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חוברת_עבודה_זו" defaultThemeVersion="164011"/>
  <mc:AlternateContent xmlns:mc="http://schemas.openxmlformats.org/markup-compatibility/2006">
    <mc:Choice Requires="x15">
      <x15ac:absPath xmlns:x15ac="http://schemas.microsoft.com/office/spreadsheetml/2010/11/ac" url="A:\Ashkaot\Tiful&amp;Bakara\קופות גמל\קבצים לאתר אינטרנט\2025\רבעון 2-2025\רשימת נכסים רבעונית\קבצים לאוצר\לאחר תיקון לבקשת האוצר\תיקון גיליון הלוואות\קבצים לאתר\"/>
    </mc:Choice>
  </mc:AlternateContent>
  <bookViews>
    <workbookView xWindow="-120" yWindow="-120" windowWidth="19440" windowHeight="15000" tabRatio="840" activeTab="1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r:id="rId32"/>
    <sheet name="מיפוי סעיפים" sheetId="58" r:id="rId33"/>
    <sheet name="File Name Info" sheetId="41" state="hidden" r:id="rId34"/>
  </sheets>
  <externalReferences>
    <externalReference r:id="rId35"/>
    <externalReference r:id="rId36"/>
  </externalReferences>
  <definedNames>
    <definedName name="_xlnm._FilterDatabase" localSheetId="5" hidden="1">'איגרות חוב'!$A$1:$AJ$4252</definedName>
    <definedName name="_xlnm._FilterDatabase" localSheetId="31" hidden="1">'אפשרויות בחירה'!$A$1:$D$1040</definedName>
    <definedName name="_xlnm._FilterDatabase" localSheetId="23" hidden="1">הלוואות!$A$1:$BA$18</definedName>
    <definedName name="_xlnm._FilterDatabase" localSheetId="30" hidden="1">'יתרות התחייבות להשקעה'!$A$1:$V$1</definedName>
    <definedName name="_xlnm._FilterDatabase" localSheetId="17" hidden="1">'לא סחיר איגרות חוב'!$A$1:$AL$251</definedName>
    <definedName name="_xlnm._FilterDatabase" localSheetId="24" hidden="1">'לא סחיר מוצרים מובנים'!$A$1:$AD$35</definedName>
    <definedName name="_xlnm._FilterDatabase" localSheetId="18" hidden="1">'לא סחיר מניות מבכ ויהש'!$A$1:$Z$46</definedName>
    <definedName name="_xlnm._FilterDatabase" localSheetId="22" hidden="1">'לא סחיר נגזרים אחרים'!$A$1:$AO$95</definedName>
    <definedName name="_xlnm._FilterDatabase" localSheetId="2" hidden="1">'מזומנים ושווי מזומנים'!$A$1:$R$173</definedName>
    <definedName name="_xlnm._FilterDatabase" localSheetId="32" hidden="1">'מיפוי סעיפים'!$A$1:$D$795</definedName>
    <definedName name="_xlnm._FilterDatabase" localSheetId="4" hidden="1">'ניירות ערך מסחריים'!$A$1:$AJ$10</definedName>
    <definedName name="_xlnm._FilterDatabase" localSheetId="28" hidden="1">'נכסים אחרים'!$A$1:$R$84</definedName>
    <definedName name="_xlnm._FilterDatabase" localSheetId="19" hidden="1">'קרנות השקעה'!$A$1:$AA$64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62913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2" i="2" l="1"/>
  <c r="C30" i="2"/>
  <c r="B29" i="2"/>
  <c r="B28" i="2"/>
  <c r="D28" i="2" s="1"/>
  <c r="B27" i="2"/>
  <c r="D27" i="2" s="1"/>
  <c r="B26" i="2"/>
  <c r="D26" i="2" s="1"/>
  <c r="B25" i="2"/>
  <c r="D25" i="2" s="1"/>
  <c r="B24" i="2"/>
  <c r="D24" i="2" s="1"/>
  <c r="B23" i="2"/>
  <c r="D23" i="2" s="1"/>
  <c r="B22" i="2"/>
  <c r="D22" i="2" s="1"/>
  <c r="B21" i="2"/>
  <c r="D21" i="2" s="1"/>
  <c r="B20" i="2"/>
  <c r="D20" i="2" s="1"/>
  <c r="B19" i="2"/>
  <c r="D19" i="2" s="1"/>
  <c r="B18" i="2"/>
  <c r="D18" i="2" s="1"/>
  <c r="B17" i="2"/>
  <c r="D17" i="2" s="1"/>
  <c r="B16" i="2"/>
  <c r="D16" i="2" s="1"/>
  <c r="B15" i="2"/>
  <c r="D15" i="2" s="1"/>
  <c r="B14" i="2"/>
  <c r="D14" i="2" s="1"/>
  <c r="B13" i="2"/>
  <c r="D13" i="2" s="1"/>
  <c r="B12" i="2"/>
  <c r="D12" i="2" s="1"/>
  <c r="B11" i="2"/>
  <c r="D11" i="2" s="1"/>
  <c r="B10" i="2"/>
  <c r="D10" i="2" s="1"/>
  <c r="B9" i="2"/>
  <c r="D9" i="2" s="1"/>
  <c r="B8" i="2"/>
  <c r="D8" i="2" s="1"/>
  <c r="B7" i="2"/>
  <c r="D7" i="2" s="1"/>
  <c r="B6" i="2"/>
  <c r="D6" i="2" s="1"/>
  <c r="B5" i="2"/>
  <c r="D5" i="2" s="1"/>
  <c r="B4" i="2"/>
  <c r="D4" i="2" s="1"/>
  <c r="B3" i="2"/>
  <c r="D13" i="38"/>
  <c r="D15" i="38" s="1"/>
  <c r="D29" i="2" l="1"/>
  <c r="B30" i="2"/>
  <c r="D3" i="2"/>
  <c r="D30" i="2" l="1"/>
  <c r="E6" i="2"/>
  <c r="E29" i="2"/>
  <c r="E17" i="2"/>
  <c r="E20" i="2"/>
  <c r="E7" i="2"/>
  <c r="E23" i="2"/>
  <c r="E4" i="2"/>
  <c r="E18" i="2"/>
  <c r="E8" i="2"/>
  <c r="E24" i="2"/>
  <c r="E11" i="2"/>
  <c r="E27" i="2"/>
  <c r="E22" i="2"/>
  <c r="E21" i="2"/>
  <c r="E5" i="2"/>
  <c r="E12" i="2"/>
  <c r="E28" i="2"/>
  <c r="E15" i="2"/>
  <c r="E10" i="2"/>
  <c r="E26" i="2"/>
  <c r="E25" i="2"/>
  <c r="E13" i="2"/>
  <c r="E16" i="2"/>
  <c r="E3" i="2"/>
  <c r="E19" i="2"/>
  <c r="E14" i="2"/>
  <c r="E9" i="2"/>
  <c r="E30" i="2" l="1"/>
</calcChain>
</file>

<file path=xl/sharedStrings.xml><?xml version="1.0" encoding="utf-8"?>
<sst xmlns="http://schemas.openxmlformats.org/spreadsheetml/2006/main" count="157540" uniqueCount="4490">
  <si>
    <t>מספר קופה/קרן/ח.פ. עבור חברת ביטוח</t>
  </si>
  <si>
    <t>מספר מסלול</t>
  </si>
  <si>
    <t>שם מנפיק</t>
  </si>
  <si>
    <t>שם נייר ערך</t>
  </si>
  <si>
    <t>מספר נייר ערך</t>
  </si>
  <si>
    <t>מאפיין עיקרי</t>
  </si>
  <si>
    <t>ישראל/חו"ל</t>
  </si>
  <si>
    <t>מדינה לפי חשיפה כלכלית</t>
  </si>
  <si>
    <t>זירת מסחר</t>
  </si>
  <si>
    <t>דירוג</t>
  </si>
  <si>
    <t>שם מדרג</t>
  </si>
  <si>
    <t>מטבע פעילות</t>
  </si>
  <si>
    <t>מח"מ</t>
  </si>
  <si>
    <t>מועד פדיון</t>
  </si>
  <si>
    <t>שיעור ריבית</t>
  </si>
  <si>
    <t>תשואה לפדיון</t>
  </si>
  <si>
    <t>סכום לקבל (במטבע הפעילות)</t>
  </si>
  <si>
    <t>ערך נקוב (יחידות)</t>
  </si>
  <si>
    <t>שער חליפין</t>
  </si>
  <si>
    <t>שער נייר הערך</t>
  </si>
  <si>
    <t>שווי הוגן (באלפי ש"ח)</t>
  </si>
  <si>
    <t>עלות מופחתת (באלפי ש"ח)</t>
  </si>
  <si>
    <t>השיטה שיושמה בדוח הכספי</t>
  </si>
  <si>
    <t>שיעור מערך נקוב מונפק</t>
  </si>
  <si>
    <t>שיעור מנכסי אפיק ההשקעה</t>
  </si>
  <si>
    <t>שיעור מסך נכסי ההשקעה</t>
  </si>
  <si>
    <t>בנק ישראל- מק"מ</t>
  </si>
  <si>
    <t>מ.ק.מ. 1215</t>
  </si>
  <si>
    <t>IL0082512174</t>
  </si>
  <si>
    <t>מק"מ קצר משנים עשר חודשים</t>
  </si>
  <si>
    <t>ישראל</t>
  </si>
  <si>
    <t>TASE </t>
  </si>
  <si>
    <t>RF</t>
  </si>
  <si>
    <t>פנימי</t>
  </si>
  <si>
    <t>ILS</t>
  </si>
  <si>
    <t>03/12/2025</t>
  </si>
  <si>
    <t>שווי הוגן</t>
  </si>
  <si>
    <t>מ.ק.מ. 915</t>
  </si>
  <si>
    <t>IL0082509121</t>
  </si>
  <si>
    <t>03/09/2025</t>
  </si>
  <si>
    <t>מלווה קצר מועד 1115</t>
  </si>
  <si>
    <t>IL0082511184</t>
  </si>
  <si>
    <t>05/11/2025</t>
  </si>
  <si>
    <t>מלווה קצר מועד 116</t>
  </si>
  <si>
    <t>IL0082601191</t>
  </si>
  <si>
    <t>07/01/2026</t>
  </si>
  <si>
    <t>מלווה קצר מועד 416</t>
  </si>
  <si>
    <t>IL0082604161</t>
  </si>
  <si>
    <t>01/04/2026</t>
  </si>
  <si>
    <t>מלווה קצר מועד 616</t>
  </si>
  <si>
    <t>IL0082606141</t>
  </si>
  <si>
    <t>03/06/2026</t>
  </si>
  <si>
    <t>מלווה קצר מועד 715</t>
  </si>
  <si>
    <t>IL0082507141</t>
  </si>
  <si>
    <t>02/07/2025</t>
  </si>
  <si>
    <t>גליל</t>
  </si>
  <si>
    <t>ממשל צמודה 0527</t>
  </si>
  <si>
    <t>IL0011408478</t>
  </si>
  <si>
    <t>צמוד למדד המחירים לצרכן בריבית קבועה</t>
  </si>
  <si>
    <t>TASE</t>
  </si>
  <si>
    <t>31/05/2027</t>
  </si>
  <si>
    <t>ממשל צמודה 0545</t>
  </si>
  <si>
    <t>IL0011348658</t>
  </si>
  <si>
    <t>31/05/2045</t>
  </si>
  <si>
    <t>ממשל צמודה 1025</t>
  </si>
  <si>
    <t>IL0011359127</t>
  </si>
  <si>
    <t>31/10/2025</t>
  </si>
  <si>
    <t>ממשל צמודה 1131</t>
  </si>
  <si>
    <t>IL0011722209</t>
  </si>
  <si>
    <t>30/11/2031</t>
  </si>
  <si>
    <t>שחר</t>
  </si>
  <si>
    <t>ממשל שיקלית 0928</t>
  </si>
  <si>
    <t>IL0011508798</t>
  </si>
  <si>
    <t>לא צמוד למדד המחירים לצרכן ריבית קבועה</t>
  </si>
  <si>
    <t>28/09/2028</t>
  </si>
  <si>
    <t>ממשל שקלית 0226</t>
  </si>
  <si>
    <t>IL0011746976</t>
  </si>
  <si>
    <t>27/02/2026</t>
  </si>
  <si>
    <t>ממשל שקלית 0229</t>
  </si>
  <si>
    <t>IL0011948028</t>
  </si>
  <si>
    <t>28/02/2029</t>
  </si>
  <si>
    <t>ממשל שקלית 0327</t>
  </si>
  <si>
    <t>IL0011393449</t>
  </si>
  <si>
    <t>31/03/2027</t>
  </si>
  <si>
    <t>ממשל שקלית 0335</t>
  </si>
  <si>
    <t>IL0012023326</t>
  </si>
  <si>
    <t>30/03/2035</t>
  </si>
  <si>
    <t>ממשל שקלית 0347</t>
  </si>
  <si>
    <t>IL0011401937</t>
  </si>
  <si>
    <t>31/03/2047</t>
  </si>
  <si>
    <t>ממשל שקלית 0825</t>
  </si>
  <si>
    <t>IL0011355570</t>
  </si>
  <si>
    <t>31/08/2025</t>
  </si>
  <si>
    <t>ממשלתי צמוד 841</t>
  </si>
  <si>
    <t>IL0011205833</t>
  </si>
  <si>
    <t>30/08/2041</t>
  </si>
  <si>
    <t>ממשלתי צמודה 0536</t>
  </si>
  <si>
    <t>IL0010977085</t>
  </si>
  <si>
    <t>30/05/2036</t>
  </si>
  <si>
    <t>ממשלתי שקלי  1026</t>
  </si>
  <si>
    <t>IL0010994569</t>
  </si>
  <si>
    <t>30/10/2026</t>
  </si>
  <si>
    <t>ממשלתי שקלית 0142</t>
  </si>
  <si>
    <t>IL0011254005</t>
  </si>
  <si>
    <t>31/01/2042</t>
  </si>
  <si>
    <t>ממשלתית צמודה 0.5% 0529</t>
  </si>
  <si>
    <t>IL0011570236</t>
  </si>
  <si>
    <t>31/05/2029</t>
  </si>
  <si>
    <t>ממשלתית צמודה 0726</t>
  </si>
  <si>
    <t>IL0011695645</t>
  </si>
  <si>
    <t>31/07/2026</t>
  </si>
  <si>
    <t>ממשלתית צמודה 1.6% 1033</t>
  </si>
  <si>
    <t>IL0012043795</t>
  </si>
  <si>
    <t>31/10/2033</t>
  </si>
  <si>
    <t>ממשלתית שקלית 0537</t>
  </si>
  <si>
    <t>IL0011661803</t>
  </si>
  <si>
    <t>31/05/2037</t>
  </si>
  <si>
    <t>ממשלתית שקלית 1.00% 03/30</t>
  </si>
  <si>
    <t>IL0011609851</t>
  </si>
  <si>
    <t>31/03/2030</t>
  </si>
  <si>
    <t>ממשלתית שקלית 1.3% 04/32</t>
  </si>
  <si>
    <t>IL0011806606</t>
  </si>
  <si>
    <t>30/04/2032</t>
  </si>
  <si>
    <t>מקמ       216</t>
  </si>
  <si>
    <t>IL0082602181</t>
  </si>
  <si>
    <t>04/02/2026</t>
  </si>
  <si>
    <t>מקמ       316</t>
  </si>
  <si>
    <t>IL0082603171</t>
  </si>
  <si>
    <t>04/03/2026</t>
  </si>
  <si>
    <t>מקמ       516</t>
  </si>
  <si>
    <t>IL0082605150</t>
  </si>
  <si>
    <t>06/05/2026</t>
  </si>
  <si>
    <t>מקמ 815</t>
  </si>
  <si>
    <t>IL0082508131</t>
  </si>
  <si>
    <t>06/08/2025</t>
  </si>
  <si>
    <t>US Govt</t>
  </si>
  <si>
    <t>T 4 1/2 11/15/33</t>
  </si>
  <si>
    <t>US91282CJJ18</t>
  </si>
  <si>
    <t>צמוד מט"ח בריבית קבועה</t>
  </si>
  <si>
    <t>חו"ל</t>
  </si>
  <si>
    <t>ארה"ב</t>
  </si>
  <si>
    <t>FOREIGN_GOV_SEC</t>
  </si>
  <si>
    <t>AA+</t>
  </si>
  <si>
    <t>Fitch</t>
  </si>
  <si>
    <t>USD</t>
  </si>
  <si>
    <t>15/11/2033</t>
  </si>
  <si>
    <t>T 4 1/8 07/31/28</t>
  </si>
  <si>
    <t>US91282CHQ78</t>
  </si>
  <si>
    <t>31/07/2028</t>
  </si>
  <si>
    <t>T 4 5/8 02/15/35</t>
  </si>
  <si>
    <t>US91282CMM00</t>
  </si>
  <si>
    <t>15/02/2035</t>
  </si>
  <si>
    <t>TII 0 7/8 01/15/29</t>
  </si>
  <si>
    <t>US9128285W63</t>
  </si>
  <si>
    <t>15/01/2029</t>
  </si>
  <si>
    <t>מלווה קצר מועד 1015</t>
  </si>
  <si>
    <t>IL0082510194</t>
  </si>
  <si>
    <t>01/10/2025</t>
  </si>
  <si>
    <t>מדינת ישראל</t>
  </si>
  <si>
    <t>ISRAEL 4 1/8 01/17/4</t>
  </si>
  <si>
    <t>US46513YJJ82</t>
  </si>
  <si>
    <t>אחר</t>
  </si>
  <si>
    <t>Baa1</t>
  </si>
  <si>
    <t>Moodys</t>
  </si>
  <si>
    <t>17/01/2048</t>
  </si>
  <si>
    <t>US TREASURY Bills</t>
  </si>
  <si>
    <t>B 12/04/25</t>
  </si>
  <si>
    <t>US912797QS94</t>
  </si>
  <si>
    <t>Aa1</t>
  </si>
  <si>
    <t>04/12/2025</t>
  </si>
  <si>
    <t>B 18/12/2025</t>
  </si>
  <si>
    <t>US912797QZ38</t>
  </si>
  <si>
    <t>18/12/2025</t>
  </si>
  <si>
    <t>TREASURY BILL 0% 14</t>
  </si>
  <si>
    <t>US912797RC34</t>
  </si>
  <si>
    <t>14/10/2025</t>
  </si>
  <si>
    <t>ממשל שקלית 11/52 2.8%</t>
  </si>
  <si>
    <t>IL0011840761</t>
  </si>
  <si>
    <t>29/11/2052</t>
  </si>
  <si>
    <t>ממשלתית צמודה 1.10% 1028</t>
  </si>
  <si>
    <t>IL0011973265</t>
  </si>
  <si>
    <t>31/10/2028</t>
  </si>
  <si>
    <t>T 4 1/4 11/15/34</t>
  </si>
  <si>
    <t>US91282CLW90</t>
  </si>
  <si>
    <t>15/11/2034</t>
  </si>
  <si>
    <t>ממשל שקלית  0927</t>
  </si>
  <si>
    <t>IL0012035791</t>
  </si>
  <si>
    <t>30/09/2027</t>
  </si>
  <si>
    <t>ממשל שקלית 4.60% 8/29</t>
  </si>
  <si>
    <t>IL0012128935</t>
  </si>
  <si>
    <t>31/08/2029</t>
  </si>
  <si>
    <t>israel 3.25 1/2</t>
  </si>
  <si>
    <t>US46513YJH27</t>
  </si>
  <si>
    <t>17/01/2028</t>
  </si>
  <si>
    <t>ממשל קצרה</t>
  </si>
  <si>
    <t>ממשל קצרה 0226</t>
  </si>
  <si>
    <t>IL0012194689</t>
  </si>
  <si>
    <t>ממשל קצרה 11/25</t>
  </si>
  <si>
    <t>IL0012153263</t>
  </si>
  <si>
    <t>30/11/2025</t>
  </si>
  <si>
    <t>Israel 2.875% 03.16</t>
  </si>
  <si>
    <t>US46513CXR23</t>
  </si>
  <si>
    <t>16/03/2026</t>
  </si>
  <si>
    <t>B 0 08/14/25</t>
  </si>
  <si>
    <t>US912797PN17</t>
  </si>
  <si>
    <t>14/08/2025</t>
  </si>
  <si>
    <t>B 07/03/25</t>
  </si>
  <si>
    <t>US912797NX17</t>
  </si>
  <si>
    <t>03/07/2025</t>
  </si>
  <si>
    <t>T 0.625 15/05/2030</t>
  </si>
  <si>
    <t>US912828ZQ64</t>
  </si>
  <si>
    <t>15/05/2030</t>
  </si>
  <si>
    <t>T 1 1/4 09/30/28</t>
  </si>
  <si>
    <t>US91282CCY57</t>
  </si>
  <si>
    <t>30/09/2028</t>
  </si>
  <si>
    <t>T 1.75 15/11/2029</t>
  </si>
  <si>
    <t>US912828YS30</t>
  </si>
  <si>
    <t>15/11/2029</t>
  </si>
  <si>
    <t>T 2 7/8 08/15/28</t>
  </si>
  <si>
    <t>US9128284V99</t>
  </si>
  <si>
    <t>15/08/2028</t>
  </si>
  <si>
    <t>T 2.375 5/29</t>
  </si>
  <si>
    <t>US9128286T26</t>
  </si>
  <si>
    <t>15/05/2029</t>
  </si>
  <si>
    <t>T 3 3/4 06/30/30</t>
  </si>
  <si>
    <t>US91282CHJ36</t>
  </si>
  <si>
    <t>30/06/2030</t>
  </si>
  <si>
    <t>T 3 7/8 08/15/33</t>
  </si>
  <si>
    <t>US91282CHT18</t>
  </si>
  <si>
    <t>15/08/2033</t>
  </si>
  <si>
    <t>T 4 3/4 07/31/25</t>
  </si>
  <si>
    <t>US91282CHN48</t>
  </si>
  <si>
    <t>31/07/2025</t>
  </si>
  <si>
    <t>T 4 7/8 10/31/28</t>
  </si>
  <si>
    <t>US91282CJF95</t>
  </si>
  <si>
    <t>US TREASURY N/B 1.1</t>
  </si>
  <si>
    <t>US91282CCV19</t>
  </si>
  <si>
    <t>31/08/2028</t>
  </si>
  <si>
    <t>ממשל קצרה 08/25</t>
  </si>
  <si>
    <t>IL0012118381</t>
  </si>
  <si>
    <t>B 08/14/25</t>
  </si>
  <si>
    <t>T 5 09/30/25</t>
  </si>
  <si>
    <t>US91282CJB81</t>
  </si>
  <si>
    <t>30/09/2025</t>
  </si>
  <si>
    <t>B 07/10/25</t>
  </si>
  <si>
    <t>US912797LW51</t>
  </si>
  <si>
    <t>10/07/2025</t>
  </si>
  <si>
    <t>B 07/17/25</t>
  </si>
  <si>
    <t>US912797PE18</t>
  </si>
  <si>
    <t>17/07/2025</t>
  </si>
  <si>
    <t>B 08/07/25</t>
  </si>
  <si>
    <t>US912797MG92</t>
  </si>
  <si>
    <t>07/08/2025</t>
  </si>
  <si>
    <t>B 09/04/25</t>
  </si>
  <si>
    <t>US912797MH75</t>
  </si>
  <si>
    <t>04/09/2025</t>
  </si>
  <si>
    <t>B 10/02/25</t>
  </si>
  <si>
    <t>US912797MS31</t>
  </si>
  <si>
    <t>02/10/2025</t>
  </si>
  <si>
    <t>B 10/23/25</t>
  </si>
  <si>
    <t>US912797QG56</t>
  </si>
  <si>
    <t>23/10/2025</t>
  </si>
  <si>
    <t>B 13/11/2025</t>
  </si>
  <si>
    <t>US912797QQ39</t>
  </si>
  <si>
    <t>13/11/2025</t>
  </si>
  <si>
    <t>TREASURY BILL 0% 11</t>
  </si>
  <si>
    <t>US912797QY62</t>
  </si>
  <si>
    <t>11/12/2025</t>
  </si>
  <si>
    <t>TREASURY BILL 0% 18</t>
  </si>
  <si>
    <t>US912797PX98</t>
  </si>
  <si>
    <t>18/09/2025</t>
  </si>
  <si>
    <t>TREASURY BILL 0% 25</t>
  </si>
  <si>
    <t>US912797PY71</t>
  </si>
  <si>
    <t>27/09/2025</t>
  </si>
  <si>
    <t>B 11/06/25</t>
  </si>
  <si>
    <t>US912797QP55</t>
  </si>
  <si>
    <t>06/11/2025</t>
  </si>
  <si>
    <t>B 11/20/25</t>
  </si>
  <si>
    <t>US912797QR12</t>
  </si>
  <si>
    <t>20/11/2025</t>
  </si>
  <si>
    <t>US912797PW16</t>
  </si>
  <si>
    <t>11/09/2025</t>
  </si>
  <si>
    <t>T 1 1/2 08/15/26</t>
  </si>
  <si>
    <t>US9128282A70</t>
  </si>
  <si>
    <t>15/08/2026</t>
  </si>
  <si>
    <t>מספר מזהה לווה</t>
  </si>
  <si>
    <t>סוג מספר מזהה לווה</t>
  </si>
  <si>
    <t>שם הלוואה</t>
  </si>
  <si>
    <t>מספר הלוואה</t>
  </si>
  <si>
    <t>תאריך העמדת מסגרת אשראי</t>
  </si>
  <si>
    <t>בעל עניין/צד קשור</t>
  </si>
  <si>
    <t>דירוג הלוואה/המנפיק</t>
  </si>
  <si>
    <t>סוג הריבית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</si>
  <si>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</si>
  <si>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</si>
  <si>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</si>
  <si>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שם הנכס האחר</t>
  </si>
  <si>
    <t>מספר הנכס האחר</t>
  </si>
  <si>
    <t>תאריך עסקה</t>
  </si>
  <si>
    <t>תאריך שערוך אחרון</t>
  </si>
  <si>
    <t>שווי מטבעי</t>
  </si>
  <si>
    <t>זכאים</t>
  </si>
  <si>
    <t>28080000</t>
  </si>
  <si>
    <t>חייבים וזכאים</t>
  </si>
  <si>
    <t>לא</t>
  </si>
  <si>
    <t>30/06/2025</t>
  </si>
  <si>
    <t>חייבים</t>
  </si>
  <si>
    <t>27960000</t>
  </si>
  <si>
    <t>זכאים מס עמיתים</t>
  </si>
  <si>
    <t>28200000</t>
  </si>
  <si>
    <t>חייבים וזכאים מס</t>
  </si>
  <si>
    <t>מספר מנפיק</t>
  </si>
  <si>
    <t>סוג מספר מזהה מנפיק</t>
  </si>
  <si>
    <t>סוג מספר נייר ערך</t>
  </si>
  <si>
    <t>ענף מסחר</t>
  </si>
  <si>
    <t>סוג גורם משערך</t>
  </si>
  <si>
    <t>תלות/אי-תלות המשערך</t>
  </si>
  <si>
    <t>תאריך אחרון בו נבחנה בפועל ירידת ערך</t>
  </si>
  <si>
    <t>שיעור אחזקה באמצעי שליטה</t>
  </si>
  <si>
    <t>שווי מאזני (באלפי ש"ח)</t>
  </si>
  <si>
    <t>שם הנכס</t>
  </si>
  <si>
    <t>מדינת מיקום נדל"ן</t>
  </si>
  <si>
    <t>תאריך רכישה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</si>
  <si>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</si>
  <si>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</si>
  <si>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</si>
  <si>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</si>
  <si>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</si>
  <si>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שם גורם משערך</t>
  </si>
  <si>
    <t>שווי הוגן (במטבע הפעילות)</t>
  </si>
  <si>
    <t>עלות מופחתת (במטבע הפעילות)</t>
  </si>
  <si>
    <t>שם הבנק</t>
  </si>
  <si>
    <t>מספר מזהה בנק</t>
  </si>
  <si>
    <t>סוג מספר מזהה בנק</t>
  </si>
  <si>
    <t>תאריך פקיעת פיקדון</t>
  </si>
  <si>
    <t>דירוג הבנק</t>
  </si>
  <si>
    <t>שער פיקדון</t>
  </si>
  <si>
    <t>בנק לאומי לישראל בע"מ</t>
  </si>
  <si>
    <t>10-800</t>
  </si>
  <si>
    <t>סימול בנק</t>
  </si>
  <si>
    <t>צמוד למט"ח</t>
  </si>
  <si>
    <t>30/11/2024</t>
  </si>
  <si>
    <t>AAA</t>
  </si>
  <si>
    <t>S&amp;P מעלות</t>
  </si>
  <si>
    <t>נכס בסיס</t>
  </si>
  <si>
    <t>דירוג נייר הערך/המנפיק</t>
  </si>
  <si>
    <t>520018078</t>
  </si>
  <si>
    <t>ח.פ</t>
  </si>
  <si>
    <t>לאומי אגח 1 צמודות אשראי - CLN רמ</t>
  </si>
  <si>
    <t>IL0011986390</t>
  </si>
  <si>
    <t>ISIN</t>
  </si>
  <si>
    <t>קרן לא מובטחת</t>
  </si>
  <si>
    <t>אשראי בגין נדל"ן יזמי</t>
  </si>
  <si>
    <t>07/08/2023</t>
  </si>
  <si>
    <t>NR</t>
  </si>
  <si>
    <t>חברת ציטוט</t>
  </si>
  <si>
    <t>לאומי אגח 3 צמודות אשראי - CLN רמ</t>
  </si>
  <si>
    <t>IL0012150293</t>
  </si>
  <si>
    <t>22/12/2024</t>
  </si>
  <si>
    <t>אי תלות</t>
  </si>
  <si>
    <t>לאומי אגח 4 צמודות אשראי - CLN רמ</t>
  </si>
  <si>
    <t>IL0012219288</t>
  </si>
  <si>
    <t>21/05/2025</t>
  </si>
  <si>
    <t>מימון ישיר נדל"ן ומשכנתאות בע"מ</t>
  </si>
  <si>
    <t>516100153</t>
  </si>
  <si>
    <t>ממון משהנ אג1רמ</t>
  </si>
  <si>
    <t>IL0012152687</t>
  </si>
  <si>
    <t>29/12/2024</t>
  </si>
  <si>
    <t>מידרוג Moodys</t>
  </si>
  <si>
    <t>נייר ערך</t>
  </si>
  <si>
    <t>קובץ דיווח עבור רשימת נכסים ברמת הנכס הבודד (חוזר גופים מוסדיים 2015-9-14)</t>
  </si>
  <si>
    <t>יש לבחור תחום:</t>
  </si>
  <si>
    <t>נכסי עמיתים - קופות גמל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</si>
  <si>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</si>
  <si>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</si>
  <si>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</si>
  <si>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</si>
  <si>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</si>
  <si>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</si>
  <si>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</si>
  <si>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</si>
  <si>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</si>
  <si>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</si>
  <si>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</si>
  <si>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</si>
  <si>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</si>
  <si>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</si>
  <si>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</si>
  <si>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</si>
  <si>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</si>
  <si>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</si>
  <si>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</si>
  <si>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</si>
  <si>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</si>
  <si>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</si>
  <si>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</si>
  <si>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</si>
  <si>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</si>
  <si>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</si>
  <si>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</si>
  <si>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</si>
  <si>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</si>
  <si>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 xml:space="preserve">ישראל/חו"ל </t>
  </si>
  <si>
    <t>מדינה לפי חשיפה כלכלית; מדינת התאגדות קרן השקעה, מיקום משרד השותף הכללי, מדינת מיקום נדל"ן</t>
  </si>
  <si>
    <t>אוסטריה</t>
  </si>
  <si>
    <t>אוסטרליה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</si>
  <si>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</si>
  <si>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</si>
  <si>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</si>
  <si>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</si>
  <si>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</si>
  <si>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</si>
  <si>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</si>
  <si>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</si>
  <si>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קיימן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</si>
  <si>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</si>
  <si>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</si>
  <si>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</si>
  <si>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</si>
  <si>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</si>
  <si>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</si>
  <si>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</si>
  <si>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</si>
  <si>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</si>
  <si>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</si>
  <si>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</si>
  <si>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</si>
  <si>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</si>
  <si>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</si>
  <si>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בריטניה</t>
  </si>
  <si>
    <t>ברמודה</t>
  </si>
  <si>
    <t>גאורגיה</t>
  </si>
  <si>
    <t>גיברלטר</t>
  </si>
  <si>
    <t>גמייקה</t>
  </si>
  <si>
    <t>גרמניה</t>
  </si>
  <si>
    <t>ג'רזי (Jersey)</t>
  </si>
  <si>
    <t>גרנזי (Guernsey)</t>
  </si>
  <si>
    <t>דנמרק</t>
  </si>
  <si>
    <t>דרום אפריקה</t>
  </si>
  <si>
    <t>דרום קוריאה</t>
  </si>
  <si>
    <t>הודו</t>
  </si>
  <si>
    <t>הולנד</t>
  </si>
  <si>
    <t>הונג קונג</t>
  </si>
  <si>
    <t>הונגריה</t>
  </si>
  <si>
    <t>הונדורס</t>
  </si>
  <si>
    <t>טייוואן</t>
  </si>
  <si>
    <t>יוון</t>
  </si>
  <si>
    <t>יפן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</si>
  <si>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</si>
  <si>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</si>
  <si>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</si>
  <si>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</si>
  <si>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</si>
  <si>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</si>
  <si>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</si>
  <si>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</si>
  <si>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</si>
  <si>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</si>
  <si>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</si>
  <si>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</si>
  <si>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</si>
  <si>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</si>
  <si>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</si>
  <si>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</si>
  <si>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</si>
  <si>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</si>
  <si>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</si>
  <si>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</si>
  <si>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</si>
  <si>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</si>
  <si>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</si>
  <si>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</si>
  <si>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</si>
  <si>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</si>
  <si>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</si>
  <si>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</si>
  <si>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</si>
  <si>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</si>
  <si>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</si>
  <si>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</si>
  <si>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</si>
  <si>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</si>
  <si>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</si>
  <si>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</si>
  <si>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</si>
  <si>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אסיה</t>
  </si>
  <si>
    <t>אפריקה</t>
  </si>
  <si>
    <t>אמריקה הצפונית</t>
  </si>
  <si>
    <t>אמריקה הדרומית</t>
  </si>
  <si>
    <t>אירופה</t>
  </si>
  <si>
    <t>אוקיאניה</t>
  </si>
  <si>
    <t>גלובלי ללא ארה"ב</t>
  </si>
  <si>
    <t>גלובלי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</si>
  <si>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</si>
  <si>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</si>
  <si>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</si>
  <si>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</si>
  <si>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</si>
  <si>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</si>
  <si>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</si>
  <si>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</si>
  <si>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</si>
  <si>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</si>
  <si>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</si>
  <si>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</si>
  <si>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ח.פ.</t>
  </si>
  <si>
    <t>מספר שותפות</t>
  </si>
  <si>
    <t>מספר תאגיד או שותפות בחו"ל</t>
  </si>
  <si>
    <t>LEI</t>
  </si>
  <si>
    <t>SWIFT</t>
  </si>
  <si>
    <t>סוג מספר מזהה מנהל קרן השקעות</t>
  </si>
  <si>
    <t>מרשם</t>
  </si>
  <si>
    <t>ת"ז</t>
  </si>
  <si>
    <t>דרכון</t>
  </si>
  <si>
    <t>OCC</t>
  </si>
  <si>
    <t>FIGI</t>
  </si>
  <si>
    <t>טיקר</t>
  </si>
  <si>
    <t>סוג מספר קרן השקעה</t>
  </si>
  <si>
    <t>סטאטוס סחירות</t>
  </si>
  <si>
    <t>סחיר</t>
  </si>
  <si>
    <t>לא סחיר</t>
  </si>
  <si>
    <t>חסום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</si>
  <si>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</si>
  <si>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</si>
  <si>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</si>
  <si>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</si>
  <si>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</si>
  <si>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</si>
  <si>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</si>
  <si>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</si>
  <si>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</si>
  <si>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</si>
  <si>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כן</t>
  </si>
  <si>
    <t>TASE - Tel Aviv Stock Exchange</t>
  </si>
  <si>
    <t>TASE-UP</t>
  </si>
  <si>
    <t>פלטפורמת TASE-UP</t>
  </si>
  <si>
    <t>NYSE</t>
  </si>
  <si>
    <t>NYSE - New York Stock Exchange</t>
  </si>
  <si>
    <t>NASDAQ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</si>
  <si>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</si>
  <si>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</si>
  <si>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</si>
  <si>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</si>
  <si>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</si>
  <si>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</si>
  <si>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</si>
  <si>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</si>
  <si>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</si>
  <si>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</si>
  <si>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</si>
  <si>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</si>
  <si>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</si>
  <si>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</si>
  <si>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</si>
  <si>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</t>
  </si>
  <si>
    <t>CME - Chicago Mercantile Exchange</t>
  </si>
  <si>
    <t>EURONEXT</t>
  </si>
  <si>
    <t>EURONEXT - Euronext Group Stock Exchange</t>
  </si>
  <si>
    <t>EUREX</t>
  </si>
  <si>
    <t>EUREX - Eurex Exchange</t>
  </si>
  <si>
    <t>FWB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</si>
  <si>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</si>
  <si>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</si>
  <si>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</si>
  <si>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</si>
  <si>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</si>
  <si>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</si>
  <si>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</si>
  <si>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</si>
  <si>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</si>
  <si>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</si>
  <si>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</si>
  <si>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</si>
  <si>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</si>
  <si>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</si>
  <si>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</si>
  <si>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</si>
  <si>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</si>
  <si>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</si>
  <si>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</si>
  <si>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</si>
  <si>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</si>
  <si>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</si>
  <si>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</si>
  <si>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</si>
  <si>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</si>
  <si>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</si>
  <si>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</si>
  <si>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</si>
  <si>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</si>
  <si>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</si>
  <si>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</si>
  <si>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</si>
  <si>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</si>
  <si>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</si>
  <si>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</si>
  <si>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זירת מסחר פיקטבית עבור הדיווח של אג"ח שהנפיקה ממשלה זרה</t>
  </si>
  <si>
    <t xml:space="preserve">דירוג נייר הערך/הלוואה/המנפיק </t>
  </si>
  <si>
    <t>הלוואה</t>
  </si>
  <si>
    <t>מנפיק</t>
  </si>
  <si>
    <t>נחיתות חוזית</t>
  </si>
  <si>
    <t>החוב נחות</t>
  </si>
  <si>
    <t>החוב לא נחות</t>
  </si>
  <si>
    <t>סטנדרד &amp; פורסס מעלות בע"מ (S&amp;P)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</si>
  <si>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</si>
  <si>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</si>
  <si>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</si>
  <si>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</si>
  <si>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</si>
  <si>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</si>
  <si>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</si>
  <si>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</si>
  <si>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</si>
  <si>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</si>
  <si>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</si>
  <si>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</si>
  <si>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</si>
  <si>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</si>
  <si>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Moody's Investor Service</t>
  </si>
  <si>
    <t>S&amp;P</t>
  </si>
  <si>
    <t>Standard &amp; Poor's Corporation</t>
  </si>
  <si>
    <t>Not rated</t>
  </si>
  <si>
    <t>אג"ח מובנות</t>
  </si>
  <si>
    <t>אופנה והלבשה</t>
  </si>
  <si>
    <t>אחסנה</t>
  </si>
  <si>
    <t>אלקטרוניקה ואופטיקה</t>
  </si>
  <si>
    <t>אנרגיה</t>
  </si>
  <si>
    <t>אנרגיה מתחדשת</t>
  </si>
  <si>
    <t>אנשים פרטיים</t>
  </si>
  <si>
    <t>אשראי חוץ בנקאי</t>
  </si>
  <si>
    <t>ביוטכנולוגיה</t>
  </si>
  <si>
    <t>ביטוח</t>
  </si>
  <si>
    <t>ביטחוניות</t>
  </si>
  <si>
    <t>בנייה</t>
  </si>
  <si>
    <t>בנקים</t>
  </si>
  <si>
    <t>השקעות בהיי-טק</t>
  </si>
  <si>
    <t>השקעות במדעי החיים</t>
  </si>
  <si>
    <t>השקעה ואחזקות</t>
  </si>
  <si>
    <t>חברות ללא פעילות ומעטפת</t>
  </si>
  <si>
    <t>חברות מעטפת</t>
  </si>
  <si>
    <t>חיפושי נפט וגז</t>
  </si>
  <si>
    <t>חשמל</t>
  </si>
  <si>
    <t>כימיה, גומי ופלסטיק</t>
  </si>
  <si>
    <t>ליסינג</t>
  </si>
  <si>
    <t>מוליכים למחצה</t>
  </si>
  <si>
    <t>מזון</t>
  </si>
  <si>
    <t>מכשור רפואי</t>
  </si>
  <si>
    <t>מלונאות ותיירות</t>
  </si>
  <si>
    <t>מסחר</t>
  </si>
  <si>
    <t>מתכת ומוצרי בניה</t>
  </si>
  <si>
    <t>נדל"ן מניב בישראל</t>
  </si>
  <si>
    <t>נדל"ן מניב בחו"ל</t>
  </si>
  <si>
    <t>עץ, נייר ודפוס</t>
  </si>
  <si>
    <t>פארמה</t>
  </si>
  <si>
    <t>פודטק</t>
  </si>
  <si>
    <t>ציוד תקשורת</t>
  </si>
  <si>
    <t>קנאביס</t>
  </si>
  <si>
    <t>קלינטק</t>
  </si>
  <si>
    <t>קרנות היי טק</t>
  </si>
  <si>
    <t>קרנות סל</t>
  </si>
  <si>
    <t>רובוטיקה ותלת מימד</t>
  </si>
  <si>
    <t>רשויות מקומיות</t>
  </si>
  <si>
    <t>רשתות שיווק</t>
  </si>
  <si>
    <t>שירותי מידע</t>
  </si>
  <si>
    <t>שירותים</t>
  </si>
  <si>
    <t>שירותים פיננסיים</t>
  </si>
  <si>
    <t>שירותים ציבוריים</t>
  </si>
  <si>
    <t>תוכנה ואינטרנט</t>
  </si>
  <si>
    <t>תחבורה</t>
  </si>
  <si>
    <t>תעופה</t>
  </si>
  <si>
    <t>תעשיה</t>
  </si>
  <si>
    <t>תקשורת ומדיה</t>
  </si>
  <si>
    <t>תשתיות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</si>
  <si>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</si>
  <si>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</si>
  <si>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</si>
  <si>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</si>
  <si>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</si>
  <si>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</si>
  <si>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</si>
  <si>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</si>
  <si>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</si>
  <si>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</si>
  <si>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</si>
  <si>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</si>
  <si>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</si>
  <si>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</si>
  <si>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</si>
  <si>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</si>
  <si>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</si>
  <si>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</si>
  <si>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</si>
  <si>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</si>
  <si>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</si>
  <si>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</si>
  <si>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</si>
  <si>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</si>
  <si>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</si>
  <si>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</si>
  <si>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</si>
  <si>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</si>
  <si>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</si>
  <si>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</si>
  <si>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</si>
  <si>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</si>
  <si>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</si>
  <si>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</si>
  <si>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</si>
  <si>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</si>
  <si>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</si>
  <si>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</si>
  <si>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</si>
  <si>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Food Products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</si>
  <si>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</si>
  <si>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</si>
  <si>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</si>
  <si>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</si>
  <si>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</si>
  <si>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</si>
  <si>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</si>
  <si>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</si>
  <si>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</si>
  <si>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</si>
  <si>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Banks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</si>
  <si>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</si>
  <si>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</si>
  <si>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</si>
  <si>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Capital Markets</t>
  </si>
  <si>
    <t>Mortgage Real Estate Investment Trusts (REITs)</t>
  </si>
  <si>
    <t>Insurance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</si>
  <si>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</si>
  <si>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</si>
  <si>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</si>
  <si>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</si>
  <si>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</si>
  <si>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Semiconductors &amp; Semiconductor Equipment</t>
  </si>
  <si>
    <t>Diversified Telecommunication Services</t>
  </si>
  <si>
    <t>Wireless Telecommunication Services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</si>
  <si>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</si>
  <si>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</si>
  <si>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</si>
  <si>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</si>
  <si>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</si>
  <si>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</si>
  <si>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</si>
  <si>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</si>
  <si>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</si>
  <si>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</si>
  <si>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</si>
  <si>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</si>
  <si>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</si>
  <si>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</si>
  <si>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</si>
  <si>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</si>
  <si>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</si>
  <si>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Real Estate Management &amp; Development</t>
  </si>
  <si>
    <t>Other</t>
  </si>
  <si>
    <t>סיווג הקרן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</si>
  <si>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</si>
  <si>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</si>
  <si>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125 מניות בארץ - מניות כללי-ת"א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</si>
  <si>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</si>
  <si>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</si>
  <si>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</si>
  <si>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</si>
  <si>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</si>
  <si>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</si>
  <si>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</si>
  <si>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</si>
  <si>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</si>
  <si>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</si>
  <si>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</si>
  <si>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</si>
  <si>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</si>
  <si>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</si>
  <si>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</si>
  <si>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</si>
  <si>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</si>
  <si>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</si>
  <si>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</si>
  <si>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</si>
  <si>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</si>
  <si>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</si>
  <si>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</si>
  <si>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</si>
  <si>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</si>
  <si>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</si>
  <si>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</si>
  <si>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</si>
  <si>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</si>
  <si>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</si>
  <si>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</si>
  <si>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</si>
  <si>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</si>
  <si>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</si>
  <si>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</si>
  <si>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</si>
  <si>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</si>
  <si>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</si>
  <si>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</si>
  <si>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</si>
  <si>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</si>
  <si>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</si>
  <si>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</si>
  <si>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</si>
  <si>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</si>
  <si>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</si>
  <si>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</si>
  <si>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</si>
  <si>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</si>
  <si>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</si>
  <si>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</si>
  <si>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</si>
  <si>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</si>
  <si>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</si>
  <si>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</si>
  <si>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</si>
  <si>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</si>
  <si>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</si>
  <si>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</si>
  <si>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</si>
  <si>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</si>
  <si>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</si>
  <si>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</si>
  <si>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</si>
  <si>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</si>
  <si>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</si>
  <si>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</si>
  <si>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</si>
  <si>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</si>
  <si>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</si>
  <si>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</si>
  <si>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</si>
  <si>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</si>
  <si>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</si>
  <si>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</si>
  <si>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</si>
  <si>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</si>
  <si>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</si>
  <si>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</si>
  <si>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</si>
  <si>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</si>
  <si>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</si>
  <si>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</si>
  <si>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</si>
  <si>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</si>
  <si>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</si>
  <si>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</si>
  <si>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</si>
  <si>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</si>
  <si>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</si>
  <si>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</si>
  <si>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</si>
  <si>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</si>
  <si>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</si>
  <si>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</si>
  <si>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</si>
  <si>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</si>
  <si>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</si>
  <si>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</si>
  <si>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</si>
  <si>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</si>
  <si>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</si>
  <si>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</si>
  <si>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</si>
  <si>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</si>
  <si>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</si>
  <si>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</si>
  <si>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</si>
  <si>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</si>
  <si>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</si>
  <si>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</si>
  <si>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</si>
  <si>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</si>
  <si>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</si>
  <si>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</si>
  <si>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</si>
  <si>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</si>
  <si>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</si>
  <si>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</si>
  <si>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</si>
  <si>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</si>
  <si>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</si>
  <si>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</si>
  <si>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</si>
  <si>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</si>
  <si>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</si>
  <si>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</si>
  <si>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</si>
  <si>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</si>
  <si>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</si>
  <si>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</si>
  <si>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</si>
  <si>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</si>
  <si>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</si>
  <si>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</si>
  <si>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</si>
  <si>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</si>
  <si>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</si>
  <si>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</si>
  <si>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</si>
  <si>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</si>
  <si>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</si>
  <si>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</si>
  <si>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</si>
  <si>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</si>
  <si>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</si>
  <si>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</si>
  <si>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</si>
  <si>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</si>
  <si>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</si>
  <si>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</si>
  <si>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</si>
  <si>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</si>
  <si>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</si>
  <si>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</si>
  <si>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</si>
  <si>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</si>
  <si>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</si>
  <si>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</si>
  <si>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</si>
  <si>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</si>
  <si>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</si>
  <si>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</si>
  <si>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</si>
  <si>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</si>
  <si>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</si>
  <si>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</si>
  <si>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קמעונאי</t>
  </si>
  <si>
    <t>בעלי חיים</t>
  </si>
  <si>
    <t>גרעינים וחיטה</t>
  </si>
  <si>
    <t>מדד המחירים לצרכן</t>
  </si>
  <si>
    <t>מדדי סחורות</t>
  </si>
  <si>
    <t>מט"ח</t>
  </si>
  <si>
    <t>מניות לרבות מדדי מניות</t>
  </si>
  <si>
    <t>משכנתאות או תיקי משכנתאות</t>
  </si>
  <si>
    <t>מתכות</t>
  </si>
  <si>
    <t>סחורות חקלאיות רכות</t>
  </si>
  <si>
    <t>ריבית ואג"ח</t>
  </si>
  <si>
    <t>קונסורציום/סינדיקציה</t>
  </si>
  <si>
    <t>סוג הצמדה</t>
  </si>
  <si>
    <t>לא צמוד</t>
  </si>
  <si>
    <t>צמוד למדד המחירים לצרכן</t>
  </si>
  <si>
    <t>צמוד למדד אחר</t>
  </si>
  <si>
    <t>סוג בטוחה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</si>
  <si>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</si>
  <si>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</si>
  <si>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</si>
  <si>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</si>
  <si>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</si>
  <si>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</si>
  <si>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</si>
  <si>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</si>
  <si>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מניות לא סחירות</t>
  </si>
  <si>
    <t>נגזרי אשראי</t>
  </si>
  <si>
    <t>נדל"ן אחר - נדל"ן מניב</t>
  </si>
  <si>
    <r>
      <t xml:space="preserve">נדל"ן </t>
    </r>
    <r>
      <rPr>
        <b/>
        <sz val="11"/>
        <color theme="1"/>
        <rFont val="Calibri"/>
        <family val="2"/>
        <scheme val="minor"/>
      </rPr>
      <t>שלא</t>
    </r>
    <r>
      <rPr>
        <sz val="11"/>
        <color theme="1"/>
        <rFont val="Calibri"/>
        <family val="2"/>
        <charset val="177"/>
        <scheme val="minor"/>
      </rPr>
      <t xml:space="preserve"> בגינו ניתנה ההלוואה</t>
    </r>
  </si>
  <si>
    <t>נדל"ן אחר - נדל"ן לא מניב</t>
  </si>
  <si>
    <t>נדל"ן אחר - קרקע</t>
  </si>
  <si>
    <t>נדל"ן עבורו התקבלה ההלוואה</t>
  </si>
  <si>
    <t>ערבות בנקאית</t>
  </si>
  <si>
    <t>קרנות השקעה</t>
  </si>
  <si>
    <t>שעבוד שוטף</t>
  </si>
  <si>
    <t>שעבוד שלילי</t>
  </si>
  <si>
    <t>תזרים עמלות</t>
  </si>
  <si>
    <t>תזרים מזומנים</t>
  </si>
  <si>
    <t>תזרים מפרויקטים</t>
  </si>
  <si>
    <t>זכות חזרה</t>
  </si>
  <si>
    <t>מבנה לוח סילוקין</t>
  </si>
  <si>
    <t>בולט (Bullet)</t>
  </si>
  <si>
    <t>בלון</t>
  </si>
  <si>
    <t>קרן שווה</t>
  </si>
  <si>
    <t>שפיצר</t>
  </si>
  <si>
    <t xml:space="preserve">אחר </t>
  </si>
  <si>
    <t>זכות פירעון מוקדם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</si>
  <si>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</si>
  <si>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</si>
  <si>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</si>
  <si>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</si>
  <si>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</si>
  <si>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</si>
  <si>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</si>
  <si>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</si>
  <si>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</si>
  <si>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</si>
  <si>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</si>
  <si>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</si>
  <si>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</si>
  <si>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</si>
  <si>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</si>
  <si>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</si>
  <si>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</si>
  <si>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</si>
  <si>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</si>
  <si>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</si>
  <si>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</si>
  <si>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</si>
  <si>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</si>
  <si>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</si>
  <si>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</si>
  <si>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</si>
  <si>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</si>
  <si>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</si>
  <si>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</si>
  <si>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</si>
  <si>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</si>
  <si>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</si>
  <si>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</si>
  <si>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</si>
  <si>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</si>
  <si>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</si>
  <si>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</si>
  <si>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</si>
  <si>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</si>
  <si>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</si>
  <si>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</si>
  <si>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</si>
  <si>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האם סווג כחוב בעייתי</t>
  </si>
  <si>
    <t>אסטרטגיית קרן ההשקעה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</si>
  <si>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</si>
  <si>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</si>
  <si>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</si>
  <si>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</si>
  <si>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</si>
  <si>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</si>
  <si>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</si>
  <si>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</si>
  <si>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</si>
  <si>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</si>
  <si>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</si>
  <si>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</si>
  <si>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</si>
  <si>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</si>
  <si>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</si>
  <si>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</si>
  <si>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</si>
  <si>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</si>
  <si>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</si>
  <si>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</si>
  <si>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</si>
  <si>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</si>
  <si>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</si>
  <si>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</si>
  <si>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</si>
  <si>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</si>
  <si>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</si>
  <si>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</si>
  <si>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</si>
  <si>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</si>
  <si>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</si>
  <si>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</si>
  <si>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</si>
  <si>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</si>
  <si>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</si>
  <si>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</si>
  <si>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</si>
  <si>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</si>
  <si>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</si>
  <si>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</si>
  <si>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</si>
  <si>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</si>
  <si>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</si>
  <si>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</si>
  <si>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</si>
  <si>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</si>
  <si>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</si>
  <si>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</si>
  <si>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</si>
  <si>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</si>
  <si>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</si>
  <si>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</si>
  <si>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</si>
  <si>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</si>
  <si>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</si>
  <si>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</si>
  <si>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</si>
  <si>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</si>
  <si>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</si>
  <si>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גורם תלוי/פנימי</t>
  </si>
  <si>
    <t>דיווח מנהל הקרן</t>
  </si>
  <si>
    <t>מומחה בלתי תלוי</t>
  </si>
  <si>
    <t>קיימת תלות</t>
  </si>
  <si>
    <t>אי-תלות</t>
  </si>
  <si>
    <t>עלות מופחתת</t>
  </si>
  <si>
    <t>תדירות Reset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</si>
  <si>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</si>
  <si>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</si>
  <si>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</si>
  <si>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</si>
  <si>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</si>
  <si>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</si>
  <si>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</si>
  <si>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סוג הסליקה</t>
  </si>
  <si>
    <t>Delivery</t>
  </si>
  <si>
    <t>No-delivery</t>
  </si>
  <si>
    <t>ריבית עוגן</t>
  </si>
  <si>
    <t>ריבית בנק ישראל</t>
  </si>
  <si>
    <t>ריבית פריים</t>
  </si>
  <si>
    <t>Libor</t>
  </si>
  <si>
    <t>€STR</t>
  </si>
  <si>
    <t>Eonia</t>
  </si>
  <si>
    <t>Euribor</t>
  </si>
  <si>
    <t>SOFR</t>
  </si>
  <si>
    <t>Sonia</t>
  </si>
  <si>
    <t>Telbor</t>
  </si>
  <si>
    <t>Tona</t>
  </si>
  <si>
    <t>תקופת ריבית עוגן</t>
  </si>
  <si>
    <t>נספח התחשבנות בטחונות (CSA)</t>
  </si>
  <si>
    <t>קיים חוזה</t>
  </si>
  <si>
    <t>לא קיים חוזה</t>
  </si>
  <si>
    <t>גורם מצטט</t>
  </si>
  <si>
    <t>הצד הנגדי</t>
  </si>
  <si>
    <t>גורם אחר</t>
  </si>
  <si>
    <t>פקטור מוביל</t>
  </si>
  <si>
    <t>מדדי מניות</t>
  </si>
  <si>
    <t>מדינה/איזור גאוגרפי</t>
  </si>
  <si>
    <t>ממונף</t>
  </si>
  <si>
    <t>מניות</t>
  </si>
  <si>
    <t>שווי שוק</t>
  </si>
  <si>
    <t>תנודתיות</t>
  </si>
  <si>
    <t>פקטור נוסף</t>
  </si>
  <si>
    <t>כווית</t>
  </si>
  <si>
    <t>Emerging Markets</t>
  </si>
  <si>
    <r>
      <rPr>
        <strike/>
        <sz val="11"/>
        <color theme="1"/>
        <rFont val="Calibri"/>
        <family val="2"/>
        <scheme val="minor"/>
      </rPr>
      <t>שווקים מתעוררים</t>
    </r>
    <r>
      <rPr>
        <sz val="11"/>
        <color theme="1"/>
        <rFont val="Calibri"/>
        <family val="2"/>
        <scheme val="minor"/>
      </rPr>
      <t xml:space="preserve"> לפי הגדרת MSCI</t>
    </r>
  </si>
  <si>
    <t>Developed Markets</t>
  </si>
  <si>
    <t>Frontier Markets</t>
  </si>
  <si>
    <t>גלובלי בלי ארה"ב</t>
  </si>
  <si>
    <t>מדדים</t>
  </si>
  <si>
    <t>ריביות</t>
  </si>
  <si>
    <t>מט"ח/₪</t>
  </si>
  <si>
    <t>מט"ח/מט"ח</t>
  </si>
  <si>
    <t>Mega cap</t>
  </si>
  <si>
    <t>Large cap</t>
  </si>
  <si>
    <t>Mid cap</t>
  </si>
  <si>
    <t>Small cap</t>
  </si>
  <si>
    <t>האם קיים קנס בגין יציאה מוקדמת</t>
  </si>
  <si>
    <t>מזומנים ושווי מזומנים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</si>
  <si>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</si>
  <si>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</si>
  <si>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</si>
  <si>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</si>
  <si>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</si>
  <si>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</si>
  <si>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</si>
  <si>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</si>
  <si>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</si>
  <si>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איגרות חוב ממשלתיות</t>
  </si>
  <si>
    <t>צמוד למדד המחירים לצרכן בריבית משתנה</t>
  </si>
  <si>
    <t>לא צמוד למדד המחירים לצרכן ריבית משתנה</t>
  </si>
  <si>
    <t>צמוד מט"ח בריבית משתנה</t>
  </si>
  <si>
    <t>נקוב במט"ח</t>
  </si>
  <si>
    <t>ניירות ערך מסחריים</t>
  </si>
  <si>
    <t>איגרות חוב</t>
  </si>
  <si>
    <t>לא צמוד למדד המחירים לצרכן</t>
  </si>
  <si>
    <t>אג"ח להמרה לא צמוד למדד המחירים לצרכן</t>
  </si>
  <si>
    <t>אג"ח להמרה צמוד למדד המחירים לצרכן</t>
  </si>
  <si>
    <t>אג"ח להמרה צמוד למט"ח</t>
  </si>
  <si>
    <t>אג"ח להמרה צמוד למדד אחר</t>
  </si>
  <si>
    <t>אג"ח שנרכש ביון 04/11/2008 ועד 31/03/2015 ונמדד בעלות מופחתת</t>
  </si>
  <si>
    <t>מניות, מניות בכורה ויחידות השתתפות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</si>
  <si>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</si>
  <si>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</si>
  <si>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</si>
  <si>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</si>
  <si>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</si>
  <si>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</si>
  <si>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</si>
  <si>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</si>
  <si>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</si>
  <si>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</si>
  <si>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</si>
  <si>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</si>
  <si>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קרנות נאמנות</t>
  </si>
  <si>
    <t>אג"ח קונצרני</t>
  </si>
  <si>
    <t>אג"ח ממשלתי</t>
  </si>
  <si>
    <t>אופציות</t>
  </si>
  <si>
    <t>מניה</t>
  </si>
  <si>
    <t>מדד</t>
  </si>
  <si>
    <t>קרן סל</t>
  </si>
  <si>
    <t>סחורה</t>
  </si>
  <si>
    <t>מוצרים מובנים</t>
  </si>
  <si>
    <t>קרן מובטחת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</si>
  <si>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</si>
  <si>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</si>
  <si>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</si>
  <si>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</si>
  <si>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לא סחיר איגרות חוב ממשלתיות</t>
  </si>
  <si>
    <t>לא סחיר איגרות חוב מיועדות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</si>
  <si>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</si>
  <si>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</si>
  <si>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</si>
  <si>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</si>
  <si>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</si>
  <si>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אפיק השקעה מובטח תשואה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</si>
  <si>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</si>
  <si>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</si>
  <si>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</si>
  <si>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לא סחיר ניירות ערך מסחריים</t>
  </si>
  <si>
    <t>נש"ר</t>
  </si>
  <si>
    <t>לא סחיר איגרות חוב</t>
  </si>
  <si>
    <t>אג"ח להמרה לא צמוד למדד</t>
  </si>
  <si>
    <t>אג"ח לא סחיר שנרכש בין 04/11/2008 ועד 31/03/2015 ונמדד לפי עלות מופחתת</t>
  </si>
  <si>
    <t>לא סחיר מניות, מניות בכורה ויחידות השתתפות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</si>
  <si>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</si>
  <si>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</si>
  <si>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</si>
  <si>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</si>
  <si>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</si>
  <si>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</si>
  <si>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</si>
  <si>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</si>
  <si>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פרייבט אקוויטי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</si>
  <si>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</si>
  <si>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</si>
  <si>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</si>
  <si>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</si>
  <si>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</si>
  <si>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לא סחיר אופציות</t>
  </si>
  <si>
    <t>ריבית</t>
  </si>
  <si>
    <t>הלוואות</t>
  </si>
  <si>
    <t>חברה מוחזקת</t>
  </si>
  <si>
    <t>יחיד שאינו עמית/מבוטח</t>
  </si>
  <si>
    <t>נושא משרה/עובד</t>
  </si>
  <si>
    <t>סוכן</t>
  </si>
  <si>
    <t>עמית/מבוטח</t>
  </si>
  <si>
    <t>תאגיד</t>
  </si>
  <si>
    <t>לא סחיר נגזרים אחרים</t>
  </si>
  <si>
    <t>Unfunded Swap</t>
  </si>
  <si>
    <t>נוסף במסגרת עדכון הרשימה - שם גיליון</t>
  </si>
  <si>
    <t>Funded Swap</t>
  </si>
  <si>
    <t>Unfunded Forward</t>
  </si>
  <si>
    <t>Funded Forward</t>
  </si>
  <si>
    <t>Unfunded Interest Rate Swap</t>
  </si>
  <si>
    <t>Funded Interest Rate Swap</t>
  </si>
  <si>
    <t>Unfunded Total Return/Equity Swap</t>
  </si>
  <si>
    <t>Funded Total Return/Equity Swap</t>
  </si>
  <si>
    <t>Repo</t>
  </si>
  <si>
    <t>עסקאות REPO</t>
  </si>
  <si>
    <t>לא סחיר מוצרים מובנים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</si>
  <si>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</si>
  <si>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</si>
  <si>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</si>
  <si>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</si>
  <si>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פיקדונות מעל 3 חודשים</t>
  </si>
  <si>
    <t>בטחונות לא שוטפים</t>
  </si>
  <si>
    <t>בטחונות לתקופה של מעל 3 חודשים</t>
  </si>
  <si>
    <t>זכויות מקרקעין</t>
  </si>
  <si>
    <t>נדל"ן מניב</t>
  </si>
  <si>
    <t>נדל"ן לא מניב</t>
  </si>
  <si>
    <t>נכסים אחרים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</si>
  <si>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</si>
  <si>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</si>
  <si>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</si>
  <si>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</si>
  <si>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</si>
  <si>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</si>
  <si>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</si>
  <si>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</si>
  <si>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</si>
  <si>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</si>
  <si>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</si>
  <si>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</si>
  <si>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</si>
  <si>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</si>
  <si>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</si>
  <si>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 בגין שיקוף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</si>
  <si>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</si>
  <si>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</si>
  <si>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</si>
  <si>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</si>
  <si>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</si>
  <si>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</si>
  <si>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</si>
  <si>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</si>
  <si>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</si>
  <si>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</si>
  <si>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</si>
  <si>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</si>
  <si>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</si>
  <si>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</si>
  <si>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</si>
  <si>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השקעה בחברות מוחזקות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</si>
  <si>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</si>
  <si>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</si>
  <si>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</si>
  <si>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</si>
  <si>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</si>
  <si>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</si>
  <si>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</si>
  <si>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</si>
  <si>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</si>
  <si>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</si>
  <si>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</si>
  <si>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שם גיליון</t>
  </si>
  <si>
    <t>שם סעיף</t>
  </si>
  <si>
    <t>מספר סעיף</t>
  </si>
  <si>
    <t>מידע שניתן לדווח רק לרשות</t>
  </si>
  <si>
    <t>ü</t>
  </si>
  <si>
    <t xml:space="preserve">שם נייר ערך </t>
  </si>
  <si>
    <t xml:space="preserve">סוג מספר מזהה מנפיק </t>
  </si>
  <si>
    <t xml:space="preserve">דירוג נייר הערך/המנפיק </t>
  </si>
  <si>
    <t>מניות, מב"כ ויה"ש</t>
  </si>
  <si>
    <t>נוסף במהדורה 12</t>
  </si>
  <si>
    <t>כתבי אופציה</t>
  </si>
  <si>
    <t>נכס בסיס (כתב אופציה)</t>
  </si>
  <si>
    <t>תאריך פקיעה</t>
  </si>
  <si>
    <t>שער מימוש</t>
  </si>
  <si>
    <t>יחס המרה</t>
  </si>
  <si>
    <t>חוזים עתידיים</t>
  </si>
  <si>
    <t>מספר קרן</t>
  </si>
  <si>
    <t>חודש הנפקת שכבה</t>
  </si>
  <si>
    <t>חודש הבדיקה</t>
  </si>
  <si>
    <t>שווי הנכסים באפיק (באלפי ש"ח)</t>
  </si>
  <si>
    <t xml:space="preserve">תאריך אחרון בו נבחנה בפועל ירידת ערך </t>
  </si>
  <si>
    <t>לא סחיר מניות, מב"כ ויה"ש</t>
  </si>
  <si>
    <t>מדינת התאגדות קרן השקעה</t>
  </si>
  <si>
    <t>מיקום משרד השותף הכללי</t>
  </si>
  <si>
    <t>NAV (במטבע הדיווח של קרן ההשקעה)</t>
  </si>
  <si>
    <t>שיעור החזקה בקרן השקעה</t>
  </si>
  <si>
    <t>לא סחיר כתבי אופציה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</si>
  <si>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</si>
  <si>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</si>
  <si>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</si>
  <si>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</si>
  <si>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</si>
  <si>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</si>
  <si>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</si>
  <si>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</si>
  <si>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</si>
  <si>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</si>
  <si>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אפיק ההשקעה (רגל 2)</t>
  </si>
  <si>
    <t>שיעור מסך נכסי אפיק ההשקעה (רגל 2)</t>
  </si>
  <si>
    <t>שווי הוגן (נטו באלפי ש"ח)</t>
  </si>
  <si>
    <t>סוג הנכס</t>
  </si>
  <si>
    <t>מועד ההתקשרות בעסקה</t>
  </si>
  <si>
    <t>מועד סיום חוזי</t>
  </si>
  <si>
    <t>נספח התחשבנות בטחונות - CSA</t>
  </si>
  <si>
    <t>שיעור ריבית עוגן</t>
  </si>
  <si>
    <t>שער נכס הבסיס במועד ההתקשרות בעסקה</t>
  </si>
  <si>
    <t>שער הנגזר במועד ההתקשרות בעסקה</t>
  </si>
  <si>
    <t>שיעור הקנס בגין יציאה מוקדמת</t>
  </si>
  <si>
    <t>צד נגדי - Counterparty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</si>
  <si>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</si>
  <si>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</si>
  <si>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</si>
  <si>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</si>
  <si>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 xml:space="preserve">דירוג הלוואה/המנפיק </t>
  </si>
  <si>
    <t>שיעור תוספת/הפחתה לריבית העוגן</t>
  </si>
  <si>
    <t>שווי הבטוחות העומדות כנגד ההלוואה</t>
  </si>
  <si>
    <t>שיעור הבטוחות מהחוב</t>
  </si>
  <si>
    <t>מועד עדכון אחרון לשווי הבטוחות</t>
  </si>
  <si>
    <t>יעוד הלוואה</t>
  </si>
  <si>
    <t>שיעור ריבית בגין אי-ניצול מסגרת האשראי</t>
  </si>
  <si>
    <t>ערך נקוב</t>
  </si>
  <si>
    <t>שער הלוואה</t>
  </si>
  <si>
    <t>השקעה בחברה מוחזקת</t>
  </si>
  <si>
    <t>השקעה בחברות מוחזקת</t>
  </si>
  <si>
    <t>מסגרות אשראי</t>
  </si>
  <si>
    <t>ידווח בקבצי נכסי הנוסטרו בלבד</t>
  </si>
  <si>
    <t>שיעור מסך נכסי השקעה</t>
  </si>
  <si>
    <t>סך הכל נכסים</t>
  </si>
  <si>
    <t>יתרות התחייבויות להשקעה</t>
  </si>
  <si>
    <t>EUR</t>
  </si>
  <si>
    <t>GBP</t>
  </si>
  <si>
    <t>בנק הבינלאומי</t>
  </si>
  <si>
    <t>31-46</t>
  </si>
  <si>
    <t>סוג קובץ</t>
  </si>
  <si>
    <t>נכסי מבוטחים - חברת ביטוח</t>
  </si>
  <si>
    <t>in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</si>
  <si>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</si>
  <si>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</si>
  <si>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</si>
  <si>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</si>
  <si>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</si>
  <si>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</si>
  <si>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</si>
  <si>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</si>
  <si>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</si>
  <si>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</si>
  <si>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</si>
  <si>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</si>
  <si>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</si>
  <si>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</si>
  <si>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</si>
  <si>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</si>
  <si>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</si>
  <si>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</si>
  <si>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</si>
  <si>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</si>
  <si>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אי. אם. איי - עזר חברה לביטוח משכנתאות בע"מ</t>
  </si>
  <si>
    <t>איי. די. איי. חברה לביטוח בע"מ</t>
  </si>
  <si>
    <t>איי.אי.ג'י חברה לביטוח בע"מ</t>
  </si>
  <si>
    <t>איילון חברה לביטוח בע"מ</t>
  </si>
  <si>
    <t>אינפיניטי השתלמות, גמל ופנסיה בע"מ</t>
  </si>
  <si>
    <t>אלטשולר שחם גמל ופנסיה בע"מ</t>
  </si>
  <si>
    <t>אנליסט קופות גמל בע"מ</t>
  </si>
  <si>
    <t>ארם גמולים - חברה לניהול קופות גמל בע''מ</t>
  </si>
  <si>
    <t>אשרא - החברה הישראלית לביטוח יצוא בע"מ</t>
  </si>
  <si>
    <t>ב.ס.ס.ח. - החברה הישראלית לביטוח אשראי בע"מ</t>
  </si>
  <si>
    <t>ביטוח חקלאי אגודה מרכזית בע"מ</t>
  </si>
  <si>
    <t>גילעד גימלאות לעובדים דתיים בע"מ</t>
  </si>
  <si>
    <t>גל - ניהול קופות גמל לעובדי הוראה בע"מ</t>
  </si>
  <si>
    <t>דיויד שילד חברה לביטוח בע"מ</t>
  </si>
  <si>
    <t>החברה המנהלת של מינהל קרן ההשתלמות לפקידים עובדי המנהל והשירותים בע"מ</t>
  </si>
  <si>
    <t>החברה המנהלת של קרן הגמלאות של חברי "דן" בע"מ</t>
  </si>
  <si>
    <t>החברה המנהלת של קרן השתלמות של עובדי חברת החשמל לישראל בע"מ</t>
  </si>
  <si>
    <t>החברה המנהלת של רום קרן ההשתלמות לעובדי הרשויות המקומיות בע"מ</t>
  </si>
  <si>
    <t>החברה לניהול קופות התגמולים והפיצויים של עובדי בנק לאומי בע"מ</t>
  </si>
  <si>
    <t>החברה לניהול קופת התגמולים והפנסיה של עובדי הסוכנות היהודית לארץ ישראל בע"מ</t>
  </si>
  <si>
    <t>החברה לניהול קרן ההשתלמות להנדסאים וטכנאים בע"מ</t>
  </si>
  <si>
    <t>החברה לניהול קרן ההשתלמות לעובדי המדינה בע"מ</t>
  </si>
  <si>
    <t>החברה לניהול קרן השתלמות לאקדמאים במדעי החברה והרוח בע"מ</t>
  </si>
  <si>
    <t>החברה לניהול קרן השתלמות לביוכימאים  ומקרוביולוגים בע"מ</t>
  </si>
  <si>
    <t>החברה לניהול קרן השתלמות למשפטנים בע"מ</t>
  </si>
  <si>
    <t>החברה לניהול קרן השתלמות לשופטים בע"מ</t>
  </si>
  <si>
    <t>הכשרה חברה לביטוח בע"מ</t>
  </si>
  <si>
    <t>הלמן-אלדובי חח"י גמל בע"מ</t>
  </si>
  <si>
    <t>הנדסאים וטכנאים - חברה לניהול קופות גמל בע"מ</t>
  </si>
  <si>
    <t>הפניקס אקסלנס פנסיה וגמל בע"מ</t>
  </si>
  <si>
    <t>הפניקס חברה לביטוח בע"מ</t>
  </si>
  <si>
    <t>הראל חברה לביטוח בע"מ</t>
  </si>
  <si>
    <t>הראל פנסיה וגמל בע"מ</t>
  </si>
  <si>
    <t>ווישור חברה לביטוח בע"מ</t>
  </si>
  <si>
    <t>חברה לניהול קופות גמל של העובדים בעיריית תל - אביב יפו בע"מ</t>
  </si>
  <si>
    <t>חברת ב'ת למ'ד דל'ת בע"מ</t>
  </si>
  <si>
    <t>חברת הגמל לעובדי האוניברסיטה העברית בע"מ</t>
  </si>
  <si>
    <t>יהב - פ.ר.ח. - חברה לניהול קופות גמל בע"מ</t>
  </si>
  <si>
    <t>יהב אחים ואחיות - חברה לניהול קופות גמל בע"מ</t>
  </si>
  <si>
    <t>יהב רופאים - חברה לניהול קופות גמל בע"מ</t>
  </si>
  <si>
    <t>יוזמה קרן פנסיה לעצמאים בע"מ</t>
  </si>
  <si>
    <t>ילין לפידות ניהול קופות גמל בע"מ</t>
  </si>
  <si>
    <t>כלל חברה לביטוח אשראי בע"מ</t>
  </si>
  <si>
    <t>כלל חברה לביטוח בע"מ</t>
  </si>
  <si>
    <t>כלל פנסיה וגמל בע"מ</t>
  </si>
  <si>
    <t>לאומי קמ"פ בע"מ</t>
  </si>
  <si>
    <t>ליברה חברה לביטוח בע"מ</t>
  </si>
  <si>
    <t>לעתיד חברה לניהול קרנות פנסיה בע"מ</t>
  </si>
  <si>
    <t>מבטחים מוסד לביטוח סוציאלי של העובדים בע"מ</t>
  </si>
  <si>
    <t>מגדל חברה לביטוח בע"מ</t>
  </si>
  <si>
    <t>מגדל מקפת קרנות פנסיה וקופות גמל בע"מ</t>
  </si>
  <si>
    <t>מור גמל ופנסיה בע"מ</t>
  </si>
  <si>
    <t>מחוג - מינהל גמל לעובדי חברת חשמל לישראל בע"מ</t>
  </si>
  <si>
    <t>מחר - חברה לניהול קופות גמל בע"מ</t>
  </si>
  <si>
    <t>מיטב דש גמל ופנסיה בע"מ</t>
  </si>
  <si>
    <t>מנורה מבטחים ביטוח בע"מ</t>
  </si>
  <si>
    <t>מנורה מבטחים והסתדרות המהנדסים ניהול קופות גמל בע"מ</t>
  </si>
  <si>
    <t>מנורה מבטחים פנסיה וגמל בע"מ</t>
  </si>
  <si>
    <t>נתיב קרן הפנסיה של פועלי ועובדי מפעלי משק ההסתדרות בע"מ</t>
  </si>
  <si>
    <t>סלייס גמל בע"מ</t>
  </si>
  <si>
    <t>עגור חברה לניהול קופות גמל וקרנות השתלמות בע"מ</t>
  </si>
  <si>
    <t>עו"ס - חברה לניהול קופות גמל בע"מ</t>
  </si>
  <si>
    <t>עוצ"מ - אגודה שיתופית לניהול קופות גמל בע"מ</t>
  </si>
  <si>
    <t>עוצ"מ חברה לניהול קופות גמל והשתלמות בע"מ</t>
  </si>
  <si>
    <t>עמ"י - חברה לניהול קופות גמל ענפיות בע"מ</t>
  </si>
  <si>
    <t>ענבל חברה לביטוח בע"מ</t>
  </si>
  <si>
    <t>ק.ל.ע. - חברה לניהול קרן השתלמות לעובדים סוציאליים בע"מ</t>
  </si>
  <si>
    <t>קו הבריאות חברה לניהול קופות גמל בע"מ</t>
  </si>
  <si>
    <t>קופת הפנסיה לעובדי הדסה בע"מ</t>
  </si>
  <si>
    <t>קופת תגמולים של עובדי אל על נתיבי אוויר לישראל בע"מ אגודה שיתופית</t>
  </si>
  <si>
    <t>קופת תגמולים של עובדי התעשיה האוירית לישראל בע"מ</t>
  </si>
  <si>
    <t>קופת"ג של עובדי עירית חיפה</t>
  </si>
  <si>
    <t>קרן ביטוח הדדי לחברי הסתדרות עובדי המדינה בישראל בע"מ</t>
  </si>
  <si>
    <t>קרן ביטוח ופנסיה לפועלים חקלאים ובלתי מקצועיים בישראל אגודה שיתופית בע"מ</t>
  </si>
  <si>
    <t>קרן הביטוח והפנסיה של פועלי בנין ועבודות ציבוריות אגודה שיתופית בע"מ</t>
  </si>
  <si>
    <t>קרן הגמלאות המרכזית של עובדי ההסתדרות בע"מ</t>
  </si>
  <si>
    <t>קרן הגמלאות של חברי אגד בע"מ</t>
  </si>
  <si>
    <t>קרן החסכון לצבא הקבע - חברה לניהול קופות גמל בע"מ</t>
  </si>
  <si>
    <t>קרן לביטוח נזקי טבע בחקלאות בע"מ</t>
  </si>
  <si>
    <t>קרן מקפת מרכז לפנסיה ותגמולים אגודה שיתופית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</si>
  <si>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</si>
  <si>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</si>
  <si>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רעות חברה לניהול קופות גמל בע"מ</t>
  </si>
  <si>
    <t>ש. שלמה חברה לביטוח בע"מ</t>
  </si>
  <si>
    <t>שומרה חברה לביטוח בע"מ</t>
  </si>
  <si>
    <t>שיבולת - חברה לניהול קופות גמל בע"מ</t>
  </si>
  <si>
    <t>תגמולים של עובדים בעירית ת"א-יפו א.ש. בע"מ</t>
  </si>
  <si>
    <t>שיעור מנכסי ההשקעה (רגל 2)</t>
  </si>
  <si>
    <t>שיעור מסך אפיק ההשקעה (רגל 2)</t>
  </si>
  <si>
    <t>שווי הוגן (נטו  באלפי ש"ח)</t>
  </si>
  <si>
    <t>118</t>
  </si>
  <si>
    <t>90025639</t>
  </si>
  <si>
    <t>USD ILS</t>
  </si>
  <si>
    <t>17/06/2025</t>
  </si>
  <si>
    <t>09/09/2025</t>
  </si>
  <si>
    <t>0</t>
  </si>
  <si>
    <t>NA</t>
  </si>
  <si>
    <t>LUMILIT</t>
  </si>
  <si>
    <t>811</t>
  </si>
  <si>
    <t>813</t>
  </si>
  <si>
    <t>814</t>
  </si>
  <si>
    <t>90023077</t>
  </si>
  <si>
    <t>SPTR</t>
  </si>
  <si>
    <t>30/07/2024</t>
  </si>
  <si>
    <t>30/07/2025</t>
  </si>
  <si>
    <t>No-Delivery</t>
  </si>
  <si>
    <t>90025805</t>
  </si>
  <si>
    <t>03/06/2025</t>
  </si>
  <si>
    <t>04/06/2026</t>
  </si>
  <si>
    <t>90025804</t>
  </si>
  <si>
    <t>29/05/2025</t>
  </si>
  <si>
    <t>02/06/2026</t>
  </si>
  <si>
    <t>90025803</t>
  </si>
  <si>
    <t>24/03/2025</t>
  </si>
  <si>
    <t>24/09/2025</t>
  </si>
  <si>
    <t>817</t>
  </si>
  <si>
    <t>90025806</t>
  </si>
  <si>
    <t>28/04/2025</t>
  </si>
  <si>
    <t>90023078</t>
  </si>
  <si>
    <t>11/07/2024</t>
  </si>
  <si>
    <t>11/07/2025</t>
  </si>
  <si>
    <t>560</t>
  </si>
  <si>
    <t>962</t>
  </si>
  <si>
    <t>90025802</t>
  </si>
  <si>
    <t>10/06/2025</t>
  </si>
  <si>
    <t>10/06/2026</t>
  </si>
  <si>
    <t>963</t>
  </si>
  <si>
    <t>972</t>
  </si>
  <si>
    <t>973</t>
  </si>
  <si>
    <t>1412</t>
  </si>
  <si>
    <t>7833</t>
  </si>
  <si>
    <t>7834</t>
  </si>
  <si>
    <t>7836</t>
  </si>
  <si>
    <t>7986</t>
  </si>
  <si>
    <t>8679</t>
  </si>
  <si>
    <t>9730</t>
  </si>
  <si>
    <t>9731</t>
  </si>
  <si>
    <t>9732</t>
  </si>
  <si>
    <t>9641</t>
  </si>
  <si>
    <t>11365</t>
  </si>
  <si>
    <t>11366</t>
  </si>
  <si>
    <t>11367</t>
  </si>
  <si>
    <t>13853</t>
  </si>
  <si>
    <t>90023431</t>
  </si>
  <si>
    <t>11/09/2024</t>
  </si>
  <si>
    <t>90023549</t>
  </si>
  <si>
    <t>24/09/2024</t>
  </si>
  <si>
    <t>90024568</t>
  </si>
  <si>
    <t>06/01/2025</t>
  </si>
  <si>
    <t>06/01/2026</t>
  </si>
  <si>
    <t>90025819</t>
  </si>
  <si>
    <t>06/03/2025</t>
  </si>
  <si>
    <t>05/03/2026</t>
  </si>
  <si>
    <t>90025820</t>
  </si>
  <si>
    <t>09/04/2025</t>
  </si>
  <si>
    <t>09/04/2026</t>
  </si>
  <si>
    <t>90022651</t>
  </si>
  <si>
    <t>01/07/2024</t>
  </si>
  <si>
    <t>90024683</t>
  </si>
  <si>
    <t>13/02/2025</t>
  </si>
  <si>
    <t>90024280</t>
  </si>
  <si>
    <t>08/01/2025</t>
  </si>
  <si>
    <t>08/01/2026</t>
  </si>
  <si>
    <t>90024261</t>
  </si>
  <si>
    <t>07/01/2025</t>
  </si>
  <si>
    <t>90023427</t>
  </si>
  <si>
    <t>12/09/2024</t>
  </si>
  <si>
    <t>90022680</t>
  </si>
  <si>
    <t>02/07/2024</t>
  </si>
  <si>
    <t>90024103</t>
  </si>
  <si>
    <t>16/12/2024</t>
  </si>
  <si>
    <t>16/12/2025</t>
  </si>
  <si>
    <t>90023901</t>
  </si>
  <si>
    <t>19/11/2024</t>
  </si>
  <si>
    <t>04/11/2025</t>
  </si>
  <si>
    <t>90023654</t>
  </si>
  <si>
    <t>15/10/2024</t>
  </si>
  <si>
    <t>15/10/2025</t>
  </si>
  <si>
    <t>90023779</t>
  </si>
  <si>
    <t>05/11/2024</t>
  </si>
  <si>
    <t>90023530</t>
  </si>
  <si>
    <t>13854</t>
  </si>
  <si>
    <t>13855</t>
  </si>
  <si>
    <t>513893123</t>
  </si>
  <si>
    <t>מימון ישיר רכבים</t>
  </si>
  <si>
    <t>400301219</t>
  </si>
  <si>
    <t>30/12/2019</t>
  </si>
  <si>
    <t>other</t>
  </si>
  <si>
    <t>31/03/2028</t>
  </si>
  <si>
    <t>החלפת מממן ראשון</t>
  </si>
  <si>
    <t xml:space="preserve">27/06/2024 </t>
  </si>
  <si>
    <t>510960586</t>
  </si>
  <si>
    <t>שווי לא צמוד472 אנליסט השתלמות כללי</t>
  </si>
  <si>
    <t>91472001</t>
  </si>
  <si>
    <t>05/11/2019</t>
  </si>
  <si>
    <t>קבועה</t>
  </si>
  <si>
    <t>31/12/2015</t>
  </si>
  <si>
    <t>פריים</t>
  </si>
  <si>
    <t>שווי לא צמוד 451 השתלמות מניות</t>
  </si>
  <si>
    <t>91451006</t>
  </si>
  <si>
    <t>31/05/2022</t>
  </si>
  <si>
    <t>31/12/2016</t>
  </si>
  <si>
    <t>שווי לא צמוד אנליסט גמל להשקעה כללי</t>
  </si>
  <si>
    <t>91472011</t>
  </si>
  <si>
    <t>18/03/2020</t>
  </si>
  <si>
    <t>שווי לא צמוד452 אנליסט גמל לבני 50 ומטה</t>
  </si>
  <si>
    <t>91452003</t>
  </si>
  <si>
    <t>28/11/2019</t>
  </si>
  <si>
    <t>28/10/2024</t>
  </si>
  <si>
    <t>שווי לא צמוד 451 אנליסט גמל ישראל</t>
  </si>
  <si>
    <t>91451005</t>
  </si>
  <si>
    <t>שווי לא צמוד461 גמל לבני 50-60</t>
  </si>
  <si>
    <t>91461004</t>
  </si>
  <si>
    <t>הלוואות 754 אנליסט גמל לבני 60 ומעלה</t>
  </si>
  <si>
    <t>91463000</t>
  </si>
  <si>
    <t>קרסו נדלן</t>
  </si>
  <si>
    <t>510488190</t>
  </si>
  <si>
    <t>אופציה קרסו נדלן</t>
  </si>
  <si>
    <t>11879622</t>
  </si>
  <si>
    <t>29/06/2026</t>
  </si>
  <si>
    <t>29/06/2025</t>
  </si>
  <si>
    <t>מסלקת הבורסה</t>
  </si>
  <si>
    <t>520027152</t>
  </si>
  <si>
    <t>תC002860M507-35</t>
  </si>
  <si>
    <t>IL0856438317</t>
  </si>
  <si>
    <t>נגזרים</t>
  </si>
  <si>
    <t>25/07/2025</t>
  </si>
  <si>
    <t>תP002860M507-35</t>
  </si>
  <si>
    <t>IL0856448472</t>
  </si>
  <si>
    <t>שווי הוגן (בש"ח)</t>
  </si>
  <si>
    <t>הראל קרנות נאמנות בע"מ</t>
  </si>
  <si>
    <t>511776783</t>
  </si>
  <si>
    <t>הראל סל SP500</t>
  </si>
  <si>
    <t>IL0011490203</t>
  </si>
  <si>
    <t>מניות בחו"ל חשופות מט"ח</t>
  </si>
  <si>
    <t>קסם קרנות נאמנות בע"מ</t>
  </si>
  <si>
    <t>510938608</t>
  </si>
  <si>
    <t>קסם קרן סל תל בונד 60</t>
  </si>
  <si>
    <t>IL0011462327</t>
  </si>
  <si>
    <t xml:space="preserve">אג"ח בישראל - חברות והמרה  </t>
  </si>
  <si>
    <t>קסם תל בונד שקלי</t>
  </si>
  <si>
    <t>IL0011464141</t>
  </si>
  <si>
    <t>קסם.תלבונד גלובל</t>
  </si>
  <si>
    <t>IL0011507709</t>
  </si>
  <si>
    <t>מיטב קרנות נאמנות בע"מ</t>
  </si>
  <si>
    <t>513534974</t>
  </si>
  <si>
    <t>תכלית סל תא 90</t>
  </si>
  <si>
    <t>IL0011437832</t>
  </si>
  <si>
    <t>מניות בישראל</t>
  </si>
  <si>
    <t>תכלית סל תלבונד גלובל</t>
  </si>
  <si>
    <t>IL0011443772</t>
  </si>
  <si>
    <t>תכלית קרן סל תא 125</t>
  </si>
  <si>
    <t>IL0011437188</t>
  </si>
  <si>
    <t>תכלית תל בונד 60</t>
  </si>
  <si>
    <t>IL0011451015</t>
  </si>
  <si>
    <t xml:space="preserve">BlackRock  Asset Managment </t>
  </si>
  <si>
    <t>254900UWHMJRRODS3Z64</t>
  </si>
  <si>
    <t>CEF ishares russell</t>
  </si>
  <si>
    <t>US4642876555</t>
  </si>
  <si>
    <t>Invesco investment management limited</t>
  </si>
  <si>
    <t>ECPGFXU8A2SHKVVGJI15</t>
  </si>
  <si>
    <t>Invesco QQQ  trust NAS1</t>
  </si>
  <si>
    <t>US46090E1038</t>
  </si>
  <si>
    <t>Ishares core s&amp;p 500 etf</t>
  </si>
  <si>
    <t>US4642872000</t>
  </si>
  <si>
    <t>Ishares dax</t>
  </si>
  <si>
    <t>DE0005933931</t>
  </si>
  <si>
    <t>Ishares iboxx bond</t>
  </si>
  <si>
    <t>US4642872422</t>
  </si>
  <si>
    <t>Ishares iboxx h/y corp</t>
  </si>
  <si>
    <t>US4642885135</t>
  </si>
  <si>
    <t>Ishares jp morgan bond</t>
  </si>
  <si>
    <t>US4642882819</t>
  </si>
  <si>
    <t>Ishares Msci  Asia ex Japn</t>
  </si>
  <si>
    <t>US4642881829</t>
  </si>
  <si>
    <t>Ishares msci china</t>
  </si>
  <si>
    <t>US46429B6719</t>
  </si>
  <si>
    <t>Ishares msci emer</t>
  </si>
  <si>
    <t>US4642872349</t>
  </si>
  <si>
    <t>שווקים מתעוררים</t>
  </si>
  <si>
    <t>Ishares stoxx europe 600</t>
  </si>
  <si>
    <t>DE0002635307</t>
  </si>
  <si>
    <t>ISHARES USD AHYB</t>
  </si>
  <si>
    <t>SG2D83975482</t>
  </si>
  <si>
    <t>State Street Corp</t>
  </si>
  <si>
    <t>07F5H7W3ET8ZLWNMFP29</t>
  </si>
  <si>
    <t>Spdr s&amp;p 500 etf trust</t>
  </si>
  <si>
    <t>US78462F1030</t>
  </si>
  <si>
    <t>Vanguard Group</t>
  </si>
  <si>
    <t>549300Y88GQ3VLJIBX57</t>
  </si>
  <si>
    <t>Vanguard S&amp;P 500 etf</t>
  </si>
  <si>
    <t>US9229083632</t>
  </si>
  <si>
    <t>אי.בי.אי קרנות נאמנות בע"מ</t>
  </si>
  <si>
    <t>513765339</t>
  </si>
  <si>
    <t>אי.בי.אי. סל (00) תל בונד 60 צמודות</t>
  </si>
  <si>
    <t>IL0011480063</t>
  </si>
  <si>
    <t>אי.בי.אי. סל ת"א 125</t>
  </si>
  <si>
    <t>IL0011488082</t>
  </si>
  <si>
    <t>הראל סל תל בונד שקלי</t>
  </si>
  <si>
    <t>IL0011505232</t>
  </si>
  <si>
    <t>קסם ETF תלבונד 20</t>
  </si>
  <si>
    <t>IL0011459604</t>
  </si>
  <si>
    <t>תכלית קרן סל תלבונד 20</t>
  </si>
  <si>
    <t>IL0011437915</t>
  </si>
  <si>
    <t>DB x TRACKERS</t>
  </si>
  <si>
    <t>549300L70BS183Y6ML67</t>
  </si>
  <si>
    <t>Deutsche x trackers csi 300 china</t>
  </si>
  <si>
    <t>us2330518794</t>
  </si>
  <si>
    <t>Fidelity Fund Management</t>
  </si>
  <si>
    <t>549300JFYFTF85QAQR28</t>
  </si>
  <si>
    <t>FIDELITY-NASDQ C</t>
  </si>
  <si>
    <t>US3159128087</t>
  </si>
  <si>
    <t>Health care select xlv</t>
  </si>
  <si>
    <t>US81369Y2090</t>
  </si>
  <si>
    <t>Ishares Msci India</t>
  </si>
  <si>
    <t>US46429B5984</t>
  </si>
  <si>
    <t>Ishares nasdaq biotechnology</t>
  </si>
  <si>
    <t>US4642875565</t>
  </si>
  <si>
    <t>Ishares phlx sox semicon</t>
  </si>
  <si>
    <t>US4642875235</t>
  </si>
  <si>
    <t>Vanguard Emrg mkt et</t>
  </si>
  <si>
    <t>US9220428588</t>
  </si>
  <si>
    <t>מגדל קרנות נאמנות בע"מ</t>
  </si>
  <si>
    <t>511303661</t>
  </si>
  <si>
    <t>MTF סל תא 125</t>
  </si>
  <si>
    <t>IL0011502833</t>
  </si>
  <si>
    <t>MTF סל תא 90</t>
  </si>
  <si>
    <t>IL0011502593</t>
  </si>
  <si>
    <t>הראל קרן סל תא 125</t>
  </si>
  <si>
    <t>IL0011488991</t>
  </si>
  <si>
    <t>קסם NDX100 ETF</t>
  </si>
  <si>
    <t>IL0011465056</t>
  </si>
  <si>
    <t>קסם קרן סל תא 125</t>
  </si>
  <si>
    <t>IL0011463564</t>
  </si>
  <si>
    <t>קסם תא 90</t>
  </si>
  <si>
    <t>IL0011463317</t>
  </si>
  <si>
    <t>תכלית סל (4D) ‏‏‏NASDAQ 100</t>
  </si>
  <si>
    <t>IL0011444010</t>
  </si>
  <si>
    <t>תכלית סל (A‏4)י DAX מנוטרלת מטח</t>
  </si>
  <si>
    <t>IL0011438251</t>
  </si>
  <si>
    <t xml:space="preserve">מניות בחו"ל משולבת </t>
  </si>
  <si>
    <t>Industrial select</t>
  </si>
  <si>
    <t>US81369Y7040</t>
  </si>
  <si>
    <t>INVESCO S&amp;P 500 UCITS ETF</t>
  </si>
  <si>
    <t>IE00B3YCGJ38</t>
  </si>
  <si>
    <t>LSE </t>
  </si>
  <si>
    <t>קסם.בונדצAA-AAA</t>
  </si>
  <si>
    <t>IL0011936486</t>
  </si>
  <si>
    <t>אג"ח בישראל - אג"ח מדינה שקלי</t>
  </si>
  <si>
    <t>תכלית סל תל בונד שקלי 50</t>
  </si>
  <si>
    <t>IL0011693335</t>
  </si>
  <si>
    <t>INVESCO SENIOR LOAN</t>
  </si>
  <si>
    <t>US46138G5080</t>
  </si>
  <si>
    <t>) תל בונד מאגר0A) ETF קסם</t>
  </si>
  <si>
    <t>IL0011470817</t>
  </si>
  <si>
    <t>הראל סל (00) תל בונד תשואות</t>
  </si>
  <si>
    <t>IL0011506222</t>
  </si>
  <si>
    <t>הראל סל )0A( תל בונד מאגר</t>
  </si>
  <si>
    <t>IL0011696221</t>
  </si>
  <si>
    <t>הראל סל תלבונד ש 50</t>
  </si>
  <si>
    <t>IL0011507139</t>
  </si>
  <si>
    <t>הרל.תלבונד תשו שקל</t>
  </si>
  <si>
    <t>IL0011506719</t>
  </si>
  <si>
    <t>קסם קרן סל תל בונד תשואות</t>
  </si>
  <si>
    <t>IL0011469504</t>
  </si>
  <si>
    <t>תכלית סל (B‏0) תל בונד מאגר</t>
  </si>
  <si>
    <t>IL0011440133</t>
  </si>
  <si>
    <t>תכלית תל בונד שקלי סד-2</t>
  </si>
  <si>
    <t>IL0011451841</t>
  </si>
  <si>
    <t>תכלית תל בונד תשואות שקלי</t>
  </si>
  <si>
    <t>IL0011442600</t>
  </si>
  <si>
    <t>אי.בי.אי. סל (4D)י S&amp;P 500</t>
  </si>
  <si>
    <t>IL0011481624</t>
  </si>
  <si>
    <t>תכלית 500 PR P&amp;S</t>
  </si>
  <si>
    <t>IL0011443855</t>
  </si>
  <si>
    <t>spdr barclays high yield</t>
  </si>
  <si>
    <t>US78468R6229</t>
  </si>
  <si>
    <t>MTF סל (S&amp;P 500 (4D</t>
  </si>
  <si>
    <t>IL0011503336</t>
  </si>
  <si>
    <t>מור ניהול קרנות נאמנות בע"מ</t>
  </si>
  <si>
    <t>514884485</t>
  </si>
  <si>
    <t>מור סל )4D(י S&amp;P 500</t>
  </si>
  <si>
    <t>IL0011658106</t>
  </si>
  <si>
    <t>קסם S&amp;P 500 (4D) ETF</t>
  </si>
  <si>
    <t>IL0011464711</t>
  </si>
  <si>
    <t>INVESCO S&amp;P 500 EQUITY</t>
  </si>
  <si>
    <t>MTF סל )4A( ת"א-נדל"ן</t>
  </si>
  <si>
    <t>IL0011839532</t>
  </si>
  <si>
    <t>פועלים אי.בי.אי.-ניהול וחיתום בע"מ</t>
  </si>
  <si>
    <t>511819617</t>
  </si>
  <si>
    <t>אי.בי.אי. סל )4A( ת"א90-</t>
  </si>
  <si>
    <t>IL0012094442</t>
  </si>
  <si>
    <t>הראל סל תא 90</t>
  </si>
  <si>
    <t>IL0011489312</t>
  </si>
  <si>
    <t>הראל סל תא נדלן</t>
  </si>
  <si>
    <t>IL0011489643</t>
  </si>
  <si>
    <t>הראל סל.תא 35</t>
  </si>
  <si>
    <t>IL0011489072</t>
  </si>
  <si>
    <t>מור סל )4A( ת"א35-</t>
  </si>
  <si>
    <t>IL0011943805</t>
  </si>
  <si>
    <t>מור סל )4A( ת"א90-</t>
  </si>
  <si>
    <t>IL0011961468</t>
  </si>
  <si>
    <t>קסם תא 35</t>
  </si>
  <si>
    <t>IL0011465700</t>
  </si>
  <si>
    <t>קסם תא נדלן</t>
  </si>
  <si>
    <t>IL0011465478</t>
  </si>
  <si>
    <t>תכלית סל תא נדלן</t>
  </si>
  <si>
    <t>IL0011445595</t>
  </si>
  <si>
    <t>תכלית קרן סל תא 35</t>
  </si>
  <si>
    <t>IL0011437006</t>
  </si>
  <si>
    <t>MTF סל Nasdaq 100 (4D)</t>
  </si>
  <si>
    <t>IL0011813875</t>
  </si>
  <si>
    <t>MTF סל S&amp;P Technology (4D</t>
  </si>
  <si>
    <t>IL0011504243</t>
  </si>
  <si>
    <t>אי בי אי ניהול קרנות נאמנות בע"מ</t>
  </si>
  <si>
    <t>510791031</t>
  </si>
  <si>
    <t>אי.בי.אי. סל )4D(י Nasdaq 100</t>
  </si>
  <si>
    <t>IL0012004508</t>
  </si>
  <si>
    <t>הראל סל NDX 100</t>
  </si>
  <si>
    <t>IL0011490385</t>
  </si>
  <si>
    <t>הראל סל SP Tech</t>
  </si>
  <si>
    <t>IL0011499394</t>
  </si>
  <si>
    <t>מור סל )4D(י NASDAQ 100</t>
  </si>
  <si>
    <t>IL0011658361</t>
  </si>
  <si>
    <t>קסם SP Tech ETF</t>
  </si>
  <si>
    <t>IL0011472300</t>
  </si>
  <si>
    <t>Amex tech sel indx</t>
  </si>
  <si>
    <t>US81369Y8030</t>
  </si>
  <si>
    <t>SPDR COMM SERV SELECT</t>
  </si>
  <si>
    <t>US81369Y8527</t>
  </si>
  <si>
    <t>הראל סל תל בונד 60</t>
  </si>
  <si>
    <t>IL0011504730</t>
  </si>
  <si>
    <t>קסם ETF תא SME60</t>
  </si>
  <si>
    <t>IL0011465395</t>
  </si>
  <si>
    <t>תכלית סל (DAX 30 (4D</t>
  </si>
  <si>
    <t>IL0011441040</t>
  </si>
  <si>
    <t>אי.בי.אי. סל (00) תל בונד 40 צמודות</t>
  </si>
  <si>
    <t>IL0011479743</t>
  </si>
  <si>
    <t>הראל קרן סל תל בונד 20</t>
  </si>
  <si>
    <t>IL0011504409</t>
  </si>
  <si>
    <t>קסם ETF תל בונד צמודות-בנקים</t>
  </si>
  <si>
    <t>IL0011462814</t>
  </si>
  <si>
    <t>קסם אגח חול קונצרני נזילות 3-7דולר</t>
  </si>
  <si>
    <t>IL0011472979</t>
  </si>
  <si>
    <t>קסם קרן סל תל בונד 40</t>
  </si>
  <si>
    <t>IL0011462160</t>
  </si>
  <si>
    <t>קסם.בונדשAA-AAA</t>
  </si>
  <si>
    <t>IL0011936635</t>
  </si>
  <si>
    <t>Ishares barclays bond</t>
  </si>
  <si>
    <t>US4642872265</t>
  </si>
  <si>
    <t>Vanguard intermediate term bond</t>
  </si>
  <si>
    <t>US92206C8709</t>
  </si>
  <si>
    <t>תכלית סל (00) תל בונד 40</t>
  </si>
  <si>
    <t>IL0011450934</t>
  </si>
  <si>
    <t>תכלית סל (A‏4)י 500 S&amp;P מנוטרלת מטח</t>
  </si>
  <si>
    <t>IL0011438178</t>
  </si>
  <si>
    <t>Schwab us</t>
  </si>
  <si>
    <t>549300NAZEQOIX80E226</t>
  </si>
  <si>
    <t>Schwab Large cap us</t>
  </si>
  <si>
    <t>US8085242019</t>
  </si>
  <si>
    <t>VANG RUSS 2000</t>
  </si>
  <si>
    <t>US92206C6646</t>
  </si>
  <si>
    <t>.600 stoxx תכלית</t>
  </si>
  <si>
    <t>IL0011447245</t>
  </si>
  <si>
    <t>תכלית סל תלבונד תשו</t>
  </si>
  <si>
    <t>IL0011452591</t>
  </si>
  <si>
    <t>אאורה השקעות בע"מ</t>
  </si>
  <si>
    <t>520038274</t>
  </si>
  <si>
    <t>אאורה</t>
  </si>
  <si>
    <t>IL0003730194</t>
  </si>
  <si>
    <t>או.פי.סי. אנרגיה בע"מ</t>
  </si>
  <si>
    <t>514401702</t>
  </si>
  <si>
    <t>או פי סי אנרגיה</t>
  </si>
  <si>
    <t>IL0011415713</t>
  </si>
  <si>
    <t>אוברסיז קומרס בע"מ</t>
  </si>
  <si>
    <t>510490071</t>
  </si>
  <si>
    <t>אוברסיז</t>
  </si>
  <si>
    <t>IL0011396178</t>
  </si>
  <si>
    <t>אטראו שוקי הון בע"מ לשעבר לידר</t>
  </si>
  <si>
    <t>513773564</t>
  </si>
  <si>
    <t>אטראו שוקי הון</t>
  </si>
  <si>
    <t>IL0010961063</t>
  </si>
  <si>
    <t>אי.בי.אי. בית השקעות בע"מ</t>
  </si>
  <si>
    <t>520034356</t>
  </si>
  <si>
    <t>איביאי בית השקעות</t>
  </si>
  <si>
    <t>IL0001750186</t>
  </si>
  <si>
    <t>איביאי חיתום</t>
  </si>
  <si>
    <t>IL0010844822</t>
  </si>
  <si>
    <t>איי.סי.אל גרופ בע"מ (דואלי)</t>
  </si>
  <si>
    <t>520027830</t>
  </si>
  <si>
    <t>איי.סי.אל</t>
  </si>
  <si>
    <t>IL0002810146</t>
  </si>
  <si>
    <t>איי.די.איי. חברה לביטוח בע"מ</t>
  </si>
  <si>
    <t>513910703</t>
  </si>
  <si>
    <t>איידיאיי ביטוח</t>
  </si>
  <si>
    <t>IL0011295016</t>
  </si>
  <si>
    <t>אילקס מדיקל בע"מ</t>
  </si>
  <si>
    <t>520042219</t>
  </si>
  <si>
    <t>אילקס מדיקל</t>
  </si>
  <si>
    <t>IL0010807530</t>
  </si>
  <si>
    <t>אינרום תעשיות בנייה בע"מ</t>
  </si>
  <si>
    <t>515001659</t>
  </si>
  <si>
    <t>אינרום</t>
  </si>
  <si>
    <t>IL0011323560</t>
  </si>
  <si>
    <t>איירפורט סיטי בע"מ</t>
  </si>
  <si>
    <t>511659401</t>
  </si>
  <si>
    <t>אירפורט סיטי</t>
  </si>
  <si>
    <t>IL0010958358</t>
  </si>
  <si>
    <t>אלביט מערכות בע"מ</t>
  </si>
  <si>
    <t>520043027</t>
  </si>
  <si>
    <t>אלביט מערכות</t>
  </si>
  <si>
    <t>IL0010811243</t>
  </si>
  <si>
    <t>אלדן תחבורה בע"מ</t>
  </si>
  <si>
    <t>510454333</t>
  </si>
  <si>
    <t>אלדן תחבורה</t>
  </si>
  <si>
    <t>IL0011348815</t>
  </si>
  <si>
    <t>אלוני-חץ נכסים והשקעות בע"מ</t>
  </si>
  <si>
    <t>520038506</t>
  </si>
  <si>
    <t>אלוני חץ</t>
  </si>
  <si>
    <t>IL0003900136</t>
  </si>
  <si>
    <t>אלטשולר שחם פיננסים בע"מ</t>
  </si>
  <si>
    <t>516508603</t>
  </si>
  <si>
    <t>אלטשולר פיננסים</t>
  </si>
  <si>
    <t>IL0011849366</t>
  </si>
  <si>
    <t>אלקו בע"מ</t>
  </si>
  <si>
    <t>520025370</t>
  </si>
  <si>
    <t>אלקו החזקות</t>
  </si>
  <si>
    <t>IL0006940345</t>
  </si>
  <si>
    <t>אלקטרה בע"מ</t>
  </si>
  <si>
    <t>520028911</t>
  </si>
  <si>
    <t>אלקטרה</t>
  </si>
  <si>
    <t>IL0007390375</t>
  </si>
  <si>
    <t>אלקטרה נדל"ן בע"מ</t>
  </si>
  <si>
    <t>510607328</t>
  </si>
  <si>
    <t>אלקטרה נדלן</t>
  </si>
  <si>
    <t>IL0010940448</t>
  </si>
  <si>
    <t>אלקטרה מוצרי צריכה בע"מ</t>
  </si>
  <si>
    <t>520039967</t>
  </si>
  <si>
    <t>אלקטרה צריכה</t>
  </si>
  <si>
    <t>IL0050101299</t>
  </si>
  <si>
    <t>אמות השקעות בע"מ</t>
  </si>
  <si>
    <t>520026683</t>
  </si>
  <si>
    <t>אמות</t>
  </si>
  <si>
    <t>IL0010972789</t>
  </si>
  <si>
    <t>א.מ.ת. מיחשוב בע"מ</t>
  </si>
  <si>
    <t>520038514</t>
  </si>
  <si>
    <t>אמת</t>
  </si>
  <si>
    <t>IL0003820102</t>
  </si>
  <si>
    <t>אנלייט אנרגיה מתחדשת בע"מ</t>
  </si>
  <si>
    <t>520041146</t>
  </si>
  <si>
    <t>אנלייט אנרגיה</t>
  </si>
  <si>
    <t>IL0007200111</t>
  </si>
  <si>
    <t>אנרג'יקס אנרגיות מתחדשות בע"מ</t>
  </si>
  <si>
    <t>513901371</t>
  </si>
  <si>
    <t>אנרג'יקס</t>
  </si>
  <si>
    <t>IL0011233553</t>
  </si>
  <si>
    <t>אפי נכסים בע"מ</t>
  </si>
  <si>
    <t>510560188</t>
  </si>
  <si>
    <t>אפי נכסים</t>
  </si>
  <si>
    <t>IL0010913544</t>
  </si>
  <si>
    <t>ארגו פרופרטיז אן. וי</t>
  </si>
  <si>
    <t>70252750</t>
  </si>
  <si>
    <t>NL0015000D84</t>
  </si>
  <si>
    <t>ארד בע"מ</t>
  </si>
  <si>
    <t>510007800</t>
  </si>
  <si>
    <t>ארד</t>
  </si>
  <si>
    <t>IL0010916513</t>
  </si>
  <si>
    <t>בתי זקוק לנפט בע"מ</t>
  </si>
  <si>
    <t>520036658</t>
  </si>
  <si>
    <t>בזן</t>
  </si>
  <si>
    <t>IL0025902482</t>
  </si>
  <si>
    <t>בזק החברה הישראלית לתקשורת בע"מ</t>
  </si>
  <si>
    <t>520031931</t>
  </si>
  <si>
    <t>בזק</t>
  </si>
  <si>
    <t>IL0002300114</t>
  </si>
  <si>
    <t>ביג מרכזי קניות (2004) בע"מ</t>
  </si>
  <si>
    <t>513623314</t>
  </si>
  <si>
    <t>ביג</t>
  </si>
  <si>
    <t>IL0010972607</t>
  </si>
  <si>
    <t>הבנק הבינלאומי הראשון לישראל בע"מ</t>
  </si>
  <si>
    <t>520029083</t>
  </si>
  <si>
    <t>בינלאומי 5</t>
  </si>
  <si>
    <t>IL0005930388</t>
  </si>
  <si>
    <t>מנועי בית שמש אחזקות (1997) בע"מ</t>
  </si>
  <si>
    <t>520043480</t>
  </si>
  <si>
    <t>בית שמש</t>
  </si>
  <si>
    <t>IL0010815616</t>
  </si>
  <si>
    <t>חברת גב-ים לקרקעות בע"מ</t>
  </si>
  <si>
    <t>520001736</t>
  </si>
  <si>
    <t>גב ים</t>
  </si>
  <si>
    <t>IL0007590198</t>
  </si>
  <si>
    <t>ג'י סיטי בע"מ</t>
  </si>
  <si>
    <t>520033234</t>
  </si>
  <si>
    <t>ג'י סיטי</t>
  </si>
  <si>
    <t>IL0001260111</t>
  </si>
  <si>
    <t>גן שמואל מזון בע"מ</t>
  </si>
  <si>
    <t>520039934</t>
  </si>
  <si>
    <t>גן שמואל</t>
  </si>
  <si>
    <t>IL0005320101</t>
  </si>
  <si>
    <t>ג'נריישן קפיטל בע"מ</t>
  </si>
  <si>
    <t>515846558</t>
  </si>
  <si>
    <t>ג'נריישן קפיטל</t>
  </si>
  <si>
    <t>IL0011569261</t>
  </si>
  <si>
    <t>אחים דוניץ בע"מ</t>
  </si>
  <si>
    <t>520038605</t>
  </si>
  <si>
    <t>דוניץ</t>
  </si>
  <si>
    <t>IL0004000100</t>
  </si>
  <si>
    <t>דור אלון אנרגיה בישראל (1988) בע"מ</t>
  </si>
  <si>
    <t>520043878</t>
  </si>
  <si>
    <t>דור אלון</t>
  </si>
  <si>
    <t>IL0010932023</t>
  </si>
  <si>
    <t>קבוצת דוראל משאבי אנרגיה מתחדשת בעמ</t>
  </si>
  <si>
    <t>515364891</t>
  </si>
  <si>
    <t>דוראל אנרגיה</t>
  </si>
  <si>
    <t>IL0011667685</t>
  </si>
  <si>
    <t>בנק דיסקונט לישראל בע"מ</t>
  </si>
  <si>
    <t>520007030</t>
  </si>
  <si>
    <t>דיסקונט</t>
  </si>
  <si>
    <t>IL0006912120</t>
  </si>
  <si>
    <t>קבוצת דלק בע"מ</t>
  </si>
  <si>
    <t>520044322</t>
  </si>
  <si>
    <t>דלק קבוצה</t>
  </si>
  <si>
    <t>IL0010841281</t>
  </si>
  <si>
    <t>דלק מערכות רכב בע"מ</t>
  </si>
  <si>
    <t>520033291</t>
  </si>
  <si>
    <t>דלק רכב</t>
  </si>
  <si>
    <t>IL0008290103</t>
  </si>
  <si>
    <t>דלתא-גליל תעשיות בע"מ</t>
  </si>
  <si>
    <t>520025602</t>
  </si>
  <si>
    <t>דלתא גליל</t>
  </si>
  <si>
    <t>IL0006270347</t>
  </si>
  <si>
    <t>דלתא ישראל מותגים בע"מ</t>
  </si>
  <si>
    <t>516250107</t>
  </si>
  <si>
    <t>דלתא מותגים</t>
  </si>
  <si>
    <t>IL0011736993</t>
  </si>
  <si>
    <t>י.ח.דמרי בניה ופיתוח בע"מ</t>
  </si>
  <si>
    <t>511399388</t>
  </si>
  <si>
    <t>דמרי</t>
  </si>
  <si>
    <t>IL0010903156</t>
  </si>
  <si>
    <t>דנאל (אדיר יהושע) בע"מ</t>
  </si>
  <si>
    <t>520037565</t>
  </si>
  <si>
    <t>דנאל כא</t>
  </si>
  <si>
    <t>IL0003140139</t>
  </si>
  <si>
    <t>דניה סיבוס בע"מ</t>
  </si>
  <si>
    <t>512569237</t>
  </si>
  <si>
    <t>דניה סיבוס</t>
  </si>
  <si>
    <t>IL0011731374</t>
  </si>
  <si>
    <t>הייפר גלובל  בעמ</t>
  </si>
  <si>
    <t>516476835</t>
  </si>
  <si>
    <t>הייפר גלובל</t>
  </si>
  <si>
    <t>IL0011849853</t>
  </si>
  <si>
    <t>הפניקס אחזקות בע"מ</t>
  </si>
  <si>
    <t>520017450</t>
  </si>
  <si>
    <t>הפניקס</t>
  </si>
  <si>
    <t>IL0007670123</t>
  </si>
  <si>
    <t>הראל השקעות בביטוח ושרותים פיננסים בע"מ</t>
  </si>
  <si>
    <t>520033986</t>
  </si>
  <si>
    <t>הראל השקעות</t>
  </si>
  <si>
    <t>IL0005850180</t>
  </si>
  <si>
    <t>וואן טכנולוגיות תוכנה(או.אס.טי)בע"מ</t>
  </si>
  <si>
    <t>520034695</t>
  </si>
  <si>
    <t>וואן טכנולוגיות תוכנה</t>
  </si>
  <si>
    <t>IL0001610182</t>
  </si>
  <si>
    <t>ויקטורי רשת סופרמרקטים בע"מ</t>
  </si>
  <si>
    <t>514068980</t>
  </si>
  <si>
    <t>ויקטורי</t>
  </si>
  <si>
    <t>IL0011237778</t>
  </si>
  <si>
    <t>חילן בע"מ</t>
  </si>
  <si>
    <t>520039942</t>
  </si>
  <si>
    <t>חילן</t>
  </si>
  <si>
    <t>IL0010846983</t>
  </si>
  <si>
    <t>קבוצת חמת בע"מ</t>
  </si>
  <si>
    <t>520038530</t>
  </si>
  <si>
    <t>חמת</t>
  </si>
  <si>
    <t>IL0003840167</t>
  </si>
  <si>
    <t>טאואר סמיקונדקטור בע"מ</t>
  </si>
  <si>
    <t>520041997</t>
  </si>
  <si>
    <t>טאואר</t>
  </si>
  <si>
    <t>IL0010823792</t>
  </si>
  <si>
    <t>טבע תעשיות פרמצבטיות בע"מ</t>
  </si>
  <si>
    <t>520013954</t>
  </si>
  <si>
    <t>טבע</t>
  </si>
  <si>
    <t>IL0006290147</t>
  </si>
  <si>
    <t>טלסיס בע"מ</t>
  </si>
  <si>
    <t>520038100</t>
  </si>
  <si>
    <t>טלסיס</t>
  </si>
  <si>
    <t>IL0003540197</t>
  </si>
  <si>
    <t>טרמינל איקס אונליין בע"מ</t>
  </si>
  <si>
    <t>515722536</t>
  </si>
  <si>
    <t>טרמינל איקס אונליין בעמ</t>
  </si>
  <si>
    <t>IL0011787145</t>
  </si>
  <si>
    <t>ישראייר גרופ</t>
  </si>
  <si>
    <t>510291750</t>
  </si>
  <si>
    <t>IL0011871949</t>
  </si>
  <si>
    <t>ישראכרט בע"מ</t>
  </si>
  <si>
    <t>510706153</t>
  </si>
  <si>
    <t>ישראכרט</t>
  </si>
  <si>
    <t>IL0011574030</t>
  </si>
  <si>
    <t>ישראל קנדה (ט.ר) בעמ</t>
  </si>
  <si>
    <t>520039298</t>
  </si>
  <si>
    <t>ישראל קנדה</t>
  </si>
  <si>
    <t>IL0004340191</t>
  </si>
  <si>
    <t>ישראמקו נגב 2 שותפות מוגבלת</t>
  </si>
  <si>
    <t>550010003</t>
  </si>
  <si>
    <t>ישראמקו יהש</t>
  </si>
  <si>
    <t>IL0002320179</t>
  </si>
  <si>
    <t>ישרס אחזקות בע"מ</t>
  </si>
  <si>
    <t>516632387</t>
  </si>
  <si>
    <t>ישרס אחזקות</t>
  </si>
  <si>
    <t>IL0012029778</t>
  </si>
  <si>
    <t>כלל החזקות עסקי ביטוח בע"מ</t>
  </si>
  <si>
    <t>520036120</t>
  </si>
  <si>
    <t>כלל ביטוח</t>
  </si>
  <si>
    <t>IL0002240146</t>
  </si>
  <si>
    <t>לאומי</t>
  </si>
  <si>
    <t>IL0006046119</t>
  </si>
  <si>
    <t>יוחננוף</t>
  </si>
  <si>
    <t>511344186</t>
  </si>
  <si>
    <t>מ. יוחננוף</t>
  </si>
  <si>
    <t>IL0011612640</t>
  </si>
  <si>
    <t>מבנה נדל"ן (כ.ד)  בע"מ</t>
  </si>
  <si>
    <t>520024126</t>
  </si>
  <si>
    <t>מבנה</t>
  </si>
  <si>
    <t>IL0002260193</t>
  </si>
  <si>
    <t>מגדלי הים התיכון</t>
  </si>
  <si>
    <t>512719485</t>
  </si>
  <si>
    <t>מגדלי תיכון</t>
  </si>
  <si>
    <t>IL0011315236</t>
  </si>
  <si>
    <t>מגה אור החזקות בע"מ</t>
  </si>
  <si>
    <t>513257873</t>
  </si>
  <si>
    <t>מגה אור</t>
  </si>
  <si>
    <t>IL0011044885</t>
  </si>
  <si>
    <t>מגוריט ישראל בעמ</t>
  </si>
  <si>
    <t>515434074</t>
  </si>
  <si>
    <t>מגוריט</t>
  </si>
  <si>
    <t>IL0011391955</t>
  </si>
  <si>
    <t>מג'יק תעשיות תכנה בע"מ</t>
  </si>
  <si>
    <t>520036740</t>
  </si>
  <si>
    <t>מג'יק</t>
  </si>
  <si>
    <t>IL0010823123</t>
  </si>
  <si>
    <t>מהדרין בע"מ</t>
  </si>
  <si>
    <t>520018482</t>
  </si>
  <si>
    <t>מהדרין</t>
  </si>
  <si>
    <t>IL0006860147</t>
  </si>
  <si>
    <t>י.ד. מור השקעות בע"מ</t>
  </si>
  <si>
    <t>513834606</t>
  </si>
  <si>
    <t>מור השקעות</t>
  </si>
  <si>
    <t>IL0011414641</t>
  </si>
  <si>
    <t>בנק מזרחי טפחות בע"מ</t>
  </si>
  <si>
    <t>520000522</t>
  </si>
  <si>
    <t>מזרחי טפחות</t>
  </si>
  <si>
    <t>IL0006954379</t>
  </si>
  <si>
    <t>מטריקס אי.טי בע"מ</t>
  </si>
  <si>
    <t>520039413</t>
  </si>
  <si>
    <t>מטריקס</t>
  </si>
  <si>
    <t>IL0004450156</t>
  </si>
  <si>
    <t>מיטב דש השקעות בע"מ</t>
  </si>
  <si>
    <t>520043795</t>
  </si>
  <si>
    <t>מיטב דש</t>
  </si>
  <si>
    <t>IL0010818438</t>
  </si>
  <si>
    <t>מיטרוניקס בע"מ</t>
  </si>
  <si>
    <t>511527202</t>
  </si>
  <si>
    <t>מיטרוניקס</t>
  </si>
  <si>
    <t>IL0010910656</t>
  </si>
  <si>
    <t xml:space="preserve">מימון ישיר מקבוצת ישיר 2006 בע"מ </t>
  </si>
  <si>
    <t>מימון ישיר</t>
  </si>
  <si>
    <t>IL0011681868</t>
  </si>
  <si>
    <t>MIRLAND DEVELOPMENT CORPORATION PLC</t>
  </si>
  <si>
    <t>213800H1XWWUBTDPGU55</t>
  </si>
  <si>
    <t>מירלנד אנליסט</t>
  </si>
  <si>
    <t>11086381</t>
  </si>
  <si>
    <t>מליסרון בע"מ</t>
  </si>
  <si>
    <t>520037789</t>
  </si>
  <si>
    <t>מליסרון</t>
  </si>
  <si>
    <t>IL0003230146</t>
  </si>
  <si>
    <t>מלם-תים אחזקות בע"מ</t>
  </si>
  <si>
    <t>520025198</t>
  </si>
  <si>
    <t>מלם-תים אחזקות</t>
  </si>
  <si>
    <t>IL0007310183</t>
  </si>
  <si>
    <t>מניבים קרן הריט החדשה בע"מ</t>
  </si>
  <si>
    <t>515327120</t>
  </si>
  <si>
    <t>מניבים ריט</t>
  </si>
  <si>
    <t>IL0011405730</t>
  </si>
  <si>
    <t>משק אנרגיה-אנרגיות מתחדשות בע"מ</t>
  </si>
  <si>
    <t>516167343</t>
  </si>
  <si>
    <t>משק אנרגיה</t>
  </si>
  <si>
    <t>IL0011669749</t>
  </si>
  <si>
    <t>נאוויטס פטרוליום, שותפות מוגבלת</t>
  </si>
  <si>
    <t>550263107</t>
  </si>
  <si>
    <t>נאוויטס פט יהש</t>
  </si>
  <si>
    <t>IL0011419699</t>
  </si>
  <si>
    <t xml:space="preserve">קבוצת האחים נאוי בע"מ </t>
  </si>
  <si>
    <t>520036070</t>
  </si>
  <si>
    <t>נאוי</t>
  </si>
  <si>
    <t>IL0002080179</t>
  </si>
  <si>
    <t>נאייקס בע"מ</t>
  </si>
  <si>
    <t>513639013</t>
  </si>
  <si>
    <t>נאייקס בעמ</t>
  </si>
  <si>
    <t>IL0011751166</t>
  </si>
  <si>
    <t>נובה  בע"מ</t>
  </si>
  <si>
    <t>511812463</t>
  </si>
  <si>
    <t>נובה</t>
  </si>
  <si>
    <t>IL0010845571</t>
  </si>
  <si>
    <t>נובולוג פארם אפ 1966 בע"מ</t>
  </si>
  <si>
    <t>510475312</t>
  </si>
  <si>
    <t>נובולוג</t>
  </si>
  <si>
    <t>IL0011401515</t>
  </si>
  <si>
    <t>נור אינק אינוביישנס בע"מ</t>
  </si>
  <si>
    <t>515926475</t>
  </si>
  <si>
    <t>נור אינק</t>
  </si>
  <si>
    <t>IL0011757288</t>
  </si>
  <si>
    <t>ניו-מד אנרג'י- שותפות מוגבלת</t>
  </si>
  <si>
    <t>550013098</t>
  </si>
  <si>
    <t>ניו-מד אנרג'י יהש</t>
  </si>
  <si>
    <t>IL0004750209</t>
  </si>
  <si>
    <t>נייס מערכות בע"מ</t>
  </si>
  <si>
    <t>520036872</t>
  </si>
  <si>
    <t>נייס</t>
  </si>
  <si>
    <t>IL0002730112</t>
  </si>
  <si>
    <t>סאפיינס אינטרנשיונל קורפוריישן N.V</t>
  </si>
  <si>
    <t>53368</t>
  </si>
  <si>
    <t>סאפיינס</t>
  </si>
  <si>
    <t>KYG7T16G1039</t>
  </si>
  <si>
    <t>סלע קפיטל נדל"ן בע"מ</t>
  </si>
  <si>
    <t>513992529</t>
  </si>
  <si>
    <t>סלע נדלן</t>
  </si>
  <si>
    <t>IL0011096448</t>
  </si>
  <si>
    <t>סנו-מפעלי ברונוס בע"מ</t>
  </si>
  <si>
    <t>520032988</t>
  </si>
  <si>
    <t>סנו</t>
  </si>
  <si>
    <t>IL0008130143</t>
  </si>
  <si>
    <t>נ.ר. ספאנטק תעשיות בע"מ</t>
  </si>
  <si>
    <t>512288713</t>
  </si>
  <si>
    <t>ספאנטק</t>
  </si>
  <si>
    <t>IL0010901176</t>
  </si>
  <si>
    <t>קבוצת עזריאלי בע"מ (לשעבר קנית מימון)</t>
  </si>
  <si>
    <t>510960719</t>
  </si>
  <si>
    <t>עזריאלי קבוצה</t>
  </si>
  <si>
    <t>IL0011194789</t>
  </si>
  <si>
    <t>עמיר שיווק והשקעות בחקלאות בע"מ</t>
  </si>
  <si>
    <t>513615286</t>
  </si>
  <si>
    <t>עמיר שיווק</t>
  </si>
  <si>
    <t>IL0010922040</t>
  </si>
  <si>
    <t>עמרם אברהם חברה לבנין בע"מ</t>
  </si>
  <si>
    <t>513201582</t>
  </si>
  <si>
    <t>עמרם</t>
  </si>
  <si>
    <t>IL0011882003</t>
  </si>
  <si>
    <t>פולירם תעשיות פלסטיק בע"מ</t>
  </si>
  <si>
    <t>515251593</t>
  </si>
  <si>
    <t>פולירם</t>
  </si>
  <si>
    <t>IL0011702169</t>
  </si>
  <si>
    <t>בנק הפועלים בע"מ</t>
  </si>
  <si>
    <t>520000118</t>
  </si>
  <si>
    <t>פועלים</t>
  </si>
  <si>
    <t>IL0006625771</t>
  </si>
  <si>
    <t>פוקס-ויזל בע"מ</t>
  </si>
  <si>
    <t>512157603</t>
  </si>
  <si>
    <t>פוקס- ויזל</t>
  </si>
  <si>
    <t>IL0010870223</t>
  </si>
  <si>
    <t>פורמולה מערכות (1985)בע"מ</t>
  </si>
  <si>
    <t>520036690</t>
  </si>
  <si>
    <t>פורמולה מערכות</t>
  </si>
  <si>
    <t>IL0002560162</t>
  </si>
  <si>
    <t>פז בית זיקוק לנפט-אשדוד בע"מ</t>
  </si>
  <si>
    <t>513775163</t>
  </si>
  <si>
    <t>פז בית זיקוק אשדוד</t>
  </si>
  <si>
    <t>IL0011989105</t>
  </si>
  <si>
    <t>פז חברת הנפט בע"מ</t>
  </si>
  <si>
    <t>510216054</t>
  </si>
  <si>
    <t>פז נפט</t>
  </si>
  <si>
    <t>IL0011000077</t>
  </si>
  <si>
    <t>פייטון תעשיות בע"מ</t>
  </si>
  <si>
    <t>520038951</t>
  </si>
  <si>
    <t>פייטון</t>
  </si>
  <si>
    <t>IL0004120155</t>
  </si>
  <si>
    <t>פלסאון תעשיות בע"מ</t>
  </si>
  <si>
    <t>520042912</t>
  </si>
  <si>
    <t>פלסאון תעשיות</t>
  </si>
  <si>
    <t>IL0010816036</t>
  </si>
  <si>
    <t>מפעלי פ.מ.ס. מיגון בע"מ</t>
  </si>
  <si>
    <t>520037284</t>
  </si>
  <si>
    <t>פמס</t>
  </si>
  <si>
    <t>IL0003150104</t>
  </si>
  <si>
    <t>פריורטק בע"מ</t>
  </si>
  <si>
    <t>520037797</t>
  </si>
  <si>
    <t>פריורטק</t>
  </si>
  <si>
    <t>IL0003280133</t>
  </si>
  <si>
    <t>פרשקובסקי השקעות ובניין בע"מ</t>
  </si>
  <si>
    <t>513817817</t>
  </si>
  <si>
    <t>פרשקובסקי</t>
  </si>
  <si>
    <t>IL0011021289</t>
  </si>
  <si>
    <t>פתאל החזקות 1998 בע"מ</t>
  </si>
  <si>
    <t>512607888</t>
  </si>
  <si>
    <t>פתאל החזקות</t>
  </si>
  <si>
    <t>IL0011434292</t>
  </si>
  <si>
    <t>קליל תעשיות בע"מ</t>
  </si>
  <si>
    <t>520032442</t>
  </si>
  <si>
    <t>קליל</t>
  </si>
  <si>
    <t>IL0007970358</t>
  </si>
  <si>
    <t>קמהדע בע"מ</t>
  </si>
  <si>
    <t>511524605</t>
  </si>
  <si>
    <t>קמהדע</t>
  </si>
  <si>
    <t>IL0010941198</t>
  </si>
  <si>
    <t>קמטק בע"מ</t>
  </si>
  <si>
    <t>511235434</t>
  </si>
  <si>
    <t>קמטק</t>
  </si>
  <si>
    <t>IL0010952641</t>
  </si>
  <si>
    <t>קרסו מוטורס בע"מ</t>
  </si>
  <si>
    <t>514065283</t>
  </si>
  <si>
    <t>קרסו מוטורס</t>
  </si>
  <si>
    <t>IL0011238503</t>
  </si>
  <si>
    <t>ריט 1 בע"מ</t>
  </si>
  <si>
    <t>513821488</t>
  </si>
  <si>
    <t>ריט 1</t>
  </si>
  <si>
    <t>IL0010989205</t>
  </si>
  <si>
    <t>רשת חנויות רמי לוי שיווק השיקמה 2006 בע"מ</t>
  </si>
  <si>
    <t>513770669</t>
  </si>
  <si>
    <t>רמי לוי</t>
  </si>
  <si>
    <t>IL0011042491</t>
  </si>
  <si>
    <t>רני צים מרכזי קניות בע"מ</t>
  </si>
  <si>
    <t>514353671</t>
  </si>
  <si>
    <t>רני צים</t>
  </si>
  <si>
    <t>IL0011436198</t>
  </si>
  <si>
    <t>רציו חיפושי נפט (1992) - שותפות מוגבלת</t>
  </si>
  <si>
    <t>550012777</t>
  </si>
  <si>
    <t>רציו יהש</t>
  </si>
  <si>
    <t>IL0003940157</t>
  </si>
  <si>
    <t>שופר-סל בע"מ</t>
  </si>
  <si>
    <t>520022732</t>
  </si>
  <si>
    <t>שופרסל</t>
  </si>
  <si>
    <t>IL0007770378</t>
  </si>
  <si>
    <t>שטראוס גרופ בע"מ</t>
  </si>
  <si>
    <t>520003781</t>
  </si>
  <si>
    <t>שטראוס</t>
  </si>
  <si>
    <t>IL0007460160</t>
  </si>
  <si>
    <t>שיכון ובינוי בע"מ</t>
  </si>
  <si>
    <t>520036104</t>
  </si>
  <si>
    <t>שיכון ובינוי</t>
  </si>
  <si>
    <t>IL0010819428</t>
  </si>
  <si>
    <t xml:space="preserve">שירותי בנק אוטומטיים בע"מ </t>
  </si>
  <si>
    <t>510792773</t>
  </si>
  <si>
    <t>שירותי בנק אוטומטיים</t>
  </si>
  <si>
    <t>IL0011581613</t>
  </si>
  <si>
    <t>תדיראן גרופ בע"מ</t>
  </si>
  <si>
    <t>520036732</t>
  </si>
  <si>
    <t>תדיראן גרופ</t>
  </si>
  <si>
    <t>IL0002580129</t>
  </si>
  <si>
    <t>Alexandria RE</t>
  </si>
  <si>
    <t>MGCJBT4MKTQBVLNUIS88</t>
  </si>
  <si>
    <t>ALEXANDRIA REAL EST</t>
  </si>
  <si>
    <t>US0152711091</t>
  </si>
  <si>
    <t>ALPHABET INC</t>
  </si>
  <si>
    <t>5493006MHB84DD0ZWV18</t>
  </si>
  <si>
    <t>ALPHABET  INC  CL C ׂ</t>
  </si>
  <si>
    <t>US02079K1079</t>
  </si>
  <si>
    <t>APPLE COMPUTER INC</t>
  </si>
  <si>
    <t>HWUPKR0MPOU8FGXBT394</t>
  </si>
  <si>
    <t>Apple computer inc</t>
  </si>
  <si>
    <t>US0378331005</t>
  </si>
  <si>
    <t>BOSTON PROPERTIES</t>
  </si>
  <si>
    <t>549300OF70FSEUQBT254</t>
  </si>
  <si>
    <t>US1011211018</t>
  </si>
  <si>
    <t>פייבר אינטרנשיונל בע"מ</t>
  </si>
  <si>
    <t>514440874</t>
  </si>
  <si>
    <t>FIVERR INTERNATI</t>
  </si>
  <si>
    <t>IL0011582033</t>
  </si>
  <si>
    <t>איתוראן איתור ושליטה בע"מ</t>
  </si>
  <si>
    <t>520043811</t>
  </si>
  <si>
    <t>Ituran Location And Control</t>
  </si>
  <si>
    <t>IL0010818685</t>
  </si>
  <si>
    <t>MICROSOFT CORP</t>
  </si>
  <si>
    <t>INR2EJN1ERAN0W5ZP974</t>
  </si>
  <si>
    <t>Microsoft corp</t>
  </si>
  <si>
    <t>US5949181045</t>
  </si>
  <si>
    <t>סיליקום בע"מ</t>
  </si>
  <si>
    <t>520041120</t>
  </si>
  <si>
    <t>Silicom limited</t>
  </si>
  <si>
    <t>IL0010826928</t>
  </si>
  <si>
    <t>SIMON PROPERTY GROUP LP</t>
  </si>
  <si>
    <t>529900GQL5X8H7AO3T64</t>
  </si>
  <si>
    <t>Simon Propery Group</t>
  </si>
  <si>
    <t>US8288061091</t>
  </si>
  <si>
    <t>Teva Pharm</t>
  </si>
  <si>
    <t>US8816242098</t>
  </si>
  <si>
    <t>UNION PACIFIC CORP</t>
  </si>
  <si>
    <t>549300LMMRSZZCZ8CL11</t>
  </si>
  <si>
    <t>union pacific</t>
  </si>
  <si>
    <t>US9078181081</t>
  </si>
  <si>
    <t>וויקס.קום בע"מ</t>
  </si>
  <si>
    <t>513881177</t>
  </si>
  <si>
    <t>Wix.Com Ltd</t>
  </si>
  <si>
    <t>IL0011301780</t>
  </si>
  <si>
    <t>אדגר השקעות ופיתוח בע"מ</t>
  </si>
  <si>
    <t>520035171</t>
  </si>
  <si>
    <t>אדגר</t>
  </si>
  <si>
    <t>IL0018200837</t>
  </si>
  <si>
    <t>אייקון גרופ בעמ</t>
  </si>
  <si>
    <t>513955252</t>
  </si>
  <si>
    <t>IL0011824849</t>
  </si>
  <si>
    <t>אלמוגים החזקות בע"מ</t>
  </si>
  <si>
    <t>513988824</t>
  </si>
  <si>
    <t>אלמוגים</t>
  </si>
  <si>
    <t>IL0011368292</t>
  </si>
  <si>
    <t>אלקטרה צריכה מוגבל 05.12.25</t>
  </si>
  <si>
    <t>50101291</t>
  </si>
  <si>
    <t>אקויטל בע"מ</t>
  </si>
  <si>
    <t>520030859</t>
  </si>
  <si>
    <t>אקויטל</t>
  </si>
  <si>
    <t>IL0007550176</t>
  </si>
  <si>
    <t>בי קומיוניקיישנס בע"מ לשעבר סמייל 012</t>
  </si>
  <si>
    <t>512832742</t>
  </si>
  <si>
    <t>בי קומיונקיישנס</t>
  </si>
  <si>
    <t>IL0011076630</t>
  </si>
  <si>
    <t>בלדי בע"מ</t>
  </si>
  <si>
    <t>511226136</t>
  </si>
  <si>
    <t>בלדי</t>
  </si>
  <si>
    <t>IL0012125394</t>
  </si>
  <si>
    <t>וילאר אינטרנשיונל בע"מ</t>
  </si>
  <si>
    <t>520038910</t>
  </si>
  <si>
    <t>וילאר</t>
  </si>
  <si>
    <t>IL0004160169</t>
  </si>
  <si>
    <t>ורידיס אינווירונמנט בע"מ</t>
  </si>
  <si>
    <t>515935807</t>
  </si>
  <si>
    <t>ורידיס אינווירונמנט</t>
  </si>
  <si>
    <t>IL0011763872</t>
  </si>
  <si>
    <t>החברה לישראל בע"מ</t>
  </si>
  <si>
    <t>520028010</t>
  </si>
  <si>
    <t>חברה לישראל</t>
  </si>
  <si>
    <t>IL0005760173</t>
  </si>
  <si>
    <t>כפרית תעשיות (1993) בע"מ</t>
  </si>
  <si>
    <t>520038787</t>
  </si>
  <si>
    <t>כפרית</t>
  </si>
  <si>
    <t>IL0005220111</t>
  </si>
  <si>
    <t>מגדל אחזקות ביטוח ופיננסים בע"מ</t>
  </si>
  <si>
    <t>520029984</t>
  </si>
  <si>
    <t>מגדל ביטוח</t>
  </si>
  <si>
    <t>IL0010811656</t>
  </si>
  <si>
    <t>514956465</t>
  </si>
  <si>
    <t>מור גמל ופנסיה</t>
  </si>
  <si>
    <t>IL0011843815</t>
  </si>
  <si>
    <t>מנורה מבטחים החזקות בע"מ</t>
  </si>
  <si>
    <t>520007469</t>
  </si>
  <si>
    <t>מנורה מבטחים החזקות</t>
  </si>
  <si>
    <t>IL0005660183</t>
  </si>
  <si>
    <t>מניבים ריט מוגבל אנליסט 8.04.26</t>
  </si>
  <si>
    <t>נורסטאר החזקות אינק  לשעבר גזית אינק</t>
  </si>
  <si>
    <t>511865008</t>
  </si>
  <si>
    <t>נורסטאר</t>
  </si>
  <si>
    <t>PAL0605071A3</t>
  </si>
  <si>
    <t>סאמיט אחזקות נדל"ן בע"מ</t>
  </si>
  <si>
    <t>520043720</t>
  </si>
  <si>
    <t>סאמיט</t>
  </si>
  <si>
    <t>IL0010816861</t>
  </si>
  <si>
    <t>פ.י.ב.י. אחזקות בע"מ</t>
  </si>
  <si>
    <t>520029026</t>
  </si>
  <si>
    <t>פיבי</t>
  </si>
  <si>
    <t>IL0007630119</t>
  </si>
  <si>
    <t>פי.סי.בי. טכנולוגיות בע"מ</t>
  </si>
  <si>
    <t>511888356</t>
  </si>
  <si>
    <t>פיסיבי טכנולוגיות</t>
  </si>
  <si>
    <t>IL0010916851</t>
  </si>
  <si>
    <t>קיסטון אינפרא בע"מ</t>
  </si>
  <si>
    <t>515983476</t>
  </si>
  <si>
    <t>קיסטון אינפרא</t>
  </si>
  <si>
    <t>IL0011759342</t>
  </si>
  <si>
    <t>קרדן אן.וי.</t>
  </si>
  <si>
    <t>1239114</t>
  </si>
  <si>
    <t>קרדן אן.וי.אנליסט</t>
  </si>
  <si>
    <t>NL0000113652</t>
  </si>
  <si>
    <t>קרדן ישראל בע"מ</t>
  </si>
  <si>
    <t>520033457</t>
  </si>
  <si>
    <t>קרדן ישראל</t>
  </si>
  <si>
    <t>IL0012101528</t>
  </si>
  <si>
    <t xml:space="preserve">רותם שני יזמות והשקעות בע"מ
</t>
  </si>
  <si>
    <t>512287517</t>
  </si>
  <si>
    <t>רותם שני יזמות והשקעות</t>
  </si>
  <si>
    <t>IL0011715294</t>
  </si>
  <si>
    <t>ריט אזורים - ה.פ ליווינג בע"מ</t>
  </si>
  <si>
    <t>516117181</t>
  </si>
  <si>
    <t>ריט אזורים ליווינג</t>
  </si>
  <si>
    <t>IL0011627754</t>
  </si>
  <si>
    <t>רקח תעשיה פרמצבטית בע"מ</t>
  </si>
  <si>
    <t>520042003</t>
  </si>
  <si>
    <t>רקח</t>
  </si>
  <si>
    <t>IL0010810096</t>
  </si>
  <si>
    <t>שפיר הנדסה ותעשיה בע"מ</t>
  </si>
  <si>
    <t>514892801</t>
  </si>
  <si>
    <t>שפיר הנדסה</t>
  </si>
  <si>
    <t>IL0011338758</t>
  </si>
  <si>
    <t>תמר פטרוליום בעמ</t>
  </si>
  <si>
    <t>515334662</t>
  </si>
  <si>
    <t>תמר פטרוליום</t>
  </si>
  <si>
    <t>IL0011413577</t>
  </si>
  <si>
    <t>Adobe Inc</t>
  </si>
  <si>
    <t>FU4LY2G4933NH2E1CP29</t>
  </si>
  <si>
    <t>ADOBE SYS INC</t>
  </si>
  <si>
    <t>US00724F1012</t>
  </si>
  <si>
    <t>ALIBABA COM LTD</t>
  </si>
  <si>
    <t>5493001NTNQJDH60PM02</t>
  </si>
  <si>
    <t>Alibaba Group ho</t>
  </si>
  <si>
    <t>US01609W1027</t>
  </si>
  <si>
    <t>אבן קיסר בע''מ</t>
  </si>
  <si>
    <t>254900MJ7IXAH75VFC61</t>
  </si>
  <si>
    <t>CAESAR STONE SDOT</t>
  </si>
  <si>
    <t>IL0011259137</t>
  </si>
  <si>
    <t>Food &amp; Staples Retailing Consumer Staples Distribution &amp; Retail</t>
  </si>
  <si>
    <t>CITIGROUP INC</t>
  </si>
  <si>
    <t>6SHGI4ZSSLCXXQSBB395</t>
  </si>
  <si>
    <t>Citigroup Inc</t>
  </si>
  <si>
    <t>US1729674242</t>
  </si>
  <si>
    <t>COGNYTE SOFTWARE LTD</t>
  </si>
  <si>
    <t>2549006L803IRJC67B33</t>
  </si>
  <si>
    <t>Cognyte software ltd</t>
  </si>
  <si>
    <t>IL0011691438</t>
  </si>
  <si>
    <t>ELBIT SYSTEMS</t>
  </si>
  <si>
    <t>KSPI</t>
  </si>
  <si>
    <t>2549003YU6FARG8OAZ13</t>
  </si>
  <si>
    <t>JSC KASPI.KZ</t>
  </si>
  <si>
    <t>US48581R2058</t>
  </si>
  <si>
    <t>Diversified Financial Services Financial Services</t>
  </si>
  <si>
    <t>Bank of America</t>
  </si>
  <si>
    <t>254900ARY41P4V1JL861</t>
  </si>
  <si>
    <t>KIMCO REALTY CORP</t>
  </si>
  <si>
    <t>US49446R1095</t>
  </si>
  <si>
    <t>Lemonade Inc</t>
  </si>
  <si>
    <t>5493009BKR06OXXU6853</t>
  </si>
  <si>
    <t>LEMONADE INC</t>
  </si>
  <si>
    <t>US52567D1072</t>
  </si>
  <si>
    <t>Nieuwe Steen Investments NV</t>
  </si>
  <si>
    <t>724500I77C30W2LZZJ03</t>
  </si>
  <si>
    <t>Nieuwe steen investments nv</t>
  </si>
  <si>
    <t>NL0012365084</t>
  </si>
  <si>
    <t>Trip.com Group Ltd</t>
  </si>
  <si>
    <t>2549004RMYDSRQL4KW41</t>
  </si>
  <si>
    <t>TRIP.COM GROUP LTD - ADR</t>
  </si>
  <si>
    <t>US89677Q1076</t>
  </si>
  <si>
    <t>אברא טכנולוגיות מידע (לשעבר בבילון)</t>
  </si>
  <si>
    <t>512512468</t>
  </si>
  <si>
    <t>אברא טכנולוגיות מידע</t>
  </si>
  <si>
    <t>IL0011016669</t>
  </si>
  <si>
    <t>קבוצת אורון אחזקות והשקעות בע"מ</t>
  </si>
  <si>
    <t>513432765</t>
  </si>
  <si>
    <t>אורון קבוצה</t>
  </si>
  <si>
    <t>IL0011357063</t>
  </si>
  <si>
    <t>איביאי בית השקעות מוגבל 23.12.26אנליסט</t>
  </si>
  <si>
    <t>איסתא בע"מ</t>
  </si>
  <si>
    <t>520042763</t>
  </si>
  <si>
    <t>איסתא</t>
  </si>
  <si>
    <t>IL0010810740</t>
  </si>
  <si>
    <t>אלקטרה נדלן אנליסט חסום 12.08.25</t>
  </si>
  <si>
    <t>10940441</t>
  </si>
  <si>
    <t>ארי נדל"ן(ארנה) השקעות בע"מ</t>
  </si>
  <si>
    <t>520038332</t>
  </si>
  <si>
    <t>ארי נדלן</t>
  </si>
  <si>
    <t>IL0003660136</t>
  </si>
  <si>
    <t>קבוצת אשטרום</t>
  </si>
  <si>
    <t>510381601</t>
  </si>
  <si>
    <t>אשטרום קבוצה</t>
  </si>
  <si>
    <t>IL0011323156</t>
  </si>
  <si>
    <t>בכורי שדה (אחזקות) בע"מ</t>
  </si>
  <si>
    <t>512402538</t>
  </si>
  <si>
    <t>ביכורי השדה דרום שיווק</t>
  </si>
  <si>
    <t>IL0011726184</t>
  </si>
  <si>
    <t xml:space="preserve">קבוצת חג'ג' ייזום נדל"ן בע"מ </t>
  </si>
  <si>
    <t>520033309</t>
  </si>
  <si>
    <t>חג'ג' נדלן</t>
  </si>
  <si>
    <t>IL0008230133</t>
  </si>
  <si>
    <t>טיב טעם הולדינגס 1 בע"מ</t>
  </si>
  <si>
    <t>520041187</t>
  </si>
  <si>
    <t>טיב טעם</t>
  </si>
  <si>
    <t>IL0001030100</t>
  </si>
  <si>
    <t>כרמל קורפ בע"מ</t>
  </si>
  <si>
    <t>515818524</t>
  </si>
  <si>
    <t>כרמל קורפ</t>
  </si>
  <si>
    <t>IL0011476855</t>
  </si>
  <si>
    <t>515761625</t>
  </si>
  <si>
    <t>ליברה</t>
  </si>
  <si>
    <t>IL0011769812</t>
  </si>
  <si>
    <t xml:space="preserve">מניף - שירותים פיננסים בע"מ </t>
  </si>
  <si>
    <t>512764408</t>
  </si>
  <si>
    <t>מניף</t>
  </si>
  <si>
    <t>IL0011708935</t>
  </si>
  <si>
    <t>סאני תקשורת סלולרית  בע"מ</t>
  </si>
  <si>
    <t>520031808</t>
  </si>
  <si>
    <t>סאני תקשורת</t>
  </si>
  <si>
    <t>IL0010823537</t>
  </si>
  <si>
    <t>סלקום ישראל בע"מ</t>
  </si>
  <si>
    <t>511930125</t>
  </si>
  <si>
    <t>סלקום</t>
  </si>
  <si>
    <t>IL0011015349</t>
  </si>
  <si>
    <t>קבוצת סקופ מתכות בע"מ</t>
  </si>
  <si>
    <t>520037425</t>
  </si>
  <si>
    <t>סקופ</t>
  </si>
  <si>
    <t>IL0002880198</t>
  </si>
  <si>
    <t>קבוצת צילו-בלו בע"מ( לשעבר חנן מור)</t>
  </si>
  <si>
    <t>513605519</t>
  </si>
  <si>
    <t>צילו- בלו</t>
  </si>
  <si>
    <t>IL0011025322</t>
  </si>
  <si>
    <t>קרסו נדלן חסום 29.12.25אנליסט</t>
  </si>
  <si>
    <t>IL0011879629</t>
  </si>
  <si>
    <t>רבל אי.סי.אס. בע"מ</t>
  </si>
  <si>
    <t>513506329</t>
  </si>
  <si>
    <t>רבל</t>
  </si>
  <si>
    <t>IL0011038788</t>
  </si>
  <si>
    <t>ריטיילורס בע"מ</t>
  </si>
  <si>
    <t>514211457</t>
  </si>
  <si>
    <t>ריטיילורס</t>
  </si>
  <si>
    <t>IL0011754889</t>
  </si>
  <si>
    <t>רימוני תעשיות בע"מ</t>
  </si>
  <si>
    <t>520041823</t>
  </si>
  <si>
    <t>רימוני</t>
  </si>
  <si>
    <t>IL0010804560</t>
  </si>
  <si>
    <t>רם-און השקעות והחזקות (1999) בע"מ</t>
  </si>
  <si>
    <t>512776964</t>
  </si>
  <si>
    <t>רם-און</t>
  </si>
  <si>
    <t>IL0010909435</t>
  </si>
  <si>
    <t>שגריר רכב</t>
  </si>
  <si>
    <t>515158665</t>
  </si>
  <si>
    <t>שגריר</t>
  </si>
  <si>
    <t>IL0011383796</t>
  </si>
  <si>
    <t>מפעלי ע. שנפ ושות' בע"מ</t>
  </si>
  <si>
    <t>512665373</t>
  </si>
  <si>
    <t>שנפ</t>
  </si>
  <si>
    <t>IL0011035719</t>
  </si>
  <si>
    <t>תורפז תעשיות בעמ</t>
  </si>
  <si>
    <t>514574524</t>
  </si>
  <si>
    <t>תורפז תעשיות</t>
  </si>
  <si>
    <t>IL0011756116</t>
  </si>
  <si>
    <t>amazon.com</t>
  </si>
  <si>
    <t>ZXTILKJKG63JELOEG630</t>
  </si>
  <si>
    <t>Amazon inc</t>
  </si>
  <si>
    <t>US0231351067</t>
  </si>
  <si>
    <t>BIOGEN IDEC INC</t>
  </si>
  <si>
    <t>W8J5WZB5IY3K0NDQT671</t>
  </si>
  <si>
    <t>Biogen idec inc</t>
  </si>
  <si>
    <t>US09062X1037</t>
  </si>
  <si>
    <t>MASTERCARD INC</t>
  </si>
  <si>
    <t>AR5L2ODV9HN37376R084</t>
  </si>
  <si>
    <t>Mastercard inc-cla</t>
  </si>
  <si>
    <t>US57636Q1040</t>
  </si>
  <si>
    <t>Meta Platforms Inc</t>
  </si>
  <si>
    <t>BQ4BKCS1HXDV9HN80Z93</t>
  </si>
  <si>
    <t>Meta Platforms, Inc</t>
  </si>
  <si>
    <t>US30303M1027</t>
  </si>
  <si>
    <t>NIKE INC</t>
  </si>
  <si>
    <t>787RXPR0UX0O0XUXPZ81</t>
  </si>
  <si>
    <t>NIKE INC CL-B</t>
  </si>
  <si>
    <t>US6541061031</t>
  </si>
  <si>
    <t>NVIDIA CORP</t>
  </si>
  <si>
    <t>549300S4KLFTLO7GSQ80</t>
  </si>
  <si>
    <t>Nvidia crop</t>
  </si>
  <si>
    <t>US67066G1040</t>
  </si>
  <si>
    <t>PROCTER &amp; GAMBLE CO</t>
  </si>
  <si>
    <t>2572IBTT8CCZW6AU4141</t>
  </si>
  <si>
    <t>Procter &amp; gamble co</t>
  </si>
  <si>
    <t>US7427181091</t>
  </si>
  <si>
    <t>ע.י נופר אנרגי' בע"מ</t>
  </si>
  <si>
    <t>514599943</t>
  </si>
  <si>
    <t>נופר אנרגי</t>
  </si>
  <si>
    <t>IL0011708778</t>
  </si>
  <si>
    <t>נטו מלינדה סחר בע"מ</t>
  </si>
  <si>
    <t>511725459</t>
  </si>
  <si>
    <t>נטו מלינדה</t>
  </si>
  <si>
    <t>IL0011050973</t>
  </si>
  <si>
    <t>נקסט ויז'ן</t>
  </si>
  <si>
    <t>514259019</t>
  </si>
  <si>
    <t>IL0011765935</t>
  </si>
  <si>
    <t>Coca-Cola</t>
  </si>
  <si>
    <t>UWJKFUJFZ02DKWI3RY53</t>
  </si>
  <si>
    <t>.Coca cola co</t>
  </si>
  <si>
    <t>us1912161007</t>
  </si>
  <si>
    <t>AIRBUS GROUP</t>
  </si>
  <si>
    <t>MINO79WLOO247M1IL051</t>
  </si>
  <si>
    <t>Airbus Group NV</t>
  </si>
  <si>
    <t>NL0000235190</t>
  </si>
  <si>
    <t>ALPHABET INC-A</t>
  </si>
  <si>
    <t>US02079K3059</t>
  </si>
  <si>
    <t>Amgen Inc</t>
  </si>
  <si>
    <t>62QBXGPJ34PQ72Z12S66</t>
  </si>
  <si>
    <t>Amgen</t>
  </si>
  <si>
    <t>US0311621009</t>
  </si>
  <si>
    <t>APPLIED MATERIALS</t>
  </si>
  <si>
    <t>41BNNE1AFPNAZELZ6K07</t>
  </si>
  <si>
    <t>US0382221051</t>
  </si>
  <si>
    <t>AstraZeneca PLC</t>
  </si>
  <si>
    <t>PY6ZZQWO2IZFZC3IOL08</t>
  </si>
  <si>
    <t>AStraZeneca plc adr</t>
  </si>
  <si>
    <t>US0463531089</t>
  </si>
  <si>
    <t>BERKSHIRE HATHAWAY FIN</t>
  </si>
  <si>
    <t>5493000C01ZX7D35SD85</t>
  </si>
  <si>
    <t>Berkshire Hathway- B</t>
  </si>
  <si>
    <t>US0846707026</t>
  </si>
  <si>
    <t>BP CAPITAL</t>
  </si>
  <si>
    <t>213800LH1BZH3DI6G760</t>
  </si>
  <si>
    <t>BP Amoco plc sp adr</t>
  </si>
  <si>
    <t>US0556221044</t>
  </si>
  <si>
    <t>BRISTOL- MYERS SQUIBB CO</t>
  </si>
  <si>
    <t>HLYYNH7UQUORYSJQCN42</t>
  </si>
  <si>
    <t>bristol myers squibb</t>
  </si>
  <si>
    <t>US1101221083</t>
  </si>
  <si>
    <t>Broadcom Inc</t>
  </si>
  <si>
    <t>549300WV6GIDOZJTV909</t>
  </si>
  <si>
    <t>BROADCOM INC</t>
  </si>
  <si>
    <t>US11135F1012</t>
  </si>
  <si>
    <t>Chevron Corp</t>
  </si>
  <si>
    <t>VA8TZDWPEZYU430RZ444</t>
  </si>
  <si>
    <t>Chevron Corporation</t>
  </si>
  <si>
    <t>US1667641005</t>
  </si>
  <si>
    <t>CIENA   CORP</t>
  </si>
  <si>
    <t>W0CZ7N0GH8UIGXDM1H41</t>
  </si>
  <si>
    <t>US1717793095</t>
  </si>
  <si>
    <t>Cigna Corp</t>
  </si>
  <si>
    <t>549300VIWYMSIGT1U456</t>
  </si>
  <si>
    <t>CIGNA CORP</t>
  </si>
  <si>
    <t>US1255231003</t>
  </si>
  <si>
    <t>COSTCO WHOLESAL</t>
  </si>
  <si>
    <t>29DX7H14B9S6O3FD6V18</t>
  </si>
  <si>
    <t>COSTCO WHOLESALE CORP</t>
  </si>
  <si>
    <t>US22160K1051</t>
  </si>
  <si>
    <t>ELEVANCE HEALTH INC</t>
  </si>
  <si>
    <t>8MYN82XMYQH89CTMTH67</t>
  </si>
  <si>
    <t>US0367521038</t>
  </si>
  <si>
    <t>STATOILHYDRO ASA</t>
  </si>
  <si>
    <t>OW6OFBNCKXC4US5C7523</t>
  </si>
  <si>
    <t>EQUINOR ASA-SPON ADR</t>
  </si>
  <si>
    <t>US29446M1027</t>
  </si>
  <si>
    <t>FISV</t>
  </si>
  <si>
    <t>GI7UBEJLXYLGR2C7GV83</t>
  </si>
  <si>
    <t>fiserv inc</t>
  </si>
  <si>
    <t>US3377381088</t>
  </si>
  <si>
    <t>Gilead science</t>
  </si>
  <si>
    <t>549300WTZWR07K8MNV44</t>
  </si>
  <si>
    <t>us3755581036</t>
  </si>
  <si>
    <t>L3Harris Technologies Inc</t>
  </si>
  <si>
    <t>549300UTE50ZMDBG8A20</t>
  </si>
  <si>
    <t>HARRIS CORP</t>
  </si>
  <si>
    <t>US5024311095</t>
  </si>
  <si>
    <t>NYSE </t>
  </si>
  <si>
    <t>Technology Hardware Storage</t>
  </si>
  <si>
    <t>IBM CORP</t>
  </si>
  <si>
    <t>VGRQXHF3J8VDLUA7XE92</t>
  </si>
  <si>
    <t>IBM</t>
  </si>
  <si>
    <t>US4592001014</t>
  </si>
  <si>
    <t>JOHNSON &amp; JOHNSON</t>
  </si>
  <si>
    <t>549300G0CFPGEF6X2043</t>
  </si>
  <si>
    <t>Johnson &amp; Johnson</t>
  </si>
  <si>
    <t>US4781601046</t>
  </si>
  <si>
    <t>LINDE AG</t>
  </si>
  <si>
    <t>5299003QR1WT0EF88V51</t>
  </si>
  <si>
    <t>LINDE PLC</t>
  </si>
  <si>
    <t>IE000S9YS762</t>
  </si>
  <si>
    <t>Materials</t>
  </si>
  <si>
    <t>McDonnell</t>
  </si>
  <si>
    <t>UE2136O97NLB5BYP9H04</t>
  </si>
  <si>
    <t>MCDONALDS CORP</t>
  </si>
  <si>
    <t>US5801351017</t>
  </si>
  <si>
    <t>MercadoLibre Inc</t>
  </si>
  <si>
    <t>549300DKPDN9M5S8GB14</t>
  </si>
  <si>
    <t>MERCADOLIBRE INC</t>
  </si>
  <si>
    <t>US58733R1023</t>
  </si>
  <si>
    <t>MERCK &amp;CO INC</t>
  </si>
  <si>
    <t>4YV9Y5M8S0BRK1RP0397</t>
  </si>
  <si>
    <t>Merck &amp;co inc</t>
  </si>
  <si>
    <t>US58933Y1055</t>
  </si>
  <si>
    <t>NextEra Energy</t>
  </si>
  <si>
    <t>254900RHL9MEUS5NKX63</t>
  </si>
  <si>
    <t>nextera energy inc</t>
  </si>
  <si>
    <t>US65339F1012</t>
  </si>
  <si>
    <t>Northrop Grumman Corp</t>
  </si>
  <si>
    <t>RIMU48P07456QXSO0R61</t>
  </si>
  <si>
    <t>Northrop Grumman</t>
  </si>
  <si>
    <t>US6668071029</t>
  </si>
  <si>
    <t>Capital Markets </t>
  </si>
  <si>
    <t>Novo Nordsik</t>
  </si>
  <si>
    <t>549300DAQ1CVT6CXN342</t>
  </si>
  <si>
    <t>NOVO-NORDISK-ADR</t>
  </si>
  <si>
    <t>us6701002056</t>
  </si>
  <si>
    <t>Novartis AG</t>
  </si>
  <si>
    <t>5493007HIVTX6SY6XD66</t>
  </si>
  <si>
    <t>NVS US</t>
  </si>
  <si>
    <t>US66987V1098</t>
  </si>
  <si>
    <t>Organon &amp; Co</t>
  </si>
  <si>
    <t>549300AMCKY57OK2CO56</t>
  </si>
  <si>
    <t>ORGANON &amp; CO</t>
  </si>
  <si>
    <t>US68622V1061</t>
  </si>
  <si>
    <t>Palo alto networks inc</t>
  </si>
  <si>
    <t>549300QXR2YVZV231H43</t>
  </si>
  <si>
    <t>Palo alto networks</t>
  </si>
  <si>
    <t>US6974351057</t>
  </si>
  <si>
    <t>PFIZER INC</t>
  </si>
  <si>
    <t>765LHXWGK1KXCLTFYQ30</t>
  </si>
  <si>
    <t>Pfizer inc</t>
  </si>
  <si>
    <t>US7170811035</t>
  </si>
  <si>
    <t>Prologis Inc</t>
  </si>
  <si>
    <t>529900DFH19P073LZ636</t>
  </si>
  <si>
    <t>PROLOGIS INC</t>
  </si>
  <si>
    <t>US74340W1036</t>
  </si>
  <si>
    <t>Regeneron pharma</t>
  </si>
  <si>
    <t>549300RCBFWIRX3HYQ56</t>
  </si>
  <si>
    <t>US75886F1075</t>
  </si>
  <si>
    <t>max sp 500</t>
  </si>
  <si>
    <t>5299001OU9CSE29O6S05</t>
  </si>
  <si>
    <t>RHEINMETALL AG</t>
  </si>
  <si>
    <t>DE0007030009</t>
  </si>
  <si>
    <t>FWB </t>
  </si>
  <si>
    <t>Industrial Conglomerates </t>
  </si>
  <si>
    <t>Reliance Industries ltd</t>
  </si>
  <si>
    <t>5493003UOETFYRONLG31</t>
  </si>
  <si>
    <t>RIGD LI Equity</t>
  </si>
  <si>
    <t>US7594701077</t>
  </si>
  <si>
    <t>SANOFI-AVENTIS</t>
  </si>
  <si>
    <t>549300E9PC51EN656011</t>
  </si>
  <si>
    <t>Sanofi-Aventis</t>
  </si>
  <si>
    <t>US80105N1054</t>
  </si>
  <si>
    <t>SIEMENS</t>
  </si>
  <si>
    <t>W38RGI023J3WT1HWRP32</t>
  </si>
  <si>
    <t>SIEMENS REGISTERD</t>
  </si>
  <si>
    <t>de0007236101</t>
  </si>
  <si>
    <t>Tencent holdings ltd</t>
  </si>
  <si>
    <t>254900N4SLUMW4XUYY11</t>
  </si>
  <si>
    <t>TENCENT HOLD-ADR</t>
  </si>
  <si>
    <t>US88032Q1094</t>
  </si>
  <si>
    <t>T-Mobile USA INC</t>
  </si>
  <si>
    <t>549300QHIJYOHPACPG31</t>
  </si>
  <si>
    <t>T-mobile us Inc</t>
  </si>
  <si>
    <t>US8725901040</t>
  </si>
  <si>
    <t xml:space="preserve">TRANE TECHNOLOGIES </t>
  </si>
  <si>
    <t>549300BURLR9SLYY2705</t>
  </si>
  <si>
    <t>TRANE TECHNOLOGIES PLC</t>
  </si>
  <si>
    <t>IE00BK9ZQ967</t>
  </si>
  <si>
    <t>United Parcel Service Inc</t>
  </si>
  <si>
    <t>D01LMJZU09ULLNCY6Z23</t>
  </si>
  <si>
    <t>UNITED parcel service</t>
  </si>
  <si>
    <t>us9113121068</t>
  </si>
  <si>
    <t>UNITEDHEALTH GROUP</t>
  </si>
  <si>
    <t>549300GHBMY8T5GXDE41</t>
  </si>
  <si>
    <t>Unitedhealth group incorporate</t>
  </si>
  <si>
    <t>US91324P1021</t>
  </si>
  <si>
    <t>VISA  Inc - CLASS  A</t>
  </si>
  <si>
    <t>549300JZ4OKEHW3DPJ59</t>
  </si>
  <si>
    <t>VISA inc-class a</t>
  </si>
  <si>
    <t>US92826C8394</t>
  </si>
  <si>
    <t>Wal-Mart Stores</t>
  </si>
  <si>
    <t>Y87794H0US1R65VBXU25</t>
  </si>
  <si>
    <t>Wal  mart stores</t>
  </si>
  <si>
    <t>US9311421039</t>
  </si>
  <si>
    <t>WELLS FARGO COMPANY</t>
  </si>
  <si>
    <t>PBLD0EJDB5FWOLXP3B76</t>
  </si>
  <si>
    <t>Wells Fargo new</t>
  </si>
  <si>
    <t>us9497461015</t>
  </si>
  <si>
    <t>WORKDAY INC-A</t>
  </si>
  <si>
    <t>549300J0DYC0N31V7G13</t>
  </si>
  <si>
    <t>US98138H1014</t>
  </si>
  <si>
    <t>טראלייט בע"מ</t>
  </si>
  <si>
    <t>516414679</t>
  </si>
  <si>
    <t>טראלייט</t>
  </si>
  <si>
    <t>IL0011801730</t>
  </si>
  <si>
    <t>לודזיה רוטקס השקעות בע"מ</t>
  </si>
  <si>
    <t>520000779</t>
  </si>
  <si>
    <t>לודזיה</t>
  </si>
  <si>
    <t>IL0007530129</t>
  </si>
  <si>
    <t>רייזור לאבס</t>
  </si>
  <si>
    <t>515369296</t>
  </si>
  <si>
    <t>IL0011725277</t>
  </si>
  <si>
    <t>BOEING CO</t>
  </si>
  <si>
    <t>RVHJWBXLJ1RFUBSY1F30</t>
  </si>
  <si>
    <t>Boeing com</t>
  </si>
  <si>
    <t>US0970231058</t>
  </si>
  <si>
    <t>ALCOA INC</t>
  </si>
  <si>
    <t>549300LDT5AP8S0NBM78</t>
  </si>
  <si>
    <t>ALCON INC</t>
  </si>
  <si>
    <t>CH0432492467</t>
  </si>
  <si>
    <t>אלרוב נדל"ן ומלונאות בע"מ</t>
  </si>
  <si>
    <t>520038894</t>
  </si>
  <si>
    <t>אלרוב נדלן ומלונאות</t>
  </si>
  <si>
    <t>IL0003870198</t>
  </si>
  <si>
    <t>AAPL 1.4 08/05/28</t>
  </si>
  <si>
    <t>US037833EH93</t>
  </si>
  <si>
    <t>05/08/2028</t>
  </si>
  <si>
    <t>אאורה אג"ח יח' מוגבל 09.10.26אנליסט</t>
  </si>
  <si>
    <t>IL0012034059</t>
  </si>
  <si>
    <t>A2</t>
  </si>
  <si>
    <t>31/12/2029</t>
  </si>
  <si>
    <t>אאורה אגח יט</t>
  </si>
  <si>
    <t>IL0012232968</t>
  </si>
  <si>
    <t>30/08/2032</t>
  </si>
  <si>
    <t>אדגר     אגח יג</t>
  </si>
  <si>
    <t>IL0012071580</t>
  </si>
  <si>
    <t>05/04/2034</t>
  </si>
  <si>
    <t>אדמה פתרונות לחקלאות בע"מ</t>
  </si>
  <si>
    <t>520043605</t>
  </si>
  <si>
    <t>אדמה אגח ב</t>
  </si>
  <si>
    <t>IL0011109159</t>
  </si>
  <si>
    <t>AA-</t>
  </si>
  <si>
    <t>30/11/2036</t>
  </si>
  <si>
    <t>או פי סי אגח ב'</t>
  </si>
  <si>
    <t>IL0011660573</t>
  </si>
  <si>
    <t>A+</t>
  </si>
  <si>
    <t>01/10/2028</t>
  </si>
  <si>
    <t>או.פי.סי  אגח ג</t>
  </si>
  <si>
    <t>IL0011803553</t>
  </si>
  <si>
    <t>01/09/2030</t>
  </si>
  <si>
    <t>אייסיאל   אגח ז</t>
  </si>
  <si>
    <t>IL0028103724</t>
  </si>
  <si>
    <t>AA</t>
  </si>
  <si>
    <t>30/12/2034</t>
  </si>
  <si>
    <t>איירפורט אגח ה</t>
  </si>
  <si>
    <t>IL0011334872</t>
  </si>
  <si>
    <t>איירפורט אגח י</t>
  </si>
  <si>
    <t>IL0011959819</t>
  </si>
  <si>
    <t>30/04/2029</t>
  </si>
  <si>
    <t>איסתא אגח א להמרה</t>
  </si>
  <si>
    <t>IL0011971285</t>
  </si>
  <si>
    <t>30/06/2028</t>
  </si>
  <si>
    <t>אלביט מערכות ב' 1.08%</t>
  </si>
  <si>
    <t>IL0011782351</t>
  </si>
  <si>
    <t>01/07/2029</t>
  </si>
  <si>
    <t>אלון רבוע כחול ישראל בעמ</t>
  </si>
  <si>
    <t>520042847</t>
  </si>
  <si>
    <t>אלון רבוע אגח ז</t>
  </si>
  <si>
    <t>IL0011839797</t>
  </si>
  <si>
    <t>אלון רבוע כחול אגח ו</t>
  </si>
  <si>
    <t>IL0011691271</t>
  </si>
  <si>
    <t>30/09/2026</t>
  </si>
  <si>
    <t>אלוני חץ  אגח ט</t>
  </si>
  <si>
    <t>IL0039003541</t>
  </si>
  <si>
    <t>28/02/2027</t>
  </si>
  <si>
    <t>אלוני חץ אגח טו</t>
  </si>
  <si>
    <t>IL0011894149</t>
  </si>
  <si>
    <t>01/03/2037</t>
  </si>
  <si>
    <t>אלוני חץ אגח יב</t>
  </si>
  <si>
    <t>IL0039004952</t>
  </si>
  <si>
    <t>28/02/2031</t>
  </si>
  <si>
    <t>אלוני חץ אגח יג</t>
  </si>
  <si>
    <t>IL0011894065</t>
  </si>
  <si>
    <t>אלמוגים אגח י'</t>
  </si>
  <si>
    <t>IL0012016155</t>
  </si>
  <si>
    <t>30/06/2026</t>
  </si>
  <si>
    <t>אלמוגים אגח יא</t>
  </si>
  <si>
    <t>IL0012113580</t>
  </si>
  <si>
    <t>30/06/2027</t>
  </si>
  <si>
    <t>אלקו סדרה אגח יג 2022/2029</t>
  </si>
  <si>
    <t>IL0069402332</t>
  </si>
  <si>
    <t>16/09/2029</t>
  </si>
  <si>
    <t>אלקטרה    אגח ד</t>
  </si>
  <si>
    <t>IL0073901493</t>
  </si>
  <si>
    <t>אלקטרה אגח ה</t>
  </si>
  <si>
    <t>IL0073902228</t>
  </si>
  <si>
    <t>10/01/2031</t>
  </si>
  <si>
    <t>אלקטרה אגח ו</t>
  </si>
  <si>
    <t>IL0073902632</t>
  </si>
  <si>
    <t>10/12/2035</t>
  </si>
  <si>
    <t>אלקטרה נדלן אגח ז</t>
  </si>
  <si>
    <t>IL0012035536</t>
  </si>
  <si>
    <t>A3</t>
  </si>
  <si>
    <t>30/11/2034</t>
  </si>
  <si>
    <t>אלקטרה צריכה אגח א</t>
  </si>
  <si>
    <t>IL0050103352</t>
  </si>
  <si>
    <t>אלרוב נדלן אג"ח ו</t>
  </si>
  <si>
    <t>IL0038701855</t>
  </si>
  <si>
    <t>01/10/2027</t>
  </si>
  <si>
    <t>אלרוב נדלן אגח ז</t>
  </si>
  <si>
    <t>IL0012074717</t>
  </si>
  <si>
    <t>30/06/2032</t>
  </si>
  <si>
    <t>אמות אגח ו</t>
  </si>
  <si>
    <t>IL0011586091</t>
  </si>
  <si>
    <t>03/10/2029</t>
  </si>
  <si>
    <t>אמות אגח ז</t>
  </si>
  <si>
    <t>IL0011628661</t>
  </si>
  <si>
    <t>05/01/2032</t>
  </si>
  <si>
    <t>אמות אגח ח</t>
  </si>
  <si>
    <t>IL0011727828</t>
  </si>
  <si>
    <t>אמות אגח ט</t>
  </si>
  <si>
    <t>IL0012049990</t>
  </si>
  <si>
    <t>05/01/2037</t>
  </si>
  <si>
    <t>אמות אגח י</t>
  </si>
  <si>
    <t>IL0012050048</t>
  </si>
  <si>
    <t>אנלייט אג ח</t>
  </si>
  <si>
    <t>IL0012181306</t>
  </si>
  <si>
    <t>01/09/2033</t>
  </si>
  <si>
    <t>אנלייט אנר אגח ו</t>
  </si>
  <si>
    <t>IL0072001733</t>
  </si>
  <si>
    <t>01/09/2026</t>
  </si>
  <si>
    <t>אנלייט אנרגיה אגח ד</t>
  </si>
  <si>
    <t>IL0072002566</t>
  </si>
  <si>
    <t>02/09/2029</t>
  </si>
  <si>
    <t>אנרג'יקס אגח א</t>
  </si>
  <si>
    <t>IL0011617516</t>
  </si>
  <si>
    <t>A</t>
  </si>
  <si>
    <t>01/08/2030</t>
  </si>
  <si>
    <t>אנרג'יקס ב 0.25%</t>
  </si>
  <si>
    <t>IL0011684839</t>
  </si>
  <si>
    <t>01/08/2027</t>
  </si>
  <si>
    <t>אפי נכסים אגח 8</t>
  </si>
  <si>
    <t>IL0011422313</t>
  </si>
  <si>
    <t>15/10/2026</t>
  </si>
  <si>
    <t>אפי נכסים אגח יג</t>
  </si>
  <si>
    <t>IL0011782922</t>
  </si>
  <si>
    <t>אפי נכסים אגחטז</t>
  </si>
  <si>
    <t>IL0012109471</t>
  </si>
  <si>
    <t>30/09/2034</t>
  </si>
  <si>
    <t>אקויטל אגח 3</t>
  </si>
  <si>
    <t>IL0075501481</t>
  </si>
  <si>
    <t>25/07/2034</t>
  </si>
  <si>
    <t>אקויטל אגח 4</t>
  </si>
  <si>
    <t>IL0011976078</t>
  </si>
  <si>
    <t>25/07/2036</t>
  </si>
  <si>
    <t>ארי נדלן אגח א</t>
  </si>
  <si>
    <t>IL0036601560</t>
  </si>
  <si>
    <t>01/04/2027</t>
  </si>
  <si>
    <t>ארפורט אגח ט</t>
  </si>
  <si>
    <t>IL0011609448</t>
  </si>
  <si>
    <t>30/08/2035</t>
  </si>
  <si>
    <t>ארפורט אגח יב</t>
  </si>
  <si>
    <t>IL0012115643</t>
  </si>
  <si>
    <t>30/04/2037</t>
  </si>
  <si>
    <t>אשטרום נכסים בע"מ</t>
  </si>
  <si>
    <t>520036617</t>
  </si>
  <si>
    <t>אשטרום נכ אגח 11</t>
  </si>
  <si>
    <t>IL0025102380</t>
  </si>
  <si>
    <t>30/10/2028</t>
  </si>
  <si>
    <t>אשטרום נכסים אגח 10</t>
  </si>
  <si>
    <t>IL0025102042</t>
  </si>
  <si>
    <t>02/01/2028</t>
  </si>
  <si>
    <t>אשטרום נכסים אגח 9</t>
  </si>
  <si>
    <t>IL0025101705</t>
  </si>
  <si>
    <t>02/10/2029</t>
  </si>
  <si>
    <t>בזן אגח טו</t>
  </si>
  <si>
    <t>IL0012119868</t>
  </si>
  <si>
    <t>25/12/2034</t>
  </si>
  <si>
    <t>בזן אגח יב</t>
  </si>
  <si>
    <t>IL0025905782</t>
  </si>
  <si>
    <t>25/09/2029</t>
  </si>
  <si>
    <t>בזק אגח 12</t>
  </si>
  <si>
    <t>IL0023002426</t>
  </si>
  <si>
    <t>02/06/2030</t>
  </si>
  <si>
    <t>בי קומיוניקיישנס אגח ז</t>
  </si>
  <si>
    <t>IL0012109885</t>
  </si>
  <si>
    <t>30/11/2029</t>
  </si>
  <si>
    <t>ביג  אגח יג</t>
  </si>
  <si>
    <t>IL0011595167</t>
  </si>
  <si>
    <t>25/03/2029</t>
  </si>
  <si>
    <t>ביג אג"ח ט'</t>
  </si>
  <si>
    <t>IL0011410508</t>
  </si>
  <si>
    <t>20/12/2026</t>
  </si>
  <si>
    <t>ביג אג"ח כ"א</t>
  </si>
  <si>
    <t>IL0012022179</t>
  </si>
  <si>
    <t>03/07/2030</t>
  </si>
  <si>
    <t>ביג אגח טו</t>
  </si>
  <si>
    <t>IL0011622219</t>
  </si>
  <si>
    <t>Aa3</t>
  </si>
  <si>
    <t>31/01/2030</t>
  </si>
  <si>
    <t>ביג אגח יח</t>
  </si>
  <si>
    <t>IL0011742264</t>
  </si>
  <si>
    <t>30/03/2031</t>
  </si>
  <si>
    <t>ביג אגח יט</t>
  </si>
  <si>
    <t>IL0011810079</t>
  </si>
  <si>
    <t>30/10/2029</t>
  </si>
  <si>
    <t>ביג אגח כ</t>
  </si>
  <si>
    <t>IL0011861882</t>
  </si>
  <si>
    <t>01/05/2033</t>
  </si>
  <si>
    <t>ביג מרכזי קניות יב</t>
  </si>
  <si>
    <t>IL0011562316</t>
  </si>
  <si>
    <t>25/02/2028</t>
  </si>
  <si>
    <t>בית זיקוק אשדוד אגח 2</t>
  </si>
  <si>
    <t>IL0011994881</t>
  </si>
  <si>
    <t>בלדי אגח 1</t>
  </si>
  <si>
    <t>IL0012124553</t>
  </si>
  <si>
    <t>01/01/2030</t>
  </si>
  <si>
    <t>גב ים אגח ח</t>
  </si>
  <si>
    <t>IL0075901517</t>
  </si>
  <si>
    <t>30/06/2034</t>
  </si>
  <si>
    <t>גב ים אגח ט</t>
  </si>
  <si>
    <t>IL0075902192</t>
  </si>
  <si>
    <t>30/06/2033</t>
  </si>
  <si>
    <t>גב ים אגח יא</t>
  </si>
  <si>
    <t>IL0012083395</t>
  </si>
  <si>
    <t>גב ים סד' ו'</t>
  </si>
  <si>
    <t>IL0075901285</t>
  </si>
  <si>
    <t>31/03/2026</t>
  </si>
  <si>
    <t>ג'י סיטי  אגח טז</t>
  </si>
  <si>
    <t>IL0012607854</t>
  </si>
  <si>
    <t>A-</t>
  </si>
  <si>
    <t>01/04/2029</t>
  </si>
  <si>
    <t>ג'י סיטי אג יז</t>
  </si>
  <si>
    <t>IL0011981425</t>
  </si>
  <si>
    <t>ג'י סיטי אגח יד</t>
  </si>
  <si>
    <t>IL0012607367</t>
  </si>
  <si>
    <t>30/09/2031</t>
  </si>
  <si>
    <t>גירון פיתוח ובניה בע"מ</t>
  </si>
  <si>
    <t>520044520</t>
  </si>
  <si>
    <t>גירון אגח ו</t>
  </si>
  <si>
    <t>IL0011398497</t>
  </si>
  <si>
    <t>A1</t>
  </si>
  <si>
    <t>31/12/2025</t>
  </si>
  <si>
    <t>ג'נריישן קפיטל אגח ב</t>
  </si>
  <si>
    <t>IL0011775264</t>
  </si>
  <si>
    <t>30/06/2031</t>
  </si>
  <si>
    <t>ג'נרישן קפ אגחד</t>
  </si>
  <si>
    <t>IL0012149642</t>
  </si>
  <si>
    <t>ZARASAI GROUP LTD</t>
  </si>
  <si>
    <t>1744984</t>
  </si>
  <si>
    <t>דה זראסאי אג ג</t>
  </si>
  <si>
    <t>IL0011379752</t>
  </si>
  <si>
    <t>R/S</t>
  </si>
  <si>
    <t>15/11/2027</t>
  </si>
  <si>
    <t>דור אלון  ח</t>
  </si>
  <si>
    <t>IL0011751992</t>
  </si>
  <si>
    <t>31/12/2032</t>
  </si>
  <si>
    <t>דור אלון אגח ז</t>
  </si>
  <si>
    <t>IL0011577009</t>
  </si>
  <si>
    <t>דיסקונט מנפיקים בע"מ</t>
  </si>
  <si>
    <t>520029935</t>
  </si>
  <si>
    <t>דיסק מנ אגח טז</t>
  </si>
  <si>
    <t>IL0012031576</t>
  </si>
  <si>
    <t>20/03/2035</t>
  </si>
  <si>
    <t>דיסקונט אגח יד</t>
  </si>
  <si>
    <t>IL0074801635</t>
  </si>
  <si>
    <t>05/12/2030</t>
  </si>
  <si>
    <t>חברת השקעות דיסקונט בע"מ</t>
  </si>
  <si>
    <t>520023896</t>
  </si>
  <si>
    <t>דיסקונט השקעות אגח י</t>
  </si>
  <si>
    <t>IL0063903483</t>
  </si>
  <si>
    <t>BBB</t>
  </si>
  <si>
    <t>30/12/2026</t>
  </si>
  <si>
    <t>דליה חברות אנרגיה בע"מ</t>
  </si>
  <si>
    <t>516269248</t>
  </si>
  <si>
    <t>דליה אגח א</t>
  </si>
  <si>
    <t>IL0011849515</t>
  </si>
  <si>
    <t>דלק ישראל נכסים</t>
  </si>
  <si>
    <t>516378643</t>
  </si>
  <si>
    <t>דלק נכסים אגח א</t>
  </si>
  <si>
    <t>IL0011961799</t>
  </si>
  <si>
    <t>30/09/2030</t>
  </si>
  <si>
    <t>דלק קבוצה    אגח מ</t>
  </si>
  <si>
    <t>IL0012173899</t>
  </si>
  <si>
    <t>דלק קבוצה אגח לח</t>
  </si>
  <si>
    <t>IL0011995045</t>
  </si>
  <si>
    <t>31/10/2031</t>
  </si>
  <si>
    <t>דלתא אגח א</t>
  </si>
  <si>
    <t>IL0062701441</t>
  </si>
  <si>
    <t>דמרי אגח ט</t>
  </si>
  <si>
    <t>IL0011683682</t>
  </si>
  <si>
    <t>31/12/2027</t>
  </si>
  <si>
    <t>דמרי אגח יא</t>
  </si>
  <si>
    <t>IL0012116062</t>
  </si>
  <si>
    <t>הפניקס אגח 5</t>
  </si>
  <si>
    <t>IL0076702849</t>
  </si>
  <si>
    <t>01/05/2030</t>
  </si>
  <si>
    <t>הראל ביטוח מימון והנפקות בע"מ</t>
  </si>
  <si>
    <t>513834200</t>
  </si>
  <si>
    <t>הראל הנפ אגח טז</t>
  </si>
  <si>
    <t>IL0011576019</t>
  </si>
  <si>
    <t>הראל הנפ אגח יד</t>
  </si>
  <si>
    <t>IL0011431223</t>
  </si>
  <si>
    <t>31/12/2030</t>
  </si>
  <si>
    <t>הראל הנפק אגח יח</t>
  </si>
  <si>
    <t>IL0011826661</t>
  </si>
  <si>
    <t>הראל הנפקות יא</t>
  </si>
  <si>
    <t>IL0011363160</t>
  </si>
  <si>
    <t>הראל הנפקות יב ש</t>
  </si>
  <si>
    <t>IL0011381634</t>
  </si>
  <si>
    <t>31/12/2028</t>
  </si>
  <si>
    <t>הראל הנפקות יג ש</t>
  </si>
  <si>
    <t>IL0011381717</t>
  </si>
  <si>
    <t>ויקטורי אגח ב</t>
  </si>
  <si>
    <t>IL0011614885</t>
  </si>
  <si>
    <t>02/07/2026</t>
  </si>
  <si>
    <t>חברה לישראל אגח 12</t>
  </si>
  <si>
    <t>IL0057602513</t>
  </si>
  <si>
    <t>חברה לישראל אגח 14</t>
  </si>
  <si>
    <t>IL0057603016</t>
  </si>
  <si>
    <t>חברה לישראל אגח 15</t>
  </si>
  <si>
    <t>IL0057603271</t>
  </si>
  <si>
    <t>31/07/2030</t>
  </si>
  <si>
    <t>חברת החשמל לישראל בע"מ</t>
  </si>
  <si>
    <t>520000472</t>
  </si>
  <si>
    <t>חשמל     אגח 29</t>
  </si>
  <si>
    <t>IL0060002362</t>
  </si>
  <si>
    <t>01/03/2026</t>
  </si>
  <si>
    <t>חשמל אגח 27</t>
  </si>
  <si>
    <t>IL0060002107</t>
  </si>
  <si>
    <t>12/04/2029</t>
  </si>
  <si>
    <t>חשמל אגח 31</t>
  </si>
  <si>
    <t>IL0060002859</t>
  </si>
  <si>
    <t>21/09/2031</t>
  </si>
  <si>
    <t>חשמל אגח 33</t>
  </si>
  <si>
    <t>IL0060003923</t>
  </si>
  <si>
    <t>חשמל אגח 34</t>
  </si>
  <si>
    <t>IL0011967812</t>
  </si>
  <si>
    <t>12/06/2033</t>
  </si>
  <si>
    <t>חשמל אגח 36</t>
  </si>
  <si>
    <t>IL0012215898</t>
  </si>
  <si>
    <t>11/05/2034</t>
  </si>
  <si>
    <t>חשמל אגח 37</t>
  </si>
  <si>
    <t>IL0012215971</t>
  </si>
  <si>
    <t>11/05/2041</t>
  </si>
  <si>
    <t>טמפו משקאות בע"מ</t>
  </si>
  <si>
    <t>513682625</t>
  </si>
  <si>
    <t>טמפו משקאות אגח ג</t>
  </si>
  <si>
    <t>IL0011625444</t>
  </si>
  <si>
    <t>ישראייר אג א מוגבל 11.12.26</t>
  </si>
  <si>
    <t>IL0012047671</t>
  </si>
  <si>
    <t>28/02/2030</t>
  </si>
  <si>
    <t>ישראייר אגח א</t>
  </si>
  <si>
    <t>ישרס חברה להשקעות בע"מ</t>
  </si>
  <si>
    <t>520017807</t>
  </si>
  <si>
    <t>ישרס אגח טז</t>
  </si>
  <si>
    <t>IL0061302233</t>
  </si>
  <si>
    <t>30/07/2031</t>
  </si>
  <si>
    <t>ישרס אגח יד</t>
  </si>
  <si>
    <t>IL0061301995</t>
  </si>
  <si>
    <t>01/03/2027</t>
  </si>
  <si>
    <t>ישרס אגח יח</t>
  </si>
  <si>
    <t>IL0061302803</t>
  </si>
  <si>
    <t>10/04/2030</t>
  </si>
  <si>
    <t>כללביט מימון בע"מ</t>
  </si>
  <si>
    <t>513754069</t>
  </si>
  <si>
    <t>כלל אגח יא</t>
  </si>
  <si>
    <t>IL0011606477</t>
  </si>
  <si>
    <t>כלל ביטוח אגח א</t>
  </si>
  <si>
    <t>IL0011934812</t>
  </si>
  <si>
    <t>28/02/2028</t>
  </si>
  <si>
    <t>כלל ביטוח אגח ג</t>
  </si>
  <si>
    <t>IL0012013913</t>
  </si>
  <si>
    <t>02/11/2031</t>
  </si>
  <si>
    <t>כלל מימון אגח יב</t>
  </si>
  <si>
    <t>IL0011799280</t>
  </si>
  <si>
    <t>31/03/2032</t>
  </si>
  <si>
    <t>כלל מימון אגח יג</t>
  </si>
  <si>
    <t>IL0011979205</t>
  </si>
  <si>
    <t>31/07/2034</t>
  </si>
  <si>
    <t>כללביט אגח ט</t>
  </si>
  <si>
    <t>IL0011360505</t>
  </si>
  <si>
    <t>לאומי אגח 184</t>
  </si>
  <si>
    <t>IL0060406043</t>
  </si>
  <si>
    <t>05/05/2030</t>
  </si>
  <si>
    <t>לאומי אגח 186</t>
  </si>
  <si>
    <t>IL0012018391</t>
  </si>
  <si>
    <t>30/11/2033</t>
  </si>
  <si>
    <t>לאומי אגח סד 183</t>
  </si>
  <si>
    <t>IL0060405474</t>
  </si>
  <si>
    <t>25/11/2029</t>
  </si>
  <si>
    <t>לייטסטון אנטרפרייזס לימיטד</t>
  </si>
  <si>
    <t>512600966</t>
  </si>
  <si>
    <t>לייטסטון אגח ג</t>
  </si>
  <si>
    <t>IL0011900995</t>
  </si>
  <si>
    <t>30/04/2028</t>
  </si>
  <si>
    <t>לייטסטון אגח ו</t>
  </si>
  <si>
    <t>IL0012165143</t>
  </si>
  <si>
    <t>15/08/2029</t>
  </si>
  <si>
    <t>מבנה אגח כה</t>
  </si>
  <si>
    <t>IL0022606367</t>
  </si>
  <si>
    <t>30/09/2033</t>
  </si>
  <si>
    <t>מבני תעשיה  אגח כ</t>
  </si>
  <si>
    <t>IL0022604958</t>
  </si>
  <si>
    <t>מבני תעשיה אגח יז</t>
  </si>
  <si>
    <t>IL0022604461</t>
  </si>
  <si>
    <t>מגדל ביטוח גיוס הון בע"מ</t>
  </si>
  <si>
    <t>513230029</t>
  </si>
  <si>
    <t>מגדל ביטוח הון אגח יד</t>
  </si>
  <si>
    <t>IL0012075219</t>
  </si>
  <si>
    <t>01/01/2034</t>
  </si>
  <si>
    <t>מגדל הון אגח ז</t>
  </si>
  <si>
    <t>IL0011560419</t>
  </si>
  <si>
    <t>31/12/2026</t>
  </si>
  <si>
    <t>מגדל הון אגח יא</t>
  </si>
  <si>
    <t>IL0011975658</t>
  </si>
  <si>
    <t>מגדל הון אגח יב</t>
  </si>
  <si>
    <t>IL0011975732</t>
  </si>
  <si>
    <t>31/12/2031</t>
  </si>
  <si>
    <t>מגדל הון אגח יג 31/12/2032</t>
  </si>
  <si>
    <t>IL0012075136</t>
  </si>
  <si>
    <t>מגדלי ים תיכון אגח ה</t>
  </si>
  <si>
    <t>IL0011685174</t>
  </si>
  <si>
    <t>מגדלי תיכון אגח ו</t>
  </si>
  <si>
    <t>IL0011991242</t>
  </si>
  <si>
    <t>מגדלי תיכון אגח ז</t>
  </si>
  <si>
    <t>IL0012176942</t>
  </si>
  <si>
    <t>01/07/2035</t>
  </si>
  <si>
    <t>מגה אור   אגח ו</t>
  </si>
  <si>
    <t>IL0011386682</t>
  </si>
  <si>
    <t>מגה אור אגח יב</t>
  </si>
  <si>
    <t>IL0012112830</t>
  </si>
  <si>
    <t>30/04/2033</t>
  </si>
  <si>
    <t>מהדרין אגח א</t>
  </si>
  <si>
    <t>IL0012114570</t>
  </si>
  <si>
    <t>מזרחי טפחות חברה להנפקות בע"מ</t>
  </si>
  <si>
    <t>520032046</t>
  </si>
  <si>
    <t>מז  הנפק    46 1.22% 9/2027</t>
  </si>
  <si>
    <t>IL0023102259</t>
  </si>
  <si>
    <t>28/09/2027</t>
  </si>
  <si>
    <t>מז טפ הנ אגח 62</t>
  </si>
  <si>
    <t>IL0023104982</t>
  </si>
  <si>
    <t>22/10/2028</t>
  </si>
  <si>
    <t>מז טפ הנפק 52</t>
  </si>
  <si>
    <t>IL0023103810</t>
  </si>
  <si>
    <t>01/07/2030</t>
  </si>
  <si>
    <t>מזרחי טפחות הנפק 49</t>
  </si>
  <si>
    <t>IL0023102820</t>
  </si>
  <si>
    <t>23/06/2026</t>
  </si>
  <si>
    <t>מזרחי טפחות הנפק אגח 64</t>
  </si>
  <si>
    <t>IL0023105559</t>
  </si>
  <si>
    <t>13/04/2031</t>
  </si>
  <si>
    <t>מטריקס אגח ב</t>
  </si>
  <si>
    <t>IL0011896466</t>
  </si>
  <si>
    <t>01/02/2030</t>
  </si>
  <si>
    <t>מימון ישיר אגח ה</t>
  </si>
  <si>
    <t>IL0011828311</t>
  </si>
  <si>
    <t>31/07/2031</t>
  </si>
  <si>
    <t>מימון ישיר אגח ו</t>
  </si>
  <si>
    <t>IL0011916595</t>
  </si>
  <si>
    <t>מימון ישיר אגח ז</t>
  </si>
  <si>
    <t>IL0012201286</t>
  </si>
  <si>
    <t>31/03/2035</t>
  </si>
  <si>
    <t>מימון ישיר ד</t>
  </si>
  <si>
    <t>IL0011756603</t>
  </si>
  <si>
    <t>01/02/2026</t>
  </si>
  <si>
    <t>מירלנד    אג  ט אנליסט</t>
  </si>
  <si>
    <t>11825591</t>
  </si>
  <si>
    <t>מירלנד    אגח ח</t>
  </si>
  <si>
    <t>IL0011825424</t>
  </si>
  <si>
    <t>28/02/2025</t>
  </si>
  <si>
    <t>מליסרון  אגח יט</t>
  </si>
  <si>
    <t>IL0032303989</t>
  </si>
  <si>
    <t>מליסרון אגח י'</t>
  </si>
  <si>
    <t>IL0032301900</t>
  </si>
  <si>
    <t>מליסרון אגח יא</t>
  </si>
  <si>
    <t>IL0032302080</t>
  </si>
  <si>
    <t>מליסרון אגח יז</t>
  </si>
  <si>
    <t>IL0032302734</t>
  </si>
  <si>
    <t>01/01/2032</t>
  </si>
  <si>
    <t>מליסרון אגח כ</t>
  </si>
  <si>
    <t>IL0032304227</t>
  </si>
  <si>
    <t>מליסרון טז'</t>
  </si>
  <si>
    <t>IL0032302650</t>
  </si>
  <si>
    <t>מניבים ריט אגח ג</t>
  </si>
  <si>
    <t>IL0011776585</t>
  </si>
  <si>
    <t>מניבים ריט אגח ד</t>
  </si>
  <si>
    <t>IL0011939290</t>
  </si>
  <si>
    <t>מניף אגח ב</t>
  </si>
  <si>
    <t>IL0011988602</t>
  </si>
  <si>
    <t>מקורות חברת מים בע"מ</t>
  </si>
  <si>
    <t>520010869</t>
  </si>
  <si>
    <t>מקורות 10  2023/2027 0.5%</t>
  </si>
  <si>
    <t>IL0011584682</t>
  </si>
  <si>
    <t>מקורות אגח 11</t>
  </si>
  <si>
    <t>IL0011584765</t>
  </si>
  <si>
    <t>31/12/2053</t>
  </si>
  <si>
    <t>משק אנרג אגח ג</t>
  </si>
  <si>
    <t>IL0012237181</t>
  </si>
  <si>
    <t>משק אנרגיה אגח ב</t>
  </si>
  <si>
    <t>IL0012176603</t>
  </si>
  <si>
    <t>נאוויטס פטרו אגח ה</t>
  </si>
  <si>
    <t>IL0011979122</t>
  </si>
  <si>
    <t>נאוויטס פטרו אגח ה אנליסט מוגבל 14.1.26</t>
  </si>
  <si>
    <t>11979121</t>
  </si>
  <si>
    <t>נופר אנרג  אג ב</t>
  </si>
  <si>
    <t>IL0011980351</t>
  </si>
  <si>
    <t>30/06/2029</t>
  </si>
  <si>
    <t>נופר אנרג אגח ד</t>
  </si>
  <si>
    <t>IL0012114166</t>
  </si>
  <si>
    <t>31/12/2033</t>
  </si>
  <si>
    <t>נורסטאר  אגח יג</t>
  </si>
  <si>
    <t>IL0011930778</t>
  </si>
  <si>
    <t>חברה לנכסים ולבנין בע"מ</t>
  </si>
  <si>
    <t>520025438</t>
  </si>
  <si>
    <t>נכסים ובנין אגח י</t>
  </si>
  <si>
    <t>IL0011936304</t>
  </si>
  <si>
    <t>חברת נמלי ישראל - פיתוח נכסים בע"מ</t>
  </si>
  <si>
    <t>513569780</t>
  </si>
  <si>
    <t>נמלי ישראל אג ב</t>
  </si>
  <si>
    <t>IL0011455727</t>
  </si>
  <si>
    <t>נמלי ישראל אגח ד</t>
  </si>
  <si>
    <t>IL0011750333</t>
  </si>
  <si>
    <t>31/12/2045</t>
  </si>
  <si>
    <t>נמקו ריאליטי לטד</t>
  </si>
  <si>
    <t>1905761</t>
  </si>
  <si>
    <t>נמקו  אגח ב' 2020/2032 4.5%</t>
  </si>
  <si>
    <t>IL0011602583</t>
  </si>
  <si>
    <t>15/10/2032</t>
  </si>
  <si>
    <t>נמקו אגח ג</t>
  </si>
  <si>
    <t>IL0011987612</t>
  </si>
  <si>
    <t>נתיבי הגז הטבעי לישראל בע"מ</t>
  </si>
  <si>
    <t>513436394</t>
  </si>
  <si>
    <t>נתיבי גז אגח ד</t>
  </si>
  <si>
    <t>IL0011475030</t>
  </si>
  <si>
    <t>נתנאל גרופ בע"מ</t>
  </si>
  <si>
    <t>520039074</t>
  </si>
  <si>
    <t>נתנאל גרופ טו</t>
  </si>
  <si>
    <t>IL0012173634</t>
  </si>
  <si>
    <t>סאמיט אגח יב</t>
  </si>
  <si>
    <t>IL0011839201</t>
  </si>
  <si>
    <t>Aa2</t>
  </si>
  <si>
    <t>01/10/2031</t>
  </si>
  <si>
    <t>SILVERSTEIN PROPERTIES LTD</t>
  </si>
  <si>
    <t>1970336</t>
  </si>
  <si>
    <t>סילברסטין אגח ב</t>
  </si>
  <si>
    <t>IL0011605974</t>
  </si>
  <si>
    <t>סלע נדלן אגח ד</t>
  </si>
  <si>
    <t>IL0011671471</t>
  </si>
  <si>
    <t>27/03/2033</t>
  </si>
  <si>
    <t>ספנסר אקוויטי גרופ לימיטד</t>
  </si>
  <si>
    <t>1838863</t>
  </si>
  <si>
    <t>ספנסר אגח ב</t>
  </si>
  <si>
    <t>IL0011398984</t>
  </si>
  <si>
    <t>עזריאלי אגח ד</t>
  </si>
  <si>
    <t>IL0011386500</t>
  </si>
  <si>
    <t>05/07/2030</t>
  </si>
  <si>
    <t>עזריאלי אגח ה</t>
  </si>
  <si>
    <t>IL0011566036</t>
  </si>
  <si>
    <t>עזריאלי אגח ו</t>
  </si>
  <si>
    <t>IL0011566119</t>
  </si>
  <si>
    <t>עזריאלי אגח ז</t>
  </si>
  <si>
    <t>IL0011786725</t>
  </si>
  <si>
    <t>02/07/2036</t>
  </si>
  <si>
    <t>עזריאלי אגח ח</t>
  </si>
  <si>
    <t>IL0011786808</t>
  </si>
  <si>
    <t>02/01/2041</t>
  </si>
  <si>
    <t>עזריאלי אגח ט</t>
  </si>
  <si>
    <t>IL0012092537</t>
  </si>
  <si>
    <t>02/01/2046</t>
  </si>
  <si>
    <t>עמרם אברהם אגח ג</t>
  </si>
  <si>
    <t>IL0012158627</t>
  </si>
  <si>
    <t>פועלים אגח 100</t>
  </si>
  <si>
    <t>IL0066204889</t>
  </si>
  <si>
    <t>09/12/2031</t>
  </si>
  <si>
    <t>פועלים אגח 200</t>
  </si>
  <si>
    <t>IL0066204962</t>
  </si>
  <si>
    <t>פועלים אגח 203</t>
  </si>
  <si>
    <t>IL0011998684</t>
  </si>
  <si>
    <t>02/12/2030</t>
  </si>
  <si>
    <t>פורמולה אג"ח ג</t>
  </si>
  <si>
    <t>IL0025602090</t>
  </si>
  <si>
    <t>01/12/2026</t>
  </si>
  <si>
    <t>פורמולה אגח ד</t>
  </si>
  <si>
    <t>IL0012115569</t>
  </si>
  <si>
    <t>01/12/2034</t>
  </si>
  <si>
    <t>פז נפט  אגח ח</t>
  </si>
  <si>
    <t>IL0011628174</t>
  </si>
  <si>
    <t>פז נפט אגח ז</t>
  </si>
  <si>
    <t>IL0011425951</t>
  </si>
  <si>
    <t>01/12/2030</t>
  </si>
  <si>
    <t>מפעלים פטרוכימיים בישראל בע"מ</t>
  </si>
  <si>
    <t>520029315</t>
  </si>
  <si>
    <t>פטרוכימים אגח ט</t>
  </si>
  <si>
    <t>IL0011895542</t>
  </si>
  <si>
    <t>30/04/2027</t>
  </si>
  <si>
    <t>פטרוכימים אגח יא</t>
  </si>
  <si>
    <t>IL0012217878</t>
  </si>
  <si>
    <t>פלאזה סנטרס</t>
  </si>
  <si>
    <t>33248324</t>
  </si>
  <si>
    <t>פלאזה סנטרס אגח א</t>
  </si>
  <si>
    <t>IL0011094955</t>
  </si>
  <si>
    <t>01/07/2025</t>
  </si>
  <si>
    <t>הפניקס גיוסי הון (2009) בע"מ</t>
  </si>
  <si>
    <t>514290345</t>
  </si>
  <si>
    <t>פניקס הון אגח יא</t>
  </si>
  <si>
    <t>IL0011593592</t>
  </si>
  <si>
    <t>פריורטק אגח ב</t>
  </si>
  <si>
    <t>IL0012239658</t>
  </si>
  <si>
    <t>פרשקובסקי אגח טז</t>
  </si>
  <si>
    <t>IL0012234113</t>
  </si>
  <si>
    <t>פתאל נכסים(אירופה)בע"מ</t>
  </si>
  <si>
    <t>515328250</t>
  </si>
  <si>
    <t>פתאל אירו אגח א</t>
  </si>
  <si>
    <t>IL0011375123</t>
  </si>
  <si>
    <t>15/08/2025</t>
  </si>
  <si>
    <t>פתאל אירופה אגח ג</t>
  </si>
  <si>
    <t>IL0011418527</t>
  </si>
  <si>
    <t>30/08/2027</t>
  </si>
  <si>
    <t>פתאל החזקות אגח ד</t>
  </si>
  <si>
    <t>IL0011881922</t>
  </si>
  <si>
    <t>צילו-בלו אגח ט</t>
  </si>
  <si>
    <t>IL0011605065</t>
  </si>
  <si>
    <t>15/07/2026</t>
  </si>
  <si>
    <t>קרסו מוטורס   אגח ג</t>
  </si>
  <si>
    <t>IL0011418295</t>
  </si>
  <si>
    <t>01/09/2027</t>
  </si>
  <si>
    <t>קרסו מוטורס אגח ד</t>
  </si>
  <si>
    <t>IL0011735664</t>
  </si>
  <si>
    <t>רבוע כחול נדל"ן בע"מ</t>
  </si>
  <si>
    <t>513765859</t>
  </si>
  <si>
    <t>רבוע נדלן אגח ו</t>
  </si>
  <si>
    <t>IL0011406076</t>
  </si>
  <si>
    <t>30/11/2026</t>
  </si>
  <si>
    <t>רבוע נדלן אגח ח</t>
  </si>
  <si>
    <t>IL0011575698</t>
  </si>
  <si>
    <t>רבוע נדלן אגח י</t>
  </si>
  <si>
    <t>IL0012133968</t>
  </si>
  <si>
    <t>30/09/2039</t>
  </si>
  <si>
    <t>ריבוע נדלן אגח ט</t>
  </si>
  <si>
    <t>IL0011745564</t>
  </si>
  <si>
    <t>ריט 1 אגח ו</t>
  </si>
  <si>
    <t>IL0011385445</t>
  </si>
  <si>
    <t>ריט 1 אגח ז</t>
  </si>
  <si>
    <t>IL0011712713</t>
  </si>
  <si>
    <t>20/09/2034</t>
  </si>
  <si>
    <t>ריט 1 סד ה</t>
  </si>
  <si>
    <t>IL0011367534</t>
  </si>
  <si>
    <t>20/09/2028</t>
  </si>
  <si>
    <t>שופרסל אגח ד</t>
  </si>
  <si>
    <t>IL0077701915</t>
  </si>
  <si>
    <t>08/10/2029</t>
  </si>
  <si>
    <t>שופרסל אגח ה</t>
  </si>
  <si>
    <t>IL0077702095</t>
  </si>
  <si>
    <t>שופרסל אגח ו</t>
  </si>
  <si>
    <t>IL0077702178</t>
  </si>
  <si>
    <t>08/10/2028</t>
  </si>
  <si>
    <t>שופרסל אגח ז</t>
  </si>
  <si>
    <t>IL0077702582</t>
  </si>
  <si>
    <t>20/08/2030</t>
  </si>
  <si>
    <t>שטראוס אגח ה</t>
  </si>
  <si>
    <t>IL0074603890</t>
  </si>
  <si>
    <t>שטראוס אגח ו</t>
  </si>
  <si>
    <t>IL0074604211</t>
  </si>
  <si>
    <t>30/06/2037</t>
  </si>
  <si>
    <t>שיכון ובינוי אגח 8</t>
  </si>
  <si>
    <t>IL0011358889</t>
  </si>
  <si>
    <t>01/05/2029</t>
  </si>
  <si>
    <t>ש.שלמה החזקות בע"מ</t>
  </si>
  <si>
    <t>520034372</t>
  </si>
  <si>
    <t>שלמה החז אגח יט</t>
  </si>
  <si>
    <t>IL0011927311</t>
  </si>
  <si>
    <t>21/12/2031</t>
  </si>
  <si>
    <t>שלמה החז אגח כ</t>
  </si>
  <si>
    <t>IL0011927493</t>
  </si>
  <si>
    <t>Chamoss International Limited</t>
  </si>
  <si>
    <t>633896</t>
  </si>
  <si>
    <t>שמוס אגח א</t>
  </si>
  <si>
    <t>IL0011559510</t>
  </si>
  <si>
    <t>10/07/2028</t>
  </si>
  <si>
    <t>תדיראן גרופ  3 1.75%</t>
  </si>
  <si>
    <t>IL0025801320</t>
  </si>
  <si>
    <t>תמר פטרו אגח ב</t>
  </si>
  <si>
    <t>IL0011435935</t>
  </si>
  <si>
    <t>30/08/2028</t>
  </si>
  <si>
    <t>ABIBB</t>
  </si>
  <si>
    <t>5493002J2SVENP0PVK27</t>
  </si>
  <si>
    <t>ABIBB 4.7 02/01/36</t>
  </si>
  <si>
    <t>US03522AAH32</t>
  </si>
  <si>
    <t>01/02/2036</t>
  </si>
  <si>
    <t xml:space="preserve">AVGO </t>
  </si>
  <si>
    <t>AVGO 3.137 15/11/35</t>
  </si>
  <si>
    <t>USU1109MAW65</t>
  </si>
  <si>
    <t>15/11/2035</t>
  </si>
  <si>
    <t>AVGO 4.3 11/15/32</t>
  </si>
  <si>
    <t>US11135FAS02</t>
  </si>
  <si>
    <t>15/11/2032</t>
  </si>
  <si>
    <t>BOEING 2.196 02/04/26</t>
  </si>
  <si>
    <t>US097023DG73</t>
  </si>
  <si>
    <t>BBB-</t>
  </si>
  <si>
    <t>Centene Corporation</t>
  </si>
  <si>
    <t>549300Z7JJ4TQSQGT333</t>
  </si>
  <si>
    <t>CNC 3% 15.10.30</t>
  </si>
  <si>
    <t>US15135BAW19</t>
  </si>
  <si>
    <t>Ba1</t>
  </si>
  <si>
    <t>15/10/2030</t>
  </si>
  <si>
    <t>COST 1.6 04/20/30</t>
  </si>
  <si>
    <t>US22160KAP03</t>
  </si>
  <si>
    <t>20/04/2030</t>
  </si>
  <si>
    <t>Saleforce.com Inc</t>
  </si>
  <si>
    <t>RCGZFPDMRW58VJ54VR07</t>
  </si>
  <si>
    <t>CRM 1.95 07/15/31</t>
  </si>
  <si>
    <t>US79466LAJ35</t>
  </si>
  <si>
    <t>15/07/2031</t>
  </si>
  <si>
    <t>FISV 2.65 06/01/30</t>
  </si>
  <si>
    <t>US337738BC18</t>
  </si>
  <si>
    <t>01/06/2030</t>
  </si>
  <si>
    <t>GOOGL 0.8 08/15/27</t>
  </si>
  <si>
    <t>US02079KAJ60</t>
  </si>
  <si>
    <t>15/08/2027</t>
  </si>
  <si>
    <t>KO 1 3/8 03/15/31</t>
  </si>
  <si>
    <t>US191216DE73</t>
  </si>
  <si>
    <t>15/03/2031</t>
  </si>
  <si>
    <t>ELI LILLY  &amp; CO</t>
  </si>
  <si>
    <t>FRDRIPF3EKNDJ2CQJL29</t>
  </si>
  <si>
    <t>LLY 4.7 02/27/33</t>
  </si>
  <si>
    <t>US532457CF35</t>
  </si>
  <si>
    <t>27/02/2033</t>
  </si>
  <si>
    <t>LUMIIT 5.125 27/07/27</t>
  </si>
  <si>
    <t>IL0060406878</t>
  </si>
  <si>
    <t>BBB+</t>
  </si>
  <si>
    <t>27/07/2027</t>
  </si>
  <si>
    <t>MA 3 1/2 02/26/28</t>
  </si>
  <si>
    <t>US57636QAJ31</t>
  </si>
  <si>
    <t>26/02/2028</t>
  </si>
  <si>
    <t>ALTRIA GROUP</t>
  </si>
  <si>
    <t>XSGZFLO9YTNO9VCQV219</t>
  </si>
  <si>
    <t>MO 3.4 05/06/30</t>
  </si>
  <si>
    <t>US02209SBJ15</t>
  </si>
  <si>
    <t>06/05/2030</t>
  </si>
  <si>
    <t>MRK 1.9 12/10/28</t>
  </si>
  <si>
    <t>US58933YBD67</t>
  </si>
  <si>
    <t>10/12/2028</t>
  </si>
  <si>
    <t>MSCI INC</t>
  </si>
  <si>
    <t>549300HTIN2PD78UB763</t>
  </si>
  <si>
    <t>MSCI 3 7/8 02/15/31</t>
  </si>
  <si>
    <t>US55354GAL41</t>
  </si>
  <si>
    <t>15/02/2031</t>
  </si>
  <si>
    <t>MSFT 3.3 02/06/27</t>
  </si>
  <si>
    <t>US594918BY93</t>
  </si>
  <si>
    <t>06/02/2027</t>
  </si>
  <si>
    <t>NVDA 1.55 06/15/28</t>
  </si>
  <si>
    <t>US67066GAM69</t>
  </si>
  <si>
    <t>15/06/2028</t>
  </si>
  <si>
    <t>ORACLE CORP</t>
  </si>
  <si>
    <t>1Z4GXXU7ZHVWFCD8TV52</t>
  </si>
  <si>
    <t>ORCL 3.6 04/01/50</t>
  </si>
  <si>
    <t>US68389XBX21</t>
  </si>
  <si>
    <t>01/04/2050</t>
  </si>
  <si>
    <t>Pepsico Inc</t>
  </si>
  <si>
    <t>FJSUNZKFNQ5YPJ5OT455</t>
  </si>
  <si>
    <t>PEP 3.6 02/18/28</t>
  </si>
  <si>
    <t>US713448FL73</t>
  </si>
  <si>
    <t>18/02/2028</t>
  </si>
  <si>
    <t>Pg 3/% 25/03/2020</t>
  </si>
  <si>
    <t>US742718FH71</t>
  </si>
  <si>
    <t>25/03/2030</t>
  </si>
  <si>
    <t>PRUDENTIAL</t>
  </si>
  <si>
    <t>5PRBRS5FEH7NREC8OR45</t>
  </si>
  <si>
    <t>PRU 3.7 10/01/50</t>
  </si>
  <si>
    <t>US744320BH48</t>
  </si>
  <si>
    <t>01/10/2050</t>
  </si>
  <si>
    <t>AT&amp;T INC</t>
  </si>
  <si>
    <t>549300Z40J86GGSTL398</t>
  </si>
  <si>
    <t>T 4.3 02/15/30</t>
  </si>
  <si>
    <t>US00206RGQ92</t>
  </si>
  <si>
    <t>15/02/2030</t>
  </si>
  <si>
    <t>TMUS 3 7/8 04/15/30</t>
  </si>
  <si>
    <t>US87264ABF12</t>
  </si>
  <si>
    <t>15/04/2030</t>
  </si>
  <si>
    <t>UNITED RENTALS NORTH AM</t>
  </si>
  <si>
    <t>NGIZXNT70J2LYT3FBI09</t>
  </si>
  <si>
    <t>URI 6 12/15/29</t>
  </si>
  <si>
    <t>USU91139AJ13</t>
  </si>
  <si>
    <t>15/12/2029</t>
  </si>
  <si>
    <t>VeriSign inc</t>
  </si>
  <si>
    <t>LMPL4N8ZOJRMF0KOF759</t>
  </si>
  <si>
    <t>VRSN 4 3/4 07/15/27</t>
  </si>
  <si>
    <t>US92343EAL65</t>
  </si>
  <si>
    <t>15/07/2027</t>
  </si>
  <si>
    <t>WESTINGHOUSE AIR BRAKE</t>
  </si>
  <si>
    <t>06BTX5UWZD0GQ5N5Y745</t>
  </si>
  <si>
    <t>WAB 4.7 09/15/28</t>
  </si>
  <si>
    <t>US960386AM29</t>
  </si>
  <si>
    <t>15/09/2028</t>
  </si>
  <si>
    <t>WIX 0 08/15/25</t>
  </si>
  <si>
    <t>US92940WAD11</t>
  </si>
  <si>
    <t>WMT 3.7 06/26/28</t>
  </si>
  <si>
    <t>US931142EE96</t>
  </si>
  <si>
    <t>26/06/2028</t>
  </si>
  <si>
    <t>WOODSIDE FINANCE LTD</t>
  </si>
  <si>
    <t>254900AIZKU6TGRRNZ98</t>
  </si>
  <si>
    <t>Wplau 4.5% 04/03/29</t>
  </si>
  <si>
    <t>USQ98229AN94</t>
  </si>
  <si>
    <t>04/03/2029</t>
  </si>
  <si>
    <t>אלקטרה נדלן אגח ו</t>
  </si>
  <si>
    <t>IL0011745648</t>
  </si>
  <si>
    <t>30/05/2030</t>
  </si>
  <si>
    <t>אאורה אגח יח</t>
  </si>
  <si>
    <t>אדגר אגח ט</t>
  </si>
  <si>
    <t>IL0018201900</t>
  </si>
  <si>
    <t>אדגר אגח יב</t>
  </si>
  <si>
    <t>IL0018203310</t>
  </si>
  <si>
    <t>31/03/2031</t>
  </si>
  <si>
    <t>אלבר שירותי מימונית בע"מ</t>
  </si>
  <si>
    <t>512025891</t>
  </si>
  <si>
    <t>אלבר אגח כ</t>
  </si>
  <si>
    <t>IL0011918328</t>
  </si>
  <si>
    <t>20/06/2028</t>
  </si>
  <si>
    <t>אלבר אגח כא</t>
  </si>
  <si>
    <t>IL0012160276</t>
  </si>
  <si>
    <t>20/10/2032</t>
  </si>
  <si>
    <t>אלבר אגח כב</t>
  </si>
  <si>
    <t>IL0012160359</t>
  </si>
  <si>
    <t>אלה ר. הנדסת בנין והשקעות בע"מ</t>
  </si>
  <si>
    <t>520040015</t>
  </si>
  <si>
    <t>אלה ר השקע אגח א</t>
  </si>
  <si>
    <t>IL0011899502</t>
  </si>
  <si>
    <t>אלון רבוע אגח ט</t>
  </si>
  <si>
    <t>IL0011972846</t>
  </si>
  <si>
    <t>אלון רבוע כחול אגח ח</t>
  </si>
  <si>
    <t>IL0011972762</t>
  </si>
  <si>
    <t>אלמוגים אגח יב</t>
  </si>
  <si>
    <t>IL0012178922</t>
  </si>
  <si>
    <t>אלקטרה פאוור (2019) בע"מ</t>
  </si>
  <si>
    <t>516077989</t>
  </si>
  <si>
    <t>אלקטרה פאוור אגח ב</t>
  </si>
  <si>
    <t>IL0011819245</t>
  </si>
  <si>
    <t>אלרוב נדלן אג"ח ה</t>
  </si>
  <si>
    <t>IL0038701699</t>
  </si>
  <si>
    <t>אפי נכסים אגח יז</t>
  </si>
  <si>
    <t>IL0012203837</t>
  </si>
  <si>
    <t>30/03/2033</t>
  </si>
  <si>
    <t>אקסטל לימיטד</t>
  </si>
  <si>
    <t>1811308</t>
  </si>
  <si>
    <t>אקסטל אגח ה</t>
  </si>
  <si>
    <t>IL0012186354</t>
  </si>
  <si>
    <t>בוני התיכון הנדסה אזרחית ותשתיות בע"מ</t>
  </si>
  <si>
    <t>520040304</t>
  </si>
  <si>
    <t>בוני תיכון אגח כב</t>
  </si>
  <si>
    <t>IL0012180076</t>
  </si>
  <si>
    <t>בזן  אגח ט</t>
  </si>
  <si>
    <t>IL0025904611</t>
  </si>
  <si>
    <t>בזן אגח י</t>
  </si>
  <si>
    <t>IL0025905113</t>
  </si>
  <si>
    <t>25/09/2031</t>
  </si>
  <si>
    <t>בזק אגח 11</t>
  </si>
  <si>
    <t>IL0023002343</t>
  </si>
  <si>
    <t>בזק אגח 13</t>
  </si>
  <si>
    <t>IL0023003093</t>
  </si>
  <si>
    <t>02/12/2035</t>
  </si>
  <si>
    <t>בזק אגח 14</t>
  </si>
  <si>
    <t>IL0023003176</t>
  </si>
  <si>
    <t>01/06/2035</t>
  </si>
  <si>
    <t>בזק אגח 9</t>
  </si>
  <si>
    <t>IL0023001766</t>
  </si>
  <si>
    <t>01/12/2025</t>
  </si>
  <si>
    <t>גב ים אגח י</t>
  </si>
  <si>
    <t>IL0075902846</t>
  </si>
  <si>
    <t>ג'י סיטי  אגח יג</t>
  </si>
  <si>
    <t>IL0012606526</t>
  </si>
  <si>
    <t>ג'י סיטי אגח יב</t>
  </si>
  <si>
    <t>IL0012606039</t>
  </si>
  <si>
    <t>ג'י סיטי אגח יט</t>
  </si>
  <si>
    <t>IL0012057159</t>
  </si>
  <si>
    <t>ג'יסיטי אגח כא</t>
  </si>
  <si>
    <t>IL0012127523</t>
  </si>
  <si>
    <t>דוראל אגח ב</t>
  </si>
  <si>
    <t>IL0012054750</t>
  </si>
  <si>
    <t>דורסל (ב.א.ז.) בע"מ</t>
  </si>
  <si>
    <t>512112806</t>
  </si>
  <si>
    <t>דורסל אגח ד</t>
  </si>
  <si>
    <t>IL0011781288</t>
  </si>
  <si>
    <t>דיסק מנ אגח טו</t>
  </si>
  <si>
    <t>IL0074803045</t>
  </si>
  <si>
    <t>15/08/2032</t>
  </si>
  <si>
    <t>דיסק מנ אגח יז</t>
  </si>
  <si>
    <t>IL0012159534</t>
  </si>
  <si>
    <t>דליה אנרגיה אגח ב</t>
  </si>
  <si>
    <t>IL0011935983</t>
  </si>
  <si>
    <t>01/10/2034</t>
  </si>
  <si>
    <t>דלק קב אג"ח מ' חסום 10.12.25</t>
  </si>
  <si>
    <t>דלק קב אגח לז</t>
  </si>
  <si>
    <t>IL0011928897</t>
  </si>
  <si>
    <t>31/01/2029</t>
  </si>
  <si>
    <t>דלק קבוצה אגח לט</t>
  </si>
  <si>
    <t>IL0012057720</t>
  </si>
  <si>
    <t>דלתא גליל אגח ו</t>
  </si>
  <si>
    <t>IL0062701938</t>
  </si>
  <si>
    <t>דסטיני נדל"ן בע"מ</t>
  </si>
  <si>
    <t>511794927</t>
  </si>
  <si>
    <t>דסטיני אגח א</t>
  </si>
  <si>
    <t>IL0012221573</t>
  </si>
  <si>
    <t>הראל הנפ אגח טו</t>
  </si>
  <si>
    <t>IL0011431306</t>
  </si>
  <si>
    <t>הראל השקעות אגח א</t>
  </si>
  <si>
    <t>IL0058501102</t>
  </si>
  <si>
    <t>31/12/2035</t>
  </si>
  <si>
    <t>וילאר     יא</t>
  </si>
  <si>
    <t>IL0012231556</t>
  </si>
  <si>
    <t>30/06/2035</t>
  </si>
  <si>
    <t>חלל-תקשורת בע"מ</t>
  </si>
  <si>
    <t>511396046</t>
  </si>
  <si>
    <t>חלל תקש   אג יז</t>
  </si>
  <si>
    <t>IL0011408882</t>
  </si>
  <si>
    <t>27/03/2025</t>
  </si>
  <si>
    <t>חלל תקש אגח טז</t>
  </si>
  <si>
    <t>IL0011399222</t>
  </si>
  <si>
    <t>30/01/2025</t>
  </si>
  <si>
    <t>חשמל אגח 32</t>
  </si>
  <si>
    <t>IL0060003840</t>
  </si>
  <si>
    <t>22/07/2027</t>
  </si>
  <si>
    <t>ישראמקו אגח ג</t>
  </si>
  <si>
    <t>IL0023202323</t>
  </si>
  <si>
    <t>10/10/2030</t>
  </si>
  <si>
    <t>ישראמקו נגב 2 א</t>
  </si>
  <si>
    <t>IL0023201747</t>
  </si>
  <si>
    <t>10/10/2025</t>
  </si>
  <si>
    <t>ישרס אגח יט</t>
  </si>
  <si>
    <t>IL0061303488</t>
  </si>
  <si>
    <t>31/03/2036</t>
  </si>
  <si>
    <t>כלל הון  אגח יד</t>
  </si>
  <si>
    <t>IL0012205246</t>
  </si>
  <si>
    <t>לאומי אגח 179</t>
  </si>
  <si>
    <t>IL0060403727</t>
  </si>
  <si>
    <t>לאומי אגח 182</t>
  </si>
  <si>
    <t>IL0060405391</t>
  </si>
  <si>
    <t>25/11/2027</t>
  </si>
  <si>
    <t>לאומי התח נדח' סד' 406</t>
  </si>
  <si>
    <t>IL0012164237</t>
  </si>
  <si>
    <t>28/02/2036</t>
  </si>
  <si>
    <t>מגדל הון אגח ט</t>
  </si>
  <si>
    <t>IL0011856288</t>
  </si>
  <si>
    <t>מגה אור אגח ז</t>
  </si>
  <si>
    <t>IL0011416968</t>
  </si>
  <si>
    <t>מגוריט אגח ג</t>
  </si>
  <si>
    <t>IL0011759755</t>
  </si>
  <si>
    <t>מגוריט אגח ד</t>
  </si>
  <si>
    <t>IL0011858342</t>
  </si>
  <si>
    <t>מגוריט אגח ו</t>
  </si>
  <si>
    <t>IL0012035049</t>
  </si>
  <si>
    <t>מגוריט אגח ז</t>
  </si>
  <si>
    <t>IL0012166216</t>
  </si>
  <si>
    <t>מז טפ הנ אגח 63</t>
  </si>
  <si>
    <t>IL0023105484</t>
  </si>
  <si>
    <t>מז טפ הנ אגח 67</t>
  </si>
  <si>
    <t>IL0011968075</t>
  </si>
  <si>
    <t>מז טפ הנ אגח 68</t>
  </si>
  <si>
    <t>IL0012021429</t>
  </si>
  <si>
    <t>25/12/2033</t>
  </si>
  <si>
    <t>מז טפ הנ אגח 70</t>
  </si>
  <si>
    <t>IL0012138835</t>
  </si>
  <si>
    <t>28/11/2036</t>
  </si>
  <si>
    <t>מזרחי טפחות הנ אגח 66</t>
  </si>
  <si>
    <t>IL0011916678</t>
  </si>
  <si>
    <t>08/12/2031</t>
  </si>
  <si>
    <t>מיטב דש אגח ד</t>
  </si>
  <si>
    <t>IL0011613713</t>
  </si>
  <si>
    <t>10/12/2029</t>
  </si>
  <si>
    <t>מליסרון  אגח כא</t>
  </si>
  <si>
    <t>IL0011946386</t>
  </si>
  <si>
    <t>01/01/2037</t>
  </si>
  <si>
    <t>מנורה מבטחים גיוס הון בע"מ</t>
  </si>
  <si>
    <t>513937714</t>
  </si>
  <si>
    <t>מנורה הון התח סד' ט</t>
  </si>
  <si>
    <t>IL0012193699</t>
  </si>
  <si>
    <t>30/09/2035</t>
  </si>
  <si>
    <t>מניף אגח ג</t>
  </si>
  <si>
    <t>IL0012167206</t>
  </si>
  <si>
    <t>קבוצת מנרב  בע"מ</t>
  </si>
  <si>
    <t>520034505</t>
  </si>
  <si>
    <t>מנרב אגח ד</t>
  </si>
  <si>
    <t>IL0015501690</t>
  </si>
  <si>
    <t>15/04/2032</t>
  </si>
  <si>
    <t>מרכנתיל הנפקות בע"מ</t>
  </si>
  <si>
    <t>513686154</t>
  </si>
  <si>
    <t>מרכנתיל 4</t>
  </si>
  <si>
    <t>IL0011713059</t>
  </si>
  <si>
    <t>30/01/2030</t>
  </si>
  <si>
    <t>נאוויטס אגח ז</t>
  </si>
  <si>
    <t>IL0012160433</t>
  </si>
  <si>
    <t>נאוויטס פטר אג ד ליהש</t>
  </si>
  <si>
    <t>IL0011816274</t>
  </si>
  <si>
    <t>נאוויטס פטרו אגח ו</t>
  </si>
  <si>
    <t>IL0012048257</t>
  </si>
  <si>
    <t>30/09/2029</t>
  </si>
  <si>
    <t>נאייקס  אגח  א</t>
  </si>
  <si>
    <t>IL0012189655</t>
  </si>
  <si>
    <t>נורסטאר אגח יב</t>
  </si>
  <si>
    <t>IL0072304020</t>
  </si>
  <si>
    <t>נכסים ובניין  אגח ט</t>
  </si>
  <si>
    <t>IL0069902125</t>
  </si>
  <si>
    <t>נכסים ובנין אגח יא</t>
  </si>
  <si>
    <t>IL0012055666</t>
  </si>
  <si>
    <t>24/12/2027</t>
  </si>
  <si>
    <t>נכסים ובנין ד</t>
  </si>
  <si>
    <t>IL0069901549</t>
  </si>
  <si>
    <t>נמקו אגח ד 15/04/2029 6.25%</t>
  </si>
  <si>
    <t>IL0012064734</t>
  </si>
  <si>
    <t>15/04/2029</t>
  </si>
  <si>
    <t>נמקו אגח ה</t>
  </si>
  <si>
    <t>IL0012132143</t>
  </si>
  <si>
    <t>15/04/2040</t>
  </si>
  <si>
    <t>סלע נדלן אגח ה</t>
  </si>
  <si>
    <t>IL0012050873</t>
  </si>
  <si>
    <t>10/04/2037</t>
  </si>
  <si>
    <t>עמרם אברהם אגח ב</t>
  </si>
  <si>
    <t>IL0012025552</t>
  </si>
  <si>
    <t>פועלים אגח 201</t>
  </si>
  <si>
    <t>IL0011913451</t>
  </si>
  <si>
    <t>29/11/2032</t>
  </si>
  <si>
    <t>פועלים התח נד יב</t>
  </si>
  <si>
    <t>IL0012141219</t>
  </si>
  <si>
    <t>28/11/2032</t>
  </si>
  <si>
    <t>פז נפט  ו</t>
  </si>
  <si>
    <t>IL0011395428</t>
  </si>
  <si>
    <t>30/11/2028</t>
  </si>
  <si>
    <t>פז נפט אגח ט</t>
  </si>
  <si>
    <t>IL0012059478</t>
  </si>
  <si>
    <t>31/05/2035</t>
  </si>
  <si>
    <t>פלאזה סנטרס אגח ב</t>
  </si>
  <si>
    <t>IL0011095036</t>
  </si>
  <si>
    <t>פניקס הון אגח טו</t>
  </si>
  <si>
    <t>IL0012019530</t>
  </si>
  <si>
    <t>פניקס הון אגח טז</t>
  </si>
  <si>
    <t>IL0012203340</t>
  </si>
  <si>
    <t>01/11/2034</t>
  </si>
  <si>
    <t>פניקס הון אגח יד</t>
  </si>
  <si>
    <t>IL0012019464</t>
  </si>
  <si>
    <t>פניקס הון אגח יז</t>
  </si>
  <si>
    <t>IL0012203423</t>
  </si>
  <si>
    <t>01/02/2035</t>
  </si>
  <si>
    <t>פסיפיק אוק אסאואר(בי וי איי) הולדינגס</t>
  </si>
  <si>
    <t>1900288</t>
  </si>
  <si>
    <t>פסיפיק  אגח ב</t>
  </si>
  <si>
    <t>IL0011630626</t>
  </si>
  <si>
    <t>פרשקובסקי אגח טו</t>
  </si>
  <si>
    <t>IL0012034968</t>
  </si>
  <si>
    <t>פתאל החז  אגח ב</t>
  </si>
  <si>
    <t>IL0011508129</t>
  </si>
  <si>
    <t>פתאל החז אגח ה</t>
  </si>
  <si>
    <t>IL0012039421</t>
  </si>
  <si>
    <t>31/08/2032</t>
  </si>
  <si>
    <t>פתאל החזקות אגח ג</t>
  </si>
  <si>
    <t>IL0011617854</t>
  </si>
  <si>
    <t>31/08/2031</t>
  </si>
  <si>
    <t>צור שמיר אחזקות בע"מ</t>
  </si>
  <si>
    <t>520025586</t>
  </si>
  <si>
    <t>צור אגח י</t>
  </si>
  <si>
    <t>IL0073001716</t>
  </si>
  <si>
    <t>קרדן אן וי אגח ב ( שימור</t>
  </si>
  <si>
    <t>IL0011130346</t>
  </si>
  <si>
    <t>קרסו נדלן אגח א</t>
  </si>
  <si>
    <t>IL0011900086</t>
  </si>
  <si>
    <t>רבוע נדלן אגח ח' מוגבל 26.12.25אנליסט</t>
  </si>
  <si>
    <t>11575695</t>
  </si>
  <si>
    <t>רני צים אגח ב</t>
  </si>
  <si>
    <t>IL0011718348</t>
  </si>
  <si>
    <t>01/03/2028</t>
  </si>
  <si>
    <t>שכון ובי אגח 9</t>
  </si>
  <si>
    <t>IL0011673865</t>
  </si>
  <si>
    <t>שלמה החז אגח יח</t>
  </si>
  <si>
    <t>IL0014103076</t>
  </si>
  <si>
    <t>21/06/2026</t>
  </si>
  <si>
    <t>תדיראן גרופ אגח 4</t>
  </si>
  <si>
    <t>IL0012087842</t>
  </si>
  <si>
    <t>תמר פטרוליום אגח א</t>
  </si>
  <si>
    <t>IL0011413320</t>
  </si>
  <si>
    <t>AMZN 4.8 12/05/34</t>
  </si>
  <si>
    <t>US023135AP19</t>
  </si>
  <si>
    <t>Retail REITs </t>
  </si>
  <si>
    <t>05/12/2034</t>
  </si>
  <si>
    <t>MA 4.875% 09.05.2034</t>
  </si>
  <si>
    <t>US57636QAZ72</t>
  </si>
  <si>
    <t>09/05/2034</t>
  </si>
  <si>
    <t>אלביט מערכות אגח ג</t>
  </si>
  <si>
    <t>IL0011782500</t>
  </si>
  <si>
    <t>אלבר אג"ח יז</t>
  </si>
  <si>
    <t>IL0011587321</t>
  </si>
  <si>
    <t>20/01/2027</t>
  </si>
  <si>
    <t>אלדן תחבורה אגח ט</t>
  </si>
  <si>
    <t>IL0011924599</t>
  </si>
  <si>
    <t>אלוני חץ אגח יא</t>
  </si>
  <si>
    <t>IL0039004879</t>
  </si>
  <si>
    <t>הבינלאומי הראשון הנפקות בע"מ</t>
  </si>
  <si>
    <t>513141879</t>
  </si>
  <si>
    <t>בינל הנפק אגח י</t>
  </si>
  <si>
    <t>IL0011602906</t>
  </si>
  <si>
    <t>10/09/2025</t>
  </si>
  <si>
    <t>בינלאומי כה COCO</t>
  </si>
  <si>
    <t>IL0011670309</t>
  </si>
  <si>
    <t>דה זראסאי אגח ה</t>
  </si>
  <si>
    <t>IL0011695561</t>
  </si>
  <si>
    <t>הפניקס אגח 6</t>
  </si>
  <si>
    <t>IL0076703342</t>
  </si>
  <si>
    <t>הראל הנפק אגח כ 31/12/2036</t>
  </si>
  <si>
    <t>IL0012079849</t>
  </si>
  <si>
    <t>הראל הנפקות אגח יט</t>
  </si>
  <si>
    <t>IL0011927725</t>
  </si>
  <si>
    <t>חשמל אגח 35</t>
  </si>
  <si>
    <t>IL0011967994</t>
  </si>
  <si>
    <t>12/06/2037</t>
  </si>
  <si>
    <t>ירושלים מימון והנפקות (2005) בע"מ</t>
  </si>
  <si>
    <t>513682146</t>
  </si>
  <si>
    <t>ירושלים הנפ אגח יח</t>
  </si>
  <si>
    <t>IL0011820540</t>
  </si>
  <si>
    <t>לייטסטון אגח ב</t>
  </si>
  <si>
    <t>IL0011607467</t>
  </si>
  <si>
    <t>מבני תעש אגח יט</t>
  </si>
  <si>
    <t>IL0022604875</t>
  </si>
  <si>
    <t>מבני תעשיה אגח טז</t>
  </si>
  <si>
    <t>IL0022604388</t>
  </si>
  <si>
    <t>מגה אור אגח ט</t>
  </si>
  <si>
    <t>IL0011651416</t>
  </si>
  <si>
    <t>מזרחי טפחות הנפקות אגח 42</t>
  </si>
  <si>
    <t>IL0023101830</t>
  </si>
  <si>
    <t>09/06/2030</t>
  </si>
  <si>
    <t>מליסרון  אגח יח</t>
  </si>
  <si>
    <t>IL0032303724</t>
  </si>
  <si>
    <t>02/07/2028</t>
  </si>
  <si>
    <t>נאוויטס פטרו אגח ג</t>
  </si>
  <si>
    <t>IL0011815938</t>
  </si>
  <si>
    <t>15/10/2028</t>
  </si>
  <si>
    <t>קרסו מוטורס אגח א</t>
  </si>
  <si>
    <t>IL0011364648</t>
  </si>
  <si>
    <t>רני צים ג</t>
  </si>
  <si>
    <t>IL0011831935</t>
  </si>
  <si>
    <t>התעשיה האוירית לישראל בע"מ</t>
  </si>
  <si>
    <t>520027194</t>
  </si>
  <si>
    <t>תעשיה אוירית אגח ד</t>
  </si>
  <si>
    <t>IL0011331316</t>
  </si>
  <si>
    <t>AZN 4 01/17/29</t>
  </si>
  <si>
    <t>US046353AT52</t>
  </si>
  <si>
    <t>17/01/2029</t>
  </si>
  <si>
    <t>JPMORGAN</t>
  </si>
  <si>
    <t>8I5DZWZKVSZI1NUHU748</t>
  </si>
  <si>
    <t>JPM 4.493 03/24/31</t>
  </si>
  <si>
    <t>US46647PBJ49</t>
  </si>
  <si>
    <t>24/03/2031</t>
  </si>
  <si>
    <t>WFC 2.393 06/02/28</t>
  </si>
  <si>
    <t>US95000U2S19</t>
  </si>
  <si>
    <t>אחר </t>
  </si>
  <si>
    <t>02/06/2028</t>
  </si>
  <si>
    <t>פרשקובסקי אגח יד</t>
  </si>
  <si>
    <t>IL0011836231</t>
  </si>
  <si>
    <t>מבני תעש אגח כג</t>
  </si>
  <si>
    <t>IL0022605450</t>
  </si>
  <si>
    <t>פועלים אגח 202</t>
  </si>
  <si>
    <t>IL0011998502</t>
  </si>
  <si>
    <t>אמות אגח ה</t>
  </si>
  <si>
    <t>IL0011381147</t>
  </si>
  <si>
    <t>04/01/2026</t>
  </si>
  <si>
    <t>הראל פיקדון סחיר בע"מ</t>
  </si>
  <si>
    <t>515989440</t>
  </si>
  <si>
    <t>הראל פיקדון אגח ג</t>
  </si>
  <si>
    <t>IL0011913865</t>
  </si>
  <si>
    <t>Aaa</t>
  </si>
  <si>
    <t>01/12/2028</t>
  </si>
  <si>
    <t>מגדל הון  אגח ו</t>
  </si>
  <si>
    <t>IL0011427858</t>
  </si>
  <si>
    <t>פניקס הון אגח ח</t>
  </si>
  <si>
    <t>IL0011398158</t>
  </si>
  <si>
    <t>אלוני חץ אגח י</t>
  </si>
  <si>
    <t>IL0039003624</t>
  </si>
  <si>
    <t>אקסטל אגח ד</t>
  </si>
  <si>
    <t>IL0011831695</t>
  </si>
  <si>
    <t>דיסקונט כתבי התחייבות נדחים ז</t>
  </si>
  <si>
    <t>IL0074802476</t>
  </si>
  <si>
    <t>01/07/2026</t>
  </si>
  <si>
    <t>דיסקונט מנ נד ט</t>
  </si>
  <si>
    <t>IL0011912461</t>
  </si>
  <si>
    <t>ירושלים הנפ אגח יט</t>
  </si>
  <si>
    <t>IL0012014333</t>
  </si>
  <si>
    <t>31/01/2031</t>
  </si>
  <si>
    <t>לאומי התח נדח' סד' 405</t>
  </si>
  <si>
    <t>IL0060406209</t>
  </si>
  <si>
    <t>27/03/2028</t>
  </si>
  <si>
    <t>לייטסטון אגח ד</t>
  </si>
  <si>
    <t>IL0012042961</t>
  </si>
  <si>
    <t>15/02/2028</t>
  </si>
  <si>
    <t>לייטסטון אגח ה</t>
  </si>
  <si>
    <t>IL0012125881</t>
  </si>
  <si>
    <t>30/04/2031</t>
  </si>
  <si>
    <t>מליסרון אגח יד</t>
  </si>
  <si>
    <t>IL0032302320</t>
  </si>
  <si>
    <t>27/04/2026</t>
  </si>
  <si>
    <t>ספנסר אגח ה</t>
  </si>
  <si>
    <t>IL0012128513</t>
  </si>
  <si>
    <t>חברת פרטנר תקשורת בע"מ</t>
  </si>
  <si>
    <t>520044314</t>
  </si>
  <si>
    <t>פרטנר אגח ח'</t>
  </si>
  <si>
    <t>IL0011829483</t>
  </si>
  <si>
    <t>25/06/2030</t>
  </si>
  <si>
    <t>צור אגח יב</t>
  </si>
  <si>
    <t>IL0012057985</t>
  </si>
  <si>
    <t>רוטשטיין נדל"ן  בע"מ</t>
  </si>
  <si>
    <t>520039959</t>
  </si>
  <si>
    <t>רוטשטיין אגח יג</t>
  </si>
  <si>
    <t>IL0012126467</t>
  </si>
  <si>
    <t>14/01/2030</t>
  </si>
  <si>
    <t>CRM 3.7 04/11/28</t>
  </si>
  <si>
    <t>US79466LAF13</t>
  </si>
  <si>
    <t>11/04/2028</t>
  </si>
  <si>
    <t>KIMBERLY-CLARK</t>
  </si>
  <si>
    <t>MP3J6QPYPGN75NVW2S34</t>
  </si>
  <si>
    <t>KMB 3.2 04/25/29</t>
  </si>
  <si>
    <t>US494368BZ58</t>
  </si>
  <si>
    <t>25/04/2029</t>
  </si>
  <si>
    <t>KO 1.45 06/01/27</t>
  </si>
  <si>
    <t>US191216CU25</t>
  </si>
  <si>
    <t>01/06/2027</t>
  </si>
  <si>
    <t>FLORIDA POWER &amp; LIGHT</t>
  </si>
  <si>
    <t>A89MY1K3YLIGJMYWVX50</t>
  </si>
  <si>
    <t>NEE 5.3 06/15/34 CO</t>
  </si>
  <si>
    <t>US341081GU57</t>
  </si>
  <si>
    <t>Electric Utilities </t>
  </si>
  <si>
    <t>15/06/2034</t>
  </si>
  <si>
    <t>PFE 3.45 03/15/29</t>
  </si>
  <si>
    <t>US717081ET61</t>
  </si>
  <si>
    <t>15/03/2029</t>
  </si>
  <si>
    <t>SCHLUMBERGER LIMITED</t>
  </si>
  <si>
    <t>529900EZ29I5KXPV2J32</t>
  </si>
  <si>
    <t>SLB 2.65 06/26/30</t>
  </si>
  <si>
    <t>US806854AJ48</t>
  </si>
  <si>
    <t>26/06/2030</t>
  </si>
  <si>
    <t>UNILEVER</t>
  </si>
  <si>
    <t>MYF1DAS6G5WY7PRWCU78</t>
  </si>
  <si>
    <t>UNANA 4 7/8 09/08/28</t>
  </si>
  <si>
    <t>US904764BS55</t>
  </si>
  <si>
    <t>08/09/2028</t>
  </si>
  <si>
    <t>UNH 4 05/15/29</t>
  </si>
  <si>
    <t>US91324PEH10</t>
  </si>
  <si>
    <t>V 2 3/4 09/15/27</t>
  </si>
  <si>
    <t>US92826CAH51</t>
  </si>
  <si>
    <t>15/09/2027</t>
  </si>
  <si>
    <t>וילאר אגח י</t>
  </si>
  <si>
    <t>IL0011939522</t>
  </si>
  <si>
    <t>לאומי אגח  185</t>
  </si>
  <si>
    <t>IL0012018219</t>
  </si>
  <si>
    <t>אפי נכסים אגח י</t>
  </si>
  <si>
    <t>IL0011608788</t>
  </si>
  <si>
    <t>30/03/2029</t>
  </si>
  <si>
    <t>בזק אגח 10</t>
  </si>
  <si>
    <t>IL0023001840</t>
  </si>
  <si>
    <t>אדגר אגח י</t>
  </si>
  <si>
    <t>IL0018202080</t>
  </si>
  <si>
    <t>אדגר אגח סד יא</t>
  </si>
  <si>
    <t>IL0018202817</t>
  </si>
  <si>
    <t>ירושלים הנפ אגח טז</t>
  </si>
  <si>
    <t>IL0011721706</t>
  </si>
  <si>
    <t>מגה אור אגח 8</t>
  </si>
  <si>
    <t>IL0011476020</t>
  </si>
  <si>
    <t>סלע נדלן אגח ג</t>
  </si>
  <si>
    <t>IL0011389736</t>
  </si>
  <si>
    <t>13/04/2029</t>
  </si>
  <si>
    <t>פועלים  י קוקו צמוד</t>
  </si>
  <si>
    <t>IL0011998924</t>
  </si>
  <si>
    <t>17/05/2026</t>
  </si>
  <si>
    <t>CNC 4 5/8 12/15/29</t>
  </si>
  <si>
    <t>US15135BAT89</t>
  </si>
  <si>
    <t>Health Care Providers&amp;Service</t>
  </si>
  <si>
    <t>PRUFIN 3 1/8 04/14/3</t>
  </si>
  <si>
    <t>US744330AA93</t>
  </si>
  <si>
    <t>14/04/2030</t>
  </si>
  <si>
    <t>ביג אגח יא</t>
  </si>
  <si>
    <t>IL0011511172</t>
  </si>
  <si>
    <t>20/10/2027</t>
  </si>
  <si>
    <t>מיטב השקעות אג3</t>
  </si>
  <si>
    <t>IL0011217630</t>
  </si>
  <si>
    <t>10/12/2025</t>
  </si>
  <si>
    <t>עמידר</t>
  </si>
  <si>
    <t>520017393</t>
  </si>
  <si>
    <t>עמידר     אגח א</t>
  </si>
  <si>
    <t>IL0011435851</t>
  </si>
  <si>
    <t>אלבר אג"ח יח</t>
  </si>
  <si>
    <t>IL0011587404</t>
  </si>
  <si>
    <t>13/01/2027</t>
  </si>
  <si>
    <t>יוניברסל מוטורס  ישראל בע"מ</t>
  </si>
  <si>
    <t>511809071</t>
  </si>
  <si>
    <t>יוניברסל  אגח ג</t>
  </si>
  <si>
    <t>IL0011606709</t>
  </si>
  <si>
    <t>10/08/2027</t>
  </si>
  <si>
    <t>סלקום אגח י</t>
  </si>
  <si>
    <t>IL0011392458</t>
  </si>
  <si>
    <t>05/07/2026</t>
  </si>
  <si>
    <t>קרדן אן וי אגח א אנליסט</t>
  </si>
  <si>
    <t>IL0011055352</t>
  </si>
  <si>
    <t>31/12/2024</t>
  </si>
  <si>
    <t>ש.י.ר שלמה נדל"ן בע"מ</t>
  </si>
  <si>
    <t>513957472</t>
  </si>
  <si>
    <t>שלמה נדלן אגח ד</t>
  </si>
  <si>
    <t>IL0011576688</t>
  </si>
  <si>
    <t>31/10/2030</t>
  </si>
  <si>
    <t>מור השקעות א</t>
  </si>
  <si>
    <t>IL0011673030</t>
  </si>
  <si>
    <t>דיסק מנ מסחרי 5</t>
  </si>
  <si>
    <t>IL0012159468</t>
  </si>
  <si>
    <t>12/01/2026</t>
  </si>
  <si>
    <t>ישראכרט מסחרי סד' 4</t>
  </si>
  <si>
    <t>IL0012192527</t>
  </si>
  <si>
    <t>19/03/2026</t>
  </si>
  <si>
    <t>נאוי מסחרי 10</t>
  </si>
  <si>
    <t>IL0012205576</t>
  </si>
  <si>
    <t>24/04/2026</t>
  </si>
  <si>
    <t>חוזים עתידיים בחול</t>
  </si>
  <si>
    <t>10527</t>
  </si>
  <si>
    <t>GXU5_DAX INDEX FUTURE  SEP 25</t>
  </si>
  <si>
    <t>GXU5</t>
  </si>
  <si>
    <t>NASDAQ 100 E-MINI  SEP 25</t>
  </si>
  <si>
    <t>NQU5</t>
  </si>
  <si>
    <t>CME </t>
  </si>
  <si>
    <t>S&amp;P500 EMINI FUT  SEP 25</t>
  </si>
  <si>
    <t>ESU5</t>
  </si>
  <si>
    <t>DFWU5_DAX Mini Future  SEP 25</t>
  </si>
  <si>
    <t>DFWU5</t>
  </si>
  <si>
    <t>VGU5_EURO STOXX 50  SEP 25</t>
  </si>
  <si>
    <t>VGU5</t>
  </si>
  <si>
    <t>EUREX </t>
  </si>
  <si>
    <t>NASD100 MICRO EMIN  SEP 25</t>
  </si>
  <si>
    <t>HWBU5</t>
  </si>
  <si>
    <t>IXTU5_XAK Technology  SEP 25</t>
  </si>
  <si>
    <t>IXTU5</t>
  </si>
  <si>
    <t>HWAU5_SP500 MIC EMINI  SEP 25</t>
  </si>
  <si>
    <t>HWAU5</t>
  </si>
  <si>
    <t>אפי נכסים אופציה 3</t>
  </si>
  <si>
    <t>IL0012137191</t>
  </si>
  <si>
    <t>מניבים ריט אפ 4</t>
  </si>
  <si>
    <t>IL0011993222</t>
  </si>
  <si>
    <t>07/12/2025</t>
  </si>
  <si>
    <t>נור אפ 1</t>
  </si>
  <si>
    <t>IL0012069378</t>
  </si>
  <si>
    <t>26/05/2026</t>
  </si>
  <si>
    <t>בלדי אפ 1</t>
  </si>
  <si>
    <t>IL0012166620</t>
  </si>
  <si>
    <t>31/01/2028</t>
  </si>
  <si>
    <t>סלע נדלן אפ 4</t>
  </si>
  <si>
    <t>IL0012050956</t>
  </si>
  <si>
    <t>31/05/2026</t>
  </si>
  <si>
    <t>NAV
(במטבע הדיווח של קרן ההשקעה)</t>
  </si>
  <si>
    <t>לידר טופ קפיטל מימון קבוצות רכישה</t>
  </si>
  <si>
    <t>516455920</t>
  </si>
  <si>
    <t>טופ קפיטל</t>
  </si>
  <si>
    <t>02/02/2022</t>
  </si>
  <si>
    <t>קוגיטו קפיטל אל.אמ.אי שותף כללי, שותפות מוגבלת</t>
  </si>
  <si>
    <t>550270912</t>
  </si>
  <si>
    <t>קוגיטו 2</t>
  </si>
  <si>
    <t>06/02/2022</t>
  </si>
  <si>
    <t xml:space="preserve"> Electra Capital PM</t>
  </si>
  <si>
    <t>89410</t>
  </si>
  <si>
    <t>אלקטרה נדלן חוב 2 קרן  השקעה</t>
  </si>
  <si>
    <t>18/07/2022</t>
  </si>
  <si>
    <t>שותפות פתאל ארופה 2</t>
  </si>
  <si>
    <t>23/08/2022</t>
  </si>
  <si>
    <t>קוגיטו בי.אם.אי אנליסט</t>
  </si>
  <si>
    <t>קרן קוגיטו ממשלתי</t>
  </si>
  <si>
    <t>01/01/2020</t>
  </si>
  <si>
    <t>19/08/2018</t>
  </si>
  <si>
    <t>21/08/2017</t>
  </si>
  <si>
    <t>08/09/2013</t>
  </si>
  <si>
    <t>15/02/2017</t>
  </si>
  <si>
    <t>13/04/2015</t>
  </si>
  <si>
    <t>01/06/2014</t>
  </si>
  <si>
    <t>23/01/2011</t>
  </si>
  <si>
    <t>12/05/2014</t>
  </si>
  <si>
    <t>BRIDGES ISRAEL GP GROWTH FUND 1 LIMITED PARTNERSHI</t>
  </si>
  <si>
    <t>540279767</t>
  </si>
  <si>
    <t>פימי אופורטוני2ק.השק</t>
  </si>
  <si>
    <t>29/03/2007</t>
  </si>
  <si>
    <t>09/11/2010</t>
  </si>
  <si>
    <t>26/02/2017</t>
  </si>
  <si>
    <t>05/06/2016</t>
  </si>
  <si>
    <t>Helios Spain PV</t>
  </si>
  <si>
    <t>18388</t>
  </si>
  <si>
    <t>Tipranks</t>
  </si>
  <si>
    <t>400090120</t>
  </si>
  <si>
    <t>25/05/2021</t>
  </si>
  <si>
    <t>16/11/2023</t>
  </si>
  <si>
    <t>TWINE</t>
  </si>
  <si>
    <t>13286</t>
  </si>
  <si>
    <t>עסקת SAFE- טווין</t>
  </si>
  <si>
    <t>400090119</t>
  </si>
  <si>
    <t>19/05/2021</t>
  </si>
  <si>
    <t>15/02/2024</t>
  </si>
  <si>
    <t xml:space="preserve">31/12/2023 </t>
  </si>
  <si>
    <t>אמפל-אמריקן ישראל קורפוריישן</t>
  </si>
  <si>
    <t>130435685</t>
  </si>
  <si>
    <t>AMPLQ US Equity</t>
  </si>
  <si>
    <t>US0320157037</t>
  </si>
  <si>
    <t>בוימלגרין קפיטל בע"מ</t>
  </si>
  <si>
    <t>520038555</t>
  </si>
  <si>
    <t>בוימלגרין</t>
  </si>
  <si>
    <t>IL0004020165</t>
  </si>
  <si>
    <t>10/11/2024</t>
  </si>
  <si>
    <t>גיא ייזום 121 בע"מ</t>
  </si>
  <si>
    <t>520033069</t>
  </si>
  <si>
    <t>ויטלה קפיטל</t>
  </si>
  <si>
    <t>IL0008240116</t>
  </si>
  <si>
    <t>30/07/2019</t>
  </si>
  <si>
    <t>לנדמארק גרופ בע"מ</t>
  </si>
  <si>
    <t>520034331</t>
  </si>
  <si>
    <t>לנדמארק גרופ</t>
  </si>
  <si>
    <t>IL0001440143</t>
  </si>
  <si>
    <t>29/08/2019</t>
  </si>
  <si>
    <t>נידר חברה לבנין ולפיתוח בע"מ</t>
  </si>
  <si>
    <t>511219784</t>
  </si>
  <si>
    <t>נידר</t>
  </si>
  <si>
    <t>IL0011018988</t>
  </si>
  <si>
    <t>31/07/2019</t>
  </si>
  <si>
    <t>Ixi mobile</t>
  </si>
  <si>
    <t>10222</t>
  </si>
  <si>
    <t>Ixi mobile cibc</t>
  </si>
  <si>
    <t>US4660261011</t>
  </si>
  <si>
    <t>ארגמן תעשיות בע"מ</t>
  </si>
  <si>
    <t>520004847</t>
  </si>
  <si>
    <t>ארגמן</t>
  </si>
  <si>
    <t>IL0006170356</t>
  </si>
  <si>
    <t>פולישק תעשיות פלסטיקה בע"מ</t>
  </si>
  <si>
    <t>513611863</t>
  </si>
  <si>
    <t>פולישק</t>
  </si>
  <si>
    <t>IL0010917198</t>
  </si>
  <si>
    <t>אלון חברת הדלק לישראל בע"מ</t>
  </si>
  <si>
    <t>520041690</t>
  </si>
  <si>
    <t>אלון דלק אגא-רמ</t>
  </si>
  <si>
    <t>IL0011015679</t>
  </si>
  <si>
    <t>22/01/2023</t>
  </si>
  <si>
    <t>אליהו הנפקות בע"מ</t>
  </si>
  <si>
    <t>515703528</t>
  </si>
  <si>
    <t>אליהו הנפ אגח א לס</t>
  </si>
  <si>
    <t>IL0011420093</t>
  </si>
  <si>
    <t>סטרווד ווסט לימיטד</t>
  </si>
  <si>
    <t>1964054</t>
  </si>
  <si>
    <t>אמ.וו.אל אגח א</t>
  </si>
  <si>
    <t>IL0011435448</t>
  </si>
  <si>
    <t>D</t>
  </si>
  <si>
    <t>25/08/2025</t>
  </si>
  <si>
    <t>05/06/2025</t>
  </si>
  <si>
    <t>אמפל אמ  ב חש1/13 אנליסט</t>
  </si>
  <si>
    <t>IL0011103780</t>
  </si>
  <si>
    <t>C</t>
  </si>
  <si>
    <t>31/01/2016</t>
  </si>
  <si>
    <t>31/03/2021</t>
  </si>
  <si>
    <t>אמפל אמ ב חש1/14 אנליסט</t>
  </si>
  <si>
    <t>אמפל אמריקן אגח ב KH</t>
  </si>
  <si>
    <t>אמפל ב' חש 2/15</t>
  </si>
  <si>
    <t>בולוס-גד בע"מ</t>
  </si>
  <si>
    <t>520041328</t>
  </si>
  <si>
    <t>בולוס גד אג"ח מ.פ. 8/03</t>
  </si>
  <si>
    <t>1010081</t>
  </si>
  <si>
    <t>30/08/2001</t>
  </si>
  <si>
    <t>29/12/2011</t>
  </si>
  <si>
    <t>בולוס גד מפ 12/01</t>
  </si>
  <si>
    <t>1010065</t>
  </si>
  <si>
    <t>31/12/2002</t>
  </si>
  <si>
    <t>15/03/2018</t>
  </si>
  <si>
    <t>ביטוח ישיר - השקעות פיננסיות בע"מ</t>
  </si>
  <si>
    <t>520044439</t>
  </si>
  <si>
    <t>ביטוח ישיר אגח יא רמ</t>
  </si>
  <si>
    <t>IL0011388258</t>
  </si>
  <si>
    <t>ביטוח ישיר אגח יב-רמ</t>
  </si>
  <si>
    <t>IL0012102443</t>
  </si>
  <si>
    <t>14/08/2024</t>
  </si>
  <si>
    <t>ב.ס.ר אירופה בע"מ</t>
  </si>
  <si>
    <t>520033838</t>
  </si>
  <si>
    <t>בסר אירופ אגח ט אנליסט</t>
  </si>
  <si>
    <t>IL0011701666</t>
  </si>
  <si>
    <t>30/11/2015</t>
  </si>
  <si>
    <t>18/03/2024</t>
  </si>
  <si>
    <t>בסר ט חש 12/12 אנליסט</t>
  </si>
  <si>
    <t>דה זראסאי אגח ג חש5/25</t>
  </si>
  <si>
    <t>1221795</t>
  </si>
  <si>
    <t>19/05/2025</t>
  </si>
  <si>
    <t>15/05/2028</t>
  </si>
  <si>
    <t>מגדלי דיידלנד בע"מ</t>
  </si>
  <si>
    <t>513959098</t>
  </si>
  <si>
    <t>דיידלנד אגח א</t>
  </si>
  <si>
    <t>IL0011048357</t>
  </si>
  <si>
    <t>30/06/2012</t>
  </si>
  <si>
    <t>חפציבה ג'רוזלם גולד בע"מ</t>
  </si>
  <si>
    <t>510404460</t>
  </si>
  <si>
    <t>חפציבה גר  אג ב אנליסט</t>
  </si>
  <si>
    <t>10999511</t>
  </si>
  <si>
    <t>30/11/2016</t>
  </si>
  <si>
    <t>04/04/2024</t>
  </si>
  <si>
    <t>חפציבה גר אגח א אנליסט</t>
  </si>
  <si>
    <t>10999449</t>
  </si>
  <si>
    <t>25/02/2018</t>
  </si>
  <si>
    <t>חפציבה גרוזלם אגח ג</t>
  </si>
  <si>
    <t>10999691</t>
  </si>
  <si>
    <t xml:space="preserve">י.ח.ק להשקעות שותפות מוגבלת </t>
  </si>
  <si>
    <t>550016091</t>
  </si>
  <si>
    <t>י.ח.ק.  אגח ב רמ</t>
  </si>
  <si>
    <t>IL0011817835</t>
  </si>
  <si>
    <t>15/11/2021</t>
  </si>
  <si>
    <t>כלל תעשיות בע"מ</t>
  </si>
  <si>
    <t>520021874</t>
  </si>
  <si>
    <t>כלל תעש אגח טז-רמ</t>
  </si>
  <si>
    <t>IL0060802381</t>
  </si>
  <si>
    <t>29/12/2019</t>
  </si>
  <si>
    <t>מירלנד דיוולופמנט קורפוריישן פי אל סי</t>
  </si>
  <si>
    <t>549300XNS7MREWVF4X34</t>
  </si>
  <si>
    <t>מירלנד שה הסדר</t>
  </si>
  <si>
    <t>71126973</t>
  </si>
  <si>
    <t>23/12/2021</t>
  </si>
  <si>
    <t>30/12/2021</t>
  </si>
  <si>
    <t>מקורות אגח 8 רמ</t>
  </si>
  <si>
    <t>IL0011243461</t>
  </si>
  <si>
    <t>14/07/2048</t>
  </si>
  <si>
    <t>מת"ם - מרכז תעשיות מדע חיפה בע"מ</t>
  </si>
  <si>
    <t>510687403</t>
  </si>
  <si>
    <t>מתם  מרכז תעשיות מדע חיפה  אגח ב</t>
  </si>
  <si>
    <t>IL0012235367</t>
  </si>
  <si>
    <t>24/06/2025</t>
  </si>
  <si>
    <t>מתם מרכז תעשיות מדע חיפה אגח א ר.מ</t>
  </si>
  <si>
    <t>IL0011389991</t>
  </si>
  <si>
    <t>מפעלי פלדה מאוחדים בע"מ</t>
  </si>
  <si>
    <t>520022492</t>
  </si>
  <si>
    <t>פלאדה אג 1-אנליסט</t>
  </si>
  <si>
    <t>398004200</t>
  </si>
  <si>
    <t>31/01/2001</t>
  </si>
  <si>
    <t>07/01/2020</t>
  </si>
  <si>
    <t>פרופיט תעשיות בניה בע"מ</t>
  </si>
  <si>
    <t>520040650</t>
  </si>
  <si>
    <t>פרופיט אגח ד</t>
  </si>
  <si>
    <t>IL0054901231</t>
  </si>
  <si>
    <t>30/06/2019</t>
  </si>
  <si>
    <t>31/03/2025</t>
  </si>
  <si>
    <t xml:space="preserve">קבלנים </t>
  </si>
  <si>
    <t>28008</t>
  </si>
  <si>
    <t>קבלנים אגח א</t>
  </si>
  <si>
    <t>IL0057400223</t>
  </si>
  <si>
    <t>31/12/2012</t>
  </si>
  <si>
    <t>25/07/2021</t>
  </si>
  <si>
    <t>רפאל-רשות לפיתוח אמצעי לחימה בע"מ</t>
  </si>
  <si>
    <t>520042185</t>
  </si>
  <si>
    <t>רפאל אגח ג ר.מ.</t>
  </si>
  <si>
    <t>IL0011402760</t>
  </si>
  <si>
    <t>15/09/2034</t>
  </si>
  <si>
    <t>רפאל אגח סדרה ה 2020/2026</t>
  </si>
  <si>
    <t>IL0011402927</t>
  </si>
  <si>
    <t>15/03/2026</t>
  </si>
  <si>
    <t>אגד חברה לתחבורה בע"מ</t>
  </si>
  <si>
    <t>570012377</t>
  </si>
  <si>
    <t>אגד אגח 1-רמ</t>
  </si>
  <si>
    <t>IL0011987877</t>
  </si>
  <si>
    <t>16/08/2023</t>
  </si>
  <si>
    <t xml:space="preserve">אול-יר  הולדינגס לימיטד </t>
  </si>
  <si>
    <t>1841580</t>
  </si>
  <si>
    <t>אול-יר אגח ד אנליסט</t>
  </si>
  <si>
    <t>IL0011412744</t>
  </si>
  <si>
    <t>24/04/2023</t>
  </si>
  <si>
    <t>11/05/2025</t>
  </si>
  <si>
    <t>אורמת תעשיות בע"מ</t>
  </si>
  <si>
    <t>520036716</t>
  </si>
  <si>
    <t>אורמת אגח 4 רמ</t>
  </si>
  <si>
    <t>IL0011672123</t>
  </si>
  <si>
    <t>01/07/2020</t>
  </si>
  <si>
    <t>אידיבי חברה לפתוח בע"מ</t>
  </si>
  <si>
    <t>520032285</t>
  </si>
  <si>
    <t>אידיבי פתוח אגח ט - אנליסט</t>
  </si>
  <si>
    <t>IL0079801549</t>
  </si>
  <si>
    <t>08/10/2020</t>
  </si>
  <si>
    <t>14/03/2023</t>
  </si>
  <si>
    <t>אינטרנט גולד - קווי זהב בע"מ</t>
  </si>
  <si>
    <t>520044264</t>
  </si>
  <si>
    <t>אינטרנט זהב אגח ד - אנליסט</t>
  </si>
  <si>
    <t>IL0011316143</t>
  </si>
  <si>
    <t>01/02/2021</t>
  </si>
  <si>
    <t>31/01/2023</t>
  </si>
  <si>
    <t>18/10/2018</t>
  </si>
  <si>
    <t>25/05/2017</t>
  </si>
  <si>
    <t>31/03/2016</t>
  </si>
  <si>
    <t>23/01/2017</t>
  </si>
  <si>
    <t>20/12/2018</t>
  </si>
  <si>
    <t>27/07/2020</t>
  </si>
  <si>
    <t>12/02/2018</t>
  </si>
  <si>
    <t>12/09/2016</t>
  </si>
  <si>
    <t>05/10/2016</t>
  </si>
  <si>
    <t>04/07/2017</t>
  </si>
  <si>
    <t>29/01/2018</t>
  </si>
  <si>
    <t>13/07/2010</t>
  </si>
  <si>
    <t>מפעל פלדה אג1-אנליסט</t>
  </si>
  <si>
    <t>398001800</t>
  </si>
  <si>
    <t>צמנטכל בע"מ</t>
  </si>
  <si>
    <t>520040668</t>
  </si>
  <si>
    <t>צמנטכל אג א-ש</t>
  </si>
  <si>
    <t>IL0055700152</t>
  </si>
  <si>
    <t>22/06/2009</t>
  </si>
  <si>
    <t>30/01/2020</t>
  </si>
  <si>
    <t>04/11/2013</t>
  </si>
  <si>
    <t>18/08/2016</t>
  </si>
  <si>
    <t>10/05/2018</t>
  </si>
  <si>
    <t>31/07/2017</t>
  </si>
  <si>
    <t>לאומי ש"ה 6.6</t>
  </si>
  <si>
    <t>306040247</t>
  </si>
  <si>
    <t>02/04/2015</t>
  </si>
  <si>
    <t>ספיץ' מודולס אחזקות בע"מ</t>
  </si>
  <si>
    <t>513986513</t>
  </si>
  <si>
    <t>תשואה 10 חש אג"ח 10/5</t>
  </si>
  <si>
    <t>IL0011044133</t>
  </si>
  <si>
    <t>31/05/2014</t>
  </si>
  <si>
    <t>14/01/2020</t>
  </si>
  <si>
    <t>31/07/2016</t>
  </si>
  <si>
    <t>24/06/2019</t>
  </si>
  <si>
    <t>20/06/2018</t>
  </si>
  <si>
    <t>אלה פקדונות בע"מ</t>
  </si>
  <si>
    <t>515666881</t>
  </si>
  <si>
    <t>אלה פקדון אגח ה</t>
  </si>
  <si>
    <t>IL0011625774</t>
  </si>
  <si>
    <t>פאי פיקדונות</t>
  </si>
  <si>
    <t>516807336</t>
  </si>
  <si>
    <t>פאי פיקדונות אגח ג</t>
  </si>
  <si>
    <t>IL0012065806</t>
  </si>
  <si>
    <t>נע"מ עזריאלי 22.03.25</t>
  </si>
  <si>
    <t>91115333</t>
  </si>
  <si>
    <t>מרווח הוגן</t>
  </si>
  <si>
    <t>18/12/2006</t>
  </si>
  <si>
    <t>15/06/2031</t>
  </si>
  <si>
    <t>22/03/2030</t>
  </si>
  <si>
    <t>540301728</t>
  </si>
  <si>
    <t>ל.ר</t>
  </si>
  <si>
    <t>אוריאנה אשל יקיר</t>
  </si>
  <si>
    <t xml:space="preserve">03-7147179 </t>
  </si>
  <si>
    <t>tifulkupot@analyst.co.il</t>
  </si>
  <si>
    <t>11-10</t>
  </si>
  <si>
    <t>12-159</t>
  </si>
  <si>
    <r>
      <t>מטח/ ₪</t>
    </r>
    <r>
      <rPr>
        <sz val="11"/>
        <color theme="1"/>
        <rFont val="Calibri"/>
        <family val="2"/>
        <scheme val="minor"/>
      </rPr>
      <t xml:space="preserve"> </t>
    </r>
  </si>
  <si>
    <t>קוגיטו קפיטל פאנד 2 שותף כללי בע"מ</t>
  </si>
  <si>
    <t>קוגיטו קפיטל שותף כללי בע"מ</t>
  </si>
  <si>
    <t xml:space="preserve">01/03/2024 </t>
  </si>
  <si>
    <t>סוף מידע</t>
  </si>
  <si>
    <t>עמודה1</t>
  </si>
  <si>
    <t>עמודה2</t>
  </si>
  <si>
    <t>עמודה3</t>
  </si>
  <si>
    <t>עמודה4</t>
  </si>
  <si>
    <t>עמודה5</t>
  </si>
  <si>
    <t>עמודה6</t>
  </si>
  <si>
    <t>עמודה7</t>
  </si>
  <si>
    <t>עמודה8</t>
  </si>
  <si>
    <t>שער חליפין2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</si>
</sst>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0.000"/>
    <numFmt numFmtId="165" formatCode="0.000000"/>
    <numFmt numFmtId="166" formatCode="0.000%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u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84740745262"/>
      <name val="Wingdings"/>
      <charset val="2"/>
    </font>
    <font>
      <b/>
      <sz val="12"/>
      <color theme="9" tint="-0.499984740745262"/>
      <name val="David"/>
      <family val="2"/>
    </font>
    <font>
      <strike/>
      <sz val="11"/>
      <color theme="1"/>
      <name val="Arial"/>
      <family val="2"/>
    </font>
    <font>
      <strike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Arial"/>
      <family val="2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hair">
        <color theme="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43" fontId="9" fillId="0" borderId="0"/>
    <xf numFmtId="0" fontId="9" fillId="0" borderId="0"/>
    <xf numFmtId="0" fontId="9" fillId="0" borderId="0"/>
    <xf numFmtId="9" fontId="9" fillId="0" borderId="0"/>
  </cellStyleXfs>
  <cellXfs count="217">
    <xf numFmtId="0" fontId="0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/>
    <xf numFmtId="0" fontId="4" fillId="0" borderId="0" xfId="0" applyNumberFormat="1" applyFont="1" applyFill="1" applyBorder="1" applyAlignment="1">
      <alignment vertical="center" wrapText="1"/>
    </xf>
    <xf numFmtId="0" fontId="3" fillId="0" borderId="0" xfId="0" applyNumberFormat="1" applyFont="1" applyFill="1" applyBorder="1"/>
    <xf numFmtId="0" fontId="4" fillId="0" borderId="1" xfId="0" applyNumberFormat="1" applyFont="1" applyFill="1" applyBorder="1" applyProtection="1">
      <protection locked="0"/>
    </xf>
    <xf numFmtId="0" fontId="3" fillId="0" borderId="2" xfId="0" applyNumberFormat="1" applyFont="1" applyFill="1" applyBorder="1" applyProtection="1">
      <protection locked="0"/>
    </xf>
    <xf numFmtId="0" fontId="3" fillId="0" borderId="1" xfId="0" applyNumberFormat="1" applyFont="1" applyFill="1" applyBorder="1" applyProtection="1">
      <protection locked="0"/>
    </xf>
    <xf numFmtId="0" fontId="3" fillId="0" borderId="0" xfId="0" applyNumberFormat="1" applyFont="1" applyFill="1" applyBorder="1" applyAlignment="1">
      <alignment horizontal="right" readingOrder="1"/>
    </xf>
    <xf numFmtId="0" fontId="8" fillId="0" borderId="0" xfId="0" applyNumberFormat="1" applyFont="1" applyFill="1" applyBorder="1"/>
    <xf numFmtId="0" fontId="8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center"/>
    </xf>
    <xf numFmtId="0" fontId="10" fillId="4" borderId="0" xfId="0" applyNumberFormat="1" applyFont="1" applyFill="1" applyBorder="1"/>
    <xf numFmtId="0" fontId="11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Protection="1">
      <protection locked="0"/>
    </xf>
    <xf numFmtId="0" fontId="5" fillId="4" borderId="0" xfId="0" applyNumberFormat="1" applyFont="1" applyFill="1" applyBorder="1"/>
    <xf numFmtId="0" fontId="3" fillId="0" borderId="0" xfId="0" applyNumberFormat="1" applyFont="1" applyFill="1" applyBorder="1" applyProtection="1">
      <protection locked="0"/>
    </xf>
    <xf numFmtId="0" fontId="7" fillId="3" borderId="3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Protection="1">
      <protection locked="0"/>
    </xf>
    <xf numFmtId="0" fontId="3" fillId="2" borderId="4" xfId="0" applyNumberFormat="1" applyFont="1" applyFill="1" applyBorder="1" applyAlignment="1">
      <alignment horizontal="right"/>
    </xf>
    <xf numFmtId="0" fontId="3" fillId="0" borderId="4" xfId="0" applyNumberFormat="1" applyFont="1" applyFill="1" applyBorder="1" applyAlignment="1">
      <alignment horizontal="right"/>
    </xf>
    <xf numFmtId="0" fontId="13" fillId="0" borderId="0" xfId="0" applyNumberFormat="1" applyFont="1" applyFill="1" applyBorder="1"/>
    <xf numFmtId="14" fontId="2" fillId="0" borderId="0" xfId="0" applyNumberFormat="1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right" vertical="top"/>
    </xf>
    <xf numFmtId="0" fontId="0" fillId="0" borderId="0" xfId="0" applyNumberFormat="1" applyFont="1" applyFill="1" applyBorder="1" applyAlignment="1">
      <alignment horizontal="right" vertical="top" wrapText="1"/>
    </xf>
    <xf numFmtId="0" fontId="2" fillId="0" borderId="0" xfId="0" applyNumberFormat="1" applyFont="1" applyFill="1" applyBorder="1" applyProtection="1">
      <protection locked="0"/>
    </xf>
    <xf numFmtId="0" fontId="0" fillId="0" borderId="0" xfId="0" applyNumberFormat="1" applyFont="1" applyFill="1" applyBorder="1" applyAlignment="1">
      <alignment horizontal="right" vertical="top"/>
    </xf>
    <xf numFmtId="0" fontId="13" fillId="0" borderId="0" xfId="0" applyNumberFormat="1" applyFont="1" applyFill="1" applyBorder="1" applyProtection="1">
      <protection locked="0"/>
    </xf>
    <xf numFmtId="0" fontId="12" fillId="5" borderId="0" xfId="2" applyNumberFormat="1" applyFont="1" applyFill="1" applyBorder="1" applyAlignment="1" applyProtection="1">
      <alignment horizontal="left" vertical="center" wrapText="1" indent="1"/>
      <protection locked="0"/>
    </xf>
    <xf numFmtId="0" fontId="14" fillId="3" borderId="8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/>
    </xf>
    <xf numFmtId="49" fontId="0" fillId="0" borderId="0" xfId="0" applyNumberFormat="1" applyFont="1" applyFill="1" applyBorder="1" applyAlignment="1">
      <alignment horizontal="right"/>
    </xf>
    <xf numFmtId="49" fontId="13" fillId="0" borderId="0" xfId="0" applyNumberFormat="1" applyFont="1" applyFill="1" applyBorder="1" applyAlignment="1">
      <alignment horizontal="right"/>
    </xf>
    <xf numFmtId="0" fontId="16" fillId="0" borderId="0" xfId="0" applyNumberFormat="1" applyFont="1" applyFill="1" applyBorder="1"/>
    <xf numFmtId="0" fontId="17" fillId="0" borderId="1" xfId="0" applyNumberFormat="1" applyFont="1" applyFill="1" applyBorder="1" applyAlignment="1">
      <alignment vertical="center" wrapText="1" readingOrder="2"/>
    </xf>
    <xf numFmtId="0" fontId="17" fillId="0" borderId="1" xfId="0" applyNumberFormat="1" applyFont="1" applyFill="1" applyBorder="1" applyAlignment="1">
      <alignment horizontal="right" vertical="center" wrapText="1" readingOrder="2"/>
    </xf>
    <xf numFmtId="2" fontId="17" fillId="0" borderId="1" xfId="0" applyNumberFormat="1" applyFont="1" applyFill="1" applyBorder="1" applyAlignment="1">
      <alignment vertical="center" wrapText="1" readingOrder="2"/>
    </xf>
    <xf numFmtId="164" fontId="17" fillId="0" borderId="1" xfId="0" applyNumberFormat="1" applyFont="1" applyFill="1" applyBorder="1" applyAlignment="1">
      <alignment vertical="center" wrapText="1" readingOrder="2"/>
    </xf>
    <xf numFmtId="0" fontId="2" fillId="6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18" fillId="0" borderId="1" xfId="0" applyNumberFormat="1" applyFont="1" applyFill="1" applyBorder="1" applyAlignment="1">
      <alignment vertical="center" wrapText="1" readingOrder="2"/>
    </xf>
    <xf numFmtId="0" fontId="6" fillId="3" borderId="11" xfId="0" applyNumberFormat="1" applyFont="1" applyFill="1" applyBorder="1" applyAlignment="1">
      <alignment horizontal="center" vertical="center" wrapText="1"/>
    </xf>
    <xf numFmtId="0" fontId="7" fillId="3" borderId="11" xfId="0" applyNumberFormat="1" applyFont="1" applyFill="1" applyBorder="1" applyAlignment="1">
      <alignment horizontal="center" vertical="center" wrapText="1"/>
    </xf>
    <xf numFmtId="0" fontId="8" fillId="0" borderId="11" xfId="0" applyNumberFormat="1" applyFont="1" applyFill="1" applyBorder="1" applyAlignment="1">
      <alignment horizontal="center" vertical="center" wrapText="1"/>
    </xf>
    <xf numFmtId="0" fontId="15" fillId="0" borderId="11" xfId="0" applyNumberFormat="1" applyFont="1" applyFill="1" applyBorder="1" applyAlignment="1">
      <alignment horizontal="center" vertical="center" wrapText="1"/>
    </xf>
    <xf numFmtId="0" fontId="19" fillId="3" borderId="4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0" fillId="2" borderId="4" xfId="0" applyNumberFormat="1" applyFont="1" applyFill="1" applyBorder="1" applyAlignment="1">
      <alignment horizontal="right"/>
    </xf>
    <xf numFmtId="0" fontId="0" fillId="0" borderId="4" xfId="0" applyNumberFormat="1" applyFont="1" applyFill="1" applyBorder="1"/>
    <xf numFmtId="0" fontId="0" fillId="0" borderId="4" xfId="0" applyNumberFormat="1" applyFont="1" applyFill="1" applyBorder="1" applyAlignment="1">
      <alignment horizontal="right"/>
    </xf>
    <xf numFmtId="0" fontId="0" fillId="0" borderId="5" xfId="0" applyNumberFormat="1" applyFont="1" applyFill="1" applyBorder="1" applyAlignment="1">
      <alignment horizontal="right"/>
    </xf>
    <xf numFmtId="0" fontId="0" fillId="2" borderId="5" xfId="0" applyNumberFormat="1" applyFont="1" applyFill="1" applyBorder="1" applyAlignment="1">
      <alignment horizontal="right"/>
    </xf>
    <xf numFmtId="0" fontId="0" fillId="2" borderId="7" xfId="0" applyNumberFormat="1" applyFont="1" applyFill="1" applyBorder="1" applyAlignment="1">
      <alignment horizontal="right"/>
    </xf>
    <xf numFmtId="0" fontId="20" fillId="0" borderId="0" xfId="0" applyNumberFormat="1" applyFont="1" applyFill="1" applyBorder="1"/>
    <xf numFmtId="0" fontId="0" fillId="0" borderId="7" xfId="0" applyNumberFormat="1" applyFont="1" applyFill="1" applyBorder="1" applyAlignment="1">
      <alignment horizontal="right"/>
    </xf>
    <xf numFmtId="0" fontId="2" fillId="2" borderId="5" xfId="0" applyNumberFormat="1" applyFont="1" applyFill="1" applyBorder="1" applyAlignment="1">
      <alignment horizontal="center"/>
    </xf>
    <xf numFmtId="0" fontId="2" fillId="2" borderId="6" xfId="0" applyNumberFormat="1" applyFont="1" applyFill="1" applyBorder="1" applyAlignment="1">
      <alignment horizontal="center"/>
    </xf>
    <xf numFmtId="0" fontId="0" fillId="0" borderId="5" xfId="0" applyNumberFormat="1" applyFont="1" applyFill="1" applyBorder="1" applyAlignment="1">
      <alignment horizontal="center" vertical="top"/>
    </xf>
    <xf numFmtId="0" fontId="0" fillId="0" borderId="6" xfId="0" applyNumberFormat="1" applyFont="1" applyFill="1" applyBorder="1" applyAlignment="1">
      <alignment horizontal="center" vertical="top"/>
    </xf>
    <xf numFmtId="0" fontId="0" fillId="0" borderId="7" xfId="0" applyNumberFormat="1" applyFont="1" applyFill="1" applyBorder="1" applyAlignment="1">
      <alignment horizontal="center" vertical="top"/>
    </xf>
    <xf numFmtId="0" fontId="0" fillId="0" borderId="5" xfId="0" applyNumberFormat="1" applyFont="1" applyFill="1" applyBorder="1" applyAlignment="1">
      <alignment horizontal="right" vertical="top"/>
    </xf>
    <xf numFmtId="0" fontId="0" fillId="0" borderId="6" xfId="0" applyNumberFormat="1" applyFont="1" applyFill="1" applyBorder="1" applyAlignment="1">
      <alignment horizontal="right" vertical="top"/>
    </xf>
    <xf numFmtId="0" fontId="0" fillId="0" borderId="7" xfId="0" applyNumberFormat="1" applyFont="1" applyFill="1" applyBorder="1" applyAlignment="1">
      <alignment horizontal="right" vertical="top"/>
    </xf>
    <xf numFmtId="0" fontId="2" fillId="0" borderId="5" xfId="0" applyNumberFormat="1" applyFont="1" applyFill="1" applyBorder="1" applyAlignment="1">
      <alignment horizontal="right" vertical="top"/>
    </xf>
    <xf numFmtId="0" fontId="2" fillId="0" borderId="6" xfId="0" applyNumberFormat="1" applyFont="1" applyFill="1" applyBorder="1" applyAlignment="1">
      <alignment horizontal="right" vertical="top"/>
    </xf>
    <xf numFmtId="0" fontId="2" fillId="0" borderId="7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vertical="top"/>
    </xf>
    <xf numFmtId="0" fontId="0" fillId="0" borderId="6" xfId="0" applyNumberFormat="1" applyFont="1" applyFill="1" applyBorder="1" applyAlignment="1">
      <alignment vertical="top"/>
    </xf>
    <xf numFmtId="0" fontId="0" fillId="0" borderId="7" xfId="0" applyNumberFormat="1" applyFont="1" applyFill="1" applyBorder="1" applyAlignment="1">
      <alignment vertical="top"/>
    </xf>
    <xf numFmtId="0" fontId="0" fillId="2" borderId="5" xfId="0" applyNumberFormat="1" applyFont="1" applyFill="1" applyBorder="1" applyAlignment="1">
      <alignment vertical="top"/>
    </xf>
    <xf numFmtId="0" fontId="0" fillId="2" borderId="6" xfId="0" applyNumberFormat="1" applyFont="1" applyFill="1" applyBorder="1" applyAlignment="1">
      <alignment vertical="top"/>
    </xf>
    <xf numFmtId="0" fontId="0" fillId="2" borderId="7" xfId="0" applyNumberFormat="1" applyFont="1" applyFill="1" applyBorder="1" applyAlignment="1">
      <alignment vertical="top"/>
    </xf>
    <xf numFmtId="0" fontId="0" fillId="0" borderId="6" xfId="0" applyNumberFormat="1" applyFont="1" applyFill="1" applyBorder="1" applyAlignment="1">
      <alignment horizontal="center"/>
    </xf>
    <xf numFmtId="0" fontId="2" fillId="0" borderId="5" xfId="0" applyNumberFormat="1" applyFont="1" applyFill="1" applyBorder="1" applyAlignment="1">
      <alignment horizontal="center"/>
    </xf>
    <xf numFmtId="0" fontId="2" fillId="0" borderId="6" xfId="0" applyNumberFormat="1" applyFont="1" applyFill="1" applyBorder="1" applyAlignment="1">
      <alignment horizontal="center"/>
    </xf>
    <xf numFmtId="0" fontId="2" fillId="0" borderId="7" xfId="0" applyNumberFormat="1" applyFont="1" applyFill="1" applyBorder="1" applyAlignment="1">
      <alignment horizontal="center"/>
    </xf>
    <xf numFmtId="0" fontId="0" fillId="2" borderId="5" xfId="0" applyNumberFormat="1" applyFont="1" applyFill="1" applyBorder="1" applyAlignment="1">
      <alignment horizontal="right" vertical="top"/>
    </xf>
    <xf numFmtId="0" fontId="0" fillId="2" borderId="6" xfId="0" applyNumberFormat="1" applyFont="1" applyFill="1" applyBorder="1" applyAlignment="1">
      <alignment horizontal="right" vertical="top"/>
    </xf>
    <xf numFmtId="0" fontId="0" fillId="2" borderId="5" xfId="0" applyNumberFormat="1" applyFont="1" applyFill="1" applyBorder="1" applyAlignment="1">
      <alignment horizontal="center"/>
    </xf>
    <xf numFmtId="0" fontId="0" fillId="2" borderId="6" xfId="0" applyNumberFormat="1" applyFont="1" applyFill="1" applyBorder="1" applyAlignment="1">
      <alignment horizontal="center"/>
    </xf>
    <xf numFmtId="0" fontId="0" fillId="2" borderId="5" xfId="0" applyNumberFormat="1" applyFont="1" applyFill="1" applyBorder="1" applyAlignment="1">
      <alignment vertical="center" wrapText="1"/>
    </xf>
    <xf numFmtId="0" fontId="0" fillId="2" borderId="7" xfId="0" applyNumberFormat="1" applyFont="1" applyFill="1" applyBorder="1" applyAlignment="1">
      <alignment vertical="center" wrapText="1"/>
    </xf>
    <xf numFmtId="0" fontId="2" fillId="0" borderId="10" xfId="0" applyNumberFormat="1" applyFont="1" applyFill="1" applyBorder="1" applyAlignment="1">
      <alignment horizontal="right" vertical="top"/>
    </xf>
    <xf numFmtId="0" fontId="0" fillId="2" borderId="5" xfId="0" applyNumberFormat="1" applyFont="1" applyFill="1" applyBorder="1" applyAlignment="1">
      <alignment horizontal="right" vertical="top" wrapText="1"/>
    </xf>
    <xf numFmtId="0" fontId="0" fillId="2" borderId="6" xfId="0" applyNumberFormat="1" applyFont="1" applyFill="1" applyBorder="1" applyAlignment="1">
      <alignment horizontal="right" vertical="top" wrapText="1"/>
    </xf>
    <xf numFmtId="0" fontId="2" fillId="2" borderId="5" xfId="0" applyNumberFormat="1" applyFont="1" applyFill="1" applyBorder="1" applyAlignment="1">
      <alignment horizontal="right" vertical="top"/>
    </xf>
    <xf numFmtId="0" fontId="2" fillId="2" borderId="10" xfId="0" applyNumberFormat="1" applyFont="1" applyFill="1" applyBorder="1" applyAlignment="1">
      <alignment horizontal="right" vertical="top"/>
    </xf>
    <xf numFmtId="0" fontId="2" fillId="2" borderId="6" xfId="0" applyNumberFormat="1" applyFont="1" applyFill="1" applyBorder="1" applyAlignment="1">
      <alignment horizontal="right" vertical="top"/>
    </xf>
    <xf numFmtId="0" fontId="3" fillId="0" borderId="5" xfId="0" applyNumberFormat="1" applyFont="1" applyFill="1" applyBorder="1" applyAlignment="1">
      <alignment horizontal="right" vertical="top"/>
    </xf>
    <xf numFmtId="0" fontId="3" fillId="0" borderId="7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horizontal="right" vertical="top" wrapText="1"/>
    </xf>
    <xf numFmtId="0" fontId="0" fillId="0" borderId="6" xfId="0" applyNumberFormat="1" applyFont="1" applyFill="1" applyBorder="1" applyAlignment="1">
      <alignment horizontal="right" vertical="top" wrapText="1"/>
    </xf>
    <xf numFmtId="0" fontId="0" fillId="2" borderId="5" xfId="0" applyNumberFormat="1" applyFont="1" applyFill="1" applyBorder="1" applyAlignment="1">
      <alignment vertical="top" wrapText="1"/>
    </xf>
    <xf numFmtId="0" fontId="0" fillId="2" borderId="6" xfId="0" applyNumberFormat="1" applyFont="1" applyFill="1" applyBorder="1" applyAlignment="1">
      <alignment vertical="top" wrapText="1"/>
    </xf>
    <xf numFmtId="0" fontId="0" fillId="0" borderId="5" xfId="0" applyNumberFormat="1" applyFont="1" applyFill="1" applyBorder="1" applyAlignment="1">
      <alignment vertical="top" wrapText="1"/>
    </xf>
    <xf numFmtId="0" fontId="0" fillId="0" borderId="6" xfId="0" applyNumberFormat="1" applyFont="1" applyFill="1" applyBorder="1" applyAlignment="1">
      <alignment vertical="top" wrapText="1"/>
    </xf>
    <xf numFmtId="0" fontId="12" fillId="5" borderId="12" xfId="2" applyNumberFormat="1" applyFont="1" applyFill="1" applyBorder="1" applyAlignment="1" applyProtection="1">
      <alignment horizontal="right" vertical="center" wrapText="1"/>
      <protection locked="0"/>
    </xf>
    <xf numFmtId="0" fontId="12" fillId="5" borderId="12" xfId="2" applyNumberFormat="1" applyFont="1" applyFill="1" applyBorder="1" applyAlignment="1">
      <alignment horizontal="right" vertical="center" wrapText="1"/>
    </xf>
    <xf numFmtId="0" fontId="12" fillId="5" borderId="12" xfId="2" applyNumberFormat="1" applyFont="1" applyFill="1" applyBorder="1" applyAlignment="1" applyProtection="1">
      <alignment horizontal="left" vertical="center" wrapText="1" indent="1"/>
      <protection locked="0"/>
    </xf>
    <xf numFmtId="0" fontId="12" fillId="5" borderId="12" xfId="2" applyNumberFormat="1" applyFont="1" applyFill="1" applyBorder="1" applyAlignment="1" applyProtection="1">
      <alignment vertical="center" wrapText="1"/>
      <protection locked="0"/>
    </xf>
    <xf numFmtId="0" fontId="7" fillId="3" borderId="13" xfId="0" applyNumberFormat="1" applyFont="1" applyFill="1" applyBorder="1" applyAlignment="1">
      <alignment horizontal="right" vertical="center"/>
    </xf>
    <xf numFmtId="0" fontId="7" fillId="3" borderId="3" xfId="0" applyNumberFormat="1" applyFont="1" applyFill="1" applyBorder="1" applyAlignment="1">
      <alignment horizontal="center" vertical="center" wrapText="1" readingOrder="2"/>
    </xf>
    <xf numFmtId="0" fontId="18" fillId="0" borderId="15" xfId="0" applyNumberFormat="1" applyFont="1" applyFill="1" applyBorder="1"/>
    <xf numFmtId="0" fontId="18" fillId="0" borderId="16" xfId="0" applyNumberFormat="1" applyFont="1" applyFill="1" applyBorder="1"/>
    <xf numFmtId="0" fontId="18" fillId="0" borderId="17" xfId="0" applyNumberFormat="1" applyFont="1" applyFill="1" applyBorder="1" applyAlignment="1">
      <alignment horizontal="right"/>
    </xf>
    <xf numFmtId="0" fontId="21" fillId="0" borderId="1" xfId="0" applyNumberFormat="1" applyFont="1" applyFill="1" applyBorder="1" applyAlignment="1">
      <alignment horizontal="center" vertical="center" wrapText="1" readingOrder="2"/>
    </xf>
    <xf numFmtId="0" fontId="22" fillId="0" borderId="1" xfId="0" applyNumberFormat="1" applyFont="1" applyFill="1" applyBorder="1" applyAlignment="1">
      <alignment vertical="center" wrapText="1" readingOrder="2"/>
    </xf>
    <xf numFmtId="0" fontId="2" fillId="2" borderId="5" xfId="0" applyNumberFormat="1" applyFont="1" applyFill="1" applyBorder="1" applyAlignment="1">
      <alignment horizontal="right"/>
    </xf>
    <xf numFmtId="0" fontId="3" fillId="0" borderId="18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horizontal="center"/>
    </xf>
    <xf numFmtId="0" fontId="0" fillId="2" borderId="6" xfId="0" applyNumberFormat="1" applyFont="1" applyFill="1" applyBorder="1" applyAlignment="1">
      <alignment horizontal="right"/>
    </xf>
    <xf numFmtId="0" fontId="2" fillId="2" borderId="6" xfId="0" applyNumberFormat="1" applyFont="1" applyFill="1" applyBorder="1" applyAlignment="1">
      <alignment horizontal="right"/>
    </xf>
    <xf numFmtId="0" fontId="0" fillId="0" borderId="19" xfId="0" applyNumberFormat="1" applyFont="1" applyFill="1" applyBorder="1" applyAlignment="1">
      <alignment horizontal="right" vertical="top"/>
    </xf>
    <xf numFmtId="0" fontId="0" fillId="0" borderId="2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vertical="top"/>
    </xf>
    <xf numFmtId="0" fontId="0" fillId="0" borderId="7" xfId="0" applyNumberFormat="1" applyFont="1" applyFill="1" applyBorder="1" applyAlignment="1">
      <alignment horizontal="right" vertical="top" wrapText="1"/>
    </xf>
    <xf numFmtId="0" fontId="0" fillId="0" borderId="7" xfId="0" applyNumberFormat="1" applyFont="1" applyFill="1" applyBorder="1" applyAlignment="1">
      <alignment vertical="top" wrapText="1"/>
    </xf>
    <xf numFmtId="0" fontId="13" fillId="2" borderId="4" xfId="0" applyNumberFormat="1" applyFont="1" applyFill="1" applyBorder="1" applyAlignment="1">
      <alignment horizontal="right"/>
    </xf>
    <xf numFmtId="0" fontId="18" fillId="0" borderId="0" xfId="0" applyNumberFormat="1" applyFont="1" applyFill="1" applyBorder="1"/>
    <xf numFmtId="0" fontId="2" fillId="2" borderId="4" xfId="0" applyNumberFormat="1" applyFont="1" applyFill="1" applyBorder="1" applyAlignment="1">
      <alignment horizontal="right"/>
    </xf>
    <xf numFmtId="17" fontId="0" fillId="0" borderId="0" xfId="0" applyNumberFormat="1" applyFont="1" applyFill="1" applyBorder="1"/>
    <xf numFmtId="0" fontId="23" fillId="2" borderId="4" xfId="0" applyNumberFormat="1" applyFont="1" applyFill="1" applyBorder="1" applyAlignment="1">
      <alignment horizontal="right"/>
    </xf>
    <xf numFmtId="0" fontId="0" fillId="0" borderId="4" xfId="0" applyNumberFormat="1" applyFont="1" applyFill="1" applyBorder="1" applyAlignment="1">
      <alignment horizontal="right" readingOrder="1"/>
    </xf>
    <xf numFmtId="0" fontId="0" fillId="0" borderId="4" xfId="0" applyNumberFormat="1" applyFont="1" applyFill="1" applyBorder="1" applyAlignment="1">
      <alignment readingOrder="1"/>
    </xf>
    <xf numFmtId="0" fontId="2" fillId="0" borderId="0" xfId="0" applyNumberFormat="1" applyFont="1" applyFill="1" applyBorder="1" applyAlignment="1">
      <alignment horizontal="right"/>
    </xf>
    <xf numFmtId="0" fontId="24" fillId="2" borderId="4" xfId="0" applyNumberFormat="1" applyFont="1" applyFill="1" applyBorder="1" applyAlignment="1">
      <alignment horizontal="right"/>
    </xf>
    <xf numFmtId="0" fontId="3" fillId="6" borderId="4" xfId="0" applyNumberFormat="1" applyFont="1" applyFill="1" applyBorder="1" applyAlignment="1">
      <alignment horizontal="right"/>
    </xf>
    <xf numFmtId="0" fontId="25" fillId="0" borderId="0" xfId="0" applyNumberFormat="1" applyFont="1" applyFill="1" applyBorder="1" applyProtection="1">
      <protection locked="0"/>
    </xf>
    <xf numFmtId="0" fontId="25" fillId="0" borderId="0" xfId="0" applyNumberFormat="1" applyFont="1" applyFill="1" applyBorder="1"/>
    <xf numFmtId="43" fontId="7" fillId="3" borderId="11" xfId="1" applyNumberFormat="1" applyFont="1" applyFill="1" applyBorder="1" applyAlignment="1">
      <alignment horizontal="center" vertical="center" wrapText="1"/>
    </xf>
    <xf numFmtId="43" fontId="8" fillId="0" borderId="11" xfId="1" applyNumberFormat="1" applyFont="1" applyFill="1" applyBorder="1" applyAlignment="1">
      <alignment horizontal="center" vertical="center" wrapText="1"/>
    </xf>
    <xf numFmtId="43" fontId="15" fillId="0" borderId="11" xfId="1" applyNumberFormat="1" applyFont="1" applyFill="1" applyBorder="1" applyAlignment="1">
      <alignment horizontal="center" vertical="center" wrapText="1"/>
    </xf>
    <xf numFmtId="43" fontId="8" fillId="0" borderId="0" xfId="1" applyNumberFormat="1" applyFont="1" applyFill="1" applyBorder="1" applyAlignment="1">
      <alignment horizontal="center" vertical="center" wrapText="1"/>
    </xf>
    <xf numFmtId="43" fontId="7" fillId="3" borderId="14" xfId="1" applyNumberFormat="1" applyFont="1" applyFill="1" applyBorder="1" applyAlignment="1">
      <alignment horizontal="center" vertical="center"/>
    </xf>
    <xf numFmtId="9" fontId="7" fillId="3" borderId="11" xfId="4" applyNumberFormat="1" applyFont="1" applyFill="1" applyBorder="1" applyAlignment="1">
      <alignment horizontal="center" vertical="center" wrapText="1"/>
    </xf>
    <xf numFmtId="9" fontId="8" fillId="0" borderId="11" xfId="4" applyNumberFormat="1" applyFont="1" applyFill="1" applyBorder="1" applyAlignment="1">
      <alignment horizontal="center" vertical="center" wrapText="1"/>
    </xf>
    <xf numFmtId="9" fontId="15" fillId="0" borderId="11" xfId="4" applyNumberFormat="1" applyFont="1" applyFill="1" applyBorder="1" applyAlignment="1">
      <alignment horizontal="center" vertical="center" wrapText="1"/>
    </xf>
    <xf numFmtId="9" fontId="8" fillId="0" borderId="0" xfId="4" applyNumberFormat="1" applyFont="1" applyFill="1" applyBorder="1" applyAlignment="1">
      <alignment horizontal="center" vertical="center" wrapText="1"/>
    </xf>
    <xf numFmtId="10" fontId="7" fillId="3" borderId="3" xfId="4" applyNumberFormat="1" applyFont="1" applyFill="1" applyBorder="1" applyAlignment="1">
      <alignment horizontal="center" vertical="center" wrapText="1"/>
    </xf>
    <xf numFmtId="10" fontId="0" fillId="0" borderId="0" xfId="4" applyNumberFormat="1" applyFont="1" applyFill="1" applyBorder="1"/>
    <xf numFmtId="10" fontId="4" fillId="0" borderId="0" xfId="4" applyNumberFormat="1" applyFont="1" applyFill="1" applyBorder="1"/>
    <xf numFmtId="10" fontId="3" fillId="0" borderId="0" xfId="4" applyNumberFormat="1" applyFont="1" applyFill="1" applyBorder="1"/>
    <xf numFmtId="10" fontId="3" fillId="0" borderId="0" xfId="4" applyNumberFormat="1" applyFont="1" applyFill="1" applyBorder="1" applyProtection="1">
      <protection locked="0"/>
    </xf>
    <xf numFmtId="10" fontId="4" fillId="0" borderId="0" xfId="4" applyNumberFormat="1" applyFont="1" applyFill="1" applyBorder="1" applyProtection="1">
      <protection locked="0"/>
    </xf>
    <xf numFmtId="10" fontId="2" fillId="0" borderId="0" xfId="4" applyNumberFormat="1" applyFont="1" applyFill="1" applyBorder="1"/>
    <xf numFmtId="10" fontId="4" fillId="0" borderId="0" xfId="0" applyNumberFormat="1" applyFont="1" applyFill="1" applyBorder="1" applyProtection="1">
      <protection locked="0"/>
    </xf>
    <xf numFmtId="10" fontId="4" fillId="0" borderId="0" xfId="0" applyNumberFormat="1" applyFont="1" applyFill="1" applyBorder="1"/>
    <xf numFmtId="10" fontId="3" fillId="0" borderId="0" xfId="0" applyNumberFormat="1" applyFont="1" applyFill="1" applyBorder="1"/>
    <xf numFmtId="9" fontId="2" fillId="0" borderId="0" xfId="4" applyNumberFormat="1" applyFont="1" applyFill="1" applyBorder="1"/>
    <xf numFmtId="4" fontId="0" fillId="0" borderId="0" xfId="0" applyNumberFormat="1" applyFont="1" applyFill="1" applyBorder="1" applyAlignment="1">
      <alignment horizontal="center"/>
    </xf>
    <xf numFmtId="4" fontId="4" fillId="0" borderId="0" xfId="0" applyNumberFormat="1" applyFont="1" applyFill="1" applyBorder="1"/>
    <xf numFmtId="4" fontId="3" fillId="0" borderId="0" xfId="0" applyNumberFormat="1" applyFont="1" applyFill="1" applyBorder="1"/>
    <xf numFmtId="4" fontId="3" fillId="0" borderId="0" xfId="0" applyNumberFormat="1" applyFont="1" applyFill="1" applyBorder="1" applyProtection="1">
      <protection locked="0"/>
    </xf>
    <xf numFmtId="4" fontId="4" fillId="0" borderId="0" xfId="0" applyNumberFormat="1" applyFont="1" applyFill="1" applyBorder="1" applyProtection="1">
      <protection locked="0"/>
    </xf>
    <xf numFmtId="4" fontId="2" fillId="0" borderId="0" xfId="0" applyNumberFormat="1" applyFont="1" applyFill="1" applyBorder="1" applyProtection="1">
      <protection locked="0"/>
    </xf>
    <xf numFmtId="4" fontId="25" fillId="0" borderId="0" xfId="0" applyNumberFormat="1" applyFont="1" applyFill="1" applyBorder="1" applyProtection="1">
      <protection locked="0"/>
    </xf>
    <xf numFmtId="4" fontId="25" fillId="0" borderId="0" xfId="0" applyNumberFormat="1" applyFont="1" applyFill="1" applyBorder="1"/>
    <xf numFmtId="4" fontId="2" fillId="0" borderId="0" xfId="0" applyNumberFormat="1" applyFont="1" applyFill="1" applyBorder="1" applyAlignment="1">
      <alignment horizontal="center"/>
    </xf>
    <xf numFmtId="4" fontId="2" fillId="0" borderId="0" xfId="0" applyNumberFormat="1" applyFont="1" applyFill="1" applyBorder="1"/>
    <xf numFmtId="165" fontId="7" fillId="3" borderId="3" xfId="0" applyNumberFormat="1" applyFont="1" applyFill="1" applyBorder="1" applyAlignment="1">
      <alignment horizontal="center" vertical="center" wrapText="1"/>
    </xf>
    <xf numFmtId="165" fontId="4" fillId="0" borderId="0" xfId="0" applyNumberFormat="1" applyFont="1" applyFill="1" applyBorder="1"/>
    <xf numFmtId="166" fontId="26" fillId="0" borderId="0" xfId="4" applyNumberFormat="1" applyFont="1" applyFill="1" applyBorder="1" applyAlignment="1">
      <alignment horizontal="center"/>
    </xf>
    <xf numFmtId="166" fontId="0" fillId="0" borderId="0" xfId="4" applyNumberFormat="1" applyFont="1" applyFill="1" applyBorder="1"/>
    <xf numFmtId="166" fontId="4" fillId="0" borderId="0" xfId="4" applyNumberFormat="1" applyFont="1" applyFill="1" applyBorder="1"/>
    <xf numFmtId="166" fontId="7" fillId="3" borderId="3" xfId="0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Border="1"/>
    <xf numFmtId="166" fontId="3" fillId="0" borderId="0" xfId="4" applyNumberFormat="1" applyFont="1" applyFill="1" applyBorder="1"/>
    <xf numFmtId="166" fontId="3" fillId="0" borderId="0" xfId="0" applyNumberFormat="1" applyFont="1" applyFill="1" applyBorder="1"/>
    <xf numFmtId="165" fontId="3" fillId="0" borderId="0" xfId="0" applyNumberFormat="1" applyFont="1" applyFill="1" applyBorder="1"/>
    <xf numFmtId="164" fontId="3" fillId="0" borderId="0" xfId="0" applyNumberFormat="1" applyFont="1" applyFill="1" applyBorder="1"/>
    <xf numFmtId="166" fontId="0" fillId="0" borderId="0" xfId="0" applyNumberFormat="1" applyFont="1" applyFill="1" applyBorder="1"/>
    <xf numFmtId="166" fontId="3" fillId="0" borderId="0" xfId="4" applyNumberFormat="1" applyFont="1" applyFill="1" applyBorder="1" applyProtection="1">
      <protection locked="0"/>
    </xf>
    <xf numFmtId="166" fontId="3" fillId="0" borderId="0" xfId="0" applyNumberFormat="1" applyFont="1" applyFill="1" applyBorder="1" applyProtection="1">
      <protection locked="0"/>
    </xf>
    <xf numFmtId="165" fontId="3" fillId="0" borderId="0" xfId="0" applyNumberFormat="1" applyFont="1" applyFill="1" applyBorder="1" applyProtection="1">
      <protection locked="0"/>
    </xf>
    <xf numFmtId="164" fontId="3" fillId="0" borderId="0" xfId="0" applyNumberFormat="1" applyFont="1" applyFill="1" applyBorder="1" applyProtection="1">
      <protection locked="0"/>
    </xf>
    <xf numFmtId="164" fontId="4" fillId="0" borderId="0" xfId="0" applyNumberFormat="1" applyFont="1" applyFill="1" applyBorder="1" applyProtection="1">
      <protection locked="0"/>
    </xf>
    <xf numFmtId="166" fontId="4" fillId="0" borderId="0" xfId="4" applyNumberFormat="1" applyFont="1" applyFill="1" applyBorder="1" applyProtection="1">
      <protection locked="0"/>
    </xf>
    <xf numFmtId="166" fontId="4" fillId="0" borderId="0" xfId="0" applyNumberFormat="1" applyFont="1" applyFill="1" applyBorder="1" applyProtection="1">
      <protection locked="0"/>
    </xf>
    <xf numFmtId="165" fontId="4" fillId="0" borderId="0" xfId="0" applyNumberFormat="1" applyFont="1" applyFill="1" applyBorder="1" applyProtection="1">
      <protection locked="0"/>
    </xf>
    <xf numFmtId="164" fontId="4" fillId="0" borderId="0" xfId="0" applyNumberFormat="1" applyFont="1" applyFill="1" applyBorder="1"/>
    <xf numFmtId="14" fontId="7" fillId="3" borderId="3" xfId="0" applyNumberFormat="1" applyFont="1" applyFill="1" applyBorder="1" applyAlignment="1">
      <alignment horizontal="center" vertical="center" wrapText="1"/>
    </xf>
    <xf numFmtId="14" fontId="4" fillId="0" borderId="0" xfId="0" applyNumberFormat="1" applyFont="1" applyFill="1" applyBorder="1" applyProtection="1">
      <protection locked="0"/>
    </xf>
    <xf numFmtId="14" fontId="4" fillId="0" borderId="0" xfId="0" applyNumberFormat="1" applyFont="1" applyFill="1" applyBorder="1"/>
    <xf numFmtId="14" fontId="0" fillId="0" borderId="0" xfId="0" applyNumberFormat="1" applyFont="1" applyFill="1" applyBorder="1"/>
    <xf numFmtId="14" fontId="7" fillId="3" borderId="9" xfId="0" applyNumberFormat="1" applyFont="1" applyFill="1" applyBorder="1" applyAlignment="1">
      <alignment horizontal="center" vertical="center" wrapText="1"/>
    </xf>
    <xf numFmtId="14" fontId="2" fillId="0" borderId="0" xfId="0" applyNumberFormat="1" applyFont="1" applyFill="1" applyBorder="1" applyProtection="1">
      <protection locked="0"/>
    </xf>
    <xf numFmtId="166" fontId="2" fillId="0" borderId="0" xfId="0" applyNumberFormat="1" applyFont="1" applyFill="1" applyBorder="1" applyProtection="1">
      <protection locked="0"/>
    </xf>
    <xf numFmtId="10" fontId="4" fillId="0" borderId="0" xfId="0" applyNumberFormat="1" applyFont="1" applyFill="1" applyBorder="1" applyProtection="1">
      <protection locked="0"/>
    </xf>
    <xf numFmtId="164" fontId="2" fillId="0" borderId="0" xfId="0" applyNumberFormat="1" applyFont="1" applyFill="1" applyBorder="1" applyAlignment="1">
      <alignment horizontal="center"/>
    </xf>
    <xf numFmtId="164" fontId="2" fillId="0" borderId="0" xfId="0" applyNumberFormat="1" applyFont="1" applyFill="1" applyBorder="1"/>
    <xf numFmtId="166" fontId="2" fillId="0" borderId="0" xfId="4" applyNumberFormat="1" applyFont="1" applyFill="1" applyBorder="1"/>
    <xf numFmtId="166" fontId="0" fillId="0" borderId="0" xfId="4" applyNumberFormat="1" applyFont="1" applyFill="1" applyBorder="1" applyAlignment="1">
      <alignment horizontal="center"/>
    </xf>
    <xf numFmtId="4" fontId="0" fillId="0" borderId="0" xfId="0" applyNumberFormat="1" applyFill="1"/>
    <xf numFmtId="14" fontId="4" fillId="0" borderId="0" xfId="0" applyNumberFormat="1" applyFont="1" applyFill="1" applyBorder="1"/>
    <xf numFmtId="14" fontId="0" fillId="0" borderId="0" xfId="0" applyNumberFormat="1" applyFill="1"/>
    <xf numFmtId="14" fontId="2" fillId="0" borderId="0" xfId="0" applyNumberFormat="1" applyFont="1" applyFill="1" applyBorder="1"/>
    <xf numFmtId="49" fontId="0" fillId="0" borderId="0" xfId="1" applyNumberFormat="1" applyFont="1"/>
    <xf numFmtId="43" fontId="9" fillId="0" borderId="0" xfId="1"/>
    <xf numFmtId="166" fontId="0" fillId="0" borderId="0" xfId="4" applyNumberFormat="1" applyFont="1"/>
    <xf numFmtId="166" fontId="2" fillId="0" borderId="0" xfId="4" applyNumberFormat="1" applyFont="1"/>
    <xf numFmtId="166" fontId="9" fillId="0" borderId="0" xfId="4" applyNumberFormat="1"/>
    <xf numFmtId="0" fontId="28" fillId="0" borderId="0" xfId="0" applyNumberFormat="1" applyFont="1" applyFill="1" applyBorder="1"/>
    <xf numFmtId="0" fontId="29" fillId="0" borderId="21" xfId="0" applyNumberFormat="1" applyFont="1" applyFill="1" applyBorder="1" applyAlignment="1">
      <alignment horizontal="center"/>
    </xf>
    <xf numFmtId="0" fontId="6" fillId="3" borderId="14" xfId="0" applyNumberFormat="1" applyFont="1" applyFill="1" applyBorder="1" applyAlignment="1">
      <alignment horizontal="center" vertical="center" wrapText="1"/>
    </xf>
    <xf numFmtId="0" fontId="8" fillId="0" borderId="14" xfId="0" applyNumberFormat="1" applyFont="1" applyFill="1" applyBorder="1"/>
    <xf numFmtId="0" fontId="7" fillId="3" borderId="14" xfId="0" applyNumberFormat="1" applyFont="1" applyFill="1" applyBorder="1" applyAlignment="1">
      <alignment horizontal="right" vertical="center" wrapText="1"/>
    </xf>
    <xf numFmtId="0" fontId="7" fillId="3" borderId="22" xfId="0" applyNumberFormat="1" applyFont="1" applyFill="1" applyBorder="1" applyAlignment="1">
      <alignment horizontal="center" vertical="center" wrapText="1"/>
    </xf>
    <xf numFmtId="165" fontId="7" fillId="3" borderId="22" xfId="0" applyNumberFormat="1" applyFont="1" applyFill="1" applyBorder="1" applyAlignment="1">
      <alignment horizontal="center" vertical="center" wrapText="1"/>
    </xf>
    <xf numFmtId="166" fontId="7" fillId="3" borderId="22" xfId="4" applyNumberFormat="1" applyFont="1" applyFill="1" applyBorder="1" applyAlignment="1">
      <alignment horizontal="center" vertical="center" wrapText="1"/>
    </xf>
    <xf numFmtId="166" fontId="7" fillId="3" borderId="22" xfId="0" applyNumberFormat="1" applyFont="1" applyFill="1" applyBorder="1" applyAlignment="1">
      <alignment horizontal="center" vertical="center" wrapText="1"/>
    </xf>
    <xf numFmtId="164" fontId="7" fillId="3" borderId="22" xfId="0" applyNumberFormat="1" applyFont="1" applyFill="1" applyBorder="1" applyAlignment="1">
      <alignment horizontal="center" vertical="center" wrapText="1"/>
    </xf>
    <xf numFmtId="14" fontId="7" fillId="3" borderId="22" xfId="0" applyNumberFormat="1" applyFont="1" applyFill="1" applyBorder="1" applyAlignment="1">
      <alignment horizontal="center" vertical="center" wrapText="1"/>
    </xf>
    <xf numFmtId="10" fontId="7" fillId="3" borderId="22" xfId="4" applyNumberFormat="1" applyFont="1" applyFill="1" applyBorder="1" applyAlignment="1">
      <alignment horizontal="center" vertical="center" wrapText="1"/>
    </xf>
    <xf numFmtId="10" fontId="7" fillId="3" borderId="22" xfId="0" applyNumberFormat="1" applyFont="1" applyFill="1" applyBorder="1" applyAlignment="1">
      <alignment horizontal="center" vertical="center" wrapText="1"/>
    </xf>
    <xf numFmtId="2" fontId="7" fillId="3" borderId="22" xfId="0" applyNumberFormat="1" applyFont="1" applyFill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 3" xfId="2"/>
    <cellStyle name="Normal 9" xfId="3"/>
    <cellStyle name="Percent" xfId="4" builtinId="5"/>
  </cellStyles>
  <dxfs count="691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4" formatCode="0.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4" formatCode="0.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5" formatCode="_ * #,##0.00_ ;_ * \-#,##0.00_ ;_ * &quot;-&quot;??_ ;_ 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5" formatCode="_ * #,##0.00_ ;_ * \-#,##0.00_ ;_ * &quot;-&quot;??_ ;_ 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border outline="0">
        <left style="hair">
          <color theme="1"/>
        </left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1" defaultTableStyle="TableStyleMedium2" defaultPivotStyle="PivotStyleLight16">
    <tableStyle name="Invisible" pivot="0" table="0" count="0"/>
  </tableStyles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\&#1511;&#1493;&#1489;&#1509;%20&#1491;&#1497;&#1493;&#1493;&#1495;%20&#1504;&#1499;&#1505;%20&#1489;&#1493;&#1491;&#1491;%20&#1504;&#1490;&#1494;&#1512;&#1497;&#150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shkaot/Tiful&amp;Bakara/&#1511;&#1493;&#1508;&#1493;&#1514;%20&#1490;&#1502;&#1500;/&#1511;&#1489;&#1510;&#1497;&#1501;%20&#1500;&#1488;&#1514;&#1512;%20&#1488;&#1497;&#1504;&#1496;&#1512;&#1504;&#1496;/2025/&#1512;&#1489;&#1506;&#1493;&#1503;%202-2025/&#1512;&#1513;&#1497;&#1502;&#1514;%20&#1504;&#1499;&#1505;&#1497;&#1501;%20&#1512;&#1489;&#1506;&#1493;&#1504;&#1497;&#1514;/1AN_511880460_gm_02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אפשרויות בחירה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אפשרויות בחירה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1" name="טבלה1" displayName="טבלה1" ref="A2:L32" totalsRowShown="0" headerRowDxfId="668" dataDxfId="669" tableBorderDxfId="682">
  <autoFilter ref="A2:L32"/>
  <tableColumns count="12">
    <tableColumn id="1" name="עמודה1" dataDxfId="681"/>
    <tableColumn id="2" name="שווי הוגן" dataDxfId="680" dataCellStyle="Comma"/>
    <tableColumn id="3" name="עלות מופחתת" dataDxfId="679"/>
    <tableColumn id="4" name="השיטה שיושמה בדוח הכספי" dataDxfId="678" dataCellStyle="Comma"/>
    <tableColumn id="5" name="שיעור מסך נכסי השקעה" dataDxfId="677" dataCellStyle="Percent"/>
    <tableColumn id="6" name="עמודה2" dataDxfId="676"/>
    <tableColumn id="7" name="עמודה3" dataDxfId="675"/>
    <tableColumn id="8" name="עמודה4" dataDxfId="674"/>
    <tableColumn id="9" name="עמודה5" dataDxfId="673"/>
    <tableColumn id="10" name="עמודה6" dataDxfId="672"/>
    <tableColumn id="11" name="עמודה7" dataDxfId="671"/>
    <tableColumn id="12" name="עמודה8" dataDxfId="670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10" name="טבלה10" displayName="טבלה10" ref="A1:T88" totalsRowShown="0" dataDxfId="404" headerRowBorderDxfId="425" tableBorderDxfId="426">
  <autoFilter ref="A1:T88"/>
  <tableColumns count="20">
    <tableColumn id="1" name="מספר קופה/קרן/ח.פ. עבור חברת ביטוח" dataDxfId="424"/>
    <tableColumn id="2" name="מספר מסלול" dataDxfId="423"/>
    <tableColumn id="3" name="שם מנפיק" dataDxfId="422"/>
    <tableColumn id="4" name="מספר מנפיק" dataDxfId="421"/>
    <tableColumn id="5" name="סוג מספר מזהה מנפיק" dataDxfId="420"/>
    <tableColumn id="6" name="שם נייר ערך" dataDxfId="419"/>
    <tableColumn id="7" name="מספר נייר ערך" dataDxfId="418"/>
    <tableColumn id="8" name="סוג מספר נייר ערך" dataDxfId="417"/>
    <tableColumn id="9" name="ישראל/חו&quot;ל" dataDxfId="416"/>
    <tableColumn id="10" name="מדינה לפי חשיפה כלכלית" dataDxfId="415"/>
    <tableColumn id="11" name="זירת מסחר" dataDxfId="414"/>
    <tableColumn id="12" name="נכס בסיס" dataDxfId="413"/>
    <tableColumn id="13" name="בעל עניין/צד קשור" dataDxfId="412"/>
    <tableColumn id="14" name="מטבע פעילות" dataDxfId="411"/>
    <tableColumn id="15" name="ערך נקוב (יחידות)" dataDxfId="410"/>
    <tableColumn id="16" name="שער חליפין" dataDxfId="409"/>
    <tableColumn id="17" name="שער נייר הערך" dataDxfId="408"/>
    <tableColumn id="18" name="שווי הוגן (באלפי ש&quot;ח)" dataDxfId="407"/>
    <tableColumn id="19" name="שיעור מנכסי אפיק ההשקעה" dataDxfId="406"/>
    <tableColumn id="20" name="שיעור מסך נכסי ההשקעה" dataDxfId="405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11" name="טבלה11" displayName="טבלה11" ref="A1:AB8" totalsRowShown="0" dataDxfId="373" headerRowBorderDxfId="402" tableBorderDxfId="403">
  <autoFilter ref="A1:AB8"/>
  <tableColumns count="28">
    <tableColumn id="1" name="מספר קופה/קרן/ח.פ. עבור חברת ביטוח" dataDxfId="401"/>
    <tableColumn id="2" name="מספר מסלול" dataDxfId="400"/>
    <tableColumn id="3" name="שם מנפיק" dataDxfId="399"/>
    <tableColumn id="4" name="מספר מנפיק" dataDxfId="398"/>
    <tableColumn id="5" name="סוג מספר מזהה מנפיק" dataDxfId="397"/>
    <tableColumn id="6" name="שם נייר ערך" dataDxfId="396"/>
    <tableColumn id="7" name="מספר נייר ערך" dataDxfId="395"/>
    <tableColumn id="8" name="סוג מספר נייר ערך" dataDxfId="394"/>
    <tableColumn id="9" name="מאפיין עיקרי" dataDxfId="393"/>
    <tableColumn id="10" name="ישראל/חו&quot;ל" dataDxfId="392"/>
    <tableColumn id="11" name="מדינה לפי חשיפה כלכלית" dataDxfId="391"/>
    <tableColumn id="12" name="סטאטוס סחירות" dataDxfId="390"/>
    <tableColumn id="13" name="זירת מסחר" dataDxfId="389"/>
    <tableColumn id="14" name="נכס בסיס" dataDxfId="388"/>
    <tableColumn id="15" name="בעל עניין/צד קשור" dataDxfId="387"/>
    <tableColumn id="16" name="מח&quot;מ" dataDxfId="386"/>
    <tableColumn id="17" name="שיעור ריבית" dataDxfId="385" dataCellStyle="Percent"/>
    <tableColumn id="18" name="תשואה לפדיון" dataDxfId="384"/>
    <tableColumn id="19" name="דירוג" dataDxfId="383"/>
    <tableColumn id="20" name="שם מדרג" dataDxfId="382"/>
    <tableColumn id="21" name="דירוג נייר הערך/המנפיק" dataDxfId="381"/>
    <tableColumn id="22" name="מטבע פעילות" dataDxfId="380"/>
    <tableColumn id="23" name="ערך נקוב (יחידות)" dataDxfId="379"/>
    <tableColumn id="24" name="שער חליפין" dataDxfId="378"/>
    <tableColumn id="25" name="שער נייר הערך" dataDxfId="377"/>
    <tableColumn id="26" name="שווי הוגן (באלפי ש&quot;ח)" dataDxfId="376"/>
    <tableColumn id="27" name="שיעור מנכסי אפיק ההשקעה" dataDxfId="375"/>
    <tableColumn id="28" name="שיעור מסך נכסי ההשקעה" dataDxfId="374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12" name="טבלה12" displayName="טבלה12" ref="A1:AN5" totalsRowShown="0" headerRowDxfId="332" headerRowBorderDxfId="371" tableBorderDxfId="372">
  <autoFilter ref="A1:AN5"/>
  <tableColumns count="40">
    <tableColumn id="1" name="מספר קופה/קרן/ח.פ. עבור חברת ביטוח" dataDxfId="370"/>
    <tableColumn id="2" name="מספר מסלול" dataDxfId="369"/>
    <tableColumn id="3" name="שם מנפיק" dataDxfId="368"/>
    <tableColumn id="4" name="מספר מנפיק" dataDxfId="367"/>
    <tableColumn id="5" name="סוג מספר מזהה מנפיק" dataDxfId="366"/>
    <tableColumn id="6" name="שם נייר ערך" dataDxfId="365"/>
    <tableColumn id="7" name="מספר נייר ערך" dataDxfId="364"/>
    <tableColumn id="8" name="סוג מספר נייר ערך" dataDxfId="363"/>
    <tableColumn id="9" name="מאפיין עיקרי" dataDxfId="362"/>
    <tableColumn id="10" name="ישראל/חו&quot;ל" dataDxfId="361"/>
    <tableColumn id="11" name="מדינה לפי חשיפה כלכלית" dataDxfId="360"/>
    <tableColumn id="12" name="ענף מסחר" dataDxfId="359"/>
    <tableColumn id="13" name="בעל עניין/צד קשור" dataDxfId="358"/>
    <tableColumn id="14" name="תאריך רכישה" dataDxfId="357"/>
    <tableColumn id="15" name="דירוג" dataDxfId="356"/>
    <tableColumn id="16" name="שם מדרג" dataDxfId="355"/>
    <tableColumn id="17" name="דירוג נייר הערך/המנפיק" dataDxfId="354"/>
    <tableColumn id="18" name="מטבע פעילות" dataDxfId="353"/>
    <tableColumn id="19" name="מח&quot;מ" dataDxfId="352"/>
    <tableColumn id="20" name="סוג הצמדה" dataDxfId="351"/>
    <tableColumn id="21" name="ריבית עוגן" dataDxfId="350"/>
    <tableColumn id="22" name="מועד פדיון" dataDxfId="349"/>
    <tableColumn id="23" name="שיעור ריבית" dataDxfId="348"/>
    <tableColumn id="24" name="תשואה לפדיון" dataDxfId="347"/>
    <tableColumn id="25" name="נחיתות חוזית" dataDxfId="346"/>
    <tableColumn id="26" name="האם סווג כחוב בעייתי" dataDxfId="345"/>
    <tableColumn id="27" name="סוג גורם משערך" dataDxfId="344"/>
    <tableColumn id="28" name="תלות/אי-תלות המשערך" dataDxfId="343"/>
    <tableColumn id="29" name="שם גורם משערך"/>
    <tableColumn id="30" name="תאריך שערוך אחרון" dataDxfId="342"/>
    <tableColumn id="31" name="תאריך אחרון בו נבחנה בפועל ירידת ערך" dataDxfId="341"/>
    <tableColumn id="32" name="ערך נקוב (יחידות)" dataDxfId="340"/>
    <tableColumn id="33" name="שער חליפין" dataDxfId="339"/>
    <tableColumn id="34" name="שער נייר הערך" dataDxfId="338"/>
    <tableColumn id="35" name="שווי הוגן (באלפי ש&quot;ח)" dataDxfId="337"/>
    <tableColumn id="36" name="עלות מופחתת (באלפי ש&quot;ח)"/>
    <tableColumn id="37" name="עלות מופחתת (במטבע הפעילות)" dataDxfId="336"/>
    <tableColumn id="38" name="השיטה שיושמה בדוח הכספי" dataDxfId="335"/>
    <tableColumn id="39" name="שיעור מנכסי אפיק ההשקעה" dataDxfId="334"/>
    <tableColumn id="40" name="שיעור מסך נכסי ההשקעה" dataDxfId="333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13" name="טבלה13" displayName="טבלה13" ref="A1:AL251" totalsRowShown="0" headerRowDxfId="290" dataDxfId="291" headerRowBorderDxfId="330" tableBorderDxfId="331">
  <autoFilter ref="A1:AL251"/>
  <tableColumns count="38">
    <tableColumn id="1" name="מספר קופה/קרן/ח.פ. עבור חברת ביטוח" dataDxfId="329"/>
    <tableColumn id="2" name="מספר מסלול" dataDxfId="328"/>
    <tableColumn id="3" name="שם מנפיק" dataDxfId="327"/>
    <tableColumn id="4" name="מספר מנפיק" dataDxfId="326"/>
    <tableColumn id="5" name="סוג מספר מזהה מנפיק" dataDxfId="325"/>
    <tableColumn id="6" name="שם נייר ערך" dataDxfId="324"/>
    <tableColumn id="7" name="מספר נייר ערך" dataDxfId="323"/>
    <tableColumn id="8" name="סוג מספר נייר ערך" dataDxfId="322"/>
    <tableColumn id="9" name="מאפיין עיקרי" dataDxfId="321"/>
    <tableColumn id="10" name="ישראל/חו&quot;ל" dataDxfId="320"/>
    <tableColumn id="11" name="מדינה לפי חשיפה כלכלית" dataDxfId="319"/>
    <tableColumn id="12" name="סטאטוס סחירות" dataDxfId="318"/>
    <tableColumn id="13" name="ענף מסחר" dataDxfId="317"/>
    <tableColumn id="14" name="בעל עניין/צד קשור" dataDxfId="316"/>
    <tableColumn id="15" name="תאריך רכישה" dataDxfId="315"/>
    <tableColumn id="16" name="דירוג" dataDxfId="314"/>
    <tableColumn id="17" name="שם מדרג" dataDxfId="313"/>
    <tableColumn id="18" name="דירוג נייר הערך/המנפיק" dataDxfId="312"/>
    <tableColumn id="19" name="מטבע פעילות" dataDxfId="311"/>
    <tableColumn id="20" name="מח&quot;מ" dataDxfId="310"/>
    <tableColumn id="21" name="מועד פדיון" dataDxfId="309"/>
    <tableColumn id="22" name="תשואה לפדיון" dataDxfId="308"/>
    <tableColumn id="23" name="שיעור ריבית" dataDxfId="307"/>
    <tableColumn id="24" name="נחיתות חוזית" dataDxfId="306"/>
    <tableColumn id="25" name="האם סווג כחוב בעייתי" dataDxfId="305"/>
    <tableColumn id="26" name="סוג גורם משערך" dataDxfId="304"/>
    <tableColumn id="27" name="תלות/אי-תלות המשערך" dataDxfId="303"/>
    <tableColumn id="28" name="תאריך שערוך אחרון" dataDxfId="302"/>
    <tableColumn id="29" name="תאריך אחרון בו נבחנה בפועל ירידת ערך" dataDxfId="301"/>
    <tableColumn id="30" name="ערך נקוב (יחידות)" dataDxfId="300"/>
    <tableColumn id="31" name="שער חליפין" dataDxfId="299"/>
    <tableColumn id="32" name="שער נייר הערך" dataDxfId="298"/>
    <tableColumn id="33" name="שווי הוגן (באלפי ש&quot;ח)" dataDxfId="297"/>
    <tableColumn id="34" name="עלות מופחתת (באלפי ש&quot;ח)" dataDxfId="296"/>
    <tableColumn id="35" name="עלות מופחתת (במטבע הפעילות)" dataDxfId="295"/>
    <tableColumn id="36" name="השיטה שיושמה בדוח הכספי" dataDxfId="294"/>
    <tableColumn id="37" name="שיעור מנכסי אפיק ההשקעה" dataDxfId="293"/>
    <tableColumn id="38" name="שיעור מסך נכסי ההשקעה" dataDxfId="292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14" name="טבלה14" displayName="טבלה14" ref="A1:Z46" totalsRowShown="0" dataDxfId="261" headerRowBorderDxfId="288" tableBorderDxfId="289">
  <autoFilter ref="A1:Z46"/>
  <tableColumns count="26">
    <tableColumn id="1" name="מספר קופה/קרן/ח.פ. עבור חברת ביטוח" dataDxfId="287"/>
    <tableColumn id="2" name="מספר מסלול" dataDxfId="286"/>
    <tableColumn id="3" name="שם מנפיק" dataDxfId="285"/>
    <tableColumn id="4" name="מספר מנפיק" dataDxfId="284"/>
    <tableColumn id="5" name="סוג מספר מזהה מנפיק" dataDxfId="283"/>
    <tableColumn id="6" name="שם נייר ערך" dataDxfId="282"/>
    <tableColumn id="7" name="מספר נייר ערך" dataDxfId="281"/>
    <tableColumn id="8" name="סוג מספר נייר ערך" dataDxfId="280"/>
    <tableColumn id="9" name="מאפיין עיקרי" dataDxfId="279"/>
    <tableColumn id="10" name="ישראל/חו&quot;ל" dataDxfId="278"/>
    <tableColumn id="11" name="מדינה לפי חשיפה כלכלית" dataDxfId="277"/>
    <tableColumn id="12" name="סטאטוס סחירות" dataDxfId="276"/>
    <tableColumn id="13" name="ענף מסחר" dataDxfId="275"/>
    <tableColumn id="14" name="בעל עניין/צד קשור" dataDxfId="274"/>
    <tableColumn id="15" name="תאריך רכישה" dataDxfId="273"/>
    <tableColumn id="16" name="מטבע פעילות" dataDxfId="272"/>
    <tableColumn id="17" name="סוג גורם משערך" dataDxfId="271"/>
    <tableColumn id="18" name="תלות/אי-תלות המשערך" dataDxfId="270"/>
    <tableColumn id="19" name="תאריך שערוך אחרון" dataDxfId="269"/>
    <tableColumn id="20" name="תאריך אחרון בו נבחנה בפועל ירידת ערך" dataDxfId="268"/>
    <tableColumn id="21" name="ערך נקוב (יחידות)" dataDxfId="267"/>
    <tableColumn id="22" name="שער חליפין" dataDxfId="266"/>
    <tableColumn id="23" name="שער נייר הערך" dataDxfId="265"/>
    <tableColumn id="24" name="שווי הוגן (באלפי ש&quot;ח)" dataDxfId="264"/>
    <tableColumn id="25" name="שיעור מנכסי אפיק ההשקעה" dataDxfId="263"/>
    <tableColumn id="26" name="שיעור מסך נכסי ההשקעה" dataDxfId="262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15" name="טבלה15" displayName="טבלה15" ref="A1:Z64" totalsRowShown="0" headerRowDxfId="233" dataDxfId="234">
  <autoFilter ref="A1:Z64"/>
  <tableColumns count="26">
    <tableColumn id="1" name="מספר קופה/קרן/ח.פ. עבור חברת ביטוח" dataDxfId="260"/>
    <tableColumn id="2" name="מספר מסלול" dataDxfId="259"/>
    <tableColumn id="3" name="שם שותף כללי קרן השקעות" dataDxfId="258"/>
    <tableColumn id="4" name="מספר מזהה שותף כללי קרן השקעות" dataDxfId="257"/>
    <tableColumn id="5" name="סוג מספר מזהה שותף כללי קרן השקעות" dataDxfId="256"/>
    <tableColumn id="6" name="שם קרן השקעה" dataDxfId="255"/>
    <tableColumn id="7" name="מספר מזהה קרן השקעה" dataDxfId="254"/>
    <tableColumn id="8" name="סוג מספר מזהה קרן השקעות" dataDxfId="253"/>
    <tableColumn id="9" name="מאפיין עיקרי" dataDxfId="252"/>
    <tableColumn id="10" name="אסטרטגיית קרן ההשקעה" dataDxfId="251"/>
    <tableColumn id="11" name="ישראל/חו&quot;ל" dataDxfId="250"/>
    <tableColumn id="12" name="מדינת התאגדות קרן השקעה" dataDxfId="249"/>
    <tableColumn id="13" name="מיקום משרד השותף הכללי" dataDxfId="248"/>
    <tableColumn id="14" name="מדינה לפי חשיפה כלכלית" dataDxfId="247"/>
    <tableColumn id="15" name="בעל עניין/צד קשור" dataDxfId="246"/>
    <tableColumn id="16" name="תאריך רכישה" dataDxfId="245"/>
    <tableColumn id="17" name="מטבע פעילות" dataDxfId="244"/>
    <tableColumn id="18" name="סוג גורם משערך" dataDxfId="243"/>
    <tableColumn id="19" name="תלות/אי-תלות המשערך" dataDxfId="242"/>
    <tableColumn id="20" name="תאריך שערוך אחרון" dataDxfId="241"/>
    <tableColumn id="21" name="שער חליפין" dataDxfId="240"/>
    <tableColumn id="22" name="NAV_x000a_(במטבע הדיווח של קרן ההשקעה)" dataDxfId="239"/>
    <tableColumn id="23" name="שווי הוגן (באלפי ש&quot;ח)" dataDxfId="238"/>
    <tableColumn id="24" name="שיעור החזקה בקרן השקעה" dataDxfId="237"/>
    <tableColumn id="25" name="שיעור מנכסי אפיק ההשקעה" dataDxfId="236"/>
    <tableColumn id="26" name="שיעור מסך נכסי ההשקעה" dataDxfId="235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16" name="טבלה16" displayName="טבלה16" ref="A1:AB5" totalsRowShown="0" dataDxfId="202" headerRowBorderDxfId="231" tableBorderDxfId="232">
  <autoFilter ref="A1:AB5"/>
  <tableColumns count="28">
    <tableColumn id="1" name="מספר קופה/קרן/ח.פ. עבור חברת ביטוח" dataDxfId="230"/>
    <tableColumn id="2" name="מספר מסלול" dataDxfId="229"/>
    <tableColumn id="3" name="שם מנפיק" dataDxfId="228"/>
    <tableColumn id="4" name="מספר מנפיק" dataDxfId="227"/>
    <tableColumn id="5" name="סוג מספר מזהה מנפיק" dataDxfId="226"/>
    <tableColumn id="6" name="שם נייר ערך" dataDxfId="225"/>
    <tableColumn id="7" name="מספר נייר ערך" dataDxfId="224"/>
    <tableColumn id="8" name="סוג מספר נייר ערך" dataDxfId="223"/>
    <tableColumn id="9" name="ישראל/חו&quot;ל" dataDxfId="222"/>
    <tableColumn id="10" name="מדינה לפי חשיפה כלכלית" dataDxfId="221"/>
    <tableColumn id="11" name="סטאטוס סחירות" dataDxfId="220"/>
    <tableColumn id="12" name="נכס בסיס (כתב אופציה)" dataDxfId="219"/>
    <tableColumn id="13" name="ענף מסחר" dataDxfId="218"/>
    <tableColumn id="14" name="תאריך פקיעה" dataDxfId="217"/>
    <tableColumn id="15" name="בעל עניין/צד קשור" dataDxfId="216"/>
    <tableColumn id="16" name="תאריך רכישה" dataDxfId="215"/>
    <tableColumn id="17" name="מטבע פעילות" dataDxfId="214"/>
    <tableColumn id="18" name="סוג גורם משערך" dataDxfId="213"/>
    <tableColumn id="19" name="תלות/אי-תלות המשערך" dataDxfId="212"/>
    <tableColumn id="20" name="תאריך שערוך אחרון" dataDxfId="211"/>
    <tableColumn id="21" name="שער מימוש" dataDxfId="210"/>
    <tableColumn id="22" name="יחס המרה" dataDxfId="209"/>
    <tableColumn id="23" name="ערך נקוב (יחידות)" dataDxfId="208"/>
    <tableColumn id="24" name="שער נייר הערך" dataDxfId="207"/>
    <tableColumn id="25" name="שער חליפין" dataDxfId="206"/>
    <tableColumn id="26" name="שווי הוגן (באלפי ש&quot;ח)" dataDxfId="205"/>
    <tableColumn id="27" name="שיעור מנכסי אפיק ההשקעה" dataDxfId="204"/>
    <tableColumn id="28" name="שיעור מסך נכסי ההשקעה" dataDxfId="203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id="17" name="טבלה17" displayName="טבלה17" ref="A1:AO95" totalsRowShown="0" headerRowDxfId="157" dataDxfId="158" headerRowBorderDxfId="200" tableBorderDxfId="201">
  <autoFilter ref="A1:AO95"/>
  <tableColumns count="41">
    <tableColumn id="1" name="מספר קופה/קרן/ח.פ. עבור חברת ביטוח" dataDxfId="199"/>
    <tableColumn id="2" name="מספר מסלול" dataDxfId="198"/>
    <tableColumn id="3" name="מאפיין עיקרי" dataDxfId="197"/>
    <tableColumn id="4" name="מספר עסקה (רגל 1)" dataDxfId="196"/>
    <tableColumn id="5" name="מטבע פעילות (רגל 1)" dataDxfId="195"/>
    <tableColumn id="6" name="שער חליפין" dataDxfId="194"/>
    <tableColumn id="7" name="ערך נקוב (רגל 1)" dataDxfId="193"/>
    <tableColumn id="8" name="שווי הוגן במטבע הנסחר (רגל 1)" dataDxfId="192"/>
    <tableColumn id="9" name="שיעור מנכסי אפיק ההשקעה (רגל 1)" dataDxfId="191" dataCellStyle="Percent"/>
    <tableColumn id="10" name="שיעור מסך נכסי ההשקעה (רגל 1)" dataDxfId="190" dataCellStyle="Percent"/>
    <tableColumn id="11" name="מספר עסקה (רגל 2)" dataDxfId="189"/>
    <tableColumn id="12" name="מטבע פעילות (רגל 2)" dataDxfId="188"/>
    <tableColumn id="13" name="שער חליפין2" dataDxfId="187"/>
    <tableColumn id="14" name="ערך נקוב (רגל 2)" dataDxfId="186"/>
    <tableColumn id="15" name="שווי הוגן במטבע הנסחר (רגל 2)" dataDxfId="185"/>
    <tableColumn id="16" name="שיעור מנכסי ההשקעה (רגל 2)" dataDxfId="184" dataCellStyle="Percent"/>
    <tableColumn id="17" name="שיעור מסך אפיק ההשקעה (רגל 2)" dataDxfId="183" dataCellStyle="Percent"/>
    <tableColumn id="18" name="שווי הוגן (נטו  באלפי ש&quot;ח)" dataDxfId="182"/>
    <tableColumn id="19" name="ישראל/חו&quot;ל" dataDxfId="181"/>
    <tableColumn id="20" name="מדינה לפי חשיפה כלכלית" dataDxfId="180"/>
    <tableColumn id="21" name="סוג הנכס" dataDxfId="179"/>
    <tableColumn id="22" name="פקטור מוביל" dataDxfId="178"/>
    <tableColumn id="23" name="פקטור נוסף" dataDxfId="177"/>
    <tableColumn id="24" name="טיקר" dataDxfId="176"/>
    <tableColumn id="25" name="בעל עניין/צד קשור" dataDxfId="175"/>
    <tableColumn id="26" name="מועד ההתקשרות בעסקה" dataDxfId="174"/>
    <tableColumn id="27" name="מועד סיום חוזי" dataDxfId="173"/>
    <tableColumn id="28" name="תדירות Reset" dataDxfId="172"/>
    <tableColumn id="29" name="סוג הסליקה" dataDxfId="171"/>
    <tableColumn id="30" name="נספח התחשבנות בטחונות - CSA" dataDxfId="170"/>
    <tableColumn id="31" name="גורם מצטט" dataDxfId="169"/>
    <tableColumn id="32" name="ריבית עוגן" dataDxfId="168"/>
    <tableColumn id="33" name="תקופת ריבית עוגן" dataDxfId="167"/>
    <tableColumn id="34" name="שיעור ריבית עוגן" dataDxfId="166" dataCellStyle="Percent"/>
    <tableColumn id="35" name="שער נכס הבסיס במועד ההתקשרות בעסקה" dataDxfId="165"/>
    <tableColumn id="36" name="שער הנגזר במועד ההתקשרות בעסקה" dataDxfId="164"/>
    <tableColumn id="37" name="האם קיים קנס בגין יציאה מוקדמת" dataDxfId="163"/>
    <tableColumn id="38" name="שיעור הקנס בגין יציאה מוקדמת" dataDxfId="162"/>
    <tableColumn id="39" name="צד נגדי - Counterparty" dataDxfId="161"/>
    <tableColumn id="40" name="שיעור מנכסי אפיק ההשקעה" dataDxfId="160"/>
    <tableColumn id="41" name="שיעור מסך נכסי ההשקעה" dataDxfId="159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18" name="טבלה18" displayName="טבלה18" ref="A1:BA18" totalsRowShown="0" headerRowDxfId="101" dataDxfId="102" headerRowBorderDxfId="155" tableBorderDxfId="156">
  <autoFilter ref="A1:BA18"/>
  <tableColumns count="53">
    <tableColumn id="1" name="מספר קופה/קרן/ח.פ. עבור חברת ביטוח" dataDxfId="154"/>
    <tableColumn id="2" name="מספר מסלול" dataDxfId="153"/>
    <tableColumn id="3" name="מספר מזהה לווה" dataDxfId="152"/>
    <tableColumn id="4" name="סוג מספר מזהה לווה" dataDxfId="151"/>
    <tableColumn id="5" name="שם הלוואה" dataDxfId="150"/>
    <tableColumn id="6" name="מספר הלוואה" dataDxfId="149"/>
    <tableColumn id="7" name="מאפיין עיקרי" dataDxfId="148"/>
    <tableColumn id="8" name="מאפיין הלוואות מתואמות עבור זכויות מקרקעין" dataDxfId="147"/>
    <tableColumn id="9" name="ישראל/חו&quot;ל" dataDxfId="146"/>
    <tableColumn id="10" name="מדינה לפי חשיפה כלכלית" dataDxfId="145"/>
    <tableColumn id="11" name="ענף מסחר" dataDxfId="144"/>
    <tableColumn id="12" name="בעל עניין/צד קשור" dataDxfId="143"/>
    <tableColumn id="13" name="קונסורציום/ סינדיקציה" dataDxfId="142"/>
    <tableColumn id="14" name="מספר קונסורציום/ סינדיקציה" dataDxfId="141"/>
    <tableColumn id="15" name="תאריך העמדת הלוואה" dataDxfId="140"/>
    <tableColumn id="16" name="דירוג" dataDxfId="139"/>
    <tableColumn id="17" name="שם מדרג" dataDxfId="138"/>
    <tableColumn id="18" name="דירוג הלוואה/המנפיק" dataDxfId="137"/>
    <tableColumn id="19" name="מטבע פעילות" dataDxfId="136"/>
    <tableColumn id="20" name="מח&quot;מ" dataDxfId="135"/>
    <tableColumn id="21" name="סוג הריבית" dataDxfId="134"/>
    <tableColumn id="22" name="שיעור ריבית" dataDxfId="133" dataCellStyle="Percent"/>
    <tableColumn id="23" name="סוג הצמדה" dataDxfId="132"/>
    <tableColumn id="24" name="ריבית עוגן" dataDxfId="131"/>
    <tableColumn id="25" name="שיעור תוספת/הפחתה לריבית העוגן" dataDxfId="130" dataCellStyle="Percent"/>
    <tableColumn id="26" name="תשואה לפדיון" dataDxfId="129"/>
    <tableColumn id="27" name="מועד פדיון" dataDxfId="128"/>
    <tableColumn id="28" name="נחיתות חוזית" dataDxfId="127"/>
    <tableColumn id="29" name="סוג בטוחה" dataDxfId="126"/>
    <tableColumn id="30" name="שווי הבטוחות העומדות כנגד ההלוואה" dataCellStyle="Comma"/>
    <tableColumn id="31" name="שיעור הבטוחות מהחוב" dataDxfId="125"/>
    <tableColumn id="32" name="מועד עדכון אחרון לשווי הבטוחות" dataDxfId="124"/>
    <tableColumn id="33" name="זכות חזרה" dataDxfId="123"/>
    <tableColumn id="34" name="מבנה לוח סילוקין" dataDxfId="122"/>
    <tableColumn id="35" name="יעוד הלוואה" dataDxfId="121"/>
    <tableColumn id="36" name="זכות פירעון מוקדם" dataDxfId="120"/>
    <tableColumn id="37" name="סוג גורם משערך" dataDxfId="119"/>
    <tableColumn id="38" name="שם גורם משערך" dataDxfId="118"/>
    <tableColumn id="39" name="תלות/אי-תלות המשערך" dataDxfId="117"/>
    <tableColumn id="40" name="תאריך שערוך אחרון" dataDxfId="116"/>
    <tableColumn id="41" name="תאריך אחרון בו נבחנה בפועל ירידת ערך" dataDxfId="115"/>
    <tableColumn id="42" name="שיעור ריבית בגין אי-ניצול מסגרת האשראי" dataDxfId="114" dataCellStyle="Percent"/>
    <tableColumn id="43" name="ערך נקוב" dataDxfId="113"/>
    <tableColumn id="44" name="שער הלוואה" dataDxfId="112"/>
    <tableColumn id="45" name="שער חליפין" dataDxfId="111"/>
    <tableColumn id="46" name="שווי הוגן (באלפי ש&quot;ח)" dataDxfId="110"/>
    <tableColumn id="47" name="שווי הוגן (במטבע הפעילות)" dataDxfId="109"/>
    <tableColumn id="48" name="עלות מופחתת (באלפי ש&quot;ח)" dataDxfId="108"/>
    <tableColumn id="49" name="עלות מופחתת (במטבע הפעילות)" dataDxfId="107"/>
    <tableColumn id="50" name="האם סווג כחוב בעייתי" dataDxfId="106"/>
    <tableColumn id="51" name="השיטה שיושמה בדוח הכספי" dataDxfId="105"/>
    <tableColumn id="52" name="שיעור מנכסי אפיק ההשקעה" dataDxfId="104"/>
    <tableColumn id="53" name="שיעור מסך נכסי ההשקעה" dataDxfId="103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id="19" name="טבלה19" displayName="טבלה19" ref="A1:AD35" totalsRowShown="0" dataDxfId="68" headerRowBorderDxfId="99" tableBorderDxfId="100">
  <autoFilter ref="A1:AD35"/>
  <tableColumns count="30">
    <tableColumn id="1" name="מספר קופה/קרן/ח.פ. עבור חברת ביטוח" dataDxfId="98"/>
    <tableColumn id="2" name="מספר מסלול" dataDxfId="97"/>
    <tableColumn id="3" name="שם מנפיק" dataDxfId="96"/>
    <tableColumn id="4" name="מספר מנפיק" dataDxfId="95"/>
    <tableColumn id="5" name="סוג מספר מזהה מנפיק" dataDxfId="94"/>
    <tableColumn id="6" name="שם נייר ערך" dataDxfId="93"/>
    <tableColumn id="7" name="מספר נייר ערך" dataDxfId="92"/>
    <tableColumn id="8" name="סוג מספר נייר ערך" dataDxfId="91"/>
    <tableColumn id="9" name="מאפיין עיקרי" dataDxfId="90"/>
    <tableColumn id="10" name="ישראל/חו&quot;ל" dataDxfId="89"/>
    <tableColumn id="11" name="מדינה לפי חשיפה כלכלית" dataDxfId="88"/>
    <tableColumn id="12" name="בעל עניין/צד קשור" dataDxfId="87"/>
    <tableColumn id="13" name="נכס בסיס" dataDxfId="86"/>
    <tableColumn id="14" name="תאריך רכישה" dataDxfId="85"/>
    <tableColumn id="15" name="דירוג" dataDxfId="84"/>
    <tableColumn id="16" name="שם מדרג" dataDxfId="83"/>
    <tableColumn id="17" name="דירוג נייר הערך/המנפיק" dataDxfId="82"/>
    <tableColumn id="18" name="מטבע פעילות" dataDxfId="81"/>
    <tableColumn id="19" name="מח&quot;מ" dataDxfId="80"/>
    <tableColumn id="20" name="שיעור ריבית" dataDxfId="79" dataCellStyle="Percent"/>
    <tableColumn id="21" name="תשואה לפדיון" dataDxfId="78"/>
    <tableColumn id="22" name="סוג גורם משערך" dataDxfId="77"/>
    <tableColumn id="23" name="תלות/אי-תלות המשערך" dataDxfId="76"/>
    <tableColumn id="24" name="תאריך שערוך אחרון" dataDxfId="75"/>
    <tableColumn id="25" name="ערך נקוב (יחידות)" dataDxfId="74"/>
    <tableColumn id="26" name="שער חליפין" dataDxfId="73"/>
    <tableColumn id="27" name="שער נייר הערך" dataDxfId="72"/>
    <tableColumn id="28" name="שווי הוגן (באלפי ש&quot;ח)" dataDxfId="71"/>
    <tableColumn id="29" name="שיעור מנכסי אפיק ההשקעה" dataDxfId="70"/>
    <tableColumn id="30" name="שיעור מסך נכסי ההשקעה" dataDxfId="69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טבלה2" displayName="טבלה2" ref="A1:Q173" totalsRowShown="0" headerRowDxfId="647" dataDxfId="648" headerRowBorderDxfId="666" tableBorderDxfId="667">
  <autoFilter ref="A1:Q173"/>
  <tableColumns count="17">
    <tableColumn id="1" name="מספר קופה/קרן/ח.פ. עבור חברת ביטוח" dataDxfId="665"/>
    <tableColumn id="2" name="מספר מסלול" dataDxfId="664"/>
    <tableColumn id="3" name="שם הבנק" dataDxfId="663"/>
    <tableColumn id="4" name="מספר מזהה בנק" dataDxfId="662"/>
    <tableColumn id="5" name="סוג מספר מזהה בנק" dataDxfId="661"/>
    <tableColumn id="6" name="מאפיין עיקרי" dataDxfId="660"/>
    <tableColumn id="7" name="ישראל/חו&quot;ל" dataDxfId="659"/>
    <tableColumn id="8" name="בעל עניין/צד קשור" dataDxfId="658"/>
    <tableColumn id="9" name="דירוג הבנק" dataDxfId="657"/>
    <tableColumn id="10" name="שם מדרג" dataDxfId="656"/>
    <tableColumn id="11" name="מטבע פעילות" dataDxfId="655"/>
    <tableColumn id="12" name="שווי מטבעי" dataDxfId="654"/>
    <tableColumn id="13" name="שער חליפין" dataDxfId="653"/>
    <tableColumn id="14" name="שיעור ריבית" dataDxfId="652" dataCellStyle="Percent"/>
    <tableColumn id="15" name="שווי הוגן (באלפי ש&quot;ח)" dataDxfId="651"/>
    <tableColumn id="16" name="שיעור מנכסי אפיק ההשקעה" dataDxfId="650"/>
    <tableColumn id="17" name="שיעור מסך נכסי ההשקעה" dataDxfId="649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20" name="טבלה20" displayName="טבלה20" ref="A1:V15" totalsRowShown="0" dataDxfId="43" headerRowBorderDxfId="66" tableBorderDxfId="67">
  <autoFilter ref="A1:V15"/>
  <tableColumns count="22">
    <tableColumn id="1" name="מספר קופה/קרן/ח.פ. עבור חברת ביטוח" dataDxfId="65"/>
    <tableColumn id="2" name="מספר מסלול" dataDxfId="64"/>
    <tableColumn id="3" name="שם הבנק" dataDxfId="63"/>
    <tableColumn id="4" name="מספר מזהה בנק" dataDxfId="62"/>
    <tableColumn id="5" name="סוג מספר מזהה בנק" dataDxfId="61"/>
    <tableColumn id="6" name="מאפיין עיקרי" dataDxfId="60"/>
    <tableColumn id="7" name="תאריך פקיעת פיקדון" dataDxfId="59"/>
    <tableColumn id="8" name="ישראל/חו&quot;ל" dataDxfId="58"/>
    <tableColumn id="9" name="מדינה לפי חשיפה כלכלית" dataDxfId="57"/>
    <tableColumn id="10" name="בעל עניין/צד קשור" dataDxfId="56"/>
    <tableColumn id="11" name="דירוג הבנק" dataDxfId="55"/>
    <tableColumn id="12" name="שם מדרג" dataDxfId="54"/>
    <tableColumn id="13" name="מטבע פעילות" dataDxfId="53"/>
    <tableColumn id="14" name="מח&quot;מ" dataDxfId="52"/>
    <tableColumn id="15" name="שיעור ריבית" dataDxfId="51" dataCellStyle="Percent"/>
    <tableColumn id="16" name="תשואה לפדיון" dataDxfId="50"/>
    <tableColumn id="17" name="שווי מטבעי" dataDxfId="49"/>
    <tableColumn id="18" name="שער חליפין" dataDxfId="48"/>
    <tableColumn id="19" name="שער פיקדון" dataDxfId="47"/>
    <tableColumn id="20" name="שווי הוגן (באלפי ש&quot;ח)" dataDxfId="46"/>
    <tableColumn id="21" name="שיעור מנכסי אפיק ההשקעה" dataDxfId="45"/>
    <tableColumn id="22" name="שיעור מסך נכסי ההשקעה" dataDxfId="44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id="21" name="טבלה21" displayName="טבלה21" ref="A1:R84" totalsRowShown="0" headerRowDxfId="21" dataDxfId="22" headerRowBorderDxfId="41" tableBorderDxfId="42">
  <autoFilter ref="A1:R84"/>
  <tableColumns count="18">
    <tableColumn id="1" name="מספר קופה/קרן/ח.פ. עבור חברת ביטוח" dataDxfId="40"/>
    <tableColumn id="2" name="מספר מסלול" dataDxfId="39"/>
    <tableColumn id="3" name="שם הנכס האחר" dataDxfId="38"/>
    <tableColumn id="4" name="מספר הנכס האחר" dataDxfId="37"/>
    <tableColumn id="5" name="מאפיין עיקרי" dataDxfId="36"/>
    <tableColumn id="6" name="ישראל/חו&quot;ל" dataDxfId="35"/>
    <tableColumn id="7" name="מדינה לפי חשיפה כלכלית" dataDxfId="34"/>
    <tableColumn id="8" name="בעל עניין/צד קשור" dataDxfId="33"/>
    <tableColumn id="9" name="תאריך עסקה" dataDxfId="32"/>
    <tableColumn id="10" name="מטבע פעילות" dataDxfId="31"/>
    <tableColumn id="11" name="תאריך שערוך אחרון" dataDxfId="30"/>
    <tableColumn id="12" name="שווי מטבעי" dataDxfId="29"/>
    <tableColumn id="13" name="שער חליפין" dataDxfId="28"/>
    <tableColumn id="14" name="שווי הוגן (באלפי ש&quot;ח)" dataDxfId="27"/>
    <tableColumn id="15" name="עלות מופחתת (באלפי ש&quot;ח)" dataDxfId="26"/>
    <tableColumn id="16" name="השיטה שיושמה בדוח הכספי" dataDxfId="25"/>
    <tableColumn id="17" name="שיעור מנכסי אפיק ההשקעה" dataDxfId="24"/>
    <tableColumn id="18" name="שיעור מסך נכסי ההשקעה" dataDxfId="23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id="22" name="טבלה22" displayName="טבלה22" ref="A1:Q63" totalsRowShown="0" headerRowDxfId="0" dataDxfId="1" headerRowBorderDxfId="19" tableBorderDxfId="20">
  <autoFilter ref="A1:Q63"/>
  <tableColumns count="17">
    <tableColumn id="1" name="מספר קופה/קרן/ח.פ. עבור חברת ביטוח" dataDxfId="18"/>
    <tableColumn id="2" name="מספר מסלול" dataDxfId="17"/>
    <tableColumn id="3" name="מאפיין עיקרי" dataDxfId="16"/>
    <tableColumn id="4" name="שם שותף כללי קרן השקעות" dataDxfId="15"/>
    <tableColumn id="5" name="מספר מזהה שותף כללי קרן השקעות" dataDxfId="14"/>
    <tableColumn id="6" name="סוג מספר מזהה שותף כללי קרן השקעות" dataDxfId="13"/>
    <tableColumn id="7" name="שם קרן השקעה" dataDxfId="12"/>
    <tableColumn id="8" name="מספר מזהה קרן השקעה" dataDxfId="11"/>
    <tableColumn id="9" name="סוג מספר מזהה קרן השקעות" dataDxfId="10"/>
    <tableColumn id="10" name="מטבע פעילות" dataDxfId="9"/>
    <tableColumn id="11" name="תאריך העמדת התחייבות לקרן השקעה" dataDxfId="8"/>
    <tableColumn id="12" name="סכום המחויבות הראשוני (במטבע הדיווח של קרן ההשקעה)" dataDxfId="7"/>
    <tableColumn id="13" name="סכום המחויבות הראשוני (באלפי ש&quot;ח)" dataDxfId="6"/>
    <tableColumn id="14" name="יתרת המחויבות לתקופת הדיווח (במטבע הדיווח של קרן ההשקעה)" dataDxfId="5"/>
    <tableColumn id="15" name="יתרת המחויבות לתקופת הדיווח (באלפי ש&quot;ח)" dataDxfId="4"/>
    <tableColumn id="16" name="שיעור יתרת המחויבות" dataDxfId="3"/>
    <tableColumn id="17" name="תאריך פקיעת מחויבות להשקעה" dataDxfId="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טבלה3" displayName="טבלה3" ref="A1:Z735" totalsRowShown="0" headerRowDxfId="617" dataDxfId="618" headerRowBorderDxfId="645" tableBorderDxfId="646">
  <autoFilter ref="A1:Z735"/>
  <tableColumns count="26">
    <tableColumn id="1" name="מספר קופה/קרן/ח.פ. עבור חברת ביטוח" dataDxfId="644"/>
    <tableColumn id="2" name="מספר מסלול" dataDxfId="643"/>
    <tableColumn id="3" name="שם מנפיק" dataDxfId="642"/>
    <tableColumn id="4" name="שם נייר ערך" dataDxfId="641"/>
    <tableColumn id="5" name="מספר נייר ערך" dataDxfId="640"/>
    <tableColumn id="6" name="מאפיין עיקרי" dataDxfId="639"/>
    <tableColumn id="7" name="ישראל/חו&quot;ל" dataDxfId="638"/>
    <tableColumn id="8" name="מדינה לפי חשיפה כלכלית" dataDxfId="637"/>
    <tableColumn id="9" name="זירת מסחר" dataDxfId="636"/>
    <tableColumn id="10" name="דירוג" dataDxfId="635"/>
    <tableColumn id="11" name="שם מדרג" dataDxfId="634"/>
    <tableColumn id="12" name="מטבע פעילות" dataDxfId="633"/>
    <tableColumn id="13" name="מח&quot;מ" dataDxfId="632"/>
    <tableColumn id="14" name="מועד פדיון" dataDxfId="631"/>
    <tableColumn id="15" name="שיעור ריבית" dataDxfId="630" dataCellStyle="Percent"/>
    <tableColumn id="16" name="תשואה לפדיון" dataDxfId="629"/>
    <tableColumn id="17" name="סכום לקבל (במטבע הפעילות)" dataDxfId="628"/>
    <tableColumn id="18" name="ערך נקוב (יחידות)" dataDxfId="627"/>
    <tableColumn id="19" name="שער חליפין" dataDxfId="626"/>
    <tableColumn id="20" name="שער נייר הערך" dataDxfId="625"/>
    <tableColumn id="21" name="שווי הוגן (באלפי ש&quot;ח)" dataDxfId="624"/>
    <tableColumn id="22" name="עלות מופחתת (באלפי ש&quot;ח)" dataDxfId="623"/>
    <tableColumn id="23" name="השיטה שיושמה בדוח הכספי" dataDxfId="622"/>
    <tableColumn id="24" name="שיעור מערך נקוב מונפק" dataDxfId="621"/>
    <tableColumn id="25" name="שיעור מנכסי אפיק ההשקעה" dataDxfId="620"/>
    <tableColumn id="26" name="שיעור מסך נכסי ההשקעה" dataDxfId="619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4" name="טבלה4" displayName="טבלה4" ref="A1:AJ10" totalsRowShown="0" headerRowDxfId="577" dataDxfId="578" headerRowBorderDxfId="615" tableBorderDxfId="616">
  <autoFilter ref="A1:AJ10"/>
  <tableColumns count="36">
    <tableColumn id="1" name="מספר קופה/קרן/ח.פ. עבור חברת ביטוח" dataDxfId="614"/>
    <tableColumn id="2" name="מספר מסלול" dataDxfId="613"/>
    <tableColumn id="3" name="שם מנפיק" dataDxfId="612"/>
    <tableColumn id="4" name="מספר מנפיק" dataDxfId="611"/>
    <tableColumn id="5" name="סוג מספר מזהה מנפיק" dataDxfId="610"/>
    <tableColumn id="6" name="שם נייר ערך" dataDxfId="609"/>
    <tableColumn id="7" name="מספר נייר ערך" dataDxfId="608"/>
    <tableColumn id="8" name="סוג מספר נייר ערך" dataDxfId="607"/>
    <tableColumn id="9" name="מאפיין עיקרי" dataDxfId="606"/>
    <tableColumn id="10" name="ישראל/חו&quot;ל" dataDxfId="605"/>
    <tableColumn id="11" name="מדינה לפי חשיפה כלכלית" dataDxfId="604"/>
    <tableColumn id="12" name="זירת מסחר" dataDxfId="603"/>
    <tableColumn id="13" name="ענף מסחר" dataDxfId="602"/>
    <tableColumn id="14" name="בעל עניין/צד קשור" dataDxfId="601"/>
    <tableColumn id="15" name="דירוג" dataDxfId="600"/>
    <tableColumn id="16" name="שם מדרג" dataDxfId="599"/>
    <tableColumn id="17" name="דירוג נייר הערך/המנפיק" dataDxfId="598"/>
    <tableColumn id="18" name="מטבע פעילות" dataDxfId="597"/>
    <tableColumn id="19" name="מח&quot;מ" dataDxfId="596"/>
    <tableColumn id="20" name="ריבית עוגן" dataDxfId="595"/>
    <tableColumn id="21" name="מועד פדיון" dataDxfId="594"/>
    <tableColumn id="22" name="שיעור ריבית" dataDxfId="593" dataCellStyle="Percent"/>
    <tableColumn id="23" name="תשואה לפדיון" dataDxfId="592"/>
    <tableColumn id="24" name="נחיתות חוזית" dataDxfId="591"/>
    <tableColumn id="25" name="האם סווג כחוב בעייתי" dataDxfId="590"/>
    <tableColumn id="26" name="ערך נקוב (יחידות)" dataDxfId="589"/>
    <tableColumn id="27" name="שער חליפין" dataDxfId="588"/>
    <tableColumn id="28" name="שער נייר הערך" dataDxfId="587"/>
    <tableColumn id="29" name="סכום לקבל (במטבע הפעילות)" dataDxfId="586"/>
    <tableColumn id="30" name="שווי הוגן (באלפי ש&quot;ח)" dataDxfId="585"/>
    <tableColumn id="31" name="עלות מופחתת (באלפי ש&quot;ח)" dataDxfId="584"/>
    <tableColumn id="32" name="עלות מופחתת (במטבע הפעילות)" dataDxfId="583"/>
    <tableColumn id="33" name="השיטה שיושמה בדוח הכספי" dataDxfId="582"/>
    <tableColumn id="34" name="שיעור מערך נקוב מונפק" dataDxfId="581"/>
    <tableColumn id="35" name="שיעור מנכסי אפיק ההשקעה" dataDxfId="580"/>
    <tableColumn id="36" name="שיעור מסך נכסי ההשקעה" dataDxfId="579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טבלה5" displayName="טבלה5" ref="A1:AJ4252" totalsRowShown="0" headerRowDxfId="537" dataDxfId="538" headerRowBorderDxfId="575" tableBorderDxfId="576">
  <autoFilter ref="A1:AJ4252"/>
  <tableColumns count="36">
    <tableColumn id="1" name="מספר קופה/קרן/ח.פ. עבור חברת ביטוח" dataDxfId="574"/>
    <tableColumn id="2" name="מספר מסלול" dataDxfId="573"/>
    <tableColumn id="3" name="שם מנפיק" dataDxfId="572"/>
    <tableColumn id="4" name="מספר מנפיק" dataDxfId="571"/>
    <tableColumn id="5" name="סוג מספר מזהה מנפיק" dataDxfId="570"/>
    <tableColumn id="6" name="שם נייר ערך" dataDxfId="569"/>
    <tableColumn id="7" name="מספר נייר ערך" dataDxfId="568"/>
    <tableColumn id="8" name="סוג מספר נייר ערך" dataDxfId="567"/>
    <tableColumn id="9" name="מאפיין עיקרי" dataDxfId="566"/>
    <tableColumn id="10" name="ישראל/חו&quot;ל" dataDxfId="565"/>
    <tableColumn id="11" name="מדינה לפי חשיפה כלכלית" dataDxfId="564"/>
    <tableColumn id="12" name="סטאטוס סחירות" dataDxfId="563"/>
    <tableColumn id="13" name="זירת מסחר" dataDxfId="562"/>
    <tableColumn id="14" name="ענף מסחר" dataDxfId="561"/>
    <tableColumn id="15" name="בעל עניין/צד קשור" dataDxfId="560"/>
    <tableColumn id="16" name="דירוג" dataDxfId="559"/>
    <tableColumn id="17" name="שם מדרג" dataDxfId="558"/>
    <tableColumn id="18" name="דירוג נייר הערך/המנפיק" dataDxfId="557"/>
    <tableColumn id="19" name="מטבע פעילות" dataDxfId="556"/>
    <tableColumn id="20" name="מח&quot;מ" dataDxfId="555"/>
    <tableColumn id="21" name="מועד פדיון" dataDxfId="554"/>
    <tableColumn id="22" name="שיעור ריבית" dataDxfId="553" dataCellStyle="Percent"/>
    <tableColumn id="23" name="תשואה לפדיון" dataDxfId="552"/>
    <tableColumn id="24" name="נחיתות חוזית" dataDxfId="551"/>
    <tableColumn id="25" name="האם סווג כחוב בעייתי" dataDxfId="550"/>
    <tableColumn id="26" name="ערך נקוב (יחידות)" dataDxfId="549"/>
    <tableColumn id="27" name="שער חליפין" dataDxfId="548"/>
    <tableColumn id="28" name="שער נייר הערך" dataDxfId="547"/>
    <tableColumn id="29" name="סכום לקבל (במטבע הפעילות)" dataDxfId="546"/>
    <tableColumn id="30" name="שווי הוגן (באלפי ש&quot;ח)" dataDxfId="545"/>
    <tableColumn id="31" name="עלות מופחתת (באלפי ש&quot;ח)" dataDxfId="544"/>
    <tableColumn id="32" name="עלות מופחתת (במטבע הפעילות)" dataDxfId="543"/>
    <tableColumn id="33" name="השיטה שיושמה בדוח הכספי" dataDxfId="542"/>
    <tableColumn id="34" name="שיעור מערך נקוב מונפק" dataDxfId="541"/>
    <tableColumn id="35" name="שיעור מנכסי אפיק ההשקעה" dataDxfId="540"/>
    <tableColumn id="36" name="שיעור מסך נכסי ההשקעה" dataDxfId="539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6" name="טבלה6" displayName="טבלה6" ref="A1:X2160" totalsRowShown="0" headerRowDxfId="509" dataDxfId="510" headerRowBorderDxfId="535" tableBorderDxfId="536">
  <autoFilter ref="A1:X2160"/>
  <tableColumns count="24">
    <tableColumn id="1" name="מספר קופה/קרן/ח.פ. עבור חברת ביטוח" dataDxfId="534"/>
    <tableColumn id="2" name="מספר מסלול" dataDxfId="533"/>
    <tableColumn id="3" name="שם מנפיק" dataDxfId="532"/>
    <tableColumn id="4" name="מספר מנפיק" dataDxfId="531"/>
    <tableColumn id="5" name="סוג מספר מזהה מנפיק" dataDxfId="530"/>
    <tableColumn id="6" name="שם נייר ערך" dataDxfId="529"/>
    <tableColumn id="7" name="מספר נייר ערך" dataDxfId="528"/>
    <tableColumn id="8" name="סוג מספר נייר ערך" dataDxfId="527"/>
    <tableColumn id="9" name="מאפיין עיקרי" dataDxfId="526"/>
    <tableColumn id="10" name="ישראל/חו&quot;ל" dataDxfId="525"/>
    <tableColumn id="11" name="מדינה לפי חשיפה כלכלית" dataDxfId="524"/>
    <tableColumn id="12" name="סטאטוס סחירות" dataDxfId="523"/>
    <tableColumn id="13" name="זירת מסחר" dataDxfId="522"/>
    <tableColumn id="14" name="ענף מסחר" dataDxfId="521"/>
    <tableColumn id="15" name="בעל עניין/צד קשור" dataDxfId="520"/>
    <tableColumn id="16" name="מטבע פעילות" dataDxfId="519"/>
    <tableColumn id="17" name="ערך נקוב (יחידות)" dataDxfId="518"/>
    <tableColumn id="18" name="שער חליפין" dataDxfId="517"/>
    <tableColumn id="19" name="שער נייר הערך" dataDxfId="516"/>
    <tableColumn id="20" name="סכום לקבל (במטבע הפעילות)" dataDxfId="515"/>
    <tableColumn id="21" name="שווי הוגן (באלפי ש&quot;ח)" dataDxfId="514"/>
    <tableColumn id="22" name="שיעור מערך נקוב מונפק" dataDxfId="513"/>
    <tableColumn id="23" name="שיעור מנכסי אפיק ההשקעה" dataDxfId="512"/>
    <tableColumn id="24" name="שיעור מסך נכסי ההשקעה" dataDxfId="511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7" name="טבלה7" displayName="טבלה7" ref="A1:W624" totalsRowShown="0" headerRowDxfId="482" dataDxfId="483" headerRowBorderDxfId="507" tableBorderDxfId="508">
  <autoFilter ref="A1:W624"/>
  <tableColumns count="23">
    <tableColumn id="1" name="מספר קופה/קרן/ח.פ. עבור חברת ביטוח" dataDxfId="506"/>
    <tableColumn id="2" name="מספר מסלול" dataDxfId="505"/>
    <tableColumn id="3" name="שם מנפיק" dataDxfId="504"/>
    <tableColumn id="4" name="מספר מנפיק" dataDxfId="503"/>
    <tableColumn id="5" name="סוג מספר מזהה מנפיק" dataDxfId="502"/>
    <tableColumn id="6" name="שם נייר ערך" dataDxfId="501"/>
    <tableColumn id="7" name="מספר נייר ערך" dataDxfId="500"/>
    <tableColumn id="8" name="סוג מספר נייר ערך" dataDxfId="499"/>
    <tableColumn id="9" name="מאפיין עיקרי" dataDxfId="498"/>
    <tableColumn id="10" name="ישראל/חו&quot;ל" dataDxfId="497"/>
    <tableColumn id="11" name="מדינה לפי חשיפה כלכלית" dataDxfId="496"/>
    <tableColumn id="12" name="זירת מסחר" dataDxfId="495"/>
    <tableColumn id="13" name="סיווג הקרן" dataDxfId="494"/>
    <tableColumn id="14" name="בעל עניין/צד קשור" dataDxfId="493"/>
    <tableColumn id="15" name="מטבע פעילות" dataDxfId="492"/>
    <tableColumn id="16" name="ערך נקוב (יחידות)" dataDxfId="491"/>
    <tableColumn id="17" name="שער חליפין" dataDxfId="490"/>
    <tableColumn id="18" name="שער נייר הערך" dataDxfId="489"/>
    <tableColumn id="19" name="סכום לקבל (במטבע הפעילות)" dataDxfId="488"/>
    <tableColumn id="20" name="שווי הוגן (באלפי ש&quot;ח)" dataDxfId="487"/>
    <tableColumn id="21" name="שיעור מערך נקוב מונפק" dataDxfId="486"/>
    <tableColumn id="22" name="שיעור מנכסי אפיק ההשקעה" dataDxfId="485"/>
    <tableColumn id="23" name="שיעור מסך נכסי ההשקעה" dataDxfId="484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8" name="טבלה8" displayName="טבלה8" ref="A1:Y48" totalsRowShown="0" dataDxfId="454" headerRowBorderDxfId="480" tableBorderDxfId="481">
  <autoFilter ref="A1:Y48"/>
  <tableColumns count="25">
    <tableColumn id="1" name="מספר קופה/קרן/ח.פ. עבור חברת ביטוח" dataDxfId="479"/>
    <tableColumn id="2" name="מספר מסלול" dataDxfId="478"/>
    <tableColumn id="3" name="שם מנפיק" dataDxfId="477"/>
    <tableColumn id="4" name="מספר מנפיק" dataDxfId="476"/>
    <tableColumn id="5" name="סוג מספר מזהה מנפיק" dataDxfId="475"/>
    <tableColumn id="6" name="שם נייר ערך" dataDxfId="474"/>
    <tableColumn id="7" name="מספר נייר ערך" dataDxfId="473"/>
    <tableColumn id="8" name="סוג מספר נייר ערך" dataDxfId="472"/>
    <tableColumn id="9" name="ישראל/חו&quot;ל" dataDxfId="471"/>
    <tableColumn id="10" name="מדינה לפי חשיפה כלכלית" dataDxfId="470"/>
    <tableColumn id="11" name="סטאטוס סחירות" dataDxfId="469"/>
    <tableColumn id="12" name="זירת מסחר" dataDxfId="468"/>
    <tableColumn id="13" name="נכס בסיס (כתב אופציה)" dataDxfId="467"/>
    <tableColumn id="14" name="ענף מסחר" dataDxfId="466"/>
    <tableColumn id="15" name="תאריך פקיעה" dataDxfId="465"/>
    <tableColumn id="16" name="בעל עניין/צד קשור" dataDxfId="464"/>
    <tableColumn id="17" name="מטבע פעילות" dataDxfId="463"/>
    <tableColumn id="18" name="שער מימוש" dataDxfId="462"/>
    <tableColumn id="19" name="יחס המרה" dataDxfId="461"/>
    <tableColumn id="20" name="ערך נקוב (יחידות)" dataDxfId="460"/>
    <tableColumn id="21" name="שער חליפין" dataDxfId="459"/>
    <tableColumn id="22" name="שער נייר הערך" dataDxfId="458"/>
    <tableColumn id="23" name="שווי הוגן (באלפי ש&quot;ח)" dataDxfId="457"/>
    <tableColumn id="24" name="שיעור מנכסי אפיק ההשקעה" dataDxfId="456"/>
    <tableColumn id="25" name="שיעור מסך נכסי ההשקעה" dataDxfId="45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9" name="טבלה9" displayName="טבלה9" ref="A1:X7" totalsRowShown="0" dataDxfId="427" headerRowBorderDxfId="452" tableBorderDxfId="453">
  <autoFilter ref="A1:X7"/>
  <tableColumns count="24">
    <tableColumn id="1" name="מספר קופה/קרן/ח.פ. עבור חברת ביטוח" dataDxfId="451"/>
    <tableColumn id="2" name="מספר מסלול" dataDxfId="450"/>
    <tableColumn id="3" name="שם מנפיק" dataDxfId="449"/>
    <tableColumn id="4" name="מספר מנפיק" dataDxfId="448"/>
    <tableColumn id="5" name="סוג מספר מזהה מנפיק" dataDxfId="447"/>
    <tableColumn id="6" name="שם נייר ערך" dataDxfId="446"/>
    <tableColumn id="7" name="מספר נייר ערך" dataDxfId="445"/>
    <tableColumn id="8" name="סוג מספר נייר ערך" dataDxfId="444"/>
    <tableColumn id="9" name="מאפיין עיקרי" dataDxfId="443"/>
    <tableColumn id="10" name="ישראל/חו&quot;ל" dataDxfId="442"/>
    <tableColumn id="11" name="מדינה לפי חשיפה כלכלית" dataDxfId="441"/>
    <tableColumn id="12" name="זירת מסחר" dataDxfId="440"/>
    <tableColumn id="13" name="ענף מסחר" dataDxfId="439"/>
    <tableColumn id="14" name="נכס בסיס" dataDxfId="438"/>
    <tableColumn id="15" name="תאריך פקיעה" dataDxfId="437"/>
    <tableColumn id="16" name="בעל עניין/צד קשור" dataDxfId="436"/>
    <tableColumn id="17" name="מטבע פעילות" dataDxfId="435"/>
    <tableColumn id="18" name="שער מימוש" dataDxfId="434"/>
    <tableColumn id="19" name="ערך נקוב (יחידות)" dataDxfId="433"/>
    <tableColumn id="20" name="שער חליפין" dataDxfId="432"/>
    <tableColumn id="21" name="שער נייר הערך" dataDxfId="431"/>
    <tableColumn id="22" name="שווי הוגן (באלפי ש&quot;ח)" dataDxfId="430"/>
    <tableColumn id="23" name="שיעור מנכסי אפיק ההשקעה" dataDxfId="429"/>
    <tableColumn id="24" name="שיעור מסך נכסי ההשקעה" dataDxfId="42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29"/>
  <sheetViews>
    <sheetView showGridLines="0" rightToLeft="1" workbookViewId="0"/>
  </sheetViews>
  <sheetFormatPr defaultColWidth="0" defaultRowHeight="15"/>
  <cols>
    <col min="1" max="1" width="29.42578125" bestFit="1" customWidth="1"/>
    <col min="2" max="2" width="11" customWidth="1"/>
    <col min="3" max="3" width="4.5703125" customWidth="1"/>
    <col min="4" max="4" width="67.42578125" customWidth="1"/>
    <col min="5" max="9" width="9" hidden="1" customWidth="1"/>
    <col min="10" max="10" width="34.7109375" hidden="1" customWidth="1"/>
    <col min="11" max="11" width="25.85546875" hidden="1" customWidth="1"/>
    <col min="12" max="12" width="21.42578125" hidden="1" customWidth="1"/>
  </cols>
  <sheetData>
    <row r="1" spans="1:8" ht="18">
      <c r="A1" s="31" t="s">
        <v>370</v>
      </c>
      <c r="B1" s="32"/>
      <c r="C1" s="32"/>
      <c r="D1" s="32"/>
    </row>
    <row r="3" spans="1:8">
      <c r="A3" t="s">
        <v>371</v>
      </c>
      <c r="D3" s="98" t="s">
        <v>372</v>
      </c>
    </row>
    <row r="5" spans="1:8">
      <c r="A5" t="s">
        <v>373</v>
      </c>
      <c r="D5" s="98" t="s">
        <v>1380</v>
      </c>
    </row>
    <row r="7" spans="1:8">
      <c r="A7" t="s">
        <v>374</v>
      </c>
      <c r="D7" s="98" t="s">
        <v>1384</v>
      </c>
    </row>
    <row r="8" spans="1:8">
      <c r="D8" s="30"/>
      <c r="E8" s="30"/>
      <c r="F8" s="30"/>
      <c r="G8" s="30"/>
      <c r="H8" s="30"/>
    </row>
    <row r="9" spans="1:8">
      <c r="A9" t="s">
        <v>375</v>
      </c>
      <c r="D9" s="98">
        <v>2025</v>
      </c>
    </row>
    <row r="11" spans="1:8">
      <c r="A11" t="s">
        <v>376</v>
      </c>
      <c r="D11" s="98" t="s">
        <v>1395</v>
      </c>
    </row>
    <row r="13" spans="1:8">
      <c r="A13" t="s">
        <v>377</v>
      </c>
      <c r="D13" s="99">
        <f>IFERROR(VLOOKUP(D11,'File Name Info'!A35:B121,2,0),"תא מחושב")</f>
        <v>511880460</v>
      </c>
    </row>
    <row r="15" spans="1:8">
      <c r="A15" s="17" t="s">
        <v>378</v>
      </c>
      <c r="D15" s="99" t="str">
        <f>IF(D5="לממונה",CONCATENATE(D13, "_",VLOOKUP(D3,Full_Type,2,0),"_",D7,VLOOKUP(D9,Full_Year,2,0),".xlxs"),IF(D5="לציבור",CONCATENATE(D13,"_",VLOOKUP(D3,Full_Type_Nostro,2,0),"_",VLOOKUP(D5,Full_File_Type,2,0),"_",D7,VLOOKUP(D9,Full_Year,2,0),".xlsx"),"שם קובץ לשמירה"))</f>
        <v>511880460_gm_p_0225.xlsx</v>
      </c>
    </row>
    <row r="16" spans="1:8">
      <c r="A16" s="17"/>
      <c r="D16" s="30"/>
      <c r="E16" s="30"/>
      <c r="F16" s="30"/>
      <c r="G16" s="30"/>
      <c r="H16" s="30"/>
    </row>
    <row r="17" spans="1:8">
      <c r="A17" s="17" t="s">
        <v>379</v>
      </c>
      <c r="B17" s="15" t="s">
        <v>380</v>
      </c>
      <c r="C17" s="15"/>
      <c r="D17" s="100" t="s">
        <v>4471</v>
      </c>
    </row>
    <row r="18" spans="1:8">
      <c r="A18" s="13"/>
      <c r="D18" s="16"/>
      <c r="E18" s="16"/>
      <c r="F18" s="16"/>
      <c r="G18" s="16"/>
      <c r="H18" s="16"/>
    </row>
    <row r="19" spans="1:8">
      <c r="A19" s="13"/>
      <c r="B19" s="15" t="s">
        <v>381</v>
      </c>
      <c r="C19" s="15"/>
      <c r="D19" s="100" t="s">
        <v>4472</v>
      </c>
    </row>
    <row r="20" spans="1:8">
      <c r="A20" s="13"/>
      <c r="D20" s="16"/>
      <c r="E20" s="16"/>
      <c r="F20" s="16"/>
      <c r="G20" s="16"/>
      <c r="H20" s="16"/>
    </row>
    <row r="21" spans="1:8">
      <c r="A21" s="13"/>
      <c r="B21" s="15" t="s">
        <v>382</v>
      </c>
      <c r="C21" s="15"/>
      <c r="D21" s="101" t="s">
        <v>4473</v>
      </c>
    </row>
    <row r="22" spans="1:8">
      <c r="A22" s="13"/>
      <c r="B22" s="14"/>
      <c r="C22" s="14"/>
    </row>
    <row r="23" spans="1:8">
      <c r="A23" s="17" t="s">
        <v>383</v>
      </c>
      <c r="D23" t="s">
        <v>384</v>
      </c>
    </row>
    <row r="24" spans="1:8">
      <c r="A24" s="204" t="s">
        <v>4480</v>
      </c>
      <c r="B24" s="204"/>
      <c r="C24" s="204"/>
      <c r="D24" s="204"/>
      <c r="E24" s="204"/>
    </row>
    <row r="25" spans="1:8">
      <c r="D25" s="1"/>
    </row>
    <row r="28" spans="1:8" ht="14.1" customHeight="1">
      <c r="A28" s="25"/>
      <c r="D28" s="26"/>
      <c r="E28" s="28"/>
      <c r="F28" s="28"/>
      <c r="G28" s="28"/>
      <c r="H28" s="28"/>
    </row>
    <row r="29" spans="1:8">
      <c r="D29" s="15"/>
      <c r="E29" s="15"/>
      <c r="F29" s="15"/>
      <c r="G29" s="15"/>
      <c r="H29" s="15"/>
    </row>
  </sheetData>
  <mergeCells count="1">
    <mergeCell ref="A24:E24"/>
  </mergeCells>
  <conditionalFormatting sqref="D3">
    <cfRule type="containsText" dxfId="690" priority="13" operator="containsText" text="Please fill in data">
      <formula>NOT(ISERROR(SEARCH("Please fill in data",D3)))</formula>
    </cfRule>
  </conditionalFormatting>
  <conditionalFormatting sqref="D5">
    <cfRule type="containsText" dxfId="689" priority="7" operator="containsText" text="Please fill in data">
      <formula>NOT(ISERROR(SEARCH("Please fill in data",D5)))</formula>
    </cfRule>
  </conditionalFormatting>
  <conditionalFormatting sqref="D7:D9">
    <cfRule type="containsText" dxfId="688" priority="5" operator="containsText" text="Please fill in data">
      <formula>NOT(ISERROR(SEARCH("Please fill in data",D7)))</formula>
    </cfRule>
  </conditionalFormatting>
  <conditionalFormatting sqref="D11">
    <cfRule type="containsText" dxfId="687" priority="4" operator="containsText" text="Please fill in data">
      <formula>NOT(ISERROR(SEARCH("Please fill in data",D11)))</formula>
    </cfRule>
  </conditionalFormatting>
  <conditionalFormatting sqref="D13">
    <cfRule type="containsText" dxfId="686" priority="3" operator="containsText" text="Please fill in data">
      <formula>NOT(ISERROR(SEARCH("Please fill in data",D13)))</formula>
    </cfRule>
  </conditionalFormatting>
  <conditionalFormatting sqref="D15:D17">
    <cfRule type="containsText" dxfId="685" priority="1" operator="containsText" text="Please fill in data">
      <formula>NOT(ISERROR(SEARCH("Please fill in data",D15)))</formula>
    </cfRule>
  </conditionalFormatting>
  <conditionalFormatting sqref="D19">
    <cfRule type="containsText" dxfId="684" priority="20" operator="containsText" text="Please fill in data">
      <formula>NOT(ISERROR(SEARCH("Please fill in data",D19)))</formula>
    </cfRule>
  </conditionalFormatting>
  <conditionalFormatting sqref="D21">
    <cfRule type="containsText" dxfId="683" priority="19" operator="containsText" text="Please fill in data">
      <formula>NOT(ISERROR(SEARCH("Please fill in data",D21)))</formula>
    </cfRule>
  </conditionalFormatting>
  <dataValidations count="5">
    <dataValidation type="list" allowBlank="1" showInputMessage="1" showErrorMessage="1" sqref="D3">
      <formula1>Type</formula1>
    </dataValidation>
    <dataValidation type="list" allowBlank="1" showInputMessage="1" showErrorMessage="1" sqref="D5">
      <formula1>File_Type</formula1>
    </dataValidation>
    <dataValidation type="list" allowBlank="1" showInputMessage="1" showErrorMessage="1" sqref="D7">
      <formula1>QTR</formula1>
    </dataValidation>
    <dataValidation type="list" allowBlank="1" showInputMessage="1" showErrorMessage="1" sqref="D9">
      <formula1>YEAR</formula1>
    </dataValidation>
    <dataValidation type="list" allowBlank="1" showInputMessage="1" showErrorMessage="1" sqref="D11">
      <formula1>Company_Name</formula1>
    </dataValidation>
  </dataValidations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A48"/>
  <sheetViews>
    <sheetView rightToLeft="1" zoomScale="70" zoomScaleNormal="70" workbookViewId="0">
      <selection sqref="A1:Y48"/>
    </sheetView>
  </sheetViews>
  <sheetFormatPr defaultColWidth="0" defaultRowHeight="15" zeroHeight="1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" style="2" customWidth="1"/>
    <col min="10" max="10" width="22.42578125" style="2" customWidth="1"/>
    <col min="11" max="11" width="15.7109375" style="2" customWidth="1"/>
    <col min="12" max="12" width="12" style="2" customWidth="1"/>
    <col min="13" max="13" width="21" style="2" customWidth="1"/>
    <col min="14" max="14" width="11.5703125" style="2" customWidth="1"/>
    <col min="15" max="15" width="13.42578125" style="2" customWidth="1"/>
    <col min="16" max="16" width="17" style="2" customWidth="1"/>
    <col min="17" max="17" width="13.42578125" style="2" customWidth="1"/>
    <col min="18" max="19" width="11.5703125" style="2" customWidth="1"/>
    <col min="20" max="20" width="16.7109375" style="2" customWidth="1"/>
    <col min="21" max="21" width="11.5703125" style="2" customWidth="1"/>
    <col min="22" max="22" width="14.42578125" style="2" customWidth="1"/>
    <col min="23" max="23" width="19.42578125" style="2" customWidth="1"/>
    <col min="24" max="24" width="24.28515625" style="2" customWidth="1"/>
    <col min="25" max="25" width="22.85546875" style="2" customWidth="1"/>
    <col min="26" max="27" width="11.5703125" style="2" hidden="1" customWidth="1"/>
    <col min="28" max="16384" width="0" style="2" hidden="1"/>
  </cols>
  <sheetData>
    <row r="1" spans="1:25" ht="66.75" customHeight="1">
      <c r="A1" s="208" t="s">
        <v>0</v>
      </c>
      <c r="B1" s="208" t="s">
        <v>1</v>
      </c>
      <c r="C1" s="208" t="s">
        <v>2</v>
      </c>
      <c r="D1" s="208" t="s">
        <v>311</v>
      </c>
      <c r="E1" s="208" t="s">
        <v>312</v>
      </c>
      <c r="F1" s="208" t="s">
        <v>3</v>
      </c>
      <c r="G1" s="208" t="s">
        <v>4</v>
      </c>
      <c r="H1" s="208" t="s">
        <v>313</v>
      </c>
      <c r="I1" s="208" t="s">
        <v>6</v>
      </c>
      <c r="J1" s="208" t="s">
        <v>7</v>
      </c>
      <c r="K1" s="208" t="s">
        <v>518</v>
      </c>
      <c r="L1" s="208" t="s">
        <v>8</v>
      </c>
      <c r="M1" s="208" t="s">
        <v>1304</v>
      </c>
      <c r="N1" s="208" t="s">
        <v>314</v>
      </c>
      <c r="O1" s="213" t="s">
        <v>1305</v>
      </c>
      <c r="P1" s="208" t="s">
        <v>290</v>
      </c>
      <c r="Q1" s="208" t="s">
        <v>11</v>
      </c>
      <c r="R1" s="212" t="s">
        <v>1306</v>
      </c>
      <c r="S1" s="208" t="s">
        <v>1307</v>
      </c>
      <c r="T1" s="208" t="s">
        <v>17</v>
      </c>
      <c r="U1" s="209" t="s">
        <v>18</v>
      </c>
      <c r="V1" s="212" t="s">
        <v>19</v>
      </c>
      <c r="W1" s="208" t="s">
        <v>20</v>
      </c>
      <c r="X1" s="211" t="s">
        <v>24</v>
      </c>
      <c r="Y1" s="211" t="s">
        <v>25</v>
      </c>
    </row>
    <row r="2" spans="1:25">
      <c r="A2" s="27">
        <v>118</v>
      </c>
      <c r="B2" s="20">
        <v>118</v>
      </c>
      <c r="C2" s="20" t="s">
        <v>1945</v>
      </c>
      <c r="D2" s="20" t="s">
        <v>1946</v>
      </c>
      <c r="E2" s="18" t="s">
        <v>347</v>
      </c>
      <c r="F2" s="20" t="s">
        <v>4175</v>
      </c>
      <c r="G2" s="20" t="s">
        <v>4176</v>
      </c>
      <c r="H2" s="18" t="s">
        <v>350</v>
      </c>
      <c r="I2" s="18" t="s">
        <v>30</v>
      </c>
      <c r="J2" s="18" t="s">
        <v>30</v>
      </c>
      <c r="K2" s="20" t="s">
        <v>519</v>
      </c>
      <c r="L2" s="18" t="s">
        <v>31</v>
      </c>
      <c r="M2" s="20" t="s">
        <v>1948</v>
      </c>
      <c r="N2" s="20" t="s">
        <v>651</v>
      </c>
      <c r="O2" s="183" t="s">
        <v>279</v>
      </c>
      <c r="P2" s="20" t="s">
        <v>304</v>
      </c>
      <c r="Q2" s="18" t="s">
        <v>34</v>
      </c>
      <c r="R2" s="176">
        <v>17000</v>
      </c>
      <c r="S2" s="154">
        <v>0</v>
      </c>
      <c r="T2" s="155">
        <v>2146</v>
      </c>
      <c r="U2" s="180">
        <v>1</v>
      </c>
      <c r="V2" s="177">
        <v>2502</v>
      </c>
      <c r="W2" s="155">
        <v>53.692999999999998</v>
      </c>
      <c r="X2" s="179">
        <v>0.61157923404464698</v>
      </c>
      <c r="Y2" s="179">
        <v>1.3061729817629699E-4</v>
      </c>
    </row>
    <row r="3" spans="1:25">
      <c r="A3" s="20">
        <v>118</v>
      </c>
      <c r="B3" s="20">
        <v>118</v>
      </c>
      <c r="C3" s="20" t="s">
        <v>2168</v>
      </c>
      <c r="D3" s="20" t="s">
        <v>2169</v>
      </c>
      <c r="E3" s="18" t="s">
        <v>347</v>
      </c>
      <c r="F3" s="20" t="s">
        <v>4177</v>
      </c>
      <c r="G3" s="20" t="s">
        <v>4178</v>
      </c>
      <c r="H3" s="18" t="s">
        <v>350</v>
      </c>
      <c r="I3" s="18" t="s">
        <v>30</v>
      </c>
      <c r="J3" s="18" t="s">
        <v>30</v>
      </c>
      <c r="K3" s="20" t="s">
        <v>519</v>
      </c>
      <c r="L3" s="18" t="s">
        <v>59</v>
      </c>
      <c r="M3" s="20" t="s">
        <v>2171</v>
      </c>
      <c r="N3" s="20" t="s">
        <v>650</v>
      </c>
      <c r="O3" s="183" t="s">
        <v>4179</v>
      </c>
      <c r="P3" s="20" t="s">
        <v>304</v>
      </c>
      <c r="Q3" s="18" t="s">
        <v>34</v>
      </c>
      <c r="R3" s="176">
        <v>190</v>
      </c>
      <c r="S3" s="154">
        <v>0</v>
      </c>
      <c r="T3" s="155">
        <v>82250</v>
      </c>
      <c r="U3" s="180">
        <v>1</v>
      </c>
      <c r="V3" s="177">
        <v>41.3</v>
      </c>
      <c r="W3" s="155">
        <v>33.969000000000001</v>
      </c>
      <c r="X3" s="179">
        <v>0.38692043375683699</v>
      </c>
      <c r="Y3" s="179">
        <v>8.2636065538532405E-5</v>
      </c>
    </row>
    <row r="4" spans="1:25">
      <c r="A4" s="20">
        <v>118</v>
      </c>
      <c r="B4" s="20">
        <v>118</v>
      </c>
      <c r="C4" s="20" t="s">
        <v>2196</v>
      </c>
      <c r="D4" s="20" t="s">
        <v>2197</v>
      </c>
      <c r="E4" s="18" t="s">
        <v>347</v>
      </c>
      <c r="F4" s="20" t="s">
        <v>4180</v>
      </c>
      <c r="G4" s="20" t="s">
        <v>4181</v>
      </c>
      <c r="H4" s="18" t="s">
        <v>350</v>
      </c>
      <c r="I4" s="18" t="s">
        <v>30</v>
      </c>
      <c r="J4" s="18" t="s">
        <v>30</v>
      </c>
      <c r="K4" s="20" t="s">
        <v>519</v>
      </c>
      <c r="L4" s="18" t="s">
        <v>31</v>
      </c>
      <c r="M4" s="20" t="s">
        <v>2199</v>
      </c>
      <c r="N4" s="20" t="s">
        <v>625</v>
      </c>
      <c r="O4" s="183" t="s">
        <v>4182</v>
      </c>
      <c r="P4" s="20" t="s">
        <v>304</v>
      </c>
      <c r="Q4" s="18" t="s">
        <v>34</v>
      </c>
      <c r="R4" s="176">
        <v>0</v>
      </c>
      <c r="S4" s="154">
        <v>0</v>
      </c>
      <c r="T4" s="155">
        <v>89</v>
      </c>
      <c r="U4" s="180">
        <v>1</v>
      </c>
      <c r="V4" s="177">
        <v>148</v>
      </c>
      <c r="W4" s="155">
        <v>0.13200000000000001</v>
      </c>
      <c r="X4" s="179">
        <v>1.50033219851632E-3</v>
      </c>
      <c r="Y4" s="179">
        <v>3.2043164193308598E-7</v>
      </c>
    </row>
    <row r="5" spans="1:25">
      <c r="A5" s="20">
        <v>560</v>
      </c>
      <c r="B5" s="20">
        <v>962</v>
      </c>
      <c r="C5" s="20" t="s">
        <v>1945</v>
      </c>
      <c r="D5" s="20" t="s">
        <v>1946</v>
      </c>
      <c r="E5" s="18" t="s">
        <v>347</v>
      </c>
      <c r="F5" s="20" t="s">
        <v>4175</v>
      </c>
      <c r="G5" s="20" t="s">
        <v>4176</v>
      </c>
      <c r="H5" s="18" t="s">
        <v>350</v>
      </c>
      <c r="I5" s="18" t="s">
        <v>30</v>
      </c>
      <c r="J5" s="18" t="s">
        <v>30</v>
      </c>
      <c r="K5" s="20" t="s">
        <v>519</v>
      </c>
      <c r="L5" s="18" t="s">
        <v>31</v>
      </c>
      <c r="M5" s="20" t="s">
        <v>1948</v>
      </c>
      <c r="N5" s="20" t="s">
        <v>651</v>
      </c>
      <c r="O5" s="183" t="s">
        <v>279</v>
      </c>
      <c r="P5" s="20" t="s">
        <v>304</v>
      </c>
      <c r="Q5" s="18" t="s">
        <v>34</v>
      </c>
      <c r="R5" s="176">
        <v>17000</v>
      </c>
      <c r="S5" s="154">
        <v>0</v>
      </c>
      <c r="T5" s="155">
        <v>57646</v>
      </c>
      <c r="U5" s="180">
        <v>1</v>
      </c>
      <c r="V5" s="177">
        <v>2502</v>
      </c>
      <c r="W5" s="155">
        <v>1442.3030000000001</v>
      </c>
      <c r="X5" s="179">
        <v>0.40278319018436198</v>
      </c>
      <c r="Y5" s="179">
        <v>9.8408540053784797E-5</v>
      </c>
    </row>
    <row r="6" spans="1:25">
      <c r="A6" s="20">
        <v>560</v>
      </c>
      <c r="B6" s="20">
        <v>962</v>
      </c>
      <c r="C6" s="20" t="s">
        <v>2402</v>
      </c>
      <c r="D6" s="20" t="s">
        <v>2403</v>
      </c>
      <c r="E6" s="18" t="s">
        <v>347</v>
      </c>
      <c r="F6" s="20" t="s">
        <v>4183</v>
      </c>
      <c r="G6" s="20" t="s">
        <v>4184</v>
      </c>
      <c r="H6" s="18" t="s">
        <v>350</v>
      </c>
      <c r="I6" s="18" t="s">
        <v>30</v>
      </c>
      <c r="J6" s="18" t="s">
        <v>30</v>
      </c>
      <c r="K6" s="20" t="s">
        <v>519</v>
      </c>
      <c r="L6" s="18" t="s">
        <v>31</v>
      </c>
      <c r="M6" s="20" t="s">
        <v>2405</v>
      </c>
      <c r="N6" s="20" t="s">
        <v>648</v>
      </c>
      <c r="O6" s="183" t="s">
        <v>4185</v>
      </c>
      <c r="P6" s="20" t="s">
        <v>304</v>
      </c>
      <c r="Q6" s="18" t="s">
        <v>34</v>
      </c>
      <c r="R6" s="176">
        <v>2800</v>
      </c>
      <c r="S6" s="154">
        <v>0</v>
      </c>
      <c r="T6" s="155">
        <v>78550</v>
      </c>
      <c r="U6" s="180">
        <v>1</v>
      </c>
      <c r="V6" s="177">
        <v>1120</v>
      </c>
      <c r="W6" s="155">
        <v>879.76</v>
      </c>
      <c r="X6" s="179">
        <v>0.24568524023829499</v>
      </c>
      <c r="Y6" s="179">
        <v>6.0026154004956002E-5</v>
      </c>
    </row>
    <row r="7" spans="1:25">
      <c r="A7" s="20">
        <v>560</v>
      </c>
      <c r="B7" s="20">
        <v>962</v>
      </c>
      <c r="C7" s="20" t="s">
        <v>2168</v>
      </c>
      <c r="D7" s="20" t="s">
        <v>2169</v>
      </c>
      <c r="E7" s="18" t="s">
        <v>347</v>
      </c>
      <c r="F7" s="20" t="s">
        <v>4177</v>
      </c>
      <c r="G7" s="20" t="s">
        <v>4178</v>
      </c>
      <c r="H7" s="18" t="s">
        <v>350</v>
      </c>
      <c r="I7" s="18" t="s">
        <v>30</v>
      </c>
      <c r="J7" s="18" t="s">
        <v>30</v>
      </c>
      <c r="K7" s="20" t="s">
        <v>519</v>
      </c>
      <c r="L7" s="18" t="s">
        <v>59</v>
      </c>
      <c r="M7" s="20" t="s">
        <v>2171</v>
      </c>
      <c r="N7" s="20" t="s">
        <v>650</v>
      </c>
      <c r="O7" s="183" t="s">
        <v>4179</v>
      </c>
      <c r="P7" s="20" t="s">
        <v>304</v>
      </c>
      <c r="Q7" s="18" t="s">
        <v>34</v>
      </c>
      <c r="R7" s="176">
        <v>190</v>
      </c>
      <c r="S7" s="154">
        <v>0</v>
      </c>
      <c r="T7" s="155">
        <v>1497250</v>
      </c>
      <c r="U7" s="180">
        <v>1</v>
      </c>
      <c r="V7" s="177">
        <v>41.3</v>
      </c>
      <c r="W7" s="155">
        <v>618.36400000000003</v>
      </c>
      <c r="X7" s="179">
        <v>0.17268683426846301</v>
      </c>
      <c r="Y7" s="179">
        <v>4.2191083592865197E-5</v>
      </c>
    </row>
    <row r="8" spans="1:25">
      <c r="A8" s="20">
        <v>560</v>
      </c>
      <c r="B8" s="20">
        <v>962</v>
      </c>
      <c r="C8" s="20" t="s">
        <v>2212</v>
      </c>
      <c r="D8" s="20" t="s">
        <v>2213</v>
      </c>
      <c r="E8" s="18" t="s">
        <v>347</v>
      </c>
      <c r="F8" s="20" t="s">
        <v>4186</v>
      </c>
      <c r="G8" s="20" t="s">
        <v>4187</v>
      </c>
      <c r="H8" s="18" t="s">
        <v>350</v>
      </c>
      <c r="I8" s="18" t="s">
        <v>30</v>
      </c>
      <c r="J8" s="18" t="s">
        <v>30</v>
      </c>
      <c r="K8" s="20" t="s">
        <v>519</v>
      </c>
      <c r="L8" s="18" t="s">
        <v>31</v>
      </c>
      <c r="M8" s="20" t="s">
        <v>2215</v>
      </c>
      <c r="N8" s="20" t="s">
        <v>650</v>
      </c>
      <c r="O8" s="183" t="s">
        <v>4188</v>
      </c>
      <c r="P8" s="20" t="s">
        <v>304</v>
      </c>
      <c r="Q8" s="18" t="s">
        <v>34</v>
      </c>
      <c r="R8" s="176">
        <v>1050</v>
      </c>
      <c r="S8" s="154">
        <v>0</v>
      </c>
      <c r="T8" s="155">
        <v>424960</v>
      </c>
      <c r="U8" s="180">
        <v>1</v>
      </c>
      <c r="V8" s="177">
        <v>150.69999999999999</v>
      </c>
      <c r="W8" s="155">
        <v>640.41499999999996</v>
      </c>
      <c r="X8" s="179">
        <v>0.17884473530888001</v>
      </c>
      <c r="Y8" s="179">
        <v>4.3695590399382501E-5</v>
      </c>
    </row>
    <row r="9" spans="1:25">
      <c r="A9" s="20">
        <v>560</v>
      </c>
      <c r="B9" s="20">
        <v>963</v>
      </c>
      <c r="C9" s="20" t="s">
        <v>2402</v>
      </c>
      <c r="D9" s="20" t="s">
        <v>2403</v>
      </c>
      <c r="E9" s="18" t="s">
        <v>347</v>
      </c>
      <c r="F9" s="20" t="s">
        <v>4183</v>
      </c>
      <c r="G9" s="20" t="s">
        <v>4184</v>
      </c>
      <c r="H9" s="18" t="s">
        <v>350</v>
      </c>
      <c r="I9" s="18" t="s">
        <v>30</v>
      </c>
      <c r="J9" s="18" t="s">
        <v>30</v>
      </c>
      <c r="K9" s="20" t="s">
        <v>519</v>
      </c>
      <c r="L9" s="18" t="s">
        <v>31</v>
      </c>
      <c r="M9" s="20" t="s">
        <v>2405</v>
      </c>
      <c r="N9" s="20" t="s">
        <v>648</v>
      </c>
      <c r="O9" s="183" t="s">
        <v>4185</v>
      </c>
      <c r="P9" s="20" t="s">
        <v>304</v>
      </c>
      <c r="Q9" s="18" t="s">
        <v>34</v>
      </c>
      <c r="R9" s="176">
        <v>2800</v>
      </c>
      <c r="S9" s="154">
        <v>0</v>
      </c>
      <c r="T9" s="155">
        <v>102050</v>
      </c>
      <c r="U9" s="180">
        <v>1</v>
      </c>
      <c r="V9" s="177">
        <v>1120</v>
      </c>
      <c r="W9" s="155">
        <v>1142.96</v>
      </c>
      <c r="X9" s="179">
        <v>0.99916161899009903</v>
      </c>
      <c r="Y9" s="179">
        <v>8.7694472076733896E-5</v>
      </c>
    </row>
    <row r="10" spans="1:25">
      <c r="A10" s="20">
        <v>560</v>
      </c>
      <c r="B10" s="20">
        <v>963</v>
      </c>
      <c r="C10" s="20" t="s">
        <v>2196</v>
      </c>
      <c r="D10" s="20" t="s">
        <v>2197</v>
      </c>
      <c r="E10" s="18" t="s">
        <v>347</v>
      </c>
      <c r="F10" s="20" t="s">
        <v>4180</v>
      </c>
      <c r="G10" s="20" t="s">
        <v>4181</v>
      </c>
      <c r="H10" s="18" t="s">
        <v>350</v>
      </c>
      <c r="I10" s="18" t="s">
        <v>30</v>
      </c>
      <c r="J10" s="18" t="s">
        <v>30</v>
      </c>
      <c r="K10" s="20" t="s">
        <v>519</v>
      </c>
      <c r="L10" s="18" t="s">
        <v>31</v>
      </c>
      <c r="M10" s="20" t="s">
        <v>2199</v>
      </c>
      <c r="N10" s="20" t="s">
        <v>625</v>
      </c>
      <c r="O10" s="183" t="s">
        <v>4182</v>
      </c>
      <c r="P10" s="20" t="s">
        <v>304</v>
      </c>
      <c r="Q10" s="18" t="s">
        <v>34</v>
      </c>
      <c r="R10" s="176">
        <v>0</v>
      </c>
      <c r="S10" s="154">
        <v>0</v>
      </c>
      <c r="T10" s="155">
        <v>648</v>
      </c>
      <c r="U10" s="180">
        <v>1</v>
      </c>
      <c r="V10" s="177">
        <v>148</v>
      </c>
      <c r="W10" s="155">
        <v>0.95899999999999996</v>
      </c>
      <c r="X10" s="179">
        <v>8.3838100990084102E-4</v>
      </c>
      <c r="Y10" s="179">
        <v>7.3583070711547903E-8</v>
      </c>
    </row>
    <row r="11" spans="1:25">
      <c r="A11" s="27">
        <v>560</v>
      </c>
      <c r="B11" s="20">
        <v>8679</v>
      </c>
      <c r="C11" s="20" t="s">
        <v>1945</v>
      </c>
      <c r="D11" s="20" t="s">
        <v>1946</v>
      </c>
      <c r="E11" s="18" t="s">
        <v>347</v>
      </c>
      <c r="F11" s="20" t="s">
        <v>4175</v>
      </c>
      <c r="G11" s="20" t="s">
        <v>4176</v>
      </c>
      <c r="H11" s="18" t="s">
        <v>350</v>
      </c>
      <c r="I11" s="18" t="s">
        <v>30</v>
      </c>
      <c r="J11" s="18" t="s">
        <v>30</v>
      </c>
      <c r="K11" s="20" t="s">
        <v>519</v>
      </c>
      <c r="L11" s="18" t="s">
        <v>31</v>
      </c>
      <c r="M11" s="20" t="s">
        <v>1948</v>
      </c>
      <c r="N11" s="20" t="s">
        <v>651</v>
      </c>
      <c r="O11" s="183" t="s">
        <v>279</v>
      </c>
      <c r="P11" s="20" t="s">
        <v>304</v>
      </c>
      <c r="Q11" s="18" t="s">
        <v>34</v>
      </c>
      <c r="R11" s="176">
        <v>17000</v>
      </c>
      <c r="S11" s="154">
        <v>0</v>
      </c>
      <c r="T11" s="155">
        <v>1702</v>
      </c>
      <c r="U11" s="180">
        <v>1</v>
      </c>
      <c r="V11" s="177">
        <v>2502</v>
      </c>
      <c r="W11" s="155">
        <v>42.584000000000003</v>
      </c>
      <c r="X11" s="179">
        <v>0.61979827465578496</v>
      </c>
      <c r="Y11" s="179">
        <v>1.14921748520407E-4</v>
      </c>
    </row>
    <row r="12" spans="1:25">
      <c r="A12" s="20">
        <v>560</v>
      </c>
      <c r="B12" s="20">
        <v>8679</v>
      </c>
      <c r="C12" s="20" t="s">
        <v>2168</v>
      </c>
      <c r="D12" s="20" t="s">
        <v>2169</v>
      </c>
      <c r="E12" s="18" t="s">
        <v>347</v>
      </c>
      <c r="F12" s="20" t="s">
        <v>4177</v>
      </c>
      <c r="G12" s="20" t="s">
        <v>4178</v>
      </c>
      <c r="H12" s="18" t="s">
        <v>350</v>
      </c>
      <c r="I12" s="18" t="s">
        <v>30</v>
      </c>
      <c r="J12" s="18" t="s">
        <v>30</v>
      </c>
      <c r="K12" s="20" t="s">
        <v>519</v>
      </c>
      <c r="L12" s="18" t="s">
        <v>59</v>
      </c>
      <c r="M12" s="20" t="s">
        <v>2171</v>
      </c>
      <c r="N12" s="20" t="s">
        <v>650</v>
      </c>
      <c r="O12" s="183" t="s">
        <v>4179</v>
      </c>
      <c r="P12" s="20" t="s">
        <v>304</v>
      </c>
      <c r="Q12" s="18" t="s">
        <v>34</v>
      </c>
      <c r="R12" s="176">
        <v>190</v>
      </c>
      <c r="S12" s="154">
        <v>0</v>
      </c>
      <c r="T12" s="155">
        <v>63250</v>
      </c>
      <c r="U12" s="180">
        <v>1</v>
      </c>
      <c r="V12" s="177">
        <v>41.3</v>
      </c>
      <c r="W12" s="155">
        <v>26.122</v>
      </c>
      <c r="X12" s="179">
        <v>0.38020172534421498</v>
      </c>
      <c r="Y12" s="179">
        <v>7.0496238621023505E-5</v>
      </c>
    </row>
    <row r="13" spans="1:25">
      <c r="A13" s="20">
        <v>7833</v>
      </c>
      <c r="B13" s="20">
        <v>7834</v>
      </c>
      <c r="C13" s="20" t="s">
        <v>1945</v>
      </c>
      <c r="D13" s="20" t="s">
        <v>1946</v>
      </c>
      <c r="E13" s="18" t="s">
        <v>347</v>
      </c>
      <c r="F13" s="20" t="s">
        <v>4175</v>
      </c>
      <c r="G13" s="20" t="s">
        <v>4176</v>
      </c>
      <c r="H13" s="18" t="s">
        <v>350</v>
      </c>
      <c r="I13" s="18" t="s">
        <v>30</v>
      </c>
      <c r="J13" s="18" t="s">
        <v>30</v>
      </c>
      <c r="K13" s="20" t="s">
        <v>519</v>
      </c>
      <c r="L13" s="18" t="s">
        <v>31</v>
      </c>
      <c r="M13" s="20" t="s">
        <v>1948</v>
      </c>
      <c r="N13" s="20" t="s">
        <v>651</v>
      </c>
      <c r="O13" s="183" t="s">
        <v>279</v>
      </c>
      <c r="P13" s="20" t="s">
        <v>304</v>
      </c>
      <c r="Q13" s="18" t="s">
        <v>34</v>
      </c>
      <c r="R13" s="176">
        <v>17000</v>
      </c>
      <c r="S13" s="154">
        <v>0</v>
      </c>
      <c r="T13" s="155">
        <v>12358</v>
      </c>
      <c r="U13" s="180">
        <v>1</v>
      </c>
      <c r="V13" s="177">
        <v>2502</v>
      </c>
      <c r="W13" s="155">
        <v>309.197</v>
      </c>
      <c r="X13" s="179">
        <v>0.38565009747545398</v>
      </c>
      <c r="Y13" s="179">
        <v>9.7178780995692201E-5</v>
      </c>
    </row>
    <row r="14" spans="1:25">
      <c r="A14" s="20">
        <v>7833</v>
      </c>
      <c r="B14" s="20">
        <v>7834</v>
      </c>
      <c r="C14" s="20" t="s">
        <v>2402</v>
      </c>
      <c r="D14" s="20" t="s">
        <v>2403</v>
      </c>
      <c r="E14" s="18" t="s">
        <v>347</v>
      </c>
      <c r="F14" s="20" t="s">
        <v>4183</v>
      </c>
      <c r="G14" s="20" t="s">
        <v>4184</v>
      </c>
      <c r="H14" s="18" t="s">
        <v>350</v>
      </c>
      <c r="I14" s="18" t="s">
        <v>30</v>
      </c>
      <c r="J14" s="18" t="s">
        <v>30</v>
      </c>
      <c r="K14" s="20" t="s">
        <v>519</v>
      </c>
      <c r="L14" s="18" t="s">
        <v>31</v>
      </c>
      <c r="M14" s="20" t="s">
        <v>2405</v>
      </c>
      <c r="N14" s="20" t="s">
        <v>648</v>
      </c>
      <c r="O14" s="183" t="s">
        <v>4185</v>
      </c>
      <c r="P14" s="20" t="s">
        <v>304</v>
      </c>
      <c r="Q14" s="18" t="s">
        <v>34</v>
      </c>
      <c r="R14" s="176">
        <v>2800</v>
      </c>
      <c r="S14" s="154">
        <v>0</v>
      </c>
      <c r="T14" s="155">
        <v>20400</v>
      </c>
      <c r="U14" s="180">
        <v>1</v>
      </c>
      <c r="V14" s="177">
        <v>1120</v>
      </c>
      <c r="W14" s="155">
        <v>228.48</v>
      </c>
      <c r="X14" s="179">
        <v>0.28497459119996998</v>
      </c>
      <c r="Y14" s="179">
        <v>7.1809870057977694E-5</v>
      </c>
    </row>
    <row r="15" spans="1:25">
      <c r="A15" s="20">
        <v>7833</v>
      </c>
      <c r="B15" s="20">
        <v>7834</v>
      </c>
      <c r="C15" s="20" t="s">
        <v>2168</v>
      </c>
      <c r="D15" s="20" t="s">
        <v>2169</v>
      </c>
      <c r="E15" s="18" t="s">
        <v>347</v>
      </c>
      <c r="F15" s="20" t="s">
        <v>4177</v>
      </c>
      <c r="G15" s="20" t="s">
        <v>4178</v>
      </c>
      <c r="H15" s="18" t="s">
        <v>350</v>
      </c>
      <c r="I15" s="18" t="s">
        <v>30</v>
      </c>
      <c r="J15" s="18" t="s">
        <v>30</v>
      </c>
      <c r="K15" s="20" t="s">
        <v>519</v>
      </c>
      <c r="L15" s="18" t="s">
        <v>59</v>
      </c>
      <c r="M15" s="20" t="s">
        <v>2171</v>
      </c>
      <c r="N15" s="20" t="s">
        <v>650</v>
      </c>
      <c r="O15" s="183" t="s">
        <v>4179</v>
      </c>
      <c r="P15" s="20" t="s">
        <v>304</v>
      </c>
      <c r="Q15" s="18" t="s">
        <v>34</v>
      </c>
      <c r="R15" s="176">
        <v>190</v>
      </c>
      <c r="S15" s="154">
        <v>0</v>
      </c>
      <c r="T15" s="155">
        <v>313250</v>
      </c>
      <c r="U15" s="180">
        <v>1</v>
      </c>
      <c r="V15" s="177">
        <v>41.3</v>
      </c>
      <c r="W15" s="155">
        <v>129.37200000000001</v>
      </c>
      <c r="X15" s="179">
        <v>0.16136118722150899</v>
      </c>
      <c r="Y15" s="179">
        <v>4.0660908883089199E-5</v>
      </c>
    </row>
    <row r="16" spans="1:25">
      <c r="A16" s="20">
        <v>7833</v>
      </c>
      <c r="B16" s="20">
        <v>7834</v>
      </c>
      <c r="C16" s="20" t="s">
        <v>2196</v>
      </c>
      <c r="D16" s="20" t="s">
        <v>2197</v>
      </c>
      <c r="E16" s="18" t="s">
        <v>347</v>
      </c>
      <c r="F16" s="20" t="s">
        <v>4180</v>
      </c>
      <c r="G16" s="20" t="s">
        <v>4181</v>
      </c>
      <c r="H16" s="18" t="s">
        <v>350</v>
      </c>
      <c r="I16" s="18" t="s">
        <v>30</v>
      </c>
      <c r="J16" s="18" t="s">
        <v>30</v>
      </c>
      <c r="K16" s="20" t="s">
        <v>519</v>
      </c>
      <c r="L16" s="18" t="s">
        <v>31</v>
      </c>
      <c r="M16" s="20" t="s">
        <v>2199</v>
      </c>
      <c r="N16" s="20" t="s">
        <v>625</v>
      </c>
      <c r="O16" s="183" t="s">
        <v>4182</v>
      </c>
      <c r="P16" s="20" t="s">
        <v>304</v>
      </c>
      <c r="Q16" s="18" t="s">
        <v>34</v>
      </c>
      <c r="R16" s="176">
        <v>0</v>
      </c>
      <c r="S16" s="154">
        <v>0</v>
      </c>
      <c r="T16" s="155">
        <v>109</v>
      </c>
      <c r="U16" s="180">
        <v>1</v>
      </c>
      <c r="V16" s="177">
        <v>148</v>
      </c>
      <c r="W16" s="155">
        <v>0.161</v>
      </c>
      <c r="X16" s="179">
        <v>2.0120842547434901E-4</v>
      </c>
      <c r="Y16" s="179">
        <v>5.0701891796888003E-8</v>
      </c>
    </row>
    <row r="17" spans="1:25">
      <c r="A17" s="20">
        <v>7833</v>
      </c>
      <c r="B17" s="20">
        <v>7834</v>
      </c>
      <c r="C17" s="20" t="s">
        <v>2212</v>
      </c>
      <c r="D17" s="20" t="s">
        <v>2213</v>
      </c>
      <c r="E17" s="18" t="s">
        <v>347</v>
      </c>
      <c r="F17" s="20" t="s">
        <v>4186</v>
      </c>
      <c r="G17" s="20" t="s">
        <v>4187</v>
      </c>
      <c r="H17" s="18" t="s">
        <v>350</v>
      </c>
      <c r="I17" s="18" t="s">
        <v>30</v>
      </c>
      <c r="J17" s="18" t="s">
        <v>30</v>
      </c>
      <c r="K17" s="20" t="s">
        <v>519</v>
      </c>
      <c r="L17" s="18" t="s">
        <v>31</v>
      </c>
      <c r="M17" s="20" t="s">
        <v>2215</v>
      </c>
      <c r="N17" s="20" t="s">
        <v>650</v>
      </c>
      <c r="O17" s="183" t="s">
        <v>4188</v>
      </c>
      <c r="P17" s="20" t="s">
        <v>304</v>
      </c>
      <c r="Q17" s="18" t="s">
        <v>34</v>
      </c>
      <c r="R17" s="176">
        <v>1050</v>
      </c>
      <c r="S17" s="154">
        <v>0</v>
      </c>
      <c r="T17" s="155">
        <v>89280</v>
      </c>
      <c r="U17" s="180">
        <v>1</v>
      </c>
      <c r="V17" s="177">
        <v>150.69999999999999</v>
      </c>
      <c r="W17" s="155">
        <v>134.54499999999999</v>
      </c>
      <c r="X17" s="179">
        <v>0.16781291567759299</v>
      </c>
      <c r="Y17" s="179">
        <v>4.22866600777128E-5</v>
      </c>
    </row>
    <row r="18" spans="1:25">
      <c r="A18" s="20">
        <v>7833</v>
      </c>
      <c r="B18" s="20">
        <v>7836</v>
      </c>
      <c r="C18" s="20" t="s">
        <v>2402</v>
      </c>
      <c r="D18" s="20" t="s">
        <v>2403</v>
      </c>
      <c r="E18" s="18" t="s">
        <v>347</v>
      </c>
      <c r="F18" s="20" t="s">
        <v>4183</v>
      </c>
      <c r="G18" s="20" t="s">
        <v>4184</v>
      </c>
      <c r="H18" s="18" t="s">
        <v>350</v>
      </c>
      <c r="I18" s="18" t="s">
        <v>30</v>
      </c>
      <c r="J18" s="18" t="s">
        <v>30</v>
      </c>
      <c r="K18" s="20" t="s">
        <v>519</v>
      </c>
      <c r="L18" s="18" t="s">
        <v>31</v>
      </c>
      <c r="M18" s="20" t="s">
        <v>2405</v>
      </c>
      <c r="N18" s="20" t="s">
        <v>648</v>
      </c>
      <c r="O18" s="183" t="s">
        <v>4185</v>
      </c>
      <c r="P18" s="20" t="s">
        <v>304</v>
      </c>
      <c r="Q18" s="18" t="s">
        <v>34</v>
      </c>
      <c r="R18" s="176">
        <v>2800</v>
      </c>
      <c r="S18" s="154">
        <v>0</v>
      </c>
      <c r="T18" s="155">
        <v>40450</v>
      </c>
      <c r="U18" s="180">
        <v>1</v>
      </c>
      <c r="V18" s="177">
        <v>1120</v>
      </c>
      <c r="W18" s="155">
        <v>453.04</v>
      </c>
      <c r="X18" s="179">
        <v>0.998916590905643</v>
      </c>
      <c r="Y18" s="179">
        <v>9.2775637709715104E-5</v>
      </c>
    </row>
    <row r="19" spans="1:25">
      <c r="A19" s="20">
        <v>7833</v>
      </c>
      <c r="B19" s="20">
        <v>7836</v>
      </c>
      <c r="C19" s="20" t="s">
        <v>2196</v>
      </c>
      <c r="D19" s="20" t="s">
        <v>2197</v>
      </c>
      <c r="E19" s="18" t="s">
        <v>347</v>
      </c>
      <c r="F19" s="20" t="s">
        <v>4180</v>
      </c>
      <c r="G19" s="20" t="s">
        <v>4181</v>
      </c>
      <c r="H19" s="18" t="s">
        <v>350</v>
      </c>
      <c r="I19" s="18" t="s">
        <v>30</v>
      </c>
      <c r="J19" s="18" t="s">
        <v>30</v>
      </c>
      <c r="K19" s="20" t="s">
        <v>519</v>
      </c>
      <c r="L19" s="18" t="s">
        <v>31</v>
      </c>
      <c r="M19" s="20" t="s">
        <v>2199</v>
      </c>
      <c r="N19" s="20" t="s">
        <v>625</v>
      </c>
      <c r="O19" s="183" t="s">
        <v>4182</v>
      </c>
      <c r="P19" s="20" t="s">
        <v>304</v>
      </c>
      <c r="Q19" s="18" t="s">
        <v>34</v>
      </c>
      <c r="R19" s="176">
        <v>0</v>
      </c>
      <c r="S19" s="154">
        <v>0</v>
      </c>
      <c r="T19" s="155">
        <v>332</v>
      </c>
      <c r="U19" s="180">
        <v>1</v>
      </c>
      <c r="V19" s="177">
        <v>148</v>
      </c>
      <c r="W19" s="155">
        <v>0.49099999999999999</v>
      </c>
      <c r="X19" s="179">
        <v>1.08340909435678E-3</v>
      </c>
      <c r="Y19" s="179">
        <v>1.00622985487033E-7</v>
      </c>
    </row>
    <row r="20" spans="1:25">
      <c r="A20" s="2">
        <v>7833</v>
      </c>
      <c r="B20" s="2">
        <v>7986</v>
      </c>
      <c r="C20" s="2" t="s">
        <v>1945</v>
      </c>
      <c r="D20" s="2" t="s">
        <v>1946</v>
      </c>
      <c r="E20" s="18" t="s">
        <v>347</v>
      </c>
      <c r="F20" s="2" t="s">
        <v>4175</v>
      </c>
      <c r="G20" s="2" t="s">
        <v>4176</v>
      </c>
      <c r="H20" s="18" t="s">
        <v>350</v>
      </c>
      <c r="I20" s="18" t="s">
        <v>30</v>
      </c>
      <c r="J20" s="18" t="s">
        <v>30</v>
      </c>
      <c r="K20" s="20" t="s">
        <v>519</v>
      </c>
      <c r="L20" s="18" t="s">
        <v>31</v>
      </c>
      <c r="M20" s="2" t="s">
        <v>1948</v>
      </c>
      <c r="N20" s="20" t="s">
        <v>651</v>
      </c>
      <c r="O20" s="184" t="s">
        <v>279</v>
      </c>
      <c r="P20" s="20" t="s">
        <v>304</v>
      </c>
      <c r="Q20" s="2" t="s">
        <v>34</v>
      </c>
      <c r="R20" s="181">
        <v>17000</v>
      </c>
      <c r="S20" s="152">
        <v>0</v>
      </c>
      <c r="T20" s="152">
        <v>1712</v>
      </c>
      <c r="U20" s="162">
        <v>1</v>
      </c>
      <c r="V20" s="181">
        <v>2502</v>
      </c>
      <c r="W20" s="152">
        <v>42.834000000000003</v>
      </c>
      <c r="X20" s="167">
        <v>0.74604238696695602</v>
      </c>
      <c r="Y20" s="167">
        <v>3.01329500134528E-4</v>
      </c>
    </row>
    <row r="21" spans="1:25">
      <c r="A21" s="2">
        <v>7833</v>
      </c>
      <c r="B21" s="2">
        <v>7986</v>
      </c>
      <c r="C21" s="2" t="s">
        <v>2168</v>
      </c>
      <c r="D21" s="2" t="s">
        <v>2169</v>
      </c>
      <c r="E21" s="4" t="s">
        <v>347</v>
      </c>
      <c r="F21" s="2" t="s">
        <v>4177</v>
      </c>
      <c r="G21" s="2" t="s">
        <v>4178</v>
      </c>
      <c r="H21" s="4" t="s">
        <v>350</v>
      </c>
      <c r="I21" s="2" t="s">
        <v>30</v>
      </c>
      <c r="J21" s="2" t="s">
        <v>30</v>
      </c>
      <c r="K21" s="2" t="s">
        <v>519</v>
      </c>
      <c r="L21" s="4" t="s">
        <v>59</v>
      </c>
      <c r="M21" s="2" t="s">
        <v>2171</v>
      </c>
      <c r="N21" s="2" t="s">
        <v>650</v>
      </c>
      <c r="O21" s="184" t="s">
        <v>4179</v>
      </c>
      <c r="P21" s="2" t="s">
        <v>304</v>
      </c>
      <c r="Q21" s="2" t="s">
        <v>34</v>
      </c>
      <c r="R21" s="181">
        <v>190</v>
      </c>
      <c r="S21" s="152">
        <v>0</v>
      </c>
      <c r="T21" s="152">
        <v>19250</v>
      </c>
      <c r="U21" s="162">
        <v>1</v>
      </c>
      <c r="V21" s="181">
        <v>41.3</v>
      </c>
      <c r="W21" s="152">
        <v>7.95</v>
      </c>
      <c r="X21" s="167">
        <v>0.13846921264353099</v>
      </c>
      <c r="Y21" s="167">
        <v>5.5928268096843402E-5</v>
      </c>
    </row>
    <row r="22" spans="1:25">
      <c r="A22" s="2">
        <v>7833</v>
      </c>
      <c r="B22" s="2">
        <v>7986</v>
      </c>
      <c r="C22" s="2" t="s">
        <v>2212</v>
      </c>
      <c r="D22" s="2" t="s">
        <v>2213</v>
      </c>
      <c r="E22" s="4" t="s">
        <v>347</v>
      </c>
      <c r="F22" s="2" t="s">
        <v>4186</v>
      </c>
      <c r="G22" s="2" t="s">
        <v>4187</v>
      </c>
      <c r="H22" s="2" t="s">
        <v>350</v>
      </c>
      <c r="I22" s="2" t="s">
        <v>30</v>
      </c>
      <c r="J22" s="2" t="s">
        <v>30</v>
      </c>
      <c r="K22" s="2" t="s">
        <v>519</v>
      </c>
      <c r="L22" s="4" t="s">
        <v>31</v>
      </c>
      <c r="M22" s="2" t="s">
        <v>2215</v>
      </c>
      <c r="N22" s="2" t="s">
        <v>650</v>
      </c>
      <c r="O22" s="184" t="s">
        <v>4188</v>
      </c>
      <c r="P22" s="2" t="s">
        <v>304</v>
      </c>
      <c r="Q22" s="2" t="s">
        <v>34</v>
      </c>
      <c r="R22" s="181">
        <v>1050</v>
      </c>
      <c r="S22" s="152">
        <v>0</v>
      </c>
      <c r="T22" s="152">
        <v>4400</v>
      </c>
      <c r="U22" s="162">
        <v>1</v>
      </c>
      <c r="V22" s="181">
        <v>150.69999999999999</v>
      </c>
      <c r="W22" s="152">
        <v>6.6310000000000002</v>
      </c>
      <c r="X22" s="167">
        <v>0.115488400389513</v>
      </c>
      <c r="Y22" s="167">
        <v>4.6646226231445497E-5</v>
      </c>
    </row>
    <row r="23" spans="1:25">
      <c r="A23" s="2">
        <v>811</v>
      </c>
      <c r="B23" s="2">
        <v>814</v>
      </c>
      <c r="C23" s="2" t="s">
        <v>2402</v>
      </c>
      <c r="D23" s="2" t="s">
        <v>2403</v>
      </c>
      <c r="E23" s="4" t="s">
        <v>347</v>
      </c>
      <c r="F23" s="2" t="s">
        <v>4183</v>
      </c>
      <c r="G23" s="2" t="s">
        <v>4184</v>
      </c>
      <c r="H23" s="2" t="s">
        <v>350</v>
      </c>
      <c r="I23" s="2" t="s">
        <v>30</v>
      </c>
      <c r="J23" s="2" t="s">
        <v>30</v>
      </c>
      <c r="K23" s="2" t="s">
        <v>519</v>
      </c>
      <c r="L23" s="2" t="s">
        <v>31</v>
      </c>
      <c r="M23" s="2" t="s">
        <v>2405</v>
      </c>
      <c r="N23" s="2" t="s">
        <v>648</v>
      </c>
      <c r="O23" s="184" t="s">
        <v>4185</v>
      </c>
      <c r="P23" s="2" t="s">
        <v>304</v>
      </c>
      <c r="Q23" s="2" t="s">
        <v>34</v>
      </c>
      <c r="R23" s="181">
        <v>2800</v>
      </c>
      <c r="S23" s="152">
        <v>0</v>
      </c>
      <c r="T23" s="152">
        <v>43200</v>
      </c>
      <c r="U23" s="162">
        <v>1</v>
      </c>
      <c r="V23" s="181">
        <v>1120</v>
      </c>
      <c r="W23" s="152">
        <v>483.84</v>
      </c>
      <c r="X23" s="167">
        <v>1</v>
      </c>
      <c r="Y23" s="167">
        <v>8.49607562341718E-5</v>
      </c>
    </row>
    <row r="24" spans="1:25">
      <c r="A24" s="2">
        <v>811</v>
      </c>
      <c r="B24" s="2">
        <v>9730</v>
      </c>
      <c r="C24" s="2" t="s">
        <v>1945</v>
      </c>
      <c r="D24" s="2" t="s">
        <v>1946</v>
      </c>
      <c r="E24" s="4" t="s">
        <v>347</v>
      </c>
      <c r="F24" s="2" t="s">
        <v>4175</v>
      </c>
      <c r="G24" s="2" t="s">
        <v>4176</v>
      </c>
      <c r="H24" s="2" t="s">
        <v>350</v>
      </c>
      <c r="I24" s="2" t="s">
        <v>30</v>
      </c>
      <c r="J24" s="2" t="s">
        <v>30</v>
      </c>
      <c r="K24" s="2" t="s">
        <v>519</v>
      </c>
      <c r="L24" s="2" t="s">
        <v>31</v>
      </c>
      <c r="M24" s="2" t="s">
        <v>1948</v>
      </c>
      <c r="N24" s="2" t="s">
        <v>651</v>
      </c>
      <c r="O24" s="184" t="s">
        <v>279</v>
      </c>
      <c r="P24" s="2" t="s">
        <v>304</v>
      </c>
      <c r="Q24" s="2" t="s">
        <v>34</v>
      </c>
      <c r="R24" s="181">
        <v>17000</v>
      </c>
      <c r="S24" s="152">
        <v>0</v>
      </c>
      <c r="T24" s="152">
        <v>22126</v>
      </c>
      <c r="U24" s="162">
        <v>1</v>
      </c>
      <c r="V24" s="181">
        <v>2502</v>
      </c>
      <c r="W24" s="152">
        <v>553.59299999999996</v>
      </c>
      <c r="X24" s="167">
        <v>0.39753497981678398</v>
      </c>
      <c r="Y24" s="167">
        <v>1.0267985497244E-4</v>
      </c>
    </row>
    <row r="25" spans="1:25">
      <c r="A25" s="2">
        <v>811</v>
      </c>
      <c r="B25" s="2">
        <v>9730</v>
      </c>
      <c r="C25" s="2" t="s">
        <v>2402</v>
      </c>
      <c r="D25" s="2" t="s">
        <v>2403</v>
      </c>
      <c r="E25" s="4" t="s">
        <v>347</v>
      </c>
      <c r="F25" s="2" t="s">
        <v>4183</v>
      </c>
      <c r="G25" s="2" t="s">
        <v>4184</v>
      </c>
      <c r="H25" s="2" t="s">
        <v>350</v>
      </c>
      <c r="I25" s="2" t="s">
        <v>30</v>
      </c>
      <c r="J25" s="2" t="s">
        <v>30</v>
      </c>
      <c r="K25" s="2" t="s">
        <v>519</v>
      </c>
      <c r="L25" s="2" t="s">
        <v>31</v>
      </c>
      <c r="M25" s="2" t="s">
        <v>2405</v>
      </c>
      <c r="N25" s="2" t="s">
        <v>648</v>
      </c>
      <c r="O25" s="184" t="s">
        <v>4185</v>
      </c>
      <c r="P25" s="2" t="s">
        <v>304</v>
      </c>
      <c r="Q25" s="2" t="s">
        <v>34</v>
      </c>
      <c r="R25" s="181">
        <v>2800</v>
      </c>
      <c r="S25" s="152">
        <v>0</v>
      </c>
      <c r="T25" s="152">
        <v>30250</v>
      </c>
      <c r="U25" s="162">
        <v>1</v>
      </c>
      <c r="V25" s="181">
        <v>1120</v>
      </c>
      <c r="W25" s="152">
        <v>338.8</v>
      </c>
      <c r="X25" s="167">
        <v>0.243292397017804</v>
      </c>
      <c r="Y25" s="167">
        <v>6.28403267888494E-5</v>
      </c>
    </row>
    <row r="26" spans="1:25">
      <c r="A26" s="2">
        <v>811</v>
      </c>
      <c r="B26" s="2">
        <v>9730</v>
      </c>
      <c r="C26" s="2" t="s">
        <v>2168</v>
      </c>
      <c r="D26" s="2" t="s">
        <v>2169</v>
      </c>
      <c r="E26" s="4" t="s">
        <v>347</v>
      </c>
      <c r="F26" s="2" t="s">
        <v>4177</v>
      </c>
      <c r="G26" s="2" t="s">
        <v>4178</v>
      </c>
      <c r="H26" s="2" t="s">
        <v>350</v>
      </c>
      <c r="I26" s="2" t="s">
        <v>30</v>
      </c>
      <c r="J26" s="2" t="s">
        <v>30</v>
      </c>
      <c r="K26" s="2" t="s">
        <v>519</v>
      </c>
      <c r="L26" s="2" t="s">
        <v>59</v>
      </c>
      <c r="M26" s="2" t="s">
        <v>2171</v>
      </c>
      <c r="N26" s="2" t="s">
        <v>650</v>
      </c>
      <c r="O26" s="184" t="s">
        <v>4179</v>
      </c>
      <c r="P26" s="2" t="s">
        <v>304</v>
      </c>
      <c r="Q26" s="2" t="s">
        <v>34</v>
      </c>
      <c r="R26" s="181">
        <v>190</v>
      </c>
      <c r="S26" s="152">
        <v>0</v>
      </c>
      <c r="T26" s="152">
        <v>607000</v>
      </c>
      <c r="U26" s="162">
        <v>1</v>
      </c>
      <c r="V26" s="181">
        <v>41.3</v>
      </c>
      <c r="W26" s="152">
        <v>250.691</v>
      </c>
      <c r="X26" s="167">
        <v>0.18002129368592201</v>
      </c>
      <c r="Y26" s="167">
        <v>4.6497946762170702E-5</v>
      </c>
    </row>
    <row r="27" spans="1:25">
      <c r="A27" s="2">
        <v>811</v>
      </c>
      <c r="B27" s="2">
        <v>9730</v>
      </c>
      <c r="C27" s="2" t="s">
        <v>2196</v>
      </c>
      <c r="D27" s="2" t="s">
        <v>2197</v>
      </c>
      <c r="E27" s="4" t="s">
        <v>347</v>
      </c>
      <c r="F27" s="2" t="s">
        <v>4180</v>
      </c>
      <c r="G27" s="2" t="s">
        <v>4181</v>
      </c>
      <c r="H27" s="2" t="s">
        <v>350</v>
      </c>
      <c r="I27" s="2" t="s">
        <v>30</v>
      </c>
      <c r="J27" s="2" t="s">
        <v>30</v>
      </c>
      <c r="K27" s="2" t="s">
        <v>519</v>
      </c>
      <c r="L27" s="2" t="s">
        <v>31</v>
      </c>
      <c r="M27" s="2" t="s">
        <v>2199</v>
      </c>
      <c r="N27" s="2" t="s">
        <v>625</v>
      </c>
      <c r="O27" s="184" t="s">
        <v>4182</v>
      </c>
      <c r="P27" s="2" t="s">
        <v>304</v>
      </c>
      <c r="Q27" s="2" t="s">
        <v>34</v>
      </c>
      <c r="R27" s="181">
        <v>0</v>
      </c>
      <c r="S27" s="152">
        <v>0</v>
      </c>
      <c r="T27" s="152">
        <v>272</v>
      </c>
      <c r="U27" s="162">
        <v>1</v>
      </c>
      <c r="V27" s="181">
        <v>148</v>
      </c>
      <c r="W27" s="152">
        <v>0.40300000000000002</v>
      </c>
      <c r="X27" s="167">
        <v>2.8907847503980899E-4</v>
      </c>
      <c r="Y27" s="167">
        <v>7.4666475655605702E-8</v>
      </c>
    </row>
    <row r="28" spans="1:25">
      <c r="A28" s="2">
        <v>811</v>
      </c>
      <c r="B28" s="2">
        <v>9730</v>
      </c>
      <c r="C28" s="2" t="s">
        <v>2212</v>
      </c>
      <c r="D28" s="2" t="s">
        <v>2213</v>
      </c>
      <c r="E28" s="4" t="s">
        <v>347</v>
      </c>
      <c r="F28" s="2" t="s">
        <v>4186</v>
      </c>
      <c r="G28" s="2" t="s">
        <v>4187</v>
      </c>
      <c r="H28" s="2" t="s">
        <v>350</v>
      </c>
      <c r="I28" s="2" t="s">
        <v>30</v>
      </c>
      <c r="J28" s="2" t="s">
        <v>30</v>
      </c>
      <c r="K28" s="2" t="s">
        <v>519</v>
      </c>
      <c r="L28" s="2" t="s">
        <v>31</v>
      </c>
      <c r="M28" s="2" t="s">
        <v>2215</v>
      </c>
      <c r="N28" s="2" t="s">
        <v>650</v>
      </c>
      <c r="O28" s="184" t="s">
        <v>4188</v>
      </c>
      <c r="P28" s="2" t="s">
        <v>304</v>
      </c>
      <c r="Q28" s="2" t="s">
        <v>34</v>
      </c>
      <c r="R28" s="181">
        <v>1050</v>
      </c>
      <c r="S28" s="152">
        <v>0</v>
      </c>
      <c r="T28" s="152">
        <v>165280</v>
      </c>
      <c r="U28" s="162">
        <v>1</v>
      </c>
      <c r="V28" s="181">
        <v>150.69999999999999</v>
      </c>
      <c r="W28" s="152">
        <v>249.077</v>
      </c>
      <c r="X28" s="167">
        <v>0.17886225100445</v>
      </c>
      <c r="Y28" s="167">
        <v>4.6198576038881797E-5</v>
      </c>
    </row>
    <row r="29" spans="1:25">
      <c r="A29" s="2">
        <v>811</v>
      </c>
      <c r="B29" s="2">
        <v>9731</v>
      </c>
      <c r="C29" s="2" t="s">
        <v>1945</v>
      </c>
      <c r="D29" s="2" t="s">
        <v>1946</v>
      </c>
      <c r="E29" s="4" t="s">
        <v>347</v>
      </c>
      <c r="F29" s="2" t="s">
        <v>4175</v>
      </c>
      <c r="G29" s="2" t="s">
        <v>4176</v>
      </c>
      <c r="H29" s="2" t="s">
        <v>350</v>
      </c>
      <c r="I29" s="2" t="s">
        <v>30</v>
      </c>
      <c r="J29" s="2" t="s">
        <v>30</v>
      </c>
      <c r="K29" s="2" t="s">
        <v>519</v>
      </c>
      <c r="L29" s="2" t="s">
        <v>31</v>
      </c>
      <c r="M29" s="2" t="s">
        <v>1948</v>
      </c>
      <c r="N29" s="2" t="s">
        <v>651</v>
      </c>
      <c r="O29" s="184" t="s">
        <v>279</v>
      </c>
      <c r="P29" s="2" t="s">
        <v>304</v>
      </c>
      <c r="Q29" s="2" t="s">
        <v>34</v>
      </c>
      <c r="R29" s="181">
        <v>17000</v>
      </c>
      <c r="S29" s="152">
        <v>0</v>
      </c>
      <c r="T29" s="152">
        <v>22940</v>
      </c>
      <c r="U29" s="162">
        <v>1</v>
      </c>
      <c r="V29" s="181">
        <v>2502</v>
      </c>
      <c r="W29" s="152">
        <v>573.95899999999995</v>
      </c>
      <c r="X29" s="167">
        <v>0.43517123507573002</v>
      </c>
      <c r="Y29" s="167">
        <v>9.9838672767743996E-5</v>
      </c>
    </row>
    <row r="30" spans="1:25">
      <c r="A30" s="2">
        <v>811</v>
      </c>
      <c r="B30" s="2">
        <v>9731</v>
      </c>
      <c r="C30" s="2" t="s">
        <v>2402</v>
      </c>
      <c r="D30" s="2" t="s">
        <v>2403</v>
      </c>
      <c r="E30" s="4" t="s">
        <v>347</v>
      </c>
      <c r="F30" s="2" t="s">
        <v>4183</v>
      </c>
      <c r="G30" s="2" t="s">
        <v>4184</v>
      </c>
      <c r="H30" s="2" t="s">
        <v>350</v>
      </c>
      <c r="I30" s="2" t="s">
        <v>30</v>
      </c>
      <c r="J30" s="2" t="s">
        <v>30</v>
      </c>
      <c r="K30" s="2" t="s">
        <v>519</v>
      </c>
      <c r="L30" s="2" t="s">
        <v>31</v>
      </c>
      <c r="M30" s="2" t="s">
        <v>2405</v>
      </c>
      <c r="N30" s="2" t="s">
        <v>648</v>
      </c>
      <c r="O30" s="184" t="s">
        <v>4185</v>
      </c>
      <c r="P30" s="2" t="s">
        <v>304</v>
      </c>
      <c r="Q30" s="2" t="s">
        <v>34</v>
      </c>
      <c r="R30" s="181">
        <v>2800</v>
      </c>
      <c r="S30" s="152">
        <v>0</v>
      </c>
      <c r="T30" s="152">
        <v>28650</v>
      </c>
      <c r="U30" s="162">
        <v>1</v>
      </c>
      <c r="V30" s="181">
        <v>1120</v>
      </c>
      <c r="W30" s="152">
        <v>320.88</v>
      </c>
      <c r="X30" s="167">
        <v>0.243288796880717</v>
      </c>
      <c r="Y30" s="167">
        <v>5.5816259490600599E-5</v>
      </c>
    </row>
    <row r="31" spans="1:25">
      <c r="A31" s="2">
        <v>811</v>
      </c>
      <c r="B31" s="2">
        <v>9731</v>
      </c>
      <c r="C31" s="2" t="s">
        <v>2168</v>
      </c>
      <c r="D31" s="2" t="s">
        <v>2169</v>
      </c>
      <c r="E31" s="4" t="s">
        <v>347</v>
      </c>
      <c r="F31" s="2" t="s">
        <v>4177</v>
      </c>
      <c r="G31" s="2" t="s">
        <v>4178</v>
      </c>
      <c r="H31" s="2" t="s">
        <v>350</v>
      </c>
      <c r="I31" s="2" t="s">
        <v>30</v>
      </c>
      <c r="J31" s="2" t="s">
        <v>30</v>
      </c>
      <c r="K31" s="2" t="s">
        <v>519</v>
      </c>
      <c r="L31" s="2" t="s">
        <v>59</v>
      </c>
      <c r="M31" s="2" t="s">
        <v>2171</v>
      </c>
      <c r="N31" s="2" t="s">
        <v>650</v>
      </c>
      <c r="O31" s="184" t="s">
        <v>4179</v>
      </c>
      <c r="P31" s="2" t="s">
        <v>304</v>
      </c>
      <c r="Q31" s="2" t="s">
        <v>34</v>
      </c>
      <c r="R31" s="181">
        <v>190</v>
      </c>
      <c r="S31" s="152">
        <v>0</v>
      </c>
      <c r="T31" s="152">
        <v>468250</v>
      </c>
      <c r="U31" s="162">
        <v>1</v>
      </c>
      <c r="V31" s="181">
        <v>41.3</v>
      </c>
      <c r="W31" s="152">
        <v>193.387</v>
      </c>
      <c r="X31" s="167">
        <v>0.14662475500053099</v>
      </c>
      <c r="Y31" s="167">
        <v>3.3639220045417699E-5</v>
      </c>
    </row>
    <row r="32" spans="1:25">
      <c r="A32" s="2">
        <v>811</v>
      </c>
      <c r="B32" s="2">
        <v>9731</v>
      </c>
      <c r="C32" s="2" t="s">
        <v>2196</v>
      </c>
      <c r="D32" s="2" t="s">
        <v>2197</v>
      </c>
      <c r="E32" s="4" t="s">
        <v>347</v>
      </c>
      <c r="F32" s="2" t="s">
        <v>4180</v>
      </c>
      <c r="G32" s="2" t="s">
        <v>4181</v>
      </c>
      <c r="H32" s="2" t="s">
        <v>350</v>
      </c>
      <c r="I32" s="2" t="s">
        <v>30</v>
      </c>
      <c r="J32" s="2" t="s">
        <v>30</v>
      </c>
      <c r="K32" s="2" t="s">
        <v>519</v>
      </c>
      <c r="L32" s="2" t="s">
        <v>31</v>
      </c>
      <c r="M32" s="2" t="s">
        <v>2199</v>
      </c>
      <c r="N32" s="2" t="s">
        <v>625</v>
      </c>
      <c r="O32" s="184" t="s">
        <v>4182</v>
      </c>
      <c r="P32" s="2" t="s">
        <v>304</v>
      </c>
      <c r="Q32" s="2" t="s">
        <v>34</v>
      </c>
      <c r="R32" s="181">
        <v>0</v>
      </c>
      <c r="S32" s="152">
        <v>0</v>
      </c>
      <c r="T32" s="152">
        <v>291</v>
      </c>
      <c r="U32" s="162">
        <v>1</v>
      </c>
      <c r="V32" s="181">
        <v>148</v>
      </c>
      <c r="W32" s="152">
        <v>0.43099999999999999</v>
      </c>
      <c r="X32" s="167">
        <v>3.2653832909681899E-4</v>
      </c>
      <c r="Y32" s="167">
        <v>7.4915690094153106E-8</v>
      </c>
    </row>
    <row r="33" spans="1:25">
      <c r="A33" s="2">
        <v>811</v>
      </c>
      <c r="B33" s="2">
        <v>9731</v>
      </c>
      <c r="C33" s="2" t="s">
        <v>2212</v>
      </c>
      <c r="D33" s="2" t="s">
        <v>2213</v>
      </c>
      <c r="E33" s="4" t="s">
        <v>347</v>
      </c>
      <c r="F33" s="2" t="s">
        <v>4186</v>
      </c>
      <c r="G33" s="2" t="s">
        <v>4187</v>
      </c>
      <c r="H33" s="2" t="s">
        <v>350</v>
      </c>
      <c r="I33" s="2" t="s">
        <v>30</v>
      </c>
      <c r="J33" s="2" t="s">
        <v>30</v>
      </c>
      <c r="K33" s="2" t="s">
        <v>519</v>
      </c>
      <c r="L33" s="2" t="s">
        <v>31</v>
      </c>
      <c r="M33" s="2" t="s">
        <v>2215</v>
      </c>
      <c r="N33" s="2" t="s">
        <v>650</v>
      </c>
      <c r="O33" s="184" t="s">
        <v>4188</v>
      </c>
      <c r="P33" s="2" t="s">
        <v>304</v>
      </c>
      <c r="Q33" s="2" t="s">
        <v>34</v>
      </c>
      <c r="R33" s="181">
        <v>1050</v>
      </c>
      <c r="S33" s="152">
        <v>0</v>
      </c>
      <c r="T33" s="152">
        <v>152800</v>
      </c>
      <c r="U33" s="162">
        <v>1</v>
      </c>
      <c r="V33" s="181">
        <v>150.69999999999999</v>
      </c>
      <c r="W33" s="152">
        <v>230.27</v>
      </c>
      <c r="X33" s="167">
        <v>0.174588674713924</v>
      </c>
      <c r="Y33" s="167">
        <v>4.0054810977302402E-5</v>
      </c>
    </row>
    <row r="34" spans="1:25">
      <c r="A34" s="2">
        <v>811</v>
      </c>
      <c r="B34" s="2">
        <v>9732</v>
      </c>
      <c r="C34" s="2" t="s">
        <v>1945</v>
      </c>
      <c r="D34" s="2" t="s">
        <v>1946</v>
      </c>
      <c r="E34" s="4" t="s">
        <v>347</v>
      </c>
      <c r="F34" s="2" t="s">
        <v>4175</v>
      </c>
      <c r="G34" s="2" t="s">
        <v>4176</v>
      </c>
      <c r="H34" s="2" t="s">
        <v>350</v>
      </c>
      <c r="I34" s="2" t="s">
        <v>30</v>
      </c>
      <c r="J34" s="2" t="s">
        <v>30</v>
      </c>
      <c r="K34" s="2" t="s">
        <v>519</v>
      </c>
      <c r="L34" s="2" t="s">
        <v>31</v>
      </c>
      <c r="M34" s="2" t="s">
        <v>1948</v>
      </c>
      <c r="N34" s="2" t="s">
        <v>651</v>
      </c>
      <c r="O34" s="184" t="s">
        <v>279</v>
      </c>
      <c r="P34" s="2" t="s">
        <v>304</v>
      </c>
      <c r="Q34" s="2" t="s">
        <v>34</v>
      </c>
      <c r="R34" s="181">
        <v>17000</v>
      </c>
      <c r="S34" s="152">
        <v>0</v>
      </c>
      <c r="T34" s="152">
        <v>7622</v>
      </c>
      <c r="U34" s="162">
        <v>1</v>
      </c>
      <c r="V34" s="181">
        <v>2502</v>
      </c>
      <c r="W34" s="152">
        <v>190.702</v>
      </c>
      <c r="X34" s="167">
        <v>0.43160213301517802</v>
      </c>
      <c r="Y34" s="167">
        <v>1.02331572767905E-4</v>
      </c>
    </row>
    <row r="35" spans="1:25">
      <c r="A35" s="2">
        <v>811</v>
      </c>
      <c r="B35" s="2">
        <v>9732</v>
      </c>
      <c r="C35" s="2" t="s">
        <v>2402</v>
      </c>
      <c r="D35" s="2" t="s">
        <v>2403</v>
      </c>
      <c r="E35" s="4" t="s">
        <v>347</v>
      </c>
      <c r="F35" s="2" t="s">
        <v>4183</v>
      </c>
      <c r="G35" s="2" t="s">
        <v>4184</v>
      </c>
      <c r="H35" s="2" t="s">
        <v>350</v>
      </c>
      <c r="I35" s="2" t="s">
        <v>30</v>
      </c>
      <c r="J35" s="2" t="s">
        <v>30</v>
      </c>
      <c r="K35" s="2" t="s">
        <v>519</v>
      </c>
      <c r="L35" s="2" t="s">
        <v>31</v>
      </c>
      <c r="M35" s="2" t="s">
        <v>2405</v>
      </c>
      <c r="N35" s="2" t="s">
        <v>648</v>
      </c>
      <c r="O35" s="184" t="s">
        <v>4185</v>
      </c>
      <c r="P35" s="2" t="s">
        <v>304</v>
      </c>
      <c r="Q35" s="2" t="s">
        <v>34</v>
      </c>
      <c r="R35" s="181">
        <v>2800</v>
      </c>
      <c r="S35" s="152">
        <v>0</v>
      </c>
      <c r="T35" s="152">
        <v>10050</v>
      </c>
      <c r="U35" s="162">
        <v>1</v>
      </c>
      <c r="V35" s="181">
        <v>1120</v>
      </c>
      <c r="W35" s="152">
        <v>112.56</v>
      </c>
      <c r="X35" s="167">
        <v>0.25474837182045801</v>
      </c>
      <c r="Y35" s="167">
        <v>6.04000757974331E-5</v>
      </c>
    </row>
    <row r="36" spans="1:25">
      <c r="A36" s="2">
        <v>811</v>
      </c>
      <c r="B36" s="2">
        <v>9732</v>
      </c>
      <c r="C36" s="2" t="s">
        <v>2168</v>
      </c>
      <c r="D36" s="2" t="s">
        <v>2169</v>
      </c>
      <c r="E36" s="4" t="s">
        <v>347</v>
      </c>
      <c r="F36" s="2" t="s">
        <v>4177</v>
      </c>
      <c r="G36" s="2" t="s">
        <v>4178</v>
      </c>
      <c r="H36" s="2" t="s">
        <v>350</v>
      </c>
      <c r="I36" s="2" t="s">
        <v>30</v>
      </c>
      <c r="J36" s="2" t="s">
        <v>30</v>
      </c>
      <c r="K36" s="2" t="s">
        <v>519</v>
      </c>
      <c r="L36" s="2" t="s">
        <v>59</v>
      </c>
      <c r="M36" s="2" t="s">
        <v>2171</v>
      </c>
      <c r="N36" s="2" t="s">
        <v>650</v>
      </c>
      <c r="O36" s="184" t="s">
        <v>4179</v>
      </c>
      <c r="P36" s="2" t="s">
        <v>304</v>
      </c>
      <c r="Q36" s="2" t="s">
        <v>34</v>
      </c>
      <c r="R36" s="181">
        <v>190</v>
      </c>
      <c r="S36" s="152">
        <v>0</v>
      </c>
      <c r="T36" s="152">
        <v>153250</v>
      </c>
      <c r="U36" s="162">
        <v>1</v>
      </c>
      <c r="V36" s="181">
        <v>41.3</v>
      </c>
      <c r="W36" s="152">
        <v>63.292000000000002</v>
      </c>
      <c r="X36" s="167">
        <v>0.14324447082758801</v>
      </c>
      <c r="Y36" s="167">
        <v>3.3962834909293602E-5</v>
      </c>
    </row>
    <row r="37" spans="1:25">
      <c r="A37" s="2">
        <v>811</v>
      </c>
      <c r="B37" s="2">
        <v>9732</v>
      </c>
      <c r="C37" s="2" t="s">
        <v>2196</v>
      </c>
      <c r="D37" s="2" t="s">
        <v>2197</v>
      </c>
      <c r="E37" s="4" t="s">
        <v>347</v>
      </c>
      <c r="F37" s="2" t="s">
        <v>4180</v>
      </c>
      <c r="G37" s="2" t="s">
        <v>4181</v>
      </c>
      <c r="H37" s="2" t="s">
        <v>350</v>
      </c>
      <c r="I37" s="2" t="s">
        <v>30</v>
      </c>
      <c r="J37" s="2" t="s">
        <v>30</v>
      </c>
      <c r="K37" s="2" t="s">
        <v>519</v>
      </c>
      <c r="L37" s="2" t="s">
        <v>31</v>
      </c>
      <c r="M37" s="2" t="s">
        <v>2199</v>
      </c>
      <c r="N37" s="2" t="s">
        <v>625</v>
      </c>
      <c r="O37" s="184" t="s">
        <v>4182</v>
      </c>
      <c r="P37" s="2" t="s">
        <v>304</v>
      </c>
      <c r="Q37" s="2" t="s">
        <v>34</v>
      </c>
      <c r="R37" s="181">
        <v>0</v>
      </c>
      <c r="S37" s="152">
        <v>0</v>
      </c>
      <c r="T37" s="152">
        <v>43</v>
      </c>
      <c r="U37" s="162">
        <v>1</v>
      </c>
      <c r="V37" s="181">
        <v>148</v>
      </c>
      <c r="W37" s="152">
        <v>6.4000000000000001E-2</v>
      </c>
      <c r="X37" s="167">
        <v>1.4403150659784899E-4</v>
      </c>
      <c r="Y37" s="167">
        <v>3.4149438732663903E-8</v>
      </c>
    </row>
    <row r="38" spans="1:25">
      <c r="A38" s="2">
        <v>811</v>
      </c>
      <c r="B38" s="2">
        <v>9732</v>
      </c>
      <c r="C38" s="2" t="s">
        <v>2212</v>
      </c>
      <c r="D38" s="2" t="s">
        <v>2213</v>
      </c>
      <c r="E38" s="4" t="s">
        <v>347</v>
      </c>
      <c r="F38" s="2" t="s">
        <v>4186</v>
      </c>
      <c r="G38" s="2" t="s">
        <v>4187</v>
      </c>
      <c r="H38" s="2" t="s">
        <v>350</v>
      </c>
      <c r="I38" s="2" t="s">
        <v>30</v>
      </c>
      <c r="J38" s="2" t="s">
        <v>30</v>
      </c>
      <c r="K38" s="2" t="s">
        <v>519</v>
      </c>
      <c r="L38" s="2" t="s">
        <v>31</v>
      </c>
      <c r="M38" s="2" t="s">
        <v>2215</v>
      </c>
      <c r="N38" s="2" t="s">
        <v>650</v>
      </c>
      <c r="O38" s="184" t="s">
        <v>4188</v>
      </c>
      <c r="P38" s="2" t="s">
        <v>304</v>
      </c>
      <c r="Q38" s="2" t="s">
        <v>34</v>
      </c>
      <c r="R38" s="181">
        <v>1050</v>
      </c>
      <c r="S38" s="152">
        <v>0</v>
      </c>
      <c r="T38" s="152">
        <v>49920</v>
      </c>
      <c r="U38" s="162">
        <v>1</v>
      </c>
      <c r="V38" s="181">
        <v>150.69999999999999</v>
      </c>
      <c r="W38" s="152">
        <v>75.228999999999999</v>
      </c>
      <c r="X38" s="167">
        <v>0.17026099283017801</v>
      </c>
      <c r="Y38" s="167">
        <v>4.0368371341492898E-5</v>
      </c>
    </row>
    <row r="39" spans="1:25">
      <c r="A39" s="2">
        <v>9641</v>
      </c>
      <c r="B39" s="2">
        <v>11365</v>
      </c>
      <c r="C39" s="2" t="s">
        <v>1945</v>
      </c>
      <c r="D39" s="2" t="s">
        <v>1946</v>
      </c>
      <c r="E39" s="4" t="s">
        <v>347</v>
      </c>
      <c r="F39" s="2" t="s">
        <v>4175</v>
      </c>
      <c r="G39" s="2" t="s">
        <v>4176</v>
      </c>
      <c r="H39" s="2" t="s">
        <v>350</v>
      </c>
      <c r="I39" s="2" t="s">
        <v>30</v>
      </c>
      <c r="J39" s="2" t="s">
        <v>30</v>
      </c>
      <c r="K39" s="2" t="s">
        <v>519</v>
      </c>
      <c r="L39" s="2" t="s">
        <v>31</v>
      </c>
      <c r="M39" s="2" t="s">
        <v>1948</v>
      </c>
      <c r="N39" s="2" t="s">
        <v>651</v>
      </c>
      <c r="O39" s="184" t="s">
        <v>279</v>
      </c>
      <c r="P39" s="2" t="s">
        <v>304</v>
      </c>
      <c r="Q39" s="2" t="s">
        <v>34</v>
      </c>
      <c r="R39" s="181">
        <v>17000</v>
      </c>
      <c r="S39" s="152">
        <v>0</v>
      </c>
      <c r="T39" s="152">
        <v>2664</v>
      </c>
      <c r="U39" s="162">
        <v>1</v>
      </c>
      <c r="V39" s="181">
        <v>2502</v>
      </c>
      <c r="W39" s="152">
        <v>66.653000000000006</v>
      </c>
      <c r="X39" s="167">
        <v>0.47287032064989398</v>
      </c>
      <c r="Y39" s="167">
        <v>1.27369075763641E-4</v>
      </c>
    </row>
    <row r="40" spans="1:25">
      <c r="A40" s="2">
        <v>9641</v>
      </c>
      <c r="B40" s="2">
        <v>11365</v>
      </c>
      <c r="C40" s="2" t="s">
        <v>2168</v>
      </c>
      <c r="D40" s="2" t="s">
        <v>2169</v>
      </c>
      <c r="E40" s="4" t="s">
        <v>347</v>
      </c>
      <c r="F40" s="2" t="s">
        <v>4177</v>
      </c>
      <c r="G40" s="2" t="s">
        <v>4178</v>
      </c>
      <c r="H40" s="2" t="s">
        <v>350</v>
      </c>
      <c r="I40" s="2" t="s">
        <v>30</v>
      </c>
      <c r="J40" s="2" t="s">
        <v>30</v>
      </c>
      <c r="K40" s="2" t="s">
        <v>519</v>
      </c>
      <c r="L40" s="2" t="s">
        <v>59</v>
      </c>
      <c r="M40" s="2" t="s">
        <v>2171</v>
      </c>
      <c r="N40" s="2" t="s">
        <v>650</v>
      </c>
      <c r="O40" s="184" t="s">
        <v>4179</v>
      </c>
      <c r="P40" s="2" t="s">
        <v>304</v>
      </c>
      <c r="Q40" s="2" t="s">
        <v>34</v>
      </c>
      <c r="R40" s="181">
        <v>190</v>
      </c>
      <c r="S40" s="152">
        <v>0</v>
      </c>
      <c r="T40" s="152">
        <v>97750</v>
      </c>
      <c r="U40" s="162">
        <v>1</v>
      </c>
      <c r="V40" s="181">
        <v>41.3</v>
      </c>
      <c r="W40" s="152">
        <v>40.371000000000002</v>
      </c>
      <c r="X40" s="167">
        <v>0.286409453478909</v>
      </c>
      <c r="Y40" s="167">
        <v>7.7145267500488998E-5</v>
      </c>
    </row>
    <row r="41" spans="1:25">
      <c r="A41" s="2">
        <v>9641</v>
      </c>
      <c r="B41" s="2">
        <v>11365</v>
      </c>
      <c r="C41" s="2" t="s">
        <v>2196</v>
      </c>
      <c r="D41" s="2" t="s">
        <v>2197</v>
      </c>
      <c r="E41" s="4" t="s">
        <v>347</v>
      </c>
      <c r="F41" s="2" t="s">
        <v>4180</v>
      </c>
      <c r="G41" s="2" t="s">
        <v>4181</v>
      </c>
      <c r="H41" s="2" t="s">
        <v>350</v>
      </c>
      <c r="I41" s="2" t="s">
        <v>30</v>
      </c>
      <c r="J41" s="2" t="s">
        <v>30</v>
      </c>
      <c r="K41" s="2" t="s">
        <v>519</v>
      </c>
      <c r="L41" s="2" t="s">
        <v>31</v>
      </c>
      <c r="M41" s="2" t="s">
        <v>2199</v>
      </c>
      <c r="N41" s="2" t="s">
        <v>625</v>
      </c>
      <c r="O41" s="184" t="s">
        <v>4182</v>
      </c>
      <c r="P41" s="2" t="s">
        <v>304</v>
      </c>
      <c r="Q41" s="2" t="s">
        <v>34</v>
      </c>
      <c r="R41" s="181">
        <v>0</v>
      </c>
      <c r="S41" s="152">
        <v>0</v>
      </c>
      <c r="T41" s="152">
        <v>36</v>
      </c>
      <c r="U41" s="162">
        <v>1</v>
      </c>
      <c r="V41" s="181">
        <v>148</v>
      </c>
      <c r="W41" s="152">
        <v>5.2999999999999999E-2</v>
      </c>
      <c r="X41" s="167">
        <v>3.7799386143077098E-4</v>
      </c>
      <c r="Y41" s="167">
        <v>1.01813809563262E-7</v>
      </c>
    </row>
    <row r="42" spans="1:25">
      <c r="A42" s="2">
        <v>9641</v>
      </c>
      <c r="B42" s="2">
        <v>11365</v>
      </c>
      <c r="C42" s="2" t="s">
        <v>2212</v>
      </c>
      <c r="D42" s="2" t="s">
        <v>2213</v>
      </c>
      <c r="E42" s="4" t="s">
        <v>347</v>
      </c>
      <c r="F42" s="2" t="s">
        <v>4186</v>
      </c>
      <c r="G42" s="2" t="s">
        <v>4187</v>
      </c>
      <c r="H42" s="2" t="s">
        <v>350</v>
      </c>
      <c r="I42" s="2" t="s">
        <v>30</v>
      </c>
      <c r="J42" s="2" t="s">
        <v>30</v>
      </c>
      <c r="K42" s="2" t="s">
        <v>519</v>
      </c>
      <c r="L42" s="2" t="s">
        <v>31</v>
      </c>
      <c r="M42" s="2" t="s">
        <v>2215</v>
      </c>
      <c r="N42" s="2" t="s">
        <v>650</v>
      </c>
      <c r="O42" s="184" t="s">
        <v>4188</v>
      </c>
      <c r="P42" s="2" t="s">
        <v>304</v>
      </c>
      <c r="Q42" s="2" t="s">
        <v>34</v>
      </c>
      <c r="R42" s="181">
        <v>1050</v>
      </c>
      <c r="S42" s="152">
        <v>0</v>
      </c>
      <c r="T42" s="152">
        <v>22480</v>
      </c>
      <c r="U42" s="162">
        <v>1</v>
      </c>
      <c r="V42" s="181">
        <v>150.69999999999999</v>
      </c>
      <c r="W42" s="152">
        <v>33.877000000000002</v>
      </c>
      <c r="X42" s="167">
        <v>0.24034223200976601</v>
      </c>
      <c r="Y42" s="167">
        <v>6.4736919661149899E-5</v>
      </c>
    </row>
    <row r="43" spans="1:25">
      <c r="A43" s="2">
        <v>9641</v>
      </c>
      <c r="B43" s="2">
        <v>11366</v>
      </c>
      <c r="C43" s="2" t="s">
        <v>1945</v>
      </c>
      <c r="D43" s="2" t="s">
        <v>1946</v>
      </c>
      <c r="E43" s="4" t="s">
        <v>347</v>
      </c>
      <c r="F43" s="2" t="s">
        <v>4175</v>
      </c>
      <c r="G43" s="2" t="s">
        <v>4176</v>
      </c>
      <c r="H43" s="2" t="s">
        <v>350</v>
      </c>
      <c r="I43" s="2" t="s">
        <v>30</v>
      </c>
      <c r="J43" s="2" t="s">
        <v>30</v>
      </c>
      <c r="K43" s="2" t="s">
        <v>519</v>
      </c>
      <c r="L43" s="2" t="s">
        <v>31</v>
      </c>
      <c r="M43" s="2" t="s">
        <v>1948</v>
      </c>
      <c r="N43" s="2" t="s">
        <v>651</v>
      </c>
      <c r="O43" s="184" t="s">
        <v>279</v>
      </c>
      <c r="P43" s="2" t="s">
        <v>304</v>
      </c>
      <c r="Q43" s="2" t="s">
        <v>34</v>
      </c>
      <c r="R43" s="181">
        <v>17000</v>
      </c>
      <c r="S43" s="152">
        <v>0</v>
      </c>
      <c r="T43" s="152">
        <v>962</v>
      </c>
      <c r="U43" s="162">
        <v>1</v>
      </c>
      <c r="V43" s="181">
        <v>2502</v>
      </c>
      <c r="W43" s="152">
        <v>24.068999999999999</v>
      </c>
      <c r="X43" s="167">
        <v>0.47834396739924301</v>
      </c>
      <c r="Y43" s="167">
        <v>1.2373886531614499E-4</v>
      </c>
    </row>
    <row r="44" spans="1:25">
      <c r="A44" s="2">
        <v>9641</v>
      </c>
      <c r="B44" s="2">
        <v>11366</v>
      </c>
      <c r="C44" s="2" t="s">
        <v>2168</v>
      </c>
      <c r="D44" s="2" t="s">
        <v>2169</v>
      </c>
      <c r="E44" s="4" t="s">
        <v>347</v>
      </c>
      <c r="F44" s="2" t="s">
        <v>4177</v>
      </c>
      <c r="G44" s="2" t="s">
        <v>4178</v>
      </c>
      <c r="H44" s="2" t="s">
        <v>350</v>
      </c>
      <c r="I44" s="2" t="s">
        <v>30</v>
      </c>
      <c r="J44" s="2" t="s">
        <v>30</v>
      </c>
      <c r="K44" s="2" t="s">
        <v>519</v>
      </c>
      <c r="L44" s="2" t="s">
        <v>59</v>
      </c>
      <c r="M44" s="2" t="s">
        <v>2171</v>
      </c>
      <c r="N44" s="2" t="s">
        <v>650</v>
      </c>
      <c r="O44" s="184" t="s">
        <v>4179</v>
      </c>
      <c r="P44" s="2" t="s">
        <v>304</v>
      </c>
      <c r="Q44" s="2" t="s">
        <v>34</v>
      </c>
      <c r="R44" s="181">
        <v>190</v>
      </c>
      <c r="S44" s="152">
        <v>0</v>
      </c>
      <c r="T44" s="152">
        <v>34250</v>
      </c>
      <c r="U44" s="162">
        <v>1</v>
      </c>
      <c r="V44" s="181">
        <v>41.3</v>
      </c>
      <c r="W44" s="152">
        <v>14.145</v>
      </c>
      <c r="X44" s="167">
        <v>0.28111793329802398</v>
      </c>
      <c r="Y44" s="167">
        <v>7.2720085246281207E-5</v>
      </c>
    </row>
    <row r="45" spans="1:25">
      <c r="A45" s="2">
        <v>9641</v>
      </c>
      <c r="B45" s="2">
        <v>11366</v>
      </c>
      <c r="C45" s="2" t="s">
        <v>2196</v>
      </c>
      <c r="D45" s="2" t="s">
        <v>2197</v>
      </c>
      <c r="E45" s="4" t="s">
        <v>347</v>
      </c>
      <c r="F45" s="2" t="s">
        <v>4180</v>
      </c>
      <c r="G45" s="2" t="s">
        <v>4181</v>
      </c>
      <c r="H45" s="2" t="s">
        <v>350</v>
      </c>
      <c r="I45" s="2" t="s">
        <v>30</v>
      </c>
      <c r="J45" s="2" t="s">
        <v>30</v>
      </c>
      <c r="K45" s="2" t="s">
        <v>519</v>
      </c>
      <c r="L45" s="2" t="s">
        <v>31</v>
      </c>
      <c r="M45" s="2" t="s">
        <v>2199</v>
      </c>
      <c r="N45" s="2" t="s">
        <v>625</v>
      </c>
      <c r="O45" s="184" t="s">
        <v>4182</v>
      </c>
      <c r="P45" s="2" t="s">
        <v>304</v>
      </c>
      <c r="Q45" s="2" t="s">
        <v>34</v>
      </c>
      <c r="R45" s="181">
        <v>0</v>
      </c>
      <c r="S45" s="152">
        <v>0</v>
      </c>
      <c r="T45" s="152">
        <v>32</v>
      </c>
      <c r="U45" s="162">
        <v>1</v>
      </c>
      <c r="V45" s="181">
        <v>148</v>
      </c>
      <c r="W45" s="152">
        <v>4.7E-2</v>
      </c>
      <c r="X45" s="167">
        <v>9.4121668553008499E-4</v>
      </c>
      <c r="Y45" s="167">
        <v>2.4347560044989502E-7</v>
      </c>
    </row>
    <row r="46" spans="1:25">
      <c r="A46" s="2">
        <v>9641</v>
      </c>
      <c r="B46" s="2">
        <v>11366</v>
      </c>
      <c r="C46" s="2" t="s">
        <v>2212</v>
      </c>
      <c r="D46" s="2" t="s">
        <v>2213</v>
      </c>
      <c r="E46" s="4" t="s">
        <v>347</v>
      </c>
      <c r="F46" s="2" t="s">
        <v>4186</v>
      </c>
      <c r="G46" s="2" t="s">
        <v>4187</v>
      </c>
      <c r="H46" s="2" t="s">
        <v>350</v>
      </c>
      <c r="I46" s="2" t="s">
        <v>30</v>
      </c>
      <c r="J46" s="2" t="s">
        <v>30</v>
      </c>
      <c r="K46" s="2" t="s">
        <v>519</v>
      </c>
      <c r="L46" s="2" t="s">
        <v>31</v>
      </c>
      <c r="M46" s="2" t="s">
        <v>2215</v>
      </c>
      <c r="N46" s="2" t="s">
        <v>650</v>
      </c>
      <c r="O46" s="184" t="s">
        <v>4188</v>
      </c>
      <c r="P46" s="2" t="s">
        <v>304</v>
      </c>
      <c r="Q46" s="2" t="s">
        <v>34</v>
      </c>
      <c r="R46" s="181">
        <v>1050</v>
      </c>
      <c r="S46" s="152">
        <v>0</v>
      </c>
      <c r="T46" s="152">
        <v>8000</v>
      </c>
      <c r="U46" s="162">
        <v>1</v>
      </c>
      <c r="V46" s="181">
        <v>150.69999999999999</v>
      </c>
      <c r="W46" s="152">
        <v>12.055999999999999</v>
      </c>
      <c r="X46" s="167">
        <v>0.23959688261720199</v>
      </c>
      <c r="Y46" s="167">
        <v>6.1979346263174299E-5</v>
      </c>
    </row>
    <row r="47" spans="1:25">
      <c r="A47" s="2">
        <v>9641</v>
      </c>
      <c r="B47" s="2">
        <v>11367</v>
      </c>
      <c r="C47" s="2" t="s">
        <v>2402</v>
      </c>
      <c r="D47" s="2" t="s">
        <v>2403</v>
      </c>
      <c r="E47" s="4" t="s">
        <v>347</v>
      </c>
      <c r="F47" s="2" t="s">
        <v>4183</v>
      </c>
      <c r="G47" s="2" t="s">
        <v>4184</v>
      </c>
      <c r="H47" s="2" t="s">
        <v>350</v>
      </c>
      <c r="I47" s="2" t="s">
        <v>30</v>
      </c>
      <c r="J47" s="2" t="s">
        <v>30</v>
      </c>
      <c r="K47" s="2" t="s">
        <v>519</v>
      </c>
      <c r="L47" s="2" t="s">
        <v>31</v>
      </c>
      <c r="M47" s="2" t="s">
        <v>2405</v>
      </c>
      <c r="N47" s="2" t="s">
        <v>648</v>
      </c>
      <c r="O47" s="184" t="s">
        <v>4185</v>
      </c>
      <c r="P47" s="2" t="s">
        <v>304</v>
      </c>
      <c r="Q47" s="2" t="s">
        <v>34</v>
      </c>
      <c r="R47" s="181">
        <v>2800</v>
      </c>
      <c r="S47" s="152">
        <v>0</v>
      </c>
      <c r="T47" s="152">
        <v>8650</v>
      </c>
      <c r="U47" s="162">
        <v>1</v>
      </c>
      <c r="V47" s="181">
        <v>1120</v>
      </c>
      <c r="W47" s="152">
        <v>96.88</v>
      </c>
      <c r="X47" s="167">
        <v>0.99887080583551702</v>
      </c>
      <c r="Y47" s="167">
        <v>8.73711128486631E-5</v>
      </c>
    </row>
    <row r="48" spans="1:25">
      <c r="A48" s="2">
        <v>9641</v>
      </c>
      <c r="B48" s="2">
        <v>11367</v>
      </c>
      <c r="C48" s="2" t="s">
        <v>2196</v>
      </c>
      <c r="D48" s="2" t="s">
        <v>2197</v>
      </c>
      <c r="E48" s="4" t="s">
        <v>347</v>
      </c>
      <c r="F48" s="2" t="s">
        <v>4180</v>
      </c>
      <c r="G48" s="2" t="s">
        <v>4181</v>
      </c>
      <c r="H48" s="2" t="s">
        <v>350</v>
      </c>
      <c r="I48" s="2" t="s">
        <v>30</v>
      </c>
      <c r="J48" s="2" t="s">
        <v>30</v>
      </c>
      <c r="K48" s="2" t="s">
        <v>519</v>
      </c>
      <c r="L48" s="2" t="s">
        <v>31</v>
      </c>
      <c r="M48" s="2" t="s">
        <v>2199</v>
      </c>
      <c r="N48" s="2" t="s">
        <v>625</v>
      </c>
      <c r="O48" s="184" t="s">
        <v>4182</v>
      </c>
      <c r="P48" s="2" t="s">
        <v>304</v>
      </c>
      <c r="Q48" s="2" t="s">
        <v>34</v>
      </c>
      <c r="R48" s="181">
        <v>0</v>
      </c>
      <c r="S48" s="152">
        <v>0</v>
      </c>
      <c r="T48" s="152">
        <v>74</v>
      </c>
      <c r="U48" s="162">
        <v>1</v>
      </c>
      <c r="V48" s="181">
        <v>148</v>
      </c>
      <c r="W48" s="152">
        <v>0.11</v>
      </c>
      <c r="X48" s="167">
        <v>1.1291941644829299E-3</v>
      </c>
      <c r="Y48" s="167">
        <v>9.8770481824789202E-8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I2:I20">
      <formula1>israel_abroad</formula1>
    </dataValidation>
    <dataValidation type="list" allowBlank="1" showInputMessage="1" showErrorMessage="1" sqref="N2:N20">
      <formula1>Industry_sectors</formula1>
    </dataValidation>
    <dataValidation type="list" allowBlank="1" showInputMessage="1" showErrorMessage="1" sqref="P2:P20">
      <formula1>Holding_interest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tradeable_status_warrants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Y30"/>
  <sheetViews>
    <sheetView rightToLeft="1" zoomScale="70" zoomScaleNormal="70" workbookViewId="0">
      <selection sqref="A1:X7"/>
    </sheetView>
  </sheetViews>
  <sheetFormatPr defaultColWidth="0" defaultRowHeight="15" zeroHeight="1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2" style="2" customWidth="1"/>
    <col min="13" max="14" width="11.5703125" style="2" customWidth="1"/>
    <col min="15" max="15" width="13.42578125" style="2" customWidth="1"/>
    <col min="16" max="16" width="17" style="2" customWidth="1"/>
    <col min="17" max="17" width="13.42578125" style="2" customWidth="1"/>
    <col min="18" max="18" width="11.5703125" style="2" customWidth="1"/>
    <col min="19" max="19" width="16.7109375" style="2" customWidth="1"/>
    <col min="20" max="20" width="11.5703125" style="2" customWidth="1"/>
    <col min="21" max="21" width="14.42578125" style="2" customWidth="1"/>
    <col min="22" max="22" width="19.42578125" style="2" customWidth="1"/>
    <col min="23" max="23" width="24.28515625" style="2" customWidth="1"/>
    <col min="24" max="24" width="22.85546875" style="2" customWidth="1"/>
    <col min="25" max="25" width="11.5703125" style="2" hidden="1" customWidth="1"/>
    <col min="26" max="16384" width="0" style="2" hidden="1"/>
  </cols>
  <sheetData>
    <row r="1" spans="1:24" ht="66.75" customHeight="1">
      <c r="A1" s="208" t="s">
        <v>0</v>
      </c>
      <c r="B1" s="208" t="s">
        <v>1</v>
      </c>
      <c r="C1" s="208" t="s">
        <v>2</v>
      </c>
      <c r="D1" s="208" t="s">
        <v>311</v>
      </c>
      <c r="E1" s="208" t="s">
        <v>312</v>
      </c>
      <c r="F1" s="208" t="s">
        <v>3</v>
      </c>
      <c r="G1" s="208" t="s">
        <v>4</v>
      </c>
      <c r="H1" s="208" t="s">
        <v>313</v>
      </c>
      <c r="I1" s="208" t="s">
        <v>5</v>
      </c>
      <c r="J1" s="208" t="s">
        <v>6</v>
      </c>
      <c r="K1" s="208" t="s">
        <v>7</v>
      </c>
      <c r="L1" s="208" t="s">
        <v>8</v>
      </c>
      <c r="M1" s="208" t="s">
        <v>314</v>
      </c>
      <c r="N1" s="208" t="s">
        <v>344</v>
      </c>
      <c r="O1" s="213" t="s">
        <v>1305</v>
      </c>
      <c r="P1" s="208" t="s">
        <v>290</v>
      </c>
      <c r="Q1" s="208" t="s">
        <v>11</v>
      </c>
      <c r="R1" s="212" t="s">
        <v>1306</v>
      </c>
      <c r="S1" s="208" t="s">
        <v>17</v>
      </c>
      <c r="T1" s="209" t="s">
        <v>18</v>
      </c>
      <c r="U1" s="212" t="s">
        <v>19</v>
      </c>
      <c r="V1" s="208" t="s">
        <v>20</v>
      </c>
      <c r="W1" s="211" t="s">
        <v>24</v>
      </c>
      <c r="X1" s="211" t="s">
        <v>25</v>
      </c>
    </row>
    <row r="2" spans="1:24">
      <c r="A2" s="20">
        <v>560</v>
      </c>
      <c r="B2" s="20">
        <v>962</v>
      </c>
      <c r="C2" s="20" t="s">
        <v>1610</v>
      </c>
      <c r="D2" s="20" t="s">
        <v>1611</v>
      </c>
      <c r="E2" s="18" t="s">
        <v>347</v>
      </c>
      <c r="F2" s="20" t="s">
        <v>1612</v>
      </c>
      <c r="G2" s="20" t="s">
        <v>1613</v>
      </c>
      <c r="H2" s="18" t="s">
        <v>350</v>
      </c>
      <c r="I2" s="20" t="s">
        <v>1176</v>
      </c>
      <c r="J2" s="18" t="s">
        <v>30</v>
      </c>
      <c r="K2" s="18" t="s">
        <v>30</v>
      </c>
      <c r="L2" s="18" t="s">
        <v>31</v>
      </c>
      <c r="M2" s="20" t="s">
        <v>1614</v>
      </c>
      <c r="N2" s="20" t="s">
        <v>934</v>
      </c>
      <c r="O2" s="183" t="s">
        <v>1615</v>
      </c>
      <c r="P2" s="20" t="s">
        <v>304</v>
      </c>
      <c r="Q2" s="18" t="s">
        <v>34</v>
      </c>
      <c r="R2" s="176">
        <v>2860</v>
      </c>
      <c r="S2" s="155">
        <v>-934</v>
      </c>
      <c r="T2" s="180">
        <v>1</v>
      </c>
      <c r="U2" s="177">
        <v>597000</v>
      </c>
      <c r="V2" s="155">
        <v>-5575.98</v>
      </c>
      <c r="W2" s="179">
        <v>1.17288801571709</v>
      </c>
      <c r="X2" s="179">
        <v>-3.8044993430998701E-4</v>
      </c>
    </row>
    <row r="3" spans="1:24">
      <c r="A3" s="20">
        <v>560</v>
      </c>
      <c r="B3" s="20">
        <v>962</v>
      </c>
      <c r="C3" s="20" t="s">
        <v>1610</v>
      </c>
      <c r="D3" s="20" t="s">
        <v>1611</v>
      </c>
      <c r="E3" s="18" t="s">
        <v>347</v>
      </c>
      <c r="F3" s="20" t="s">
        <v>1616</v>
      </c>
      <c r="G3" s="20" t="s">
        <v>1617</v>
      </c>
      <c r="H3" s="18" t="s">
        <v>350</v>
      </c>
      <c r="I3" s="20" t="s">
        <v>1176</v>
      </c>
      <c r="J3" s="18" t="s">
        <v>30</v>
      </c>
      <c r="K3" s="18" t="s">
        <v>30</v>
      </c>
      <c r="L3" s="18" t="s">
        <v>31</v>
      </c>
      <c r="M3" s="20" t="s">
        <v>1614</v>
      </c>
      <c r="N3" s="20" t="s">
        <v>934</v>
      </c>
      <c r="O3" s="183" t="s">
        <v>1615</v>
      </c>
      <c r="P3" s="20" t="s">
        <v>304</v>
      </c>
      <c r="Q3" s="18" t="s">
        <v>34</v>
      </c>
      <c r="R3" s="176">
        <v>2860</v>
      </c>
      <c r="S3" s="155">
        <v>934</v>
      </c>
      <c r="T3" s="180">
        <v>1</v>
      </c>
      <c r="U3" s="177">
        <v>88000</v>
      </c>
      <c r="V3" s="155">
        <v>821.92</v>
      </c>
      <c r="W3" s="179">
        <v>-0.172888015717092</v>
      </c>
      <c r="X3" s="179">
        <v>5.6079722310349902E-5</v>
      </c>
    </row>
    <row r="4" spans="1:24">
      <c r="A4" s="20">
        <v>811</v>
      </c>
      <c r="B4" s="20">
        <v>9730</v>
      </c>
      <c r="C4" s="20" t="s">
        <v>1610</v>
      </c>
      <c r="D4" s="20" t="s">
        <v>1611</v>
      </c>
      <c r="E4" s="18" t="s">
        <v>347</v>
      </c>
      <c r="F4" s="20" t="s">
        <v>1612</v>
      </c>
      <c r="G4" s="20" t="s">
        <v>1613</v>
      </c>
      <c r="H4" s="18" t="s">
        <v>350</v>
      </c>
      <c r="I4" s="20" t="s">
        <v>1176</v>
      </c>
      <c r="J4" s="18" t="s">
        <v>30</v>
      </c>
      <c r="K4" s="18" t="s">
        <v>30</v>
      </c>
      <c r="L4" s="18" t="s">
        <v>31</v>
      </c>
      <c r="M4" s="20" t="s">
        <v>1614</v>
      </c>
      <c r="N4" s="20" t="s">
        <v>934</v>
      </c>
      <c r="O4" s="183" t="s">
        <v>1615</v>
      </c>
      <c r="P4" s="20" t="s">
        <v>304</v>
      </c>
      <c r="Q4" s="18" t="s">
        <v>34</v>
      </c>
      <c r="R4" s="176">
        <v>2860</v>
      </c>
      <c r="S4" s="155">
        <v>-674</v>
      </c>
      <c r="T4" s="180">
        <v>1</v>
      </c>
      <c r="U4" s="177">
        <v>597000</v>
      </c>
      <c r="V4" s="155">
        <v>-4023.78</v>
      </c>
      <c r="W4" s="179">
        <v>1.17288801571709</v>
      </c>
      <c r="X4" s="179">
        <v>-7.4632718455264603E-4</v>
      </c>
    </row>
    <row r="5" spans="1:24">
      <c r="A5" s="20">
        <v>811</v>
      </c>
      <c r="B5" s="20">
        <v>9730</v>
      </c>
      <c r="C5" s="20" t="s">
        <v>1610</v>
      </c>
      <c r="D5" s="20" t="s">
        <v>1611</v>
      </c>
      <c r="E5" s="18" t="s">
        <v>347</v>
      </c>
      <c r="F5" s="20" t="s">
        <v>1616</v>
      </c>
      <c r="G5" s="20" t="s">
        <v>1617</v>
      </c>
      <c r="H5" s="18" t="s">
        <v>350</v>
      </c>
      <c r="I5" s="20" t="s">
        <v>1176</v>
      </c>
      <c r="J5" s="18" t="s">
        <v>30</v>
      </c>
      <c r="K5" s="18" t="s">
        <v>30</v>
      </c>
      <c r="L5" s="18" t="s">
        <v>31</v>
      </c>
      <c r="M5" s="20" t="s">
        <v>1614</v>
      </c>
      <c r="N5" s="20" t="s">
        <v>934</v>
      </c>
      <c r="O5" s="183" t="s">
        <v>1615</v>
      </c>
      <c r="P5" s="20" t="s">
        <v>304</v>
      </c>
      <c r="Q5" s="18" t="s">
        <v>34</v>
      </c>
      <c r="R5" s="176">
        <v>2860</v>
      </c>
      <c r="S5" s="155">
        <v>674</v>
      </c>
      <c r="T5" s="180">
        <v>1</v>
      </c>
      <c r="U5" s="177">
        <v>88000</v>
      </c>
      <c r="V5" s="155">
        <v>593.12</v>
      </c>
      <c r="W5" s="179">
        <v>-0.172888015717092</v>
      </c>
      <c r="X5" s="179">
        <v>1.1001137728749199E-4</v>
      </c>
    </row>
    <row r="6" spans="1:24">
      <c r="A6" s="20">
        <v>9641</v>
      </c>
      <c r="B6" s="20">
        <v>11366</v>
      </c>
      <c r="C6" s="20" t="s">
        <v>1610</v>
      </c>
      <c r="D6" s="20" t="s">
        <v>1611</v>
      </c>
      <c r="E6" s="18" t="s">
        <v>347</v>
      </c>
      <c r="F6" s="20" t="s">
        <v>1612</v>
      </c>
      <c r="G6" s="20" t="s">
        <v>1613</v>
      </c>
      <c r="H6" s="18" t="s">
        <v>350</v>
      </c>
      <c r="I6" s="20" t="s">
        <v>1176</v>
      </c>
      <c r="J6" s="18" t="s">
        <v>30</v>
      </c>
      <c r="K6" s="18" t="s">
        <v>30</v>
      </c>
      <c r="L6" s="18" t="s">
        <v>31</v>
      </c>
      <c r="M6" s="20" t="s">
        <v>1614</v>
      </c>
      <c r="N6" s="20" t="s">
        <v>934</v>
      </c>
      <c r="O6" s="183" t="s">
        <v>1615</v>
      </c>
      <c r="P6" s="20" t="s">
        <v>304</v>
      </c>
      <c r="Q6" s="18" t="s">
        <v>34</v>
      </c>
      <c r="R6" s="176">
        <v>2860</v>
      </c>
      <c r="S6" s="155">
        <v>-18</v>
      </c>
      <c r="T6" s="180">
        <v>1</v>
      </c>
      <c r="U6" s="177">
        <v>597000</v>
      </c>
      <c r="V6" s="155">
        <v>-107.46</v>
      </c>
      <c r="W6" s="179">
        <v>1.17288801571709</v>
      </c>
      <c r="X6" s="179">
        <v>-5.5244695997351599E-4</v>
      </c>
    </row>
    <row r="7" spans="1:24">
      <c r="A7" s="20">
        <v>9641</v>
      </c>
      <c r="B7" s="20">
        <v>11366</v>
      </c>
      <c r="C7" s="20" t="s">
        <v>1610</v>
      </c>
      <c r="D7" s="20" t="s">
        <v>1611</v>
      </c>
      <c r="E7" s="18" t="s">
        <v>347</v>
      </c>
      <c r="F7" s="20" t="s">
        <v>1616</v>
      </c>
      <c r="G7" s="20" t="s">
        <v>1617</v>
      </c>
      <c r="H7" s="18" t="s">
        <v>350</v>
      </c>
      <c r="I7" s="20" t="s">
        <v>1176</v>
      </c>
      <c r="J7" s="18" t="s">
        <v>30</v>
      </c>
      <c r="K7" s="18" t="s">
        <v>30</v>
      </c>
      <c r="L7" s="18" t="s">
        <v>31</v>
      </c>
      <c r="M7" s="20" t="s">
        <v>1614</v>
      </c>
      <c r="N7" s="20" t="s">
        <v>934</v>
      </c>
      <c r="O7" s="183" t="s">
        <v>1615</v>
      </c>
      <c r="P7" s="20" t="s">
        <v>304</v>
      </c>
      <c r="Q7" s="18" t="s">
        <v>34</v>
      </c>
      <c r="R7" s="176">
        <v>2860</v>
      </c>
      <c r="S7" s="155">
        <v>18</v>
      </c>
      <c r="T7" s="180">
        <v>1</v>
      </c>
      <c r="U7" s="177">
        <v>88000</v>
      </c>
      <c r="V7" s="155">
        <v>15.84</v>
      </c>
      <c r="W7" s="179">
        <v>-0.172888015717092</v>
      </c>
      <c r="X7" s="179">
        <v>8.1432717718039205E-5</v>
      </c>
    </row>
    <row r="8" spans="1:24" hidden="1">
      <c r="A8" s="20"/>
      <c r="B8" s="20"/>
      <c r="C8" s="20"/>
      <c r="D8" s="20"/>
      <c r="E8" s="18"/>
      <c r="F8" s="20"/>
      <c r="G8" s="20"/>
      <c r="H8" s="18"/>
      <c r="I8" s="20"/>
      <c r="J8" s="18"/>
      <c r="K8" s="18"/>
      <c r="L8" s="18"/>
      <c r="M8" s="20"/>
      <c r="N8" s="20"/>
      <c r="O8" s="20"/>
      <c r="P8" s="20"/>
      <c r="Q8" s="18"/>
      <c r="R8" s="18"/>
      <c r="S8" s="20"/>
      <c r="T8" s="20"/>
      <c r="U8" s="20"/>
      <c r="V8" s="20"/>
      <c r="W8" s="20"/>
      <c r="X8" s="20"/>
    </row>
    <row r="9" spans="1:24" hidden="1">
      <c r="A9" s="20"/>
      <c r="B9" s="20"/>
      <c r="C9" s="20"/>
      <c r="D9" s="20"/>
      <c r="E9" s="18"/>
      <c r="F9" s="20"/>
      <c r="G9" s="20"/>
      <c r="H9" s="18"/>
      <c r="I9" s="20"/>
      <c r="J9" s="18"/>
      <c r="K9" s="18"/>
      <c r="L9" s="18"/>
      <c r="M9" s="20"/>
      <c r="N9" s="20"/>
      <c r="O9" s="20"/>
      <c r="P9" s="20"/>
      <c r="Q9" s="18"/>
      <c r="R9" s="18"/>
      <c r="S9" s="20"/>
      <c r="T9" s="20"/>
      <c r="U9" s="20"/>
      <c r="V9" s="20"/>
      <c r="W9" s="20"/>
      <c r="X9" s="20"/>
    </row>
    <row r="10" spans="1:24" hidden="1">
      <c r="A10" s="20"/>
      <c r="B10" s="20"/>
      <c r="C10" s="20"/>
      <c r="D10" s="20"/>
      <c r="E10" s="18"/>
      <c r="F10" s="20"/>
      <c r="G10" s="20"/>
      <c r="H10" s="18"/>
      <c r="I10" s="20"/>
      <c r="J10" s="18"/>
      <c r="K10" s="18"/>
      <c r="L10" s="18"/>
      <c r="M10" s="20"/>
      <c r="N10" s="20"/>
      <c r="O10" s="20"/>
      <c r="P10" s="20"/>
      <c r="Q10" s="18"/>
      <c r="R10" s="18"/>
      <c r="S10" s="20"/>
      <c r="T10" s="20"/>
      <c r="U10" s="20"/>
      <c r="V10" s="20"/>
      <c r="W10" s="20"/>
      <c r="X10" s="20"/>
    </row>
    <row r="11" spans="1:24" hidden="1">
      <c r="A11" s="20"/>
      <c r="B11" s="20"/>
      <c r="C11" s="20"/>
      <c r="D11" s="20"/>
      <c r="E11" s="18"/>
      <c r="F11" s="20"/>
      <c r="G11" s="20"/>
      <c r="H11" s="18"/>
      <c r="I11" s="20"/>
      <c r="J11" s="18"/>
      <c r="K11" s="18"/>
      <c r="L11" s="18"/>
      <c r="M11" s="20"/>
      <c r="N11" s="20"/>
      <c r="O11" s="20"/>
      <c r="P11" s="20"/>
      <c r="Q11" s="18"/>
      <c r="R11" s="18"/>
      <c r="S11" s="20"/>
      <c r="T11" s="20"/>
      <c r="U11" s="20"/>
      <c r="V11" s="20"/>
      <c r="W11" s="20"/>
      <c r="X11" s="20"/>
    </row>
    <row r="12" spans="1:24" hidden="1">
      <c r="A12" s="20"/>
      <c r="B12" s="20"/>
      <c r="C12" s="20"/>
      <c r="D12" s="20"/>
      <c r="E12" s="18"/>
      <c r="F12" s="20"/>
      <c r="G12" s="20"/>
      <c r="H12" s="18"/>
      <c r="I12" s="20"/>
      <c r="J12" s="18"/>
      <c r="K12" s="18"/>
      <c r="L12" s="18"/>
      <c r="M12" s="20"/>
      <c r="N12" s="20"/>
      <c r="O12" s="20"/>
      <c r="P12" s="20"/>
      <c r="Q12" s="18"/>
      <c r="R12" s="18"/>
      <c r="S12" s="20"/>
      <c r="T12" s="20"/>
      <c r="U12" s="20"/>
      <c r="V12" s="20"/>
      <c r="W12" s="20"/>
      <c r="X12" s="20"/>
    </row>
    <row r="13" spans="1:24" hidden="1">
      <c r="A13" s="20"/>
      <c r="B13" s="20"/>
      <c r="C13" s="20"/>
      <c r="D13" s="20"/>
      <c r="E13" s="18"/>
      <c r="F13" s="20"/>
      <c r="G13" s="20"/>
      <c r="H13" s="18"/>
      <c r="I13" s="20"/>
      <c r="J13" s="18"/>
      <c r="K13" s="18"/>
      <c r="L13" s="18"/>
      <c r="M13" s="20"/>
      <c r="N13" s="20"/>
      <c r="O13" s="20"/>
      <c r="P13" s="20"/>
      <c r="Q13" s="18"/>
      <c r="R13" s="18"/>
      <c r="S13" s="20"/>
      <c r="T13" s="20"/>
      <c r="U13" s="20"/>
      <c r="V13" s="20"/>
      <c r="W13" s="20"/>
      <c r="X13" s="20"/>
    </row>
    <row r="14" spans="1:24" hidden="1">
      <c r="A14" s="20"/>
      <c r="B14" s="20"/>
      <c r="C14" s="20"/>
      <c r="D14" s="20"/>
      <c r="E14" s="18"/>
      <c r="F14" s="20"/>
      <c r="G14" s="20"/>
      <c r="H14" s="18"/>
      <c r="I14" s="20"/>
      <c r="J14" s="18"/>
      <c r="K14" s="18"/>
      <c r="L14" s="18"/>
      <c r="M14" s="20"/>
      <c r="N14" s="20"/>
      <c r="O14" s="20"/>
      <c r="P14" s="20"/>
      <c r="Q14" s="18"/>
      <c r="R14" s="18"/>
      <c r="S14" s="20"/>
      <c r="T14" s="20"/>
      <c r="U14" s="20"/>
      <c r="V14" s="20"/>
      <c r="W14" s="20"/>
      <c r="X14" s="20"/>
    </row>
    <row r="15" spans="1:24" hidden="1">
      <c r="A15" s="20"/>
      <c r="B15" s="20"/>
      <c r="C15" s="20"/>
      <c r="D15" s="20"/>
      <c r="E15" s="18"/>
      <c r="F15" s="20"/>
      <c r="G15" s="20"/>
      <c r="H15" s="18"/>
      <c r="I15" s="20"/>
      <c r="J15" s="18"/>
      <c r="K15" s="18"/>
      <c r="L15" s="18"/>
      <c r="M15" s="20"/>
      <c r="N15" s="20"/>
      <c r="O15" s="20"/>
      <c r="P15" s="20"/>
      <c r="Q15" s="18"/>
      <c r="R15" s="18"/>
      <c r="S15" s="20"/>
      <c r="T15" s="20"/>
      <c r="U15" s="20"/>
      <c r="V15" s="20"/>
      <c r="W15" s="20"/>
      <c r="X15" s="20"/>
    </row>
    <row r="16" spans="1:24" hidden="1">
      <c r="A16" s="20"/>
      <c r="B16" s="20"/>
      <c r="C16" s="20"/>
      <c r="D16" s="20"/>
      <c r="E16" s="18"/>
      <c r="F16" s="20"/>
      <c r="G16" s="20"/>
      <c r="H16" s="18"/>
      <c r="I16" s="20"/>
      <c r="J16" s="18"/>
      <c r="K16" s="18"/>
      <c r="L16" s="18"/>
      <c r="M16" s="20"/>
      <c r="N16" s="20"/>
      <c r="O16" s="20"/>
      <c r="P16" s="20"/>
      <c r="Q16" s="18"/>
      <c r="R16" s="18"/>
      <c r="S16" s="20"/>
      <c r="T16" s="20"/>
      <c r="U16" s="20"/>
      <c r="V16" s="20"/>
      <c r="W16" s="20"/>
      <c r="X16" s="20"/>
    </row>
    <row r="17" spans="1:24" hidden="1">
      <c r="A17" s="20"/>
      <c r="B17" s="20"/>
      <c r="C17" s="20"/>
      <c r="D17" s="20"/>
      <c r="E17" s="18"/>
      <c r="F17" s="20"/>
      <c r="G17" s="20"/>
      <c r="H17" s="18"/>
      <c r="I17" s="20"/>
      <c r="J17" s="18"/>
      <c r="K17" s="18"/>
      <c r="L17" s="18"/>
      <c r="M17" s="20"/>
      <c r="N17" s="20"/>
      <c r="O17" s="20"/>
      <c r="P17" s="20"/>
      <c r="Q17" s="18"/>
      <c r="R17" s="18"/>
      <c r="S17" s="20"/>
      <c r="T17" s="20"/>
      <c r="U17" s="20"/>
      <c r="V17" s="20"/>
      <c r="W17" s="20"/>
      <c r="X17" s="20"/>
    </row>
    <row r="18" spans="1:24" hidden="1">
      <c r="A18" s="20"/>
      <c r="B18" s="20"/>
      <c r="C18" s="20"/>
      <c r="D18" s="20"/>
      <c r="E18" s="18"/>
      <c r="F18" s="20"/>
      <c r="G18" s="20"/>
      <c r="H18" s="18"/>
      <c r="I18" s="20"/>
      <c r="J18" s="18"/>
      <c r="K18" s="18"/>
      <c r="L18" s="18"/>
      <c r="M18" s="20"/>
      <c r="N18" s="20"/>
      <c r="O18" s="20"/>
      <c r="P18" s="20"/>
      <c r="Q18" s="18"/>
      <c r="R18" s="18"/>
      <c r="S18" s="20"/>
      <c r="T18" s="20"/>
      <c r="U18" s="20"/>
      <c r="V18" s="20"/>
      <c r="W18" s="20"/>
      <c r="X18" s="20"/>
    </row>
    <row r="19" spans="1:24" hidden="1">
      <c r="A19" s="20"/>
      <c r="B19" s="20"/>
      <c r="C19" s="20"/>
      <c r="D19" s="20"/>
      <c r="E19" s="18"/>
      <c r="F19" s="20"/>
      <c r="G19" s="20"/>
      <c r="H19" s="18"/>
      <c r="I19" s="20"/>
      <c r="J19" s="18"/>
      <c r="K19" s="18"/>
      <c r="L19" s="18"/>
      <c r="M19" s="20"/>
      <c r="N19" s="20"/>
      <c r="O19" s="20"/>
      <c r="P19" s="20"/>
      <c r="Q19" s="18"/>
      <c r="R19" s="18"/>
      <c r="S19" s="20"/>
      <c r="T19" s="20"/>
      <c r="U19" s="20"/>
      <c r="V19" s="20"/>
      <c r="W19" s="20"/>
      <c r="X19" s="20"/>
    </row>
    <row r="20" spans="1:24" hidden="1">
      <c r="E20" s="18"/>
      <c r="H20" s="18"/>
      <c r="I20" s="20"/>
      <c r="J20" s="18"/>
      <c r="K20" s="18"/>
      <c r="L20" s="18"/>
      <c r="M20" s="20"/>
      <c r="P20" s="20"/>
    </row>
    <row r="21" spans="1:24" hidden="1">
      <c r="H21" s="4"/>
      <c r="L21" s="4"/>
    </row>
    <row r="22" spans="1:24" hidden="1">
      <c r="L22" s="4"/>
    </row>
    <row r="30" spans="1:24" hidden="1">
      <c r="H30" s="1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P2:P20">
      <formula1>Holding_interest</formula1>
    </dataValidation>
    <dataValidation type="list" allowBlank="1" showInputMessage="1" showErrorMessage="1" sqref="N2:N19">
      <formula1>Underlying_Asset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בחירה'!$C$901:$C$905</xm:f>
          </x14:formula1>
          <xm:sqref>I2:I20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T88"/>
  <sheetViews>
    <sheetView rightToLeft="1" zoomScale="70" zoomScaleNormal="70" workbookViewId="0">
      <selection sqref="A1:T88"/>
    </sheetView>
  </sheetViews>
  <sheetFormatPr defaultColWidth="0" defaultRowHeight="15" zeroHeight="1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" style="2" customWidth="1"/>
    <col min="10" max="10" width="22.42578125" style="2" customWidth="1"/>
    <col min="11" max="11" width="12" style="2" customWidth="1"/>
    <col min="12" max="12" width="11.5703125" style="2" customWidth="1"/>
    <col min="13" max="13" width="17" style="2" customWidth="1"/>
    <col min="14" max="14" width="13.42578125" style="2" customWidth="1"/>
    <col min="15" max="15" width="16.7109375" style="2" customWidth="1"/>
    <col min="16" max="16" width="11.5703125" style="2" customWidth="1"/>
    <col min="17" max="17" width="14.42578125" style="2" customWidth="1"/>
    <col min="18" max="18" width="19.42578125" style="2" customWidth="1"/>
    <col min="19" max="19" width="24.28515625" style="2" customWidth="1"/>
    <col min="20" max="20" width="22.85546875" style="2" customWidth="1"/>
    <col min="21" max="16384" width="0" style="2" hidden="1"/>
  </cols>
  <sheetData>
    <row r="1" spans="1:20" ht="66.75" customHeight="1">
      <c r="A1" s="208" t="s">
        <v>0</v>
      </c>
      <c r="B1" s="208" t="s">
        <v>1</v>
      </c>
      <c r="C1" s="208" t="s">
        <v>2</v>
      </c>
      <c r="D1" s="208" t="s">
        <v>311</v>
      </c>
      <c r="E1" s="208" t="s">
        <v>312</v>
      </c>
      <c r="F1" s="208" t="s">
        <v>3</v>
      </c>
      <c r="G1" s="208" t="s">
        <v>4</v>
      </c>
      <c r="H1" s="208" t="s">
        <v>313</v>
      </c>
      <c r="I1" s="208" t="s">
        <v>6</v>
      </c>
      <c r="J1" s="208" t="s">
        <v>7</v>
      </c>
      <c r="K1" s="208" t="s">
        <v>8</v>
      </c>
      <c r="L1" s="208" t="s">
        <v>344</v>
      </c>
      <c r="M1" s="208" t="s">
        <v>290</v>
      </c>
      <c r="N1" s="208" t="s">
        <v>11</v>
      </c>
      <c r="O1" s="208" t="s">
        <v>17</v>
      </c>
      <c r="P1" s="209" t="s">
        <v>18</v>
      </c>
      <c r="Q1" s="212" t="s">
        <v>19</v>
      </c>
      <c r="R1" s="208" t="s">
        <v>20</v>
      </c>
      <c r="S1" s="211" t="s">
        <v>24</v>
      </c>
      <c r="T1" s="211" t="s">
        <v>25</v>
      </c>
    </row>
    <row r="2" spans="1:20">
      <c r="A2" s="20">
        <v>118</v>
      </c>
      <c r="B2" s="20">
        <v>118</v>
      </c>
      <c r="C2" s="2" t="s">
        <v>4155</v>
      </c>
      <c r="D2" s="2" t="s">
        <v>4156</v>
      </c>
      <c r="E2" s="18" t="s">
        <v>33</v>
      </c>
      <c r="F2" s="20" t="s">
        <v>4157</v>
      </c>
      <c r="G2" s="20" t="s">
        <v>4158</v>
      </c>
      <c r="H2" s="18" t="s">
        <v>161</v>
      </c>
      <c r="I2" s="18" t="s">
        <v>139</v>
      </c>
      <c r="J2" s="18" t="s">
        <v>434</v>
      </c>
      <c r="K2" s="18" t="s">
        <v>2793</v>
      </c>
      <c r="L2" s="20" t="s">
        <v>934</v>
      </c>
      <c r="M2" s="20" t="s">
        <v>304</v>
      </c>
      <c r="N2" s="18" t="s">
        <v>1362</v>
      </c>
      <c r="O2" s="155">
        <v>3</v>
      </c>
      <c r="P2" s="180">
        <v>3.9552</v>
      </c>
      <c r="Q2" s="177">
        <v>24049</v>
      </c>
      <c r="R2" s="155">
        <v>155.31399999999999</v>
      </c>
      <c r="S2" s="179">
        <v>8.9413041396940104E-2</v>
      </c>
      <c r="T2" s="179">
        <v>3.77829114048371E-4</v>
      </c>
    </row>
    <row r="3" spans="1:20">
      <c r="A3" s="20">
        <v>118</v>
      </c>
      <c r="B3" s="20">
        <v>118</v>
      </c>
      <c r="C3" s="2" t="s">
        <v>4155</v>
      </c>
      <c r="D3" s="2" t="s">
        <v>4156</v>
      </c>
      <c r="E3" s="18" t="s">
        <v>33</v>
      </c>
      <c r="F3" s="20" t="s">
        <v>4159</v>
      </c>
      <c r="G3" s="20" t="s">
        <v>4160</v>
      </c>
      <c r="H3" s="18" t="s">
        <v>161</v>
      </c>
      <c r="I3" s="18" t="s">
        <v>139</v>
      </c>
      <c r="J3" s="18" t="s">
        <v>140</v>
      </c>
      <c r="K3" s="18" t="s">
        <v>4161</v>
      </c>
      <c r="L3" s="20" t="s">
        <v>934</v>
      </c>
      <c r="M3" s="20" t="s">
        <v>304</v>
      </c>
      <c r="N3" s="18" t="s">
        <v>144</v>
      </c>
      <c r="O3" s="155">
        <v>4</v>
      </c>
      <c r="P3" s="180">
        <v>3.3719999999999999</v>
      </c>
      <c r="Q3" s="177">
        <v>22893.25</v>
      </c>
      <c r="R3" s="155">
        <v>195.905</v>
      </c>
      <c r="S3" s="179">
        <v>0.112780818005655</v>
      </c>
      <c r="T3" s="179">
        <v>4.7657339335496101E-4</v>
      </c>
    </row>
    <row r="4" spans="1:20">
      <c r="A4" s="20">
        <v>118</v>
      </c>
      <c r="B4" s="20">
        <v>118</v>
      </c>
      <c r="C4" s="2" t="s">
        <v>4155</v>
      </c>
      <c r="D4" s="2" t="s">
        <v>4156</v>
      </c>
      <c r="E4" s="18" t="s">
        <v>33</v>
      </c>
      <c r="F4" s="20" t="s">
        <v>4162</v>
      </c>
      <c r="G4" s="20" t="s">
        <v>4163</v>
      </c>
      <c r="H4" s="18" t="s">
        <v>161</v>
      </c>
      <c r="I4" s="18" t="s">
        <v>139</v>
      </c>
      <c r="J4" s="18" t="s">
        <v>140</v>
      </c>
      <c r="K4" s="18" t="s">
        <v>4161</v>
      </c>
      <c r="L4" s="20" t="s">
        <v>934</v>
      </c>
      <c r="M4" s="20" t="s">
        <v>304</v>
      </c>
      <c r="N4" s="18" t="s">
        <v>144</v>
      </c>
      <c r="O4" s="155">
        <v>50</v>
      </c>
      <c r="P4" s="180">
        <v>3.3719999999999999</v>
      </c>
      <c r="Q4" s="177">
        <v>6253.75</v>
      </c>
      <c r="R4" s="155">
        <v>1385.825</v>
      </c>
      <c r="S4" s="179">
        <v>0.79780614059740396</v>
      </c>
      <c r="T4" s="179">
        <v>3.37125750980866E-3</v>
      </c>
    </row>
    <row r="5" spans="1:20">
      <c r="A5" s="20">
        <v>560</v>
      </c>
      <c r="B5" s="20">
        <v>962</v>
      </c>
      <c r="C5" s="2" t="s">
        <v>4155</v>
      </c>
      <c r="D5" s="2" t="s">
        <v>4156</v>
      </c>
      <c r="E5" s="18" t="s">
        <v>33</v>
      </c>
      <c r="F5" s="20" t="s">
        <v>4164</v>
      </c>
      <c r="G5" s="20" t="s">
        <v>4165</v>
      </c>
      <c r="H5" s="18" t="s">
        <v>161</v>
      </c>
      <c r="I5" s="18" t="s">
        <v>139</v>
      </c>
      <c r="J5" s="18" t="s">
        <v>434</v>
      </c>
      <c r="K5" s="18" t="s">
        <v>2793</v>
      </c>
      <c r="L5" s="20" t="s">
        <v>934</v>
      </c>
      <c r="M5" s="20" t="s">
        <v>304</v>
      </c>
      <c r="N5" s="18" t="s">
        <v>1362</v>
      </c>
      <c r="O5" s="155">
        <v>4</v>
      </c>
      <c r="P5" s="180">
        <v>3.9552</v>
      </c>
      <c r="Q5" s="177">
        <v>24049</v>
      </c>
      <c r="R5" s="155">
        <v>41.633000000000003</v>
      </c>
      <c r="S5" s="179">
        <v>7.1097186472159199E-4</v>
      </c>
      <c r="T5" s="179">
        <v>2.8406411407718301E-6</v>
      </c>
    </row>
    <row r="6" spans="1:20">
      <c r="A6" s="20">
        <v>560</v>
      </c>
      <c r="B6" s="20">
        <v>962</v>
      </c>
      <c r="C6" s="2" t="s">
        <v>4155</v>
      </c>
      <c r="D6" s="2" t="s">
        <v>4156</v>
      </c>
      <c r="E6" s="18" t="s">
        <v>33</v>
      </c>
      <c r="F6" s="20" t="s">
        <v>4157</v>
      </c>
      <c r="G6" s="20" t="s">
        <v>4158</v>
      </c>
      <c r="H6" s="18" t="s">
        <v>161</v>
      </c>
      <c r="I6" s="18" t="s">
        <v>139</v>
      </c>
      <c r="J6" s="18" t="s">
        <v>434</v>
      </c>
      <c r="K6" s="18" t="s">
        <v>2793</v>
      </c>
      <c r="L6" s="20" t="s">
        <v>934</v>
      </c>
      <c r="M6" s="20" t="s">
        <v>304</v>
      </c>
      <c r="N6" s="18" t="s">
        <v>1362</v>
      </c>
      <c r="O6" s="155">
        <v>156</v>
      </c>
      <c r="P6" s="180">
        <v>3.9552</v>
      </c>
      <c r="Q6" s="177">
        <v>24049</v>
      </c>
      <c r="R6" s="155">
        <v>8076.48</v>
      </c>
      <c r="S6" s="179">
        <v>0.13792228701103201</v>
      </c>
      <c r="T6" s="179">
        <v>5.5105939088925305E-4</v>
      </c>
    </row>
    <row r="7" spans="1:20">
      <c r="A7" s="20">
        <v>560</v>
      </c>
      <c r="B7" s="20">
        <v>962</v>
      </c>
      <c r="C7" s="2" t="s">
        <v>4155</v>
      </c>
      <c r="D7" s="2" t="s">
        <v>4156</v>
      </c>
      <c r="E7" s="18" t="s">
        <v>33</v>
      </c>
      <c r="F7" s="20" t="s">
        <v>4159</v>
      </c>
      <c r="G7" s="20" t="s">
        <v>4160</v>
      </c>
      <c r="H7" s="18" t="s">
        <v>161</v>
      </c>
      <c r="I7" s="18" t="s">
        <v>139</v>
      </c>
      <c r="J7" s="18" t="s">
        <v>140</v>
      </c>
      <c r="K7" s="18" t="s">
        <v>4161</v>
      </c>
      <c r="L7" s="20" t="s">
        <v>934</v>
      </c>
      <c r="M7" s="20" t="s">
        <v>304</v>
      </c>
      <c r="N7" s="18" t="s">
        <v>144</v>
      </c>
      <c r="O7" s="155">
        <v>65</v>
      </c>
      <c r="P7" s="180">
        <v>3.3719999999999999</v>
      </c>
      <c r="Q7" s="177">
        <v>22893.25</v>
      </c>
      <c r="R7" s="155">
        <v>3183.4609999999998</v>
      </c>
      <c r="S7" s="179">
        <v>5.4364053706141599E-2</v>
      </c>
      <c r="T7" s="179">
        <v>2.1720798698169E-4</v>
      </c>
    </row>
    <row r="8" spans="1:20">
      <c r="A8" s="20">
        <v>560</v>
      </c>
      <c r="B8" s="20">
        <v>962</v>
      </c>
      <c r="C8" s="2" t="s">
        <v>4155</v>
      </c>
      <c r="D8" s="2" t="s">
        <v>4156</v>
      </c>
      <c r="E8" s="18" t="s">
        <v>33</v>
      </c>
      <c r="F8" s="20" t="s">
        <v>4162</v>
      </c>
      <c r="G8" s="20" t="s">
        <v>4163</v>
      </c>
      <c r="H8" s="18" t="s">
        <v>161</v>
      </c>
      <c r="I8" s="18" t="s">
        <v>139</v>
      </c>
      <c r="J8" s="18" t="s">
        <v>140</v>
      </c>
      <c r="K8" s="18" t="s">
        <v>4161</v>
      </c>
      <c r="L8" s="20" t="s">
        <v>934</v>
      </c>
      <c r="M8" s="20" t="s">
        <v>304</v>
      </c>
      <c r="N8" s="18" t="s">
        <v>144</v>
      </c>
      <c r="O8" s="155">
        <v>1705</v>
      </c>
      <c r="P8" s="180">
        <v>3.3719999999999999</v>
      </c>
      <c r="Q8" s="177">
        <v>6253.75</v>
      </c>
      <c r="R8" s="155">
        <v>47256.616999999998</v>
      </c>
      <c r="S8" s="179">
        <v>0.80700268741810499</v>
      </c>
      <c r="T8" s="179">
        <v>3.2243259520416899E-3</v>
      </c>
    </row>
    <row r="9" spans="1:20">
      <c r="A9" s="20">
        <v>560</v>
      </c>
      <c r="B9" s="20">
        <v>963</v>
      </c>
      <c r="C9" s="2" t="s">
        <v>4155</v>
      </c>
      <c r="D9" s="2" t="s">
        <v>4156</v>
      </c>
      <c r="E9" s="18" t="s">
        <v>33</v>
      </c>
      <c r="F9" s="20" t="s">
        <v>4164</v>
      </c>
      <c r="G9" s="20" t="s">
        <v>4165</v>
      </c>
      <c r="H9" s="18" t="s">
        <v>161</v>
      </c>
      <c r="I9" s="18" t="s">
        <v>139</v>
      </c>
      <c r="J9" s="18" t="s">
        <v>434</v>
      </c>
      <c r="K9" s="18" t="s">
        <v>2793</v>
      </c>
      <c r="L9" s="20" t="s">
        <v>934</v>
      </c>
      <c r="M9" s="20" t="s">
        <v>304</v>
      </c>
      <c r="N9" s="18" t="s">
        <v>1362</v>
      </c>
      <c r="O9" s="155">
        <v>3</v>
      </c>
      <c r="P9" s="180">
        <v>3.9552</v>
      </c>
      <c r="Q9" s="177">
        <v>24049</v>
      </c>
      <c r="R9" s="155">
        <v>31.225000000000001</v>
      </c>
      <c r="S9" s="179">
        <v>2.2041514853715801E-4</v>
      </c>
      <c r="T9" s="179">
        <v>2.3957556230979399E-6</v>
      </c>
    </row>
    <row r="10" spans="1:20">
      <c r="A10" s="20">
        <v>560</v>
      </c>
      <c r="B10" s="20">
        <v>963</v>
      </c>
      <c r="C10" s="2" t="s">
        <v>4155</v>
      </c>
      <c r="D10" s="2" t="s">
        <v>4156</v>
      </c>
      <c r="E10" s="18" t="s">
        <v>33</v>
      </c>
      <c r="F10" s="20" t="s">
        <v>4157</v>
      </c>
      <c r="G10" s="20" t="s">
        <v>4158</v>
      </c>
      <c r="H10" s="18" t="s">
        <v>161</v>
      </c>
      <c r="I10" s="18" t="s">
        <v>139</v>
      </c>
      <c r="J10" s="18" t="s">
        <v>434</v>
      </c>
      <c r="K10" s="18" t="s">
        <v>2793</v>
      </c>
      <c r="L10" s="20" t="s">
        <v>934</v>
      </c>
      <c r="M10" s="20" t="s">
        <v>304</v>
      </c>
      <c r="N10" s="18" t="s">
        <v>1362</v>
      </c>
      <c r="O10" s="155">
        <v>368</v>
      </c>
      <c r="P10" s="180">
        <v>3.9552</v>
      </c>
      <c r="Q10" s="177">
        <v>24049</v>
      </c>
      <c r="R10" s="155">
        <v>19052.162</v>
      </c>
      <c r="S10" s="179">
        <v>0.134488256766087</v>
      </c>
      <c r="T10" s="179">
        <v>1.46179153078344E-3</v>
      </c>
    </row>
    <row r="11" spans="1:20">
      <c r="A11" s="20">
        <v>560</v>
      </c>
      <c r="B11" s="20">
        <v>963</v>
      </c>
      <c r="C11" s="2" t="s">
        <v>4155</v>
      </c>
      <c r="D11" s="2" t="s">
        <v>4156</v>
      </c>
      <c r="E11" s="18" t="s">
        <v>33</v>
      </c>
      <c r="F11" s="20" t="s">
        <v>4159</v>
      </c>
      <c r="G11" s="20" t="s">
        <v>4160</v>
      </c>
      <c r="H11" s="18" t="s">
        <v>161</v>
      </c>
      <c r="I11" s="18" t="s">
        <v>139</v>
      </c>
      <c r="J11" s="18" t="s">
        <v>140</v>
      </c>
      <c r="K11" s="18" t="s">
        <v>4161</v>
      </c>
      <c r="L11" s="20" t="s">
        <v>934</v>
      </c>
      <c r="M11" s="20" t="s">
        <v>304</v>
      </c>
      <c r="N11" s="18" t="s">
        <v>144</v>
      </c>
      <c r="O11" s="155">
        <v>263</v>
      </c>
      <c r="P11" s="180">
        <v>3.3719999999999999</v>
      </c>
      <c r="Q11" s="177">
        <v>22893.25</v>
      </c>
      <c r="R11" s="155">
        <v>12611.85</v>
      </c>
      <c r="S11" s="179">
        <v>8.9026419669885101E-2</v>
      </c>
      <c r="T11" s="179">
        <v>9.6765375222133596E-4</v>
      </c>
    </row>
    <row r="12" spans="1:20">
      <c r="A12" s="20">
        <v>560</v>
      </c>
      <c r="B12" s="20">
        <v>963</v>
      </c>
      <c r="C12" s="2" t="s">
        <v>4155</v>
      </c>
      <c r="D12" s="2" t="s">
        <v>4156</v>
      </c>
      <c r="E12" s="18" t="s">
        <v>33</v>
      </c>
      <c r="F12" s="20" t="s">
        <v>4162</v>
      </c>
      <c r="G12" s="20" t="s">
        <v>4163</v>
      </c>
      <c r="H12" s="18" t="s">
        <v>161</v>
      </c>
      <c r="I12" s="18" t="s">
        <v>139</v>
      </c>
      <c r="J12" s="18" t="s">
        <v>140</v>
      </c>
      <c r="K12" s="18" t="s">
        <v>4161</v>
      </c>
      <c r="L12" s="20" t="s">
        <v>934</v>
      </c>
      <c r="M12" s="20" t="s">
        <v>304</v>
      </c>
      <c r="N12" s="18" t="s">
        <v>144</v>
      </c>
      <c r="O12" s="155">
        <v>3961</v>
      </c>
      <c r="P12" s="180">
        <v>3.3719999999999999</v>
      </c>
      <c r="Q12" s="177">
        <v>6253.75</v>
      </c>
      <c r="R12" s="155">
        <v>109564.46</v>
      </c>
      <c r="S12" s="179">
        <v>0.77341005240354699</v>
      </c>
      <c r="T12" s="179">
        <v>8.4064162300255905E-3</v>
      </c>
    </row>
    <row r="13" spans="1:20">
      <c r="A13" s="20">
        <v>560</v>
      </c>
      <c r="B13" s="20">
        <v>963</v>
      </c>
      <c r="C13" s="2" t="s">
        <v>4155</v>
      </c>
      <c r="D13" s="2" t="s">
        <v>4156</v>
      </c>
      <c r="E13" s="18" t="s">
        <v>33</v>
      </c>
      <c r="F13" s="20" t="s">
        <v>4166</v>
      </c>
      <c r="G13" s="20" t="s">
        <v>4167</v>
      </c>
      <c r="H13" s="18" t="s">
        <v>161</v>
      </c>
      <c r="I13" s="18" t="s">
        <v>139</v>
      </c>
      <c r="J13" s="18" t="s">
        <v>489</v>
      </c>
      <c r="K13" s="18" t="s">
        <v>4168</v>
      </c>
      <c r="L13" s="20" t="s">
        <v>934</v>
      </c>
      <c r="M13" s="20" t="s">
        <v>304</v>
      </c>
      <c r="N13" s="18" t="s">
        <v>1362</v>
      </c>
      <c r="O13" s="155">
        <v>331</v>
      </c>
      <c r="P13" s="180">
        <v>3.9552</v>
      </c>
      <c r="Q13" s="177">
        <v>5327</v>
      </c>
      <c r="R13" s="155">
        <v>404.43099999999998</v>
      </c>
      <c r="S13" s="179">
        <v>2.8548560119446499E-3</v>
      </c>
      <c r="T13" s="179">
        <v>3.1030250820525298E-5</v>
      </c>
    </row>
    <row r="14" spans="1:20">
      <c r="A14" s="20">
        <v>560</v>
      </c>
      <c r="B14" s="20">
        <v>8679</v>
      </c>
      <c r="C14" s="2" t="s">
        <v>4155</v>
      </c>
      <c r="D14" s="2" t="s">
        <v>4156</v>
      </c>
      <c r="E14" s="18" t="s">
        <v>33</v>
      </c>
      <c r="F14" s="20" t="s">
        <v>4164</v>
      </c>
      <c r="G14" s="20" t="s">
        <v>4165</v>
      </c>
      <c r="H14" s="18" t="s">
        <v>161</v>
      </c>
      <c r="I14" s="18" t="s">
        <v>139</v>
      </c>
      <c r="J14" s="18" t="s">
        <v>434</v>
      </c>
      <c r="K14" s="18" t="s">
        <v>2793</v>
      </c>
      <c r="L14" s="20" t="s">
        <v>934</v>
      </c>
      <c r="M14" s="20" t="s">
        <v>304</v>
      </c>
      <c r="N14" s="18" t="s">
        <v>1362</v>
      </c>
      <c r="O14" s="155">
        <v>4</v>
      </c>
      <c r="P14" s="180">
        <v>3.9552</v>
      </c>
      <c r="Q14" s="177">
        <v>24049</v>
      </c>
      <c r="R14" s="155">
        <v>41.633000000000003</v>
      </c>
      <c r="S14" s="179">
        <v>5.4412889772389297E-2</v>
      </c>
      <c r="T14" s="179">
        <v>1.1235578296579E-4</v>
      </c>
    </row>
    <row r="15" spans="1:20">
      <c r="A15" s="20">
        <v>560</v>
      </c>
      <c r="B15" s="20">
        <v>8679</v>
      </c>
      <c r="C15" s="2" t="s">
        <v>4155</v>
      </c>
      <c r="D15" s="2" t="s">
        <v>4156</v>
      </c>
      <c r="E15" s="18" t="s">
        <v>33</v>
      </c>
      <c r="F15" s="20" t="s">
        <v>4157</v>
      </c>
      <c r="G15" s="20" t="s">
        <v>4158</v>
      </c>
      <c r="H15" s="18" t="s">
        <v>161</v>
      </c>
      <c r="I15" s="18" t="s">
        <v>139</v>
      </c>
      <c r="J15" s="18" t="s">
        <v>434</v>
      </c>
      <c r="K15" s="18" t="s">
        <v>2793</v>
      </c>
      <c r="L15" s="20" t="s">
        <v>934</v>
      </c>
      <c r="M15" s="20" t="s">
        <v>304</v>
      </c>
      <c r="N15" s="18" t="s">
        <v>1362</v>
      </c>
      <c r="O15" s="155">
        <v>1</v>
      </c>
      <c r="P15" s="180">
        <v>3.9552</v>
      </c>
      <c r="Q15" s="177">
        <v>24049</v>
      </c>
      <c r="R15" s="155">
        <v>51.771000000000001</v>
      </c>
      <c r="S15" s="179">
        <v>6.7663150709808106E-2</v>
      </c>
      <c r="T15" s="179">
        <v>1.3971590753098401E-4</v>
      </c>
    </row>
    <row r="16" spans="1:20">
      <c r="A16" s="20">
        <v>560</v>
      </c>
      <c r="B16" s="20">
        <v>8679</v>
      </c>
      <c r="C16" s="2" t="s">
        <v>4155</v>
      </c>
      <c r="D16" s="2" t="s">
        <v>4156</v>
      </c>
      <c r="E16" s="18" t="s">
        <v>33</v>
      </c>
      <c r="F16" s="20" t="s">
        <v>4169</v>
      </c>
      <c r="G16" s="20" t="s">
        <v>4170</v>
      </c>
      <c r="H16" s="18" t="s">
        <v>161</v>
      </c>
      <c r="I16" s="18" t="s">
        <v>139</v>
      </c>
      <c r="J16" s="18" t="s">
        <v>140</v>
      </c>
      <c r="K16" s="18" t="s">
        <v>4161</v>
      </c>
      <c r="L16" s="20" t="s">
        <v>934</v>
      </c>
      <c r="M16" s="20" t="s">
        <v>304</v>
      </c>
      <c r="N16" s="18" t="s">
        <v>144</v>
      </c>
      <c r="O16" s="155">
        <v>7</v>
      </c>
      <c r="P16" s="180">
        <v>3.3719999999999999</v>
      </c>
      <c r="Q16" s="177">
        <v>22893.25</v>
      </c>
      <c r="R16" s="155">
        <v>34.250999999999998</v>
      </c>
      <c r="S16" s="179">
        <v>4.4765112962632497E-2</v>
      </c>
      <c r="T16" s="179">
        <v>9.2434335641934605E-5</v>
      </c>
    </row>
    <row r="17" spans="1:20">
      <c r="A17" s="20">
        <v>560</v>
      </c>
      <c r="B17" s="20">
        <v>8679</v>
      </c>
      <c r="C17" s="2" t="s">
        <v>4155</v>
      </c>
      <c r="D17" s="2" t="s">
        <v>4156</v>
      </c>
      <c r="E17" s="18" t="s">
        <v>33</v>
      </c>
      <c r="F17" s="20" t="s">
        <v>4162</v>
      </c>
      <c r="G17" s="20" t="s">
        <v>4163</v>
      </c>
      <c r="H17" s="18" t="s">
        <v>161</v>
      </c>
      <c r="I17" s="18" t="s">
        <v>139</v>
      </c>
      <c r="J17" s="18" t="s">
        <v>140</v>
      </c>
      <c r="K17" s="18" t="s">
        <v>4161</v>
      </c>
      <c r="L17" s="20" t="s">
        <v>934</v>
      </c>
      <c r="M17" s="20" t="s">
        <v>304</v>
      </c>
      <c r="N17" s="18" t="s">
        <v>144</v>
      </c>
      <c r="O17" s="155">
        <v>23</v>
      </c>
      <c r="P17" s="180">
        <v>3.3719999999999999</v>
      </c>
      <c r="Q17" s="177">
        <v>6253.75</v>
      </c>
      <c r="R17" s="155">
        <v>637.47900000000004</v>
      </c>
      <c r="S17" s="179">
        <v>0.83315884655517003</v>
      </c>
      <c r="T17" s="179">
        <v>1.7203683710083201E-3</v>
      </c>
    </row>
    <row r="18" spans="1:20">
      <c r="A18" s="20">
        <v>560</v>
      </c>
      <c r="B18" s="20">
        <v>8779</v>
      </c>
      <c r="C18" s="2" t="s">
        <v>4155</v>
      </c>
      <c r="D18" s="2" t="s">
        <v>4156</v>
      </c>
      <c r="E18" s="18" t="s">
        <v>33</v>
      </c>
      <c r="F18" s="20" t="s">
        <v>4164</v>
      </c>
      <c r="G18" s="20" t="s">
        <v>4165</v>
      </c>
      <c r="H18" s="18" t="s">
        <v>161</v>
      </c>
      <c r="I18" s="18" t="s">
        <v>139</v>
      </c>
      <c r="J18" s="18" t="s">
        <v>434</v>
      </c>
      <c r="K18" s="18" t="s">
        <v>2793</v>
      </c>
      <c r="L18" s="20" t="s">
        <v>934</v>
      </c>
      <c r="M18" s="20" t="s">
        <v>304</v>
      </c>
      <c r="N18" s="18" t="s">
        <v>1362</v>
      </c>
      <c r="O18" s="155">
        <v>3</v>
      </c>
      <c r="P18" s="180">
        <v>3.9552</v>
      </c>
      <c r="Q18" s="177">
        <v>24049</v>
      </c>
      <c r="R18" s="155">
        <v>31.225000000000001</v>
      </c>
      <c r="S18" s="179">
        <v>4.9773995772489999E-3</v>
      </c>
      <c r="T18" s="179">
        <v>2.4205045002799901E-5</v>
      </c>
    </row>
    <row r="19" spans="1:20">
      <c r="A19" s="20">
        <v>560</v>
      </c>
      <c r="B19" s="20">
        <v>8779</v>
      </c>
      <c r="C19" s="2" t="s">
        <v>4155</v>
      </c>
      <c r="D19" s="2" t="s">
        <v>4156</v>
      </c>
      <c r="E19" s="18" t="s">
        <v>33</v>
      </c>
      <c r="F19" s="20" t="s">
        <v>4157</v>
      </c>
      <c r="G19" s="20" t="s">
        <v>4158</v>
      </c>
      <c r="H19" s="18" t="s">
        <v>161</v>
      </c>
      <c r="I19" s="18" t="s">
        <v>139</v>
      </c>
      <c r="J19" s="18" t="s">
        <v>434</v>
      </c>
      <c r="K19" s="18" t="s">
        <v>2793</v>
      </c>
      <c r="L19" s="20" t="s">
        <v>934</v>
      </c>
      <c r="M19" s="20" t="s">
        <v>304</v>
      </c>
      <c r="N19" s="18" t="s">
        <v>1362</v>
      </c>
      <c r="O19" s="155">
        <v>10</v>
      </c>
      <c r="P19" s="180">
        <v>3.9552</v>
      </c>
      <c r="Q19" s="177">
        <v>24049</v>
      </c>
      <c r="R19" s="155">
        <v>517.71500000000003</v>
      </c>
      <c r="S19" s="179">
        <v>8.25261659255421E-2</v>
      </c>
      <c r="T19" s="179">
        <v>4.0132393012343198E-4</v>
      </c>
    </row>
    <row r="20" spans="1:20">
      <c r="A20" s="2">
        <v>560</v>
      </c>
      <c r="B20" s="2">
        <v>8779</v>
      </c>
      <c r="C20" s="2" t="s">
        <v>4155</v>
      </c>
      <c r="D20" s="2" t="s">
        <v>4156</v>
      </c>
      <c r="E20" s="18" t="s">
        <v>33</v>
      </c>
      <c r="F20" s="2" t="s">
        <v>4159</v>
      </c>
      <c r="G20" s="2" t="s">
        <v>4160</v>
      </c>
      <c r="H20" s="18" t="s">
        <v>161</v>
      </c>
      <c r="I20" s="2" t="s">
        <v>139</v>
      </c>
      <c r="J20" s="18" t="s">
        <v>140</v>
      </c>
      <c r="K20" s="18" t="s">
        <v>4161</v>
      </c>
      <c r="L20" s="20" t="s">
        <v>934</v>
      </c>
      <c r="M20" s="20" t="s">
        <v>304</v>
      </c>
      <c r="N20" s="2" t="s">
        <v>144</v>
      </c>
      <c r="O20" s="152">
        <v>2</v>
      </c>
      <c r="P20" s="162">
        <v>3.3719999999999999</v>
      </c>
      <c r="Q20" s="181">
        <v>22893.25</v>
      </c>
      <c r="R20" s="152">
        <v>97.953000000000003</v>
      </c>
      <c r="S20" s="167">
        <v>1.56141123619216E-2</v>
      </c>
      <c r="T20" s="167">
        <v>7.5931274259474603E-5</v>
      </c>
    </row>
    <row r="21" spans="1:20">
      <c r="A21" s="2">
        <v>560</v>
      </c>
      <c r="B21" s="2">
        <v>8779</v>
      </c>
      <c r="C21" s="2" t="s">
        <v>4155</v>
      </c>
      <c r="D21" s="2" t="s">
        <v>4156</v>
      </c>
      <c r="E21" s="4" t="s">
        <v>33</v>
      </c>
      <c r="F21" s="2" t="s">
        <v>4162</v>
      </c>
      <c r="G21" s="2" t="s">
        <v>4163</v>
      </c>
      <c r="H21" s="4" t="s">
        <v>161</v>
      </c>
      <c r="I21" s="2" t="s">
        <v>139</v>
      </c>
      <c r="J21" s="2" t="s">
        <v>140</v>
      </c>
      <c r="K21" s="4" t="s">
        <v>4161</v>
      </c>
      <c r="L21" s="2" t="s">
        <v>934</v>
      </c>
      <c r="M21" s="2" t="s">
        <v>304</v>
      </c>
      <c r="N21" s="2" t="s">
        <v>144</v>
      </c>
      <c r="O21" s="152">
        <v>203</v>
      </c>
      <c r="P21" s="162">
        <v>3.3719999999999999</v>
      </c>
      <c r="Q21" s="181">
        <v>6253.75</v>
      </c>
      <c r="R21" s="152">
        <v>5626.4480000000003</v>
      </c>
      <c r="S21" s="167">
        <v>0.89688232213528696</v>
      </c>
      <c r="T21" s="167">
        <v>4.3615298777155602E-3</v>
      </c>
    </row>
    <row r="22" spans="1:20">
      <c r="A22" s="2">
        <v>560</v>
      </c>
      <c r="B22" s="2">
        <v>13853</v>
      </c>
      <c r="C22" s="2" t="s">
        <v>4155</v>
      </c>
      <c r="D22" s="2" t="s">
        <v>4156</v>
      </c>
      <c r="E22" s="4" t="s">
        <v>33</v>
      </c>
      <c r="F22" s="2" t="s">
        <v>4162</v>
      </c>
      <c r="G22" s="2" t="s">
        <v>4163</v>
      </c>
      <c r="H22" s="2" t="s">
        <v>161</v>
      </c>
      <c r="I22" s="2" t="s">
        <v>139</v>
      </c>
      <c r="J22" s="2" t="s">
        <v>140</v>
      </c>
      <c r="K22" s="4" t="s">
        <v>4161</v>
      </c>
      <c r="L22" s="2" t="s">
        <v>934</v>
      </c>
      <c r="M22" s="2" t="s">
        <v>304</v>
      </c>
      <c r="N22" s="2" t="s">
        <v>144</v>
      </c>
      <c r="O22" s="152">
        <v>626</v>
      </c>
      <c r="P22" s="162">
        <v>3.3719999999999999</v>
      </c>
      <c r="Q22" s="181">
        <v>6253.75</v>
      </c>
      <c r="R22" s="152">
        <v>17350.523000000001</v>
      </c>
      <c r="S22" s="167">
        <v>1</v>
      </c>
      <c r="T22" s="167">
        <v>9.3760593728292197E-3</v>
      </c>
    </row>
    <row r="23" spans="1:20">
      <c r="A23" s="2">
        <v>560</v>
      </c>
      <c r="B23" s="2">
        <v>15312</v>
      </c>
      <c r="C23" s="2" t="s">
        <v>4155</v>
      </c>
      <c r="D23" s="2" t="s">
        <v>4156</v>
      </c>
      <c r="E23" s="4" t="s">
        <v>33</v>
      </c>
      <c r="F23" s="2" t="s">
        <v>4171</v>
      </c>
      <c r="G23" s="2" t="s">
        <v>4172</v>
      </c>
      <c r="H23" s="2" t="s">
        <v>161</v>
      </c>
      <c r="I23" s="2" t="s">
        <v>139</v>
      </c>
      <c r="J23" s="2" t="s">
        <v>140</v>
      </c>
      <c r="K23" s="2" t="s">
        <v>4161</v>
      </c>
      <c r="L23" s="2" t="s">
        <v>934</v>
      </c>
      <c r="M23" s="2" t="s">
        <v>304</v>
      </c>
      <c r="N23" s="2" t="s">
        <v>144</v>
      </c>
      <c r="O23" s="152">
        <v>11</v>
      </c>
      <c r="P23" s="162">
        <v>3.3719999999999999</v>
      </c>
      <c r="Q23" s="181">
        <v>2577.6</v>
      </c>
      <c r="R23" s="152">
        <v>392.80399999999997</v>
      </c>
      <c r="S23" s="167">
        <v>0.32182890838686601</v>
      </c>
      <c r="T23" s="167">
        <v>1.7829981026913999E-3</v>
      </c>
    </row>
    <row r="24" spans="1:20">
      <c r="A24" s="2">
        <v>560</v>
      </c>
      <c r="B24" s="2">
        <v>15312</v>
      </c>
      <c r="C24" s="2" t="s">
        <v>4155</v>
      </c>
      <c r="D24" s="2" t="s">
        <v>4156</v>
      </c>
      <c r="E24" s="4" t="s">
        <v>33</v>
      </c>
      <c r="F24" s="2" t="s">
        <v>4169</v>
      </c>
      <c r="G24" s="2" t="s">
        <v>4170</v>
      </c>
      <c r="H24" s="2" t="s">
        <v>161</v>
      </c>
      <c r="I24" s="2" t="s">
        <v>139</v>
      </c>
      <c r="J24" s="2" t="s">
        <v>140</v>
      </c>
      <c r="K24" s="2" t="s">
        <v>4161</v>
      </c>
      <c r="L24" s="2" t="s">
        <v>934</v>
      </c>
      <c r="M24" s="2" t="s">
        <v>304</v>
      </c>
      <c r="N24" s="2" t="s">
        <v>144</v>
      </c>
      <c r="O24" s="152">
        <v>14</v>
      </c>
      <c r="P24" s="162">
        <v>3.3719999999999999</v>
      </c>
      <c r="Q24" s="181">
        <v>22893.25</v>
      </c>
      <c r="R24" s="152">
        <v>79.033000000000001</v>
      </c>
      <c r="S24" s="167">
        <v>6.4752285808322402E-2</v>
      </c>
      <c r="T24" s="167">
        <v>3.5874093262742399E-4</v>
      </c>
    </row>
    <row r="25" spans="1:20">
      <c r="A25" s="2">
        <v>560</v>
      </c>
      <c r="B25" s="2">
        <v>15312</v>
      </c>
      <c r="C25" s="2" t="s">
        <v>4155</v>
      </c>
      <c r="D25" s="2" t="s">
        <v>4156</v>
      </c>
      <c r="E25" s="4" t="s">
        <v>33</v>
      </c>
      <c r="F25" s="2" t="s">
        <v>4159</v>
      </c>
      <c r="G25" s="2" t="s">
        <v>4160</v>
      </c>
      <c r="H25" s="2" t="s">
        <v>161</v>
      </c>
      <c r="I25" s="2" t="s">
        <v>139</v>
      </c>
      <c r="J25" s="2" t="s">
        <v>140</v>
      </c>
      <c r="K25" s="2" t="s">
        <v>4161</v>
      </c>
      <c r="L25" s="2" t="s">
        <v>934</v>
      </c>
      <c r="M25" s="2" t="s">
        <v>304</v>
      </c>
      <c r="N25" s="2" t="s">
        <v>144</v>
      </c>
      <c r="O25" s="152">
        <v>15</v>
      </c>
      <c r="P25" s="162">
        <v>3.3719999999999999</v>
      </c>
      <c r="Q25" s="181">
        <v>22893.25</v>
      </c>
      <c r="R25" s="152">
        <v>748.70100000000002</v>
      </c>
      <c r="S25" s="167">
        <v>0.61341880580481201</v>
      </c>
      <c r="T25" s="167">
        <v>3.3984658879383598E-3</v>
      </c>
    </row>
    <row r="26" spans="1:20">
      <c r="A26" s="2">
        <v>7833</v>
      </c>
      <c r="B26" s="2">
        <v>7834</v>
      </c>
      <c r="C26" s="2" t="s">
        <v>4155</v>
      </c>
      <c r="D26" s="2" t="s">
        <v>4156</v>
      </c>
      <c r="E26" s="4" t="s">
        <v>33</v>
      </c>
      <c r="F26" s="2" t="s">
        <v>4164</v>
      </c>
      <c r="G26" s="2" t="s">
        <v>4165</v>
      </c>
      <c r="H26" s="2" t="s">
        <v>161</v>
      </c>
      <c r="I26" s="2" t="s">
        <v>139</v>
      </c>
      <c r="J26" s="2" t="s">
        <v>434</v>
      </c>
      <c r="K26" s="2" t="s">
        <v>2793</v>
      </c>
      <c r="L26" s="2" t="s">
        <v>934</v>
      </c>
      <c r="M26" s="2" t="s">
        <v>304</v>
      </c>
      <c r="N26" s="2" t="s">
        <v>1362</v>
      </c>
      <c r="O26" s="152">
        <v>4</v>
      </c>
      <c r="P26" s="162">
        <v>3.9552</v>
      </c>
      <c r="Q26" s="181">
        <v>24049</v>
      </c>
      <c r="R26" s="152">
        <v>41.633000000000003</v>
      </c>
      <c r="S26" s="167">
        <v>2.8901790682713899E-3</v>
      </c>
      <c r="T26" s="167">
        <v>1.30850690055532E-5</v>
      </c>
    </row>
    <row r="27" spans="1:20">
      <c r="A27" s="2">
        <v>7833</v>
      </c>
      <c r="B27" s="2">
        <v>7834</v>
      </c>
      <c r="C27" s="2" t="s">
        <v>4155</v>
      </c>
      <c r="D27" s="2" t="s">
        <v>4156</v>
      </c>
      <c r="E27" s="4" t="s">
        <v>33</v>
      </c>
      <c r="F27" s="2" t="s">
        <v>4157</v>
      </c>
      <c r="G27" s="2" t="s">
        <v>4158</v>
      </c>
      <c r="H27" s="2" t="s">
        <v>161</v>
      </c>
      <c r="I27" s="2" t="s">
        <v>139</v>
      </c>
      <c r="J27" s="2" t="s">
        <v>434</v>
      </c>
      <c r="K27" s="2" t="s">
        <v>2793</v>
      </c>
      <c r="L27" s="2" t="s">
        <v>934</v>
      </c>
      <c r="M27" s="2" t="s">
        <v>304</v>
      </c>
      <c r="N27" s="2" t="s">
        <v>1362</v>
      </c>
      <c r="O27" s="152">
        <v>28</v>
      </c>
      <c r="P27" s="162">
        <v>3.9552</v>
      </c>
      <c r="Q27" s="181">
        <v>24049</v>
      </c>
      <c r="R27" s="152">
        <v>1449.6010000000001</v>
      </c>
      <c r="S27" s="167">
        <v>0.10063132899940801</v>
      </c>
      <c r="T27" s="167">
        <v>4.55600795996816E-4</v>
      </c>
    </row>
    <row r="28" spans="1:20">
      <c r="A28" s="2">
        <v>7833</v>
      </c>
      <c r="B28" s="2">
        <v>7834</v>
      </c>
      <c r="C28" s="2" t="s">
        <v>4155</v>
      </c>
      <c r="D28" s="2" t="s">
        <v>4156</v>
      </c>
      <c r="E28" s="4" t="s">
        <v>33</v>
      </c>
      <c r="F28" s="2" t="s">
        <v>4159</v>
      </c>
      <c r="G28" s="2" t="s">
        <v>4160</v>
      </c>
      <c r="H28" s="2" t="s">
        <v>161</v>
      </c>
      <c r="I28" s="2" t="s">
        <v>139</v>
      </c>
      <c r="J28" s="2" t="s">
        <v>140</v>
      </c>
      <c r="K28" s="2" t="s">
        <v>4161</v>
      </c>
      <c r="L28" s="2" t="s">
        <v>934</v>
      </c>
      <c r="M28" s="2" t="s">
        <v>304</v>
      </c>
      <c r="N28" s="2" t="s">
        <v>144</v>
      </c>
      <c r="O28" s="152">
        <v>32</v>
      </c>
      <c r="P28" s="162">
        <v>3.3719999999999999</v>
      </c>
      <c r="Q28" s="181">
        <v>22893.25</v>
      </c>
      <c r="R28" s="152">
        <v>1567.242</v>
      </c>
      <c r="S28" s="167">
        <v>0.108797969745492</v>
      </c>
      <c r="T28" s="167">
        <v>4.9257464958229005E-4</v>
      </c>
    </row>
    <row r="29" spans="1:20">
      <c r="A29" s="2">
        <v>7833</v>
      </c>
      <c r="B29" s="2">
        <v>7834</v>
      </c>
      <c r="C29" s="2" t="s">
        <v>4155</v>
      </c>
      <c r="D29" s="2" t="s">
        <v>4156</v>
      </c>
      <c r="E29" s="4" t="s">
        <v>33</v>
      </c>
      <c r="F29" s="2" t="s">
        <v>4162</v>
      </c>
      <c r="G29" s="2" t="s">
        <v>4163</v>
      </c>
      <c r="H29" s="2" t="s">
        <v>161</v>
      </c>
      <c r="I29" s="2" t="s">
        <v>139</v>
      </c>
      <c r="J29" s="2" t="s">
        <v>140</v>
      </c>
      <c r="K29" s="2" t="s">
        <v>4161</v>
      </c>
      <c r="L29" s="2" t="s">
        <v>934</v>
      </c>
      <c r="M29" s="2" t="s">
        <v>304</v>
      </c>
      <c r="N29" s="2" t="s">
        <v>144</v>
      </c>
      <c r="O29" s="152">
        <v>407</v>
      </c>
      <c r="P29" s="162">
        <v>3.3719999999999999</v>
      </c>
      <c r="Q29" s="181">
        <v>6253.75</v>
      </c>
      <c r="R29" s="152">
        <v>11280.611999999999</v>
      </c>
      <c r="S29" s="167">
        <v>0.78310021558041698</v>
      </c>
      <c r="T29" s="167">
        <v>3.54542750365362E-3</v>
      </c>
    </row>
    <row r="30" spans="1:20">
      <c r="A30" s="2">
        <v>7833</v>
      </c>
      <c r="B30" s="2">
        <v>7834</v>
      </c>
      <c r="C30" s="2" t="s">
        <v>4155</v>
      </c>
      <c r="D30" s="2" t="s">
        <v>4156</v>
      </c>
      <c r="E30" s="4" t="s">
        <v>33</v>
      </c>
      <c r="F30" s="2" t="s">
        <v>4166</v>
      </c>
      <c r="G30" s="2" t="s">
        <v>4167</v>
      </c>
      <c r="H30" s="2" t="s">
        <v>161</v>
      </c>
      <c r="I30" s="2" t="s">
        <v>139</v>
      </c>
      <c r="J30" s="2" t="s">
        <v>489</v>
      </c>
      <c r="K30" s="2" t="s">
        <v>4168</v>
      </c>
      <c r="L30" s="2" t="s">
        <v>934</v>
      </c>
      <c r="M30" s="2" t="s">
        <v>304</v>
      </c>
      <c r="N30" s="2" t="s">
        <v>1362</v>
      </c>
      <c r="O30" s="152">
        <v>54</v>
      </c>
      <c r="P30" s="162">
        <v>3.9552</v>
      </c>
      <c r="Q30" s="181">
        <v>5327</v>
      </c>
      <c r="R30" s="152">
        <v>65.98</v>
      </c>
      <c r="S30" s="167">
        <v>4.5803066064122001E-3</v>
      </c>
      <c r="T30" s="167">
        <v>2.0736994696782301E-5</v>
      </c>
    </row>
    <row r="31" spans="1:20">
      <c r="A31" s="2">
        <v>7833</v>
      </c>
      <c r="B31" s="2">
        <v>7836</v>
      </c>
      <c r="C31" s="2" t="s">
        <v>4155</v>
      </c>
      <c r="D31" s="2" t="s">
        <v>4156</v>
      </c>
      <c r="E31" s="4" t="s">
        <v>33</v>
      </c>
      <c r="F31" s="2" t="s">
        <v>4164</v>
      </c>
      <c r="G31" s="2" t="s">
        <v>4165</v>
      </c>
      <c r="H31" s="2" t="s">
        <v>161</v>
      </c>
      <c r="I31" s="2" t="s">
        <v>139</v>
      </c>
      <c r="J31" s="2" t="s">
        <v>434</v>
      </c>
      <c r="K31" s="2" t="s">
        <v>2793</v>
      </c>
      <c r="L31" s="2" t="s">
        <v>934</v>
      </c>
      <c r="M31" s="2" t="s">
        <v>304</v>
      </c>
      <c r="N31" s="2" t="s">
        <v>1362</v>
      </c>
      <c r="O31" s="152">
        <v>4</v>
      </c>
      <c r="P31" s="162">
        <v>3.9552</v>
      </c>
      <c r="Q31" s="181">
        <v>24049</v>
      </c>
      <c r="R31" s="152">
        <v>41.633000000000003</v>
      </c>
      <c r="S31" s="167">
        <v>7.8343369009389798E-4</v>
      </c>
      <c r="T31" s="167">
        <v>8.525845652324E-6</v>
      </c>
    </row>
    <row r="32" spans="1:20">
      <c r="A32" s="2">
        <v>7833</v>
      </c>
      <c r="B32" s="2">
        <v>7836</v>
      </c>
      <c r="C32" s="2" t="s">
        <v>4155</v>
      </c>
      <c r="D32" s="2" t="s">
        <v>4156</v>
      </c>
      <c r="E32" s="4" t="s">
        <v>33</v>
      </c>
      <c r="F32" s="2" t="s">
        <v>4157</v>
      </c>
      <c r="G32" s="2" t="s">
        <v>4158</v>
      </c>
      <c r="H32" s="2" t="s">
        <v>161</v>
      </c>
      <c r="I32" s="2" t="s">
        <v>139</v>
      </c>
      <c r="J32" s="2" t="s">
        <v>434</v>
      </c>
      <c r="K32" s="2" t="s">
        <v>2793</v>
      </c>
      <c r="L32" s="2" t="s">
        <v>934</v>
      </c>
      <c r="M32" s="2" t="s">
        <v>304</v>
      </c>
      <c r="N32" s="2" t="s">
        <v>1362</v>
      </c>
      <c r="O32" s="152">
        <v>126</v>
      </c>
      <c r="P32" s="162">
        <v>3.9552</v>
      </c>
      <c r="Q32" s="181">
        <v>24049</v>
      </c>
      <c r="R32" s="152">
        <v>6523.4660000000003</v>
      </c>
      <c r="S32" s="167">
        <v>0.122755391418673</v>
      </c>
      <c r="T32" s="167">
        <v>1.33590568475653E-3</v>
      </c>
    </row>
    <row r="33" spans="1:20">
      <c r="A33" s="2">
        <v>7833</v>
      </c>
      <c r="B33" s="2">
        <v>7836</v>
      </c>
      <c r="C33" s="2" t="s">
        <v>4155</v>
      </c>
      <c r="D33" s="2" t="s">
        <v>4156</v>
      </c>
      <c r="E33" s="4" t="s">
        <v>33</v>
      </c>
      <c r="F33" s="2" t="s">
        <v>4159</v>
      </c>
      <c r="G33" s="2" t="s">
        <v>4160</v>
      </c>
      <c r="H33" s="2" t="s">
        <v>161</v>
      </c>
      <c r="I33" s="2" t="s">
        <v>139</v>
      </c>
      <c r="J33" s="2" t="s">
        <v>140</v>
      </c>
      <c r="K33" s="2" t="s">
        <v>4161</v>
      </c>
      <c r="L33" s="2" t="s">
        <v>934</v>
      </c>
      <c r="M33" s="2" t="s">
        <v>304</v>
      </c>
      <c r="N33" s="2" t="s">
        <v>144</v>
      </c>
      <c r="O33" s="152">
        <v>141</v>
      </c>
      <c r="P33" s="162">
        <v>3.3719999999999999</v>
      </c>
      <c r="Q33" s="181">
        <v>22893.25</v>
      </c>
      <c r="R33" s="152">
        <v>6810.7470000000003</v>
      </c>
      <c r="S33" s="167">
        <v>0.12816131213652701</v>
      </c>
      <c r="T33" s="167">
        <v>1.3947365037931701E-3</v>
      </c>
    </row>
    <row r="34" spans="1:20">
      <c r="A34" s="2">
        <v>7833</v>
      </c>
      <c r="B34" s="2">
        <v>7836</v>
      </c>
      <c r="C34" s="2" t="s">
        <v>4155</v>
      </c>
      <c r="D34" s="2" t="s">
        <v>4156</v>
      </c>
      <c r="E34" s="4" t="s">
        <v>33</v>
      </c>
      <c r="F34" s="2" t="s">
        <v>4162</v>
      </c>
      <c r="G34" s="2" t="s">
        <v>4163</v>
      </c>
      <c r="H34" s="2" t="s">
        <v>161</v>
      </c>
      <c r="I34" s="2" t="s">
        <v>139</v>
      </c>
      <c r="J34" s="2" t="s">
        <v>140</v>
      </c>
      <c r="K34" s="2" t="s">
        <v>4161</v>
      </c>
      <c r="L34" s="2" t="s">
        <v>934</v>
      </c>
      <c r="M34" s="2" t="s">
        <v>304</v>
      </c>
      <c r="N34" s="2" t="s">
        <v>144</v>
      </c>
      <c r="O34" s="152">
        <v>1432</v>
      </c>
      <c r="P34" s="162">
        <v>3.3719999999999999</v>
      </c>
      <c r="Q34" s="181">
        <v>6253.75</v>
      </c>
      <c r="R34" s="152">
        <v>39607.305</v>
      </c>
      <c r="S34" s="167">
        <v>0.74531089220859403</v>
      </c>
      <c r="T34" s="167">
        <v>8.1109680504099294E-3</v>
      </c>
    </row>
    <row r="35" spans="1:20">
      <c r="A35" s="2">
        <v>7833</v>
      </c>
      <c r="B35" s="2">
        <v>7836</v>
      </c>
      <c r="C35" s="2" t="s">
        <v>4155</v>
      </c>
      <c r="D35" s="2" t="s">
        <v>4156</v>
      </c>
      <c r="E35" s="4" t="s">
        <v>33</v>
      </c>
      <c r="F35" s="2" t="s">
        <v>4166</v>
      </c>
      <c r="G35" s="2" t="s">
        <v>4167</v>
      </c>
      <c r="H35" s="2" t="s">
        <v>161</v>
      </c>
      <c r="I35" s="2" t="s">
        <v>139</v>
      </c>
      <c r="J35" s="2" t="s">
        <v>489</v>
      </c>
      <c r="K35" s="2" t="s">
        <v>4168</v>
      </c>
      <c r="L35" s="2" t="s">
        <v>934</v>
      </c>
      <c r="M35" s="2" t="s">
        <v>304</v>
      </c>
      <c r="N35" s="2" t="s">
        <v>1362</v>
      </c>
      <c r="O35" s="152">
        <v>130</v>
      </c>
      <c r="P35" s="162">
        <v>3.9552</v>
      </c>
      <c r="Q35" s="181">
        <v>5327</v>
      </c>
      <c r="R35" s="152">
        <v>158.84</v>
      </c>
      <c r="S35" s="167">
        <v>2.9889705461130399E-3</v>
      </c>
      <c r="T35" s="167">
        <v>3.2527962299461499E-5</v>
      </c>
    </row>
    <row r="36" spans="1:20">
      <c r="A36" s="2">
        <v>7833</v>
      </c>
      <c r="B36" s="2">
        <v>7842</v>
      </c>
      <c r="C36" s="2" t="s">
        <v>4155</v>
      </c>
      <c r="D36" s="2" t="s">
        <v>4156</v>
      </c>
      <c r="E36" s="4" t="s">
        <v>33</v>
      </c>
      <c r="F36" s="2" t="s">
        <v>4164</v>
      </c>
      <c r="G36" s="2" t="s">
        <v>4165</v>
      </c>
      <c r="H36" s="2" t="s">
        <v>161</v>
      </c>
      <c r="I36" s="2" t="s">
        <v>139</v>
      </c>
      <c r="J36" s="2" t="s">
        <v>434</v>
      </c>
      <c r="K36" s="2" t="s">
        <v>2793</v>
      </c>
      <c r="L36" s="2" t="s">
        <v>934</v>
      </c>
      <c r="M36" s="2" t="s">
        <v>304</v>
      </c>
      <c r="N36" s="2" t="s">
        <v>1362</v>
      </c>
      <c r="O36" s="152">
        <v>4</v>
      </c>
      <c r="P36" s="162">
        <v>3.9552</v>
      </c>
      <c r="Q36" s="181">
        <v>24049</v>
      </c>
      <c r="R36" s="152">
        <v>41.633000000000003</v>
      </c>
      <c r="S36" s="167">
        <v>2.5343878127563901E-2</v>
      </c>
      <c r="T36" s="167">
        <v>1.2216926391298201E-4</v>
      </c>
    </row>
    <row r="37" spans="1:20">
      <c r="A37" s="2">
        <v>7833</v>
      </c>
      <c r="B37" s="2">
        <v>7842</v>
      </c>
      <c r="C37" s="2" t="s">
        <v>4155</v>
      </c>
      <c r="D37" s="2" t="s">
        <v>4156</v>
      </c>
      <c r="E37" s="4" t="s">
        <v>33</v>
      </c>
      <c r="F37" s="2" t="s">
        <v>4159</v>
      </c>
      <c r="G37" s="2" t="s">
        <v>4160</v>
      </c>
      <c r="H37" s="2" t="s">
        <v>161</v>
      </c>
      <c r="I37" s="2" t="s">
        <v>139</v>
      </c>
      <c r="J37" s="2" t="s">
        <v>140</v>
      </c>
      <c r="K37" s="2" t="s">
        <v>4161</v>
      </c>
      <c r="L37" s="2" t="s">
        <v>934</v>
      </c>
      <c r="M37" s="2" t="s">
        <v>304</v>
      </c>
      <c r="N37" s="2" t="s">
        <v>144</v>
      </c>
      <c r="O37" s="152">
        <v>1</v>
      </c>
      <c r="P37" s="162">
        <v>3.3719999999999999</v>
      </c>
      <c r="Q37" s="181">
        <v>22893.25</v>
      </c>
      <c r="R37" s="152">
        <v>48.975999999999999</v>
      </c>
      <c r="S37" s="167">
        <v>2.9813923512848398E-2</v>
      </c>
      <c r="T37" s="167">
        <v>1.4371695884858501E-4</v>
      </c>
    </row>
    <row r="38" spans="1:20">
      <c r="A38" s="2">
        <v>7833</v>
      </c>
      <c r="B38" s="2">
        <v>7842</v>
      </c>
      <c r="C38" s="2" t="s">
        <v>4155</v>
      </c>
      <c r="D38" s="2" t="s">
        <v>4156</v>
      </c>
      <c r="E38" s="4" t="s">
        <v>33</v>
      </c>
      <c r="F38" s="2" t="s">
        <v>4162</v>
      </c>
      <c r="G38" s="2" t="s">
        <v>4163</v>
      </c>
      <c r="H38" s="2" t="s">
        <v>161</v>
      </c>
      <c r="I38" s="2" t="s">
        <v>139</v>
      </c>
      <c r="J38" s="2" t="s">
        <v>140</v>
      </c>
      <c r="K38" s="2" t="s">
        <v>4161</v>
      </c>
      <c r="L38" s="2" t="s">
        <v>934</v>
      </c>
      <c r="M38" s="2" t="s">
        <v>304</v>
      </c>
      <c r="N38" s="2" t="s">
        <v>144</v>
      </c>
      <c r="O38" s="152">
        <v>56</v>
      </c>
      <c r="P38" s="162">
        <v>3.3719999999999999</v>
      </c>
      <c r="Q38" s="181">
        <v>6253.75</v>
      </c>
      <c r="R38" s="152">
        <v>1552.124</v>
      </c>
      <c r="S38" s="167">
        <v>0.94484219835958805</v>
      </c>
      <c r="T38" s="167">
        <v>4.5545782419926101E-3</v>
      </c>
    </row>
    <row r="39" spans="1:20">
      <c r="A39" s="2">
        <v>7833</v>
      </c>
      <c r="B39" s="2">
        <v>7986</v>
      </c>
      <c r="C39" s="2" t="s">
        <v>4155</v>
      </c>
      <c r="D39" s="2" t="s">
        <v>4156</v>
      </c>
      <c r="E39" s="4" t="s">
        <v>33</v>
      </c>
      <c r="F39" s="2" t="s">
        <v>4164</v>
      </c>
      <c r="G39" s="2" t="s">
        <v>4165</v>
      </c>
      <c r="H39" s="2" t="s">
        <v>161</v>
      </c>
      <c r="I39" s="2" t="s">
        <v>139</v>
      </c>
      <c r="J39" s="2" t="s">
        <v>434</v>
      </c>
      <c r="K39" s="2" t="s">
        <v>2793</v>
      </c>
      <c r="L39" s="2" t="s">
        <v>934</v>
      </c>
      <c r="M39" s="2" t="s">
        <v>304</v>
      </c>
      <c r="N39" s="2" t="s">
        <v>1362</v>
      </c>
      <c r="O39" s="152">
        <v>4</v>
      </c>
      <c r="P39" s="162">
        <v>3.9552</v>
      </c>
      <c r="Q39" s="181">
        <v>24049</v>
      </c>
      <c r="R39" s="152">
        <v>41.633000000000003</v>
      </c>
      <c r="S39" s="167">
        <v>0.14275522227384499</v>
      </c>
      <c r="T39" s="167">
        <v>2.9288063128672301E-4</v>
      </c>
    </row>
    <row r="40" spans="1:20">
      <c r="A40" s="2">
        <v>7833</v>
      </c>
      <c r="B40" s="2">
        <v>7986</v>
      </c>
      <c r="C40" s="2" t="s">
        <v>4155</v>
      </c>
      <c r="D40" s="2" t="s">
        <v>4156</v>
      </c>
      <c r="E40" s="4" t="s">
        <v>33</v>
      </c>
      <c r="F40" s="2" t="s">
        <v>4173</v>
      </c>
      <c r="G40" s="2" t="s">
        <v>4174</v>
      </c>
      <c r="H40" s="2" t="s">
        <v>161</v>
      </c>
      <c r="I40" s="2" t="s">
        <v>139</v>
      </c>
      <c r="J40" s="2" t="s">
        <v>140</v>
      </c>
      <c r="K40" s="2" t="s">
        <v>4161</v>
      </c>
      <c r="L40" s="2" t="s">
        <v>934</v>
      </c>
      <c r="M40" s="2" t="s">
        <v>304</v>
      </c>
      <c r="N40" s="2" t="s">
        <v>144</v>
      </c>
      <c r="O40" s="152">
        <v>9</v>
      </c>
      <c r="P40" s="162">
        <v>3.3719999999999999</v>
      </c>
      <c r="Q40" s="181">
        <v>6253.75</v>
      </c>
      <c r="R40" s="152">
        <v>24.946000000000002</v>
      </c>
      <c r="S40" s="167">
        <v>8.5536963880888897E-2</v>
      </c>
      <c r="T40" s="167">
        <v>1.7549004219073199E-4</v>
      </c>
    </row>
    <row r="41" spans="1:20">
      <c r="A41" s="2">
        <v>7833</v>
      </c>
      <c r="B41" s="2">
        <v>7986</v>
      </c>
      <c r="C41" s="2" t="s">
        <v>4155</v>
      </c>
      <c r="D41" s="2" t="s">
        <v>4156</v>
      </c>
      <c r="E41" s="4" t="s">
        <v>33</v>
      </c>
      <c r="F41" s="2" t="s">
        <v>4169</v>
      </c>
      <c r="G41" s="2" t="s">
        <v>4170</v>
      </c>
      <c r="H41" s="2" t="s">
        <v>161</v>
      </c>
      <c r="I41" s="2" t="s">
        <v>139</v>
      </c>
      <c r="J41" s="2" t="s">
        <v>140</v>
      </c>
      <c r="K41" s="2" t="s">
        <v>4161</v>
      </c>
      <c r="L41" s="2" t="s">
        <v>934</v>
      </c>
      <c r="M41" s="2" t="s">
        <v>304</v>
      </c>
      <c r="N41" s="2" t="s">
        <v>144</v>
      </c>
      <c r="O41" s="152">
        <v>2</v>
      </c>
      <c r="P41" s="162">
        <v>3.3719999999999999</v>
      </c>
      <c r="Q41" s="181">
        <v>22893.25</v>
      </c>
      <c r="R41" s="152">
        <v>9.7859999999999996</v>
      </c>
      <c r="S41" s="167">
        <v>3.3555356239123701E-2</v>
      </c>
      <c r="T41" s="167">
        <v>6.8843113140289202E-5</v>
      </c>
    </row>
    <row r="42" spans="1:20">
      <c r="A42" s="2">
        <v>7833</v>
      </c>
      <c r="B42" s="2">
        <v>7986</v>
      </c>
      <c r="C42" s="2" t="s">
        <v>4155</v>
      </c>
      <c r="D42" s="2" t="s">
        <v>4156</v>
      </c>
      <c r="E42" s="4" t="s">
        <v>33</v>
      </c>
      <c r="F42" s="2" t="s">
        <v>4159</v>
      </c>
      <c r="G42" s="2" t="s">
        <v>4160</v>
      </c>
      <c r="H42" s="2" t="s">
        <v>161</v>
      </c>
      <c r="I42" s="2" t="s">
        <v>139</v>
      </c>
      <c r="J42" s="2" t="s">
        <v>140</v>
      </c>
      <c r="K42" s="2" t="s">
        <v>4161</v>
      </c>
      <c r="L42" s="2" t="s">
        <v>934</v>
      </c>
      <c r="M42" s="2" t="s">
        <v>304</v>
      </c>
      <c r="N42" s="2" t="s">
        <v>144</v>
      </c>
      <c r="O42" s="152">
        <v>1</v>
      </c>
      <c r="P42" s="162">
        <v>3.3719999999999999</v>
      </c>
      <c r="Q42" s="181">
        <v>22893.25</v>
      </c>
      <c r="R42" s="152">
        <v>48.975999999999999</v>
      </c>
      <c r="S42" s="167">
        <v>0.167933780951352</v>
      </c>
      <c r="T42" s="167">
        <v>3.4453767081843402E-4</v>
      </c>
    </row>
    <row r="43" spans="1:20">
      <c r="A43" s="2">
        <v>7833</v>
      </c>
      <c r="B43" s="2">
        <v>7986</v>
      </c>
      <c r="C43" s="2" t="s">
        <v>4155</v>
      </c>
      <c r="D43" s="2" t="s">
        <v>4156</v>
      </c>
      <c r="E43" s="4" t="s">
        <v>33</v>
      </c>
      <c r="F43" s="2" t="s">
        <v>4162</v>
      </c>
      <c r="G43" s="2" t="s">
        <v>4163</v>
      </c>
      <c r="H43" s="2" t="s">
        <v>161</v>
      </c>
      <c r="I43" s="2" t="s">
        <v>139</v>
      </c>
      <c r="J43" s="2" t="s">
        <v>140</v>
      </c>
      <c r="K43" s="2" t="s">
        <v>4161</v>
      </c>
      <c r="L43" s="2" t="s">
        <v>934</v>
      </c>
      <c r="M43" s="2" t="s">
        <v>304</v>
      </c>
      <c r="N43" s="2" t="s">
        <v>144</v>
      </c>
      <c r="O43" s="152">
        <v>6</v>
      </c>
      <c r="P43" s="162">
        <v>3.3719999999999999</v>
      </c>
      <c r="Q43" s="181">
        <v>6253.75</v>
      </c>
      <c r="R43" s="152">
        <v>166.29900000000001</v>
      </c>
      <c r="S43" s="167">
        <v>0.57021867665478998</v>
      </c>
      <c r="T43" s="167">
        <v>1.1698766835287499E-3</v>
      </c>
    </row>
    <row r="44" spans="1:20">
      <c r="A44" s="2">
        <v>7833</v>
      </c>
      <c r="B44" s="2">
        <v>13854</v>
      </c>
      <c r="C44" s="2" t="s">
        <v>4155</v>
      </c>
      <c r="D44" s="2" t="s">
        <v>4156</v>
      </c>
      <c r="E44" s="4" t="s">
        <v>33</v>
      </c>
      <c r="F44" s="2" t="s">
        <v>4162</v>
      </c>
      <c r="G44" s="2" t="s">
        <v>4163</v>
      </c>
      <c r="H44" s="2" t="s">
        <v>161</v>
      </c>
      <c r="I44" s="2" t="s">
        <v>139</v>
      </c>
      <c r="J44" s="2" t="s">
        <v>140</v>
      </c>
      <c r="K44" s="2" t="s">
        <v>4161</v>
      </c>
      <c r="L44" s="2" t="s">
        <v>934</v>
      </c>
      <c r="M44" s="2" t="s">
        <v>304</v>
      </c>
      <c r="N44" s="2" t="s">
        <v>144</v>
      </c>
      <c r="O44" s="152">
        <v>451</v>
      </c>
      <c r="P44" s="162">
        <v>3.3719999999999999</v>
      </c>
      <c r="Q44" s="181">
        <v>6253.75</v>
      </c>
      <c r="R44" s="152">
        <v>12500.138000000001</v>
      </c>
      <c r="S44" s="167">
        <v>1</v>
      </c>
      <c r="T44" s="167">
        <v>9.3001681458397406E-3</v>
      </c>
    </row>
    <row r="45" spans="1:20">
      <c r="A45" s="2">
        <v>7833</v>
      </c>
      <c r="B45" s="2">
        <v>15309</v>
      </c>
      <c r="C45" s="2" t="s">
        <v>4155</v>
      </c>
      <c r="D45" s="2" t="s">
        <v>4156</v>
      </c>
      <c r="E45" s="4" t="s">
        <v>33</v>
      </c>
      <c r="F45" s="2" t="s">
        <v>4171</v>
      </c>
      <c r="G45" s="2" t="s">
        <v>4172</v>
      </c>
      <c r="H45" s="2" t="s">
        <v>161</v>
      </c>
      <c r="I45" s="2" t="s">
        <v>139</v>
      </c>
      <c r="J45" s="2" t="s">
        <v>140</v>
      </c>
      <c r="K45" s="2" t="s">
        <v>4161</v>
      </c>
      <c r="L45" s="2" t="s">
        <v>934</v>
      </c>
      <c r="M45" s="2" t="s">
        <v>304</v>
      </c>
      <c r="N45" s="2" t="s">
        <v>144</v>
      </c>
      <c r="O45" s="152">
        <v>2</v>
      </c>
      <c r="P45" s="162">
        <v>3.3719999999999999</v>
      </c>
      <c r="Q45" s="181">
        <v>2577.6</v>
      </c>
      <c r="R45" s="152">
        <v>71.418999999999997</v>
      </c>
      <c r="S45" s="167">
        <v>0.15525042905063599</v>
      </c>
      <c r="T45" s="167">
        <v>6.8836570345322799E-4</v>
      </c>
    </row>
    <row r="46" spans="1:20">
      <c r="A46" s="2">
        <v>7833</v>
      </c>
      <c r="B46" s="2">
        <v>15309</v>
      </c>
      <c r="C46" s="2" t="s">
        <v>4155</v>
      </c>
      <c r="D46" s="2" t="s">
        <v>4156</v>
      </c>
      <c r="E46" s="4" t="s">
        <v>33</v>
      </c>
      <c r="F46" s="2" t="s">
        <v>4169</v>
      </c>
      <c r="G46" s="2" t="s">
        <v>4170</v>
      </c>
      <c r="H46" s="2" t="s">
        <v>161</v>
      </c>
      <c r="I46" s="2" t="s">
        <v>139</v>
      </c>
      <c r="J46" s="2" t="s">
        <v>140</v>
      </c>
      <c r="K46" s="2" t="s">
        <v>4161</v>
      </c>
      <c r="L46" s="2" t="s">
        <v>934</v>
      </c>
      <c r="M46" s="2" t="s">
        <v>304</v>
      </c>
      <c r="N46" s="2" t="s">
        <v>144</v>
      </c>
      <c r="O46" s="152">
        <v>6</v>
      </c>
      <c r="P46" s="162">
        <v>3.3719999999999999</v>
      </c>
      <c r="Q46" s="181">
        <v>22893.25</v>
      </c>
      <c r="R46" s="152">
        <v>37.652000000000001</v>
      </c>
      <c r="S46" s="167">
        <v>8.1847444688081E-2</v>
      </c>
      <c r="T46" s="167">
        <v>3.6290382051172202E-4</v>
      </c>
    </row>
    <row r="47" spans="1:20">
      <c r="A47" s="2">
        <v>7833</v>
      </c>
      <c r="B47" s="2">
        <v>15309</v>
      </c>
      <c r="C47" s="2" t="s">
        <v>4155</v>
      </c>
      <c r="D47" s="2" t="s">
        <v>4156</v>
      </c>
      <c r="E47" s="4" t="s">
        <v>33</v>
      </c>
      <c r="F47" s="2" t="s">
        <v>4159</v>
      </c>
      <c r="G47" s="2" t="s">
        <v>4160</v>
      </c>
      <c r="H47" s="2" t="s">
        <v>161</v>
      </c>
      <c r="I47" s="2" t="s">
        <v>139</v>
      </c>
      <c r="J47" s="2" t="s">
        <v>140</v>
      </c>
      <c r="K47" s="2" t="s">
        <v>4161</v>
      </c>
      <c r="L47" s="2" t="s">
        <v>934</v>
      </c>
      <c r="M47" s="2" t="s">
        <v>304</v>
      </c>
      <c r="N47" s="2" t="s">
        <v>144</v>
      </c>
      <c r="O47" s="152">
        <v>7</v>
      </c>
      <c r="P47" s="162">
        <v>3.3719999999999999</v>
      </c>
      <c r="Q47" s="181">
        <v>22893.25</v>
      </c>
      <c r="R47" s="152">
        <v>350.95299999999997</v>
      </c>
      <c r="S47" s="167">
        <v>0.76290212626128295</v>
      </c>
      <c r="T47" s="167">
        <v>3.3826357970226698E-3</v>
      </c>
    </row>
    <row r="48" spans="1:20">
      <c r="A48" s="2">
        <v>811</v>
      </c>
      <c r="B48" s="2">
        <v>814</v>
      </c>
      <c r="C48" s="2" t="s">
        <v>4155</v>
      </c>
      <c r="D48" s="2" t="s">
        <v>4156</v>
      </c>
      <c r="E48" s="4" t="s">
        <v>33</v>
      </c>
      <c r="F48" s="2" t="s">
        <v>4164</v>
      </c>
      <c r="G48" s="2" t="s">
        <v>4165</v>
      </c>
      <c r="H48" s="2" t="s">
        <v>161</v>
      </c>
      <c r="I48" s="2" t="s">
        <v>139</v>
      </c>
      <c r="J48" s="2" t="s">
        <v>434</v>
      </c>
      <c r="K48" s="2" t="s">
        <v>2793</v>
      </c>
      <c r="L48" s="2" t="s">
        <v>934</v>
      </c>
      <c r="M48" s="2" t="s">
        <v>304</v>
      </c>
      <c r="N48" s="2" t="s">
        <v>1362</v>
      </c>
      <c r="O48" s="152">
        <v>3</v>
      </c>
      <c r="P48" s="162">
        <v>3.9552</v>
      </c>
      <c r="Q48" s="181">
        <v>24049</v>
      </c>
      <c r="R48" s="152">
        <v>31.225000000000001</v>
      </c>
      <c r="S48" s="167">
        <v>4.9181707906995704E-4</v>
      </c>
      <c r="T48" s="167">
        <v>5.4829960097637197E-6</v>
      </c>
    </row>
    <row r="49" spans="1:20">
      <c r="A49" s="2">
        <v>811</v>
      </c>
      <c r="B49" s="2">
        <v>814</v>
      </c>
      <c r="C49" s="2" t="s">
        <v>4155</v>
      </c>
      <c r="D49" s="2" t="s">
        <v>4156</v>
      </c>
      <c r="E49" s="4" t="s">
        <v>33</v>
      </c>
      <c r="F49" s="2" t="s">
        <v>4157</v>
      </c>
      <c r="G49" s="2" t="s">
        <v>4158</v>
      </c>
      <c r="H49" s="2" t="s">
        <v>161</v>
      </c>
      <c r="I49" s="2" t="s">
        <v>139</v>
      </c>
      <c r="J49" s="2" t="s">
        <v>434</v>
      </c>
      <c r="K49" s="2" t="s">
        <v>2793</v>
      </c>
      <c r="L49" s="2" t="s">
        <v>934</v>
      </c>
      <c r="M49" s="2" t="s">
        <v>304</v>
      </c>
      <c r="N49" s="2" t="s">
        <v>1362</v>
      </c>
      <c r="O49" s="152">
        <v>171</v>
      </c>
      <c r="P49" s="162">
        <v>3.9552</v>
      </c>
      <c r="Q49" s="181">
        <v>24049</v>
      </c>
      <c r="R49" s="152">
        <v>8853.0519999999997</v>
      </c>
      <c r="S49" s="167">
        <v>0.13944253679038901</v>
      </c>
      <c r="T49" s="167">
        <v>1.5545675523486299E-3</v>
      </c>
    </row>
    <row r="50" spans="1:20">
      <c r="A50" s="2">
        <v>811</v>
      </c>
      <c r="B50" s="2">
        <v>814</v>
      </c>
      <c r="C50" s="2" t="s">
        <v>4155</v>
      </c>
      <c r="D50" s="2" t="s">
        <v>4156</v>
      </c>
      <c r="E50" s="4" t="s">
        <v>33</v>
      </c>
      <c r="F50" s="2" t="s">
        <v>4159</v>
      </c>
      <c r="G50" s="2" t="s">
        <v>4160</v>
      </c>
      <c r="H50" s="2" t="s">
        <v>161</v>
      </c>
      <c r="I50" s="2" t="s">
        <v>139</v>
      </c>
      <c r="J50" s="2" t="s">
        <v>140</v>
      </c>
      <c r="K50" s="2" t="s">
        <v>4161</v>
      </c>
      <c r="L50" s="2" t="s">
        <v>934</v>
      </c>
      <c r="M50" s="2" t="s">
        <v>304</v>
      </c>
      <c r="N50" s="2" t="s">
        <v>144</v>
      </c>
      <c r="O50" s="152">
        <v>100</v>
      </c>
      <c r="P50" s="162">
        <v>3.3719999999999999</v>
      </c>
      <c r="Q50" s="181">
        <v>22893.25</v>
      </c>
      <c r="R50" s="152">
        <v>4691.9859999999999</v>
      </c>
      <c r="S50" s="167">
        <v>7.3902474091444195E-2</v>
      </c>
      <c r="T50" s="167">
        <v>8.2389772091956501E-4</v>
      </c>
    </row>
    <row r="51" spans="1:20">
      <c r="A51" s="2">
        <v>811</v>
      </c>
      <c r="B51" s="2">
        <v>814</v>
      </c>
      <c r="C51" s="2" t="s">
        <v>4155</v>
      </c>
      <c r="D51" s="2" t="s">
        <v>4156</v>
      </c>
      <c r="E51" s="4" t="s">
        <v>33</v>
      </c>
      <c r="F51" s="2" t="s">
        <v>4162</v>
      </c>
      <c r="G51" s="2" t="s">
        <v>4163</v>
      </c>
      <c r="H51" s="2" t="s">
        <v>161</v>
      </c>
      <c r="I51" s="2" t="s">
        <v>139</v>
      </c>
      <c r="J51" s="2" t="s">
        <v>140</v>
      </c>
      <c r="K51" s="2" t="s">
        <v>4161</v>
      </c>
      <c r="L51" s="2" t="s">
        <v>934</v>
      </c>
      <c r="M51" s="2" t="s">
        <v>304</v>
      </c>
      <c r="N51" s="2" t="s">
        <v>144</v>
      </c>
      <c r="O51" s="152">
        <v>1801</v>
      </c>
      <c r="P51" s="162">
        <v>3.3719999999999999</v>
      </c>
      <c r="Q51" s="181">
        <v>6253.75</v>
      </c>
      <c r="R51" s="152">
        <v>49742.788999999997</v>
      </c>
      <c r="S51" s="167">
        <v>0.78348811416347197</v>
      </c>
      <c r="T51" s="167">
        <v>8.7346747123528898E-3</v>
      </c>
    </row>
    <row r="52" spans="1:20">
      <c r="A52" s="2">
        <v>811</v>
      </c>
      <c r="B52" s="2">
        <v>814</v>
      </c>
      <c r="C52" s="2" t="s">
        <v>4155</v>
      </c>
      <c r="D52" s="2" t="s">
        <v>4156</v>
      </c>
      <c r="E52" s="4" t="s">
        <v>33</v>
      </c>
      <c r="F52" s="2" t="s">
        <v>4166</v>
      </c>
      <c r="G52" s="2" t="s">
        <v>4167</v>
      </c>
      <c r="H52" s="2" t="s">
        <v>161</v>
      </c>
      <c r="I52" s="2" t="s">
        <v>139</v>
      </c>
      <c r="J52" s="2" t="s">
        <v>489</v>
      </c>
      <c r="K52" s="2" t="s">
        <v>4168</v>
      </c>
      <c r="L52" s="2" t="s">
        <v>934</v>
      </c>
      <c r="M52" s="2" t="s">
        <v>304</v>
      </c>
      <c r="N52" s="2" t="s">
        <v>1362</v>
      </c>
      <c r="O52" s="152">
        <v>139</v>
      </c>
      <c r="P52" s="162">
        <v>3.9552</v>
      </c>
      <c r="Q52" s="181">
        <v>5327</v>
      </c>
      <c r="R52" s="152">
        <v>169.83600000000001</v>
      </c>
      <c r="S52" s="167">
        <v>2.6750578756246802E-3</v>
      </c>
      <c r="T52" s="167">
        <v>2.9822737521994099E-5</v>
      </c>
    </row>
    <row r="53" spans="1:20">
      <c r="A53" s="2">
        <v>811</v>
      </c>
      <c r="B53" s="2">
        <v>817</v>
      </c>
      <c r="C53" s="2" t="s">
        <v>4155</v>
      </c>
      <c r="D53" s="2" t="s">
        <v>4156</v>
      </c>
      <c r="E53" s="4" t="s">
        <v>33</v>
      </c>
      <c r="F53" s="2" t="s">
        <v>4164</v>
      </c>
      <c r="G53" s="2" t="s">
        <v>4165</v>
      </c>
      <c r="H53" s="2" t="s">
        <v>161</v>
      </c>
      <c r="I53" s="2" t="s">
        <v>139</v>
      </c>
      <c r="J53" s="2" t="s">
        <v>434</v>
      </c>
      <c r="K53" s="2" t="s">
        <v>2793</v>
      </c>
      <c r="L53" s="2" t="s">
        <v>934</v>
      </c>
      <c r="M53" s="2" t="s">
        <v>304</v>
      </c>
      <c r="N53" s="2" t="s">
        <v>1362</v>
      </c>
      <c r="O53" s="152">
        <v>3</v>
      </c>
      <c r="P53" s="162">
        <v>3.9552</v>
      </c>
      <c r="Q53" s="181">
        <v>24049</v>
      </c>
      <c r="R53" s="152">
        <v>31.225000000000001</v>
      </c>
      <c r="S53" s="167">
        <v>1.98768000870369E-3</v>
      </c>
      <c r="T53" s="167">
        <v>2.0725096334337699E-5</v>
      </c>
    </row>
    <row r="54" spans="1:20">
      <c r="A54" s="2">
        <v>811</v>
      </c>
      <c r="B54" s="2">
        <v>817</v>
      </c>
      <c r="C54" s="2" t="s">
        <v>4155</v>
      </c>
      <c r="D54" s="2" t="s">
        <v>4156</v>
      </c>
      <c r="E54" s="4" t="s">
        <v>33</v>
      </c>
      <c r="F54" s="2" t="s">
        <v>4157</v>
      </c>
      <c r="G54" s="2" t="s">
        <v>4158</v>
      </c>
      <c r="H54" s="2" t="s">
        <v>161</v>
      </c>
      <c r="I54" s="2" t="s">
        <v>139</v>
      </c>
      <c r="J54" s="2" t="s">
        <v>434</v>
      </c>
      <c r="K54" s="2" t="s">
        <v>2793</v>
      </c>
      <c r="L54" s="2" t="s">
        <v>934</v>
      </c>
      <c r="M54" s="2" t="s">
        <v>304</v>
      </c>
      <c r="N54" s="2" t="s">
        <v>1362</v>
      </c>
      <c r="O54" s="152">
        <v>34</v>
      </c>
      <c r="P54" s="162">
        <v>3.9552</v>
      </c>
      <c r="Q54" s="181">
        <v>24049</v>
      </c>
      <c r="R54" s="152">
        <v>1760.23</v>
      </c>
      <c r="S54" s="167">
        <v>0.112050693548258</v>
      </c>
      <c r="T54" s="167">
        <v>1.1683276020024601E-3</v>
      </c>
    </row>
    <row r="55" spans="1:20">
      <c r="A55" s="2">
        <v>811</v>
      </c>
      <c r="B55" s="2">
        <v>817</v>
      </c>
      <c r="C55" s="2" t="s">
        <v>4155</v>
      </c>
      <c r="D55" s="2" t="s">
        <v>4156</v>
      </c>
      <c r="E55" s="4" t="s">
        <v>33</v>
      </c>
      <c r="F55" s="2" t="s">
        <v>4159</v>
      </c>
      <c r="G55" s="2" t="s">
        <v>4160</v>
      </c>
      <c r="H55" s="2" t="s">
        <v>161</v>
      </c>
      <c r="I55" s="2" t="s">
        <v>139</v>
      </c>
      <c r="J55" s="2" t="s">
        <v>140</v>
      </c>
      <c r="K55" s="2" t="s">
        <v>4161</v>
      </c>
      <c r="L55" s="2" t="s">
        <v>934</v>
      </c>
      <c r="M55" s="2" t="s">
        <v>304</v>
      </c>
      <c r="N55" s="2" t="s">
        <v>144</v>
      </c>
      <c r="O55" s="152">
        <v>38</v>
      </c>
      <c r="P55" s="162">
        <v>3.3719999999999999</v>
      </c>
      <c r="Q55" s="181">
        <v>22893.25</v>
      </c>
      <c r="R55" s="152">
        <v>1861.1</v>
      </c>
      <c r="S55" s="167">
        <v>0.118471766584463</v>
      </c>
      <c r="T55" s="167">
        <v>1.23527869909175E-3</v>
      </c>
    </row>
    <row r="56" spans="1:20">
      <c r="A56" s="2">
        <v>811</v>
      </c>
      <c r="B56" s="2">
        <v>817</v>
      </c>
      <c r="C56" s="2" t="s">
        <v>4155</v>
      </c>
      <c r="D56" s="2" t="s">
        <v>4156</v>
      </c>
      <c r="E56" s="4" t="s">
        <v>33</v>
      </c>
      <c r="F56" s="2" t="s">
        <v>4162</v>
      </c>
      <c r="G56" s="2" t="s">
        <v>4163</v>
      </c>
      <c r="H56" s="2" t="s">
        <v>161</v>
      </c>
      <c r="I56" s="2" t="s">
        <v>139</v>
      </c>
      <c r="J56" s="2" t="s">
        <v>140</v>
      </c>
      <c r="K56" s="2" t="s">
        <v>4161</v>
      </c>
      <c r="L56" s="2" t="s">
        <v>934</v>
      </c>
      <c r="M56" s="2" t="s">
        <v>304</v>
      </c>
      <c r="N56" s="2" t="s">
        <v>144</v>
      </c>
      <c r="O56" s="152">
        <v>435</v>
      </c>
      <c r="P56" s="162">
        <v>3.3719999999999999</v>
      </c>
      <c r="Q56" s="181">
        <v>6253.75</v>
      </c>
      <c r="R56" s="152">
        <v>12056.674000000001</v>
      </c>
      <c r="S56" s="167">
        <v>0.76748985985857399</v>
      </c>
      <c r="T56" s="167">
        <v>8.0024456711067608E-3</v>
      </c>
    </row>
    <row r="57" spans="1:20">
      <c r="A57" s="2">
        <v>811</v>
      </c>
      <c r="B57" s="2">
        <v>818</v>
      </c>
      <c r="C57" s="2" t="s">
        <v>4155</v>
      </c>
      <c r="D57" s="2" t="s">
        <v>4156</v>
      </c>
      <c r="E57" s="4" t="s">
        <v>33</v>
      </c>
      <c r="F57" s="2" t="s">
        <v>4164</v>
      </c>
      <c r="G57" s="2" t="s">
        <v>4165</v>
      </c>
      <c r="H57" s="2" t="s">
        <v>161</v>
      </c>
      <c r="I57" s="2" t="s">
        <v>139</v>
      </c>
      <c r="J57" s="2" t="s">
        <v>434</v>
      </c>
      <c r="K57" s="2" t="s">
        <v>2793</v>
      </c>
      <c r="L57" s="2" t="s">
        <v>934</v>
      </c>
      <c r="M57" s="2" t="s">
        <v>304</v>
      </c>
      <c r="N57" s="2" t="s">
        <v>1362</v>
      </c>
      <c r="O57" s="152">
        <v>4</v>
      </c>
      <c r="P57" s="162">
        <v>3.9552</v>
      </c>
      <c r="Q57" s="181">
        <v>24049</v>
      </c>
      <c r="R57" s="152">
        <v>41.633000000000003</v>
      </c>
      <c r="S57" s="167">
        <v>7.3820233675685604E-3</v>
      </c>
      <c r="T57" s="167">
        <v>3.7822816964772997E-5</v>
      </c>
    </row>
    <row r="58" spans="1:20">
      <c r="A58" s="2">
        <v>811</v>
      </c>
      <c r="B58" s="2">
        <v>818</v>
      </c>
      <c r="C58" s="2" t="s">
        <v>4155</v>
      </c>
      <c r="D58" s="2" t="s">
        <v>4156</v>
      </c>
      <c r="E58" s="4" t="s">
        <v>33</v>
      </c>
      <c r="F58" s="2" t="s">
        <v>4157</v>
      </c>
      <c r="G58" s="2" t="s">
        <v>4158</v>
      </c>
      <c r="H58" s="2" t="s">
        <v>161</v>
      </c>
      <c r="I58" s="2" t="s">
        <v>139</v>
      </c>
      <c r="J58" s="2" t="s">
        <v>434</v>
      </c>
      <c r="K58" s="2" t="s">
        <v>2793</v>
      </c>
      <c r="L58" s="2" t="s">
        <v>934</v>
      </c>
      <c r="M58" s="2" t="s">
        <v>304</v>
      </c>
      <c r="N58" s="2" t="s">
        <v>1362</v>
      </c>
      <c r="O58" s="152">
        <v>10</v>
      </c>
      <c r="P58" s="162">
        <v>3.9552</v>
      </c>
      <c r="Q58" s="181">
        <v>24049</v>
      </c>
      <c r="R58" s="152">
        <v>517.71500000000003</v>
      </c>
      <c r="S58" s="167">
        <v>9.1796440467047005E-2</v>
      </c>
      <c r="T58" s="167">
        <v>4.7033174956561801E-4</v>
      </c>
    </row>
    <row r="59" spans="1:20">
      <c r="A59" s="2">
        <v>811</v>
      </c>
      <c r="B59" s="2">
        <v>818</v>
      </c>
      <c r="C59" s="2" t="s">
        <v>4155</v>
      </c>
      <c r="D59" s="2" t="s">
        <v>4156</v>
      </c>
      <c r="E59" s="4" t="s">
        <v>33</v>
      </c>
      <c r="F59" s="2" t="s">
        <v>4159</v>
      </c>
      <c r="G59" s="2" t="s">
        <v>4160</v>
      </c>
      <c r="H59" s="2" t="s">
        <v>161</v>
      </c>
      <c r="I59" s="2" t="s">
        <v>139</v>
      </c>
      <c r="J59" s="2" t="s">
        <v>140</v>
      </c>
      <c r="K59" s="2" t="s">
        <v>4161</v>
      </c>
      <c r="L59" s="2" t="s">
        <v>934</v>
      </c>
      <c r="M59" s="2" t="s">
        <v>304</v>
      </c>
      <c r="N59" s="2" t="s">
        <v>144</v>
      </c>
      <c r="O59" s="152">
        <v>3</v>
      </c>
      <c r="P59" s="162">
        <v>3.3719999999999999</v>
      </c>
      <c r="Q59" s="181">
        <v>22893.25</v>
      </c>
      <c r="R59" s="152">
        <v>146.929</v>
      </c>
      <c r="S59" s="167">
        <v>2.6052099715321402E-2</v>
      </c>
      <c r="T59" s="167">
        <v>1.33481533451874E-4</v>
      </c>
    </row>
    <row r="60" spans="1:20">
      <c r="A60" s="2">
        <v>811</v>
      </c>
      <c r="B60" s="2">
        <v>818</v>
      </c>
      <c r="C60" s="2" t="s">
        <v>4155</v>
      </c>
      <c r="D60" s="2" t="s">
        <v>4156</v>
      </c>
      <c r="E60" s="4" t="s">
        <v>33</v>
      </c>
      <c r="F60" s="2" t="s">
        <v>4162</v>
      </c>
      <c r="G60" s="2" t="s">
        <v>4163</v>
      </c>
      <c r="H60" s="2" t="s">
        <v>161</v>
      </c>
      <c r="I60" s="2" t="s">
        <v>139</v>
      </c>
      <c r="J60" s="2" t="s">
        <v>140</v>
      </c>
      <c r="K60" s="2" t="s">
        <v>4161</v>
      </c>
      <c r="L60" s="2" t="s">
        <v>934</v>
      </c>
      <c r="M60" s="2" t="s">
        <v>304</v>
      </c>
      <c r="N60" s="2" t="s">
        <v>144</v>
      </c>
      <c r="O60" s="152">
        <v>178</v>
      </c>
      <c r="P60" s="162">
        <v>3.3719999999999999</v>
      </c>
      <c r="Q60" s="181">
        <v>6253.75</v>
      </c>
      <c r="R60" s="152">
        <v>4933.5349999999999</v>
      </c>
      <c r="S60" s="167">
        <v>0.874769436450063</v>
      </c>
      <c r="T60" s="167">
        <v>4.48200210616863E-3</v>
      </c>
    </row>
    <row r="61" spans="1:20">
      <c r="A61" s="2">
        <v>811</v>
      </c>
      <c r="B61" s="2">
        <v>9730</v>
      </c>
      <c r="C61" s="2" t="s">
        <v>4155</v>
      </c>
      <c r="D61" s="2" t="s">
        <v>4156</v>
      </c>
      <c r="E61" s="4" t="s">
        <v>33</v>
      </c>
      <c r="F61" s="2" t="s">
        <v>4164</v>
      </c>
      <c r="G61" s="2" t="s">
        <v>4165</v>
      </c>
      <c r="H61" s="2" t="s">
        <v>161</v>
      </c>
      <c r="I61" s="2" t="s">
        <v>139</v>
      </c>
      <c r="J61" s="2" t="s">
        <v>434</v>
      </c>
      <c r="K61" s="2" t="s">
        <v>2793</v>
      </c>
      <c r="L61" s="2" t="s">
        <v>934</v>
      </c>
      <c r="M61" s="2" t="s">
        <v>304</v>
      </c>
      <c r="N61" s="2" t="s">
        <v>1362</v>
      </c>
      <c r="O61" s="152">
        <v>2</v>
      </c>
      <c r="P61" s="162">
        <v>3.9552</v>
      </c>
      <c r="Q61" s="181">
        <v>24049</v>
      </c>
      <c r="R61" s="152">
        <v>20.817</v>
      </c>
      <c r="S61" s="167">
        <v>9.2022905741764502E-4</v>
      </c>
      <c r="T61" s="167">
        <v>3.8610471401943799E-6</v>
      </c>
    </row>
    <row r="62" spans="1:20">
      <c r="A62" s="2">
        <v>811</v>
      </c>
      <c r="B62" s="2">
        <v>9730</v>
      </c>
      <c r="C62" s="2" t="s">
        <v>4155</v>
      </c>
      <c r="D62" s="2" t="s">
        <v>4156</v>
      </c>
      <c r="E62" s="4" t="s">
        <v>33</v>
      </c>
      <c r="F62" s="2" t="s">
        <v>4157</v>
      </c>
      <c r="G62" s="2" t="s">
        <v>4158</v>
      </c>
      <c r="H62" s="2" t="s">
        <v>161</v>
      </c>
      <c r="I62" s="2" t="s">
        <v>139</v>
      </c>
      <c r="J62" s="2" t="s">
        <v>434</v>
      </c>
      <c r="K62" s="2" t="s">
        <v>2793</v>
      </c>
      <c r="L62" s="2" t="s">
        <v>934</v>
      </c>
      <c r="M62" s="2" t="s">
        <v>304</v>
      </c>
      <c r="N62" s="2" t="s">
        <v>1362</v>
      </c>
      <c r="O62" s="152">
        <v>65</v>
      </c>
      <c r="P62" s="162">
        <v>3.9552</v>
      </c>
      <c r="Q62" s="181">
        <v>24049</v>
      </c>
      <c r="R62" s="152">
        <v>3365.1460000000002</v>
      </c>
      <c r="S62" s="167">
        <v>0.148761216245029</v>
      </c>
      <c r="T62" s="167">
        <v>6.2416423815883301E-4</v>
      </c>
    </row>
    <row r="63" spans="1:20">
      <c r="A63" s="2">
        <v>811</v>
      </c>
      <c r="B63" s="2">
        <v>9730</v>
      </c>
      <c r="C63" s="2" t="s">
        <v>4155</v>
      </c>
      <c r="D63" s="2" t="s">
        <v>4156</v>
      </c>
      <c r="E63" s="4" t="s">
        <v>33</v>
      </c>
      <c r="F63" s="2" t="s">
        <v>4159</v>
      </c>
      <c r="G63" s="2" t="s">
        <v>4160</v>
      </c>
      <c r="H63" s="2" t="s">
        <v>161</v>
      </c>
      <c r="I63" s="2" t="s">
        <v>139</v>
      </c>
      <c r="J63" s="2" t="s">
        <v>140</v>
      </c>
      <c r="K63" s="2" t="s">
        <v>4161</v>
      </c>
      <c r="L63" s="2" t="s">
        <v>934</v>
      </c>
      <c r="M63" s="2" t="s">
        <v>304</v>
      </c>
      <c r="N63" s="2" t="s">
        <v>144</v>
      </c>
      <c r="O63" s="152">
        <v>43</v>
      </c>
      <c r="P63" s="162">
        <v>3.3719999999999999</v>
      </c>
      <c r="Q63" s="181">
        <v>22893.25</v>
      </c>
      <c r="R63" s="152">
        <v>2105.982</v>
      </c>
      <c r="S63" s="167">
        <v>9.3098022295126995E-2</v>
      </c>
      <c r="T63" s="167">
        <v>3.9061562970969501E-4</v>
      </c>
    </row>
    <row r="64" spans="1:20">
      <c r="A64" s="2">
        <v>811</v>
      </c>
      <c r="B64" s="2">
        <v>9730</v>
      </c>
      <c r="C64" s="2" t="s">
        <v>4155</v>
      </c>
      <c r="D64" s="2" t="s">
        <v>4156</v>
      </c>
      <c r="E64" s="4" t="s">
        <v>33</v>
      </c>
      <c r="F64" s="2" t="s">
        <v>4162</v>
      </c>
      <c r="G64" s="2" t="s">
        <v>4163</v>
      </c>
      <c r="H64" s="2" t="s">
        <v>161</v>
      </c>
      <c r="I64" s="2" t="s">
        <v>139</v>
      </c>
      <c r="J64" s="2" t="s">
        <v>140</v>
      </c>
      <c r="K64" s="2" t="s">
        <v>4161</v>
      </c>
      <c r="L64" s="2" t="s">
        <v>934</v>
      </c>
      <c r="M64" s="2" t="s">
        <v>304</v>
      </c>
      <c r="N64" s="2" t="s">
        <v>144</v>
      </c>
      <c r="O64" s="152">
        <v>617</v>
      </c>
      <c r="P64" s="162">
        <v>3.3719999999999999</v>
      </c>
      <c r="Q64" s="181">
        <v>6253.75</v>
      </c>
      <c r="R64" s="152">
        <v>17101.075000000001</v>
      </c>
      <c r="S64" s="167">
        <v>0.755978222881172</v>
      </c>
      <c r="T64" s="167">
        <v>3.1718924021977E-3</v>
      </c>
    </row>
    <row r="65" spans="1:20">
      <c r="A65" s="2">
        <v>811</v>
      </c>
      <c r="B65" s="2">
        <v>9730</v>
      </c>
      <c r="C65" s="2" t="s">
        <v>4155</v>
      </c>
      <c r="D65" s="2" t="s">
        <v>4156</v>
      </c>
      <c r="E65" s="4" t="s">
        <v>33</v>
      </c>
      <c r="F65" s="2" t="s">
        <v>4166</v>
      </c>
      <c r="G65" s="2" t="s">
        <v>4167</v>
      </c>
      <c r="H65" s="2" t="s">
        <v>161</v>
      </c>
      <c r="I65" s="2" t="s">
        <v>139</v>
      </c>
      <c r="J65" s="2" t="s">
        <v>489</v>
      </c>
      <c r="K65" s="2" t="s">
        <v>4168</v>
      </c>
      <c r="L65" s="2" t="s">
        <v>934</v>
      </c>
      <c r="M65" s="2" t="s">
        <v>304</v>
      </c>
      <c r="N65" s="2" t="s">
        <v>1362</v>
      </c>
      <c r="O65" s="152">
        <v>23</v>
      </c>
      <c r="P65" s="162">
        <v>3.9552</v>
      </c>
      <c r="Q65" s="181">
        <v>5327</v>
      </c>
      <c r="R65" s="152">
        <v>28.102</v>
      </c>
      <c r="S65" s="167">
        <v>1.2423095212541601E-3</v>
      </c>
      <c r="T65" s="167">
        <v>5.2124148717221901E-6</v>
      </c>
    </row>
    <row r="66" spans="1:20">
      <c r="A66" s="2">
        <v>811</v>
      </c>
      <c r="B66" s="2">
        <v>9731</v>
      </c>
      <c r="C66" s="2" t="s">
        <v>4155</v>
      </c>
      <c r="D66" s="2" t="s">
        <v>4156</v>
      </c>
      <c r="E66" s="4" t="s">
        <v>33</v>
      </c>
      <c r="F66" s="2" t="s">
        <v>4164</v>
      </c>
      <c r="G66" s="2" t="s">
        <v>4165</v>
      </c>
      <c r="H66" s="2" t="s">
        <v>161</v>
      </c>
      <c r="I66" s="2" t="s">
        <v>139</v>
      </c>
      <c r="J66" s="2" t="s">
        <v>434</v>
      </c>
      <c r="K66" s="2" t="s">
        <v>2793</v>
      </c>
      <c r="L66" s="2" t="s">
        <v>934</v>
      </c>
      <c r="M66" s="2" t="s">
        <v>304</v>
      </c>
      <c r="N66" s="2" t="s">
        <v>1362</v>
      </c>
      <c r="O66" s="152">
        <v>3</v>
      </c>
      <c r="P66" s="162">
        <v>3.9552</v>
      </c>
      <c r="Q66" s="181">
        <v>24049</v>
      </c>
      <c r="R66" s="152">
        <v>31.225000000000001</v>
      </c>
      <c r="S66" s="167">
        <v>1.20224670266939E-3</v>
      </c>
      <c r="T66" s="167">
        <v>5.4314953235852799E-6</v>
      </c>
    </row>
    <row r="67" spans="1:20">
      <c r="A67" s="2">
        <v>811</v>
      </c>
      <c r="B67" s="2">
        <v>9731</v>
      </c>
      <c r="C67" s="2" t="s">
        <v>4155</v>
      </c>
      <c r="D67" s="2" t="s">
        <v>4156</v>
      </c>
      <c r="E67" s="4" t="s">
        <v>33</v>
      </c>
      <c r="F67" s="2" t="s">
        <v>4157</v>
      </c>
      <c r="G67" s="2" t="s">
        <v>4158</v>
      </c>
      <c r="H67" s="2" t="s">
        <v>161</v>
      </c>
      <c r="I67" s="2" t="s">
        <v>139</v>
      </c>
      <c r="J67" s="2" t="s">
        <v>434</v>
      </c>
      <c r="K67" s="2" t="s">
        <v>2793</v>
      </c>
      <c r="L67" s="2" t="s">
        <v>934</v>
      </c>
      <c r="M67" s="2" t="s">
        <v>304</v>
      </c>
      <c r="N67" s="2" t="s">
        <v>1362</v>
      </c>
      <c r="O67" s="152">
        <v>82</v>
      </c>
      <c r="P67" s="162">
        <v>3.9552</v>
      </c>
      <c r="Q67" s="181">
        <v>24049</v>
      </c>
      <c r="R67" s="152">
        <v>4245.326</v>
      </c>
      <c r="S67" s="167">
        <v>0.16345690764706799</v>
      </c>
      <c r="T67" s="167">
        <v>7.3846360112405599E-4</v>
      </c>
    </row>
    <row r="68" spans="1:20">
      <c r="A68" s="2">
        <v>811</v>
      </c>
      <c r="B68" s="2">
        <v>9731</v>
      </c>
      <c r="C68" s="2" t="s">
        <v>4155</v>
      </c>
      <c r="D68" s="2" t="s">
        <v>4156</v>
      </c>
      <c r="E68" s="4" t="s">
        <v>33</v>
      </c>
      <c r="F68" s="2" t="s">
        <v>4159</v>
      </c>
      <c r="G68" s="2" t="s">
        <v>4160</v>
      </c>
      <c r="H68" s="2" t="s">
        <v>161</v>
      </c>
      <c r="I68" s="2" t="s">
        <v>139</v>
      </c>
      <c r="J68" s="2" t="s">
        <v>140</v>
      </c>
      <c r="K68" s="2" t="s">
        <v>4161</v>
      </c>
      <c r="L68" s="2" t="s">
        <v>934</v>
      </c>
      <c r="M68" s="2" t="s">
        <v>304</v>
      </c>
      <c r="N68" s="2" t="s">
        <v>144</v>
      </c>
      <c r="O68" s="152">
        <v>27</v>
      </c>
      <c r="P68" s="162">
        <v>3.3719999999999999</v>
      </c>
      <c r="Q68" s="181">
        <v>22893.25</v>
      </c>
      <c r="R68" s="152">
        <v>1322.3610000000001</v>
      </c>
      <c r="S68" s="167">
        <v>5.0914578977837702E-2</v>
      </c>
      <c r="T68" s="167">
        <v>2.3002125687383599E-4</v>
      </c>
    </row>
    <row r="69" spans="1:20">
      <c r="A69" s="2">
        <v>811</v>
      </c>
      <c r="B69" s="2">
        <v>9731</v>
      </c>
      <c r="C69" s="2" t="s">
        <v>4155</v>
      </c>
      <c r="D69" s="2" t="s">
        <v>4156</v>
      </c>
      <c r="E69" s="4" t="s">
        <v>33</v>
      </c>
      <c r="F69" s="2" t="s">
        <v>4162</v>
      </c>
      <c r="G69" s="2" t="s">
        <v>4163</v>
      </c>
      <c r="H69" s="2" t="s">
        <v>161</v>
      </c>
      <c r="I69" s="2" t="s">
        <v>139</v>
      </c>
      <c r="J69" s="2" t="s">
        <v>140</v>
      </c>
      <c r="K69" s="2" t="s">
        <v>4161</v>
      </c>
      <c r="L69" s="2" t="s">
        <v>934</v>
      </c>
      <c r="M69" s="2" t="s">
        <v>304</v>
      </c>
      <c r="N69" s="2" t="s">
        <v>144</v>
      </c>
      <c r="O69" s="152">
        <v>734</v>
      </c>
      <c r="P69" s="162">
        <v>3.3719999999999999</v>
      </c>
      <c r="Q69" s="181">
        <v>6253.75</v>
      </c>
      <c r="R69" s="152">
        <v>20343.904999999999</v>
      </c>
      <c r="S69" s="167">
        <v>0.78329719993686697</v>
      </c>
      <c r="T69" s="167">
        <v>3.5387704278898599E-3</v>
      </c>
    </row>
    <row r="70" spans="1:20">
      <c r="A70" s="2">
        <v>811</v>
      </c>
      <c r="B70" s="2">
        <v>9731</v>
      </c>
      <c r="C70" s="2" t="s">
        <v>4155</v>
      </c>
      <c r="D70" s="2" t="s">
        <v>4156</v>
      </c>
      <c r="E70" s="4" t="s">
        <v>33</v>
      </c>
      <c r="F70" s="2" t="s">
        <v>4166</v>
      </c>
      <c r="G70" s="2" t="s">
        <v>4167</v>
      </c>
      <c r="H70" s="2" t="s">
        <v>161</v>
      </c>
      <c r="I70" s="2" t="s">
        <v>139</v>
      </c>
      <c r="J70" s="2" t="s">
        <v>489</v>
      </c>
      <c r="K70" s="2" t="s">
        <v>4168</v>
      </c>
      <c r="L70" s="2" t="s">
        <v>934</v>
      </c>
      <c r="M70" s="2" t="s">
        <v>304</v>
      </c>
      <c r="N70" s="2" t="s">
        <v>1362</v>
      </c>
      <c r="O70" s="152">
        <v>24</v>
      </c>
      <c r="P70" s="162">
        <v>3.9552</v>
      </c>
      <c r="Q70" s="181">
        <v>5327</v>
      </c>
      <c r="R70" s="152">
        <v>29.324000000000002</v>
      </c>
      <c r="S70" s="167">
        <v>1.1290667355583E-3</v>
      </c>
      <c r="T70" s="167">
        <v>5.1008837708469702E-6</v>
      </c>
    </row>
    <row r="71" spans="1:20">
      <c r="A71" s="2">
        <v>811</v>
      </c>
      <c r="B71" s="2">
        <v>9732</v>
      </c>
      <c r="C71" s="2" t="s">
        <v>4155</v>
      </c>
      <c r="D71" s="2" t="s">
        <v>4156</v>
      </c>
      <c r="E71" s="4" t="s">
        <v>33</v>
      </c>
      <c r="F71" s="2" t="s">
        <v>4164</v>
      </c>
      <c r="G71" s="2" t="s">
        <v>4165</v>
      </c>
      <c r="H71" s="2" t="s">
        <v>161</v>
      </c>
      <c r="I71" s="2" t="s">
        <v>139</v>
      </c>
      <c r="J71" s="2" t="s">
        <v>434</v>
      </c>
      <c r="K71" s="2" t="s">
        <v>2793</v>
      </c>
      <c r="L71" s="2" t="s">
        <v>934</v>
      </c>
      <c r="M71" s="2" t="s">
        <v>304</v>
      </c>
      <c r="N71" s="2" t="s">
        <v>1362</v>
      </c>
      <c r="O71" s="152">
        <v>1</v>
      </c>
      <c r="P71" s="162">
        <v>3.9552</v>
      </c>
      <c r="Q71" s="181">
        <v>24049</v>
      </c>
      <c r="R71" s="152">
        <v>10.407999999999999</v>
      </c>
      <c r="S71" s="167">
        <v>2.1165530225640602E-3</v>
      </c>
      <c r="T71" s="167">
        <v>5.5851324195711002E-6</v>
      </c>
    </row>
    <row r="72" spans="1:20">
      <c r="A72" s="2">
        <v>811</v>
      </c>
      <c r="B72" s="2">
        <v>9732</v>
      </c>
      <c r="C72" s="2" t="s">
        <v>4155</v>
      </c>
      <c r="D72" s="2" t="s">
        <v>4156</v>
      </c>
      <c r="E72" s="4" t="s">
        <v>33</v>
      </c>
      <c r="F72" s="2" t="s">
        <v>4157</v>
      </c>
      <c r="G72" s="2" t="s">
        <v>4158</v>
      </c>
      <c r="H72" s="2" t="s">
        <v>161</v>
      </c>
      <c r="I72" s="2" t="s">
        <v>139</v>
      </c>
      <c r="J72" s="2" t="s">
        <v>434</v>
      </c>
      <c r="K72" s="2" t="s">
        <v>2793</v>
      </c>
      <c r="L72" s="2" t="s">
        <v>934</v>
      </c>
      <c r="M72" s="2" t="s">
        <v>304</v>
      </c>
      <c r="N72" s="2" t="s">
        <v>1362</v>
      </c>
      <c r="O72" s="152">
        <v>15</v>
      </c>
      <c r="P72" s="162">
        <v>3.9552</v>
      </c>
      <c r="Q72" s="181">
        <v>24049</v>
      </c>
      <c r="R72" s="152">
        <v>776.76800000000003</v>
      </c>
      <c r="S72" s="167">
        <v>0.15795747838406199</v>
      </c>
      <c r="T72" s="167">
        <v>4.1681612699113102E-4</v>
      </c>
    </row>
    <row r="73" spans="1:20">
      <c r="A73" s="2">
        <v>811</v>
      </c>
      <c r="B73" s="2">
        <v>9732</v>
      </c>
      <c r="C73" s="2" t="s">
        <v>4155</v>
      </c>
      <c r="D73" s="2" t="s">
        <v>4156</v>
      </c>
      <c r="E73" s="4" t="s">
        <v>33</v>
      </c>
      <c r="F73" s="2" t="s">
        <v>4159</v>
      </c>
      <c r="G73" s="2" t="s">
        <v>4160</v>
      </c>
      <c r="H73" s="2" t="s">
        <v>161</v>
      </c>
      <c r="I73" s="2" t="s">
        <v>139</v>
      </c>
      <c r="J73" s="2" t="s">
        <v>140</v>
      </c>
      <c r="K73" s="2" t="s">
        <v>4161</v>
      </c>
      <c r="L73" s="2" t="s">
        <v>934</v>
      </c>
      <c r="M73" s="2" t="s">
        <v>304</v>
      </c>
      <c r="N73" s="2" t="s">
        <v>144</v>
      </c>
      <c r="O73" s="152">
        <v>10</v>
      </c>
      <c r="P73" s="162">
        <v>3.3719999999999999</v>
      </c>
      <c r="Q73" s="181">
        <v>22893.25</v>
      </c>
      <c r="R73" s="152">
        <v>489.76299999999998</v>
      </c>
      <c r="S73" s="167">
        <v>9.9594465547847996E-2</v>
      </c>
      <c r="T73" s="167">
        <v>2.62808572434101E-4</v>
      </c>
    </row>
    <row r="74" spans="1:20">
      <c r="A74" s="2">
        <v>811</v>
      </c>
      <c r="B74" s="2">
        <v>9732</v>
      </c>
      <c r="C74" s="2" t="s">
        <v>4155</v>
      </c>
      <c r="D74" s="2" t="s">
        <v>4156</v>
      </c>
      <c r="E74" s="4" t="s">
        <v>33</v>
      </c>
      <c r="F74" s="2" t="s">
        <v>4162</v>
      </c>
      <c r="G74" s="2" t="s">
        <v>4163</v>
      </c>
      <c r="H74" s="2" t="s">
        <v>161</v>
      </c>
      <c r="I74" s="2" t="s">
        <v>139</v>
      </c>
      <c r="J74" s="2" t="s">
        <v>140</v>
      </c>
      <c r="K74" s="2" t="s">
        <v>4161</v>
      </c>
      <c r="L74" s="2" t="s">
        <v>934</v>
      </c>
      <c r="M74" s="2" t="s">
        <v>304</v>
      </c>
      <c r="N74" s="2" t="s">
        <v>144</v>
      </c>
      <c r="O74" s="152">
        <v>131</v>
      </c>
      <c r="P74" s="162">
        <v>3.3719999999999999</v>
      </c>
      <c r="Q74" s="181">
        <v>6253.75</v>
      </c>
      <c r="R74" s="152">
        <v>3630.86</v>
      </c>
      <c r="S74" s="167">
        <v>0.73834378321521499</v>
      </c>
      <c r="T74" s="167">
        <v>1.9483319134752501E-3</v>
      </c>
    </row>
    <row r="75" spans="1:20">
      <c r="A75" s="2">
        <v>811</v>
      </c>
      <c r="B75" s="2">
        <v>9732</v>
      </c>
      <c r="C75" s="2" t="s">
        <v>4155</v>
      </c>
      <c r="D75" s="2" t="s">
        <v>4156</v>
      </c>
      <c r="E75" s="4" t="s">
        <v>33</v>
      </c>
      <c r="F75" s="2" t="s">
        <v>4166</v>
      </c>
      <c r="G75" s="2" t="s">
        <v>4167</v>
      </c>
      <c r="H75" s="2" t="s">
        <v>161</v>
      </c>
      <c r="I75" s="2" t="s">
        <v>139</v>
      </c>
      <c r="J75" s="2" t="s">
        <v>489</v>
      </c>
      <c r="K75" s="2" t="s">
        <v>4168</v>
      </c>
      <c r="L75" s="2" t="s">
        <v>934</v>
      </c>
      <c r="M75" s="2" t="s">
        <v>304</v>
      </c>
      <c r="N75" s="2" t="s">
        <v>1362</v>
      </c>
      <c r="O75" s="152">
        <v>8</v>
      </c>
      <c r="P75" s="162">
        <v>3.9552</v>
      </c>
      <c r="Q75" s="181">
        <v>5327</v>
      </c>
      <c r="R75" s="152">
        <v>9.7750000000000004</v>
      </c>
      <c r="S75" s="167">
        <v>1.9877198303114001E-3</v>
      </c>
      <c r="T75" s="167">
        <v>5.2451690777146897E-6</v>
      </c>
    </row>
    <row r="76" spans="1:20">
      <c r="A76" s="2">
        <v>811</v>
      </c>
      <c r="B76" s="2">
        <v>13855</v>
      </c>
      <c r="C76" s="2" t="s">
        <v>4155</v>
      </c>
      <c r="D76" s="2" t="s">
        <v>4156</v>
      </c>
      <c r="E76" s="4" t="s">
        <v>33</v>
      </c>
      <c r="F76" s="2" t="s">
        <v>4162</v>
      </c>
      <c r="G76" s="2" t="s">
        <v>4163</v>
      </c>
      <c r="H76" s="2" t="s">
        <v>161</v>
      </c>
      <c r="I76" s="2" t="s">
        <v>139</v>
      </c>
      <c r="J76" s="2" t="s">
        <v>140</v>
      </c>
      <c r="K76" s="2" t="s">
        <v>4161</v>
      </c>
      <c r="L76" s="2" t="s">
        <v>934</v>
      </c>
      <c r="M76" s="2" t="s">
        <v>304</v>
      </c>
      <c r="N76" s="2" t="s">
        <v>144</v>
      </c>
      <c r="O76" s="152">
        <v>249</v>
      </c>
      <c r="P76" s="162">
        <v>3.3719999999999999</v>
      </c>
      <c r="Q76" s="181">
        <v>6253.75</v>
      </c>
      <c r="R76" s="152">
        <v>6901.4059999999999</v>
      </c>
      <c r="S76" s="167">
        <v>1</v>
      </c>
      <c r="T76" s="167">
        <v>9.6534598648210096E-3</v>
      </c>
    </row>
    <row r="77" spans="1:20">
      <c r="A77" s="2">
        <v>811</v>
      </c>
      <c r="B77" s="2">
        <v>15310</v>
      </c>
      <c r="C77" s="2" t="s">
        <v>4155</v>
      </c>
      <c r="D77" s="2" t="s">
        <v>4156</v>
      </c>
      <c r="E77" s="4" t="s">
        <v>33</v>
      </c>
      <c r="F77" s="2" t="s">
        <v>4171</v>
      </c>
      <c r="G77" s="2" t="s">
        <v>4172</v>
      </c>
      <c r="H77" s="2" t="s">
        <v>161</v>
      </c>
      <c r="I77" s="2" t="s">
        <v>139</v>
      </c>
      <c r="J77" s="2" t="s">
        <v>140</v>
      </c>
      <c r="K77" s="2" t="s">
        <v>4161</v>
      </c>
      <c r="L77" s="2" t="s">
        <v>934</v>
      </c>
      <c r="M77" s="2" t="s">
        <v>304</v>
      </c>
      <c r="N77" s="2" t="s">
        <v>144</v>
      </c>
      <c r="O77" s="152">
        <v>12</v>
      </c>
      <c r="P77" s="162">
        <v>3.3719999999999999</v>
      </c>
      <c r="Q77" s="181">
        <v>2577.6</v>
      </c>
      <c r="R77" s="152">
        <v>428.51400000000001</v>
      </c>
      <c r="S77" s="167">
        <v>0.33248982814946698</v>
      </c>
      <c r="T77" s="167">
        <v>2.0707932114355202E-3</v>
      </c>
    </row>
    <row r="78" spans="1:20">
      <c r="A78" s="2">
        <v>811</v>
      </c>
      <c r="B78" s="2">
        <v>15310</v>
      </c>
      <c r="C78" s="2" t="s">
        <v>4155</v>
      </c>
      <c r="D78" s="2" t="s">
        <v>4156</v>
      </c>
      <c r="E78" s="4" t="s">
        <v>33</v>
      </c>
      <c r="F78" s="2" t="s">
        <v>4169</v>
      </c>
      <c r="G78" s="2" t="s">
        <v>4170</v>
      </c>
      <c r="H78" s="2" t="s">
        <v>161</v>
      </c>
      <c r="I78" s="2" t="s">
        <v>139</v>
      </c>
      <c r="J78" s="2" t="s">
        <v>140</v>
      </c>
      <c r="K78" s="2" t="s">
        <v>4161</v>
      </c>
      <c r="L78" s="2" t="s">
        <v>934</v>
      </c>
      <c r="M78" s="2" t="s">
        <v>304</v>
      </c>
      <c r="N78" s="2" t="s">
        <v>144</v>
      </c>
      <c r="O78" s="152">
        <v>4</v>
      </c>
      <c r="P78" s="162">
        <v>3.3719999999999999</v>
      </c>
      <c r="Q78" s="181">
        <v>22893.25</v>
      </c>
      <c r="R78" s="152">
        <v>19.571999999999999</v>
      </c>
      <c r="S78" s="167">
        <v>1.5186353426258001E-2</v>
      </c>
      <c r="T78" s="167">
        <v>9.4582735828594098E-5</v>
      </c>
    </row>
    <row r="79" spans="1:20">
      <c r="A79" s="2">
        <v>811</v>
      </c>
      <c r="B79" s="2">
        <v>15310</v>
      </c>
      <c r="C79" s="2" t="s">
        <v>4155</v>
      </c>
      <c r="D79" s="2" t="s">
        <v>4156</v>
      </c>
      <c r="E79" s="4" t="s">
        <v>33</v>
      </c>
      <c r="F79" s="2" t="s">
        <v>4159</v>
      </c>
      <c r="G79" s="2" t="s">
        <v>4160</v>
      </c>
      <c r="H79" s="2" t="s">
        <v>161</v>
      </c>
      <c r="I79" s="2" t="s">
        <v>139</v>
      </c>
      <c r="J79" s="2" t="s">
        <v>140</v>
      </c>
      <c r="K79" s="2" t="s">
        <v>4161</v>
      </c>
      <c r="L79" s="2" t="s">
        <v>934</v>
      </c>
      <c r="M79" s="2" t="s">
        <v>304</v>
      </c>
      <c r="N79" s="2" t="s">
        <v>144</v>
      </c>
      <c r="O79" s="152">
        <v>17</v>
      </c>
      <c r="P79" s="162">
        <v>3.3719999999999999</v>
      </c>
      <c r="Q79" s="181">
        <v>22893.25</v>
      </c>
      <c r="R79" s="152">
        <v>840.71699999999998</v>
      </c>
      <c r="S79" s="167">
        <v>0.652323818424275</v>
      </c>
      <c r="T79" s="167">
        <v>4.0627640922700197E-3</v>
      </c>
    </row>
    <row r="80" spans="1:20">
      <c r="A80" s="2">
        <v>9641</v>
      </c>
      <c r="B80" s="2">
        <v>11365</v>
      </c>
      <c r="C80" s="2" t="s">
        <v>4155</v>
      </c>
      <c r="D80" s="2" t="s">
        <v>4156</v>
      </c>
      <c r="E80" s="4" t="s">
        <v>33</v>
      </c>
      <c r="F80" s="2" t="s">
        <v>4157</v>
      </c>
      <c r="G80" s="2" t="s">
        <v>4158</v>
      </c>
      <c r="H80" s="2" t="s">
        <v>161</v>
      </c>
      <c r="I80" s="2" t="s">
        <v>139</v>
      </c>
      <c r="J80" s="2" t="s">
        <v>434</v>
      </c>
      <c r="K80" s="2" t="s">
        <v>2793</v>
      </c>
      <c r="L80" s="2" t="s">
        <v>934</v>
      </c>
      <c r="M80" s="2" t="s">
        <v>304</v>
      </c>
      <c r="N80" s="2" t="s">
        <v>1362</v>
      </c>
      <c r="O80" s="152">
        <v>1</v>
      </c>
      <c r="P80" s="162">
        <v>3.9552</v>
      </c>
      <c r="Q80" s="181">
        <v>24049</v>
      </c>
      <c r="R80" s="152">
        <v>51.771000000000001</v>
      </c>
      <c r="S80" s="167">
        <v>5.5152353532176498E-2</v>
      </c>
      <c r="T80" s="167">
        <v>9.8931128629962102E-5</v>
      </c>
    </row>
    <row r="81" spans="1:20">
      <c r="A81" s="2">
        <v>9641</v>
      </c>
      <c r="B81" s="2">
        <v>11365</v>
      </c>
      <c r="C81" s="2" t="s">
        <v>4155</v>
      </c>
      <c r="D81" s="2" t="s">
        <v>4156</v>
      </c>
      <c r="E81" s="4" t="s">
        <v>33</v>
      </c>
      <c r="F81" s="2" t="s">
        <v>4162</v>
      </c>
      <c r="G81" s="2" t="s">
        <v>4163</v>
      </c>
      <c r="H81" s="2" t="s">
        <v>161</v>
      </c>
      <c r="I81" s="2" t="s">
        <v>139</v>
      </c>
      <c r="J81" s="2" t="s">
        <v>140</v>
      </c>
      <c r="K81" s="2" t="s">
        <v>4161</v>
      </c>
      <c r="L81" s="2" t="s">
        <v>934</v>
      </c>
      <c r="M81" s="2" t="s">
        <v>304</v>
      </c>
      <c r="N81" s="2" t="s">
        <v>144</v>
      </c>
      <c r="O81" s="152">
        <v>32</v>
      </c>
      <c r="P81" s="162">
        <v>3.3719999999999999</v>
      </c>
      <c r="Q81" s="181">
        <v>6253.75</v>
      </c>
      <c r="R81" s="152">
        <v>886.928</v>
      </c>
      <c r="S81" s="167">
        <v>0.94484764646782404</v>
      </c>
      <c r="T81" s="167">
        <v>1.6948477818610401E-3</v>
      </c>
    </row>
    <row r="82" spans="1:20">
      <c r="A82" s="2">
        <v>9641</v>
      </c>
      <c r="B82" s="2">
        <v>11366</v>
      </c>
      <c r="C82" s="2" t="s">
        <v>4155</v>
      </c>
      <c r="D82" s="2" t="s">
        <v>4156</v>
      </c>
      <c r="E82" s="4" t="s">
        <v>33</v>
      </c>
      <c r="F82" s="2" t="s">
        <v>4159</v>
      </c>
      <c r="G82" s="2" t="s">
        <v>4160</v>
      </c>
      <c r="H82" s="2" t="s">
        <v>161</v>
      </c>
      <c r="I82" s="2" t="s">
        <v>139</v>
      </c>
      <c r="J82" s="2" t="s">
        <v>140</v>
      </c>
      <c r="K82" s="2" t="s">
        <v>4161</v>
      </c>
      <c r="L82" s="2" t="s">
        <v>934</v>
      </c>
      <c r="M82" s="2" t="s">
        <v>304</v>
      </c>
      <c r="N82" s="2" t="s">
        <v>144</v>
      </c>
      <c r="O82" s="152">
        <v>1</v>
      </c>
      <c r="P82" s="162">
        <v>3.3719999999999999</v>
      </c>
      <c r="Q82" s="181">
        <v>22893.25</v>
      </c>
      <c r="R82" s="152">
        <v>48.975999999999999</v>
      </c>
      <c r="S82" s="167">
        <v>9.9456380384330606E-2</v>
      </c>
      <c r="T82" s="167">
        <v>2.5178501518912402E-4</v>
      </c>
    </row>
    <row r="83" spans="1:20">
      <c r="A83" s="2">
        <v>9641</v>
      </c>
      <c r="B83" s="2">
        <v>11366</v>
      </c>
      <c r="C83" s="2" t="s">
        <v>4155</v>
      </c>
      <c r="D83" s="2" t="s">
        <v>4156</v>
      </c>
      <c r="E83" s="4" t="s">
        <v>33</v>
      </c>
      <c r="F83" s="2" t="s">
        <v>4162</v>
      </c>
      <c r="G83" s="2" t="s">
        <v>4163</v>
      </c>
      <c r="H83" s="2" t="s">
        <v>161</v>
      </c>
      <c r="I83" s="2" t="s">
        <v>139</v>
      </c>
      <c r="J83" s="2" t="s">
        <v>140</v>
      </c>
      <c r="K83" s="2" t="s">
        <v>4161</v>
      </c>
      <c r="L83" s="2" t="s">
        <v>934</v>
      </c>
      <c r="M83" s="2" t="s">
        <v>304</v>
      </c>
      <c r="N83" s="2" t="s">
        <v>144</v>
      </c>
      <c r="O83" s="152">
        <v>16</v>
      </c>
      <c r="P83" s="162">
        <v>3.3719999999999999</v>
      </c>
      <c r="Q83" s="181">
        <v>6253.75</v>
      </c>
      <c r="R83" s="152">
        <v>443.464</v>
      </c>
      <c r="S83" s="167">
        <v>0.90054361961566898</v>
      </c>
      <c r="T83" s="167">
        <v>2.2798274788122402E-3</v>
      </c>
    </row>
    <row r="84" spans="1:20">
      <c r="A84" s="2">
        <v>9641</v>
      </c>
      <c r="B84" s="2">
        <v>11367</v>
      </c>
      <c r="C84" s="2" t="s">
        <v>4155</v>
      </c>
      <c r="D84" s="2" t="s">
        <v>4156</v>
      </c>
      <c r="E84" s="4" t="s">
        <v>33</v>
      </c>
      <c r="F84" s="2" t="s">
        <v>4164</v>
      </c>
      <c r="G84" s="2" t="s">
        <v>4165</v>
      </c>
      <c r="H84" s="2" t="s">
        <v>161</v>
      </c>
      <c r="I84" s="2" t="s">
        <v>139</v>
      </c>
      <c r="J84" s="2" t="s">
        <v>434</v>
      </c>
      <c r="K84" s="2" t="s">
        <v>2793</v>
      </c>
      <c r="L84" s="2" t="s">
        <v>934</v>
      </c>
      <c r="M84" s="2" t="s">
        <v>304</v>
      </c>
      <c r="N84" s="2" t="s">
        <v>1362</v>
      </c>
      <c r="O84" s="152">
        <v>4</v>
      </c>
      <c r="P84" s="162">
        <v>3.9552</v>
      </c>
      <c r="Q84" s="181">
        <v>24049</v>
      </c>
      <c r="R84" s="152">
        <v>41.633000000000003</v>
      </c>
      <c r="S84" s="167">
        <v>3.46874830703195E-3</v>
      </c>
      <c r="T84" s="167">
        <v>3.75468755993908E-5</v>
      </c>
    </row>
    <row r="85" spans="1:20">
      <c r="A85" s="2">
        <v>9641</v>
      </c>
      <c r="B85" s="2">
        <v>11367</v>
      </c>
      <c r="C85" s="2" t="s">
        <v>4155</v>
      </c>
      <c r="D85" s="2" t="s">
        <v>4156</v>
      </c>
      <c r="E85" s="4" t="s">
        <v>33</v>
      </c>
      <c r="F85" s="2" t="s">
        <v>4157</v>
      </c>
      <c r="G85" s="2" t="s">
        <v>4158</v>
      </c>
      <c r="H85" s="2" t="s">
        <v>161</v>
      </c>
      <c r="I85" s="2" t="s">
        <v>139</v>
      </c>
      <c r="J85" s="2" t="s">
        <v>434</v>
      </c>
      <c r="K85" s="2" t="s">
        <v>2793</v>
      </c>
      <c r="L85" s="2" t="s">
        <v>934</v>
      </c>
      <c r="M85" s="2" t="s">
        <v>304</v>
      </c>
      <c r="N85" s="2" t="s">
        <v>1362</v>
      </c>
      <c r="O85" s="152">
        <v>30</v>
      </c>
      <c r="P85" s="162">
        <v>3.9552</v>
      </c>
      <c r="Q85" s="181">
        <v>24049</v>
      </c>
      <c r="R85" s="152">
        <v>1553.47</v>
      </c>
      <c r="S85" s="167">
        <v>0.12943019544203899</v>
      </c>
      <c r="T85" s="167">
        <v>1.4009951189642E-3</v>
      </c>
    </row>
    <row r="86" spans="1:20">
      <c r="A86" s="2">
        <v>9641</v>
      </c>
      <c r="B86" s="2">
        <v>11367</v>
      </c>
      <c r="C86" s="2" t="s">
        <v>4155</v>
      </c>
      <c r="D86" s="2" t="s">
        <v>4156</v>
      </c>
      <c r="E86" s="4" t="s">
        <v>33</v>
      </c>
      <c r="F86" s="2" t="s">
        <v>4159</v>
      </c>
      <c r="G86" s="2" t="s">
        <v>4160</v>
      </c>
      <c r="H86" s="2" t="s">
        <v>161</v>
      </c>
      <c r="I86" s="2" t="s">
        <v>139</v>
      </c>
      <c r="J86" s="2" t="s">
        <v>140</v>
      </c>
      <c r="K86" s="2" t="s">
        <v>4161</v>
      </c>
      <c r="L86" s="2" t="s">
        <v>934</v>
      </c>
      <c r="M86" s="2" t="s">
        <v>304</v>
      </c>
      <c r="N86" s="2" t="s">
        <v>144</v>
      </c>
      <c r="O86" s="152">
        <v>20</v>
      </c>
      <c r="P86" s="162">
        <v>3.3719999999999999</v>
      </c>
      <c r="Q86" s="181">
        <v>22893.25</v>
      </c>
      <c r="R86" s="152">
        <v>947.88900000000001</v>
      </c>
      <c r="S86" s="167">
        <v>7.8975064852271695E-2</v>
      </c>
      <c r="T86" s="167">
        <v>8.5485214636380098E-4</v>
      </c>
    </row>
    <row r="87" spans="1:20">
      <c r="A87" s="2">
        <v>9641</v>
      </c>
      <c r="B87" s="2">
        <v>11367</v>
      </c>
      <c r="C87" s="2" t="s">
        <v>4155</v>
      </c>
      <c r="D87" s="2" t="s">
        <v>4156</v>
      </c>
      <c r="E87" s="4" t="s">
        <v>33</v>
      </c>
      <c r="F87" s="2" t="s">
        <v>4162</v>
      </c>
      <c r="G87" s="2" t="s">
        <v>4163</v>
      </c>
      <c r="H87" s="2" t="s">
        <v>161</v>
      </c>
      <c r="I87" s="2" t="s">
        <v>139</v>
      </c>
      <c r="J87" s="2" t="s">
        <v>140</v>
      </c>
      <c r="K87" s="2" t="s">
        <v>4161</v>
      </c>
      <c r="L87" s="2" t="s">
        <v>934</v>
      </c>
      <c r="M87" s="2" t="s">
        <v>304</v>
      </c>
      <c r="N87" s="2" t="s">
        <v>144</v>
      </c>
      <c r="O87" s="152">
        <v>342</v>
      </c>
      <c r="P87" s="162">
        <v>3.3719999999999999</v>
      </c>
      <c r="Q87" s="181">
        <v>6253.75</v>
      </c>
      <c r="R87" s="152">
        <v>9442.2800000000007</v>
      </c>
      <c r="S87" s="167">
        <v>0.78670078795291298</v>
      </c>
      <c r="T87" s="167">
        <v>8.5155087670471998E-3</v>
      </c>
    </row>
    <row r="88" spans="1:20">
      <c r="A88" s="2">
        <v>9641</v>
      </c>
      <c r="B88" s="2">
        <v>11367</v>
      </c>
      <c r="C88" s="2" t="s">
        <v>4155</v>
      </c>
      <c r="D88" s="2" t="s">
        <v>4156</v>
      </c>
      <c r="E88" s="4" t="s">
        <v>33</v>
      </c>
      <c r="F88" s="2" t="s">
        <v>4166</v>
      </c>
      <c r="G88" s="2" t="s">
        <v>4167</v>
      </c>
      <c r="H88" s="2" t="s">
        <v>161</v>
      </c>
      <c r="I88" s="2" t="s">
        <v>139</v>
      </c>
      <c r="J88" s="2" t="s">
        <v>489</v>
      </c>
      <c r="K88" s="2" t="s">
        <v>4168</v>
      </c>
      <c r="L88" s="2" t="s">
        <v>934</v>
      </c>
      <c r="M88" s="2" t="s">
        <v>304</v>
      </c>
      <c r="N88" s="2" t="s">
        <v>1362</v>
      </c>
      <c r="O88" s="152">
        <v>14</v>
      </c>
      <c r="P88" s="162">
        <v>3.9552</v>
      </c>
      <c r="Q88" s="181">
        <v>5327</v>
      </c>
      <c r="R88" s="152">
        <v>17.106000000000002</v>
      </c>
      <c r="S88" s="167">
        <v>1.42520344574382E-3</v>
      </c>
      <c r="T88" s="167">
        <v>1.5426872100430399E-5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7">
    <dataValidation type="list" allowBlank="1" showInputMessage="1" showErrorMessage="1" sqref="I2:I19">
      <formula1>israel_abroad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L2:L20">
      <formula1>Underlying_Asset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Stock_Exchange</formula1>
    </dataValidation>
  </dataValidations>
  <pageMargins left="0.7" right="0.7" top="0.75" bottom="0.75" header="0.3" footer="0.3"/>
  <pageSetup orientation="portrait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B22"/>
  <sheetViews>
    <sheetView rightToLeft="1" zoomScale="70" zoomScaleNormal="70" workbookViewId="0">
      <selection sqref="A1:AB8"/>
    </sheetView>
  </sheetViews>
  <sheetFormatPr defaultColWidth="0" defaultRowHeight="15" zeroHeight="1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5.7109375" style="2" customWidth="1"/>
    <col min="13" max="13" width="12" style="2" customWidth="1"/>
    <col min="14" max="14" width="11.5703125" style="2" customWidth="1"/>
    <col min="15" max="15" width="17" style="2" customWidth="1"/>
    <col min="16" max="16" width="11.5703125" style="2" customWidth="1"/>
    <col min="17" max="17" width="12" style="142" customWidth="1"/>
    <col min="18" max="18" width="13.28515625" style="2" customWidth="1"/>
    <col min="19" max="20" width="11.5703125" style="2" customWidth="1"/>
    <col min="21" max="21" width="21.28515625" style="2" customWidth="1"/>
    <col min="22" max="22" width="13.42578125" style="2" customWidth="1"/>
    <col min="23" max="23" width="16.7109375" style="2" customWidth="1"/>
    <col min="24" max="24" width="11.5703125" style="2" customWidth="1"/>
    <col min="25" max="25" width="14.42578125" style="2" customWidth="1"/>
    <col min="26" max="26" width="19.42578125" style="2" customWidth="1"/>
    <col min="27" max="27" width="24.28515625" style="2" customWidth="1"/>
    <col min="28" max="28" width="22.85546875" style="2" customWidth="1"/>
    <col min="29" max="16384" width="0" style="2" hidden="1"/>
  </cols>
  <sheetData>
    <row r="1" spans="1:28" ht="66.75" customHeight="1">
      <c r="A1" s="208" t="s">
        <v>0</v>
      </c>
      <c r="B1" s="208" t="s">
        <v>1</v>
      </c>
      <c r="C1" s="208" t="s">
        <v>2</v>
      </c>
      <c r="D1" s="208" t="s">
        <v>311</v>
      </c>
      <c r="E1" s="208" t="s">
        <v>312</v>
      </c>
      <c r="F1" s="208" t="s">
        <v>3</v>
      </c>
      <c r="G1" s="208" t="s">
        <v>4</v>
      </c>
      <c r="H1" s="208" t="s">
        <v>313</v>
      </c>
      <c r="I1" s="208" t="s">
        <v>5</v>
      </c>
      <c r="J1" s="208" t="s">
        <v>6</v>
      </c>
      <c r="K1" s="208" t="s">
        <v>7</v>
      </c>
      <c r="L1" s="208" t="s">
        <v>518</v>
      </c>
      <c r="M1" s="208" t="s">
        <v>8</v>
      </c>
      <c r="N1" s="208" t="s">
        <v>344</v>
      </c>
      <c r="O1" s="208" t="s">
        <v>290</v>
      </c>
      <c r="P1" s="208" t="s">
        <v>12</v>
      </c>
      <c r="Q1" s="210" t="s">
        <v>14</v>
      </c>
      <c r="R1" s="211" t="s">
        <v>15</v>
      </c>
      <c r="S1" s="208" t="s">
        <v>9</v>
      </c>
      <c r="T1" s="208" t="s">
        <v>10</v>
      </c>
      <c r="U1" s="208" t="s">
        <v>345</v>
      </c>
      <c r="V1" s="208" t="s">
        <v>11</v>
      </c>
      <c r="W1" s="208" t="s">
        <v>17</v>
      </c>
      <c r="X1" s="209" t="s">
        <v>18</v>
      </c>
      <c r="Y1" s="212" t="s">
        <v>19</v>
      </c>
      <c r="Z1" s="208" t="s">
        <v>20</v>
      </c>
      <c r="AA1" s="211" t="s">
        <v>24</v>
      </c>
      <c r="AB1" s="211" t="s">
        <v>25</v>
      </c>
    </row>
    <row r="2" spans="1:28">
      <c r="A2" s="20">
        <v>560</v>
      </c>
      <c r="B2" s="20">
        <v>972</v>
      </c>
      <c r="C2" s="20" t="s">
        <v>4455</v>
      </c>
      <c r="D2" s="20" t="s">
        <v>4456</v>
      </c>
      <c r="E2" s="18" t="s">
        <v>347</v>
      </c>
      <c r="F2" s="20" t="s">
        <v>4457</v>
      </c>
      <c r="G2" s="20" t="s">
        <v>4458</v>
      </c>
      <c r="H2" s="18" t="s">
        <v>350</v>
      </c>
      <c r="I2" s="20" t="s">
        <v>1181</v>
      </c>
      <c r="J2" s="18" t="s">
        <v>30</v>
      </c>
      <c r="K2" s="18" t="s">
        <v>30</v>
      </c>
      <c r="L2" s="20" t="s">
        <v>519</v>
      </c>
      <c r="M2" s="18" t="s">
        <v>59</v>
      </c>
      <c r="N2" s="20" t="s">
        <v>931</v>
      </c>
      <c r="O2" s="20" t="s">
        <v>304</v>
      </c>
      <c r="P2" s="155">
        <v>3.0369999999999999</v>
      </c>
      <c r="Q2" s="178">
        <v>5.0000000000000001E-4</v>
      </c>
      <c r="R2" s="179">
        <v>2.588E-2</v>
      </c>
      <c r="S2" s="20" t="s">
        <v>342</v>
      </c>
      <c r="T2" s="20" t="s">
        <v>343</v>
      </c>
      <c r="U2" s="20" t="s">
        <v>369</v>
      </c>
      <c r="V2" s="18" t="s">
        <v>34</v>
      </c>
      <c r="W2" s="155">
        <v>883207.38</v>
      </c>
      <c r="X2" s="180">
        <v>1</v>
      </c>
      <c r="Y2" s="177">
        <v>107.74</v>
      </c>
      <c r="Z2" s="155">
        <v>951.56799999999998</v>
      </c>
      <c r="AA2" s="179">
        <v>1</v>
      </c>
      <c r="AB2" s="179">
        <v>4.8831479824650303E-3</v>
      </c>
    </row>
    <row r="3" spans="1:28">
      <c r="A3" s="20">
        <v>560</v>
      </c>
      <c r="B3" s="20">
        <v>1535</v>
      </c>
      <c r="C3" s="20" t="s">
        <v>4459</v>
      </c>
      <c r="D3" s="20" t="s">
        <v>4460</v>
      </c>
      <c r="E3" s="18" t="s">
        <v>347</v>
      </c>
      <c r="F3" s="20" t="s">
        <v>4461</v>
      </c>
      <c r="G3" s="20" t="s">
        <v>4462</v>
      </c>
      <c r="H3" s="18" t="s">
        <v>350</v>
      </c>
      <c r="I3" s="20" t="s">
        <v>1181</v>
      </c>
      <c r="J3" s="18" t="s">
        <v>30</v>
      </c>
      <c r="K3" s="18" t="s">
        <v>30</v>
      </c>
      <c r="L3" s="20" t="s">
        <v>519</v>
      </c>
      <c r="M3" s="18" t="s">
        <v>31</v>
      </c>
      <c r="N3" s="20" t="s">
        <v>938</v>
      </c>
      <c r="O3" s="20" t="s">
        <v>304</v>
      </c>
      <c r="P3" s="155">
        <v>8.8740000000000006</v>
      </c>
      <c r="Q3" s="178">
        <v>4.7E-2</v>
      </c>
      <c r="R3" s="179">
        <v>4.6730000000000001E-2</v>
      </c>
      <c r="S3" s="20" t="s">
        <v>3382</v>
      </c>
      <c r="T3" s="20" t="s">
        <v>368</v>
      </c>
      <c r="U3" s="20" t="s">
        <v>369</v>
      </c>
      <c r="V3" s="18" t="s">
        <v>34</v>
      </c>
      <c r="W3" s="155">
        <v>516000</v>
      </c>
      <c r="X3" s="180">
        <v>1</v>
      </c>
      <c r="Y3" s="177">
        <v>105.55</v>
      </c>
      <c r="Z3" s="155">
        <v>544.63800000000003</v>
      </c>
      <c r="AA3" s="179">
        <v>1</v>
      </c>
      <c r="AB3" s="179">
        <v>5.0672952767173403E-3</v>
      </c>
    </row>
    <row r="4" spans="1:28">
      <c r="A4" s="20">
        <v>7833</v>
      </c>
      <c r="B4" s="20">
        <v>7837</v>
      </c>
      <c r="C4" s="20" t="s">
        <v>4455</v>
      </c>
      <c r="D4" s="20" t="s">
        <v>4456</v>
      </c>
      <c r="E4" s="18" t="s">
        <v>347</v>
      </c>
      <c r="F4" s="20" t="s">
        <v>4457</v>
      </c>
      <c r="G4" s="20" t="s">
        <v>4458</v>
      </c>
      <c r="H4" s="18" t="s">
        <v>350</v>
      </c>
      <c r="I4" s="20" t="s">
        <v>1181</v>
      </c>
      <c r="J4" s="18" t="s">
        <v>30</v>
      </c>
      <c r="K4" s="18" t="s">
        <v>30</v>
      </c>
      <c r="L4" s="20" t="s">
        <v>519</v>
      </c>
      <c r="M4" s="18" t="s">
        <v>59</v>
      </c>
      <c r="N4" s="20" t="s">
        <v>931</v>
      </c>
      <c r="O4" s="20" t="s">
        <v>304</v>
      </c>
      <c r="P4" s="155">
        <v>3.0369999999999999</v>
      </c>
      <c r="Q4" s="178">
        <v>5.0000000000000001E-4</v>
      </c>
      <c r="R4" s="179">
        <v>2.588E-2</v>
      </c>
      <c r="S4" s="20" t="s">
        <v>342</v>
      </c>
      <c r="T4" s="20" t="s">
        <v>343</v>
      </c>
      <c r="U4" s="20" t="s">
        <v>369</v>
      </c>
      <c r="V4" s="18" t="s">
        <v>34</v>
      </c>
      <c r="W4" s="155">
        <v>112393.34</v>
      </c>
      <c r="X4" s="180">
        <v>1</v>
      </c>
      <c r="Y4" s="177">
        <v>107.74</v>
      </c>
      <c r="Z4" s="155">
        <v>121.093</v>
      </c>
      <c r="AA4" s="179">
        <v>1</v>
      </c>
      <c r="AB4" s="179">
        <v>2.04523747916375E-3</v>
      </c>
    </row>
    <row r="5" spans="1:28">
      <c r="A5" s="20">
        <v>7833</v>
      </c>
      <c r="B5" s="20">
        <v>7839</v>
      </c>
      <c r="C5" s="20" t="s">
        <v>4459</v>
      </c>
      <c r="D5" s="20" t="s">
        <v>4460</v>
      </c>
      <c r="E5" s="18" t="s">
        <v>347</v>
      </c>
      <c r="F5" s="20" t="s">
        <v>4461</v>
      </c>
      <c r="G5" s="20" t="s">
        <v>4462</v>
      </c>
      <c r="H5" s="18" t="s">
        <v>350</v>
      </c>
      <c r="I5" s="20" t="s">
        <v>1181</v>
      </c>
      <c r="J5" s="18" t="s">
        <v>30</v>
      </c>
      <c r="K5" s="18" t="s">
        <v>30</v>
      </c>
      <c r="L5" s="20" t="s">
        <v>519</v>
      </c>
      <c r="M5" s="18" t="s">
        <v>31</v>
      </c>
      <c r="N5" s="20" t="s">
        <v>938</v>
      </c>
      <c r="O5" s="20" t="s">
        <v>304</v>
      </c>
      <c r="P5" s="155">
        <v>8.8740000000000006</v>
      </c>
      <c r="Q5" s="178">
        <v>4.7E-2</v>
      </c>
      <c r="R5" s="179">
        <v>4.6730000000000001E-2</v>
      </c>
      <c r="S5" s="20" t="s">
        <v>3382</v>
      </c>
      <c r="T5" s="20" t="s">
        <v>368</v>
      </c>
      <c r="U5" s="20" t="s">
        <v>369</v>
      </c>
      <c r="V5" s="18" t="s">
        <v>34</v>
      </c>
      <c r="W5" s="155">
        <v>166000</v>
      </c>
      <c r="X5" s="180">
        <v>1</v>
      </c>
      <c r="Y5" s="177">
        <v>105.55</v>
      </c>
      <c r="Z5" s="155">
        <v>175.21299999999999</v>
      </c>
      <c r="AA5" s="179">
        <v>1</v>
      </c>
      <c r="AB5" s="179">
        <v>4.1395907803425296E-3</v>
      </c>
    </row>
    <row r="6" spans="1:28">
      <c r="A6" s="20">
        <v>7833</v>
      </c>
      <c r="B6" s="20">
        <v>7986</v>
      </c>
      <c r="C6" s="20" t="s">
        <v>4455</v>
      </c>
      <c r="D6" s="20" t="s">
        <v>4456</v>
      </c>
      <c r="E6" s="18" t="s">
        <v>347</v>
      </c>
      <c r="F6" s="20" t="s">
        <v>4457</v>
      </c>
      <c r="G6" s="20" t="s">
        <v>4458</v>
      </c>
      <c r="H6" s="18" t="s">
        <v>350</v>
      </c>
      <c r="I6" s="20" t="s">
        <v>1181</v>
      </c>
      <c r="J6" s="18" t="s">
        <v>30</v>
      </c>
      <c r="K6" s="18" t="s">
        <v>30</v>
      </c>
      <c r="L6" s="20" t="s">
        <v>519</v>
      </c>
      <c r="M6" s="18" t="s">
        <v>59</v>
      </c>
      <c r="N6" s="20" t="s">
        <v>931</v>
      </c>
      <c r="O6" s="20" t="s">
        <v>304</v>
      </c>
      <c r="P6" s="155">
        <v>3.0369999999999999</v>
      </c>
      <c r="Q6" s="178">
        <v>5.0000000000000001E-4</v>
      </c>
      <c r="R6" s="179">
        <v>2.588E-2</v>
      </c>
      <c r="S6" s="20" t="s">
        <v>342</v>
      </c>
      <c r="T6" s="20" t="s">
        <v>343</v>
      </c>
      <c r="U6" s="20" t="s">
        <v>369</v>
      </c>
      <c r="V6" s="18" t="s">
        <v>34</v>
      </c>
      <c r="W6" s="155">
        <v>169696.68</v>
      </c>
      <c r="X6" s="180">
        <v>1</v>
      </c>
      <c r="Y6" s="177">
        <v>107.74</v>
      </c>
      <c r="Z6" s="155">
        <v>182.83099999999999</v>
      </c>
      <c r="AA6" s="179">
        <v>1</v>
      </c>
      <c r="AB6" s="179">
        <v>1.28617748368191E-3</v>
      </c>
    </row>
    <row r="7" spans="1:28">
      <c r="A7" s="20">
        <v>811</v>
      </c>
      <c r="B7" s="20">
        <v>813</v>
      </c>
      <c r="C7" s="20" t="s">
        <v>4455</v>
      </c>
      <c r="D7" s="20" t="s">
        <v>4456</v>
      </c>
      <c r="E7" s="18" t="s">
        <v>347</v>
      </c>
      <c r="F7" s="20" t="s">
        <v>4457</v>
      </c>
      <c r="G7" s="20" t="s">
        <v>4458</v>
      </c>
      <c r="H7" s="18" t="s">
        <v>350</v>
      </c>
      <c r="I7" s="20" t="s">
        <v>1181</v>
      </c>
      <c r="J7" s="18" t="s">
        <v>30</v>
      </c>
      <c r="K7" s="18" t="s">
        <v>30</v>
      </c>
      <c r="L7" s="20" t="s">
        <v>519</v>
      </c>
      <c r="M7" s="18" t="s">
        <v>59</v>
      </c>
      <c r="N7" s="20" t="s">
        <v>931</v>
      </c>
      <c r="O7" s="20" t="s">
        <v>304</v>
      </c>
      <c r="P7" s="155">
        <v>3.0369999999999999</v>
      </c>
      <c r="Q7" s="178">
        <v>5.0000000000000001E-4</v>
      </c>
      <c r="R7" s="179">
        <v>2.588E-2</v>
      </c>
      <c r="S7" s="20" t="s">
        <v>342</v>
      </c>
      <c r="T7" s="20" t="s">
        <v>343</v>
      </c>
      <c r="U7" s="20" t="s">
        <v>369</v>
      </c>
      <c r="V7" s="18" t="s">
        <v>34</v>
      </c>
      <c r="W7" s="155">
        <v>855010.71</v>
      </c>
      <c r="X7" s="180">
        <v>1</v>
      </c>
      <c r="Y7" s="177">
        <v>107.74</v>
      </c>
      <c r="Z7" s="155">
        <v>921.18899999999996</v>
      </c>
      <c r="AA7" s="179">
        <v>1</v>
      </c>
      <c r="AB7" s="179">
        <v>4.38199897913461E-3</v>
      </c>
    </row>
    <row r="8" spans="1:28">
      <c r="A8" s="20">
        <v>811</v>
      </c>
      <c r="B8" s="20">
        <v>815</v>
      </c>
      <c r="C8" s="20" t="s">
        <v>4459</v>
      </c>
      <c r="D8" s="20" t="s">
        <v>4460</v>
      </c>
      <c r="E8" s="18" t="s">
        <v>347</v>
      </c>
      <c r="F8" s="20" t="s">
        <v>4461</v>
      </c>
      <c r="G8" s="20" t="s">
        <v>4462</v>
      </c>
      <c r="H8" s="18" t="s">
        <v>350</v>
      </c>
      <c r="I8" s="20" t="s">
        <v>1181</v>
      </c>
      <c r="J8" s="18" t="s">
        <v>30</v>
      </c>
      <c r="K8" s="18" t="s">
        <v>30</v>
      </c>
      <c r="L8" s="20" t="s">
        <v>519</v>
      </c>
      <c r="M8" s="18" t="s">
        <v>31</v>
      </c>
      <c r="N8" s="20" t="s">
        <v>938</v>
      </c>
      <c r="O8" s="20" t="s">
        <v>304</v>
      </c>
      <c r="P8" s="155">
        <v>8.8740000000000006</v>
      </c>
      <c r="Q8" s="178">
        <v>4.7E-2</v>
      </c>
      <c r="R8" s="179">
        <v>4.6730000000000001E-2</v>
      </c>
      <c r="S8" s="20" t="s">
        <v>3382</v>
      </c>
      <c r="T8" s="20" t="s">
        <v>368</v>
      </c>
      <c r="U8" s="20" t="s">
        <v>369</v>
      </c>
      <c r="V8" s="18" t="s">
        <v>34</v>
      </c>
      <c r="W8" s="155">
        <v>331000</v>
      </c>
      <c r="X8" s="180">
        <v>1</v>
      </c>
      <c r="Y8" s="177">
        <v>105.55</v>
      </c>
      <c r="Z8" s="155">
        <v>349.37</v>
      </c>
      <c r="AA8" s="179">
        <v>1</v>
      </c>
      <c r="AB8" s="179">
        <v>5.16343082597136E-3</v>
      </c>
    </row>
    <row r="9" spans="1:28" hidden="1">
      <c r="A9" s="20"/>
      <c r="B9" s="20"/>
      <c r="C9" s="20"/>
      <c r="D9" s="20"/>
      <c r="E9" s="18"/>
      <c r="F9" s="20"/>
      <c r="G9" s="20"/>
      <c r="H9" s="18"/>
      <c r="I9" s="20"/>
      <c r="J9" s="18"/>
      <c r="K9" s="18"/>
      <c r="L9" s="20"/>
      <c r="M9" s="18"/>
      <c r="N9" s="20"/>
      <c r="O9" s="20"/>
      <c r="P9" s="20"/>
      <c r="Q9" s="145"/>
      <c r="R9" s="20"/>
      <c r="S9" s="20"/>
      <c r="T9" s="20"/>
      <c r="U9" s="20"/>
      <c r="V9" s="18"/>
      <c r="W9" s="20"/>
      <c r="X9" s="20"/>
      <c r="Y9" s="20"/>
      <c r="Z9" s="20"/>
      <c r="AA9" s="20"/>
      <c r="AB9" s="20"/>
    </row>
    <row r="10" spans="1:28" hidden="1">
      <c r="A10" s="20"/>
      <c r="B10" s="20"/>
      <c r="C10" s="20"/>
      <c r="D10" s="20"/>
      <c r="E10" s="18"/>
      <c r="F10" s="20"/>
      <c r="G10" s="20"/>
      <c r="H10" s="18"/>
      <c r="I10" s="20"/>
      <c r="J10" s="18"/>
      <c r="K10" s="18"/>
      <c r="L10" s="20"/>
      <c r="M10" s="18"/>
      <c r="N10" s="20"/>
      <c r="O10" s="20"/>
      <c r="P10" s="20"/>
      <c r="Q10" s="145"/>
      <c r="R10" s="20"/>
      <c r="S10" s="20"/>
      <c r="T10" s="20"/>
      <c r="U10" s="20"/>
      <c r="V10" s="18"/>
      <c r="W10" s="20"/>
      <c r="X10" s="20"/>
      <c r="Y10" s="20"/>
      <c r="Z10" s="20"/>
      <c r="AA10" s="20"/>
      <c r="AB10" s="20"/>
    </row>
    <row r="11" spans="1:28" hidden="1">
      <c r="A11" s="20"/>
      <c r="B11" s="20"/>
      <c r="C11" s="20"/>
      <c r="D11" s="20"/>
      <c r="E11" s="18"/>
      <c r="F11" s="20"/>
      <c r="G11" s="20"/>
      <c r="H11" s="18"/>
      <c r="I11" s="20"/>
      <c r="J11" s="18"/>
      <c r="K11" s="18"/>
      <c r="L11" s="20"/>
      <c r="M11" s="18"/>
      <c r="N11" s="20"/>
      <c r="O11" s="20"/>
      <c r="P11" s="20"/>
      <c r="Q11" s="145"/>
      <c r="R11" s="20"/>
      <c r="S11" s="20"/>
      <c r="T11" s="20"/>
      <c r="U11" s="20"/>
      <c r="V11" s="18"/>
      <c r="W11" s="20"/>
      <c r="X11" s="20"/>
      <c r="Y11" s="20"/>
      <c r="Z11" s="20"/>
      <c r="AA11" s="20"/>
      <c r="AB11" s="20"/>
    </row>
    <row r="12" spans="1:28" hidden="1">
      <c r="A12" s="20"/>
      <c r="B12" s="20"/>
      <c r="C12" s="20"/>
      <c r="D12" s="20"/>
      <c r="E12" s="18"/>
      <c r="F12" s="20"/>
      <c r="G12" s="20"/>
      <c r="H12" s="18"/>
      <c r="I12" s="20"/>
      <c r="J12" s="18"/>
      <c r="K12" s="18"/>
      <c r="L12" s="20"/>
      <c r="M12" s="18"/>
      <c r="N12" s="20"/>
      <c r="O12" s="20"/>
      <c r="P12" s="20"/>
      <c r="Q12" s="145"/>
      <c r="R12" s="20"/>
      <c r="S12" s="20"/>
      <c r="T12" s="20"/>
      <c r="U12" s="20"/>
      <c r="V12" s="18"/>
      <c r="W12" s="20"/>
      <c r="X12" s="20"/>
      <c r="Y12" s="20"/>
      <c r="Z12" s="20"/>
      <c r="AA12" s="20"/>
      <c r="AB12" s="20"/>
    </row>
    <row r="13" spans="1:28" hidden="1">
      <c r="A13" s="20"/>
      <c r="B13" s="20"/>
      <c r="C13" s="20"/>
      <c r="D13" s="20"/>
      <c r="E13" s="18"/>
      <c r="F13" s="20"/>
      <c r="G13" s="20"/>
      <c r="H13" s="18"/>
      <c r="I13" s="20"/>
      <c r="J13" s="18"/>
      <c r="K13" s="18"/>
      <c r="L13" s="20"/>
      <c r="M13" s="18"/>
      <c r="N13" s="20"/>
      <c r="O13" s="20"/>
      <c r="P13" s="20"/>
      <c r="Q13" s="145"/>
      <c r="R13" s="20"/>
      <c r="S13" s="20"/>
      <c r="T13" s="20"/>
      <c r="U13" s="20"/>
      <c r="V13" s="18"/>
      <c r="W13" s="20"/>
      <c r="X13" s="20"/>
      <c r="Y13" s="20"/>
      <c r="Z13" s="20"/>
      <c r="AA13" s="20"/>
      <c r="AB13" s="20"/>
    </row>
    <row r="14" spans="1:28" hidden="1">
      <c r="A14" s="20"/>
      <c r="B14" s="20"/>
      <c r="C14" s="20"/>
      <c r="D14" s="20"/>
      <c r="E14" s="18"/>
      <c r="F14" s="20"/>
      <c r="G14" s="20"/>
      <c r="H14" s="18"/>
      <c r="I14" s="20"/>
      <c r="J14" s="18"/>
      <c r="K14" s="18"/>
      <c r="L14" s="20"/>
      <c r="M14" s="18"/>
      <c r="N14" s="20"/>
      <c r="O14" s="20"/>
      <c r="P14" s="20"/>
      <c r="Q14" s="145"/>
      <c r="R14" s="20"/>
      <c r="S14" s="20"/>
      <c r="T14" s="20"/>
      <c r="U14" s="20"/>
      <c r="V14" s="18"/>
      <c r="W14" s="20"/>
      <c r="X14" s="20"/>
      <c r="Y14" s="20"/>
      <c r="Z14" s="20"/>
      <c r="AA14" s="20"/>
      <c r="AB14" s="20"/>
    </row>
    <row r="15" spans="1:28" hidden="1">
      <c r="A15" s="20"/>
      <c r="B15" s="20"/>
      <c r="C15" s="20"/>
      <c r="D15" s="20"/>
      <c r="E15" s="18"/>
      <c r="F15" s="20"/>
      <c r="G15" s="20"/>
      <c r="H15" s="18"/>
      <c r="I15" s="20"/>
      <c r="J15" s="18"/>
      <c r="K15" s="18"/>
      <c r="L15" s="20"/>
      <c r="M15" s="18"/>
      <c r="N15" s="20"/>
      <c r="O15" s="20"/>
      <c r="P15" s="20"/>
      <c r="Q15" s="145"/>
      <c r="R15" s="20"/>
      <c r="S15" s="20"/>
      <c r="T15" s="20"/>
      <c r="U15" s="20"/>
      <c r="V15" s="18"/>
      <c r="W15" s="20"/>
      <c r="X15" s="20"/>
      <c r="Y15" s="20"/>
      <c r="Z15" s="20"/>
      <c r="AA15" s="20"/>
      <c r="AB15" s="20"/>
    </row>
    <row r="16" spans="1:28" hidden="1">
      <c r="A16" s="20"/>
      <c r="B16" s="20"/>
      <c r="C16" s="20"/>
      <c r="D16" s="20"/>
      <c r="E16" s="18"/>
      <c r="F16" s="20"/>
      <c r="G16" s="20"/>
      <c r="H16" s="18"/>
      <c r="I16" s="20"/>
      <c r="J16" s="18"/>
      <c r="K16" s="18"/>
      <c r="L16" s="20"/>
      <c r="M16" s="18"/>
      <c r="N16" s="20"/>
      <c r="O16" s="20"/>
      <c r="P16" s="20"/>
      <c r="Q16" s="145"/>
      <c r="R16" s="20"/>
      <c r="S16" s="20"/>
      <c r="T16" s="20"/>
      <c r="U16" s="20"/>
      <c r="V16" s="18"/>
      <c r="W16" s="20"/>
      <c r="X16" s="20"/>
      <c r="Y16" s="20"/>
      <c r="Z16" s="20"/>
      <c r="AA16" s="20"/>
      <c r="AB16" s="20"/>
    </row>
    <row r="17" spans="1:28" hidden="1">
      <c r="A17" s="20"/>
      <c r="B17" s="20"/>
      <c r="C17" s="20"/>
      <c r="D17" s="20"/>
      <c r="E17" s="18"/>
      <c r="F17" s="20"/>
      <c r="G17" s="20"/>
      <c r="H17" s="18"/>
      <c r="I17" s="20"/>
      <c r="J17" s="18"/>
      <c r="K17" s="18"/>
      <c r="L17" s="20"/>
      <c r="M17" s="18"/>
      <c r="N17" s="20"/>
      <c r="O17" s="20"/>
      <c r="P17" s="20"/>
      <c r="Q17" s="145"/>
      <c r="R17" s="20"/>
      <c r="S17" s="20"/>
      <c r="T17" s="20"/>
      <c r="U17" s="20"/>
      <c r="V17" s="18"/>
      <c r="W17" s="20"/>
      <c r="X17" s="20"/>
      <c r="Y17" s="20"/>
      <c r="Z17" s="20"/>
      <c r="AA17" s="20"/>
      <c r="AB17" s="20"/>
    </row>
    <row r="18" spans="1:28" hidden="1">
      <c r="A18" s="20"/>
      <c r="B18" s="20"/>
      <c r="C18" s="20"/>
      <c r="D18" s="20"/>
      <c r="E18" s="18"/>
      <c r="F18" s="20"/>
      <c r="G18" s="20"/>
      <c r="H18" s="18"/>
      <c r="I18" s="20"/>
      <c r="J18" s="18"/>
      <c r="K18" s="18"/>
      <c r="L18" s="20"/>
      <c r="M18" s="18"/>
      <c r="N18" s="20"/>
      <c r="O18" s="20"/>
      <c r="P18" s="20"/>
      <c r="Q18" s="145"/>
      <c r="R18" s="20"/>
      <c r="S18" s="20"/>
      <c r="T18" s="20"/>
      <c r="U18" s="20"/>
      <c r="V18" s="18"/>
      <c r="W18" s="20"/>
      <c r="X18" s="20"/>
      <c r="Y18" s="20"/>
      <c r="Z18" s="20"/>
      <c r="AA18" s="20"/>
      <c r="AB18" s="20"/>
    </row>
    <row r="19" spans="1:28" hidden="1">
      <c r="A19" s="20"/>
      <c r="B19" s="20"/>
      <c r="C19" s="20"/>
      <c r="D19" s="20"/>
      <c r="E19" s="18"/>
      <c r="F19" s="20"/>
      <c r="G19" s="20"/>
      <c r="H19" s="18"/>
      <c r="I19" s="20"/>
      <c r="J19" s="18"/>
      <c r="K19" s="18"/>
      <c r="L19" s="20"/>
      <c r="M19" s="18"/>
      <c r="N19" s="20"/>
      <c r="O19" s="20"/>
      <c r="P19" s="20"/>
      <c r="Q19" s="145"/>
      <c r="R19" s="20"/>
      <c r="S19" s="20"/>
      <c r="T19" s="20"/>
      <c r="U19" s="20"/>
      <c r="V19" s="18"/>
      <c r="W19" s="20"/>
      <c r="X19" s="20"/>
      <c r="Y19" s="20"/>
      <c r="Z19" s="20"/>
      <c r="AA19" s="20"/>
      <c r="AB19" s="20"/>
    </row>
    <row r="20" spans="1:28" hidden="1">
      <c r="E20" s="18"/>
      <c r="H20" s="18"/>
      <c r="I20" s="20"/>
      <c r="J20" s="18"/>
      <c r="K20" s="18"/>
      <c r="L20" s="20"/>
      <c r="M20" s="18"/>
      <c r="N20" s="20"/>
      <c r="O20" s="20"/>
      <c r="T20" s="20"/>
      <c r="U20" s="20"/>
    </row>
    <row r="21" spans="1:28" hidden="1">
      <c r="H21" s="4"/>
      <c r="M21" s="4"/>
      <c r="N21" s="20"/>
    </row>
    <row r="22" spans="1:28" hidden="1">
      <c r="M22" s="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U2:U20">
      <formula1>What_is_rated</formula1>
    </dataValidation>
    <dataValidation type="list" allowBlank="1" showInputMessage="1" showErrorMessage="1" sqref="T2:T20">
      <formula1>Rating_Agency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N2:N21">
      <formula1>Underlying_Asset_Structured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בחירה'!$C$906:$C$911</xm:f>
          </x14:formula1>
          <xm:sqref>I2:I20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A20"/>
  <sheetViews>
    <sheetView rightToLeft="1" zoomScale="70" zoomScaleNormal="70" workbookViewId="0"/>
  </sheetViews>
  <sheetFormatPr defaultColWidth="0" defaultRowHeight="15" zeroHeight="1"/>
  <cols>
    <col min="1" max="8" width="11.5703125" customWidth="1"/>
    <col min="9" max="9" width="11.5703125" style="2" customWidth="1"/>
    <col min="10" max="15" width="11.5703125" customWidth="1"/>
    <col min="16" max="16" width="11.5703125" style="141" customWidth="1"/>
    <col min="17" max="23" width="11.5703125" customWidth="1"/>
    <col min="24" max="24" width="11.5703125" style="2" customWidth="1"/>
    <col min="25" max="25" width="11.5703125" customWidth="1"/>
    <col min="26" max="27" width="0" hidden="1" customWidth="1"/>
  </cols>
  <sheetData>
    <row r="1" spans="1:27" ht="66.75" customHeight="1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313</v>
      </c>
      <c r="G1" s="19" t="s">
        <v>5</v>
      </c>
      <c r="H1" s="19" t="s">
        <v>6</v>
      </c>
      <c r="I1" s="19" t="s">
        <v>7</v>
      </c>
      <c r="J1" s="19" t="s">
        <v>322</v>
      </c>
      <c r="K1" s="19" t="s">
        <v>9</v>
      </c>
      <c r="L1" s="19" t="s">
        <v>10</v>
      </c>
      <c r="M1" s="19" t="s">
        <v>11</v>
      </c>
      <c r="N1" s="19" t="s">
        <v>12</v>
      </c>
      <c r="O1" s="19" t="s">
        <v>13</v>
      </c>
      <c r="P1" s="140" t="s">
        <v>14</v>
      </c>
      <c r="Q1" s="19" t="s">
        <v>15</v>
      </c>
      <c r="R1" s="19" t="s">
        <v>17</v>
      </c>
      <c r="S1" s="19" t="s">
        <v>18</v>
      </c>
      <c r="T1" s="19" t="s">
        <v>19</v>
      </c>
      <c r="U1" s="19" t="s">
        <v>20</v>
      </c>
      <c r="V1" s="19" t="s">
        <v>21</v>
      </c>
      <c r="W1" s="19" t="s">
        <v>22</v>
      </c>
      <c r="X1" s="19" t="s">
        <v>24</v>
      </c>
      <c r="Y1" s="19" t="s">
        <v>25</v>
      </c>
    </row>
    <row r="2" spans="1:27" hidden="1">
      <c r="A2" s="20"/>
      <c r="B2" s="20"/>
      <c r="C2" s="20"/>
      <c r="D2" s="20"/>
      <c r="E2" s="20"/>
      <c r="F2" s="20"/>
      <c r="G2" s="20"/>
      <c r="H2" s="18"/>
      <c r="I2" s="18"/>
      <c r="J2" s="20"/>
      <c r="K2" s="27"/>
      <c r="L2" s="20"/>
      <c r="M2" s="18"/>
      <c r="N2" s="20"/>
      <c r="O2" s="20"/>
      <c r="P2" s="145"/>
      <c r="Q2" s="20"/>
      <c r="R2" s="20"/>
      <c r="S2" s="20"/>
      <c r="T2" s="20"/>
      <c r="U2" s="20"/>
      <c r="V2" s="20"/>
      <c r="W2" s="18"/>
      <c r="X2" s="20"/>
      <c r="Y2" s="20"/>
    </row>
    <row r="3" spans="1:27" hidden="1">
      <c r="A3" s="20"/>
      <c r="B3" s="20"/>
      <c r="C3" s="20"/>
      <c r="D3" s="20"/>
      <c r="E3" s="20"/>
      <c r="F3" s="20"/>
      <c r="G3" s="20"/>
      <c r="H3" s="18"/>
      <c r="I3" s="18"/>
      <c r="J3" s="20"/>
      <c r="K3" s="20"/>
      <c r="L3" s="20"/>
      <c r="M3" s="18"/>
      <c r="N3" s="20"/>
      <c r="O3" s="20"/>
      <c r="P3" s="145"/>
      <c r="Q3" s="20"/>
      <c r="R3" s="20"/>
      <c r="S3" s="20"/>
      <c r="T3" s="20"/>
      <c r="U3" s="20"/>
      <c r="V3" s="20"/>
      <c r="W3" s="18"/>
      <c r="X3" s="20"/>
      <c r="Y3" s="20"/>
    </row>
    <row r="4" spans="1:27" hidden="1">
      <c r="A4" s="20"/>
      <c r="B4" s="20"/>
      <c r="C4" s="20"/>
      <c r="D4" s="20"/>
      <c r="E4" s="20"/>
      <c r="F4" s="20"/>
      <c r="G4" s="20"/>
      <c r="H4" s="18"/>
      <c r="I4" s="18"/>
      <c r="J4" s="20"/>
      <c r="K4" s="20"/>
      <c r="L4" s="20"/>
      <c r="M4" s="18"/>
      <c r="N4" s="20"/>
      <c r="O4" s="20"/>
      <c r="P4" s="145"/>
      <c r="Q4" s="20"/>
      <c r="R4" s="20"/>
      <c r="S4" s="20"/>
      <c r="T4" s="20"/>
      <c r="U4" s="20"/>
      <c r="V4" s="20"/>
      <c r="W4" s="18"/>
      <c r="X4" s="20"/>
      <c r="Y4" s="20"/>
    </row>
    <row r="5" spans="1:27" hidden="1">
      <c r="A5" s="20"/>
      <c r="B5" s="20"/>
      <c r="C5" s="20"/>
      <c r="D5" s="20"/>
      <c r="E5" s="20"/>
      <c r="F5" s="20"/>
      <c r="G5" s="20"/>
      <c r="H5" s="18"/>
      <c r="I5" s="18"/>
      <c r="J5" s="20"/>
      <c r="K5" s="18"/>
      <c r="L5" s="20"/>
      <c r="N5" s="20"/>
      <c r="O5" s="20"/>
      <c r="P5" s="144"/>
      <c r="Q5" s="18"/>
      <c r="R5" s="20"/>
      <c r="T5" s="20"/>
      <c r="U5" s="20"/>
      <c r="V5" s="20"/>
      <c r="W5" s="20"/>
      <c r="X5" s="20"/>
      <c r="Y5" s="20"/>
      <c r="Z5" s="20"/>
      <c r="AA5" s="20"/>
    </row>
    <row r="6" spans="1:27" hidden="1">
      <c r="A6" s="20"/>
      <c r="B6" s="20"/>
      <c r="C6" s="20"/>
      <c r="D6" s="20"/>
      <c r="E6" s="20"/>
      <c r="F6" s="20"/>
      <c r="G6" s="20"/>
      <c r="H6" s="18"/>
      <c r="I6" s="18"/>
      <c r="J6" s="20"/>
      <c r="K6" s="20"/>
      <c r="L6" s="20"/>
      <c r="M6" s="18"/>
      <c r="N6" s="20"/>
      <c r="O6" s="20"/>
      <c r="P6" s="145"/>
      <c r="Q6" s="20"/>
      <c r="R6" s="20"/>
      <c r="S6" s="20"/>
      <c r="T6" s="20"/>
      <c r="U6" s="20"/>
      <c r="V6" s="20"/>
      <c r="W6" s="18"/>
      <c r="X6" s="20"/>
      <c r="Y6" s="20"/>
    </row>
    <row r="7" spans="1:27" hidden="1">
      <c r="A7" s="20"/>
      <c r="B7" s="20"/>
      <c r="C7" s="20"/>
      <c r="D7" s="20"/>
      <c r="E7" s="20"/>
      <c r="F7" s="20"/>
      <c r="G7" s="20"/>
      <c r="H7" s="18"/>
      <c r="I7" s="18"/>
      <c r="J7" s="20"/>
      <c r="K7" s="20"/>
      <c r="L7" s="20"/>
      <c r="M7" s="18"/>
      <c r="N7" s="20"/>
      <c r="O7" s="20"/>
      <c r="P7" s="145"/>
      <c r="Q7" s="20"/>
      <c r="R7" s="20"/>
      <c r="S7" s="20"/>
      <c r="T7" s="20"/>
      <c r="U7" s="20"/>
      <c r="V7" s="20"/>
      <c r="W7" s="18"/>
      <c r="X7" s="20"/>
      <c r="Y7" s="20"/>
    </row>
    <row r="8" spans="1:27" hidden="1">
      <c r="A8" s="20"/>
      <c r="B8" s="20"/>
      <c r="C8" s="20"/>
      <c r="D8" s="20"/>
      <c r="E8" s="20"/>
      <c r="F8" s="20"/>
      <c r="G8" s="20"/>
      <c r="H8" s="18"/>
      <c r="I8" s="18"/>
      <c r="J8" s="20"/>
      <c r="K8" s="20"/>
      <c r="L8" s="20"/>
      <c r="M8" s="18"/>
      <c r="N8" s="20"/>
      <c r="O8" s="20"/>
      <c r="P8" s="145"/>
      <c r="Q8" s="20"/>
      <c r="R8" s="20"/>
      <c r="S8" s="20"/>
      <c r="T8" s="20"/>
      <c r="U8" s="20"/>
      <c r="V8" s="20"/>
      <c r="W8" s="18"/>
      <c r="X8" s="20"/>
      <c r="Y8" s="20"/>
    </row>
    <row r="9" spans="1:27" hidden="1">
      <c r="A9" s="20"/>
      <c r="B9" s="20"/>
      <c r="C9" s="20"/>
      <c r="D9" s="20"/>
      <c r="E9" s="20"/>
      <c r="F9" s="20"/>
      <c r="G9" s="20"/>
      <c r="H9" s="18"/>
      <c r="I9" s="18"/>
      <c r="J9" s="20"/>
      <c r="K9" s="20"/>
      <c r="L9" s="20"/>
      <c r="M9" s="18"/>
      <c r="N9" s="20"/>
      <c r="O9" s="20"/>
      <c r="P9" s="145"/>
      <c r="Q9" s="20"/>
      <c r="R9" s="20"/>
      <c r="S9" s="20"/>
      <c r="T9" s="20"/>
      <c r="U9" s="20"/>
      <c r="V9" s="20"/>
      <c r="W9" s="18"/>
      <c r="X9" s="20"/>
      <c r="Y9" s="20"/>
    </row>
    <row r="10" spans="1:27" hidden="1">
      <c r="A10" s="20"/>
      <c r="B10" s="20"/>
      <c r="C10" s="20"/>
      <c r="D10" s="20"/>
      <c r="E10" s="20"/>
      <c r="F10" s="20"/>
      <c r="G10" s="20"/>
      <c r="H10" s="18"/>
      <c r="I10" s="18"/>
      <c r="J10" s="20"/>
      <c r="K10" s="20"/>
      <c r="L10" s="20"/>
      <c r="M10" s="18"/>
      <c r="N10" s="20"/>
      <c r="O10" s="20"/>
      <c r="P10" s="145"/>
      <c r="Q10" s="20"/>
      <c r="R10" s="20"/>
      <c r="S10" s="20"/>
      <c r="T10" s="20"/>
      <c r="U10" s="20"/>
      <c r="V10" s="20"/>
      <c r="W10" s="18"/>
      <c r="X10" s="20"/>
      <c r="Y10" s="20"/>
    </row>
    <row r="11" spans="1:27" hidden="1">
      <c r="A11" s="20"/>
      <c r="B11" s="20"/>
      <c r="C11" s="20"/>
      <c r="D11" s="20"/>
      <c r="E11" s="20"/>
      <c r="F11" s="20"/>
      <c r="G11" s="20"/>
      <c r="H11" s="18"/>
      <c r="I11" s="18"/>
      <c r="J11" s="20"/>
      <c r="K11" s="20"/>
      <c r="L11" s="20"/>
      <c r="M11" s="18"/>
      <c r="N11" s="20"/>
      <c r="O11" s="20"/>
      <c r="P11" s="145"/>
      <c r="Q11" s="20"/>
      <c r="R11" s="20"/>
      <c r="S11" s="20"/>
      <c r="T11" s="20"/>
      <c r="U11" s="20"/>
      <c r="V11" s="20"/>
      <c r="W11" s="18"/>
      <c r="X11" s="20"/>
      <c r="Y11" s="20"/>
    </row>
    <row r="12" spans="1:27" hidden="1">
      <c r="A12" s="20"/>
      <c r="B12" s="20"/>
      <c r="C12" s="20"/>
      <c r="D12" s="20"/>
      <c r="E12" s="20"/>
      <c r="F12" s="20"/>
      <c r="G12" s="20"/>
      <c r="H12" s="18"/>
      <c r="I12" s="18"/>
      <c r="J12" s="20"/>
      <c r="K12" s="20"/>
      <c r="L12" s="20"/>
      <c r="M12" s="18"/>
      <c r="N12" s="20"/>
      <c r="O12" s="20"/>
      <c r="P12" s="145"/>
      <c r="Q12" s="20"/>
      <c r="R12" s="20"/>
      <c r="S12" s="20"/>
      <c r="T12" s="20"/>
      <c r="U12" s="20"/>
      <c r="V12" s="20"/>
      <c r="W12" s="18"/>
      <c r="X12" s="20"/>
      <c r="Y12" s="20"/>
    </row>
    <row r="13" spans="1:27" hidden="1">
      <c r="A13" s="20"/>
      <c r="B13" s="20"/>
      <c r="C13" s="20"/>
      <c r="D13" s="20"/>
      <c r="E13" s="20"/>
      <c r="F13" s="20"/>
      <c r="G13" s="20"/>
      <c r="H13" s="18"/>
      <c r="I13" s="18"/>
      <c r="J13" s="20"/>
      <c r="K13" s="20"/>
      <c r="L13" s="20"/>
      <c r="M13" s="18"/>
      <c r="N13" s="20"/>
      <c r="O13" s="20"/>
      <c r="P13" s="145"/>
      <c r="Q13" s="20"/>
      <c r="R13" s="20"/>
      <c r="S13" s="20"/>
      <c r="T13" s="20"/>
      <c r="U13" s="20"/>
      <c r="V13" s="20"/>
      <c r="W13" s="18"/>
      <c r="X13" s="20"/>
      <c r="Y13" s="20"/>
    </row>
    <row r="14" spans="1:27" hidden="1">
      <c r="A14" s="20"/>
      <c r="B14" s="20"/>
      <c r="C14" s="20"/>
      <c r="D14" s="20"/>
      <c r="E14" s="20"/>
      <c r="F14" s="20"/>
      <c r="G14" s="20"/>
      <c r="H14" s="18"/>
      <c r="I14" s="18"/>
      <c r="J14" s="20"/>
      <c r="K14" s="20"/>
      <c r="L14" s="20"/>
      <c r="M14" s="18"/>
      <c r="N14" s="20"/>
      <c r="O14" s="20"/>
      <c r="P14" s="145"/>
      <c r="Q14" s="20"/>
      <c r="R14" s="20"/>
      <c r="S14" s="20"/>
      <c r="T14" s="20"/>
      <c r="U14" s="20"/>
      <c r="V14" s="20"/>
      <c r="W14" s="18"/>
      <c r="X14" s="20"/>
      <c r="Y14" s="20"/>
    </row>
    <row r="15" spans="1:27" hidden="1">
      <c r="A15" s="20"/>
      <c r="B15" s="20"/>
      <c r="C15" s="20"/>
      <c r="D15" s="20"/>
      <c r="E15" s="20"/>
      <c r="F15" s="20"/>
      <c r="G15" s="20"/>
      <c r="H15" s="18"/>
      <c r="I15" s="18"/>
      <c r="J15" s="20"/>
      <c r="K15" s="20"/>
      <c r="L15" s="20"/>
      <c r="M15" s="18"/>
      <c r="N15" s="20"/>
      <c r="O15" s="20"/>
      <c r="P15" s="145"/>
      <c r="Q15" s="20"/>
      <c r="R15" s="20"/>
      <c r="S15" s="20"/>
      <c r="T15" s="20"/>
      <c r="U15" s="20"/>
      <c r="V15" s="20"/>
      <c r="W15" s="18"/>
      <c r="X15" s="20"/>
      <c r="Y15" s="20"/>
    </row>
    <row r="16" spans="1:27" hidden="1">
      <c r="A16" s="20"/>
      <c r="B16" s="20"/>
      <c r="C16" s="20"/>
      <c r="D16" s="20"/>
      <c r="E16" s="20"/>
      <c r="F16" s="20"/>
      <c r="G16" s="20"/>
      <c r="H16" s="18"/>
      <c r="I16" s="18"/>
      <c r="J16" s="20"/>
      <c r="K16" s="20"/>
      <c r="L16" s="20"/>
      <c r="M16" s="18"/>
      <c r="N16" s="20"/>
      <c r="O16" s="20"/>
      <c r="P16" s="145"/>
      <c r="Q16" s="20"/>
      <c r="R16" s="20"/>
      <c r="S16" s="20"/>
      <c r="T16" s="20"/>
      <c r="U16" s="20"/>
      <c r="V16" s="20"/>
      <c r="W16" s="18"/>
      <c r="X16" s="20"/>
      <c r="Y16" s="20"/>
    </row>
    <row r="17" spans="1:25" hidden="1">
      <c r="A17" s="20"/>
      <c r="B17" s="20"/>
      <c r="C17" s="20"/>
      <c r="D17" s="20"/>
      <c r="E17" s="20"/>
      <c r="F17" s="20"/>
      <c r="G17" s="20"/>
      <c r="H17" s="18"/>
      <c r="I17" s="18"/>
      <c r="J17" s="20"/>
      <c r="K17" s="20"/>
      <c r="L17" s="20"/>
      <c r="M17" s="18"/>
      <c r="N17" s="20"/>
      <c r="O17" s="20"/>
      <c r="P17" s="145"/>
      <c r="Q17" s="20"/>
      <c r="R17" s="20"/>
      <c r="S17" s="20"/>
      <c r="T17" s="20"/>
      <c r="U17" s="20"/>
      <c r="V17" s="20"/>
      <c r="W17" s="18"/>
      <c r="X17" s="20"/>
      <c r="Y17" s="20"/>
    </row>
    <row r="18" spans="1:25" hidden="1">
      <c r="A18" s="20"/>
      <c r="B18" s="20"/>
      <c r="C18" s="20"/>
      <c r="D18" s="20"/>
      <c r="E18" s="20"/>
      <c r="F18" s="20"/>
      <c r="G18" s="20"/>
      <c r="H18" s="18"/>
      <c r="I18" s="18"/>
      <c r="J18" s="20"/>
      <c r="K18" s="20"/>
      <c r="L18" s="20"/>
      <c r="M18" s="18"/>
      <c r="N18" s="20"/>
      <c r="O18" s="20"/>
      <c r="P18" s="145"/>
      <c r="Q18" s="20"/>
      <c r="R18" s="20"/>
      <c r="S18" s="20"/>
      <c r="T18" s="20"/>
      <c r="U18" s="20"/>
      <c r="V18" s="20"/>
      <c r="W18" s="18"/>
      <c r="X18" s="20"/>
      <c r="Y18" s="20"/>
    </row>
    <row r="19" spans="1:25" hidden="1">
      <c r="A19" s="20"/>
      <c r="B19" s="20"/>
      <c r="C19" s="20"/>
      <c r="D19" s="20"/>
      <c r="E19" s="20"/>
      <c r="F19" s="20"/>
      <c r="G19" s="20"/>
      <c r="H19" s="18"/>
      <c r="I19" s="18"/>
      <c r="J19" s="20"/>
      <c r="K19" s="20"/>
      <c r="L19" s="20"/>
      <c r="M19" s="18"/>
      <c r="N19" s="20"/>
      <c r="O19" s="20"/>
      <c r="P19" s="145"/>
      <c r="Q19" s="20"/>
      <c r="R19" s="20"/>
      <c r="S19" s="20"/>
      <c r="T19" s="20"/>
      <c r="U19" s="20"/>
      <c r="V19" s="20"/>
      <c r="W19" s="18"/>
      <c r="X19" s="20"/>
      <c r="Y19" s="20"/>
    </row>
    <row r="20" spans="1:25" hidden="1">
      <c r="F20" s="20"/>
      <c r="G20" s="20"/>
      <c r="H20" s="18"/>
      <c r="I20" s="18"/>
      <c r="L20" s="20"/>
      <c r="W20" s="1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9">
    <dataValidation type="list" allowBlank="1" showInputMessage="1" showErrorMessage="1" sqref="W6:W20 W2:W4">
      <formula1>In_the_books</formula1>
    </dataValidation>
    <dataValidation type="list" allowBlank="1" showInputMessage="1" showErrorMessage="1" sqref="Y5">
      <formula1>Info_Provider</formula1>
    </dataValidation>
    <dataValidation type="list" allowBlank="1" showInputMessage="1" showErrorMessage="1" sqref="H2:H20 K5">
      <formula1>israel_abroad</formula1>
    </dataValidation>
    <dataValidation type="list" allowBlank="1" showInputMessage="1" showErrorMessage="1" sqref="O5 L2:L20">
      <formula1>Rating_Agency</formula1>
    </dataValidation>
    <dataValidation type="list" allowBlank="1" showInputMessage="1" showErrorMessage="1" sqref="P5">
      <formula1>Currency</formula1>
    </dataValidation>
    <dataValidation type="list" allowBlank="1" showInputMessage="1" showErrorMessage="1" sqref="Q5">
      <formula1>Currency_Abbreviation</formula1>
    </dataValidation>
    <dataValidation type="list" allowBlank="1" showInputMessage="1" showErrorMessage="1" sqref="J5">
      <formula1>$C$742:$C$748</formula1>
    </dataValidation>
    <dataValidation type="list" allowBlank="1" showInputMessage="1" showErrorMessage="1" sqref="I2:I20">
      <formula1>Country_list</formula1>
    </dataValidation>
    <dataValidation type="list" allowBlank="1" showInputMessage="1" showErrorMessage="1" sqref="F2:F20">
      <formula1>Type_of_Security_ID_Fund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בחירה'!$C$912:$C$919</xm:f>
          </x14:formula1>
          <xm:sqref>G2:G20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S24"/>
  <sheetViews>
    <sheetView rightToLeft="1" zoomScale="70" zoomScaleNormal="70" workbookViewId="0"/>
  </sheetViews>
  <sheetFormatPr defaultColWidth="0" defaultRowHeight="15" zeroHeight="1"/>
  <cols>
    <col min="1" max="7" width="11.5703125" style="2" customWidth="1"/>
    <col min="8" max="8" width="11.5703125" customWidth="1"/>
    <col min="9" max="9" width="11.5703125" style="2" customWidth="1"/>
    <col min="10" max="10" width="11.5703125" style="142" customWidth="1"/>
    <col min="11" max="15" width="11.5703125" style="2" customWidth="1"/>
    <col min="16" max="16" width="11.5703125" customWidth="1"/>
    <col min="17" max="18" width="11.5703125" style="2" customWidth="1"/>
    <col min="19" max="19" width="11.5703125" style="2" hidden="1" customWidth="1"/>
    <col min="20" max="16384" width="0" style="2" hidden="1"/>
  </cols>
  <sheetData>
    <row r="1" spans="1:19" ht="66.75" customHeight="1">
      <c r="A1" s="19" t="s">
        <v>0</v>
      </c>
      <c r="B1" s="19" t="s">
        <v>1</v>
      </c>
      <c r="C1" s="19" t="s">
        <v>5</v>
      </c>
      <c r="D1" s="19" t="s">
        <v>3</v>
      </c>
      <c r="E1" s="19" t="s">
        <v>4</v>
      </c>
      <c r="F1" s="19" t="s">
        <v>322</v>
      </c>
      <c r="G1" s="19" t="s">
        <v>12</v>
      </c>
      <c r="H1" s="19" t="s">
        <v>940</v>
      </c>
      <c r="I1" s="19" t="s">
        <v>13</v>
      </c>
      <c r="J1" s="140" t="s">
        <v>14</v>
      </c>
      <c r="K1" s="19" t="s">
        <v>15</v>
      </c>
      <c r="L1" s="19" t="s">
        <v>17</v>
      </c>
      <c r="M1" s="19" t="s">
        <v>19</v>
      </c>
      <c r="N1" s="19" t="s">
        <v>20</v>
      </c>
      <c r="O1" s="19" t="s">
        <v>21</v>
      </c>
      <c r="P1" s="19" t="s">
        <v>22</v>
      </c>
      <c r="Q1" s="19" t="s">
        <v>24</v>
      </c>
      <c r="R1" s="19" t="s">
        <v>25</v>
      </c>
      <c r="S1" s="11"/>
    </row>
    <row r="2" spans="1:19" hidden="1">
      <c r="A2" s="20"/>
      <c r="B2" s="20"/>
      <c r="C2" s="20"/>
      <c r="D2" s="20"/>
      <c r="E2" s="20"/>
      <c r="F2" s="20"/>
      <c r="G2" s="20"/>
      <c r="H2" s="20"/>
      <c r="I2" s="20"/>
      <c r="J2" s="145"/>
      <c r="K2" s="20"/>
      <c r="L2" s="20"/>
      <c r="M2" s="20"/>
      <c r="N2" s="20"/>
      <c r="O2" s="20"/>
      <c r="P2" s="18"/>
      <c r="Q2" s="20"/>
      <c r="R2" s="20"/>
    </row>
    <row r="3" spans="1:19" hidden="1">
      <c r="A3" s="20"/>
      <c r="B3" s="20"/>
      <c r="C3" s="20"/>
      <c r="D3" s="20"/>
      <c r="E3" s="20"/>
      <c r="F3" s="20"/>
      <c r="G3" s="20"/>
      <c r="H3" s="20"/>
      <c r="I3" s="20"/>
      <c r="J3" s="145"/>
      <c r="K3" s="20"/>
      <c r="L3" s="20"/>
      <c r="M3" s="20"/>
      <c r="N3" s="20"/>
      <c r="O3" s="20"/>
      <c r="P3" s="18"/>
      <c r="Q3" s="20"/>
      <c r="R3" s="20"/>
    </row>
    <row r="4" spans="1:19" hidden="1">
      <c r="A4" s="20"/>
      <c r="B4" s="20"/>
      <c r="C4" s="20"/>
      <c r="D4" s="20"/>
      <c r="E4" s="20"/>
      <c r="F4" s="20"/>
      <c r="G4" s="20"/>
      <c r="H4" s="20"/>
      <c r="I4" s="20"/>
      <c r="J4" s="145"/>
      <c r="K4" s="20"/>
      <c r="L4" s="20"/>
      <c r="M4" s="20"/>
      <c r="N4" s="20"/>
      <c r="O4" s="20"/>
      <c r="P4" s="18"/>
      <c r="Q4" s="20"/>
      <c r="R4" s="20"/>
    </row>
    <row r="5" spans="1:19" hidden="1">
      <c r="A5" s="20"/>
      <c r="B5" s="20"/>
      <c r="C5" s="20"/>
      <c r="D5" s="20"/>
      <c r="E5" s="20"/>
      <c r="F5" s="20"/>
      <c r="G5" s="20"/>
      <c r="H5" s="20"/>
      <c r="I5" s="20"/>
      <c r="J5" s="145"/>
      <c r="K5" s="20"/>
      <c r="L5" s="20"/>
      <c r="M5" s="20"/>
      <c r="N5" s="20"/>
      <c r="O5" s="20"/>
      <c r="P5" s="20"/>
      <c r="Q5" s="20"/>
      <c r="R5" s="20"/>
    </row>
    <row r="6" spans="1:19" hidden="1">
      <c r="A6" s="20"/>
      <c r="B6" s="20"/>
      <c r="C6" s="20"/>
      <c r="D6" s="20"/>
      <c r="E6" s="20"/>
      <c r="F6" s="20"/>
      <c r="G6" s="20"/>
      <c r="H6" s="20"/>
      <c r="I6" s="20"/>
      <c r="J6" s="145"/>
      <c r="K6" s="20"/>
      <c r="L6" s="20"/>
      <c r="M6" s="20"/>
      <c r="N6" s="20"/>
      <c r="O6" s="20"/>
      <c r="P6" s="18"/>
      <c r="Q6" s="20"/>
      <c r="R6" s="20"/>
    </row>
    <row r="7" spans="1:19" hidden="1">
      <c r="A7" s="20"/>
      <c r="B7" s="20"/>
      <c r="C7" s="20"/>
      <c r="D7" s="20"/>
      <c r="E7" s="20"/>
      <c r="F7" s="20"/>
      <c r="G7" s="20"/>
      <c r="H7" s="20"/>
      <c r="I7" s="20"/>
      <c r="J7" s="145"/>
      <c r="K7" s="20"/>
      <c r="L7" s="20"/>
      <c r="M7" s="20"/>
      <c r="N7" s="20"/>
      <c r="O7" s="20"/>
      <c r="P7" s="18"/>
      <c r="Q7" s="20"/>
      <c r="R7" s="20"/>
    </row>
    <row r="8" spans="1:19" hidden="1">
      <c r="A8" s="20"/>
      <c r="B8" s="20"/>
      <c r="C8" s="20"/>
      <c r="D8" s="20"/>
      <c r="E8" s="20"/>
      <c r="F8" s="20"/>
      <c r="G8" s="20"/>
      <c r="H8" s="20"/>
      <c r="I8" s="20"/>
      <c r="J8" s="145"/>
      <c r="K8" s="20"/>
      <c r="L8" s="20"/>
      <c r="M8" s="20"/>
      <c r="N8" s="20"/>
      <c r="O8" s="20"/>
      <c r="P8" s="18"/>
      <c r="Q8" s="20"/>
      <c r="R8" s="20"/>
    </row>
    <row r="9" spans="1:19" hidden="1">
      <c r="A9" s="20"/>
      <c r="B9" s="20"/>
      <c r="C9" s="20"/>
      <c r="D9" s="20"/>
      <c r="E9" s="20"/>
      <c r="F9" s="20"/>
      <c r="G9" s="20"/>
      <c r="H9" s="20"/>
      <c r="I9" s="20"/>
      <c r="J9" s="145"/>
      <c r="K9" s="20"/>
      <c r="L9" s="20"/>
      <c r="M9" s="20"/>
      <c r="N9" s="20"/>
      <c r="O9" s="20"/>
      <c r="P9" s="18"/>
      <c r="Q9" s="20"/>
      <c r="R9" s="20"/>
    </row>
    <row r="10" spans="1:19" hidden="1">
      <c r="A10" s="20"/>
      <c r="B10" s="20"/>
      <c r="C10" s="20"/>
      <c r="D10" s="20"/>
      <c r="E10" s="20"/>
      <c r="F10" s="20"/>
      <c r="G10" s="20"/>
      <c r="H10" s="20"/>
      <c r="I10" s="20"/>
      <c r="J10" s="145"/>
      <c r="K10" s="20"/>
      <c r="L10" s="20"/>
      <c r="M10" s="20"/>
      <c r="N10" s="20"/>
      <c r="O10" s="20"/>
      <c r="P10" s="18"/>
      <c r="Q10" s="20"/>
      <c r="R10" s="20"/>
    </row>
    <row r="11" spans="1:19" hidden="1">
      <c r="A11" s="20"/>
      <c r="B11" s="20"/>
      <c r="C11" s="20"/>
      <c r="D11" s="20"/>
      <c r="E11" s="20"/>
      <c r="F11" s="20"/>
      <c r="G11" s="20"/>
      <c r="H11" s="20"/>
      <c r="I11" s="20"/>
      <c r="J11" s="145"/>
      <c r="K11" s="20"/>
      <c r="L11" s="20"/>
      <c r="M11" s="20"/>
      <c r="N11" s="20"/>
      <c r="O11" s="20"/>
      <c r="P11" s="18"/>
      <c r="Q11" s="20"/>
      <c r="R11" s="20"/>
    </row>
    <row r="12" spans="1:19" hidden="1">
      <c r="A12" s="20"/>
      <c r="B12" s="20"/>
      <c r="C12" s="20"/>
      <c r="D12" s="20"/>
      <c r="E12" s="20"/>
      <c r="F12" s="20"/>
      <c r="G12" s="20"/>
      <c r="H12" s="20"/>
      <c r="I12" s="20"/>
      <c r="J12" s="145"/>
      <c r="K12" s="20"/>
      <c r="L12" s="20"/>
      <c r="M12" s="20"/>
      <c r="N12" s="20"/>
      <c r="O12" s="20"/>
      <c r="P12" s="18"/>
      <c r="Q12" s="20"/>
      <c r="R12" s="20"/>
    </row>
    <row r="13" spans="1:19" hidden="1">
      <c r="A13" s="20"/>
      <c r="B13" s="20"/>
      <c r="C13" s="20"/>
      <c r="D13" s="20"/>
      <c r="E13" s="20"/>
      <c r="F13" s="20"/>
      <c r="G13" s="20"/>
      <c r="H13" s="20"/>
      <c r="I13" s="20"/>
      <c r="J13" s="145"/>
      <c r="K13" s="20"/>
      <c r="L13" s="20"/>
      <c r="M13" s="20"/>
      <c r="N13" s="20"/>
      <c r="O13" s="20"/>
      <c r="P13" s="18"/>
      <c r="Q13" s="20"/>
      <c r="R13" s="20"/>
    </row>
    <row r="14" spans="1:19" hidden="1">
      <c r="A14" s="20"/>
      <c r="B14" s="20"/>
      <c r="C14" s="20"/>
      <c r="D14" s="20"/>
      <c r="E14" s="20"/>
      <c r="F14" s="20"/>
      <c r="G14" s="20"/>
      <c r="H14" s="20"/>
      <c r="I14" s="20"/>
      <c r="J14" s="145"/>
      <c r="K14" s="20"/>
      <c r="L14" s="20"/>
      <c r="M14" s="20"/>
      <c r="N14" s="20"/>
      <c r="O14" s="20"/>
      <c r="P14" s="18"/>
      <c r="Q14" s="20"/>
      <c r="R14" s="20"/>
    </row>
    <row r="15" spans="1:19" hidden="1">
      <c r="A15" s="20"/>
      <c r="B15" s="20"/>
      <c r="C15" s="20"/>
      <c r="D15" s="20"/>
      <c r="E15" s="20"/>
      <c r="F15" s="20"/>
      <c r="G15" s="20"/>
      <c r="H15" s="20"/>
      <c r="I15" s="20"/>
      <c r="J15" s="145"/>
      <c r="K15" s="20"/>
      <c r="L15" s="20"/>
      <c r="M15" s="20"/>
      <c r="N15" s="20"/>
      <c r="O15" s="20"/>
      <c r="P15" s="18"/>
      <c r="Q15" s="20"/>
      <c r="R15" s="20"/>
    </row>
    <row r="16" spans="1:19" hidden="1">
      <c r="A16" s="20"/>
      <c r="B16" s="20"/>
      <c r="C16" s="20"/>
      <c r="D16" s="20"/>
      <c r="E16" s="20"/>
      <c r="F16" s="20"/>
      <c r="G16" s="20"/>
      <c r="H16" s="20"/>
      <c r="I16" s="20"/>
      <c r="J16" s="145"/>
      <c r="K16" s="20"/>
      <c r="L16" s="20"/>
      <c r="M16" s="20"/>
      <c r="N16" s="20"/>
      <c r="O16" s="20"/>
      <c r="P16" s="18"/>
      <c r="Q16" s="20"/>
      <c r="R16" s="20"/>
    </row>
    <row r="17" spans="1:18" hidden="1">
      <c r="A17" s="20"/>
      <c r="B17" s="20"/>
      <c r="C17" s="20"/>
      <c r="D17" s="20"/>
      <c r="E17" s="20"/>
      <c r="F17" s="20"/>
      <c r="G17" s="20"/>
      <c r="H17" s="20"/>
      <c r="I17" s="20"/>
      <c r="J17" s="145"/>
      <c r="K17" s="20"/>
      <c r="L17" s="20"/>
      <c r="M17" s="20"/>
      <c r="N17" s="20"/>
      <c r="O17" s="20"/>
      <c r="P17" s="18"/>
      <c r="Q17" s="20"/>
      <c r="R17" s="20"/>
    </row>
    <row r="18" spans="1:18" hidden="1">
      <c r="A18" s="20"/>
      <c r="B18" s="20"/>
      <c r="C18" s="20"/>
      <c r="D18" s="20"/>
      <c r="E18" s="20"/>
      <c r="F18" s="20"/>
      <c r="G18" s="20"/>
      <c r="H18" s="20"/>
      <c r="I18" s="20"/>
      <c r="J18" s="145"/>
      <c r="K18" s="20"/>
      <c r="L18" s="20"/>
      <c r="M18" s="20"/>
      <c r="N18" s="20"/>
      <c r="O18" s="20"/>
      <c r="P18" s="18"/>
      <c r="Q18" s="20"/>
      <c r="R18" s="20"/>
    </row>
    <row r="19" spans="1:18" hidden="1">
      <c r="A19" s="20"/>
      <c r="B19" s="20"/>
      <c r="C19" s="20"/>
      <c r="D19" s="20"/>
      <c r="E19" s="20"/>
      <c r="F19" s="20"/>
      <c r="G19" s="20"/>
      <c r="H19" s="20"/>
      <c r="I19" s="20"/>
      <c r="J19" s="145"/>
      <c r="K19" s="20"/>
      <c r="L19" s="20"/>
      <c r="M19" s="20"/>
      <c r="N19" s="20"/>
      <c r="O19" s="20"/>
      <c r="P19" s="18"/>
      <c r="Q19" s="20"/>
      <c r="R19" s="20"/>
    </row>
    <row r="20" spans="1:18" hidden="1">
      <c r="C20" s="20"/>
      <c r="H20" s="20"/>
      <c r="P20" s="18"/>
    </row>
    <row r="21" spans="1:18" hidden="1">
      <c r="H21" s="2"/>
    </row>
    <row r="22" spans="1:18" hidden="1">
      <c r="H22" s="2"/>
    </row>
    <row r="23" spans="1:18" hidden="1">
      <c r="H23" s="2"/>
    </row>
    <row r="24" spans="1:18" hidden="1">
      <c r="H24" s="2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dataValidations count="2">
    <dataValidation type="list" allowBlank="1" showInputMessage="1" showErrorMessage="1" sqref="P6:P20 P2:P4">
      <formula1>In_the_books</formula1>
    </dataValidation>
    <dataValidation type="list" allowBlank="1" showInputMessage="1" showErrorMessage="1" sqref="H2:H20">
      <formula1>Linked_Type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בחירה'!$C$920:$C$925</xm:f>
          </x14:formula1>
          <xm:sqref>C2:C20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20"/>
  <sheetViews>
    <sheetView rightToLeft="1" zoomScale="70" zoomScaleNormal="70" workbookViewId="0"/>
  </sheetViews>
  <sheetFormatPr defaultColWidth="0" defaultRowHeight="15" zeroHeight="1"/>
  <cols>
    <col min="1" max="3" width="11.5703125" style="2" customWidth="1"/>
    <col min="4" max="6" width="11.5703125" customWidth="1"/>
    <col min="7" max="7" width="11.5703125" style="2" customWidth="1"/>
    <col min="8" max="8" width="11.5703125" style="2" hidden="1" customWidth="1"/>
    <col min="9" max="16384" width="0" style="2" hidden="1"/>
  </cols>
  <sheetData>
    <row r="1" spans="1:8" ht="66.75" customHeight="1">
      <c r="A1" s="19" t="s">
        <v>1309</v>
      </c>
      <c r="B1" s="19" t="s">
        <v>1</v>
      </c>
      <c r="C1" s="19" t="s">
        <v>5</v>
      </c>
      <c r="D1" s="19" t="s">
        <v>1310</v>
      </c>
      <c r="E1" s="19" t="s">
        <v>1311</v>
      </c>
      <c r="F1" s="19" t="s">
        <v>1312</v>
      </c>
      <c r="G1" s="19" t="s">
        <v>25</v>
      </c>
      <c r="H1" s="11"/>
    </row>
    <row r="2" spans="1:8" hidden="1">
      <c r="A2" s="20"/>
      <c r="B2" s="20"/>
      <c r="C2" s="20"/>
      <c r="D2" s="122"/>
      <c r="G2" s="27"/>
    </row>
    <row r="3" spans="1:8" hidden="1">
      <c r="A3" s="20"/>
      <c r="B3" s="20"/>
      <c r="C3" s="20"/>
      <c r="G3" s="20"/>
    </row>
    <row r="4" spans="1:8" hidden="1">
      <c r="A4" s="20"/>
      <c r="B4" s="20"/>
      <c r="C4" s="20"/>
      <c r="G4" s="20"/>
    </row>
    <row r="5" spans="1:8" hidden="1">
      <c r="A5" s="20"/>
      <c r="B5" s="20"/>
      <c r="C5" s="20"/>
      <c r="G5" s="20"/>
    </row>
    <row r="6" spans="1:8" hidden="1">
      <c r="A6" s="20"/>
      <c r="B6" s="20"/>
      <c r="C6" s="20"/>
      <c r="G6" s="20"/>
    </row>
    <row r="7" spans="1:8" hidden="1">
      <c r="A7" s="20"/>
      <c r="B7" s="20"/>
      <c r="C7" s="20"/>
      <c r="G7" s="20"/>
    </row>
    <row r="8" spans="1:8" hidden="1">
      <c r="A8" s="20"/>
      <c r="B8" s="20"/>
      <c r="C8" s="20"/>
      <c r="G8" s="20"/>
    </row>
    <row r="9" spans="1:8" hidden="1">
      <c r="A9" s="20"/>
      <c r="B9" s="20"/>
      <c r="C9" s="20"/>
      <c r="G9" s="20"/>
    </row>
    <row r="10" spans="1:8" hidden="1">
      <c r="A10" s="20"/>
      <c r="B10" s="20"/>
      <c r="C10" s="20"/>
      <c r="G10" s="20"/>
    </row>
    <row r="11" spans="1:8" hidden="1">
      <c r="A11" s="20"/>
      <c r="B11" s="20"/>
      <c r="C11" s="20"/>
      <c r="G11" s="20"/>
    </row>
    <row r="12" spans="1:8" hidden="1">
      <c r="A12" s="20"/>
      <c r="B12" s="20"/>
      <c r="C12" s="20"/>
      <c r="G12" s="20"/>
    </row>
    <row r="13" spans="1:8" hidden="1">
      <c r="A13" s="20"/>
      <c r="B13" s="20"/>
      <c r="C13" s="20"/>
      <c r="G13" s="20"/>
    </row>
    <row r="14" spans="1:8" hidden="1">
      <c r="A14" s="20"/>
      <c r="B14" s="20"/>
      <c r="C14" s="20"/>
      <c r="G14" s="20"/>
    </row>
    <row r="15" spans="1:8" hidden="1">
      <c r="A15" s="20"/>
      <c r="B15" s="20"/>
      <c r="C15" s="20"/>
      <c r="G15" s="20"/>
    </row>
    <row r="16" spans="1:8" hidden="1">
      <c r="A16" s="20"/>
      <c r="B16" s="20"/>
      <c r="C16" s="20"/>
      <c r="G16" s="20"/>
    </row>
    <row r="17" spans="1:7" hidden="1">
      <c r="A17" s="20"/>
      <c r="B17" s="20"/>
      <c r="C17" s="20"/>
      <c r="G17" s="20"/>
    </row>
    <row r="18" spans="1:7" hidden="1">
      <c r="A18" s="20"/>
      <c r="B18" s="20"/>
      <c r="C18" s="20"/>
      <c r="G18" s="20"/>
    </row>
    <row r="19" spans="1:7" hidden="1">
      <c r="A19" s="20"/>
      <c r="B19" s="20"/>
      <c r="C19" s="20"/>
      <c r="G19" s="20"/>
    </row>
    <row r="20" spans="1:7" hidden="1">
      <c r="C20" s="20"/>
    </row>
  </sheetData>
  <sheetProtection formatColumns="0"/>
  <dataValidations count="1">
    <dataValidation type="list" allowBlank="1" showInputMessage="1" showErrorMessage="1" sqref="C2:C20">
      <formula1>Capsule</formula1>
    </dataValidation>
  </dataValidation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N24"/>
  <sheetViews>
    <sheetView rightToLeft="1" zoomScale="70" zoomScaleNormal="70" workbookViewId="0">
      <selection sqref="A1:AN5"/>
    </sheetView>
  </sheetViews>
  <sheetFormatPr defaultColWidth="0" defaultRowHeight="15" zeroHeight="1"/>
  <cols>
    <col min="1" max="1" width="33.7109375" customWidth="1"/>
    <col min="2" max="2" width="13.28515625" customWidth="1"/>
    <col min="3" max="3" width="11.5703125" customWidth="1"/>
    <col min="4" max="4" width="12.85546875" customWidth="1"/>
    <col min="5" max="5" width="21" style="4" customWidth="1"/>
    <col min="6" max="6" width="12.42578125" customWidth="1"/>
    <col min="7" max="7" width="14.42578125" customWidth="1"/>
    <col min="8" max="8" width="17.5703125" customWidth="1"/>
    <col min="9" max="9" width="12.42578125" customWidth="1"/>
    <col min="10" max="10" width="12" customWidth="1"/>
    <col min="11" max="11" width="22.42578125" customWidth="1"/>
    <col min="12" max="12" width="11.5703125" style="2" customWidth="1"/>
    <col min="13" max="13" width="17" customWidth="1"/>
    <col min="14" max="14" width="13.28515625" customWidth="1"/>
    <col min="15" max="16" width="11.5703125" customWidth="1"/>
    <col min="17" max="17" width="21.28515625" customWidth="1"/>
    <col min="18" max="18" width="13.42578125" customWidth="1"/>
    <col min="19" max="19" width="11.5703125" customWidth="1"/>
    <col min="20" max="20" width="12" customWidth="1"/>
    <col min="21" max="22" width="11.5703125" customWidth="1"/>
    <col min="23" max="23" width="12" customWidth="1"/>
    <col min="24" max="24" width="13.28515625" customWidth="1"/>
    <col min="25" max="25" width="13" style="4" customWidth="1"/>
    <col min="26" max="26" width="19.42578125" style="4" customWidth="1"/>
    <col min="27" max="27" width="15.85546875" customWidth="1"/>
    <col min="28" max="28" width="21" customWidth="1"/>
    <col min="29" max="29" width="15.85546875" customWidth="1"/>
    <col min="30" max="30" width="18" customWidth="1"/>
    <col min="31" max="31" width="33.42578125" customWidth="1"/>
    <col min="32" max="32" width="16.7109375" customWidth="1"/>
    <col min="33" max="33" width="11.5703125" customWidth="1"/>
    <col min="34" max="34" width="14.42578125" customWidth="1"/>
    <col min="35" max="35" width="19.42578125" customWidth="1"/>
    <col min="36" max="36" width="24.140625" customWidth="1"/>
    <col min="37" max="37" width="28.140625" customWidth="1"/>
    <col min="38" max="38" width="24.42578125" customWidth="1"/>
    <col min="39" max="39" width="24.28515625" customWidth="1"/>
    <col min="40" max="40" width="22.85546875" customWidth="1"/>
  </cols>
  <sheetData>
    <row r="1" spans="1:40" ht="66.75" customHeight="1">
      <c r="A1" s="208" t="s">
        <v>0</v>
      </c>
      <c r="B1" s="208" t="s">
        <v>1</v>
      </c>
      <c r="C1" s="208" t="s">
        <v>2</v>
      </c>
      <c r="D1" s="208" t="s">
        <v>311</v>
      </c>
      <c r="E1" s="208" t="s">
        <v>312</v>
      </c>
      <c r="F1" s="208" t="s">
        <v>3</v>
      </c>
      <c r="G1" s="208" t="s">
        <v>4</v>
      </c>
      <c r="H1" s="208" t="s">
        <v>313</v>
      </c>
      <c r="I1" s="208" t="s">
        <v>5</v>
      </c>
      <c r="J1" s="208" t="s">
        <v>6</v>
      </c>
      <c r="K1" s="208" t="s">
        <v>7</v>
      </c>
      <c r="L1" s="208" t="s">
        <v>314</v>
      </c>
      <c r="M1" s="208" t="s">
        <v>290</v>
      </c>
      <c r="N1" s="213" t="s">
        <v>322</v>
      </c>
      <c r="O1" s="208" t="s">
        <v>9</v>
      </c>
      <c r="P1" s="208" t="s">
        <v>10</v>
      </c>
      <c r="Q1" s="208" t="s">
        <v>345</v>
      </c>
      <c r="R1" s="208" t="s">
        <v>11</v>
      </c>
      <c r="S1" s="208" t="s">
        <v>12</v>
      </c>
      <c r="T1" s="208" t="s">
        <v>940</v>
      </c>
      <c r="U1" s="208" t="s">
        <v>1095</v>
      </c>
      <c r="V1" s="208" t="s">
        <v>13</v>
      </c>
      <c r="W1" s="211" t="s">
        <v>14</v>
      </c>
      <c r="X1" s="211" t="s">
        <v>15</v>
      </c>
      <c r="Y1" s="208" t="s">
        <v>600</v>
      </c>
      <c r="Z1" s="208" t="s">
        <v>1017</v>
      </c>
      <c r="AA1" s="208" t="s">
        <v>315</v>
      </c>
      <c r="AB1" s="208" t="s">
        <v>316</v>
      </c>
      <c r="AC1" s="208" t="s">
        <v>328</v>
      </c>
      <c r="AD1" s="213" t="s">
        <v>299</v>
      </c>
      <c r="AE1" s="213" t="s">
        <v>317</v>
      </c>
      <c r="AF1" s="208" t="s">
        <v>17</v>
      </c>
      <c r="AG1" s="209" t="s">
        <v>18</v>
      </c>
      <c r="AH1" s="212" t="s">
        <v>19</v>
      </c>
      <c r="AI1" s="208" t="s">
        <v>20</v>
      </c>
      <c r="AJ1" s="208" t="s">
        <v>21</v>
      </c>
      <c r="AK1" s="208" t="s">
        <v>330</v>
      </c>
      <c r="AL1" s="208" t="s">
        <v>22</v>
      </c>
      <c r="AM1" s="211" t="s">
        <v>24</v>
      </c>
      <c r="AN1" s="211" t="s">
        <v>25</v>
      </c>
    </row>
    <row r="2" spans="1:40">
      <c r="A2" s="27">
        <v>118</v>
      </c>
      <c r="B2" s="20">
        <v>118</v>
      </c>
      <c r="C2" s="20" t="s">
        <v>2224</v>
      </c>
      <c r="D2" s="20" t="s">
        <v>2225</v>
      </c>
      <c r="E2" s="18" t="s">
        <v>347</v>
      </c>
      <c r="F2" s="20" t="s">
        <v>4463</v>
      </c>
      <c r="G2" s="20" t="s">
        <v>4464</v>
      </c>
      <c r="H2" s="18" t="s">
        <v>33</v>
      </c>
      <c r="I2" s="20" t="s">
        <v>1153</v>
      </c>
      <c r="J2" s="18" t="s">
        <v>30</v>
      </c>
      <c r="K2" s="18" t="s">
        <v>30</v>
      </c>
      <c r="L2" s="20" t="s">
        <v>650</v>
      </c>
      <c r="M2" s="20" t="s">
        <v>304</v>
      </c>
      <c r="N2" s="183" t="s">
        <v>4206</v>
      </c>
      <c r="O2" s="20" t="s">
        <v>2882</v>
      </c>
      <c r="P2" s="20" t="s">
        <v>343</v>
      </c>
      <c r="Q2" s="20" t="s">
        <v>369</v>
      </c>
      <c r="R2" s="18" t="s">
        <v>34</v>
      </c>
      <c r="S2" s="155">
        <v>0</v>
      </c>
      <c r="T2" s="20" t="s">
        <v>943</v>
      </c>
      <c r="U2" s="20" t="s">
        <v>1576</v>
      </c>
      <c r="V2" s="20" t="s">
        <v>4468</v>
      </c>
      <c r="W2" s="179">
        <v>4.7E-2</v>
      </c>
      <c r="X2" s="179">
        <v>4.0500000000000001E-2</v>
      </c>
      <c r="Y2" s="18" t="s">
        <v>601</v>
      </c>
      <c r="Z2" s="20" t="s">
        <v>304</v>
      </c>
      <c r="AA2" s="20" t="s">
        <v>355</v>
      </c>
      <c r="AB2" s="20" t="s">
        <v>359</v>
      </c>
      <c r="AC2" s="20" t="s">
        <v>4465</v>
      </c>
      <c r="AD2" s="183" t="s">
        <v>305</v>
      </c>
      <c r="AE2" s="20"/>
      <c r="AF2" s="155">
        <v>155000</v>
      </c>
      <c r="AG2" s="180">
        <v>1</v>
      </c>
      <c r="AH2" s="177">
        <v>101.24</v>
      </c>
      <c r="AI2" s="155">
        <v>156.922</v>
      </c>
      <c r="AK2" s="27"/>
      <c r="AL2" s="20" t="s">
        <v>36</v>
      </c>
      <c r="AM2" s="172">
        <v>1</v>
      </c>
      <c r="AN2" s="172">
        <v>3.8173985814928403E-4</v>
      </c>
    </row>
    <row r="3" spans="1:40">
      <c r="A3" s="20">
        <v>560</v>
      </c>
      <c r="B3" s="20">
        <v>962</v>
      </c>
      <c r="C3" s="20" t="s">
        <v>2224</v>
      </c>
      <c r="D3" s="20" t="s">
        <v>2225</v>
      </c>
      <c r="E3" s="18" t="s">
        <v>347</v>
      </c>
      <c r="F3" s="20" t="s">
        <v>4463</v>
      </c>
      <c r="G3" s="20" t="s">
        <v>4464</v>
      </c>
      <c r="H3" s="18" t="s">
        <v>33</v>
      </c>
      <c r="I3" s="20" t="s">
        <v>1153</v>
      </c>
      <c r="J3" s="18" t="s">
        <v>30</v>
      </c>
      <c r="K3" s="18" t="s">
        <v>30</v>
      </c>
      <c r="L3" s="20" t="s">
        <v>650</v>
      </c>
      <c r="M3" s="20" t="s">
        <v>304</v>
      </c>
      <c r="N3" s="183" t="s">
        <v>4206</v>
      </c>
      <c r="O3" s="20" t="s">
        <v>2882</v>
      </c>
      <c r="P3" s="20" t="s">
        <v>343</v>
      </c>
      <c r="Q3" s="20" t="s">
        <v>369</v>
      </c>
      <c r="R3" s="18" t="s">
        <v>34</v>
      </c>
      <c r="S3" s="155">
        <v>0</v>
      </c>
      <c r="T3" s="20" t="s">
        <v>943</v>
      </c>
      <c r="U3" s="20" t="s">
        <v>1576</v>
      </c>
      <c r="V3" s="20" t="s">
        <v>4468</v>
      </c>
      <c r="W3" s="179">
        <v>4.7E-2</v>
      </c>
      <c r="X3" s="179">
        <v>4.0500000000000001E-2</v>
      </c>
      <c r="Y3" s="18" t="s">
        <v>601</v>
      </c>
      <c r="Z3" s="18" t="s">
        <v>304</v>
      </c>
      <c r="AA3" s="20" t="s">
        <v>355</v>
      </c>
      <c r="AB3" s="20" t="s">
        <v>359</v>
      </c>
      <c r="AC3" t="s">
        <v>4465</v>
      </c>
      <c r="AD3" s="185" t="s">
        <v>305</v>
      </c>
      <c r="AF3" s="155">
        <v>3164000</v>
      </c>
      <c r="AG3" s="180">
        <v>1</v>
      </c>
      <c r="AH3" s="177">
        <v>101.24</v>
      </c>
      <c r="AI3" s="155">
        <v>3203.2339999999999</v>
      </c>
      <c r="AK3" s="20"/>
      <c r="AL3" s="20" t="s">
        <v>36</v>
      </c>
      <c r="AM3" s="172">
        <v>1</v>
      </c>
      <c r="AN3" s="172">
        <v>2.18557098967275E-4</v>
      </c>
    </row>
    <row r="4" spans="1:40">
      <c r="A4" s="20">
        <v>560</v>
      </c>
      <c r="B4" s="20">
        <v>972</v>
      </c>
      <c r="C4" s="20" t="s">
        <v>2224</v>
      </c>
      <c r="D4" s="20" t="s">
        <v>2225</v>
      </c>
      <c r="E4" s="18" t="s">
        <v>347</v>
      </c>
      <c r="F4" s="20" t="s">
        <v>4463</v>
      </c>
      <c r="G4" s="20" t="s">
        <v>4464</v>
      </c>
      <c r="H4" s="18" t="s">
        <v>33</v>
      </c>
      <c r="I4" s="20" t="s">
        <v>1153</v>
      </c>
      <c r="J4" s="18" t="s">
        <v>30</v>
      </c>
      <c r="K4" s="18" t="s">
        <v>30</v>
      </c>
      <c r="L4" s="20" t="s">
        <v>650</v>
      </c>
      <c r="M4" s="20" t="s">
        <v>304</v>
      </c>
      <c r="N4" s="183" t="s">
        <v>4466</v>
      </c>
      <c r="O4" s="20" t="s">
        <v>2882</v>
      </c>
      <c r="P4" s="20" t="s">
        <v>343</v>
      </c>
      <c r="Q4" s="20" t="s">
        <v>369</v>
      </c>
      <c r="R4" s="18" t="s">
        <v>34</v>
      </c>
      <c r="S4" s="155">
        <v>0</v>
      </c>
      <c r="T4" s="20" t="s">
        <v>943</v>
      </c>
      <c r="U4" s="20" t="s">
        <v>1576</v>
      </c>
      <c r="V4" s="20" t="s">
        <v>4468</v>
      </c>
      <c r="W4" s="179">
        <v>4.7E-2</v>
      </c>
      <c r="X4" s="179">
        <v>4.0500000000000001E-2</v>
      </c>
      <c r="Y4" s="18" t="s">
        <v>601</v>
      </c>
      <c r="Z4" s="18" t="s">
        <v>304</v>
      </c>
      <c r="AA4" s="20" t="s">
        <v>355</v>
      </c>
      <c r="AB4" s="20" t="s">
        <v>359</v>
      </c>
      <c r="AC4" t="s">
        <v>4465</v>
      </c>
      <c r="AD4" s="183" t="s">
        <v>305</v>
      </c>
      <c r="AE4" s="20"/>
      <c r="AF4" s="155">
        <v>161000</v>
      </c>
      <c r="AG4" s="180">
        <v>1</v>
      </c>
      <c r="AH4" s="177">
        <v>101.24</v>
      </c>
      <c r="AI4" s="155">
        <v>162.99600000000001</v>
      </c>
      <c r="AK4" s="20"/>
      <c r="AL4" s="20" t="s">
        <v>36</v>
      </c>
      <c r="AM4" s="172">
        <v>1</v>
      </c>
      <c r="AN4" s="172">
        <v>8.3644663364104699E-4</v>
      </c>
    </row>
    <row r="5" spans="1:40">
      <c r="A5" s="20">
        <v>811</v>
      </c>
      <c r="B5" s="20">
        <v>9730</v>
      </c>
      <c r="C5" s="20" t="s">
        <v>2224</v>
      </c>
      <c r="D5" s="20" t="s">
        <v>2225</v>
      </c>
      <c r="E5" s="18" t="s">
        <v>347</v>
      </c>
      <c r="F5" s="20" t="s">
        <v>4463</v>
      </c>
      <c r="G5" s="20" t="s">
        <v>4464</v>
      </c>
      <c r="H5" s="18" t="s">
        <v>33</v>
      </c>
      <c r="I5" s="20" t="s">
        <v>1153</v>
      </c>
      <c r="J5" s="18" t="s">
        <v>30</v>
      </c>
      <c r="K5" s="18" t="s">
        <v>30</v>
      </c>
      <c r="L5" s="20" t="s">
        <v>650</v>
      </c>
      <c r="M5" s="20" t="s">
        <v>304</v>
      </c>
      <c r="N5" s="183" t="s">
        <v>4206</v>
      </c>
      <c r="O5" s="20" t="s">
        <v>2882</v>
      </c>
      <c r="P5" s="20" t="s">
        <v>343</v>
      </c>
      <c r="Q5" s="20" t="s">
        <v>369</v>
      </c>
      <c r="R5" s="18" t="s">
        <v>34</v>
      </c>
      <c r="S5" s="155">
        <v>0</v>
      </c>
      <c r="T5" s="20" t="s">
        <v>943</v>
      </c>
      <c r="U5" s="20" t="s">
        <v>1576</v>
      </c>
      <c r="V5" s="20" t="s">
        <v>4468</v>
      </c>
      <c r="W5" s="179">
        <v>4.7E-2</v>
      </c>
      <c r="X5" s="179">
        <v>4.0500000000000001E-2</v>
      </c>
      <c r="Y5" s="18" t="s">
        <v>601</v>
      </c>
      <c r="Z5" s="18" t="s">
        <v>304</v>
      </c>
      <c r="AA5" s="20" t="s">
        <v>355</v>
      </c>
      <c r="AB5" s="20" t="s">
        <v>359</v>
      </c>
      <c r="AC5" t="s">
        <v>4465</v>
      </c>
      <c r="AD5" s="183" t="s">
        <v>305</v>
      </c>
      <c r="AE5" s="20"/>
      <c r="AF5" s="155">
        <v>1520000</v>
      </c>
      <c r="AG5" s="180">
        <v>1</v>
      </c>
      <c r="AH5" s="177">
        <v>101.24</v>
      </c>
      <c r="AI5" s="155">
        <v>1538.848</v>
      </c>
      <c r="AK5" s="20"/>
      <c r="AL5" s="20" t="s">
        <v>36</v>
      </c>
      <c r="AM5" s="172">
        <v>1</v>
      </c>
      <c r="AN5" s="172">
        <v>2.8542417709081201E-4</v>
      </c>
    </row>
    <row r="6" spans="1:40" hidden="1">
      <c r="A6" s="20"/>
      <c r="B6" s="20"/>
      <c r="C6" s="20"/>
      <c r="D6" s="20"/>
      <c r="E6" s="18"/>
      <c r="F6" s="20"/>
      <c r="G6" s="20"/>
      <c r="H6" s="18"/>
      <c r="I6" s="20"/>
      <c r="J6" s="18"/>
      <c r="K6" s="18"/>
      <c r="L6" s="20"/>
      <c r="M6" s="20"/>
      <c r="N6" s="20"/>
      <c r="O6" s="20"/>
      <c r="P6" s="20"/>
      <c r="Q6" s="20"/>
      <c r="R6" s="18"/>
      <c r="S6" s="20"/>
      <c r="T6" s="20"/>
      <c r="U6" s="20"/>
      <c r="V6" s="20"/>
      <c r="W6" s="20"/>
      <c r="X6" s="20"/>
      <c r="Y6" s="18"/>
      <c r="Z6" s="18"/>
      <c r="AA6" s="20"/>
      <c r="AB6" s="20"/>
      <c r="AD6" s="20"/>
      <c r="AE6" s="20"/>
      <c r="AF6" s="20"/>
      <c r="AG6" s="20"/>
      <c r="AH6" s="20"/>
      <c r="AI6" s="20"/>
      <c r="AK6" s="20"/>
      <c r="AL6" s="20"/>
    </row>
    <row r="7" spans="1:40" hidden="1">
      <c r="A7" s="20"/>
      <c r="B7" s="20"/>
      <c r="C7" s="20"/>
      <c r="D7" s="20"/>
      <c r="E7" s="18"/>
      <c r="F7" s="20"/>
      <c r="G7" s="20"/>
      <c r="H7" s="18"/>
      <c r="I7" s="20"/>
      <c r="J7" s="18"/>
      <c r="K7" s="18"/>
      <c r="L7" s="20"/>
      <c r="M7" s="20"/>
      <c r="N7" s="20"/>
      <c r="O7" s="20"/>
      <c r="P7" s="20"/>
      <c r="Q7" s="20"/>
      <c r="R7" s="18"/>
      <c r="S7" s="20"/>
      <c r="T7" s="20"/>
      <c r="U7" s="20"/>
      <c r="V7" s="20"/>
      <c r="W7" s="20"/>
      <c r="X7" s="20"/>
      <c r="Y7" s="18"/>
      <c r="Z7" s="18"/>
      <c r="AA7" s="20"/>
      <c r="AB7" s="20"/>
      <c r="AD7" s="20"/>
      <c r="AE7" s="20"/>
      <c r="AF7" s="20"/>
      <c r="AG7" s="20"/>
      <c r="AH7" s="20"/>
      <c r="AI7" s="20"/>
      <c r="AK7" s="20"/>
      <c r="AL7" s="20"/>
    </row>
    <row r="8" spans="1:40" hidden="1">
      <c r="A8" s="20"/>
      <c r="B8" s="20"/>
      <c r="C8" s="20"/>
      <c r="D8" s="20"/>
      <c r="E8" s="18"/>
      <c r="F8" s="20"/>
      <c r="G8" s="20"/>
      <c r="H8" s="18"/>
      <c r="I8" s="20"/>
      <c r="J8" s="18"/>
      <c r="K8" s="18"/>
      <c r="L8" s="20"/>
      <c r="M8" s="20"/>
      <c r="N8" s="20"/>
      <c r="O8" s="20"/>
      <c r="P8" s="20"/>
      <c r="Q8" s="20"/>
      <c r="R8" s="18"/>
      <c r="S8" s="20"/>
      <c r="T8" s="20"/>
      <c r="U8" s="20"/>
      <c r="V8" s="20"/>
      <c r="W8" s="20"/>
      <c r="X8" s="20"/>
      <c r="Y8" s="18"/>
      <c r="Z8" s="18"/>
      <c r="AA8" s="20"/>
      <c r="AB8" s="20"/>
      <c r="AD8" s="20"/>
      <c r="AE8" s="20"/>
      <c r="AF8" s="20"/>
      <c r="AG8" s="20"/>
      <c r="AH8" s="20"/>
      <c r="AI8" s="20"/>
      <c r="AK8" s="20"/>
      <c r="AL8" s="20"/>
    </row>
    <row r="9" spans="1:40" hidden="1">
      <c r="A9" s="20"/>
      <c r="B9" s="20"/>
      <c r="C9" s="20"/>
      <c r="D9" s="20"/>
      <c r="E9" s="18"/>
      <c r="F9" s="20"/>
      <c r="G9" s="20"/>
      <c r="H9" s="18"/>
      <c r="I9" s="20"/>
      <c r="J9" s="18"/>
      <c r="K9" s="18"/>
      <c r="L9" s="20"/>
      <c r="M9" s="20"/>
      <c r="N9" s="20"/>
      <c r="O9" s="20"/>
      <c r="P9" s="20"/>
      <c r="Q9" s="20"/>
      <c r="R9" s="18"/>
      <c r="S9" s="20"/>
      <c r="T9" s="20"/>
      <c r="U9" s="20"/>
      <c r="V9" s="20"/>
      <c r="W9" s="20"/>
      <c r="X9" s="20"/>
      <c r="Y9" s="18"/>
      <c r="Z9" s="18"/>
      <c r="AA9" s="20"/>
      <c r="AB9" s="20"/>
      <c r="AD9" s="20"/>
      <c r="AE9" s="20"/>
      <c r="AF9" s="20"/>
      <c r="AG9" s="20"/>
      <c r="AH9" s="20"/>
      <c r="AL9" s="20"/>
    </row>
    <row r="10" spans="1:40" hidden="1">
      <c r="A10" s="20"/>
      <c r="B10" s="20"/>
      <c r="C10" s="20"/>
      <c r="D10" s="20"/>
      <c r="E10" s="18"/>
      <c r="F10" s="20"/>
      <c r="G10" s="20"/>
      <c r="H10" s="18"/>
      <c r="I10" s="20"/>
      <c r="J10" s="18"/>
      <c r="K10" s="18"/>
      <c r="L10" s="20"/>
      <c r="M10" s="20"/>
      <c r="N10" s="20"/>
      <c r="O10" s="20"/>
      <c r="P10" s="20"/>
      <c r="Q10" s="20"/>
      <c r="R10" s="18"/>
      <c r="S10" s="20"/>
      <c r="T10" s="20"/>
      <c r="U10" s="20"/>
      <c r="V10" s="20"/>
      <c r="W10" s="20"/>
      <c r="X10" s="20"/>
      <c r="Y10" s="18"/>
      <c r="Z10" s="18"/>
      <c r="AA10" s="20"/>
      <c r="AB10" s="20"/>
      <c r="AD10" s="20"/>
      <c r="AE10" s="20"/>
      <c r="AF10" s="20"/>
      <c r="AG10" s="20"/>
      <c r="AH10" s="20"/>
      <c r="AL10" s="20"/>
    </row>
    <row r="11" spans="1:40" hidden="1">
      <c r="A11" s="20"/>
      <c r="B11" s="20"/>
      <c r="C11" s="20"/>
      <c r="D11" s="20"/>
      <c r="E11" s="18"/>
      <c r="F11" s="20"/>
      <c r="G11" s="20"/>
      <c r="H11" s="18"/>
      <c r="I11" s="20"/>
      <c r="J11" s="18"/>
      <c r="K11" s="18"/>
      <c r="L11" s="20"/>
      <c r="M11" s="20"/>
      <c r="N11" s="20"/>
      <c r="O11" s="20"/>
      <c r="P11" s="20"/>
      <c r="Q11" s="20"/>
      <c r="R11" s="18"/>
      <c r="S11" s="20"/>
      <c r="T11" s="20"/>
      <c r="U11" s="20"/>
      <c r="V11" s="20"/>
      <c r="W11" s="20"/>
      <c r="X11" s="20"/>
      <c r="Y11" s="18"/>
      <c r="Z11" s="18"/>
      <c r="AA11" s="20"/>
      <c r="AB11" s="20"/>
      <c r="AD11" s="20"/>
      <c r="AE11" s="20"/>
      <c r="AF11" s="20"/>
      <c r="AG11" s="20"/>
      <c r="AH11" s="20"/>
      <c r="AI11" s="20"/>
      <c r="AK11" s="20"/>
      <c r="AL11" s="20"/>
    </row>
    <row r="12" spans="1:40" hidden="1">
      <c r="A12" s="20"/>
      <c r="B12" s="20"/>
      <c r="C12" s="20"/>
      <c r="D12" s="20"/>
      <c r="E12" s="18"/>
      <c r="F12" s="20"/>
      <c r="G12" s="20"/>
      <c r="H12" s="18"/>
      <c r="I12" s="20"/>
      <c r="J12" s="18"/>
      <c r="K12" s="18"/>
      <c r="L12" s="20"/>
      <c r="M12" s="20"/>
      <c r="N12" s="20"/>
      <c r="O12" s="20"/>
      <c r="P12" s="20"/>
      <c r="Q12" s="20"/>
      <c r="R12" s="18"/>
      <c r="S12" s="20"/>
      <c r="T12" s="20"/>
      <c r="U12" s="20"/>
      <c r="V12" s="20"/>
      <c r="W12" s="20"/>
      <c r="X12" s="20"/>
      <c r="Y12" s="18"/>
      <c r="Z12" s="18"/>
      <c r="AA12" s="20"/>
      <c r="AB12" s="20"/>
      <c r="AD12" s="20"/>
      <c r="AE12" s="20"/>
      <c r="AF12" s="20"/>
      <c r="AG12" s="20"/>
      <c r="AH12" s="20"/>
      <c r="AI12" s="20"/>
      <c r="AK12" s="20"/>
      <c r="AL12" s="20"/>
    </row>
    <row r="13" spans="1:40" hidden="1">
      <c r="A13" s="20"/>
      <c r="B13" s="20"/>
      <c r="C13" s="20"/>
      <c r="D13" s="20"/>
      <c r="E13" s="18"/>
      <c r="F13" s="20"/>
      <c r="G13" s="20"/>
      <c r="H13" s="18"/>
      <c r="I13" s="20"/>
      <c r="J13" s="18"/>
      <c r="K13" s="18"/>
      <c r="L13" s="20"/>
      <c r="M13" s="20"/>
      <c r="N13" s="20"/>
      <c r="O13" s="20"/>
      <c r="P13" s="20"/>
      <c r="Q13" s="20"/>
      <c r="R13" s="18"/>
      <c r="S13" s="20"/>
      <c r="T13" s="20"/>
      <c r="U13" s="20"/>
      <c r="V13" s="20"/>
      <c r="W13" s="20"/>
      <c r="X13" s="20"/>
      <c r="Y13" s="18"/>
      <c r="Z13" s="18"/>
      <c r="AA13" s="20"/>
      <c r="AB13" s="20"/>
      <c r="AD13" s="20"/>
      <c r="AE13" s="20"/>
      <c r="AF13" s="20"/>
      <c r="AG13" s="20"/>
      <c r="AH13" s="20"/>
      <c r="AI13" s="20"/>
      <c r="AK13" s="20"/>
      <c r="AL13" s="20"/>
    </row>
    <row r="14" spans="1:40" hidden="1">
      <c r="A14" s="20"/>
      <c r="B14" s="20"/>
      <c r="C14" s="20"/>
      <c r="D14" s="20"/>
      <c r="E14" s="18"/>
      <c r="F14" s="20"/>
      <c r="G14" s="20"/>
      <c r="H14" s="18"/>
      <c r="I14" s="20"/>
      <c r="J14" s="18"/>
      <c r="K14" s="18"/>
      <c r="L14" s="20"/>
      <c r="M14" s="20"/>
      <c r="N14" s="20"/>
      <c r="O14" s="20"/>
      <c r="P14" s="20"/>
      <c r="Q14" s="20"/>
      <c r="R14" s="18"/>
      <c r="S14" s="20"/>
      <c r="T14" s="20"/>
      <c r="U14" s="20"/>
      <c r="V14" s="20"/>
      <c r="W14" s="20"/>
      <c r="X14" s="20"/>
      <c r="Y14" s="18"/>
      <c r="Z14" s="18"/>
      <c r="AA14" s="20"/>
      <c r="AB14" s="20"/>
      <c r="AD14" s="20"/>
      <c r="AE14" s="20"/>
      <c r="AF14" s="20"/>
      <c r="AG14" s="20"/>
      <c r="AH14" s="20"/>
      <c r="AI14" s="20"/>
      <c r="AK14" s="20"/>
      <c r="AL14" s="20"/>
    </row>
    <row r="15" spans="1:40" hidden="1">
      <c r="A15" s="20"/>
      <c r="B15" s="20"/>
      <c r="C15" s="20"/>
      <c r="D15" s="20"/>
      <c r="E15" s="18"/>
      <c r="F15" s="20"/>
      <c r="G15" s="20"/>
      <c r="H15" s="18"/>
      <c r="I15" s="20"/>
      <c r="J15" s="18"/>
      <c r="K15" s="18"/>
      <c r="L15" s="20"/>
      <c r="M15" s="20"/>
      <c r="N15" s="20"/>
      <c r="O15" s="20"/>
      <c r="P15" s="20"/>
      <c r="Q15" s="20"/>
      <c r="R15" s="18"/>
      <c r="S15" s="20"/>
      <c r="T15" s="20"/>
      <c r="U15" s="20"/>
      <c r="V15" s="20"/>
      <c r="W15" s="20"/>
      <c r="X15" s="20"/>
      <c r="Y15" s="18"/>
      <c r="Z15" s="18"/>
      <c r="AA15" s="20"/>
      <c r="AB15" s="20"/>
      <c r="AD15" s="20"/>
      <c r="AE15" s="20"/>
      <c r="AF15" s="20"/>
      <c r="AG15" s="20"/>
      <c r="AH15" s="20"/>
      <c r="AI15" s="20"/>
      <c r="AK15" s="20"/>
      <c r="AL15" s="20"/>
    </row>
    <row r="16" spans="1:40" hidden="1">
      <c r="A16" s="20"/>
      <c r="B16" s="20"/>
      <c r="C16" s="20"/>
      <c r="D16" s="20"/>
      <c r="E16" s="18"/>
      <c r="F16" s="20"/>
      <c r="G16" s="20"/>
      <c r="H16" s="18"/>
      <c r="I16" s="20"/>
      <c r="J16" s="18"/>
      <c r="K16" s="18"/>
      <c r="L16" s="20"/>
      <c r="M16" s="20"/>
      <c r="N16" s="20"/>
      <c r="O16" s="20"/>
      <c r="P16" s="20"/>
      <c r="Q16" s="20"/>
      <c r="R16" s="18"/>
      <c r="S16" s="20"/>
      <c r="T16" s="20"/>
      <c r="U16" s="20"/>
      <c r="V16" s="20"/>
      <c r="W16" s="20"/>
      <c r="X16" s="20"/>
      <c r="Y16" s="18"/>
      <c r="Z16" s="18"/>
      <c r="AA16" s="20"/>
      <c r="AB16" s="20"/>
      <c r="AD16" s="20"/>
      <c r="AE16" s="20"/>
      <c r="AF16" s="20"/>
      <c r="AG16" s="20"/>
      <c r="AH16" s="20"/>
      <c r="AI16" s="20"/>
      <c r="AK16" s="20"/>
      <c r="AL16" s="20"/>
    </row>
    <row r="17" spans="1:38" hidden="1">
      <c r="A17" s="20"/>
      <c r="B17" s="20"/>
      <c r="C17" s="20"/>
      <c r="D17" s="20"/>
      <c r="E17" s="18"/>
      <c r="F17" s="20"/>
      <c r="G17" s="20"/>
      <c r="H17" s="18"/>
      <c r="I17" s="20"/>
      <c r="J17" s="18"/>
      <c r="K17" s="18"/>
      <c r="L17" s="20"/>
      <c r="M17" s="20"/>
      <c r="N17" s="20"/>
      <c r="O17" s="20"/>
      <c r="P17" s="20"/>
      <c r="Q17" s="20"/>
      <c r="R17" s="18"/>
      <c r="S17" s="20"/>
      <c r="T17" s="20"/>
      <c r="U17" s="20"/>
      <c r="V17" s="20"/>
      <c r="W17" s="20"/>
      <c r="X17" s="20"/>
      <c r="Y17" s="18"/>
      <c r="Z17" s="18"/>
      <c r="AA17" s="20"/>
      <c r="AB17" s="20"/>
      <c r="AD17" s="20"/>
      <c r="AE17" s="20"/>
      <c r="AF17" s="20"/>
      <c r="AG17" s="20"/>
      <c r="AH17" s="20"/>
      <c r="AI17" s="20"/>
      <c r="AK17" s="20"/>
      <c r="AL17" s="20"/>
    </row>
    <row r="18" spans="1:38" hidden="1">
      <c r="A18" s="20"/>
      <c r="B18" s="20"/>
      <c r="C18" s="20"/>
      <c r="D18" s="20"/>
      <c r="E18" s="18"/>
      <c r="F18" s="20"/>
      <c r="G18" s="20"/>
      <c r="H18" s="18"/>
      <c r="I18" s="20"/>
      <c r="J18" s="18"/>
      <c r="K18" s="18"/>
      <c r="L18" s="20"/>
      <c r="M18" s="20"/>
      <c r="N18" s="20"/>
      <c r="O18" s="20"/>
      <c r="P18" s="20"/>
      <c r="Q18" s="20"/>
      <c r="R18" s="18"/>
      <c r="S18" s="20"/>
      <c r="T18" s="20"/>
      <c r="U18" s="20"/>
      <c r="V18" s="20"/>
      <c r="W18" s="20"/>
      <c r="X18" s="20"/>
      <c r="Y18" s="18"/>
      <c r="Z18" s="18"/>
      <c r="AA18" s="20"/>
      <c r="AB18" s="20"/>
      <c r="AD18" s="20"/>
      <c r="AE18" s="20"/>
      <c r="AF18" s="20"/>
      <c r="AG18" s="20"/>
      <c r="AH18" s="20"/>
      <c r="AI18" s="20"/>
      <c r="AK18" s="20"/>
      <c r="AL18" s="20"/>
    </row>
    <row r="19" spans="1:38" hidden="1">
      <c r="A19" s="20"/>
      <c r="B19" s="20"/>
      <c r="C19" s="20"/>
      <c r="D19" s="20"/>
      <c r="E19" s="18"/>
      <c r="F19" s="20"/>
      <c r="G19" s="20"/>
      <c r="H19" s="18"/>
      <c r="I19" s="20"/>
      <c r="J19" s="18"/>
      <c r="K19" s="18"/>
      <c r="L19" s="20"/>
      <c r="M19" s="20"/>
      <c r="N19" s="20"/>
      <c r="O19" s="20"/>
      <c r="P19" s="20"/>
      <c r="Q19" s="20"/>
      <c r="R19" s="18"/>
      <c r="S19" s="20"/>
      <c r="T19" s="20"/>
      <c r="U19" s="20"/>
      <c r="V19" s="20"/>
      <c r="W19" s="20"/>
      <c r="X19" s="20"/>
      <c r="Y19" s="18"/>
      <c r="Z19" s="18"/>
      <c r="AA19" s="20"/>
      <c r="AB19" s="20"/>
      <c r="AD19" s="20"/>
      <c r="AE19" s="20"/>
      <c r="AF19" s="20"/>
      <c r="AG19" s="20"/>
      <c r="AH19" s="20"/>
      <c r="AI19" s="20"/>
      <c r="AK19" s="20"/>
      <c r="AL19" s="20"/>
    </row>
    <row r="20" spans="1:38" hidden="1">
      <c r="E20" s="18"/>
      <c r="H20" s="18"/>
      <c r="I20" s="20"/>
      <c r="J20" s="18"/>
      <c r="K20" s="18"/>
      <c r="L20" s="20"/>
      <c r="M20" s="20"/>
      <c r="P20" s="20"/>
      <c r="Q20" s="20"/>
      <c r="T20" s="20"/>
      <c r="U20" s="20"/>
      <c r="Y20" s="18"/>
      <c r="Z20" s="18"/>
      <c r="AA20" s="20"/>
      <c r="AB20" s="20"/>
      <c r="AL20" s="20"/>
    </row>
    <row r="21" spans="1:38" hidden="1">
      <c r="AL21" s="2"/>
    </row>
    <row r="22" spans="1:38" hidden="1">
      <c r="T22" s="2"/>
      <c r="U22" s="2"/>
      <c r="AL22" s="2"/>
    </row>
    <row r="23" spans="1:38" hidden="1">
      <c r="T23" s="2"/>
      <c r="U23" s="2"/>
    </row>
    <row r="24" spans="1:38" hidden="1">
      <c r="T24" s="2"/>
      <c r="U24" s="2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>
      <formula1>israel_abroad</formula1>
    </dataValidation>
    <dataValidation type="list" allowBlank="1" showInputMessage="1" showErrorMessage="1" sqref="Q2:Q20">
      <formula1>What_is_rated</formula1>
    </dataValidation>
    <dataValidation type="list" allowBlank="1" showInputMessage="1" showErrorMessage="1" sqref="P2:P20">
      <formula1>Rating_Agency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AF3 AA2:AA20">
      <formula1>Valuation</formula1>
    </dataValidation>
    <dataValidation type="list" allowBlank="1" showInputMessage="1" showErrorMessage="1" sqref="AB2:AB20">
      <formula1>Dependence_Independence</formula1>
    </dataValidation>
    <dataValidation type="list" allowBlank="1" showInputMessage="1" showErrorMessage="1" sqref="U2:U20">
      <formula1>Underlying_Interest_Rates</formula1>
    </dataValidation>
    <dataValidation type="list" allowBlank="1" showInputMessage="1" showErrorMessage="1" sqref="T2:T20">
      <formula1>Linked_Type</formula1>
    </dataValidation>
    <dataValidation type="list" allowBlank="1" showInputMessage="1" showErrorMessage="1" sqref="Z2:Z20">
      <formula1>Yes_No_Bad_Debt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Y2:Y20">
      <formula1>Subordination_Risk</formula1>
    </dataValidation>
    <dataValidation type="list" allowBlank="1" showInputMessage="1" showErrorMessage="1" sqref="AL2:AL20">
      <formula1>In_the_books</formula1>
    </dataValidation>
    <dataValidation type="list" allowBlank="1" showInputMessage="1" showErrorMessage="1" sqref="L2:L20">
      <formula1>Industry_Sector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L251"/>
  <sheetViews>
    <sheetView rightToLeft="1" zoomScale="70" zoomScaleNormal="70" workbookViewId="0">
      <selection sqref="A1:AL251"/>
    </sheetView>
  </sheetViews>
  <sheetFormatPr defaultColWidth="0" defaultRowHeight="15" zeroHeight="1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2.7109375" style="4" bestFit="1" customWidth="1"/>
    <col min="6" max="6" width="31" style="2" bestFit="1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5.7109375" style="4" customWidth="1"/>
    <col min="13" max="13" width="11.5703125" style="2" customWidth="1"/>
    <col min="14" max="14" width="17" style="2" customWidth="1"/>
    <col min="15" max="15" width="13.28515625" style="2" customWidth="1"/>
    <col min="16" max="17" width="11.5703125" style="2" customWidth="1"/>
    <col min="18" max="18" width="21.28515625" style="2" customWidth="1"/>
    <col min="19" max="19" width="13.42578125" style="2" customWidth="1"/>
    <col min="20" max="21" width="11.5703125" style="2" customWidth="1"/>
    <col min="22" max="22" width="13.28515625" style="2" customWidth="1"/>
    <col min="23" max="23" width="12" style="2" customWidth="1"/>
    <col min="24" max="24" width="13" style="4" customWidth="1"/>
    <col min="25" max="25" width="19.42578125" style="4" customWidth="1"/>
    <col min="26" max="26" width="15.85546875" style="2" customWidth="1"/>
    <col min="27" max="27" width="21" style="2" customWidth="1"/>
    <col min="28" max="28" width="18" style="2" customWidth="1"/>
    <col min="29" max="29" width="33.42578125" style="2" customWidth="1"/>
    <col min="30" max="30" width="16.7109375" style="2" customWidth="1"/>
    <col min="31" max="31" width="11.5703125" style="2" customWidth="1"/>
    <col min="32" max="32" width="14.42578125" style="2" customWidth="1"/>
    <col min="33" max="33" width="19.42578125" style="2" customWidth="1"/>
    <col min="34" max="34" width="24.140625" style="2" customWidth="1"/>
    <col min="35" max="35" width="28.140625" style="2" customWidth="1"/>
    <col min="36" max="36" width="24.42578125" style="2" customWidth="1"/>
    <col min="37" max="37" width="24.28515625" style="2" customWidth="1"/>
    <col min="38" max="38" width="22.85546875" style="2" customWidth="1"/>
    <col min="39" max="16384" width="0" style="2" hidden="1"/>
  </cols>
  <sheetData>
    <row r="1" spans="1:38" ht="66.75" customHeight="1">
      <c r="A1" s="208" t="s">
        <v>0</v>
      </c>
      <c r="B1" s="208" t="s">
        <v>1</v>
      </c>
      <c r="C1" s="208" t="s">
        <v>2</v>
      </c>
      <c r="D1" s="208" t="s">
        <v>311</v>
      </c>
      <c r="E1" s="208" t="s">
        <v>312</v>
      </c>
      <c r="F1" s="208" t="s">
        <v>3</v>
      </c>
      <c r="G1" s="208" t="s">
        <v>4</v>
      </c>
      <c r="H1" s="208" t="s">
        <v>313</v>
      </c>
      <c r="I1" s="208" t="s">
        <v>5</v>
      </c>
      <c r="J1" s="208" t="s">
        <v>6</v>
      </c>
      <c r="K1" s="208" t="s">
        <v>7</v>
      </c>
      <c r="L1" s="208" t="s">
        <v>518</v>
      </c>
      <c r="M1" s="208" t="s">
        <v>314</v>
      </c>
      <c r="N1" s="208" t="s">
        <v>290</v>
      </c>
      <c r="O1" s="213" t="s">
        <v>322</v>
      </c>
      <c r="P1" s="208" t="s">
        <v>9</v>
      </c>
      <c r="Q1" s="208" t="s">
        <v>10</v>
      </c>
      <c r="R1" s="208" t="s">
        <v>345</v>
      </c>
      <c r="S1" s="208" t="s">
        <v>11</v>
      </c>
      <c r="T1" s="208" t="s">
        <v>12</v>
      </c>
      <c r="U1" s="208" t="s">
        <v>13</v>
      </c>
      <c r="V1" s="211" t="s">
        <v>15</v>
      </c>
      <c r="W1" s="211" t="s">
        <v>14</v>
      </c>
      <c r="X1" s="208" t="s">
        <v>600</v>
      </c>
      <c r="Y1" s="208" t="s">
        <v>1017</v>
      </c>
      <c r="Z1" s="208" t="s">
        <v>315</v>
      </c>
      <c r="AA1" s="208" t="s">
        <v>316</v>
      </c>
      <c r="AB1" s="213" t="s">
        <v>299</v>
      </c>
      <c r="AC1" s="213" t="s">
        <v>317</v>
      </c>
      <c r="AD1" s="208" t="s">
        <v>17</v>
      </c>
      <c r="AE1" s="209" t="s">
        <v>18</v>
      </c>
      <c r="AF1" s="212" t="s">
        <v>19</v>
      </c>
      <c r="AG1" s="208" t="s">
        <v>20</v>
      </c>
      <c r="AH1" s="208" t="s">
        <v>21</v>
      </c>
      <c r="AI1" s="208" t="s">
        <v>330</v>
      </c>
      <c r="AJ1" s="208" t="s">
        <v>22</v>
      </c>
      <c r="AK1" s="211" t="s">
        <v>24</v>
      </c>
      <c r="AL1" s="211" t="s">
        <v>25</v>
      </c>
    </row>
    <row r="2" spans="1:38">
      <c r="A2" s="2">
        <v>118</v>
      </c>
      <c r="B2" s="20">
        <v>118</v>
      </c>
      <c r="C2" s="20" t="s">
        <v>4271</v>
      </c>
      <c r="D2" s="20" t="s">
        <v>4272</v>
      </c>
      <c r="E2" s="18" t="s">
        <v>347</v>
      </c>
      <c r="F2" s="20" t="s">
        <v>4273</v>
      </c>
      <c r="G2" s="20" t="s">
        <v>4274</v>
      </c>
      <c r="H2" s="20" t="s">
        <v>350</v>
      </c>
      <c r="I2" s="20" t="s">
        <v>942</v>
      </c>
      <c r="J2" s="18" t="s">
        <v>30</v>
      </c>
      <c r="K2" s="18" t="s">
        <v>30</v>
      </c>
      <c r="L2" s="20" t="s">
        <v>523</v>
      </c>
      <c r="M2" s="20" t="s">
        <v>637</v>
      </c>
      <c r="N2" s="20" t="s">
        <v>304</v>
      </c>
      <c r="O2" s="183" t="s">
        <v>4206</v>
      </c>
      <c r="P2" s="20" t="s">
        <v>3093</v>
      </c>
      <c r="Q2" s="20" t="s">
        <v>343</v>
      </c>
      <c r="R2" s="20" t="s">
        <v>369</v>
      </c>
      <c r="S2" s="18" t="s">
        <v>34</v>
      </c>
      <c r="T2" s="155">
        <v>0.01</v>
      </c>
      <c r="U2" s="20" t="s">
        <v>4275</v>
      </c>
      <c r="V2" s="179">
        <v>1.048E-2</v>
      </c>
      <c r="W2" s="167">
        <v>5.3499999999999999E-2</v>
      </c>
      <c r="X2" s="18" t="s">
        <v>602</v>
      </c>
      <c r="Y2" s="18" t="s">
        <v>532</v>
      </c>
      <c r="Z2" s="20" t="s">
        <v>1078</v>
      </c>
      <c r="AA2" s="20" t="s">
        <v>1081</v>
      </c>
      <c r="AB2" s="184" t="s">
        <v>305</v>
      </c>
      <c r="AC2" s="183">
        <v>45735</v>
      </c>
      <c r="AD2" s="155">
        <v>348932.47</v>
      </c>
      <c r="AE2" s="180">
        <v>1</v>
      </c>
      <c r="AF2" s="177">
        <v>8.4700000000000006</v>
      </c>
      <c r="AG2" s="155">
        <v>29.555</v>
      </c>
      <c r="AH2" s="20"/>
      <c r="AI2" s="27"/>
      <c r="AJ2" s="20" t="s">
        <v>36</v>
      </c>
      <c r="AK2" s="167">
        <v>1.4043658361637099E-2</v>
      </c>
      <c r="AL2" s="167">
        <v>7.1896619063262598E-5</v>
      </c>
    </row>
    <row r="3" spans="1:38">
      <c r="A3" s="20">
        <v>118</v>
      </c>
      <c r="B3" s="20">
        <v>118</v>
      </c>
      <c r="C3" s="20" t="s">
        <v>4276</v>
      </c>
      <c r="D3" s="20" t="s">
        <v>4277</v>
      </c>
      <c r="E3" s="18" t="s">
        <v>347</v>
      </c>
      <c r="F3" s="20" t="s">
        <v>4278</v>
      </c>
      <c r="G3" s="20" t="s">
        <v>4279</v>
      </c>
      <c r="H3" s="20" t="s">
        <v>350</v>
      </c>
      <c r="I3" s="20" t="s">
        <v>1153</v>
      </c>
      <c r="J3" s="18" t="s">
        <v>30</v>
      </c>
      <c r="K3" s="18" t="s">
        <v>30</v>
      </c>
      <c r="L3" s="20" t="s">
        <v>161</v>
      </c>
      <c r="M3" s="20" t="s">
        <v>631</v>
      </c>
      <c r="N3" s="20" t="s">
        <v>304</v>
      </c>
      <c r="O3" s="183" t="s">
        <v>4206</v>
      </c>
      <c r="P3" s="20" t="s">
        <v>2870</v>
      </c>
      <c r="Q3" s="20" t="s">
        <v>368</v>
      </c>
      <c r="R3" s="20" t="s">
        <v>369</v>
      </c>
      <c r="S3" s="18" t="s">
        <v>34</v>
      </c>
      <c r="T3" s="155">
        <v>0.22</v>
      </c>
      <c r="U3" s="20" t="s">
        <v>270</v>
      </c>
      <c r="V3" s="179">
        <v>5.5599999999999997E-2</v>
      </c>
      <c r="W3" s="167">
        <v>4.3999999999999997E-2</v>
      </c>
      <c r="X3" s="18" t="s">
        <v>602</v>
      </c>
      <c r="Y3" s="18" t="s">
        <v>304</v>
      </c>
      <c r="Z3" s="20" t="s">
        <v>355</v>
      </c>
      <c r="AA3" s="20" t="s">
        <v>359</v>
      </c>
      <c r="AB3" s="184" t="s">
        <v>305</v>
      </c>
      <c r="AC3" s="183">
        <v>45508</v>
      </c>
      <c r="AD3" s="155">
        <v>104399.35</v>
      </c>
      <c r="AE3" s="180">
        <v>1</v>
      </c>
      <c r="AF3" s="177">
        <v>100.97</v>
      </c>
      <c r="AG3" s="155">
        <v>105.41200000000001</v>
      </c>
      <c r="AH3" s="20"/>
      <c r="AI3" s="20"/>
      <c r="AJ3" s="20" t="s">
        <v>36</v>
      </c>
      <c r="AK3" s="167">
        <v>5.00893748959617E-2</v>
      </c>
      <c r="AL3" s="167">
        <v>2.5643294740417699E-4</v>
      </c>
    </row>
    <row r="4" spans="1:38">
      <c r="A4" s="20">
        <v>118</v>
      </c>
      <c r="B4" s="20">
        <v>118</v>
      </c>
      <c r="C4" s="20" t="s">
        <v>4280</v>
      </c>
      <c r="D4" s="20" t="s">
        <v>4281</v>
      </c>
      <c r="E4" s="18" t="s">
        <v>507</v>
      </c>
      <c r="F4" s="20" t="s">
        <v>4282</v>
      </c>
      <c r="G4" s="20" t="s">
        <v>4283</v>
      </c>
      <c r="H4" s="20" t="s">
        <v>350</v>
      </c>
      <c r="I4" s="20" t="s">
        <v>1153</v>
      </c>
      <c r="J4" s="18" t="s">
        <v>139</v>
      </c>
      <c r="K4" s="18" t="s">
        <v>140</v>
      </c>
      <c r="L4" s="20" t="s">
        <v>523</v>
      </c>
      <c r="M4" s="20" t="s">
        <v>651</v>
      </c>
      <c r="N4" s="20" t="s">
        <v>304</v>
      </c>
      <c r="O4" s="184" t="s">
        <v>4206</v>
      </c>
      <c r="P4" s="20" t="s">
        <v>4284</v>
      </c>
      <c r="Q4" s="20" t="s">
        <v>343</v>
      </c>
      <c r="R4" s="20" t="s">
        <v>369</v>
      </c>
      <c r="S4" s="20" t="s">
        <v>34</v>
      </c>
      <c r="T4" s="155">
        <v>0.02</v>
      </c>
      <c r="U4" s="20" t="s">
        <v>4285</v>
      </c>
      <c r="V4" s="179">
        <v>1E-4</v>
      </c>
      <c r="W4" s="167">
        <v>6.7000000000000004E-2</v>
      </c>
      <c r="X4" s="18" t="s">
        <v>601</v>
      </c>
      <c r="Y4" s="18" t="s">
        <v>532</v>
      </c>
      <c r="Z4" s="20" t="s">
        <v>1078</v>
      </c>
      <c r="AA4" s="20" t="s">
        <v>1081</v>
      </c>
      <c r="AB4" s="184" t="s">
        <v>4286</v>
      </c>
      <c r="AC4" s="184">
        <v>45594</v>
      </c>
      <c r="AD4" s="152">
        <v>56238.61</v>
      </c>
      <c r="AE4" s="180">
        <v>1</v>
      </c>
      <c r="AF4" s="177">
        <v>8.0299999999999994</v>
      </c>
      <c r="AG4" s="155">
        <v>4.516</v>
      </c>
      <c r="AH4" s="20"/>
      <c r="AI4" s="20"/>
      <c r="AJ4" s="20" t="s">
        <v>36</v>
      </c>
      <c r="AK4" s="167">
        <v>2.1458807516483301E-3</v>
      </c>
      <c r="AL4" s="167">
        <v>1.09858533284957E-5</v>
      </c>
    </row>
    <row r="5" spans="1:38">
      <c r="A5" s="20">
        <v>118</v>
      </c>
      <c r="B5" s="20">
        <v>118</v>
      </c>
      <c r="C5" s="20" t="s">
        <v>4235</v>
      </c>
      <c r="D5" s="20" t="s">
        <v>4236</v>
      </c>
      <c r="E5" s="18" t="s">
        <v>507</v>
      </c>
      <c r="F5" s="20" t="s">
        <v>4287</v>
      </c>
      <c r="G5" s="20" t="s">
        <v>4288</v>
      </c>
      <c r="H5" s="20" t="s">
        <v>350</v>
      </c>
      <c r="I5" s="20" t="s">
        <v>942</v>
      </c>
      <c r="J5" s="18" t="s">
        <v>139</v>
      </c>
      <c r="K5" s="18" t="s">
        <v>140</v>
      </c>
      <c r="L5" s="20" t="s">
        <v>523</v>
      </c>
      <c r="M5" s="20" t="s">
        <v>637</v>
      </c>
      <c r="N5" s="20" t="s">
        <v>304</v>
      </c>
      <c r="O5" s="183" t="s">
        <v>4206</v>
      </c>
      <c r="P5" s="20" t="s">
        <v>4289</v>
      </c>
      <c r="Q5" s="20" t="s">
        <v>368</v>
      </c>
      <c r="R5" s="20" t="s">
        <v>369</v>
      </c>
      <c r="S5" s="18" t="s">
        <v>34</v>
      </c>
      <c r="T5" s="155">
        <v>0.74</v>
      </c>
      <c r="U5" s="20" t="s">
        <v>4290</v>
      </c>
      <c r="V5" s="179">
        <v>0</v>
      </c>
      <c r="W5" s="167">
        <v>6.6000000000000003E-2</v>
      </c>
      <c r="X5" s="18" t="s">
        <v>601</v>
      </c>
      <c r="Y5" s="18" t="s">
        <v>532</v>
      </c>
      <c r="Z5" s="20" t="s">
        <v>1078</v>
      </c>
      <c r="AA5" s="20" t="s">
        <v>1081</v>
      </c>
      <c r="AB5" s="184" t="s">
        <v>4291</v>
      </c>
      <c r="AC5" s="20" t="s">
        <v>4470</v>
      </c>
      <c r="AD5" s="155">
        <v>2166</v>
      </c>
      <c r="AE5" s="180">
        <v>1</v>
      </c>
      <c r="AF5" s="177">
        <v>1</v>
      </c>
      <c r="AG5" s="152">
        <v>2.1999999999999999E-2</v>
      </c>
      <c r="AJ5" s="20" t="s">
        <v>36</v>
      </c>
      <c r="AK5" s="167">
        <v>1.0292334993830401E-5</v>
      </c>
      <c r="AL5" s="167">
        <v>5.2691689677122998E-8</v>
      </c>
    </row>
    <row r="6" spans="1:38">
      <c r="A6" s="20">
        <v>118</v>
      </c>
      <c r="B6" s="20">
        <v>118</v>
      </c>
      <c r="C6" s="20" t="s">
        <v>4235</v>
      </c>
      <c r="D6" s="20" t="s">
        <v>4236</v>
      </c>
      <c r="E6" s="18" t="s">
        <v>507</v>
      </c>
      <c r="F6" s="20" t="s">
        <v>4292</v>
      </c>
      <c r="G6" s="20" t="s">
        <v>4288</v>
      </c>
      <c r="H6" s="20" t="s">
        <v>350</v>
      </c>
      <c r="I6" s="20" t="s">
        <v>942</v>
      </c>
      <c r="J6" s="18" t="s">
        <v>139</v>
      </c>
      <c r="K6" s="18" t="s">
        <v>140</v>
      </c>
      <c r="L6" s="20" t="s">
        <v>523</v>
      </c>
      <c r="M6" s="20" t="s">
        <v>637</v>
      </c>
      <c r="N6" s="20" t="s">
        <v>304</v>
      </c>
      <c r="O6" s="183" t="s">
        <v>4206</v>
      </c>
      <c r="P6" s="20" t="s">
        <v>4289</v>
      </c>
      <c r="Q6" s="20" t="s">
        <v>368</v>
      </c>
      <c r="R6" s="20" t="s">
        <v>369</v>
      </c>
      <c r="S6" s="18" t="s">
        <v>34</v>
      </c>
      <c r="T6" s="155">
        <v>0.74</v>
      </c>
      <c r="U6" s="20" t="s">
        <v>4290</v>
      </c>
      <c r="V6" s="179">
        <v>0</v>
      </c>
      <c r="W6" s="167">
        <v>6.6000000000000003E-2</v>
      </c>
      <c r="X6" s="18" t="s">
        <v>601</v>
      </c>
      <c r="Y6" s="18" t="s">
        <v>532</v>
      </c>
      <c r="Z6" s="20" t="s">
        <v>1078</v>
      </c>
      <c r="AA6" s="20" t="s">
        <v>1081</v>
      </c>
      <c r="AB6" s="184" t="s">
        <v>4291</v>
      </c>
      <c r="AC6" s="20" t="s">
        <v>4470</v>
      </c>
      <c r="AD6" s="155">
        <v>2166</v>
      </c>
      <c r="AE6" s="180">
        <v>1</v>
      </c>
      <c r="AF6" s="177">
        <v>1</v>
      </c>
      <c r="AG6" s="152">
        <v>2.1999999999999999E-2</v>
      </c>
      <c r="AJ6" s="20" t="s">
        <v>36</v>
      </c>
      <c r="AK6" s="167">
        <v>1.0292334993830401E-5</v>
      </c>
      <c r="AL6" s="167">
        <v>5.2691689677122998E-8</v>
      </c>
    </row>
    <row r="7" spans="1:38">
      <c r="A7" s="20">
        <v>118</v>
      </c>
      <c r="B7" s="20">
        <v>118</v>
      </c>
      <c r="C7" s="20" t="s">
        <v>4235</v>
      </c>
      <c r="D7" s="20" t="s">
        <v>4236</v>
      </c>
      <c r="E7" s="18" t="s">
        <v>507</v>
      </c>
      <c r="F7" s="20" t="s">
        <v>4293</v>
      </c>
      <c r="G7" s="20" t="s">
        <v>4288</v>
      </c>
      <c r="H7" s="20" t="s">
        <v>350</v>
      </c>
      <c r="I7" s="20" t="s">
        <v>942</v>
      </c>
      <c r="J7" s="18" t="s">
        <v>139</v>
      </c>
      <c r="K7" s="18" t="s">
        <v>140</v>
      </c>
      <c r="L7" s="20" t="s">
        <v>523</v>
      </c>
      <c r="M7" s="20" t="s">
        <v>637</v>
      </c>
      <c r="N7" s="20" t="s">
        <v>304</v>
      </c>
      <c r="O7" s="183" t="s">
        <v>4206</v>
      </c>
      <c r="P7" s="20" t="s">
        <v>4289</v>
      </c>
      <c r="Q7" s="20" t="s">
        <v>368</v>
      </c>
      <c r="R7" s="20" t="s">
        <v>369</v>
      </c>
      <c r="S7" s="18" t="s">
        <v>34</v>
      </c>
      <c r="T7" s="155">
        <v>0.01</v>
      </c>
      <c r="U7" s="20" t="s">
        <v>4290</v>
      </c>
      <c r="V7" s="179">
        <v>1E-4</v>
      </c>
      <c r="W7" s="167">
        <v>6.6000000000000003E-2</v>
      </c>
      <c r="X7" s="18" t="s">
        <v>601</v>
      </c>
      <c r="Y7" s="18" t="s">
        <v>532</v>
      </c>
      <c r="Z7" s="20" t="s">
        <v>1078</v>
      </c>
      <c r="AA7" s="20" t="s">
        <v>1081</v>
      </c>
      <c r="AB7" s="184" t="s">
        <v>4291</v>
      </c>
      <c r="AC7" s="20" t="s">
        <v>4470</v>
      </c>
      <c r="AD7" s="155">
        <v>2166</v>
      </c>
      <c r="AE7" s="180">
        <v>1</v>
      </c>
      <c r="AF7" s="177">
        <v>1</v>
      </c>
      <c r="AG7" s="155">
        <v>2.1999999999999999E-2</v>
      </c>
      <c r="AH7" s="20"/>
      <c r="AI7" s="20"/>
      <c r="AJ7" s="20" t="s">
        <v>36</v>
      </c>
      <c r="AK7" s="167">
        <v>1.0292334993830401E-5</v>
      </c>
      <c r="AL7" s="167">
        <v>5.2691689677122998E-8</v>
      </c>
    </row>
    <row r="8" spans="1:38">
      <c r="A8" s="20">
        <v>118</v>
      </c>
      <c r="B8" s="20">
        <v>118</v>
      </c>
      <c r="C8" s="20" t="s">
        <v>4235</v>
      </c>
      <c r="D8" s="20" t="s">
        <v>4236</v>
      </c>
      <c r="E8" s="18" t="s">
        <v>507</v>
      </c>
      <c r="F8" s="20" t="s">
        <v>4294</v>
      </c>
      <c r="G8" s="20" t="s">
        <v>4288</v>
      </c>
      <c r="H8" s="20" t="s">
        <v>350</v>
      </c>
      <c r="I8" s="20" t="s">
        <v>942</v>
      </c>
      <c r="J8" s="18" t="s">
        <v>139</v>
      </c>
      <c r="K8" s="18" t="s">
        <v>140</v>
      </c>
      <c r="L8" s="20" t="s">
        <v>523</v>
      </c>
      <c r="M8" s="20" t="s">
        <v>637</v>
      </c>
      <c r="N8" s="20" t="s">
        <v>304</v>
      </c>
      <c r="O8" s="183" t="s">
        <v>4206</v>
      </c>
      <c r="P8" s="20" t="s">
        <v>3093</v>
      </c>
      <c r="Q8" s="20" t="s">
        <v>368</v>
      </c>
      <c r="R8" s="20" t="s">
        <v>369</v>
      </c>
      <c r="S8" s="18" t="s">
        <v>34</v>
      </c>
      <c r="T8" s="155">
        <v>0.01</v>
      </c>
      <c r="U8" s="20" t="s">
        <v>4290</v>
      </c>
      <c r="V8" s="179">
        <v>1E-4</v>
      </c>
      <c r="W8" s="167">
        <v>6.6000000000000003E-2</v>
      </c>
      <c r="X8" s="18" t="s">
        <v>601</v>
      </c>
      <c r="Y8" s="18" t="s">
        <v>532</v>
      </c>
      <c r="Z8" s="20" t="s">
        <v>1078</v>
      </c>
      <c r="AA8" s="20" t="s">
        <v>1081</v>
      </c>
      <c r="AB8" s="184" t="s">
        <v>4291</v>
      </c>
      <c r="AC8" s="20" t="s">
        <v>4470</v>
      </c>
      <c r="AD8" s="155">
        <v>2166</v>
      </c>
      <c r="AE8" s="180">
        <v>1</v>
      </c>
      <c r="AF8" s="177">
        <v>1</v>
      </c>
      <c r="AG8" s="155">
        <v>2.1999999999999999E-2</v>
      </c>
      <c r="AH8" s="20"/>
      <c r="AI8" s="20"/>
      <c r="AJ8" s="20" t="s">
        <v>36</v>
      </c>
      <c r="AK8" s="167">
        <v>1.0292334993830401E-5</v>
      </c>
      <c r="AL8" s="167">
        <v>5.2691689677122998E-8</v>
      </c>
    </row>
    <row r="9" spans="1:38">
      <c r="A9" s="20">
        <v>118</v>
      </c>
      <c r="B9" s="20">
        <v>118</v>
      </c>
      <c r="C9" s="20" t="s">
        <v>4295</v>
      </c>
      <c r="D9" s="20" t="s">
        <v>4296</v>
      </c>
      <c r="E9" s="18" t="s">
        <v>347</v>
      </c>
      <c r="F9" s="20" t="s">
        <v>4297</v>
      </c>
      <c r="G9" s="20" t="s">
        <v>4298</v>
      </c>
      <c r="H9" s="20" t="s">
        <v>33</v>
      </c>
      <c r="I9" s="20" t="s">
        <v>1155</v>
      </c>
      <c r="J9" s="18" t="s">
        <v>30</v>
      </c>
      <c r="K9" s="18" t="s">
        <v>30</v>
      </c>
      <c r="L9" s="20" t="s">
        <v>523</v>
      </c>
      <c r="M9" s="20" t="s">
        <v>633</v>
      </c>
      <c r="N9" s="20" t="s">
        <v>304</v>
      </c>
      <c r="O9" s="183" t="s">
        <v>4206</v>
      </c>
      <c r="P9" s="20" t="s">
        <v>354</v>
      </c>
      <c r="Q9" s="20" t="s">
        <v>354</v>
      </c>
      <c r="R9" s="20" t="s">
        <v>354</v>
      </c>
      <c r="S9" s="18" t="s">
        <v>34</v>
      </c>
      <c r="T9" s="155">
        <v>0.01</v>
      </c>
      <c r="U9" s="20" t="s">
        <v>4299</v>
      </c>
      <c r="V9" s="179">
        <v>1E-4</v>
      </c>
      <c r="W9" s="167">
        <v>0</v>
      </c>
      <c r="X9" s="18" t="s">
        <v>601</v>
      </c>
      <c r="Y9" s="18" t="s">
        <v>532</v>
      </c>
      <c r="Z9" s="20" t="s">
        <v>1078</v>
      </c>
      <c r="AA9" s="20" t="s">
        <v>1081</v>
      </c>
      <c r="AB9" s="184" t="s">
        <v>4300</v>
      </c>
      <c r="AC9" s="20" t="s">
        <v>4470</v>
      </c>
      <c r="AD9" s="155">
        <v>1275</v>
      </c>
      <c r="AE9" s="180">
        <v>1</v>
      </c>
      <c r="AF9" s="177">
        <v>0</v>
      </c>
      <c r="AG9" s="155">
        <v>0</v>
      </c>
      <c r="AH9" s="20"/>
      <c r="AI9" s="20"/>
      <c r="AJ9" s="20" t="s">
        <v>36</v>
      </c>
      <c r="AK9" s="167">
        <v>6.0585074409666594E-12</v>
      </c>
      <c r="AL9" s="167">
        <v>3.10165763334865E-14</v>
      </c>
    </row>
    <row r="10" spans="1:38">
      <c r="A10" s="20">
        <v>118</v>
      </c>
      <c r="B10" s="20">
        <v>118</v>
      </c>
      <c r="C10" s="20" t="s">
        <v>4295</v>
      </c>
      <c r="D10" s="20" t="s">
        <v>4296</v>
      </c>
      <c r="E10" s="18" t="s">
        <v>347</v>
      </c>
      <c r="F10" s="20" t="s">
        <v>4301</v>
      </c>
      <c r="G10" s="20" t="s">
        <v>4302</v>
      </c>
      <c r="H10" s="20" t="s">
        <v>33</v>
      </c>
      <c r="I10" s="20" t="s">
        <v>1155</v>
      </c>
      <c r="J10" s="18" t="s">
        <v>30</v>
      </c>
      <c r="K10" s="18" t="s">
        <v>30</v>
      </c>
      <c r="L10" s="20" t="s">
        <v>523</v>
      </c>
      <c r="M10" s="20" t="s">
        <v>633</v>
      </c>
      <c r="N10" s="20" t="s">
        <v>304</v>
      </c>
      <c r="O10" s="183" t="s">
        <v>4206</v>
      </c>
      <c r="P10" s="20" t="s">
        <v>354</v>
      </c>
      <c r="Q10" s="20" t="s">
        <v>354</v>
      </c>
      <c r="R10" s="20" t="s">
        <v>354</v>
      </c>
      <c r="S10" s="18" t="s">
        <v>34</v>
      </c>
      <c r="T10" s="155">
        <v>0.01</v>
      </c>
      <c r="U10" s="20" t="s">
        <v>4303</v>
      </c>
      <c r="V10" s="179">
        <v>1E-4</v>
      </c>
      <c r="W10" s="167">
        <v>4.2500000000000003E-2</v>
      </c>
      <c r="X10" s="18" t="s">
        <v>601</v>
      </c>
      <c r="Y10" s="18" t="s">
        <v>532</v>
      </c>
      <c r="Z10" s="20" t="s">
        <v>1078</v>
      </c>
      <c r="AA10" s="20" t="s">
        <v>1081</v>
      </c>
      <c r="AB10" s="184" t="s">
        <v>4304</v>
      </c>
      <c r="AC10" s="20" t="s">
        <v>4470</v>
      </c>
      <c r="AD10" s="155">
        <v>651.70000000000005</v>
      </c>
      <c r="AE10" s="180">
        <v>1</v>
      </c>
      <c r="AF10" s="177">
        <v>0</v>
      </c>
      <c r="AG10" s="155">
        <v>0</v>
      </c>
      <c r="AH10" s="20"/>
      <c r="AI10" s="20"/>
      <c r="AJ10" s="20" t="s">
        <v>36</v>
      </c>
      <c r="AK10" s="167">
        <v>3.0967288621788005E-10</v>
      </c>
      <c r="AL10" s="167">
        <v>1.58537276835554E-12</v>
      </c>
    </row>
    <row r="11" spans="1:38">
      <c r="A11" s="20">
        <v>118</v>
      </c>
      <c r="B11" s="20">
        <v>118</v>
      </c>
      <c r="C11" s="20" t="s">
        <v>4305</v>
      </c>
      <c r="D11" s="20" t="s">
        <v>4306</v>
      </c>
      <c r="E11" s="18" t="s">
        <v>347</v>
      </c>
      <c r="F11" s="20" t="s">
        <v>4307</v>
      </c>
      <c r="G11" s="20" t="s">
        <v>4308</v>
      </c>
      <c r="H11" s="20" t="s">
        <v>350</v>
      </c>
      <c r="I11" s="20" t="s">
        <v>1153</v>
      </c>
      <c r="J11" s="18" t="s">
        <v>30</v>
      </c>
      <c r="K11" s="18" t="s">
        <v>30</v>
      </c>
      <c r="L11" s="20" t="s">
        <v>161</v>
      </c>
      <c r="M11" s="20" t="s">
        <v>637</v>
      </c>
      <c r="N11" s="20" t="s">
        <v>304</v>
      </c>
      <c r="O11" s="183" t="s">
        <v>4206</v>
      </c>
      <c r="P11" s="20" t="s">
        <v>2977</v>
      </c>
      <c r="Q11" s="20" t="s">
        <v>619</v>
      </c>
      <c r="R11" s="20" t="s">
        <v>369</v>
      </c>
      <c r="S11" s="18" t="s">
        <v>34</v>
      </c>
      <c r="T11" s="155">
        <v>2.25</v>
      </c>
      <c r="U11" s="20" t="s">
        <v>2902</v>
      </c>
      <c r="V11" s="179">
        <v>5.1999999999999998E-2</v>
      </c>
      <c r="W11" s="167">
        <v>4.5999999999999999E-2</v>
      </c>
      <c r="X11" s="18" t="s">
        <v>602</v>
      </c>
      <c r="Y11" s="18" t="s">
        <v>304</v>
      </c>
      <c r="Z11" s="20" t="s">
        <v>355</v>
      </c>
      <c r="AA11" s="20" t="s">
        <v>359</v>
      </c>
      <c r="AB11" s="184" t="s">
        <v>305</v>
      </c>
      <c r="AC11" s="20" t="s">
        <v>4470</v>
      </c>
      <c r="AD11" s="155">
        <v>34960.01</v>
      </c>
      <c r="AE11" s="180">
        <v>1</v>
      </c>
      <c r="AF11" s="177">
        <v>98.84</v>
      </c>
      <c r="AG11" s="155">
        <v>34.554000000000002</v>
      </c>
      <c r="AH11" s="20"/>
      <c r="AI11" s="20"/>
      <c r="AJ11" s="20" t="s">
        <v>36</v>
      </c>
      <c r="AK11" s="167">
        <v>1.6419493109404101E-2</v>
      </c>
      <c r="AL11" s="167">
        <v>8.4059723677376694E-5</v>
      </c>
    </row>
    <row r="12" spans="1:38">
      <c r="A12" s="20">
        <v>118</v>
      </c>
      <c r="B12" s="20">
        <v>118</v>
      </c>
      <c r="C12" s="20" t="s">
        <v>4305</v>
      </c>
      <c r="D12" s="20" t="s">
        <v>4306</v>
      </c>
      <c r="E12" s="18" t="s">
        <v>347</v>
      </c>
      <c r="F12" s="20" t="s">
        <v>4309</v>
      </c>
      <c r="G12" s="20" t="s">
        <v>4310</v>
      </c>
      <c r="H12" s="20" t="s">
        <v>350</v>
      </c>
      <c r="I12" s="20" t="s">
        <v>942</v>
      </c>
      <c r="J12" s="18" t="s">
        <v>30</v>
      </c>
      <c r="K12" s="18" t="s">
        <v>30</v>
      </c>
      <c r="L12" s="20" t="s">
        <v>161</v>
      </c>
      <c r="M12" s="20" t="s">
        <v>631</v>
      </c>
      <c r="N12" s="20" t="s">
        <v>304</v>
      </c>
      <c r="O12" s="183" t="s">
        <v>4311</v>
      </c>
      <c r="P12" s="20" t="s">
        <v>2870</v>
      </c>
      <c r="Q12" s="20" t="s">
        <v>368</v>
      </c>
      <c r="R12" s="20" t="s">
        <v>369</v>
      </c>
      <c r="S12" s="18" t="s">
        <v>34</v>
      </c>
      <c r="T12" s="155">
        <v>5.82</v>
      </c>
      <c r="U12" s="20" t="s">
        <v>3060</v>
      </c>
      <c r="V12" s="179">
        <v>3.9600000000000003E-2</v>
      </c>
      <c r="W12" s="167">
        <v>4.7E-2</v>
      </c>
      <c r="X12" s="18" t="s">
        <v>602</v>
      </c>
      <c r="Y12" s="18" t="s">
        <v>304</v>
      </c>
      <c r="Z12" s="20" t="s">
        <v>355</v>
      </c>
      <c r="AA12" s="20" t="s">
        <v>359</v>
      </c>
      <c r="AB12" s="184" t="s">
        <v>305</v>
      </c>
      <c r="AC12" s="20" t="s">
        <v>4470</v>
      </c>
      <c r="AD12" s="155">
        <v>414000</v>
      </c>
      <c r="AE12" s="180">
        <v>1</v>
      </c>
      <c r="AF12" s="177">
        <v>107.64</v>
      </c>
      <c r="AG12" s="155">
        <v>445.63</v>
      </c>
      <c r="AH12" s="20"/>
      <c r="AI12" s="20"/>
      <c r="AJ12" s="20" t="s">
        <v>36</v>
      </c>
      <c r="AK12" s="167">
        <v>0.21175296058941201</v>
      </c>
      <c r="AL12" s="167">
        <v>1.0840709415577299E-3</v>
      </c>
    </row>
    <row r="13" spans="1:38">
      <c r="A13" s="20">
        <v>118</v>
      </c>
      <c r="B13" s="20">
        <v>118</v>
      </c>
      <c r="C13" s="20" t="s">
        <v>4312</v>
      </c>
      <c r="D13" s="20" t="s">
        <v>4313</v>
      </c>
      <c r="E13" s="18" t="s">
        <v>347</v>
      </c>
      <c r="F13" s="20" t="s">
        <v>4314</v>
      </c>
      <c r="G13" s="20" t="s">
        <v>4315</v>
      </c>
      <c r="H13" s="20" t="s">
        <v>350</v>
      </c>
      <c r="I13" s="20" t="s">
        <v>942</v>
      </c>
      <c r="J13" s="18" t="s">
        <v>30</v>
      </c>
      <c r="K13" s="18" t="s">
        <v>30</v>
      </c>
      <c r="L13" s="20" t="s">
        <v>523</v>
      </c>
      <c r="M13" s="20" t="s">
        <v>633</v>
      </c>
      <c r="N13" s="20" t="s">
        <v>304</v>
      </c>
      <c r="O13" s="183" t="s">
        <v>4206</v>
      </c>
      <c r="P13" s="20" t="s">
        <v>354</v>
      </c>
      <c r="Q13" s="20" t="s">
        <v>354</v>
      </c>
      <c r="R13" s="20" t="s">
        <v>354</v>
      </c>
      <c r="S13" s="18" t="s">
        <v>34</v>
      </c>
      <c r="T13" s="155">
        <v>0.02</v>
      </c>
      <c r="U13" s="20" t="s">
        <v>4316</v>
      </c>
      <c r="V13" s="179">
        <v>0</v>
      </c>
      <c r="W13" s="167">
        <v>7.0999999999999994E-2</v>
      </c>
      <c r="X13" s="18" t="s">
        <v>601</v>
      </c>
      <c r="Y13" s="18" t="s">
        <v>532</v>
      </c>
      <c r="Z13" s="20" t="s">
        <v>1078</v>
      </c>
      <c r="AA13" s="20" t="s">
        <v>1081</v>
      </c>
      <c r="AB13" s="184" t="s">
        <v>4317</v>
      </c>
      <c r="AC13" s="195">
        <v>45643</v>
      </c>
      <c r="AD13" s="155">
        <v>750</v>
      </c>
      <c r="AE13" s="180">
        <v>1</v>
      </c>
      <c r="AF13" s="177">
        <v>0</v>
      </c>
      <c r="AG13" s="155">
        <v>0</v>
      </c>
      <c r="AH13" s="20"/>
      <c r="AI13" s="20"/>
      <c r="AJ13" s="20" t="s">
        <v>36</v>
      </c>
      <c r="AK13" s="167">
        <v>3.5638279064509798E-12</v>
      </c>
      <c r="AL13" s="167">
        <v>1.82450449020509E-14</v>
      </c>
    </row>
    <row r="14" spans="1:38">
      <c r="A14" s="20">
        <v>118</v>
      </c>
      <c r="B14" s="20">
        <v>118</v>
      </c>
      <c r="C14" s="20" t="s">
        <v>4312</v>
      </c>
      <c r="D14" s="20" t="s">
        <v>4313</v>
      </c>
      <c r="E14" s="18" t="s">
        <v>347</v>
      </c>
      <c r="F14" s="20" t="s">
        <v>4318</v>
      </c>
      <c r="G14" s="20" t="s">
        <v>4315</v>
      </c>
      <c r="H14" s="20" t="s">
        <v>350</v>
      </c>
      <c r="I14" s="20" t="s">
        <v>942</v>
      </c>
      <c r="J14" s="18" t="s">
        <v>30</v>
      </c>
      <c r="K14" s="18" t="s">
        <v>30</v>
      </c>
      <c r="L14" s="20" t="s">
        <v>523</v>
      </c>
      <c r="M14" s="20" t="s">
        <v>650</v>
      </c>
      <c r="N14" s="20" t="s">
        <v>304</v>
      </c>
      <c r="O14" s="183" t="s">
        <v>4206</v>
      </c>
      <c r="P14" s="20" t="s">
        <v>354</v>
      </c>
      <c r="Q14" s="20" t="s">
        <v>354</v>
      </c>
      <c r="R14" s="20" t="s">
        <v>354</v>
      </c>
      <c r="S14" s="18" t="s">
        <v>34</v>
      </c>
      <c r="T14" s="155">
        <v>0.02</v>
      </c>
      <c r="U14" s="20" t="s">
        <v>4316</v>
      </c>
      <c r="V14" s="179">
        <v>0</v>
      </c>
      <c r="W14" s="167">
        <v>7.0999999999999994E-2</v>
      </c>
      <c r="X14" s="18" t="s">
        <v>601</v>
      </c>
      <c r="Y14" s="18" t="s">
        <v>532</v>
      </c>
      <c r="Z14" s="20" t="s">
        <v>1078</v>
      </c>
      <c r="AA14" s="20" t="s">
        <v>1081</v>
      </c>
      <c r="AB14" s="184" t="s">
        <v>4317</v>
      </c>
      <c r="AC14" s="195">
        <v>45643</v>
      </c>
      <c r="AD14" s="155">
        <v>250</v>
      </c>
      <c r="AE14" s="180">
        <v>1</v>
      </c>
      <c r="AF14" s="177">
        <v>0</v>
      </c>
      <c r="AG14" s="155">
        <v>0</v>
      </c>
      <c r="AH14" s="20"/>
      <c r="AI14" s="20"/>
      <c r="AJ14" s="20" t="s">
        <v>36</v>
      </c>
      <c r="AK14" s="167">
        <v>1.18794263548366E-12</v>
      </c>
      <c r="AL14" s="167">
        <v>6.081681634017E-15</v>
      </c>
    </row>
    <row r="15" spans="1:38">
      <c r="A15" s="20">
        <v>118</v>
      </c>
      <c r="B15" s="20">
        <v>118</v>
      </c>
      <c r="C15" s="20" t="s">
        <v>3089</v>
      </c>
      <c r="D15" s="20" t="s">
        <v>3090</v>
      </c>
      <c r="E15" s="18" t="s">
        <v>507</v>
      </c>
      <c r="F15" s="20" t="s">
        <v>4319</v>
      </c>
      <c r="G15" s="20" t="s">
        <v>4320</v>
      </c>
      <c r="H15" s="20" t="s">
        <v>33</v>
      </c>
      <c r="I15" s="20" t="s">
        <v>1153</v>
      </c>
      <c r="J15" s="18" t="s">
        <v>30</v>
      </c>
      <c r="K15" s="18" t="s">
        <v>140</v>
      </c>
      <c r="L15" s="20" t="s">
        <v>161</v>
      </c>
      <c r="M15" s="20" t="s">
        <v>651</v>
      </c>
      <c r="N15" s="20" t="s">
        <v>304</v>
      </c>
      <c r="O15" s="183" t="s">
        <v>4321</v>
      </c>
      <c r="P15" s="20" t="s">
        <v>354</v>
      </c>
      <c r="Q15" s="20" t="s">
        <v>354</v>
      </c>
      <c r="R15" s="20" t="s">
        <v>354</v>
      </c>
      <c r="S15" s="18" t="s">
        <v>34</v>
      </c>
      <c r="T15" s="155">
        <v>2.9</v>
      </c>
      <c r="U15" s="20" t="s">
        <v>4322</v>
      </c>
      <c r="V15" s="179">
        <v>0</v>
      </c>
      <c r="W15" s="167">
        <v>0</v>
      </c>
      <c r="X15" s="18" t="s">
        <v>602</v>
      </c>
      <c r="Y15" s="18" t="s">
        <v>304</v>
      </c>
      <c r="Z15" s="20" t="s">
        <v>1078</v>
      </c>
      <c r="AA15" s="20" t="s">
        <v>1081</v>
      </c>
      <c r="AB15" s="184" t="s">
        <v>305</v>
      </c>
      <c r="AC15" s="195">
        <v>45838</v>
      </c>
      <c r="AD15" s="155">
        <v>11134.13</v>
      </c>
      <c r="AE15" s="180">
        <v>1</v>
      </c>
      <c r="AF15" s="177">
        <v>42.54</v>
      </c>
      <c r="AG15" s="155">
        <v>4.7359999999999998</v>
      </c>
      <c r="AH15" s="20"/>
      <c r="AI15" s="20"/>
      <c r="AJ15" s="20" t="s">
        <v>36</v>
      </c>
      <c r="AK15" s="167">
        <v>2.25065658836077E-3</v>
      </c>
      <c r="AL15" s="167">
        <v>1.15222540458278E-5</v>
      </c>
    </row>
    <row r="16" spans="1:38">
      <c r="A16" s="20">
        <v>118</v>
      </c>
      <c r="B16" s="20">
        <v>118</v>
      </c>
      <c r="C16" s="20" t="s">
        <v>4323</v>
      </c>
      <c r="D16" s="20" t="s">
        <v>4324</v>
      </c>
      <c r="E16" s="18" t="s">
        <v>347</v>
      </c>
      <c r="F16" s="20" t="s">
        <v>4325</v>
      </c>
      <c r="G16" s="20" t="s">
        <v>4326</v>
      </c>
      <c r="H16" s="20" t="s">
        <v>350</v>
      </c>
      <c r="I16" s="20" t="s">
        <v>942</v>
      </c>
      <c r="J16" s="18" t="s">
        <v>139</v>
      </c>
      <c r="K16" s="18" t="s">
        <v>30</v>
      </c>
      <c r="L16" s="20" t="s">
        <v>523</v>
      </c>
      <c r="M16" s="20" t="s">
        <v>633</v>
      </c>
      <c r="N16" s="20" t="s">
        <v>304</v>
      </c>
      <c r="O16" s="183" t="s">
        <v>4206</v>
      </c>
      <c r="P16" s="20" t="s">
        <v>354</v>
      </c>
      <c r="Q16" s="20" t="s">
        <v>354</v>
      </c>
      <c r="R16" s="20" t="s">
        <v>354</v>
      </c>
      <c r="S16" s="18" t="s">
        <v>34</v>
      </c>
      <c r="T16" s="155">
        <v>0</v>
      </c>
      <c r="U16" s="20" t="s">
        <v>4327</v>
      </c>
      <c r="V16" s="179">
        <v>0</v>
      </c>
      <c r="W16" s="167">
        <v>0</v>
      </c>
      <c r="X16" s="18" t="s">
        <v>601</v>
      </c>
      <c r="Y16" s="18" t="s">
        <v>532</v>
      </c>
      <c r="Z16" s="20" t="s">
        <v>1078</v>
      </c>
      <c r="AA16" s="20" t="s">
        <v>1081</v>
      </c>
      <c r="AB16" s="184" t="s">
        <v>305</v>
      </c>
      <c r="AC16" s="195" t="s">
        <v>4470</v>
      </c>
      <c r="AD16" s="155">
        <v>853907.33</v>
      </c>
      <c r="AE16" s="180">
        <v>1</v>
      </c>
      <c r="AF16" s="177">
        <v>0</v>
      </c>
      <c r="AG16" s="155">
        <v>0</v>
      </c>
      <c r="AH16" s="20"/>
      <c r="AI16" s="20"/>
      <c r="AJ16" s="20" t="s">
        <v>36</v>
      </c>
      <c r="AK16" s="167">
        <v>4.05757169623606E-9</v>
      </c>
      <c r="AL16" s="167">
        <v>2.0772770104053898E-11</v>
      </c>
    </row>
    <row r="17" spans="1:38">
      <c r="A17" s="20">
        <v>118</v>
      </c>
      <c r="B17" s="20">
        <v>118</v>
      </c>
      <c r="C17" s="20" t="s">
        <v>4328</v>
      </c>
      <c r="D17" s="20" t="s">
        <v>4329</v>
      </c>
      <c r="E17" s="18" t="s">
        <v>347</v>
      </c>
      <c r="F17" s="20" t="s">
        <v>4330</v>
      </c>
      <c r="G17" s="20" t="s">
        <v>4331</v>
      </c>
      <c r="H17" s="20" t="s">
        <v>33</v>
      </c>
      <c r="I17" s="20" t="s">
        <v>1155</v>
      </c>
      <c r="J17" s="18" t="s">
        <v>30</v>
      </c>
      <c r="K17" s="18" t="s">
        <v>30</v>
      </c>
      <c r="L17" s="20" t="s">
        <v>523</v>
      </c>
      <c r="M17" s="20" t="s">
        <v>633</v>
      </c>
      <c r="N17" s="20" t="s">
        <v>304</v>
      </c>
      <c r="O17" s="183" t="s">
        <v>4206</v>
      </c>
      <c r="P17" s="20" t="s">
        <v>354</v>
      </c>
      <c r="Q17" s="20" t="s">
        <v>354</v>
      </c>
      <c r="R17" s="20" t="s">
        <v>354</v>
      </c>
      <c r="S17" s="18" t="s">
        <v>34</v>
      </c>
      <c r="T17" s="155">
        <v>1.55</v>
      </c>
      <c r="U17" s="20" t="s">
        <v>4332</v>
      </c>
      <c r="V17" s="179">
        <v>0</v>
      </c>
      <c r="W17" s="167">
        <v>7.4999999999999997E-2</v>
      </c>
      <c r="X17" s="18" t="s">
        <v>601</v>
      </c>
      <c r="Y17" s="18" t="s">
        <v>532</v>
      </c>
      <c r="Z17" s="20" t="s">
        <v>1078</v>
      </c>
      <c r="AA17" s="20" t="s">
        <v>1081</v>
      </c>
      <c r="AB17" s="184" t="s">
        <v>4333</v>
      </c>
      <c r="AC17" s="195">
        <v>45516</v>
      </c>
      <c r="AD17" s="155">
        <v>55410.1</v>
      </c>
      <c r="AE17" s="180">
        <v>1</v>
      </c>
      <c r="AF17" s="177">
        <v>16</v>
      </c>
      <c r="AG17" s="155">
        <v>8.8659999999999997</v>
      </c>
      <c r="AH17" s="20"/>
      <c r="AI17" s="20"/>
      <c r="AJ17" s="20" t="s">
        <v>36</v>
      </c>
      <c r="AK17" s="167">
        <v>4.2127372944904401E-3</v>
      </c>
      <c r="AL17" s="167">
        <v>2.1567141600578799E-5</v>
      </c>
    </row>
    <row r="18" spans="1:38">
      <c r="A18" s="20">
        <v>118</v>
      </c>
      <c r="B18" s="20">
        <v>118</v>
      </c>
      <c r="C18" s="20" t="s">
        <v>4328</v>
      </c>
      <c r="D18" s="20" t="s">
        <v>4329</v>
      </c>
      <c r="E18" s="18" t="s">
        <v>347</v>
      </c>
      <c r="F18" s="20" t="s">
        <v>4334</v>
      </c>
      <c r="G18" s="20" t="s">
        <v>4335</v>
      </c>
      <c r="H18" s="20" t="s">
        <v>33</v>
      </c>
      <c r="I18" s="20" t="s">
        <v>942</v>
      </c>
      <c r="J18" s="18" t="s">
        <v>30</v>
      </c>
      <c r="K18" s="18" t="s">
        <v>30</v>
      </c>
      <c r="L18" s="20" t="s">
        <v>523</v>
      </c>
      <c r="M18" s="20" t="s">
        <v>633</v>
      </c>
      <c r="N18" s="20" t="s">
        <v>304</v>
      </c>
      <c r="O18" s="183" t="s">
        <v>4206</v>
      </c>
      <c r="P18" s="20" t="s">
        <v>354</v>
      </c>
      <c r="Q18" s="20" t="s">
        <v>354</v>
      </c>
      <c r="R18" s="20" t="s">
        <v>354</v>
      </c>
      <c r="S18" s="18" t="s">
        <v>34</v>
      </c>
      <c r="T18" s="155">
        <v>0.08</v>
      </c>
      <c r="U18" s="20" t="s">
        <v>4336</v>
      </c>
      <c r="V18" s="179">
        <v>0</v>
      </c>
      <c r="W18" s="167">
        <v>5.7500000000000002E-2</v>
      </c>
      <c r="X18" s="18" t="s">
        <v>601</v>
      </c>
      <c r="Y18" s="18" t="s">
        <v>532</v>
      </c>
      <c r="Z18" s="20" t="s">
        <v>1078</v>
      </c>
      <c r="AA18" s="20" t="s">
        <v>1081</v>
      </c>
      <c r="AB18" s="184" t="s">
        <v>4333</v>
      </c>
      <c r="AC18" s="195">
        <v>45516</v>
      </c>
      <c r="AD18" s="155">
        <v>2292.54</v>
      </c>
      <c r="AE18" s="180">
        <v>1</v>
      </c>
      <c r="AF18" s="177">
        <v>227.27</v>
      </c>
      <c r="AG18" s="155">
        <v>5.21</v>
      </c>
      <c r="AH18" s="20"/>
      <c r="AI18" s="20"/>
      <c r="AJ18" s="20" t="s">
        <v>36</v>
      </c>
      <c r="AK18" s="167">
        <v>2.4757939351632702E-3</v>
      </c>
      <c r="AL18" s="167">
        <v>1.26748464575166E-5</v>
      </c>
    </row>
    <row r="19" spans="1:38">
      <c r="A19" s="20">
        <v>118</v>
      </c>
      <c r="B19" s="20">
        <v>118</v>
      </c>
      <c r="C19" s="20" t="s">
        <v>4328</v>
      </c>
      <c r="D19" s="20" t="s">
        <v>4329</v>
      </c>
      <c r="E19" s="18" t="s">
        <v>347</v>
      </c>
      <c r="F19" s="20" t="s">
        <v>4337</v>
      </c>
      <c r="G19" s="20" t="s">
        <v>4338</v>
      </c>
      <c r="H19" s="20" t="s">
        <v>33</v>
      </c>
      <c r="I19" s="20" t="s">
        <v>942</v>
      </c>
      <c r="J19" s="18" t="s">
        <v>30</v>
      </c>
      <c r="K19" s="18" t="s">
        <v>30</v>
      </c>
      <c r="L19" s="20" t="s">
        <v>523</v>
      </c>
      <c r="M19" s="20" t="s">
        <v>633</v>
      </c>
      <c r="N19" s="20" t="s">
        <v>304</v>
      </c>
      <c r="O19" s="183" t="s">
        <v>4206</v>
      </c>
      <c r="P19" s="20" t="s">
        <v>354</v>
      </c>
      <c r="Q19" s="20" t="s">
        <v>354</v>
      </c>
      <c r="R19" s="20" t="s">
        <v>354</v>
      </c>
      <c r="S19" s="18" t="s">
        <v>34</v>
      </c>
      <c r="T19" s="155">
        <v>1.24</v>
      </c>
      <c r="U19" s="20" t="s">
        <v>4336</v>
      </c>
      <c r="V19" s="179">
        <v>0</v>
      </c>
      <c r="W19" s="167">
        <v>7.4999999999999997E-2</v>
      </c>
      <c r="X19" s="18" t="s">
        <v>601</v>
      </c>
      <c r="Y19" s="18" t="s">
        <v>532</v>
      </c>
      <c r="Z19" s="20" t="s">
        <v>1078</v>
      </c>
      <c r="AA19" s="20" t="s">
        <v>1081</v>
      </c>
      <c r="AB19" s="184" t="s">
        <v>4333</v>
      </c>
      <c r="AC19" s="195">
        <v>45516</v>
      </c>
      <c r="AD19" s="155">
        <v>76150.16</v>
      </c>
      <c r="AE19" s="180">
        <v>1</v>
      </c>
      <c r="AF19" s="177">
        <v>16.86</v>
      </c>
      <c r="AG19" s="155">
        <v>12.839</v>
      </c>
      <c r="AH19" s="20"/>
      <c r="AI19" s="20"/>
      <c r="AJ19" s="20" t="s">
        <v>36</v>
      </c>
      <c r="AK19" s="167">
        <v>6.1007587476901298E-3</v>
      </c>
      <c r="AL19" s="167">
        <v>3.12328822294431E-5</v>
      </c>
    </row>
    <row r="20" spans="1:38">
      <c r="A20" s="2">
        <v>118</v>
      </c>
      <c r="B20" s="2">
        <v>118</v>
      </c>
      <c r="C20" s="2" t="s">
        <v>4339</v>
      </c>
      <c r="D20" s="2" t="s">
        <v>4340</v>
      </c>
      <c r="E20" s="18" t="s">
        <v>506</v>
      </c>
      <c r="F20" s="2" t="s">
        <v>4341</v>
      </c>
      <c r="G20" s="2" t="s">
        <v>4342</v>
      </c>
      <c r="H20" s="20" t="s">
        <v>350</v>
      </c>
      <c r="I20" s="20" t="s">
        <v>1153</v>
      </c>
      <c r="J20" s="18" t="s">
        <v>30</v>
      </c>
      <c r="K20" s="18" t="s">
        <v>30</v>
      </c>
      <c r="L20" s="20" t="s">
        <v>161</v>
      </c>
      <c r="M20" s="20" t="s">
        <v>637</v>
      </c>
      <c r="N20" s="20" t="s">
        <v>304</v>
      </c>
      <c r="O20" s="184" t="s">
        <v>4343</v>
      </c>
      <c r="P20" s="2" t="s">
        <v>2886</v>
      </c>
      <c r="Q20" s="20" t="s">
        <v>343</v>
      </c>
      <c r="R20" s="20" t="s">
        <v>369</v>
      </c>
      <c r="S20" s="2" t="s">
        <v>34</v>
      </c>
      <c r="T20" s="152">
        <v>1.91</v>
      </c>
      <c r="U20" s="2" t="s">
        <v>3151</v>
      </c>
      <c r="V20" s="167">
        <v>5.0999999999999997E-2</v>
      </c>
      <c r="W20" s="167">
        <v>2.86E-2</v>
      </c>
      <c r="X20" s="18" t="s">
        <v>602</v>
      </c>
      <c r="Y20" s="18" t="s">
        <v>304</v>
      </c>
      <c r="Z20" s="2" t="s">
        <v>355</v>
      </c>
      <c r="AA20" s="20" t="s">
        <v>359</v>
      </c>
      <c r="AB20" s="184" t="s">
        <v>305</v>
      </c>
      <c r="AC20" s="195">
        <v>45614</v>
      </c>
      <c r="AD20" s="152">
        <v>260000.06</v>
      </c>
      <c r="AE20" s="162">
        <v>1</v>
      </c>
      <c r="AF20" s="181">
        <v>97.29</v>
      </c>
      <c r="AG20" s="152">
        <v>252.95400000000001</v>
      </c>
      <c r="AJ20" s="20" t="s">
        <v>36</v>
      </c>
      <c r="AK20" s="167">
        <v>0.12019796430443901</v>
      </c>
      <c r="AL20" s="167">
        <v>6.15354420425285E-4</v>
      </c>
    </row>
    <row r="21" spans="1:38">
      <c r="A21" s="2">
        <v>118</v>
      </c>
      <c r="B21" s="2">
        <v>118</v>
      </c>
      <c r="C21" s="2" t="s">
        <v>4344</v>
      </c>
      <c r="D21" s="2" t="s">
        <v>4345</v>
      </c>
      <c r="E21" s="4" t="s">
        <v>347</v>
      </c>
      <c r="F21" s="2" t="s">
        <v>4346</v>
      </c>
      <c r="G21" s="2" t="s">
        <v>4347</v>
      </c>
      <c r="H21" s="2" t="s">
        <v>350</v>
      </c>
      <c r="I21" s="2" t="s">
        <v>1153</v>
      </c>
      <c r="J21" s="2" t="s">
        <v>30</v>
      </c>
      <c r="K21" s="2" t="s">
        <v>30</v>
      </c>
      <c r="L21" s="2" t="s">
        <v>161</v>
      </c>
      <c r="M21" s="2" t="s">
        <v>637</v>
      </c>
      <c r="N21" s="2" t="s">
        <v>304</v>
      </c>
      <c r="O21" s="184" t="s">
        <v>4348</v>
      </c>
      <c r="P21" s="2" t="s">
        <v>2977</v>
      </c>
      <c r="Q21" s="2" t="s">
        <v>619</v>
      </c>
      <c r="R21" s="2" t="s">
        <v>369</v>
      </c>
      <c r="S21" s="2" t="s">
        <v>34</v>
      </c>
      <c r="T21" s="152">
        <v>1.72</v>
      </c>
      <c r="U21" s="2" t="s">
        <v>2929</v>
      </c>
      <c r="V21" s="167">
        <v>5.21E-2</v>
      </c>
      <c r="W21" s="167">
        <v>4.4699999999999997E-2</v>
      </c>
      <c r="X21" s="4" t="s">
        <v>602</v>
      </c>
      <c r="Y21" s="4" t="s">
        <v>304</v>
      </c>
      <c r="Z21" s="2" t="s">
        <v>355</v>
      </c>
      <c r="AA21" s="20" t="s">
        <v>359</v>
      </c>
      <c r="AB21" s="184" t="s">
        <v>305</v>
      </c>
      <c r="AC21" s="195">
        <v>45686</v>
      </c>
      <c r="AD21" s="152">
        <v>132057.03</v>
      </c>
      <c r="AE21" s="162">
        <v>1</v>
      </c>
      <c r="AF21" s="181">
        <v>98.87</v>
      </c>
      <c r="AG21" s="152">
        <v>130.565</v>
      </c>
      <c r="AJ21" s="2" t="s">
        <v>36</v>
      </c>
      <c r="AK21" s="167">
        <v>6.2041390184277297E-2</v>
      </c>
      <c r="AL21" s="167">
        <v>3.1762138335827901E-4</v>
      </c>
    </row>
    <row r="22" spans="1:38">
      <c r="A22" s="2">
        <v>118</v>
      </c>
      <c r="B22" s="2">
        <v>118</v>
      </c>
      <c r="C22" s="2" t="s">
        <v>4349</v>
      </c>
      <c r="D22" s="2" t="s">
        <v>4350</v>
      </c>
      <c r="E22" s="4" t="s">
        <v>508</v>
      </c>
      <c r="F22" s="2" t="s">
        <v>4351</v>
      </c>
      <c r="G22" s="2" t="s">
        <v>4352</v>
      </c>
      <c r="H22" s="2" t="s">
        <v>33</v>
      </c>
      <c r="I22" s="2" t="s">
        <v>1153</v>
      </c>
      <c r="J22" s="2" t="s">
        <v>30</v>
      </c>
      <c r="K22" s="2" t="s">
        <v>30</v>
      </c>
      <c r="L22" s="2" t="s">
        <v>523</v>
      </c>
      <c r="M22" s="2" t="s">
        <v>633</v>
      </c>
      <c r="N22" s="2" t="s">
        <v>304</v>
      </c>
      <c r="O22" s="184" t="s">
        <v>4353</v>
      </c>
      <c r="P22" s="20" t="s">
        <v>354</v>
      </c>
      <c r="Q22" s="2" t="s">
        <v>354</v>
      </c>
      <c r="R22" s="2" t="s">
        <v>354</v>
      </c>
      <c r="S22" s="2" t="s">
        <v>34</v>
      </c>
      <c r="T22" s="152">
        <v>0</v>
      </c>
      <c r="V22" s="167">
        <v>0</v>
      </c>
      <c r="W22" s="167">
        <v>0</v>
      </c>
      <c r="X22" s="4" t="s">
        <v>601</v>
      </c>
      <c r="Y22" s="4" t="s">
        <v>532</v>
      </c>
      <c r="Z22" s="2" t="s">
        <v>1078</v>
      </c>
      <c r="AA22" s="20" t="s">
        <v>1081</v>
      </c>
      <c r="AB22" s="184" t="s">
        <v>4354</v>
      </c>
      <c r="AC22" s="195">
        <v>45708</v>
      </c>
      <c r="AD22" s="152">
        <v>14150.52</v>
      </c>
      <c r="AE22" s="162">
        <v>1</v>
      </c>
      <c r="AF22" s="181">
        <v>0</v>
      </c>
      <c r="AG22" s="152">
        <v>0</v>
      </c>
      <c r="AJ22" s="2" t="s">
        <v>36</v>
      </c>
      <c r="AK22" s="167">
        <v>6.7240024089056894E-11</v>
      </c>
      <c r="AL22" s="167">
        <v>3.4423583038315902E-13</v>
      </c>
    </row>
    <row r="23" spans="1:38">
      <c r="A23" s="2">
        <v>118</v>
      </c>
      <c r="B23" s="2">
        <v>118</v>
      </c>
      <c r="C23" s="2" t="s">
        <v>3331</v>
      </c>
      <c r="D23" s="2" t="s">
        <v>3332</v>
      </c>
      <c r="E23" s="4" t="s">
        <v>347</v>
      </c>
      <c r="F23" s="2" t="s">
        <v>4355</v>
      </c>
      <c r="G23" s="2" t="s">
        <v>4356</v>
      </c>
      <c r="H23" s="2" t="s">
        <v>350</v>
      </c>
      <c r="I23" s="2" t="s">
        <v>942</v>
      </c>
      <c r="J23" s="2" t="s">
        <v>30</v>
      </c>
      <c r="K23" s="2" t="s">
        <v>30</v>
      </c>
      <c r="L23" s="2" t="s">
        <v>161</v>
      </c>
      <c r="M23" s="2" t="s">
        <v>664</v>
      </c>
      <c r="N23" s="2" t="s">
        <v>304</v>
      </c>
      <c r="O23" s="184" t="s">
        <v>4206</v>
      </c>
      <c r="P23" s="2" t="s">
        <v>342</v>
      </c>
      <c r="Q23" s="2" t="s">
        <v>343</v>
      </c>
      <c r="R23" s="2" t="s">
        <v>369</v>
      </c>
      <c r="S23" s="2" t="s">
        <v>34</v>
      </c>
      <c r="T23" s="152">
        <v>8.8800000000000008</v>
      </c>
      <c r="U23" s="2" t="s">
        <v>4357</v>
      </c>
      <c r="V23" s="167">
        <v>3.0800000000000001E-2</v>
      </c>
      <c r="W23" s="167">
        <v>4.1000000000000002E-2</v>
      </c>
      <c r="X23" s="4" t="s">
        <v>601</v>
      </c>
      <c r="Y23" s="4" t="s">
        <v>304</v>
      </c>
      <c r="Z23" s="2" t="s">
        <v>355</v>
      </c>
      <c r="AA23" s="20" t="s">
        <v>359</v>
      </c>
      <c r="AB23" s="184" t="s">
        <v>305</v>
      </c>
      <c r="AC23" s="195">
        <v>45477</v>
      </c>
      <c r="AD23" s="152">
        <v>144492.75</v>
      </c>
      <c r="AE23" s="162">
        <v>1</v>
      </c>
      <c r="AF23" s="181">
        <v>137.31</v>
      </c>
      <c r="AG23" s="152">
        <v>198.40299999999999</v>
      </c>
      <c r="AJ23" s="2" t="s">
        <v>36</v>
      </c>
      <c r="AK23" s="167">
        <v>9.4276550719139998E-2</v>
      </c>
      <c r="AL23" s="167">
        <v>4.8264954039100102E-4</v>
      </c>
    </row>
    <row r="24" spans="1:38">
      <c r="A24" s="2">
        <v>118</v>
      </c>
      <c r="B24" s="2">
        <v>118</v>
      </c>
      <c r="C24" s="2" t="s">
        <v>4358</v>
      </c>
      <c r="D24" s="2" t="s">
        <v>4359</v>
      </c>
      <c r="E24" s="4" t="s">
        <v>347</v>
      </c>
      <c r="F24" s="2" t="s">
        <v>4360</v>
      </c>
      <c r="G24" s="2" t="s">
        <v>4361</v>
      </c>
      <c r="H24" s="2" t="s">
        <v>350</v>
      </c>
      <c r="I24" s="2" t="s">
        <v>942</v>
      </c>
      <c r="J24" s="2" t="s">
        <v>30</v>
      </c>
      <c r="K24" s="2" t="s">
        <v>30</v>
      </c>
      <c r="L24" s="2" t="s">
        <v>161</v>
      </c>
      <c r="M24" s="2" t="s">
        <v>650</v>
      </c>
      <c r="N24" s="2" t="s">
        <v>304</v>
      </c>
      <c r="O24" s="184" t="s">
        <v>4362</v>
      </c>
      <c r="P24" s="2" t="s">
        <v>2893</v>
      </c>
      <c r="Q24" s="2" t="s">
        <v>343</v>
      </c>
      <c r="R24" s="2" t="s">
        <v>369</v>
      </c>
      <c r="S24" s="2" t="s">
        <v>34</v>
      </c>
      <c r="T24" s="152">
        <v>5.5</v>
      </c>
      <c r="U24" s="2" t="s">
        <v>3751</v>
      </c>
      <c r="V24" s="167">
        <v>3.3099999999999997E-2</v>
      </c>
      <c r="W24" s="167">
        <v>3.4000000000000002E-2</v>
      </c>
      <c r="X24" s="4" t="s">
        <v>602</v>
      </c>
      <c r="Y24" s="4" t="s">
        <v>304</v>
      </c>
      <c r="Z24" s="2" t="s">
        <v>355</v>
      </c>
      <c r="AA24" s="20" t="s">
        <v>359</v>
      </c>
      <c r="AB24" s="184" t="s">
        <v>305</v>
      </c>
      <c r="AC24" s="195">
        <v>45823</v>
      </c>
      <c r="AD24" s="152">
        <v>727000</v>
      </c>
      <c r="AE24" s="162">
        <v>1</v>
      </c>
      <c r="AF24" s="181">
        <v>100.71</v>
      </c>
      <c r="AG24" s="152">
        <v>732.16200000000003</v>
      </c>
      <c r="AJ24" s="2" t="s">
        <v>36</v>
      </c>
      <c r="AK24" s="167">
        <v>0.34790643979927899</v>
      </c>
      <c r="AL24" s="167">
        <v>1.7811097456082599E-3</v>
      </c>
    </row>
    <row r="25" spans="1:38">
      <c r="A25" s="2">
        <v>118</v>
      </c>
      <c r="B25" s="2">
        <v>118</v>
      </c>
      <c r="C25" s="2" t="s">
        <v>4358</v>
      </c>
      <c r="D25" s="2" t="s">
        <v>4359</v>
      </c>
      <c r="E25" s="4" t="s">
        <v>347</v>
      </c>
      <c r="F25" s="2" t="s">
        <v>4363</v>
      </c>
      <c r="G25" s="2" t="s">
        <v>4364</v>
      </c>
      <c r="H25" s="2" t="s">
        <v>350</v>
      </c>
      <c r="I25" s="2" t="s">
        <v>1153</v>
      </c>
      <c r="J25" s="2" t="s">
        <v>30</v>
      </c>
      <c r="K25" s="2" t="s">
        <v>30</v>
      </c>
      <c r="L25" s="2" t="s">
        <v>161</v>
      </c>
      <c r="M25" s="2" t="s">
        <v>650</v>
      </c>
      <c r="N25" s="2" t="s">
        <v>304</v>
      </c>
      <c r="O25" s="184" t="s">
        <v>4206</v>
      </c>
      <c r="P25" s="2" t="s">
        <v>3382</v>
      </c>
      <c r="Q25" s="2" t="s">
        <v>368</v>
      </c>
      <c r="R25" s="2" t="s">
        <v>369</v>
      </c>
      <c r="S25" s="2" t="s">
        <v>34</v>
      </c>
      <c r="T25" s="152">
        <v>1.46</v>
      </c>
      <c r="U25" s="2" t="s">
        <v>2929</v>
      </c>
      <c r="V25" s="167">
        <v>4.6300000000000001E-2</v>
      </c>
      <c r="W25" s="167">
        <v>3.1E-2</v>
      </c>
      <c r="X25" s="4" t="s">
        <v>601</v>
      </c>
      <c r="Y25" s="4" t="s">
        <v>304</v>
      </c>
      <c r="Z25" s="2" t="s">
        <v>355</v>
      </c>
      <c r="AA25" s="20" t="s">
        <v>359</v>
      </c>
      <c r="AB25" s="184" t="s">
        <v>305</v>
      </c>
      <c r="AC25" s="195">
        <v>45508</v>
      </c>
      <c r="AD25" s="152">
        <v>48000.02</v>
      </c>
      <c r="AE25" s="162">
        <v>1</v>
      </c>
      <c r="AF25" s="181">
        <v>97.91</v>
      </c>
      <c r="AG25" s="152">
        <v>46.997</v>
      </c>
      <c r="AJ25" s="2" t="s">
        <v>36</v>
      </c>
      <c r="AK25" s="167">
        <v>2.2331810285436401E-2</v>
      </c>
      <c r="AL25" s="167">
        <v>1.1432787780362299E-4</v>
      </c>
    </row>
    <row r="26" spans="1:38">
      <c r="A26" s="2">
        <v>118</v>
      </c>
      <c r="B26" s="2">
        <v>118</v>
      </c>
      <c r="C26" s="2" t="s">
        <v>4365</v>
      </c>
      <c r="D26" s="2" t="s">
        <v>4366</v>
      </c>
      <c r="E26" s="4" t="s">
        <v>347</v>
      </c>
      <c r="F26" s="2" t="s">
        <v>4367</v>
      </c>
      <c r="G26" s="2" t="s">
        <v>4368</v>
      </c>
      <c r="H26" s="2" t="s">
        <v>33</v>
      </c>
      <c r="I26" s="2" t="s">
        <v>942</v>
      </c>
      <c r="J26" s="2" t="s">
        <v>30</v>
      </c>
      <c r="K26" s="2" t="s">
        <v>30</v>
      </c>
      <c r="L26" s="4" t="s">
        <v>523</v>
      </c>
      <c r="M26" s="2" t="s">
        <v>161</v>
      </c>
      <c r="N26" s="2" t="s">
        <v>304</v>
      </c>
      <c r="O26" s="184" t="s">
        <v>4206</v>
      </c>
      <c r="P26" s="20" t="s">
        <v>354</v>
      </c>
      <c r="Q26" s="2" t="s">
        <v>354</v>
      </c>
      <c r="R26" s="2" t="s">
        <v>354</v>
      </c>
      <c r="S26" s="2" t="s">
        <v>34</v>
      </c>
      <c r="T26" s="152">
        <v>0.02</v>
      </c>
      <c r="U26" s="2" t="s">
        <v>4369</v>
      </c>
      <c r="V26" s="167">
        <v>0</v>
      </c>
      <c r="W26" s="167">
        <v>0.03</v>
      </c>
      <c r="X26" s="4" t="s">
        <v>601</v>
      </c>
      <c r="Y26" s="4" t="s">
        <v>532</v>
      </c>
      <c r="Z26" s="2" t="s">
        <v>1078</v>
      </c>
      <c r="AA26" s="20" t="s">
        <v>1081</v>
      </c>
      <c r="AB26" s="184" t="s">
        <v>4370</v>
      </c>
      <c r="AC26" s="195">
        <v>45228</v>
      </c>
      <c r="AD26" s="152">
        <v>3333.33</v>
      </c>
      <c r="AE26" s="162">
        <v>1</v>
      </c>
      <c r="AF26" s="181">
        <v>0</v>
      </c>
      <c r="AG26" s="152">
        <v>0</v>
      </c>
      <c r="AJ26" s="2" t="s">
        <v>36</v>
      </c>
      <c r="AK26" s="167">
        <v>1.5839219300547001E-11</v>
      </c>
      <c r="AL26" s="167">
        <v>8.10890073644711E-14</v>
      </c>
    </row>
    <row r="27" spans="1:38">
      <c r="A27" s="2">
        <v>118</v>
      </c>
      <c r="B27" s="2">
        <v>118</v>
      </c>
      <c r="C27" s="2" t="s">
        <v>4371</v>
      </c>
      <c r="D27" s="2" t="s">
        <v>4372</v>
      </c>
      <c r="E27" s="4" t="s">
        <v>347</v>
      </c>
      <c r="F27" s="2" t="s">
        <v>4373</v>
      </c>
      <c r="G27" s="2" t="s">
        <v>4374</v>
      </c>
      <c r="H27" s="2" t="s">
        <v>350</v>
      </c>
      <c r="I27" s="2" t="s">
        <v>942</v>
      </c>
      <c r="J27" s="2" t="s">
        <v>30</v>
      </c>
      <c r="K27" s="2" t="s">
        <v>30</v>
      </c>
      <c r="L27" s="4" t="s">
        <v>523</v>
      </c>
      <c r="M27" s="2" t="s">
        <v>633</v>
      </c>
      <c r="N27" s="2" t="s">
        <v>304</v>
      </c>
      <c r="O27" s="184" t="s">
        <v>4206</v>
      </c>
      <c r="P27" s="2" t="s">
        <v>3093</v>
      </c>
      <c r="Q27" s="2" t="s">
        <v>368</v>
      </c>
      <c r="R27" s="2" t="s">
        <v>369</v>
      </c>
      <c r="S27" s="2" t="s">
        <v>34</v>
      </c>
      <c r="T27" s="152">
        <v>1.87</v>
      </c>
      <c r="U27" s="2" t="s">
        <v>4375</v>
      </c>
      <c r="V27" s="167">
        <v>0</v>
      </c>
      <c r="W27" s="167">
        <v>5.8000000000000003E-2</v>
      </c>
      <c r="X27" s="4" t="s">
        <v>601</v>
      </c>
      <c r="Y27" s="4" t="s">
        <v>532</v>
      </c>
      <c r="Z27" s="2" t="s">
        <v>1078</v>
      </c>
      <c r="AA27" s="20" t="s">
        <v>1081</v>
      </c>
      <c r="AB27" s="184" t="s">
        <v>4376</v>
      </c>
      <c r="AC27" s="195" t="s">
        <v>4470</v>
      </c>
      <c r="AD27" s="152">
        <v>54498.57</v>
      </c>
      <c r="AE27" s="162">
        <v>1</v>
      </c>
      <c r="AF27" s="181">
        <v>0</v>
      </c>
      <c r="AG27" s="152">
        <v>0</v>
      </c>
      <c r="AJ27" s="2" t="s">
        <v>36</v>
      </c>
      <c r="AK27" s="167">
        <v>2.5896469950356301E-10</v>
      </c>
      <c r="AL27" s="167">
        <v>1.3257718089967499E-12</v>
      </c>
    </row>
    <row r="28" spans="1:38">
      <c r="A28" s="2">
        <v>118</v>
      </c>
      <c r="B28" s="2">
        <v>118</v>
      </c>
      <c r="C28" s="2" t="s">
        <v>4377</v>
      </c>
      <c r="D28" s="2" t="s">
        <v>4378</v>
      </c>
      <c r="E28" s="4" t="s">
        <v>33</v>
      </c>
      <c r="F28" s="2" t="s">
        <v>4379</v>
      </c>
      <c r="G28" s="2" t="s">
        <v>4380</v>
      </c>
      <c r="H28" s="2" t="s">
        <v>350</v>
      </c>
      <c r="I28" s="2" t="s">
        <v>942</v>
      </c>
      <c r="J28" s="2" t="s">
        <v>30</v>
      </c>
      <c r="K28" s="2" t="s">
        <v>30</v>
      </c>
      <c r="L28" s="4" t="s">
        <v>523</v>
      </c>
      <c r="M28" s="2" t="s">
        <v>633</v>
      </c>
      <c r="N28" s="2" t="s">
        <v>304</v>
      </c>
      <c r="O28" s="184" t="s">
        <v>4206</v>
      </c>
      <c r="P28" s="20" t="s">
        <v>354</v>
      </c>
      <c r="Q28" s="2" t="s">
        <v>354</v>
      </c>
      <c r="R28" s="2" t="s">
        <v>354</v>
      </c>
      <c r="S28" s="2" t="s">
        <v>34</v>
      </c>
      <c r="T28" s="152">
        <v>0.46</v>
      </c>
      <c r="U28" s="2" t="s">
        <v>4381</v>
      </c>
      <c r="V28" s="167">
        <v>2.0000000000000001E-4</v>
      </c>
      <c r="W28" s="167">
        <v>7.2499999999999995E-2</v>
      </c>
      <c r="X28" s="4" t="s">
        <v>601</v>
      </c>
      <c r="Y28" s="4" t="s">
        <v>532</v>
      </c>
      <c r="Z28" s="2" t="s">
        <v>1078</v>
      </c>
      <c r="AA28" s="20" t="s">
        <v>1081</v>
      </c>
      <c r="AB28" s="184" t="s">
        <v>4382</v>
      </c>
      <c r="AC28" s="195" t="s">
        <v>4470</v>
      </c>
      <c r="AD28" s="152">
        <v>75000</v>
      </c>
      <c r="AE28" s="162">
        <v>1</v>
      </c>
      <c r="AF28" s="181">
        <v>2.83</v>
      </c>
      <c r="AG28" s="152">
        <v>2.1230000000000002</v>
      </c>
      <c r="AJ28" s="2" t="s">
        <v>36</v>
      </c>
      <c r="AK28" s="167">
        <v>1.0085632975256301E-3</v>
      </c>
      <c r="AL28" s="167">
        <v>5.1633477072803998E-6</v>
      </c>
    </row>
    <row r="29" spans="1:38">
      <c r="A29" s="2">
        <v>118</v>
      </c>
      <c r="B29" s="2">
        <v>118</v>
      </c>
      <c r="C29" s="2" t="s">
        <v>4383</v>
      </c>
      <c r="D29" s="2" t="s">
        <v>4384</v>
      </c>
      <c r="E29" s="4" t="s">
        <v>347</v>
      </c>
      <c r="F29" s="2" t="s">
        <v>4385</v>
      </c>
      <c r="G29" s="2" t="s">
        <v>4386</v>
      </c>
      <c r="H29" s="2" t="s">
        <v>350</v>
      </c>
      <c r="I29" s="2" t="s">
        <v>942</v>
      </c>
      <c r="J29" s="2" t="s">
        <v>30</v>
      </c>
      <c r="K29" s="2" t="s">
        <v>30</v>
      </c>
      <c r="L29" s="4" t="s">
        <v>161</v>
      </c>
      <c r="M29" s="2" t="s">
        <v>632</v>
      </c>
      <c r="N29" s="2" t="s">
        <v>304</v>
      </c>
      <c r="O29" s="184" t="s">
        <v>4206</v>
      </c>
      <c r="P29" s="2" t="s">
        <v>342</v>
      </c>
      <c r="Q29" s="2" t="s">
        <v>343</v>
      </c>
      <c r="R29" s="2" t="s">
        <v>369</v>
      </c>
      <c r="S29" s="2" t="s">
        <v>34</v>
      </c>
      <c r="T29" s="152">
        <v>4.38</v>
      </c>
      <c r="U29" s="2" t="s">
        <v>4387</v>
      </c>
      <c r="V29" s="167">
        <v>2.4899999999999999E-2</v>
      </c>
      <c r="W29" s="167">
        <v>2.3217999999999999E-2</v>
      </c>
      <c r="X29" s="4" t="s">
        <v>601</v>
      </c>
      <c r="Y29" s="4" t="s">
        <v>304</v>
      </c>
      <c r="Z29" s="2" t="s">
        <v>355</v>
      </c>
      <c r="AA29" s="20" t="s">
        <v>359</v>
      </c>
      <c r="AB29" s="184" t="s">
        <v>305</v>
      </c>
      <c r="AC29" s="195" t="s">
        <v>4470</v>
      </c>
      <c r="AD29" s="152">
        <v>64699</v>
      </c>
      <c r="AE29" s="162">
        <v>1</v>
      </c>
      <c r="AF29" s="181">
        <v>117.69</v>
      </c>
      <c r="AG29" s="152">
        <v>76.144000000000005</v>
      </c>
      <c r="AJ29" s="2" t="s">
        <v>36</v>
      </c>
      <c r="AK29" s="167">
        <v>3.6182001881819498E-2</v>
      </c>
      <c r="AL29" s="167">
        <v>1.85234042245684E-4</v>
      </c>
    </row>
    <row r="30" spans="1:38">
      <c r="A30" s="2">
        <v>118</v>
      </c>
      <c r="B30" s="2">
        <v>118</v>
      </c>
      <c r="C30" s="2" t="s">
        <v>4383</v>
      </c>
      <c r="D30" s="2" t="s">
        <v>4384</v>
      </c>
      <c r="E30" s="4" t="s">
        <v>347</v>
      </c>
      <c r="F30" s="2" t="s">
        <v>4388</v>
      </c>
      <c r="G30" s="2" t="s">
        <v>4389</v>
      </c>
      <c r="H30" s="2" t="s">
        <v>350</v>
      </c>
      <c r="I30" s="2" t="s">
        <v>1153</v>
      </c>
      <c r="J30" s="2" t="s">
        <v>30</v>
      </c>
      <c r="K30" s="2" t="s">
        <v>30</v>
      </c>
      <c r="L30" s="4" t="s">
        <v>161</v>
      </c>
      <c r="M30" s="2" t="s">
        <v>632</v>
      </c>
      <c r="N30" s="2" t="s">
        <v>304</v>
      </c>
      <c r="O30" s="184" t="s">
        <v>4206</v>
      </c>
      <c r="P30" s="2" t="s">
        <v>342</v>
      </c>
      <c r="Q30" s="2" t="s">
        <v>343</v>
      </c>
      <c r="R30" s="2" t="s">
        <v>369</v>
      </c>
      <c r="S30" s="2" t="s">
        <v>34</v>
      </c>
      <c r="T30" s="152">
        <v>0.7</v>
      </c>
      <c r="U30" s="2" t="s">
        <v>4390</v>
      </c>
      <c r="V30" s="167">
        <v>4.7199999999999999E-2</v>
      </c>
      <c r="W30" s="167">
        <v>2.7E-2</v>
      </c>
      <c r="X30" s="4" t="s">
        <v>601</v>
      </c>
      <c r="Y30" s="4" t="s">
        <v>304</v>
      </c>
      <c r="Z30" s="2" t="s">
        <v>355</v>
      </c>
      <c r="AA30" s="20" t="s">
        <v>359</v>
      </c>
      <c r="AB30" s="184" t="s">
        <v>305</v>
      </c>
      <c r="AC30" s="195" t="s">
        <v>4470</v>
      </c>
      <c r="AD30" s="152">
        <v>13832.2</v>
      </c>
      <c r="AE30" s="162">
        <v>1</v>
      </c>
      <c r="AF30" s="181">
        <v>99.24</v>
      </c>
      <c r="AG30" s="152">
        <v>13.727</v>
      </c>
      <c r="AJ30" s="2" t="s">
        <v>36</v>
      </c>
      <c r="AK30" s="167">
        <v>6.5227911942423202E-3</v>
      </c>
      <c r="AL30" s="167">
        <v>3.3393480647657699E-5</v>
      </c>
    </row>
    <row r="31" spans="1:38">
      <c r="A31" s="2">
        <v>560</v>
      </c>
      <c r="B31" s="2">
        <v>962</v>
      </c>
      <c r="C31" s="2" t="s">
        <v>4391</v>
      </c>
      <c r="D31" s="2" t="s">
        <v>4392</v>
      </c>
      <c r="E31" s="4" t="s">
        <v>506</v>
      </c>
      <c r="F31" s="2" t="s">
        <v>4393</v>
      </c>
      <c r="G31" s="2" t="s">
        <v>4394</v>
      </c>
      <c r="H31" s="2" t="s">
        <v>350</v>
      </c>
      <c r="I31" s="2" t="s">
        <v>942</v>
      </c>
      <c r="J31" s="2" t="s">
        <v>30</v>
      </c>
      <c r="K31" s="2" t="s">
        <v>30</v>
      </c>
      <c r="L31" s="4" t="s">
        <v>161</v>
      </c>
      <c r="M31" s="2" t="s">
        <v>664</v>
      </c>
      <c r="N31" s="2" t="s">
        <v>304</v>
      </c>
      <c r="O31" s="184" t="s">
        <v>4395</v>
      </c>
      <c r="P31" s="2" t="s">
        <v>2882</v>
      </c>
      <c r="Q31" s="2" t="s">
        <v>343</v>
      </c>
      <c r="R31" s="2" t="s">
        <v>369</v>
      </c>
      <c r="S31" s="2" t="s">
        <v>34</v>
      </c>
      <c r="T31" s="152">
        <v>2.5499999999999998</v>
      </c>
      <c r="U31" s="2" t="s">
        <v>2871</v>
      </c>
      <c r="V31" s="167">
        <v>3.2800000000000003E-2</v>
      </c>
      <c r="W31" s="167">
        <v>3.6400000000000002E-2</v>
      </c>
      <c r="X31" s="4" t="s">
        <v>602</v>
      </c>
      <c r="Y31" s="4" t="s">
        <v>304</v>
      </c>
      <c r="Z31" s="2" t="s">
        <v>355</v>
      </c>
      <c r="AA31" s="20" t="s">
        <v>359</v>
      </c>
      <c r="AB31" s="184" t="s">
        <v>305</v>
      </c>
      <c r="AC31" s="195" t="s">
        <v>4470</v>
      </c>
      <c r="AD31" s="152">
        <v>7566700</v>
      </c>
      <c r="AE31" s="162">
        <v>1</v>
      </c>
      <c r="AF31" s="181">
        <v>106.67</v>
      </c>
      <c r="AG31" s="152">
        <v>8071.3990000000003</v>
      </c>
      <c r="AJ31" s="2" t="s">
        <v>36</v>
      </c>
      <c r="AK31" s="167">
        <v>0.107956654079058</v>
      </c>
      <c r="AL31" s="167">
        <v>5.5071273166155596E-4</v>
      </c>
    </row>
    <row r="32" spans="1:38">
      <c r="A32" s="2">
        <v>560</v>
      </c>
      <c r="B32" s="2">
        <v>962</v>
      </c>
      <c r="C32" s="2" t="s">
        <v>4396</v>
      </c>
      <c r="D32" s="2" t="s">
        <v>4397</v>
      </c>
      <c r="E32" s="4" t="s">
        <v>507</v>
      </c>
      <c r="F32" s="2" t="s">
        <v>4398</v>
      </c>
      <c r="G32" s="2" t="s">
        <v>4399</v>
      </c>
      <c r="H32" s="2" t="s">
        <v>350</v>
      </c>
      <c r="I32" s="2" t="s">
        <v>1153</v>
      </c>
      <c r="J32" s="2" t="s">
        <v>139</v>
      </c>
      <c r="K32" s="2" t="s">
        <v>140</v>
      </c>
      <c r="L32" s="4" t="s">
        <v>523</v>
      </c>
      <c r="M32" s="2" t="s">
        <v>651</v>
      </c>
      <c r="N32" s="2" t="s">
        <v>304</v>
      </c>
      <c r="O32" s="184" t="s">
        <v>4400</v>
      </c>
      <c r="P32" s="20" t="s">
        <v>354</v>
      </c>
      <c r="Q32" s="2" t="s">
        <v>354</v>
      </c>
      <c r="R32" s="2" t="s">
        <v>354</v>
      </c>
      <c r="S32" s="2" t="s">
        <v>34</v>
      </c>
      <c r="T32" s="152">
        <v>5.07</v>
      </c>
      <c r="U32" s="2" t="s">
        <v>148</v>
      </c>
      <c r="V32" s="167">
        <v>0.33199000000000001</v>
      </c>
      <c r="W32" s="167">
        <v>0</v>
      </c>
      <c r="X32" s="4" t="s">
        <v>601</v>
      </c>
      <c r="Y32" s="4" t="s">
        <v>532</v>
      </c>
      <c r="Z32" s="2" t="s">
        <v>1078</v>
      </c>
      <c r="AA32" s="20" t="s">
        <v>1081</v>
      </c>
      <c r="AB32" s="184" t="s">
        <v>4401</v>
      </c>
      <c r="AC32" s="195">
        <v>45565</v>
      </c>
      <c r="AD32" s="152">
        <v>5308724</v>
      </c>
      <c r="AE32" s="162">
        <v>1</v>
      </c>
      <c r="AF32" s="181">
        <v>1.67</v>
      </c>
      <c r="AG32" s="152">
        <v>88.656000000000006</v>
      </c>
      <c r="AJ32" s="2" t="s">
        <v>36</v>
      </c>
      <c r="AK32" s="167">
        <v>1.18578847040919E-3</v>
      </c>
      <c r="AL32" s="167">
        <v>6.0489908036016202E-6</v>
      </c>
    </row>
    <row r="33" spans="1:38">
      <c r="A33" s="2">
        <v>560</v>
      </c>
      <c r="B33" s="2">
        <v>962</v>
      </c>
      <c r="C33" s="2" t="s">
        <v>4402</v>
      </c>
      <c r="D33" s="2" t="s">
        <v>4403</v>
      </c>
      <c r="E33" s="4" t="s">
        <v>347</v>
      </c>
      <c r="F33" s="2" t="s">
        <v>4404</v>
      </c>
      <c r="G33" s="2" t="s">
        <v>4405</v>
      </c>
      <c r="H33" s="2" t="s">
        <v>350</v>
      </c>
      <c r="I33" s="2" t="s">
        <v>1153</v>
      </c>
      <c r="J33" s="2" t="s">
        <v>30</v>
      </c>
      <c r="K33" s="2" t="s">
        <v>30</v>
      </c>
      <c r="L33" s="4" t="s">
        <v>161</v>
      </c>
      <c r="M33" s="2" t="s">
        <v>627</v>
      </c>
      <c r="N33" s="2" t="s">
        <v>304</v>
      </c>
      <c r="O33" s="184" t="s">
        <v>4406</v>
      </c>
      <c r="P33" s="2" t="s">
        <v>2882</v>
      </c>
      <c r="Q33" s="2" t="s">
        <v>343</v>
      </c>
      <c r="R33" s="2" t="s">
        <v>369</v>
      </c>
      <c r="S33" s="2" t="s">
        <v>34</v>
      </c>
      <c r="T33" s="152">
        <v>3.2</v>
      </c>
      <c r="U33" s="2" t="s">
        <v>4467</v>
      </c>
      <c r="V33" s="167">
        <v>5.1200000000000002E-2</v>
      </c>
      <c r="W33" s="167">
        <v>3.3500000000000002E-2</v>
      </c>
      <c r="X33" s="4" t="s">
        <v>601</v>
      </c>
      <c r="Y33" s="4" t="s">
        <v>304</v>
      </c>
      <c r="Z33" s="2" t="s">
        <v>355</v>
      </c>
      <c r="AA33" s="20" t="s">
        <v>359</v>
      </c>
      <c r="AB33" s="184" t="s">
        <v>305</v>
      </c>
      <c r="AC33" s="195" t="s">
        <v>4470</v>
      </c>
      <c r="AD33" s="152">
        <v>2056200.13</v>
      </c>
      <c r="AE33" s="162">
        <v>1</v>
      </c>
      <c r="AF33" s="181">
        <v>94.87</v>
      </c>
      <c r="AG33" s="152">
        <v>1950.7170000000001</v>
      </c>
      <c r="AJ33" s="2" t="s">
        <v>36</v>
      </c>
      <c r="AK33" s="167">
        <v>2.6091250114407501E-2</v>
      </c>
      <c r="AL33" s="167">
        <v>1.33097711720926E-4</v>
      </c>
    </row>
    <row r="34" spans="1:38">
      <c r="A34" s="2">
        <v>560</v>
      </c>
      <c r="B34" s="2">
        <v>962</v>
      </c>
      <c r="C34" s="2" t="s">
        <v>4407</v>
      </c>
      <c r="D34" s="2" t="s">
        <v>4408</v>
      </c>
      <c r="E34" s="4" t="s">
        <v>347</v>
      </c>
      <c r="F34" s="2" t="s">
        <v>4409</v>
      </c>
      <c r="G34" s="2" t="s">
        <v>4410</v>
      </c>
      <c r="H34" s="2" t="s">
        <v>350</v>
      </c>
      <c r="I34" s="2" t="s">
        <v>942</v>
      </c>
      <c r="J34" s="2" t="s">
        <v>30</v>
      </c>
      <c r="K34" s="2" t="s">
        <v>30</v>
      </c>
      <c r="L34" s="4" t="s">
        <v>523</v>
      </c>
      <c r="M34" s="2" t="s">
        <v>637</v>
      </c>
      <c r="N34" s="2" t="s">
        <v>304</v>
      </c>
      <c r="O34" s="184" t="s">
        <v>4411</v>
      </c>
      <c r="P34" s="2" t="s">
        <v>4289</v>
      </c>
      <c r="Q34" s="2" t="s">
        <v>343</v>
      </c>
      <c r="R34" s="2" t="s">
        <v>369</v>
      </c>
      <c r="S34" s="2" t="s">
        <v>34</v>
      </c>
      <c r="T34" s="152">
        <v>1.73</v>
      </c>
      <c r="U34" s="2" t="s">
        <v>172</v>
      </c>
      <c r="V34" s="167">
        <v>1E-4</v>
      </c>
      <c r="W34" s="167">
        <v>4.9500000000000002E-2</v>
      </c>
      <c r="X34" s="4" t="s">
        <v>601</v>
      </c>
      <c r="Y34" s="4" t="s">
        <v>532</v>
      </c>
      <c r="Z34" s="2" t="s">
        <v>1078</v>
      </c>
      <c r="AA34" s="20" t="s">
        <v>1081</v>
      </c>
      <c r="AB34" s="184" t="s">
        <v>4412</v>
      </c>
      <c r="AC34" s="195">
        <v>45565</v>
      </c>
      <c r="AD34" s="152">
        <v>237811.72</v>
      </c>
      <c r="AE34" s="162">
        <v>1</v>
      </c>
      <c r="AF34" s="181">
        <v>8.84</v>
      </c>
      <c r="AG34" s="152">
        <v>21.023</v>
      </c>
      <c r="AJ34" s="2" t="s">
        <v>36</v>
      </c>
      <c r="AK34" s="167">
        <v>2.8118109909589E-4</v>
      </c>
      <c r="AL34" s="167">
        <v>1.4343720866089201E-6</v>
      </c>
    </row>
    <row r="35" spans="1:38">
      <c r="A35" s="2">
        <v>560</v>
      </c>
      <c r="B35" s="2">
        <v>962</v>
      </c>
      <c r="C35" s="2" t="s">
        <v>4413</v>
      </c>
      <c r="D35" s="2" t="s">
        <v>4414</v>
      </c>
      <c r="E35" s="4" t="s">
        <v>347</v>
      </c>
      <c r="F35" s="2" t="s">
        <v>4415</v>
      </c>
      <c r="G35" s="2" t="s">
        <v>4416</v>
      </c>
      <c r="H35" s="2" t="s">
        <v>350</v>
      </c>
      <c r="I35" s="2" t="s">
        <v>942</v>
      </c>
      <c r="J35" s="2" t="s">
        <v>30</v>
      </c>
      <c r="K35" s="2" t="s">
        <v>30</v>
      </c>
      <c r="L35" s="4" t="s">
        <v>523</v>
      </c>
      <c r="M35" s="2" t="s">
        <v>639</v>
      </c>
      <c r="N35" s="2" t="s">
        <v>304</v>
      </c>
      <c r="O35" s="184" t="s">
        <v>4417</v>
      </c>
      <c r="P35" s="2" t="s">
        <v>3093</v>
      </c>
      <c r="Q35" s="2" t="s">
        <v>368</v>
      </c>
      <c r="R35" s="2" t="s">
        <v>369</v>
      </c>
      <c r="S35" s="2" t="s">
        <v>34</v>
      </c>
      <c r="T35" s="152">
        <v>6.37</v>
      </c>
      <c r="U35" s="2" t="s">
        <v>4418</v>
      </c>
      <c r="V35" s="167">
        <v>1E-4</v>
      </c>
      <c r="W35" s="167">
        <v>0.06</v>
      </c>
      <c r="X35" s="4" t="s">
        <v>601</v>
      </c>
      <c r="Y35" s="4" t="s">
        <v>532</v>
      </c>
      <c r="Z35" s="2" t="s">
        <v>1078</v>
      </c>
      <c r="AA35" s="20" t="s">
        <v>1081</v>
      </c>
      <c r="AB35" s="184" t="s">
        <v>4417</v>
      </c>
      <c r="AC35" s="195" t="s">
        <v>4470</v>
      </c>
      <c r="AD35" s="152">
        <v>3382780.98</v>
      </c>
      <c r="AE35" s="162">
        <v>1</v>
      </c>
      <c r="AF35" s="181">
        <v>1.86</v>
      </c>
      <c r="AG35" s="152">
        <v>62.92</v>
      </c>
      <c r="AJ35" s="2" t="s">
        <v>36</v>
      </c>
      <c r="AK35" s="167">
        <v>8.4156454311295299E-4</v>
      </c>
      <c r="AL35" s="167">
        <v>4.2930221611707699E-6</v>
      </c>
    </row>
    <row r="36" spans="1:38">
      <c r="A36" s="2">
        <v>560</v>
      </c>
      <c r="B36" s="2">
        <v>962</v>
      </c>
      <c r="C36" s="2" t="s">
        <v>4271</v>
      </c>
      <c r="D36" s="2" t="s">
        <v>4272</v>
      </c>
      <c r="E36" s="4" t="s">
        <v>347</v>
      </c>
      <c r="F36" s="2" t="s">
        <v>4273</v>
      </c>
      <c r="G36" s="2" t="s">
        <v>4274</v>
      </c>
      <c r="H36" s="2" t="s">
        <v>350</v>
      </c>
      <c r="I36" s="2" t="s">
        <v>942</v>
      </c>
      <c r="J36" s="2" t="s">
        <v>30</v>
      </c>
      <c r="K36" s="2" t="s">
        <v>30</v>
      </c>
      <c r="L36" s="4" t="s">
        <v>523</v>
      </c>
      <c r="M36" s="2" t="s">
        <v>637</v>
      </c>
      <c r="N36" s="2" t="s">
        <v>304</v>
      </c>
      <c r="O36" s="184" t="s">
        <v>4206</v>
      </c>
      <c r="P36" s="2" t="s">
        <v>3093</v>
      </c>
      <c r="Q36" s="2" t="s">
        <v>343</v>
      </c>
      <c r="R36" s="2" t="s">
        <v>369</v>
      </c>
      <c r="S36" s="2" t="s">
        <v>34</v>
      </c>
      <c r="T36" s="152">
        <v>0.01</v>
      </c>
      <c r="U36" s="2" t="s">
        <v>4275</v>
      </c>
      <c r="V36" s="167">
        <v>1.048E-2</v>
      </c>
      <c r="W36" s="167">
        <v>5.3499999999999999E-2</v>
      </c>
      <c r="X36" s="4" t="s">
        <v>602</v>
      </c>
      <c r="Y36" s="4" t="s">
        <v>532</v>
      </c>
      <c r="Z36" s="2" t="s">
        <v>1078</v>
      </c>
      <c r="AA36" s="20" t="s">
        <v>1081</v>
      </c>
      <c r="AB36" s="184" t="s">
        <v>305</v>
      </c>
      <c r="AC36" s="195">
        <v>45735</v>
      </c>
      <c r="AD36" s="152">
        <v>5766544.2999999998</v>
      </c>
      <c r="AE36" s="162">
        <v>1</v>
      </c>
      <c r="AF36" s="181">
        <v>8.4700000000000006</v>
      </c>
      <c r="AG36" s="152">
        <v>488.42599999999999</v>
      </c>
      <c r="AJ36" s="2" t="s">
        <v>36</v>
      </c>
      <c r="AK36" s="167">
        <v>6.53280429692634E-3</v>
      </c>
      <c r="AL36" s="167">
        <v>3.3325398331964002E-5</v>
      </c>
    </row>
    <row r="37" spans="1:38">
      <c r="A37" s="2">
        <v>560</v>
      </c>
      <c r="B37" s="2">
        <v>962</v>
      </c>
      <c r="C37" s="2" t="s">
        <v>4276</v>
      </c>
      <c r="D37" s="2" t="s">
        <v>4277</v>
      </c>
      <c r="E37" s="4" t="s">
        <v>347</v>
      </c>
      <c r="F37" s="2" t="s">
        <v>4278</v>
      </c>
      <c r="G37" s="2" t="s">
        <v>4279</v>
      </c>
      <c r="H37" s="2" t="s">
        <v>350</v>
      </c>
      <c r="I37" s="2" t="s">
        <v>1153</v>
      </c>
      <c r="J37" s="2" t="s">
        <v>30</v>
      </c>
      <c r="K37" s="2" t="s">
        <v>30</v>
      </c>
      <c r="L37" s="4" t="s">
        <v>161</v>
      </c>
      <c r="M37" s="2" t="s">
        <v>631</v>
      </c>
      <c r="N37" s="2" t="s">
        <v>304</v>
      </c>
      <c r="O37" s="184" t="s">
        <v>4206</v>
      </c>
      <c r="P37" s="2" t="s">
        <v>2870</v>
      </c>
      <c r="Q37" s="2" t="s">
        <v>368</v>
      </c>
      <c r="R37" s="2" t="s">
        <v>369</v>
      </c>
      <c r="S37" s="2" t="s">
        <v>34</v>
      </c>
      <c r="T37" s="152">
        <v>0.22</v>
      </c>
      <c r="U37" s="2" t="s">
        <v>270</v>
      </c>
      <c r="V37" s="167">
        <v>5.5599999999999997E-2</v>
      </c>
      <c r="W37" s="167">
        <v>4.3999999999999997E-2</v>
      </c>
      <c r="X37" s="4" t="s">
        <v>602</v>
      </c>
      <c r="Y37" s="4" t="s">
        <v>304</v>
      </c>
      <c r="Z37" s="2" t="s">
        <v>355</v>
      </c>
      <c r="AA37" s="20" t="s">
        <v>359</v>
      </c>
      <c r="AB37" s="184" t="s">
        <v>305</v>
      </c>
      <c r="AC37" s="195">
        <v>45508</v>
      </c>
      <c r="AD37" s="152">
        <v>3603491.74</v>
      </c>
      <c r="AE37" s="162">
        <v>1</v>
      </c>
      <c r="AF37" s="181">
        <v>100.97</v>
      </c>
      <c r="AG37" s="152">
        <v>3638.4459999999999</v>
      </c>
      <c r="AJ37" s="2" t="s">
        <v>36</v>
      </c>
      <c r="AK37" s="167">
        <v>4.8664973624053802E-2</v>
      </c>
      <c r="AL37" s="167">
        <v>2.4825167831816998E-4</v>
      </c>
    </row>
    <row r="38" spans="1:38">
      <c r="A38" s="2">
        <v>560</v>
      </c>
      <c r="B38" s="2">
        <v>962</v>
      </c>
      <c r="C38" s="2" t="s">
        <v>4280</v>
      </c>
      <c r="D38" s="2" t="s">
        <v>4281</v>
      </c>
      <c r="E38" s="4" t="s">
        <v>507</v>
      </c>
      <c r="F38" s="2" t="s">
        <v>4282</v>
      </c>
      <c r="G38" s="2" t="s">
        <v>4283</v>
      </c>
      <c r="H38" s="2" t="s">
        <v>350</v>
      </c>
      <c r="I38" s="2" t="s">
        <v>1153</v>
      </c>
      <c r="J38" s="2" t="s">
        <v>139</v>
      </c>
      <c r="K38" s="2" t="s">
        <v>140</v>
      </c>
      <c r="L38" s="4" t="s">
        <v>523</v>
      </c>
      <c r="M38" s="2" t="s">
        <v>651</v>
      </c>
      <c r="N38" s="2" t="s">
        <v>304</v>
      </c>
      <c r="O38" s="184" t="s">
        <v>4206</v>
      </c>
      <c r="P38" s="2" t="s">
        <v>4284</v>
      </c>
      <c r="Q38" s="2" t="s">
        <v>343</v>
      </c>
      <c r="R38" s="2" t="s">
        <v>369</v>
      </c>
      <c r="S38" s="2" t="s">
        <v>34</v>
      </c>
      <c r="T38" s="152">
        <v>0.02</v>
      </c>
      <c r="U38" s="2" t="s">
        <v>4285</v>
      </c>
      <c r="V38" s="167">
        <v>1E-4</v>
      </c>
      <c r="W38" s="167">
        <v>6.7000000000000004E-2</v>
      </c>
      <c r="X38" s="4" t="s">
        <v>601</v>
      </c>
      <c r="Y38" s="4" t="s">
        <v>532</v>
      </c>
      <c r="Z38" s="2" t="s">
        <v>1078</v>
      </c>
      <c r="AA38" s="20" t="s">
        <v>1081</v>
      </c>
      <c r="AB38" s="184" t="s">
        <v>4286</v>
      </c>
      <c r="AC38" s="195">
        <v>45594</v>
      </c>
      <c r="AD38" s="152">
        <v>12308480.890000001</v>
      </c>
      <c r="AE38" s="162">
        <v>1</v>
      </c>
      <c r="AF38" s="181">
        <v>8.0299999999999994</v>
      </c>
      <c r="AG38" s="152">
        <v>988.37099999999998</v>
      </c>
      <c r="AJ38" s="2" t="s">
        <v>36</v>
      </c>
      <c r="AK38" s="167">
        <v>1.3219669758947899E-2</v>
      </c>
      <c r="AL38" s="167">
        <v>6.7436699541303203E-5</v>
      </c>
    </row>
    <row r="39" spans="1:38">
      <c r="A39" s="2">
        <v>560</v>
      </c>
      <c r="B39" s="2">
        <v>962</v>
      </c>
      <c r="C39" s="2" t="s">
        <v>4235</v>
      </c>
      <c r="D39" s="2" t="s">
        <v>4236</v>
      </c>
      <c r="E39" s="4" t="s">
        <v>507</v>
      </c>
      <c r="F39" s="2" t="s">
        <v>4287</v>
      </c>
      <c r="G39" s="2" t="s">
        <v>4288</v>
      </c>
      <c r="H39" s="2" t="s">
        <v>350</v>
      </c>
      <c r="I39" s="2" t="s">
        <v>942</v>
      </c>
      <c r="J39" s="2" t="s">
        <v>139</v>
      </c>
      <c r="K39" s="2" t="s">
        <v>140</v>
      </c>
      <c r="L39" s="4" t="s">
        <v>523</v>
      </c>
      <c r="M39" s="2" t="s">
        <v>637</v>
      </c>
      <c r="N39" s="2" t="s">
        <v>304</v>
      </c>
      <c r="O39" s="184" t="s">
        <v>4206</v>
      </c>
      <c r="P39" s="2" t="s">
        <v>4289</v>
      </c>
      <c r="Q39" s="2" t="s">
        <v>368</v>
      </c>
      <c r="R39" s="2" t="s">
        <v>369</v>
      </c>
      <c r="S39" s="2" t="s">
        <v>34</v>
      </c>
      <c r="T39" s="152">
        <v>0.74</v>
      </c>
      <c r="U39" s="2" t="s">
        <v>4290</v>
      </c>
      <c r="V39" s="167">
        <v>0</v>
      </c>
      <c r="W39" s="167">
        <v>6.6000000000000003E-2</v>
      </c>
      <c r="X39" s="4" t="s">
        <v>601</v>
      </c>
      <c r="Y39" s="4" t="s">
        <v>532</v>
      </c>
      <c r="Z39" s="2" t="s">
        <v>1078</v>
      </c>
      <c r="AA39" s="20" t="s">
        <v>1081</v>
      </c>
      <c r="AB39" s="184" t="s">
        <v>4291</v>
      </c>
      <c r="AC39" s="195" t="s">
        <v>4470</v>
      </c>
      <c r="AD39" s="152">
        <v>36488.1</v>
      </c>
      <c r="AE39" s="162">
        <v>1</v>
      </c>
      <c r="AF39" s="181">
        <v>1</v>
      </c>
      <c r="AG39" s="152">
        <v>0.36499999999999999</v>
      </c>
      <c r="AJ39" s="2" t="s">
        <v>36</v>
      </c>
      <c r="AK39" s="167">
        <v>4.8803599517085498E-6</v>
      </c>
      <c r="AL39" s="167">
        <v>2.4895884217834801E-8</v>
      </c>
    </row>
    <row r="40" spans="1:38">
      <c r="A40" s="2">
        <v>560</v>
      </c>
      <c r="B40" s="2">
        <v>962</v>
      </c>
      <c r="C40" s="2" t="s">
        <v>4235</v>
      </c>
      <c r="D40" s="2" t="s">
        <v>4236</v>
      </c>
      <c r="E40" s="4" t="s">
        <v>507</v>
      </c>
      <c r="F40" s="2" t="s">
        <v>4292</v>
      </c>
      <c r="G40" s="2" t="s">
        <v>4288</v>
      </c>
      <c r="H40" s="2" t="s">
        <v>350</v>
      </c>
      <c r="I40" s="2" t="s">
        <v>942</v>
      </c>
      <c r="J40" s="2" t="s">
        <v>139</v>
      </c>
      <c r="K40" s="2" t="s">
        <v>140</v>
      </c>
      <c r="L40" s="4" t="s">
        <v>523</v>
      </c>
      <c r="M40" s="2" t="s">
        <v>637</v>
      </c>
      <c r="N40" s="2" t="s">
        <v>304</v>
      </c>
      <c r="O40" s="184" t="s">
        <v>4206</v>
      </c>
      <c r="P40" s="2" t="s">
        <v>4289</v>
      </c>
      <c r="Q40" s="2" t="s">
        <v>368</v>
      </c>
      <c r="R40" s="2" t="s">
        <v>369</v>
      </c>
      <c r="S40" s="2" t="s">
        <v>34</v>
      </c>
      <c r="T40" s="152">
        <v>0.74</v>
      </c>
      <c r="U40" s="2" t="s">
        <v>4290</v>
      </c>
      <c r="V40" s="167">
        <v>0</v>
      </c>
      <c r="W40" s="167">
        <v>6.6000000000000003E-2</v>
      </c>
      <c r="X40" s="4" t="s">
        <v>601</v>
      </c>
      <c r="Y40" s="4" t="s">
        <v>532</v>
      </c>
      <c r="Z40" s="2" t="s">
        <v>1078</v>
      </c>
      <c r="AA40" s="20" t="s">
        <v>1081</v>
      </c>
      <c r="AB40" s="184" t="s">
        <v>4291</v>
      </c>
      <c r="AC40" s="195" t="s">
        <v>4470</v>
      </c>
      <c r="AD40" s="152">
        <v>36488.1</v>
      </c>
      <c r="AE40" s="162">
        <v>1</v>
      </c>
      <c r="AF40" s="181">
        <v>1</v>
      </c>
      <c r="AG40" s="152">
        <v>0.36499999999999999</v>
      </c>
      <c r="AJ40" s="2" t="s">
        <v>36</v>
      </c>
      <c r="AK40" s="167">
        <v>4.8803599517085498E-6</v>
      </c>
      <c r="AL40" s="167">
        <v>2.4895884217834801E-8</v>
      </c>
    </row>
    <row r="41" spans="1:38">
      <c r="A41" s="2">
        <v>560</v>
      </c>
      <c r="B41" s="2">
        <v>962</v>
      </c>
      <c r="C41" s="2" t="s">
        <v>4235</v>
      </c>
      <c r="D41" s="2" t="s">
        <v>4236</v>
      </c>
      <c r="E41" s="4" t="s">
        <v>507</v>
      </c>
      <c r="F41" s="2" t="s">
        <v>4293</v>
      </c>
      <c r="G41" s="2" t="s">
        <v>4288</v>
      </c>
      <c r="H41" s="2" t="s">
        <v>350</v>
      </c>
      <c r="I41" s="2" t="s">
        <v>942</v>
      </c>
      <c r="J41" s="2" t="s">
        <v>139</v>
      </c>
      <c r="K41" s="2" t="s">
        <v>140</v>
      </c>
      <c r="L41" s="4" t="s">
        <v>523</v>
      </c>
      <c r="M41" s="2" t="s">
        <v>637</v>
      </c>
      <c r="N41" s="2" t="s">
        <v>304</v>
      </c>
      <c r="O41" s="184" t="s">
        <v>4206</v>
      </c>
      <c r="P41" s="2" t="s">
        <v>4289</v>
      </c>
      <c r="Q41" s="2" t="s">
        <v>368</v>
      </c>
      <c r="R41" s="2" t="s">
        <v>369</v>
      </c>
      <c r="S41" s="2" t="s">
        <v>34</v>
      </c>
      <c r="T41" s="152">
        <v>0.01</v>
      </c>
      <c r="U41" s="2" t="s">
        <v>4290</v>
      </c>
      <c r="V41" s="167">
        <v>1E-4</v>
      </c>
      <c r="W41" s="167">
        <v>6.6000000000000003E-2</v>
      </c>
      <c r="X41" s="4" t="s">
        <v>601</v>
      </c>
      <c r="Y41" s="4" t="s">
        <v>532</v>
      </c>
      <c r="Z41" s="2" t="s">
        <v>1078</v>
      </c>
      <c r="AA41" s="20" t="s">
        <v>1081</v>
      </c>
      <c r="AB41" s="184" t="s">
        <v>4291</v>
      </c>
      <c r="AC41" s="195" t="s">
        <v>4470</v>
      </c>
      <c r="AD41" s="152">
        <v>36488.1</v>
      </c>
      <c r="AE41" s="162">
        <v>1</v>
      </c>
      <c r="AF41" s="181">
        <v>1</v>
      </c>
      <c r="AG41" s="152">
        <v>0.36499999999999999</v>
      </c>
      <c r="AJ41" s="2" t="s">
        <v>36</v>
      </c>
      <c r="AK41" s="167">
        <v>4.8803599517085498E-6</v>
      </c>
      <c r="AL41" s="167">
        <v>2.4895884217834801E-8</v>
      </c>
    </row>
    <row r="42" spans="1:38">
      <c r="A42" s="2">
        <v>560</v>
      </c>
      <c r="B42" s="2">
        <v>962</v>
      </c>
      <c r="C42" s="2" t="s">
        <v>4235</v>
      </c>
      <c r="D42" s="2" t="s">
        <v>4236</v>
      </c>
      <c r="E42" s="4" t="s">
        <v>507</v>
      </c>
      <c r="F42" s="2" t="s">
        <v>4294</v>
      </c>
      <c r="G42" s="2" t="s">
        <v>4288</v>
      </c>
      <c r="H42" s="2" t="s">
        <v>350</v>
      </c>
      <c r="I42" s="2" t="s">
        <v>942</v>
      </c>
      <c r="J42" s="2" t="s">
        <v>139</v>
      </c>
      <c r="K42" s="2" t="s">
        <v>140</v>
      </c>
      <c r="L42" s="4" t="s">
        <v>523</v>
      </c>
      <c r="M42" s="2" t="s">
        <v>637</v>
      </c>
      <c r="N42" s="2" t="s">
        <v>304</v>
      </c>
      <c r="O42" s="184" t="s">
        <v>4206</v>
      </c>
      <c r="P42" s="2" t="s">
        <v>3093</v>
      </c>
      <c r="Q42" s="2" t="s">
        <v>368</v>
      </c>
      <c r="R42" s="2" t="s">
        <v>369</v>
      </c>
      <c r="S42" s="2" t="s">
        <v>34</v>
      </c>
      <c r="T42" s="152">
        <v>0.01</v>
      </c>
      <c r="U42" s="2" t="s">
        <v>4290</v>
      </c>
      <c r="V42" s="167">
        <v>1E-4</v>
      </c>
      <c r="W42" s="167">
        <v>6.6000000000000003E-2</v>
      </c>
      <c r="X42" s="4" t="s">
        <v>601</v>
      </c>
      <c r="Y42" s="4" t="s">
        <v>532</v>
      </c>
      <c r="Z42" s="2" t="s">
        <v>1078</v>
      </c>
      <c r="AA42" s="20" t="s">
        <v>1081</v>
      </c>
      <c r="AB42" s="184" t="s">
        <v>4291</v>
      </c>
      <c r="AC42" s="195" t="s">
        <v>4470</v>
      </c>
      <c r="AD42" s="152">
        <v>36488.1</v>
      </c>
      <c r="AE42" s="162">
        <v>1</v>
      </c>
      <c r="AF42" s="181">
        <v>1</v>
      </c>
      <c r="AG42" s="152">
        <v>0.36499999999999999</v>
      </c>
      <c r="AJ42" s="2" t="s">
        <v>36</v>
      </c>
      <c r="AK42" s="167">
        <v>4.8803599517085498E-6</v>
      </c>
      <c r="AL42" s="167">
        <v>2.4895884217834801E-8</v>
      </c>
    </row>
    <row r="43" spans="1:38">
      <c r="A43" s="2">
        <v>560</v>
      </c>
      <c r="B43" s="2">
        <v>962</v>
      </c>
      <c r="C43" s="2" t="s">
        <v>4295</v>
      </c>
      <c r="D43" s="2" t="s">
        <v>4296</v>
      </c>
      <c r="E43" s="4" t="s">
        <v>347</v>
      </c>
      <c r="F43" s="2" t="s">
        <v>4297</v>
      </c>
      <c r="G43" s="2" t="s">
        <v>4298</v>
      </c>
      <c r="H43" s="2" t="s">
        <v>33</v>
      </c>
      <c r="I43" s="2" t="s">
        <v>1155</v>
      </c>
      <c r="J43" s="2" t="s">
        <v>30</v>
      </c>
      <c r="K43" s="2" t="s">
        <v>30</v>
      </c>
      <c r="L43" s="4" t="s">
        <v>523</v>
      </c>
      <c r="M43" s="2" t="s">
        <v>633</v>
      </c>
      <c r="N43" s="2" t="s">
        <v>304</v>
      </c>
      <c r="O43" s="184" t="s">
        <v>4206</v>
      </c>
      <c r="P43" s="20" t="s">
        <v>354</v>
      </c>
      <c r="Q43" s="2" t="s">
        <v>354</v>
      </c>
      <c r="R43" s="2" t="s">
        <v>354</v>
      </c>
      <c r="S43" s="2" t="s">
        <v>34</v>
      </c>
      <c r="T43" s="152">
        <v>0.01</v>
      </c>
      <c r="U43" s="2" t="s">
        <v>4299</v>
      </c>
      <c r="V43" s="167">
        <v>1E-4</v>
      </c>
      <c r="W43" s="167">
        <v>0</v>
      </c>
      <c r="X43" s="4" t="s">
        <v>601</v>
      </c>
      <c r="Y43" s="4" t="s">
        <v>532</v>
      </c>
      <c r="Z43" s="2" t="s">
        <v>1078</v>
      </c>
      <c r="AA43" s="20" t="s">
        <v>1081</v>
      </c>
      <c r="AB43" s="184" t="s">
        <v>4300</v>
      </c>
      <c r="AC43" s="195" t="s">
        <v>4470</v>
      </c>
      <c r="AD43" s="152">
        <v>22083.040000000001</v>
      </c>
      <c r="AE43" s="162">
        <v>1</v>
      </c>
      <c r="AF43" s="181">
        <v>0</v>
      </c>
      <c r="AG43" s="152">
        <v>0</v>
      </c>
      <c r="AJ43" s="2" t="s">
        <v>36</v>
      </c>
      <c r="AK43" s="167">
        <v>2.95365294515138E-12</v>
      </c>
      <c r="AL43" s="167">
        <v>1.50672906240066E-14</v>
      </c>
    </row>
    <row r="44" spans="1:38">
      <c r="A44" s="2">
        <v>560</v>
      </c>
      <c r="B44" s="2">
        <v>962</v>
      </c>
      <c r="C44" s="2" t="s">
        <v>4305</v>
      </c>
      <c r="D44" s="2" t="s">
        <v>4306</v>
      </c>
      <c r="E44" s="4" t="s">
        <v>347</v>
      </c>
      <c r="F44" s="2" t="s">
        <v>4307</v>
      </c>
      <c r="G44" s="2" t="s">
        <v>4308</v>
      </c>
      <c r="H44" s="2" t="s">
        <v>350</v>
      </c>
      <c r="I44" s="2" t="s">
        <v>1153</v>
      </c>
      <c r="J44" s="2" t="s">
        <v>30</v>
      </c>
      <c r="K44" s="2" t="s">
        <v>30</v>
      </c>
      <c r="L44" s="4" t="s">
        <v>161</v>
      </c>
      <c r="M44" s="2" t="s">
        <v>637</v>
      </c>
      <c r="N44" s="2" t="s">
        <v>304</v>
      </c>
      <c r="O44" s="184" t="s">
        <v>4206</v>
      </c>
      <c r="P44" s="2" t="s">
        <v>2977</v>
      </c>
      <c r="Q44" s="2" t="s">
        <v>619</v>
      </c>
      <c r="R44" s="2" t="s">
        <v>369</v>
      </c>
      <c r="S44" s="2" t="s">
        <v>34</v>
      </c>
      <c r="T44" s="152">
        <v>2.25</v>
      </c>
      <c r="U44" s="2" t="s">
        <v>2902</v>
      </c>
      <c r="V44" s="167">
        <v>5.1999999999999998E-2</v>
      </c>
      <c r="W44" s="167">
        <v>4.5999999999999999E-2</v>
      </c>
      <c r="X44" s="4" t="s">
        <v>602</v>
      </c>
      <c r="Y44" s="4" t="s">
        <v>304</v>
      </c>
      <c r="Z44" s="2" t="s">
        <v>355</v>
      </c>
      <c r="AA44" s="20" t="s">
        <v>359</v>
      </c>
      <c r="AB44" s="184" t="s">
        <v>305</v>
      </c>
      <c r="AC44" s="195" t="s">
        <v>4470</v>
      </c>
      <c r="AD44" s="152">
        <v>1792840.21</v>
      </c>
      <c r="AE44" s="162">
        <v>1</v>
      </c>
      <c r="AF44" s="181">
        <v>98.84</v>
      </c>
      <c r="AG44" s="152">
        <v>1772.0429999999999</v>
      </c>
      <c r="AJ44" s="2" t="s">
        <v>36</v>
      </c>
      <c r="AK44" s="167">
        <v>2.3701450544678E-2</v>
      </c>
      <c r="AL44" s="167">
        <v>1.20906772122099E-4</v>
      </c>
    </row>
    <row r="45" spans="1:38">
      <c r="A45" s="2">
        <v>560</v>
      </c>
      <c r="B45" s="2">
        <v>962</v>
      </c>
      <c r="C45" s="2" t="s">
        <v>4305</v>
      </c>
      <c r="D45" s="2" t="s">
        <v>4306</v>
      </c>
      <c r="E45" s="4" t="s">
        <v>347</v>
      </c>
      <c r="F45" s="2" t="s">
        <v>4309</v>
      </c>
      <c r="G45" s="2" t="s">
        <v>4310</v>
      </c>
      <c r="H45" s="2" t="s">
        <v>350</v>
      </c>
      <c r="I45" s="2" t="s">
        <v>942</v>
      </c>
      <c r="J45" s="2" t="s">
        <v>30</v>
      </c>
      <c r="K45" s="2" t="s">
        <v>30</v>
      </c>
      <c r="L45" s="4" t="s">
        <v>161</v>
      </c>
      <c r="M45" s="2" t="s">
        <v>631</v>
      </c>
      <c r="N45" s="2" t="s">
        <v>304</v>
      </c>
      <c r="O45" s="184" t="s">
        <v>4311</v>
      </c>
      <c r="P45" s="2" t="s">
        <v>2870</v>
      </c>
      <c r="Q45" s="2" t="s">
        <v>368</v>
      </c>
      <c r="R45" s="2" t="s">
        <v>369</v>
      </c>
      <c r="S45" s="2" t="s">
        <v>34</v>
      </c>
      <c r="T45" s="152">
        <v>5.82</v>
      </c>
      <c r="U45" s="2" t="s">
        <v>3060</v>
      </c>
      <c r="V45" s="167">
        <v>3.9600000000000003E-2</v>
      </c>
      <c r="W45" s="167">
        <v>4.7E-2</v>
      </c>
      <c r="X45" s="4" t="s">
        <v>602</v>
      </c>
      <c r="Y45" s="4" t="s">
        <v>304</v>
      </c>
      <c r="Z45" s="2" t="s">
        <v>355</v>
      </c>
      <c r="AA45" s="20" t="s">
        <v>359</v>
      </c>
      <c r="AB45" s="184" t="s">
        <v>305</v>
      </c>
      <c r="AC45" s="195" t="s">
        <v>4470</v>
      </c>
      <c r="AD45" s="152">
        <v>10930000</v>
      </c>
      <c r="AE45" s="162">
        <v>1</v>
      </c>
      <c r="AF45" s="181">
        <v>107.64</v>
      </c>
      <c r="AG45" s="152">
        <v>11765.052</v>
      </c>
      <c r="AJ45" s="2" t="s">
        <v>36</v>
      </c>
      <c r="AK45" s="167">
        <v>0.157360039603511</v>
      </c>
      <c r="AL45" s="167">
        <v>8.02731225821037E-4</v>
      </c>
    </row>
    <row r="46" spans="1:38">
      <c r="A46" s="2">
        <v>560</v>
      </c>
      <c r="B46" s="2">
        <v>962</v>
      </c>
      <c r="C46" s="2" t="s">
        <v>4312</v>
      </c>
      <c r="D46" s="2" t="s">
        <v>4313</v>
      </c>
      <c r="E46" s="4" t="s">
        <v>347</v>
      </c>
      <c r="F46" s="2" t="s">
        <v>4314</v>
      </c>
      <c r="G46" s="2" t="s">
        <v>4315</v>
      </c>
      <c r="H46" s="2" t="s">
        <v>350</v>
      </c>
      <c r="I46" s="2" t="s">
        <v>942</v>
      </c>
      <c r="J46" s="2" t="s">
        <v>30</v>
      </c>
      <c r="K46" s="2" t="s">
        <v>30</v>
      </c>
      <c r="L46" s="4" t="s">
        <v>523</v>
      </c>
      <c r="M46" s="2" t="s">
        <v>633</v>
      </c>
      <c r="N46" s="2" t="s">
        <v>304</v>
      </c>
      <c r="O46" s="184" t="s">
        <v>4206</v>
      </c>
      <c r="P46" s="20" t="s">
        <v>354</v>
      </c>
      <c r="Q46" s="2" t="s">
        <v>354</v>
      </c>
      <c r="R46" s="2" t="s">
        <v>354</v>
      </c>
      <c r="S46" s="2" t="s">
        <v>34</v>
      </c>
      <c r="T46" s="152">
        <v>0.02</v>
      </c>
      <c r="U46" s="2" t="s">
        <v>4316</v>
      </c>
      <c r="V46" s="167">
        <v>0</v>
      </c>
      <c r="W46" s="167">
        <v>7.0999999999999994E-2</v>
      </c>
      <c r="X46" s="4" t="s">
        <v>601</v>
      </c>
      <c r="Y46" s="4" t="s">
        <v>532</v>
      </c>
      <c r="Z46" s="2" t="s">
        <v>1078</v>
      </c>
      <c r="AA46" s="20" t="s">
        <v>1081</v>
      </c>
      <c r="AB46" s="184" t="s">
        <v>4317</v>
      </c>
      <c r="AC46" s="195">
        <v>45643</v>
      </c>
      <c r="AD46" s="152">
        <v>7475</v>
      </c>
      <c r="AE46" s="162">
        <v>1</v>
      </c>
      <c r="AF46" s="181">
        <v>0</v>
      </c>
      <c r="AG46" s="152">
        <v>0</v>
      </c>
      <c r="AJ46" s="2" t="s">
        <v>36</v>
      </c>
      <c r="AK46" s="167">
        <v>9.9979693760490198E-13</v>
      </c>
      <c r="AL46" s="167">
        <v>5.1002034780740999E-15</v>
      </c>
    </row>
    <row r="47" spans="1:38">
      <c r="A47" s="2">
        <v>560</v>
      </c>
      <c r="B47" s="2">
        <v>962</v>
      </c>
      <c r="C47" s="2" t="s">
        <v>4312</v>
      </c>
      <c r="D47" s="2" t="s">
        <v>4313</v>
      </c>
      <c r="E47" s="4" t="s">
        <v>347</v>
      </c>
      <c r="F47" s="2" t="s">
        <v>4318</v>
      </c>
      <c r="G47" s="2" t="s">
        <v>4315</v>
      </c>
      <c r="H47" s="2" t="s">
        <v>350</v>
      </c>
      <c r="I47" s="2" t="s">
        <v>942</v>
      </c>
      <c r="J47" s="2" t="s">
        <v>30</v>
      </c>
      <c r="K47" s="2" t="s">
        <v>30</v>
      </c>
      <c r="L47" s="4" t="s">
        <v>523</v>
      </c>
      <c r="M47" s="2" t="s">
        <v>650</v>
      </c>
      <c r="N47" s="2" t="s">
        <v>304</v>
      </c>
      <c r="O47" s="184" t="s">
        <v>4206</v>
      </c>
      <c r="P47" s="20" t="s">
        <v>354</v>
      </c>
      <c r="Q47" s="2" t="s">
        <v>354</v>
      </c>
      <c r="R47" s="2" t="s">
        <v>354</v>
      </c>
      <c r="S47" s="2" t="s">
        <v>34</v>
      </c>
      <c r="T47" s="152">
        <v>0.02</v>
      </c>
      <c r="U47" s="2" t="s">
        <v>4316</v>
      </c>
      <c r="V47" s="167">
        <v>0</v>
      </c>
      <c r="W47" s="167">
        <v>7.0999999999999994E-2</v>
      </c>
      <c r="X47" s="4" t="s">
        <v>601</v>
      </c>
      <c r="Y47" s="4" t="s">
        <v>532</v>
      </c>
      <c r="Z47" s="2" t="s">
        <v>1078</v>
      </c>
      <c r="AA47" s="20" t="s">
        <v>1081</v>
      </c>
      <c r="AB47" s="184" t="s">
        <v>4317</v>
      </c>
      <c r="AC47" s="195">
        <v>45643</v>
      </c>
      <c r="AD47" s="152">
        <v>2491.67</v>
      </c>
      <c r="AE47" s="162">
        <v>1</v>
      </c>
      <c r="AF47" s="181">
        <v>0</v>
      </c>
      <c r="AG47" s="152">
        <v>0</v>
      </c>
      <c r="AJ47" s="2" t="s">
        <v>36</v>
      </c>
      <c r="AK47" s="167">
        <v>3.3326609170862899E-13</v>
      </c>
      <c r="AL47" s="167">
        <v>1.7000701003629001E-15</v>
      </c>
    </row>
    <row r="48" spans="1:38">
      <c r="A48" s="2">
        <v>560</v>
      </c>
      <c r="B48" s="2">
        <v>962</v>
      </c>
      <c r="C48" s="2" t="s">
        <v>3089</v>
      </c>
      <c r="D48" s="2" t="s">
        <v>3090</v>
      </c>
      <c r="E48" s="4" t="s">
        <v>507</v>
      </c>
      <c r="F48" s="2" t="s">
        <v>4319</v>
      </c>
      <c r="G48" s="2" t="s">
        <v>4320</v>
      </c>
      <c r="H48" s="2" t="s">
        <v>33</v>
      </c>
      <c r="I48" s="2" t="s">
        <v>1153</v>
      </c>
      <c r="J48" s="2" t="s">
        <v>30</v>
      </c>
      <c r="K48" s="2" t="s">
        <v>140</v>
      </c>
      <c r="L48" s="4" t="s">
        <v>161</v>
      </c>
      <c r="M48" s="2" t="s">
        <v>651</v>
      </c>
      <c r="N48" s="2" t="s">
        <v>304</v>
      </c>
      <c r="O48" s="184" t="s">
        <v>4321</v>
      </c>
      <c r="P48" s="20" t="s">
        <v>354</v>
      </c>
      <c r="Q48" s="2" t="s">
        <v>354</v>
      </c>
      <c r="R48" s="2" t="s">
        <v>354</v>
      </c>
      <c r="S48" s="2" t="s">
        <v>34</v>
      </c>
      <c r="T48" s="152">
        <v>2.9</v>
      </c>
      <c r="U48" s="2" t="s">
        <v>4322</v>
      </c>
      <c r="V48" s="167">
        <v>0</v>
      </c>
      <c r="W48" s="167">
        <v>0</v>
      </c>
      <c r="X48" s="4" t="s">
        <v>602</v>
      </c>
      <c r="Y48" s="4" t="s">
        <v>304</v>
      </c>
      <c r="Z48" s="2" t="s">
        <v>1078</v>
      </c>
      <c r="AA48" s="20" t="s">
        <v>1081</v>
      </c>
      <c r="AB48" s="184" t="s">
        <v>305</v>
      </c>
      <c r="AC48" s="195">
        <v>45838</v>
      </c>
      <c r="AD48" s="152">
        <v>230696.57</v>
      </c>
      <c r="AE48" s="162">
        <v>1</v>
      </c>
      <c r="AF48" s="181">
        <v>42.54</v>
      </c>
      <c r="AG48" s="152">
        <v>98.138000000000005</v>
      </c>
      <c r="AJ48" s="2" t="s">
        <v>36</v>
      </c>
      <c r="AK48" s="167">
        <v>1.3126206377994901E-3</v>
      </c>
      <c r="AL48" s="167">
        <v>6.6959920464792801E-6</v>
      </c>
    </row>
    <row r="49" spans="1:38">
      <c r="A49" s="2">
        <v>560</v>
      </c>
      <c r="B49" s="2">
        <v>962</v>
      </c>
      <c r="C49" s="2" t="s">
        <v>4323</v>
      </c>
      <c r="D49" s="2" t="s">
        <v>4324</v>
      </c>
      <c r="E49" s="4" t="s">
        <v>347</v>
      </c>
      <c r="F49" s="2" t="s">
        <v>4325</v>
      </c>
      <c r="G49" s="2" t="s">
        <v>4326</v>
      </c>
      <c r="H49" s="2" t="s">
        <v>350</v>
      </c>
      <c r="I49" s="2" t="s">
        <v>942</v>
      </c>
      <c r="J49" s="2" t="s">
        <v>139</v>
      </c>
      <c r="K49" s="2" t="s">
        <v>30</v>
      </c>
      <c r="L49" s="4" t="s">
        <v>523</v>
      </c>
      <c r="M49" s="2" t="s">
        <v>633</v>
      </c>
      <c r="N49" s="2" t="s">
        <v>304</v>
      </c>
      <c r="O49" s="184" t="s">
        <v>4206</v>
      </c>
      <c r="P49" s="20" t="s">
        <v>354</v>
      </c>
      <c r="Q49" s="2" t="s">
        <v>354</v>
      </c>
      <c r="R49" s="2" t="s">
        <v>354</v>
      </c>
      <c r="S49" s="2" t="s">
        <v>34</v>
      </c>
      <c r="T49" s="152">
        <v>0</v>
      </c>
      <c r="U49" s="2" t="s">
        <v>4327</v>
      </c>
      <c r="V49" s="167">
        <v>0</v>
      </c>
      <c r="W49" s="167">
        <v>0</v>
      </c>
      <c r="X49" s="4" t="s">
        <v>601</v>
      </c>
      <c r="Y49" s="4" t="s">
        <v>532</v>
      </c>
      <c r="Z49" s="2" t="s">
        <v>1078</v>
      </c>
      <c r="AA49" s="20" t="s">
        <v>1081</v>
      </c>
      <c r="AB49" s="184" t="s">
        <v>305</v>
      </c>
      <c r="AC49" s="195" t="s">
        <v>4470</v>
      </c>
      <c r="AD49" s="152">
        <v>5433102.6600000001</v>
      </c>
      <c r="AE49" s="162">
        <v>1</v>
      </c>
      <c r="AF49" s="181">
        <v>0</v>
      </c>
      <c r="AG49" s="152">
        <v>0</v>
      </c>
      <c r="AJ49" s="2" t="s">
        <v>36</v>
      </c>
      <c r="AK49" s="167">
        <v>7.26688883098468E-10</v>
      </c>
      <c r="AL49" s="167">
        <v>3.70701392418269E-12</v>
      </c>
    </row>
    <row r="50" spans="1:38">
      <c r="A50" s="2">
        <v>560</v>
      </c>
      <c r="B50" s="2">
        <v>962</v>
      </c>
      <c r="C50" s="2" t="s">
        <v>4328</v>
      </c>
      <c r="D50" s="2" t="s">
        <v>4329</v>
      </c>
      <c r="E50" s="4" t="s">
        <v>347</v>
      </c>
      <c r="F50" s="2" t="s">
        <v>4330</v>
      </c>
      <c r="G50" s="2" t="s">
        <v>4331</v>
      </c>
      <c r="H50" s="2" t="s">
        <v>33</v>
      </c>
      <c r="I50" s="2" t="s">
        <v>1155</v>
      </c>
      <c r="J50" s="2" t="s">
        <v>30</v>
      </c>
      <c r="K50" s="2" t="s">
        <v>30</v>
      </c>
      <c r="L50" s="4" t="s">
        <v>523</v>
      </c>
      <c r="M50" s="2" t="s">
        <v>633</v>
      </c>
      <c r="N50" s="2" t="s">
        <v>304</v>
      </c>
      <c r="O50" s="184" t="s">
        <v>4206</v>
      </c>
      <c r="P50" s="20" t="s">
        <v>354</v>
      </c>
      <c r="Q50" s="2" t="s">
        <v>354</v>
      </c>
      <c r="R50" s="2" t="s">
        <v>354</v>
      </c>
      <c r="S50" s="2" t="s">
        <v>34</v>
      </c>
      <c r="T50" s="152">
        <v>1.55</v>
      </c>
      <c r="U50" s="2" t="s">
        <v>4332</v>
      </c>
      <c r="V50" s="167">
        <v>0</v>
      </c>
      <c r="W50" s="167">
        <v>7.4999999999999997E-2</v>
      </c>
      <c r="X50" s="4" t="s">
        <v>601</v>
      </c>
      <c r="Y50" s="4" t="s">
        <v>532</v>
      </c>
      <c r="Z50" s="2" t="s">
        <v>1078</v>
      </c>
      <c r="AA50" s="20" t="s">
        <v>1081</v>
      </c>
      <c r="AB50" s="184" t="s">
        <v>4333</v>
      </c>
      <c r="AC50" s="195">
        <v>45516</v>
      </c>
      <c r="AD50" s="152">
        <v>680384.48</v>
      </c>
      <c r="AE50" s="162">
        <v>1</v>
      </c>
      <c r="AF50" s="181">
        <v>16</v>
      </c>
      <c r="AG50" s="152">
        <v>108.86199999999999</v>
      </c>
      <c r="AJ50" s="2" t="s">
        <v>36</v>
      </c>
      <c r="AK50" s="167">
        <v>1.45604563370789E-3</v>
      </c>
      <c r="AL50" s="167">
        <v>7.4276372790873698E-6</v>
      </c>
    </row>
    <row r="51" spans="1:38">
      <c r="A51" s="2">
        <v>560</v>
      </c>
      <c r="B51" s="2">
        <v>962</v>
      </c>
      <c r="C51" s="2" t="s">
        <v>4328</v>
      </c>
      <c r="D51" s="2" t="s">
        <v>4329</v>
      </c>
      <c r="E51" s="4" t="s">
        <v>347</v>
      </c>
      <c r="F51" s="2" t="s">
        <v>4334</v>
      </c>
      <c r="G51" s="2" t="s">
        <v>4335</v>
      </c>
      <c r="H51" s="2" t="s">
        <v>33</v>
      </c>
      <c r="I51" s="2" t="s">
        <v>942</v>
      </c>
      <c r="J51" s="2" t="s">
        <v>30</v>
      </c>
      <c r="K51" s="2" t="s">
        <v>30</v>
      </c>
      <c r="L51" s="4" t="s">
        <v>523</v>
      </c>
      <c r="M51" s="2" t="s">
        <v>633</v>
      </c>
      <c r="N51" s="2" t="s">
        <v>304</v>
      </c>
      <c r="O51" s="184" t="s">
        <v>4206</v>
      </c>
      <c r="P51" s="20" t="s">
        <v>354</v>
      </c>
      <c r="Q51" s="2" t="s">
        <v>354</v>
      </c>
      <c r="R51" s="2" t="s">
        <v>354</v>
      </c>
      <c r="S51" s="2" t="s">
        <v>34</v>
      </c>
      <c r="T51" s="152">
        <v>0.08</v>
      </c>
      <c r="U51" s="2" t="s">
        <v>4336</v>
      </c>
      <c r="V51" s="167">
        <v>0</v>
      </c>
      <c r="W51" s="167">
        <v>5.7500000000000002E-2</v>
      </c>
      <c r="X51" s="4" t="s">
        <v>601</v>
      </c>
      <c r="Y51" s="4" t="s">
        <v>532</v>
      </c>
      <c r="Z51" s="2" t="s">
        <v>1078</v>
      </c>
      <c r="AA51" s="20" t="s">
        <v>1081</v>
      </c>
      <c r="AB51" s="184" t="s">
        <v>4333</v>
      </c>
      <c r="AC51" s="195">
        <v>45516</v>
      </c>
      <c r="AD51" s="152">
        <v>28150.37</v>
      </c>
      <c r="AE51" s="162">
        <v>1</v>
      </c>
      <c r="AF51" s="181">
        <v>227.27</v>
      </c>
      <c r="AG51" s="152">
        <v>63.976999999999997</v>
      </c>
      <c r="AJ51" s="2" t="s">
        <v>36</v>
      </c>
      <c r="AK51" s="167">
        <v>8.5571042817270495E-4</v>
      </c>
      <c r="AL51" s="167">
        <v>4.3651837066492102E-6</v>
      </c>
    </row>
    <row r="52" spans="1:38">
      <c r="A52" s="2">
        <v>560</v>
      </c>
      <c r="B52" s="2">
        <v>962</v>
      </c>
      <c r="C52" s="2" t="s">
        <v>4328</v>
      </c>
      <c r="D52" s="2" t="s">
        <v>4329</v>
      </c>
      <c r="E52" s="4" t="s">
        <v>347</v>
      </c>
      <c r="F52" s="2" t="s">
        <v>4337</v>
      </c>
      <c r="G52" s="2" t="s">
        <v>4338</v>
      </c>
      <c r="H52" s="2" t="s">
        <v>33</v>
      </c>
      <c r="I52" s="2" t="s">
        <v>942</v>
      </c>
      <c r="J52" s="2" t="s">
        <v>30</v>
      </c>
      <c r="K52" s="2" t="s">
        <v>30</v>
      </c>
      <c r="L52" s="4" t="s">
        <v>523</v>
      </c>
      <c r="M52" s="2" t="s">
        <v>633</v>
      </c>
      <c r="N52" s="2" t="s">
        <v>304</v>
      </c>
      <c r="O52" s="184" t="s">
        <v>4206</v>
      </c>
      <c r="P52" s="20" t="s">
        <v>354</v>
      </c>
      <c r="Q52" s="2" t="s">
        <v>354</v>
      </c>
      <c r="R52" s="2" t="s">
        <v>354</v>
      </c>
      <c r="S52" s="2" t="s">
        <v>34</v>
      </c>
      <c r="T52" s="152">
        <v>1.24</v>
      </c>
      <c r="U52" s="2" t="s">
        <v>4336</v>
      </c>
      <c r="V52" s="167">
        <v>0</v>
      </c>
      <c r="W52" s="167">
        <v>7.4999999999999997E-2</v>
      </c>
      <c r="X52" s="4" t="s">
        <v>601</v>
      </c>
      <c r="Y52" s="4" t="s">
        <v>532</v>
      </c>
      <c r="Z52" s="2" t="s">
        <v>1078</v>
      </c>
      <c r="AA52" s="20" t="s">
        <v>1081</v>
      </c>
      <c r="AB52" s="184" t="s">
        <v>4333</v>
      </c>
      <c r="AC52" s="195">
        <v>45516</v>
      </c>
      <c r="AD52" s="152">
        <v>935053.08</v>
      </c>
      <c r="AE52" s="162">
        <v>1</v>
      </c>
      <c r="AF52" s="181">
        <v>16.86</v>
      </c>
      <c r="AG52" s="152">
        <v>157.65</v>
      </c>
      <c r="AJ52" s="2" t="s">
        <v>36</v>
      </c>
      <c r="AK52" s="167">
        <v>2.1086011573473E-3</v>
      </c>
      <c r="AL52" s="167">
        <v>1.0756479193001501E-5</v>
      </c>
    </row>
    <row r="53" spans="1:38">
      <c r="A53" s="2">
        <v>560</v>
      </c>
      <c r="B53" s="2">
        <v>962</v>
      </c>
      <c r="C53" s="2" t="s">
        <v>4339</v>
      </c>
      <c r="D53" s="2" t="s">
        <v>4340</v>
      </c>
      <c r="E53" s="4" t="s">
        <v>506</v>
      </c>
      <c r="F53" s="2" t="s">
        <v>4341</v>
      </c>
      <c r="G53" s="2" t="s">
        <v>4342</v>
      </c>
      <c r="H53" s="2" t="s">
        <v>350</v>
      </c>
      <c r="I53" s="2" t="s">
        <v>1153</v>
      </c>
      <c r="J53" s="2" t="s">
        <v>30</v>
      </c>
      <c r="K53" s="2" t="s">
        <v>30</v>
      </c>
      <c r="L53" s="4" t="s">
        <v>161</v>
      </c>
      <c r="M53" s="2" t="s">
        <v>637</v>
      </c>
      <c r="N53" s="2" t="s">
        <v>304</v>
      </c>
      <c r="O53" s="184" t="s">
        <v>4343</v>
      </c>
      <c r="P53" s="2" t="s">
        <v>2886</v>
      </c>
      <c r="Q53" s="2" t="s">
        <v>343</v>
      </c>
      <c r="R53" s="2" t="s">
        <v>369</v>
      </c>
      <c r="S53" s="2" t="s">
        <v>34</v>
      </c>
      <c r="T53" s="152">
        <v>1.91</v>
      </c>
      <c r="U53" s="2" t="s">
        <v>3151</v>
      </c>
      <c r="V53" s="167">
        <v>5.0999999999999997E-2</v>
      </c>
      <c r="W53" s="167">
        <v>2.86E-2</v>
      </c>
      <c r="X53" s="4" t="s">
        <v>602</v>
      </c>
      <c r="Y53" s="4" t="s">
        <v>304</v>
      </c>
      <c r="Z53" s="2" t="s">
        <v>355</v>
      </c>
      <c r="AA53" s="20" t="s">
        <v>359</v>
      </c>
      <c r="AB53" s="184" t="s">
        <v>305</v>
      </c>
      <c r="AC53" s="195">
        <v>45614</v>
      </c>
      <c r="AD53" s="152">
        <v>3504572.33</v>
      </c>
      <c r="AE53" s="162">
        <v>1</v>
      </c>
      <c r="AF53" s="181">
        <v>97.29</v>
      </c>
      <c r="AG53" s="152">
        <v>3409.598</v>
      </c>
      <c r="AJ53" s="2" t="s">
        <v>36</v>
      </c>
      <c r="AK53" s="167">
        <v>4.56040944299069E-2</v>
      </c>
      <c r="AL53" s="167">
        <v>2.3263740093365301E-4</v>
      </c>
    </row>
    <row r="54" spans="1:38">
      <c r="A54" s="2">
        <v>560</v>
      </c>
      <c r="B54" s="2">
        <v>962</v>
      </c>
      <c r="C54" s="2" t="s">
        <v>4344</v>
      </c>
      <c r="D54" s="2" t="s">
        <v>4345</v>
      </c>
      <c r="E54" s="4" t="s">
        <v>347</v>
      </c>
      <c r="F54" s="2" t="s">
        <v>4346</v>
      </c>
      <c r="G54" s="2" t="s">
        <v>4347</v>
      </c>
      <c r="H54" s="2" t="s">
        <v>350</v>
      </c>
      <c r="I54" s="2" t="s">
        <v>1153</v>
      </c>
      <c r="J54" s="2" t="s">
        <v>30</v>
      </c>
      <c r="K54" s="2" t="s">
        <v>30</v>
      </c>
      <c r="L54" s="4" t="s">
        <v>161</v>
      </c>
      <c r="M54" s="2" t="s">
        <v>637</v>
      </c>
      <c r="N54" s="2" t="s">
        <v>304</v>
      </c>
      <c r="O54" s="184" t="s">
        <v>4348</v>
      </c>
      <c r="P54" s="2" t="s">
        <v>2977</v>
      </c>
      <c r="Q54" s="2" t="s">
        <v>619</v>
      </c>
      <c r="R54" s="2" t="s">
        <v>369</v>
      </c>
      <c r="S54" s="2" t="s">
        <v>34</v>
      </c>
      <c r="T54" s="152">
        <v>1.72</v>
      </c>
      <c r="U54" s="2" t="s">
        <v>2929</v>
      </c>
      <c r="V54" s="167">
        <v>5.21E-2</v>
      </c>
      <c r="W54" s="167">
        <v>4.4699999999999997E-2</v>
      </c>
      <c r="X54" s="4" t="s">
        <v>602</v>
      </c>
      <c r="Y54" s="4" t="s">
        <v>304</v>
      </c>
      <c r="Z54" s="2" t="s">
        <v>355</v>
      </c>
      <c r="AA54" s="20" t="s">
        <v>359</v>
      </c>
      <c r="AB54" s="184" t="s">
        <v>305</v>
      </c>
      <c r="AC54" s="195">
        <v>45686</v>
      </c>
      <c r="AD54" s="152">
        <v>5575942.1500000004</v>
      </c>
      <c r="AE54" s="162">
        <v>1</v>
      </c>
      <c r="AF54" s="181">
        <v>98.87</v>
      </c>
      <c r="AG54" s="152">
        <v>5512.9340000000002</v>
      </c>
      <c r="AJ54" s="2" t="s">
        <v>36</v>
      </c>
      <c r="AK54" s="167">
        <v>7.3736649285915598E-2</v>
      </c>
      <c r="AL54" s="167">
        <v>3.7614829672360102E-4</v>
      </c>
    </row>
    <row r="55" spans="1:38">
      <c r="A55" s="2">
        <v>560</v>
      </c>
      <c r="B55" s="2">
        <v>962</v>
      </c>
      <c r="C55" s="2" t="s">
        <v>4349</v>
      </c>
      <c r="D55" s="2" t="s">
        <v>4350</v>
      </c>
      <c r="E55" s="4" t="s">
        <v>508</v>
      </c>
      <c r="F55" s="2" t="s">
        <v>4351</v>
      </c>
      <c r="G55" s="2" t="s">
        <v>4352</v>
      </c>
      <c r="H55" s="2" t="s">
        <v>33</v>
      </c>
      <c r="I55" s="2" t="s">
        <v>1153</v>
      </c>
      <c r="J55" s="2" t="s">
        <v>30</v>
      </c>
      <c r="K55" s="2" t="s">
        <v>30</v>
      </c>
      <c r="L55" s="4" t="s">
        <v>523</v>
      </c>
      <c r="M55" s="2" t="s">
        <v>633</v>
      </c>
      <c r="N55" s="2" t="s">
        <v>304</v>
      </c>
      <c r="O55" s="184" t="s">
        <v>4353</v>
      </c>
      <c r="P55" s="20" t="s">
        <v>354</v>
      </c>
      <c r="Q55" s="2" t="s">
        <v>354</v>
      </c>
      <c r="R55" s="2" t="s">
        <v>354</v>
      </c>
      <c r="S55" s="2" t="s">
        <v>34</v>
      </c>
      <c r="T55" s="152">
        <v>0</v>
      </c>
      <c r="V55" s="167">
        <v>0</v>
      </c>
      <c r="W55" s="167">
        <v>0</v>
      </c>
      <c r="X55" s="4" t="s">
        <v>601</v>
      </c>
      <c r="Y55" s="4" t="s">
        <v>532</v>
      </c>
      <c r="Z55" s="2" t="s">
        <v>1078</v>
      </c>
      <c r="AA55" s="20" t="s">
        <v>1081</v>
      </c>
      <c r="AB55" s="184" t="s">
        <v>4354</v>
      </c>
      <c r="AC55" s="195">
        <v>45708</v>
      </c>
      <c r="AD55" s="152">
        <v>541622.07999999996</v>
      </c>
      <c r="AE55" s="162">
        <v>1</v>
      </c>
      <c r="AF55" s="181">
        <v>0</v>
      </c>
      <c r="AG55" s="152">
        <v>0</v>
      </c>
      <c r="AJ55" s="2" t="s">
        <v>36</v>
      </c>
      <c r="AK55" s="167">
        <v>7.2443089889390892E-11</v>
      </c>
      <c r="AL55" s="167">
        <v>3.6954954063113298E-13</v>
      </c>
    </row>
    <row r="56" spans="1:38">
      <c r="A56" s="2">
        <v>560</v>
      </c>
      <c r="B56" s="2">
        <v>962</v>
      </c>
      <c r="C56" s="2" t="s">
        <v>3331</v>
      </c>
      <c r="D56" s="2" t="s">
        <v>3332</v>
      </c>
      <c r="E56" s="4" t="s">
        <v>347</v>
      </c>
      <c r="F56" s="2" t="s">
        <v>4355</v>
      </c>
      <c r="G56" s="2" t="s">
        <v>4356</v>
      </c>
      <c r="H56" s="2" t="s">
        <v>350</v>
      </c>
      <c r="I56" s="2" t="s">
        <v>942</v>
      </c>
      <c r="J56" s="2" t="s">
        <v>30</v>
      </c>
      <c r="K56" s="2" t="s">
        <v>30</v>
      </c>
      <c r="L56" s="4" t="s">
        <v>161</v>
      </c>
      <c r="M56" s="2" t="s">
        <v>664</v>
      </c>
      <c r="N56" s="2" t="s">
        <v>304</v>
      </c>
      <c r="O56" s="184" t="s">
        <v>4206</v>
      </c>
      <c r="P56" s="2" t="s">
        <v>342</v>
      </c>
      <c r="Q56" s="2" t="s">
        <v>343</v>
      </c>
      <c r="R56" s="2" t="s">
        <v>369</v>
      </c>
      <c r="S56" s="2" t="s">
        <v>34</v>
      </c>
      <c r="T56" s="152">
        <v>8.8800000000000008</v>
      </c>
      <c r="U56" s="2" t="s">
        <v>4357</v>
      </c>
      <c r="V56" s="167">
        <v>3.0800000000000001E-2</v>
      </c>
      <c r="W56" s="167">
        <v>4.1000000000000002E-2</v>
      </c>
      <c r="X56" s="4" t="s">
        <v>601</v>
      </c>
      <c r="Y56" s="4" t="s">
        <v>304</v>
      </c>
      <c r="Z56" s="2" t="s">
        <v>355</v>
      </c>
      <c r="AA56" s="20" t="s">
        <v>359</v>
      </c>
      <c r="AB56" s="184" t="s">
        <v>305</v>
      </c>
      <c r="AC56" s="195">
        <v>45477</v>
      </c>
      <c r="AD56" s="152">
        <v>4763441.4400000004</v>
      </c>
      <c r="AE56" s="162">
        <v>1</v>
      </c>
      <c r="AF56" s="181">
        <v>137.31</v>
      </c>
      <c r="AG56" s="152">
        <v>6540.6809999999996</v>
      </c>
      <c r="AJ56" s="2" t="s">
        <v>36</v>
      </c>
      <c r="AK56" s="167">
        <v>8.7482986954180095E-2</v>
      </c>
      <c r="AL56" s="167">
        <v>4.46271655327215E-4</v>
      </c>
    </row>
    <row r="57" spans="1:38">
      <c r="A57" s="2">
        <v>560</v>
      </c>
      <c r="B57" s="2">
        <v>962</v>
      </c>
      <c r="C57" s="2" t="s">
        <v>4358</v>
      </c>
      <c r="D57" s="2" t="s">
        <v>4359</v>
      </c>
      <c r="E57" s="4" t="s">
        <v>347</v>
      </c>
      <c r="F57" s="2" t="s">
        <v>4360</v>
      </c>
      <c r="G57" s="2" t="s">
        <v>4361</v>
      </c>
      <c r="H57" s="2" t="s">
        <v>350</v>
      </c>
      <c r="I57" s="2" t="s">
        <v>942</v>
      </c>
      <c r="J57" s="2" t="s">
        <v>30</v>
      </c>
      <c r="K57" s="2" t="s">
        <v>30</v>
      </c>
      <c r="L57" s="4" t="s">
        <v>161</v>
      </c>
      <c r="M57" s="2" t="s">
        <v>650</v>
      </c>
      <c r="N57" s="2" t="s">
        <v>304</v>
      </c>
      <c r="O57" s="184" t="s">
        <v>4362</v>
      </c>
      <c r="P57" s="2" t="s">
        <v>2893</v>
      </c>
      <c r="Q57" s="2" t="s">
        <v>343</v>
      </c>
      <c r="R57" s="2" t="s">
        <v>369</v>
      </c>
      <c r="S57" s="2" t="s">
        <v>34</v>
      </c>
      <c r="T57" s="152">
        <v>5.5</v>
      </c>
      <c r="U57" s="2" t="s">
        <v>3751</v>
      </c>
      <c r="V57" s="167">
        <v>3.3099999999999997E-2</v>
      </c>
      <c r="W57" s="167">
        <v>3.4000000000000002E-2</v>
      </c>
      <c r="X57" s="4" t="s">
        <v>602</v>
      </c>
      <c r="Y57" s="4" t="s">
        <v>304</v>
      </c>
      <c r="Z57" s="2" t="s">
        <v>355</v>
      </c>
      <c r="AA57" s="20" t="s">
        <v>359</v>
      </c>
      <c r="AB57" s="184" t="s">
        <v>305</v>
      </c>
      <c r="AC57" s="195">
        <v>45823</v>
      </c>
      <c r="AD57" s="152">
        <v>25477000</v>
      </c>
      <c r="AE57" s="162">
        <v>1</v>
      </c>
      <c r="AF57" s="181">
        <v>100.71</v>
      </c>
      <c r="AG57" s="152">
        <v>25657.886999999999</v>
      </c>
      <c r="AJ57" s="2" t="s">
        <v>36</v>
      </c>
      <c r="AK57" s="167">
        <v>0.34317961937222102</v>
      </c>
      <c r="AL57" s="167">
        <v>1.7506413777574701E-3</v>
      </c>
    </row>
    <row r="58" spans="1:38">
      <c r="A58" s="2">
        <v>560</v>
      </c>
      <c r="B58" s="2">
        <v>962</v>
      </c>
      <c r="C58" s="2" t="s">
        <v>4358</v>
      </c>
      <c r="D58" s="2" t="s">
        <v>4359</v>
      </c>
      <c r="E58" s="4" t="s">
        <v>347</v>
      </c>
      <c r="F58" s="2" t="s">
        <v>4363</v>
      </c>
      <c r="G58" s="2" t="s">
        <v>4364</v>
      </c>
      <c r="H58" s="2" t="s">
        <v>350</v>
      </c>
      <c r="I58" s="2" t="s">
        <v>1153</v>
      </c>
      <c r="J58" s="2" t="s">
        <v>30</v>
      </c>
      <c r="K58" s="2" t="s">
        <v>30</v>
      </c>
      <c r="L58" s="4" t="s">
        <v>161</v>
      </c>
      <c r="M58" s="2" t="s">
        <v>650</v>
      </c>
      <c r="N58" s="2" t="s">
        <v>304</v>
      </c>
      <c r="O58" s="184" t="s">
        <v>4206</v>
      </c>
      <c r="P58" s="2" t="s">
        <v>3382</v>
      </c>
      <c r="Q58" s="2" t="s">
        <v>368</v>
      </c>
      <c r="R58" s="2" t="s">
        <v>369</v>
      </c>
      <c r="S58" s="2" t="s">
        <v>34</v>
      </c>
      <c r="T58" s="152">
        <v>1.46</v>
      </c>
      <c r="U58" s="2" t="s">
        <v>2929</v>
      </c>
      <c r="V58" s="167">
        <v>4.6300000000000001E-2</v>
      </c>
      <c r="W58" s="167">
        <v>3.1E-2</v>
      </c>
      <c r="X58" s="4" t="s">
        <v>601</v>
      </c>
      <c r="Y58" s="4" t="s">
        <v>304</v>
      </c>
      <c r="Z58" s="2" t="s">
        <v>355</v>
      </c>
      <c r="AA58" s="20" t="s">
        <v>359</v>
      </c>
      <c r="AB58" s="184" t="s">
        <v>305</v>
      </c>
      <c r="AC58" s="195">
        <v>45508</v>
      </c>
      <c r="AD58" s="152">
        <v>1871474.13</v>
      </c>
      <c r="AE58" s="162">
        <v>1</v>
      </c>
      <c r="AF58" s="181">
        <v>97.91</v>
      </c>
      <c r="AG58" s="152">
        <v>1832.36</v>
      </c>
      <c r="AJ58" s="2" t="s">
        <v>36</v>
      </c>
      <c r="AK58" s="167">
        <v>2.4508203842242102E-2</v>
      </c>
      <c r="AL58" s="167">
        <v>1.2502221378772401E-4</v>
      </c>
    </row>
    <row r="59" spans="1:38">
      <c r="A59" s="2">
        <v>560</v>
      </c>
      <c r="B59" s="2">
        <v>962</v>
      </c>
      <c r="C59" s="2" t="s">
        <v>4371</v>
      </c>
      <c r="D59" s="2" t="s">
        <v>4372</v>
      </c>
      <c r="E59" s="4" t="s">
        <v>347</v>
      </c>
      <c r="F59" s="2" t="s">
        <v>4373</v>
      </c>
      <c r="G59" s="2" t="s">
        <v>4374</v>
      </c>
      <c r="H59" s="2" t="s">
        <v>350</v>
      </c>
      <c r="I59" s="2" t="s">
        <v>942</v>
      </c>
      <c r="J59" s="2" t="s">
        <v>30</v>
      </c>
      <c r="K59" s="2" t="s">
        <v>30</v>
      </c>
      <c r="L59" s="4" t="s">
        <v>523</v>
      </c>
      <c r="M59" s="2" t="s">
        <v>633</v>
      </c>
      <c r="N59" s="2" t="s">
        <v>304</v>
      </c>
      <c r="O59" s="184" t="s">
        <v>4206</v>
      </c>
      <c r="P59" s="2" t="s">
        <v>3093</v>
      </c>
      <c r="Q59" s="2" t="s">
        <v>368</v>
      </c>
      <c r="R59" s="2" t="s">
        <v>369</v>
      </c>
      <c r="S59" s="2" t="s">
        <v>34</v>
      </c>
      <c r="T59" s="152">
        <v>1.87</v>
      </c>
      <c r="U59" s="2" t="s">
        <v>4375</v>
      </c>
      <c r="V59" s="167">
        <v>0</v>
      </c>
      <c r="W59" s="167">
        <v>5.8000000000000003E-2</v>
      </c>
      <c r="X59" s="4" t="s">
        <v>601</v>
      </c>
      <c r="Y59" s="4" t="s">
        <v>532</v>
      </c>
      <c r="Z59" s="2" t="s">
        <v>1078</v>
      </c>
      <c r="AA59" s="20" t="s">
        <v>1081</v>
      </c>
      <c r="AB59" s="184" t="s">
        <v>4376</v>
      </c>
      <c r="AC59" s="195" t="s">
        <v>4470</v>
      </c>
      <c r="AD59" s="152">
        <v>1643851.85</v>
      </c>
      <c r="AE59" s="162">
        <v>1</v>
      </c>
      <c r="AF59" s="181">
        <v>0</v>
      </c>
      <c r="AG59" s="152">
        <v>0</v>
      </c>
      <c r="AJ59" s="2" t="s">
        <v>36</v>
      </c>
      <c r="AK59" s="167">
        <v>2.19868634850321E-10</v>
      </c>
      <c r="AL59" s="167">
        <v>1.1216025314793999E-12</v>
      </c>
    </row>
    <row r="60" spans="1:38">
      <c r="A60" s="2">
        <v>560</v>
      </c>
      <c r="B60" s="2">
        <v>962</v>
      </c>
      <c r="C60" s="2" t="s">
        <v>4377</v>
      </c>
      <c r="D60" s="2" t="s">
        <v>4378</v>
      </c>
      <c r="E60" s="4" t="s">
        <v>33</v>
      </c>
      <c r="F60" s="2" t="s">
        <v>4379</v>
      </c>
      <c r="G60" s="2" t="s">
        <v>4380</v>
      </c>
      <c r="H60" s="2" t="s">
        <v>350</v>
      </c>
      <c r="I60" s="2" t="s">
        <v>942</v>
      </c>
      <c r="J60" s="2" t="s">
        <v>30</v>
      </c>
      <c r="K60" s="2" t="s">
        <v>30</v>
      </c>
      <c r="L60" s="4" t="s">
        <v>523</v>
      </c>
      <c r="M60" s="2" t="s">
        <v>633</v>
      </c>
      <c r="N60" s="2" t="s">
        <v>304</v>
      </c>
      <c r="O60" s="184" t="s">
        <v>4206</v>
      </c>
      <c r="P60" s="20" t="s">
        <v>354</v>
      </c>
      <c r="Q60" s="2" t="s">
        <v>354</v>
      </c>
      <c r="R60" s="2" t="s">
        <v>354</v>
      </c>
      <c r="S60" s="2" t="s">
        <v>34</v>
      </c>
      <c r="T60" s="152">
        <v>0.46</v>
      </c>
      <c r="U60" s="2" t="s">
        <v>4381</v>
      </c>
      <c r="V60" s="167">
        <v>2.0000000000000001E-4</v>
      </c>
      <c r="W60" s="167">
        <v>7.2499999999999995E-2</v>
      </c>
      <c r="X60" s="4" t="s">
        <v>601</v>
      </c>
      <c r="Y60" s="4" t="s">
        <v>532</v>
      </c>
      <c r="Z60" s="2" t="s">
        <v>1078</v>
      </c>
      <c r="AA60" s="20" t="s">
        <v>1081</v>
      </c>
      <c r="AB60" s="184" t="s">
        <v>4382</v>
      </c>
      <c r="AC60" s="195" t="s">
        <v>4470</v>
      </c>
      <c r="AD60" s="152">
        <v>1461050</v>
      </c>
      <c r="AE60" s="162">
        <v>1</v>
      </c>
      <c r="AF60" s="181">
        <v>2.83</v>
      </c>
      <c r="AG60" s="152">
        <v>41.347999999999999</v>
      </c>
      <c r="AJ60" s="2" t="s">
        <v>36</v>
      </c>
      <c r="AK60" s="167">
        <v>5.5303436567170905E-4</v>
      </c>
      <c r="AL60" s="167">
        <v>2.8211606669353298E-6</v>
      </c>
    </row>
    <row r="61" spans="1:38">
      <c r="A61" s="2">
        <v>560</v>
      </c>
      <c r="B61" s="2">
        <v>962</v>
      </c>
      <c r="C61" s="2" t="s">
        <v>4383</v>
      </c>
      <c r="D61" s="2" t="s">
        <v>4384</v>
      </c>
      <c r="E61" s="4" t="s">
        <v>347</v>
      </c>
      <c r="F61" s="2" t="s">
        <v>4385</v>
      </c>
      <c r="G61" s="2" t="s">
        <v>4386</v>
      </c>
      <c r="H61" s="2" t="s">
        <v>350</v>
      </c>
      <c r="I61" s="2" t="s">
        <v>942</v>
      </c>
      <c r="J61" s="2" t="s">
        <v>30</v>
      </c>
      <c r="K61" s="2" t="s">
        <v>30</v>
      </c>
      <c r="L61" s="4" t="s">
        <v>161</v>
      </c>
      <c r="M61" s="2" t="s">
        <v>632</v>
      </c>
      <c r="N61" s="2" t="s">
        <v>304</v>
      </c>
      <c r="O61" s="184" t="s">
        <v>4206</v>
      </c>
      <c r="P61" s="2" t="s">
        <v>342</v>
      </c>
      <c r="Q61" s="2" t="s">
        <v>343</v>
      </c>
      <c r="R61" s="2" t="s">
        <v>369</v>
      </c>
      <c r="S61" s="2" t="s">
        <v>34</v>
      </c>
      <c r="T61" s="152">
        <v>4.38</v>
      </c>
      <c r="U61" s="2" t="s">
        <v>4387</v>
      </c>
      <c r="V61" s="167">
        <v>2.4899999999999999E-2</v>
      </c>
      <c r="W61" s="167">
        <v>2.3217999999999999E-2</v>
      </c>
      <c r="X61" s="4" t="s">
        <v>601</v>
      </c>
      <c r="Y61" s="4" t="s">
        <v>304</v>
      </c>
      <c r="Z61" s="2" t="s">
        <v>355</v>
      </c>
      <c r="AA61" s="20" t="s">
        <v>359</v>
      </c>
      <c r="AB61" s="184" t="s">
        <v>305</v>
      </c>
      <c r="AC61" s="195" t="s">
        <v>4470</v>
      </c>
      <c r="AD61" s="152">
        <v>1794897.08</v>
      </c>
      <c r="AE61" s="162">
        <v>1</v>
      </c>
      <c r="AF61" s="181">
        <v>117.69</v>
      </c>
      <c r="AG61" s="152">
        <v>2112.4140000000002</v>
      </c>
      <c r="AJ61" s="2" t="s">
        <v>36</v>
      </c>
      <c r="AK61" s="167">
        <v>2.8253985572306201E-2</v>
      </c>
      <c r="AL61" s="167">
        <v>1.4413034293797399E-4</v>
      </c>
    </row>
    <row r="62" spans="1:38">
      <c r="A62" s="2">
        <v>560</v>
      </c>
      <c r="B62" s="2">
        <v>962</v>
      </c>
      <c r="C62" s="2" t="s">
        <v>4383</v>
      </c>
      <c r="D62" s="2" t="s">
        <v>4384</v>
      </c>
      <c r="E62" s="4" t="s">
        <v>347</v>
      </c>
      <c r="F62" s="2" t="s">
        <v>4388</v>
      </c>
      <c r="G62" s="2" t="s">
        <v>4389</v>
      </c>
      <c r="H62" s="2" t="s">
        <v>350</v>
      </c>
      <c r="I62" s="2" t="s">
        <v>1153</v>
      </c>
      <c r="J62" s="2" t="s">
        <v>30</v>
      </c>
      <c r="K62" s="2" t="s">
        <v>30</v>
      </c>
      <c r="L62" s="4" t="s">
        <v>161</v>
      </c>
      <c r="M62" s="2" t="s">
        <v>632</v>
      </c>
      <c r="N62" s="2" t="s">
        <v>304</v>
      </c>
      <c r="O62" s="184" t="s">
        <v>4206</v>
      </c>
      <c r="P62" s="2" t="s">
        <v>342</v>
      </c>
      <c r="Q62" s="2" t="s">
        <v>343</v>
      </c>
      <c r="R62" s="2" t="s">
        <v>369</v>
      </c>
      <c r="S62" s="2" t="s">
        <v>34</v>
      </c>
      <c r="T62" s="152">
        <v>0.7</v>
      </c>
      <c r="U62" s="2" t="s">
        <v>4390</v>
      </c>
      <c r="V62" s="167">
        <v>4.7199999999999999E-2</v>
      </c>
      <c r="W62" s="167">
        <v>2.7E-2</v>
      </c>
      <c r="X62" s="4" t="s">
        <v>601</v>
      </c>
      <c r="Y62" s="4" t="s">
        <v>304</v>
      </c>
      <c r="Z62" s="2" t="s">
        <v>355</v>
      </c>
      <c r="AA62" s="20" t="s">
        <v>359</v>
      </c>
      <c r="AB62" s="184" t="s">
        <v>305</v>
      </c>
      <c r="AC62" s="195" t="s">
        <v>4470</v>
      </c>
      <c r="AD62" s="152">
        <v>383736.57</v>
      </c>
      <c r="AE62" s="162">
        <v>1</v>
      </c>
      <c r="AF62" s="181">
        <v>99.24</v>
      </c>
      <c r="AG62" s="152">
        <v>380.82</v>
      </c>
      <c r="AJ62" s="2" t="s">
        <v>36</v>
      </c>
      <c r="AK62" s="167">
        <v>5.0935497232342201E-3</v>
      </c>
      <c r="AL62" s="167">
        <v>2.5983416268922901E-5</v>
      </c>
    </row>
    <row r="63" spans="1:38">
      <c r="A63" s="2">
        <v>560</v>
      </c>
      <c r="B63" s="2">
        <v>963</v>
      </c>
      <c r="C63" s="2" t="s">
        <v>4328</v>
      </c>
      <c r="D63" s="2" t="s">
        <v>4329</v>
      </c>
      <c r="E63" s="4" t="s">
        <v>347</v>
      </c>
      <c r="F63" s="2" t="s">
        <v>4330</v>
      </c>
      <c r="G63" s="2" t="s">
        <v>4331</v>
      </c>
      <c r="H63" s="2" t="s">
        <v>33</v>
      </c>
      <c r="I63" s="2" t="s">
        <v>1155</v>
      </c>
      <c r="J63" s="2" t="s">
        <v>30</v>
      </c>
      <c r="K63" s="2" t="s">
        <v>30</v>
      </c>
      <c r="L63" s="4" t="s">
        <v>523</v>
      </c>
      <c r="M63" s="2" t="s">
        <v>633</v>
      </c>
      <c r="N63" s="2" t="s">
        <v>304</v>
      </c>
      <c r="O63" s="184" t="s">
        <v>4206</v>
      </c>
      <c r="P63" s="20" t="s">
        <v>354</v>
      </c>
      <c r="Q63" s="2" t="s">
        <v>354</v>
      </c>
      <c r="R63" s="2" t="s">
        <v>354</v>
      </c>
      <c r="S63" s="2" t="s">
        <v>34</v>
      </c>
      <c r="T63" s="152">
        <v>1.55</v>
      </c>
      <c r="U63" s="2" t="s">
        <v>4332</v>
      </c>
      <c r="V63" s="167">
        <v>0</v>
      </c>
      <c r="W63" s="167">
        <v>7.4999999999999997E-2</v>
      </c>
      <c r="X63" s="4" t="s">
        <v>601</v>
      </c>
      <c r="Y63" s="4" t="s">
        <v>532</v>
      </c>
      <c r="Z63" s="2" t="s">
        <v>1078</v>
      </c>
      <c r="AA63" s="20" t="s">
        <v>1081</v>
      </c>
      <c r="AB63" s="184" t="s">
        <v>4333</v>
      </c>
      <c r="AC63" s="195">
        <v>45516</v>
      </c>
      <c r="AD63" s="152">
        <v>18040.5</v>
      </c>
      <c r="AE63" s="162">
        <v>1</v>
      </c>
      <c r="AF63" s="181">
        <v>16</v>
      </c>
      <c r="AG63" s="152">
        <v>2.8860000000000001</v>
      </c>
      <c r="AJ63" s="2" t="s">
        <v>36</v>
      </c>
      <c r="AK63" s="167">
        <v>0.32939563658683402</v>
      </c>
      <c r="AL63" s="167">
        <v>2.2146736522717401E-7</v>
      </c>
    </row>
    <row r="64" spans="1:38">
      <c r="A64" s="2">
        <v>560</v>
      </c>
      <c r="B64" s="2">
        <v>963</v>
      </c>
      <c r="C64" s="2" t="s">
        <v>4328</v>
      </c>
      <c r="D64" s="2" t="s">
        <v>4329</v>
      </c>
      <c r="E64" s="4" t="s">
        <v>347</v>
      </c>
      <c r="F64" s="2" t="s">
        <v>4334</v>
      </c>
      <c r="G64" s="2" t="s">
        <v>4335</v>
      </c>
      <c r="H64" s="2" t="s">
        <v>33</v>
      </c>
      <c r="I64" s="2" t="s">
        <v>942</v>
      </c>
      <c r="J64" s="2" t="s">
        <v>30</v>
      </c>
      <c r="K64" s="2" t="s">
        <v>30</v>
      </c>
      <c r="L64" s="4" t="s">
        <v>523</v>
      </c>
      <c r="M64" s="2" t="s">
        <v>633</v>
      </c>
      <c r="N64" s="2" t="s">
        <v>304</v>
      </c>
      <c r="O64" s="184" t="s">
        <v>4206</v>
      </c>
      <c r="P64" s="20" t="s">
        <v>354</v>
      </c>
      <c r="Q64" s="2" t="s">
        <v>354</v>
      </c>
      <c r="R64" s="2" t="s">
        <v>354</v>
      </c>
      <c r="S64" s="2" t="s">
        <v>34</v>
      </c>
      <c r="T64" s="152">
        <v>0.08</v>
      </c>
      <c r="U64" s="2" t="s">
        <v>4336</v>
      </c>
      <c r="V64" s="167">
        <v>0</v>
      </c>
      <c r="W64" s="167">
        <v>5.7500000000000002E-2</v>
      </c>
      <c r="X64" s="4" t="s">
        <v>601</v>
      </c>
      <c r="Y64" s="4" t="s">
        <v>532</v>
      </c>
      <c r="Z64" s="2" t="s">
        <v>1078</v>
      </c>
      <c r="AA64" s="20" t="s">
        <v>1081</v>
      </c>
      <c r="AB64" s="184" t="s">
        <v>4333</v>
      </c>
      <c r="AC64" s="195">
        <v>45516</v>
      </c>
      <c r="AD64" s="152">
        <v>746.41</v>
      </c>
      <c r="AE64" s="162">
        <v>1</v>
      </c>
      <c r="AF64" s="181">
        <v>227.27</v>
      </c>
      <c r="AG64" s="152">
        <v>1.696</v>
      </c>
      <c r="AJ64" s="2" t="s">
        <v>36</v>
      </c>
      <c r="AK64" s="167">
        <v>0.193583728541348</v>
      </c>
      <c r="AL64" s="167">
        <v>1.3015496730662699E-7</v>
      </c>
    </row>
    <row r="65" spans="1:38">
      <c r="A65" s="2">
        <v>560</v>
      </c>
      <c r="B65" s="2">
        <v>963</v>
      </c>
      <c r="C65" s="2" t="s">
        <v>4328</v>
      </c>
      <c r="D65" s="2" t="s">
        <v>4329</v>
      </c>
      <c r="E65" s="4" t="s">
        <v>347</v>
      </c>
      <c r="F65" s="2" t="s">
        <v>4337</v>
      </c>
      <c r="G65" s="2" t="s">
        <v>4338</v>
      </c>
      <c r="H65" s="2" t="s">
        <v>33</v>
      </c>
      <c r="I65" s="2" t="s">
        <v>942</v>
      </c>
      <c r="J65" s="2" t="s">
        <v>30</v>
      </c>
      <c r="K65" s="2" t="s">
        <v>30</v>
      </c>
      <c r="L65" s="4" t="s">
        <v>523</v>
      </c>
      <c r="M65" s="2" t="s">
        <v>633</v>
      </c>
      <c r="N65" s="2" t="s">
        <v>304</v>
      </c>
      <c r="O65" s="184" t="s">
        <v>4206</v>
      </c>
      <c r="P65" s="20" t="s">
        <v>354</v>
      </c>
      <c r="Q65" s="2" t="s">
        <v>354</v>
      </c>
      <c r="R65" s="2" t="s">
        <v>354</v>
      </c>
      <c r="S65" s="2" t="s">
        <v>34</v>
      </c>
      <c r="T65" s="152">
        <v>1.24</v>
      </c>
      <c r="U65" s="2" t="s">
        <v>4336</v>
      </c>
      <c r="V65" s="167">
        <v>0</v>
      </c>
      <c r="W65" s="167">
        <v>7.4999999999999997E-2</v>
      </c>
      <c r="X65" s="4" t="s">
        <v>601</v>
      </c>
      <c r="Y65" s="4" t="s">
        <v>532</v>
      </c>
      <c r="Z65" s="2" t="s">
        <v>1078</v>
      </c>
      <c r="AA65" s="20" t="s">
        <v>1081</v>
      </c>
      <c r="AB65" s="184" t="s">
        <v>4333</v>
      </c>
      <c r="AC65" s="195">
        <v>45516</v>
      </c>
      <c r="AD65" s="152">
        <v>24793.07</v>
      </c>
      <c r="AE65" s="162">
        <v>1</v>
      </c>
      <c r="AF65" s="181">
        <v>16.86</v>
      </c>
      <c r="AG65" s="152">
        <v>4.18</v>
      </c>
      <c r="AJ65" s="2" t="s">
        <v>36</v>
      </c>
      <c r="AK65" s="167">
        <v>0.47702063487181701</v>
      </c>
      <c r="AL65" s="167">
        <v>3.20722230138605E-7</v>
      </c>
    </row>
    <row r="66" spans="1:38">
      <c r="A66" s="2">
        <v>560</v>
      </c>
      <c r="B66" s="2">
        <v>972</v>
      </c>
      <c r="C66" s="2" t="s">
        <v>4391</v>
      </c>
      <c r="D66" s="2" t="s">
        <v>4392</v>
      </c>
      <c r="E66" s="4" t="s">
        <v>506</v>
      </c>
      <c r="F66" s="2" t="s">
        <v>4393</v>
      </c>
      <c r="G66" s="2" t="s">
        <v>4394</v>
      </c>
      <c r="H66" s="2" t="s">
        <v>350</v>
      </c>
      <c r="I66" s="2" t="s">
        <v>942</v>
      </c>
      <c r="J66" s="2" t="s">
        <v>30</v>
      </c>
      <c r="K66" s="2" t="s">
        <v>30</v>
      </c>
      <c r="L66" s="4" t="s">
        <v>161</v>
      </c>
      <c r="M66" s="2" t="s">
        <v>664</v>
      </c>
      <c r="N66" s="2" t="s">
        <v>304</v>
      </c>
      <c r="O66" s="184" t="s">
        <v>4395</v>
      </c>
      <c r="P66" s="2" t="s">
        <v>2882</v>
      </c>
      <c r="Q66" s="2" t="s">
        <v>343</v>
      </c>
      <c r="R66" s="2" t="s">
        <v>369</v>
      </c>
      <c r="S66" s="2" t="s">
        <v>34</v>
      </c>
      <c r="T66" s="152">
        <v>2.5499999999999998</v>
      </c>
      <c r="U66" s="2" t="s">
        <v>2871</v>
      </c>
      <c r="V66" s="167">
        <v>3.2800000000000003E-2</v>
      </c>
      <c r="W66" s="167">
        <v>3.6400000000000002E-2</v>
      </c>
      <c r="X66" s="4" t="s">
        <v>602</v>
      </c>
      <c r="Y66" s="4" t="s">
        <v>304</v>
      </c>
      <c r="Z66" s="2" t="s">
        <v>355</v>
      </c>
      <c r="AA66" s="20" t="s">
        <v>359</v>
      </c>
      <c r="AB66" s="184" t="s">
        <v>305</v>
      </c>
      <c r="AC66" s="195" t="s">
        <v>4470</v>
      </c>
      <c r="AD66" s="152">
        <v>134300</v>
      </c>
      <c r="AE66" s="162">
        <v>1</v>
      </c>
      <c r="AF66" s="181">
        <v>106.67</v>
      </c>
      <c r="AG66" s="152">
        <v>143.25800000000001</v>
      </c>
      <c r="AJ66" s="2" t="s">
        <v>36</v>
      </c>
      <c r="AK66" s="167">
        <v>9.7701086465961498E-2</v>
      </c>
      <c r="AL66" s="167">
        <v>7.3515435259483496E-4</v>
      </c>
    </row>
    <row r="67" spans="1:38">
      <c r="A67" s="2">
        <v>560</v>
      </c>
      <c r="B67" s="2">
        <v>972</v>
      </c>
      <c r="C67" s="2" t="s">
        <v>4402</v>
      </c>
      <c r="D67" s="2" t="s">
        <v>4403</v>
      </c>
      <c r="E67" s="4" t="s">
        <v>347</v>
      </c>
      <c r="F67" s="2" t="s">
        <v>4404</v>
      </c>
      <c r="G67" s="2" t="s">
        <v>4405</v>
      </c>
      <c r="H67" s="2" t="s">
        <v>350</v>
      </c>
      <c r="I67" s="2" t="s">
        <v>1153</v>
      </c>
      <c r="J67" s="2" t="s">
        <v>30</v>
      </c>
      <c r="K67" s="2" t="s">
        <v>30</v>
      </c>
      <c r="L67" s="4" t="s">
        <v>161</v>
      </c>
      <c r="M67" s="2" t="s">
        <v>627</v>
      </c>
      <c r="N67" s="2" t="s">
        <v>304</v>
      </c>
      <c r="O67" s="184" t="s">
        <v>4406</v>
      </c>
      <c r="P67" s="2" t="s">
        <v>2882</v>
      </c>
      <c r="Q67" s="2" t="s">
        <v>343</v>
      </c>
      <c r="R67" s="2" t="s">
        <v>369</v>
      </c>
      <c r="S67" s="2" t="s">
        <v>34</v>
      </c>
      <c r="T67" s="152">
        <v>3.2</v>
      </c>
      <c r="U67" s="2" t="s">
        <v>4467</v>
      </c>
      <c r="V67" s="167">
        <v>5.1200000000000002E-2</v>
      </c>
      <c r="W67" s="167">
        <v>3.3500000000000002E-2</v>
      </c>
      <c r="X67" s="4" t="s">
        <v>601</v>
      </c>
      <c r="Y67" s="4" t="s">
        <v>304</v>
      </c>
      <c r="Z67" s="2" t="s">
        <v>355</v>
      </c>
      <c r="AA67" s="20" t="s">
        <v>359</v>
      </c>
      <c r="AB67" s="184" t="s">
        <v>305</v>
      </c>
      <c r="AC67" s="195" t="s">
        <v>4470</v>
      </c>
      <c r="AD67" s="152">
        <v>58200</v>
      </c>
      <c r="AE67" s="162">
        <v>1</v>
      </c>
      <c r="AF67" s="181">
        <v>94.87</v>
      </c>
      <c r="AG67" s="152">
        <v>55.213999999999999</v>
      </c>
      <c r="AJ67" s="2" t="s">
        <v>36</v>
      </c>
      <c r="AK67" s="167">
        <v>3.7655894687354197E-2</v>
      </c>
      <c r="AL67" s="167">
        <v>2.83342753715494E-4</v>
      </c>
    </row>
    <row r="68" spans="1:38">
      <c r="A68" s="2">
        <v>560</v>
      </c>
      <c r="B68" s="2">
        <v>972</v>
      </c>
      <c r="C68" s="2" t="s">
        <v>4407</v>
      </c>
      <c r="D68" s="2" t="s">
        <v>4408</v>
      </c>
      <c r="E68" s="4" t="s">
        <v>347</v>
      </c>
      <c r="F68" s="2" t="s">
        <v>4409</v>
      </c>
      <c r="G68" s="2" t="s">
        <v>4410</v>
      </c>
      <c r="H68" s="2" t="s">
        <v>350</v>
      </c>
      <c r="I68" s="2" t="s">
        <v>942</v>
      </c>
      <c r="J68" s="2" t="s">
        <v>30</v>
      </c>
      <c r="K68" s="2" t="s">
        <v>30</v>
      </c>
      <c r="L68" s="4" t="s">
        <v>523</v>
      </c>
      <c r="M68" s="2" t="s">
        <v>637</v>
      </c>
      <c r="N68" s="2" t="s">
        <v>304</v>
      </c>
      <c r="O68" s="184" t="s">
        <v>4411</v>
      </c>
      <c r="P68" s="2" t="s">
        <v>4289</v>
      </c>
      <c r="Q68" s="2" t="s">
        <v>343</v>
      </c>
      <c r="R68" s="2" t="s">
        <v>369</v>
      </c>
      <c r="S68" s="2" t="s">
        <v>34</v>
      </c>
      <c r="T68" s="152">
        <v>1.73</v>
      </c>
      <c r="U68" s="2" t="s">
        <v>172</v>
      </c>
      <c r="V68" s="167">
        <v>1E-4</v>
      </c>
      <c r="W68" s="167">
        <v>4.9500000000000002E-2</v>
      </c>
      <c r="X68" s="4" t="s">
        <v>601</v>
      </c>
      <c r="Y68" s="4" t="s">
        <v>532</v>
      </c>
      <c r="Z68" s="2" t="s">
        <v>1078</v>
      </c>
      <c r="AA68" s="20" t="s">
        <v>1081</v>
      </c>
      <c r="AB68" s="184" t="s">
        <v>4412</v>
      </c>
      <c r="AC68" s="195">
        <v>45565</v>
      </c>
      <c r="AD68" s="152">
        <v>10748.13</v>
      </c>
      <c r="AE68" s="162">
        <v>1</v>
      </c>
      <c r="AF68" s="181">
        <v>8.84</v>
      </c>
      <c r="AG68" s="152">
        <v>0.95</v>
      </c>
      <c r="AJ68" s="2" t="s">
        <v>36</v>
      </c>
      <c r="AK68" s="167">
        <v>6.4798695231625897E-4</v>
      </c>
      <c r="AL68" s="167">
        <v>4.8757945858250399E-6</v>
      </c>
    </row>
    <row r="69" spans="1:38">
      <c r="A69" s="2">
        <v>560</v>
      </c>
      <c r="B69" s="2">
        <v>972</v>
      </c>
      <c r="C69" s="2" t="s">
        <v>4276</v>
      </c>
      <c r="D69" s="2" t="s">
        <v>4277</v>
      </c>
      <c r="E69" s="4" t="s">
        <v>347</v>
      </c>
      <c r="F69" s="2" t="s">
        <v>4278</v>
      </c>
      <c r="G69" s="2" t="s">
        <v>4279</v>
      </c>
      <c r="H69" s="2" t="s">
        <v>350</v>
      </c>
      <c r="I69" s="2" t="s">
        <v>1153</v>
      </c>
      <c r="J69" s="2" t="s">
        <v>30</v>
      </c>
      <c r="K69" s="2" t="s">
        <v>30</v>
      </c>
      <c r="L69" s="4" t="s">
        <v>161</v>
      </c>
      <c r="M69" s="2" t="s">
        <v>631</v>
      </c>
      <c r="N69" s="2" t="s">
        <v>304</v>
      </c>
      <c r="O69" s="184" t="s">
        <v>4206</v>
      </c>
      <c r="P69" s="2" t="s">
        <v>2870</v>
      </c>
      <c r="Q69" s="2" t="s">
        <v>368</v>
      </c>
      <c r="R69" s="2" t="s">
        <v>369</v>
      </c>
      <c r="S69" s="2" t="s">
        <v>34</v>
      </c>
      <c r="T69" s="152">
        <v>0.22</v>
      </c>
      <c r="U69" s="2" t="s">
        <v>270</v>
      </c>
      <c r="V69" s="167">
        <v>5.5599999999999997E-2</v>
      </c>
      <c r="W69" s="167">
        <v>4.3999999999999997E-2</v>
      </c>
      <c r="X69" s="4" t="s">
        <v>602</v>
      </c>
      <c r="Y69" s="4" t="s">
        <v>304</v>
      </c>
      <c r="Z69" s="2" t="s">
        <v>355</v>
      </c>
      <c r="AA69" s="20" t="s">
        <v>359</v>
      </c>
      <c r="AB69" s="184" t="s">
        <v>305</v>
      </c>
      <c r="AC69" s="195">
        <v>45508</v>
      </c>
      <c r="AD69" s="152">
        <v>139873.93</v>
      </c>
      <c r="AE69" s="162">
        <v>1</v>
      </c>
      <c r="AF69" s="181">
        <v>100.97</v>
      </c>
      <c r="AG69" s="152">
        <v>141.23099999999999</v>
      </c>
      <c r="AJ69" s="2" t="s">
        <v>36</v>
      </c>
      <c r="AK69" s="167">
        <v>9.6318612772858206E-2</v>
      </c>
      <c r="AL69" s="167">
        <v>7.2475189352712798E-4</v>
      </c>
    </row>
    <row r="70" spans="1:38">
      <c r="A70" s="2">
        <v>560</v>
      </c>
      <c r="B70" s="2">
        <v>972</v>
      </c>
      <c r="C70" s="2" t="s">
        <v>4280</v>
      </c>
      <c r="D70" s="2" t="s">
        <v>4281</v>
      </c>
      <c r="E70" s="4" t="s">
        <v>507</v>
      </c>
      <c r="F70" s="2" t="s">
        <v>4282</v>
      </c>
      <c r="G70" s="2" t="s">
        <v>4283</v>
      </c>
      <c r="H70" s="2" t="s">
        <v>350</v>
      </c>
      <c r="I70" s="2" t="s">
        <v>1153</v>
      </c>
      <c r="J70" s="2" t="s">
        <v>139</v>
      </c>
      <c r="K70" s="2" t="s">
        <v>140</v>
      </c>
      <c r="L70" s="4" t="s">
        <v>523</v>
      </c>
      <c r="M70" s="2" t="s">
        <v>651</v>
      </c>
      <c r="N70" s="2" t="s">
        <v>304</v>
      </c>
      <c r="O70" s="184" t="s">
        <v>4419</v>
      </c>
      <c r="P70" s="2" t="s">
        <v>4284</v>
      </c>
      <c r="Q70" s="2" t="s">
        <v>343</v>
      </c>
      <c r="R70" s="2" t="s">
        <v>369</v>
      </c>
      <c r="S70" s="2" t="s">
        <v>34</v>
      </c>
      <c r="T70" s="152">
        <v>0.02</v>
      </c>
      <c r="U70" s="2" t="s">
        <v>4285</v>
      </c>
      <c r="V70" s="167">
        <v>1E-4</v>
      </c>
      <c r="W70" s="167">
        <v>6.7000000000000004E-2</v>
      </c>
      <c r="X70" s="4" t="s">
        <v>601</v>
      </c>
      <c r="Y70" s="4" t="s">
        <v>532</v>
      </c>
      <c r="Z70" s="2" t="s">
        <v>1078</v>
      </c>
      <c r="AA70" s="20" t="s">
        <v>1081</v>
      </c>
      <c r="AB70" s="184" t="s">
        <v>4286</v>
      </c>
      <c r="AC70" s="195">
        <v>45594</v>
      </c>
      <c r="AD70" s="152">
        <v>651804.49</v>
      </c>
      <c r="AE70" s="162">
        <v>1</v>
      </c>
      <c r="AF70" s="181">
        <v>8.0299999999999994</v>
      </c>
      <c r="AG70" s="152">
        <v>52.34</v>
      </c>
      <c r="AJ70" s="2" t="s">
        <v>36</v>
      </c>
      <c r="AK70" s="167">
        <v>3.5695541827438698E-2</v>
      </c>
      <c r="AL70" s="167">
        <v>2.68592027907643E-4</v>
      </c>
    </row>
    <row r="71" spans="1:38">
      <c r="A71" s="2">
        <v>560</v>
      </c>
      <c r="B71" s="2">
        <v>972</v>
      </c>
      <c r="C71" s="2" t="s">
        <v>4235</v>
      </c>
      <c r="D71" s="2" t="s">
        <v>4236</v>
      </c>
      <c r="E71" s="4" t="s">
        <v>507</v>
      </c>
      <c r="F71" s="2" t="s">
        <v>4287</v>
      </c>
      <c r="G71" s="2" t="s">
        <v>4288</v>
      </c>
      <c r="H71" s="2" t="s">
        <v>350</v>
      </c>
      <c r="I71" s="2" t="s">
        <v>942</v>
      </c>
      <c r="J71" s="2" t="s">
        <v>139</v>
      </c>
      <c r="K71" s="2" t="s">
        <v>140</v>
      </c>
      <c r="L71" s="4" t="s">
        <v>523</v>
      </c>
      <c r="M71" s="2" t="s">
        <v>637</v>
      </c>
      <c r="N71" s="2" t="s">
        <v>304</v>
      </c>
      <c r="O71" s="184" t="s">
        <v>4206</v>
      </c>
      <c r="P71" s="2" t="s">
        <v>4289</v>
      </c>
      <c r="Q71" s="2" t="s">
        <v>368</v>
      </c>
      <c r="R71" s="2" t="s">
        <v>369</v>
      </c>
      <c r="S71" s="2" t="s">
        <v>34</v>
      </c>
      <c r="T71" s="152">
        <v>0.74</v>
      </c>
      <c r="U71" s="2" t="s">
        <v>4290</v>
      </c>
      <c r="V71" s="167">
        <v>0</v>
      </c>
      <c r="W71" s="167">
        <v>6.6000000000000003E-2</v>
      </c>
      <c r="X71" s="4" t="s">
        <v>601</v>
      </c>
      <c r="Y71" s="4" t="s">
        <v>532</v>
      </c>
      <c r="Z71" s="2" t="s">
        <v>1078</v>
      </c>
      <c r="AA71" s="20" t="s">
        <v>1081</v>
      </c>
      <c r="AB71" s="184" t="s">
        <v>4291</v>
      </c>
      <c r="AC71" s="195" t="s">
        <v>4470</v>
      </c>
      <c r="AD71" s="152">
        <v>4179.6899999999996</v>
      </c>
      <c r="AE71" s="162">
        <v>1</v>
      </c>
      <c r="AF71" s="181">
        <v>1</v>
      </c>
      <c r="AG71" s="152">
        <v>4.2000000000000003E-2</v>
      </c>
      <c r="AJ71" s="2" t="s">
        <v>36</v>
      </c>
      <c r="AK71" s="167">
        <v>2.85052699110027E-5</v>
      </c>
      <c r="AL71" s="167">
        <v>2.1448864086342701E-7</v>
      </c>
    </row>
    <row r="72" spans="1:38">
      <c r="A72" s="2">
        <v>560</v>
      </c>
      <c r="B72" s="2">
        <v>972</v>
      </c>
      <c r="C72" s="2" t="s">
        <v>4235</v>
      </c>
      <c r="D72" s="2" t="s">
        <v>4236</v>
      </c>
      <c r="E72" s="4" t="s">
        <v>507</v>
      </c>
      <c r="F72" s="2" t="s">
        <v>4292</v>
      </c>
      <c r="G72" s="2" t="s">
        <v>4288</v>
      </c>
      <c r="H72" s="2" t="s">
        <v>350</v>
      </c>
      <c r="I72" s="2" t="s">
        <v>942</v>
      </c>
      <c r="J72" s="2" t="s">
        <v>139</v>
      </c>
      <c r="K72" s="2" t="s">
        <v>140</v>
      </c>
      <c r="L72" s="4" t="s">
        <v>523</v>
      </c>
      <c r="M72" s="2" t="s">
        <v>637</v>
      </c>
      <c r="N72" s="2" t="s">
        <v>304</v>
      </c>
      <c r="O72" s="184" t="s">
        <v>4220</v>
      </c>
      <c r="P72" s="2" t="s">
        <v>4289</v>
      </c>
      <c r="Q72" s="2" t="s">
        <v>368</v>
      </c>
      <c r="R72" s="2" t="s">
        <v>369</v>
      </c>
      <c r="S72" s="2" t="s">
        <v>34</v>
      </c>
      <c r="T72" s="152">
        <v>0.74</v>
      </c>
      <c r="U72" s="2" t="s">
        <v>4290</v>
      </c>
      <c r="V72" s="167">
        <v>0</v>
      </c>
      <c r="W72" s="167">
        <v>6.6000000000000003E-2</v>
      </c>
      <c r="X72" s="4" t="s">
        <v>601</v>
      </c>
      <c r="Y72" s="4" t="s">
        <v>532</v>
      </c>
      <c r="Z72" s="2" t="s">
        <v>1078</v>
      </c>
      <c r="AA72" s="20" t="s">
        <v>1081</v>
      </c>
      <c r="AB72" s="184" t="s">
        <v>4291</v>
      </c>
      <c r="AC72" s="195" t="s">
        <v>4470</v>
      </c>
      <c r="AD72" s="152">
        <v>4179.6899999999996</v>
      </c>
      <c r="AE72" s="162">
        <v>1</v>
      </c>
      <c r="AF72" s="181">
        <v>1</v>
      </c>
      <c r="AG72" s="152">
        <v>4.2000000000000003E-2</v>
      </c>
      <c r="AJ72" s="2" t="s">
        <v>36</v>
      </c>
      <c r="AK72" s="167">
        <v>2.85052699110027E-5</v>
      </c>
      <c r="AL72" s="167">
        <v>2.1448864086342701E-7</v>
      </c>
    </row>
    <row r="73" spans="1:38">
      <c r="A73" s="2">
        <v>560</v>
      </c>
      <c r="B73" s="2">
        <v>972</v>
      </c>
      <c r="C73" s="2" t="s">
        <v>4235</v>
      </c>
      <c r="D73" s="2" t="s">
        <v>4236</v>
      </c>
      <c r="E73" s="4" t="s">
        <v>507</v>
      </c>
      <c r="F73" s="2" t="s">
        <v>4293</v>
      </c>
      <c r="G73" s="2" t="s">
        <v>4288</v>
      </c>
      <c r="H73" s="2" t="s">
        <v>350</v>
      </c>
      <c r="I73" s="2" t="s">
        <v>942</v>
      </c>
      <c r="J73" s="2" t="s">
        <v>139</v>
      </c>
      <c r="K73" s="2" t="s">
        <v>140</v>
      </c>
      <c r="L73" s="4" t="s">
        <v>523</v>
      </c>
      <c r="M73" s="2" t="s">
        <v>637</v>
      </c>
      <c r="N73" s="2" t="s">
        <v>304</v>
      </c>
      <c r="O73" s="184" t="s">
        <v>4206</v>
      </c>
      <c r="P73" s="2" t="s">
        <v>4289</v>
      </c>
      <c r="Q73" s="2" t="s">
        <v>368</v>
      </c>
      <c r="R73" s="2" t="s">
        <v>369</v>
      </c>
      <c r="S73" s="2" t="s">
        <v>34</v>
      </c>
      <c r="T73" s="152">
        <v>0.01</v>
      </c>
      <c r="U73" s="2" t="s">
        <v>4290</v>
      </c>
      <c r="V73" s="167">
        <v>1E-4</v>
      </c>
      <c r="W73" s="167">
        <v>6.6000000000000003E-2</v>
      </c>
      <c r="X73" s="4" t="s">
        <v>601</v>
      </c>
      <c r="Y73" s="4" t="s">
        <v>532</v>
      </c>
      <c r="Z73" s="2" t="s">
        <v>1078</v>
      </c>
      <c r="AA73" s="20" t="s">
        <v>1081</v>
      </c>
      <c r="AB73" s="184" t="s">
        <v>4291</v>
      </c>
      <c r="AC73" s="195" t="s">
        <v>4470</v>
      </c>
      <c r="AD73" s="152">
        <v>4179.6899999999996</v>
      </c>
      <c r="AE73" s="162">
        <v>1</v>
      </c>
      <c r="AF73" s="181">
        <v>1</v>
      </c>
      <c r="AG73" s="152">
        <v>4.2000000000000003E-2</v>
      </c>
      <c r="AJ73" s="2" t="s">
        <v>36</v>
      </c>
      <c r="AK73" s="167">
        <v>2.85052699110027E-5</v>
      </c>
      <c r="AL73" s="167">
        <v>2.1448864086342701E-7</v>
      </c>
    </row>
    <row r="74" spans="1:38">
      <c r="A74" s="2">
        <v>560</v>
      </c>
      <c r="B74" s="2">
        <v>972</v>
      </c>
      <c r="C74" s="2" t="s">
        <v>4235</v>
      </c>
      <c r="D74" s="2" t="s">
        <v>4236</v>
      </c>
      <c r="E74" s="4" t="s">
        <v>507</v>
      </c>
      <c r="F74" s="2" t="s">
        <v>4294</v>
      </c>
      <c r="G74" s="2" t="s">
        <v>4288</v>
      </c>
      <c r="H74" s="2" t="s">
        <v>350</v>
      </c>
      <c r="I74" s="2" t="s">
        <v>942</v>
      </c>
      <c r="J74" s="2" t="s">
        <v>139</v>
      </c>
      <c r="K74" s="2" t="s">
        <v>140</v>
      </c>
      <c r="L74" s="4" t="s">
        <v>523</v>
      </c>
      <c r="M74" s="2" t="s">
        <v>637</v>
      </c>
      <c r="N74" s="2" t="s">
        <v>304</v>
      </c>
      <c r="O74" s="184" t="s">
        <v>4206</v>
      </c>
      <c r="P74" s="2" t="s">
        <v>3093</v>
      </c>
      <c r="Q74" s="2" t="s">
        <v>368</v>
      </c>
      <c r="R74" s="2" t="s">
        <v>369</v>
      </c>
      <c r="S74" s="2" t="s">
        <v>34</v>
      </c>
      <c r="T74" s="152">
        <v>0.01</v>
      </c>
      <c r="U74" s="2" t="s">
        <v>4290</v>
      </c>
      <c r="V74" s="167">
        <v>1E-4</v>
      </c>
      <c r="W74" s="167">
        <v>6.6000000000000003E-2</v>
      </c>
      <c r="X74" s="4" t="s">
        <v>601</v>
      </c>
      <c r="Y74" s="4" t="s">
        <v>532</v>
      </c>
      <c r="Z74" s="2" t="s">
        <v>1078</v>
      </c>
      <c r="AA74" s="20" t="s">
        <v>1081</v>
      </c>
      <c r="AB74" s="184" t="s">
        <v>4291</v>
      </c>
      <c r="AC74" s="195" t="s">
        <v>4470</v>
      </c>
      <c r="AD74" s="152">
        <v>4179.6899999999996</v>
      </c>
      <c r="AE74" s="162">
        <v>1</v>
      </c>
      <c r="AF74" s="181">
        <v>1</v>
      </c>
      <c r="AG74" s="152">
        <v>4.2000000000000003E-2</v>
      </c>
      <c r="AJ74" s="2" t="s">
        <v>36</v>
      </c>
      <c r="AK74" s="167">
        <v>2.85052699110027E-5</v>
      </c>
      <c r="AL74" s="167">
        <v>2.1448864086342701E-7</v>
      </c>
    </row>
    <row r="75" spans="1:38">
      <c r="A75" s="2">
        <v>560</v>
      </c>
      <c r="B75" s="2">
        <v>972</v>
      </c>
      <c r="C75" s="2" t="s">
        <v>4305</v>
      </c>
      <c r="D75" s="2" t="s">
        <v>4306</v>
      </c>
      <c r="E75" s="4" t="s">
        <v>347</v>
      </c>
      <c r="F75" s="2" t="s">
        <v>4307</v>
      </c>
      <c r="G75" s="2" t="s">
        <v>4308</v>
      </c>
      <c r="H75" s="2" t="s">
        <v>350</v>
      </c>
      <c r="I75" s="2" t="s">
        <v>1153</v>
      </c>
      <c r="J75" s="2" t="s">
        <v>30</v>
      </c>
      <c r="K75" s="2" t="s">
        <v>30</v>
      </c>
      <c r="L75" s="4" t="s">
        <v>161</v>
      </c>
      <c r="M75" s="2" t="s">
        <v>637</v>
      </c>
      <c r="N75" s="2" t="s">
        <v>304</v>
      </c>
      <c r="O75" s="184" t="s">
        <v>4420</v>
      </c>
      <c r="P75" s="2" t="s">
        <v>2977</v>
      </c>
      <c r="Q75" s="2" t="s">
        <v>619</v>
      </c>
      <c r="R75" s="2" t="s">
        <v>369</v>
      </c>
      <c r="S75" s="2" t="s">
        <v>34</v>
      </c>
      <c r="T75" s="152">
        <v>2.25</v>
      </c>
      <c r="U75" s="2" t="s">
        <v>2902</v>
      </c>
      <c r="V75" s="167">
        <v>5.1999999999999998E-2</v>
      </c>
      <c r="W75" s="167">
        <v>4.5999999999999999E-2</v>
      </c>
      <c r="X75" s="4" t="s">
        <v>602</v>
      </c>
      <c r="Y75" s="4" t="s">
        <v>304</v>
      </c>
      <c r="Z75" s="2" t="s">
        <v>355</v>
      </c>
      <c r="AA75" s="20" t="s">
        <v>359</v>
      </c>
      <c r="AB75" s="184" t="s">
        <v>305</v>
      </c>
      <c r="AC75" s="195" t="s">
        <v>4470</v>
      </c>
      <c r="AD75" s="152">
        <v>90060</v>
      </c>
      <c r="AE75" s="162">
        <v>1</v>
      </c>
      <c r="AF75" s="181">
        <v>98.84</v>
      </c>
      <c r="AG75" s="152">
        <v>89.015000000000001</v>
      </c>
      <c r="AJ75" s="2" t="s">
        <v>36</v>
      </c>
      <c r="AK75" s="167">
        <v>6.0707977546898502E-2</v>
      </c>
      <c r="AL75" s="167">
        <v>4.5679874753880702E-4</v>
      </c>
    </row>
    <row r="76" spans="1:38">
      <c r="A76" s="2">
        <v>560</v>
      </c>
      <c r="B76" s="2">
        <v>972</v>
      </c>
      <c r="C76" s="2" t="s">
        <v>4305</v>
      </c>
      <c r="D76" s="2" t="s">
        <v>4306</v>
      </c>
      <c r="E76" s="4" t="s">
        <v>347</v>
      </c>
      <c r="F76" s="2" t="s">
        <v>4309</v>
      </c>
      <c r="G76" s="2" t="s">
        <v>4310</v>
      </c>
      <c r="H76" s="2" t="s">
        <v>350</v>
      </c>
      <c r="I76" s="2" t="s">
        <v>942</v>
      </c>
      <c r="J76" s="2" t="s">
        <v>30</v>
      </c>
      <c r="K76" s="2" t="s">
        <v>30</v>
      </c>
      <c r="L76" s="4" t="s">
        <v>161</v>
      </c>
      <c r="M76" s="2" t="s">
        <v>631</v>
      </c>
      <c r="N76" s="2" t="s">
        <v>304</v>
      </c>
      <c r="O76" s="184" t="s">
        <v>4311</v>
      </c>
      <c r="P76" s="2" t="s">
        <v>2870</v>
      </c>
      <c r="Q76" s="2" t="s">
        <v>368</v>
      </c>
      <c r="R76" s="2" t="s">
        <v>369</v>
      </c>
      <c r="S76" s="2" t="s">
        <v>34</v>
      </c>
      <c r="T76" s="152">
        <v>5.82</v>
      </c>
      <c r="U76" s="2" t="s">
        <v>3060</v>
      </c>
      <c r="V76" s="167">
        <v>3.9600000000000003E-2</v>
      </c>
      <c r="W76" s="167">
        <v>4.7E-2</v>
      </c>
      <c r="X76" s="4" t="s">
        <v>602</v>
      </c>
      <c r="Y76" s="4" t="s">
        <v>304</v>
      </c>
      <c r="Z76" s="2" t="s">
        <v>355</v>
      </c>
      <c r="AA76" s="20" t="s">
        <v>359</v>
      </c>
      <c r="AB76" s="184" t="s">
        <v>305</v>
      </c>
      <c r="AC76" s="195" t="s">
        <v>4470</v>
      </c>
      <c r="AD76" s="152">
        <v>180000</v>
      </c>
      <c r="AE76" s="162">
        <v>1</v>
      </c>
      <c r="AF76" s="181">
        <v>107.64</v>
      </c>
      <c r="AG76" s="152">
        <v>193.75200000000001</v>
      </c>
      <c r="AJ76" s="2" t="s">
        <v>36</v>
      </c>
      <c r="AK76" s="167">
        <v>0.13213786323379501</v>
      </c>
      <c r="AL76" s="167">
        <v>9.9427477024781005E-4</v>
      </c>
    </row>
    <row r="77" spans="1:38">
      <c r="A77" s="2">
        <v>560</v>
      </c>
      <c r="B77" s="2">
        <v>972</v>
      </c>
      <c r="C77" s="2" t="s">
        <v>3089</v>
      </c>
      <c r="D77" s="2" t="s">
        <v>3090</v>
      </c>
      <c r="E77" s="4" t="s">
        <v>507</v>
      </c>
      <c r="F77" s="2" t="s">
        <v>4319</v>
      </c>
      <c r="G77" s="2" t="s">
        <v>4320</v>
      </c>
      <c r="H77" s="2" t="s">
        <v>33</v>
      </c>
      <c r="I77" s="2" t="s">
        <v>1153</v>
      </c>
      <c r="J77" s="2" t="s">
        <v>30</v>
      </c>
      <c r="K77" s="2" t="s">
        <v>140</v>
      </c>
      <c r="L77" s="4" t="s">
        <v>161</v>
      </c>
      <c r="M77" s="2" t="s">
        <v>651</v>
      </c>
      <c r="N77" s="2" t="s">
        <v>304</v>
      </c>
      <c r="O77" s="184" t="s">
        <v>4321</v>
      </c>
      <c r="P77" s="20" t="s">
        <v>354</v>
      </c>
      <c r="Q77" s="2" t="s">
        <v>354</v>
      </c>
      <c r="R77" s="2" t="s">
        <v>354</v>
      </c>
      <c r="S77" s="2" t="s">
        <v>34</v>
      </c>
      <c r="T77" s="152">
        <v>2.9</v>
      </c>
      <c r="U77" s="2" t="s">
        <v>4322</v>
      </c>
      <c r="V77" s="167">
        <v>0</v>
      </c>
      <c r="W77" s="167">
        <v>0</v>
      </c>
      <c r="X77" s="4" t="s">
        <v>602</v>
      </c>
      <c r="Y77" s="4" t="s">
        <v>304</v>
      </c>
      <c r="Z77" s="2" t="s">
        <v>1078</v>
      </c>
      <c r="AA77" s="20" t="s">
        <v>1081</v>
      </c>
      <c r="AB77" s="184" t="s">
        <v>305</v>
      </c>
      <c r="AC77" s="195">
        <v>45838</v>
      </c>
      <c r="AD77" s="152">
        <v>14386.96</v>
      </c>
      <c r="AE77" s="162">
        <v>1</v>
      </c>
      <c r="AF77" s="181">
        <v>42.54</v>
      </c>
      <c r="AG77" s="152">
        <v>6.12</v>
      </c>
      <c r="AJ77" s="2" t="s">
        <v>36</v>
      </c>
      <c r="AK77" s="167">
        <v>4.17395350661627E-3</v>
      </c>
      <c r="AL77" s="167">
        <v>3.1407021138771803E-5</v>
      </c>
    </row>
    <row r="78" spans="1:38">
      <c r="A78" s="2">
        <v>560</v>
      </c>
      <c r="B78" s="2">
        <v>972</v>
      </c>
      <c r="C78" s="2" t="s">
        <v>4339</v>
      </c>
      <c r="D78" s="2" t="s">
        <v>4340</v>
      </c>
      <c r="E78" s="4" t="s">
        <v>506</v>
      </c>
      <c r="F78" s="2" t="s">
        <v>4341</v>
      </c>
      <c r="G78" s="2" t="s">
        <v>4342</v>
      </c>
      <c r="H78" s="2" t="s">
        <v>350</v>
      </c>
      <c r="I78" s="2" t="s">
        <v>1153</v>
      </c>
      <c r="J78" s="2" t="s">
        <v>30</v>
      </c>
      <c r="K78" s="2" t="s">
        <v>30</v>
      </c>
      <c r="L78" s="4" t="s">
        <v>161</v>
      </c>
      <c r="M78" s="2" t="s">
        <v>637</v>
      </c>
      <c r="N78" s="2" t="s">
        <v>304</v>
      </c>
      <c r="O78" s="184" t="s">
        <v>4343</v>
      </c>
      <c r="P78" s="2" t="s">
        <v>2886</v>
      </c>
      <c r="Q78" s="2" t="s">
        <v>343</v>
      </c>
      <c r="R78" s="2" t="s">
        <v>369</v>
      </c>
      <c r="S78" s="2" t="s">
        <v>34</v>
      </c>
      <c r="T78" s="152">
        <v>1.91</v>
      </c>
      <c r="U78" s="2" t="s">
        <v>3151</v>
      </c>
      <c r="V78" s="167">
        <v>5.0999999999999997E-2</v>
      </c>
      <c r="W78" s="167">
        <v>2.86E-2</v>
      </c>
      <c r="X78" s="4" t="s">
        <v>602</v>
      </c>
      <c r="Y78" s="4" t="s">
        <v>304</v>
      </c>
      <c r="Z78" s="2" t="s">
        <v>355</v>
      </c>
      <c r="AA78" s="20" t="s">
        <v>359</v>
      </c>
      <c r="AB78" s="184" t="s">
        <v>305</v>
      </c>
      <c r="AC78" s="195">
        <v>45614</v>
      </c>
      <c r="AD78" s="152">
        <v>164000.04</v>
      </c>
      <c r="AE78" s="162">
        <v>1</v>
      </c>
      <c r="AF78" s="181">
        <v>97.29</v>
      </c>
      <c r="AG78" s="152">
        <v>159.55600000000001</v>
      </c>
      <c r="AJ78" s="2" t="s">
        <v>36</v>
      </c>
      <c r="AK78" s="167">
        <v>0.10881612160526399</v>
      </c>
      <c r="AL78" s="167">
        <v>8.1878972204131302E-4</v>
      </c>
    </row>
    <row r="79" spans="1:38">
      <c r="A79" s="2">
        <v>560</v>
      </c>
      <c r="B79" s="2">
        <v>972</v>
      </c>
      <c r="C79" s="2" t="s">
        <v>4344</v>
      </c>
      <c r="D79" s="2" t="s">
        <v>4345</v>
      </c>
      <c r="E79" s="4" t="s">
        <v>347</v>
      </c>
      <c r="F79" s="2" t="s">
        <v>4346</v>
      </c>
      <c r="G79" s="2" t="s">
        <v>4347</v>
      </c>
      <c r="H79" s="2" t="s">
        <v>350</v>
      </c>
      <c r="I79" s="2" t="s">
        <v>1153</v>
      </c>
      <c r="J79" s="2" t="s">
        <v>30</v>
      </c>
      <c r="K79" s="2" t="s">
        <v>30</v>
      </c>
      <c r="L79" s="4" t="s">
        <v>161</v>
      </c>
      <c r="M79" s="2" t="s">
        <v>637</v>
      </c>
      <c r="N79" s="2" t="s">
        <v>304</v>
      </c>
      <c r="O79" s="184" t="s">
        <v>4348</v>
      </c>
      <c r="P79" s="2" t="s">
        <v>2977</v>
      </c>
      <c r="Q79" s="2" t="s">
        <v>619</v>
      </c>
      <c r="R79" s="2" t="s">
        <v>369</v>
      </c>
      <c r="S79" s="2" t="s">
        <v>34</v>
      </c>
      <c r="T79" s="152">
        <v>1.72</v>
      </c>
      <c r="U79" s="2" t="s">
        <v>2929</v>
      </c>
      <c r="V79" s="167">
        <v>5.21E-2</v>
      </c>
      <c r="W79" s="167">
        <v>4.4699999999999997E-2</v>
      </c>
      <c r="X79" s="4" t="s">
        <v>602</v>
      </c>
      <c r="Y79" s="4" t="s">
        <v>304</v>
      </c>
      <c r="Z79" s="2" t="s">
        <v>355</v>
      </c>
      <c r="AA79" s="20" t="s">
        <v>359</v>
      </c>
      <c r="AB79" s="184" t="s">
        <v>305</v>
      </c>
      <c r="AC79" s="195">
        <v>45686</v>
      </c>
      <c r="AD79" s="152">
        <v>262305.06</v>
      </c>
      <c r="AE79" s="162">
        <v>1</v>
      </c>
      <c r="AF79" s="181">
        <v>98.87</v>
      </c>
      <c r="AG79" s="152">
        <v>259.34100000000001</v>
      </c>
      <c r="AJ79" s="2" t="s">
        <v>36</v>
      </c>
      <c r="AK79" s="167">
        <v>0.17686923119858</v>
      </c>
      <c r="AL79" s="167">
        <v>1.3308571056785401E-3</v>
      </c>
    </row>
    <row r="80" spans="1:38">
      <c r="A80" s="2">
        <v>560</v>
      </c>
      <c r="B80" s="2">
        <v>972</v>
      </c>
      <c r="C80" s="2" t="s">
        <v>4349</v>
      </c>
      <c r="D80" s="2" t="s">
        <v>4350</v>
      </c>
      <c r="E80" s="4" t="s">
        <v>508</v>
      </c>
      <c r="F80" s="2" t="s">
        <v>4351</v>
      </c>
      <c r="G80" s="2" t="s">
        <v>4352</v>
      </c>
      <c r="H80" s="2" t="s">
        <v>33</v>
      </c>
      <c r="I80" s="2" t="s">
        <v>1153</v>
      </c>
      <c r="J80" s="2" t="s">
        <v>30</v>
      </c>
      <c r="K80" s="2" t="s">
        <v>30</v>
      </c>
      <c r="L80" s="4" t="s">
        <v>523</v>
      </c>
      <c r="M80" s="2" t="s">
        <v>633</v>
      </c>
      <c r="N80" s="2" t="s">
        <v>304</v>
      </c>
      <c r="O80" s="184" t="s">
        <v>4353</v>
      </c>
      <c r="P80" s="20" t="s">
        <v>354</v>
      </c>
      <c r="Q80" s="2" t="s">
        <v>354</v>
      </c>
      <c r="R80" s="2" t="s">
        <v>354</v>
      </c>
      <c r="S80" s="2" t="s">
        <v>34</v>
      </c>
      <c r="T80" s="152">
        <v>0</v>
      </c>
      <c r="V80" s="167">
        <v>0</v>
      </c>
      <c r="W80" s="167">
        <v>0</v>
      </c>
      <c r="X80" s="4" t="s">
        <v>601</v>
      </c>
      <c r="Y80" s="4" t="s">
        <v>532</v>
      </c>
      <c r="Z80" s="2" t="s">
        <v>1078</v>
      </c>
      <c r="AA80" s="20" t="s">
        <v>1081</v>
      </c>
      <c r="AB80" s="184" t="s">
        <v>4354</v>
      </c>
      <c r="AC80" s="195">
        <v>45708</v>
      </c>
      <c r="AD80" s="152">
        <v>38254.65</v>
      </c>
      <c r="AE80" s="162">
        <v>1</v>
      </c>
      <c r="AF80" s="181">
        <v>0</v>
      </c>
      <c r="AG80" s="152">
        <v>0</v>
      </c>
      <c r="AJ80" s="2" t="s">
        <v>36</v>
      </c>
      <c r="AK80" s="167">
        <v>2.6089473707402698E-10</v>
      </c>
      <c r="AL80" s="167">
        <v>1.96310919833913E-12</v>
      </c>
    </row>
    <row r="81" spans="1:38">
      <c r="A81" s="2">
        <v>560</v>
      </c>
      <c r="B81" s="2">
        <v>972</v>
      </c>
      <c r="C81" s="2" t="s">
        <v>3331</v>
      </c>
      <c r="D81" s="2" t="s">
        <v>3332</v>
      </c>
      <c r="E81" s="4" t="s">
        <v>347</v>
      </c>
      <c r="F81" s="2" t="s">
        <v>4355</v>
      </c>
      <c r="G81" s="2" t="s">
        <v>4356</v>
      </c>
      <c r="H81" s="2" t="s">
        <v>350</v>
      </c>
      <c r="I81" s="2" t="s">
        <v>942</v>
      </c>
      <c r="J81" s="2" t="s">
        <v>30</v>
      </c>
      <c r="K81" s="2" t="s">
        <v>30</v>
      </c>
      <c r="L81" s="4" t="s">
        <v>161</v>
      </c>
      <c r="M81" s="2" t="s">
        <v>664</v>
      </c>
      <c r="N81" s="2" t="s">
        <v>304</v>
      </c>
      <c r="O81" s="184" t="s">
        <v>1546</v>
      </c>
      <c r="P81" s="2" t="s">
        <v>342</v>
      </c>
      <c r="Q81" s="2" t="s">
        <v>343</v>
      </c>
      <c r="R81" s="2" t="s">
        <v>369</v>
      </c>
      <c r="S81" s="2" t="s">
        <v>34</v>
      </c>
      <c r="T81" s="152">
        <v>8.8800000000000008</v>
      </c>
      <c r="U81" s="2" t="s">
        <v>4357</v>
      </c>
      <c r="V81" s="167">
        <v>3.0800000000000001E-2</v>
      </c>
      <c r="W81" s="167">
        <v>4.1000000000000002E-2</v>
      </c>
      <c r="X81" s="4" t="s">
        <v>601</v>
      </c>
      <c r="Y81" s="4" t="s">
        <v>304</v>
      </c>
      <c r="Z81" s="2" t="s">
        <v>355</v>
      </c>
      <c r="AA81" s="20" t="s">
        <v>359</v>
      </c>
      <c r="AB81" s="184" t="s">
        <v>305</v>
      </c>
      <c r="AC81" s="195">
        <v>45477</v>
      </c>
      <c r="AD81" s="152">
        <v>96314.559999999998</v>
      </c>
      <c r="AE81" s="162">
        <v>1</v>
      </c>
      <c r="AF81" s="181">
        <v>137.31</v>
      </c>
      <c r="AG81" s="152">
        <v>132.25</v>
      </c>
      <c r="AJ81" s="2" t="s">
        <v>36</v>
      </c>
      <c r="AK81" s="167">
        <v>9.0193491139028595E-2</v>
      </c>
      <c r="AL81" s="167">
        <v>6.7866325733932599E-4</v>
      </c>
    </row>
    <row r="82" spans="1:38">
      <c r="A82" s="2">
        <v>560</v>
      </c>
      <c r="B82" s="2">
        <v>972</v>
      </c>
      <c r="C82" s="2" t="s">
        <v>4358</v>
      </c>
      <c r="D82" s="2" t="s">
        <v>4359</v>
      </c>
      <c r="E82" s="4" t="s">
        <v>347</v>
      </c>
      <c r="F82" s="2" t="s">
        <v>4363</v>
      </c>
      <c r="G82" s="2" t="s">
        <v>4364</v>
      </c>
      <c r="H82" s="2" t="s">
        <v>350</v>
      </c>
      <c r="I82" s="2" t="s">
        <v>1153</v>
      </c>
      <c r="J82" s="2" t="s">
        <v>30</v>
      </c>
      <c r="K82" s="2" t="s">
        <v>30</v>
      </c>
      <c r="L82" s="4" t="s">
        <v>161</v>
      </c>
      <c r="M82" s="2" t="s">
        <v>650</v>
      </c>
      <c r="N82" s="2" t="s">
        <v>304</v>
      </c>
      <c r="O82" s="184" t="s">
        <v>4206</v>
      </c>
      <c r="P82" s="2" t="s">
        <v>3382</v>
      </c>
      <c r="Q82" s="2" t="s">
        <v>368</v>
      </c>
      <c r="R82" s="2" t="s">
        <v>369</v>
      </c>
      <c r="S82" s="2" t="s">
        <v>34</v>
      </c>
      <c r="T82" s="152">
        <v>1.46</v>
      </c>
      <c r="U82" s="2" t="s">
        <v>2929</v>
      </c>
      <c r="V82" s="167">
        <v>4.6300000000000001E-2</v>
      </c>
      <c r="W82" s="167">
        <v>3.1E-2</v>
      </c>
      <c r="X82" s="4" t="s">
        <v>601</v>
      </c>
      <c r="Y82" s="4" t="s">
        <v>304</v>
      </c>
      <c r="Z82" s="2" t="s">
        <v>355</v>
      </c>
      <c r="AA82" s="20" t="s">
        <v>359</v>
      </c>
      <c r="AB82" s="184" t="s">
        <v>305</v>
      </c>
      <c r="AC82" s="195">
        <v>45508</v>
      </c>
      <c r="AD82" s="152">
        <v>77200.009999999995</v>
      </c>
      <c r="AE82" s="162">
        <v>1</v>
      </c>
      <c r="AF82" s="181">
        <v>97.91</v>
      </c>
      <c r="AG82" s="152">
        <v>75.587000000000003</v>
      </c>
      <c r="AJ82" s="2" t="s">
        <v>36</v>
      </c>
      <c r="AK82" s="167">
        <v>5.1549622898552402E-2</v>
      </c>
      <c r="AL82" s="167">
        <v>3.87886471064948E-4</v>
      </c>
    </row>
    <row r="83" spans="1:38">
      <c r="A83" s="2">
        <v>560</v>
      </c>
      <c r="B83" s="2">
        <v>972</v>
      </c>
      <c r="C83" s="2" t="s">
        <v>4371</v>
      </c>
      <c r="D83" s="2" t="s">
        <v>4372</v>
      </c>
      <c r="E83" s="4" t="s">
        <v>347</v>
      </c>
      <c r="F83" s="2" t="s">
        <v>4373</v>
      </c>
      <c r="G83" s="2" t="s">
        <v>4374</v>
      </c>
      <c r="H83" s="2" t="s">
        <v>350</v>
      </c>
      <c r="I83" s="2" t="s">
        <v>942</v>
      </c>
      <c r="J83" s="2" t="s">
        <v>30</v>
      </c>
      <c r="K83" s="2" t="s">
        <v>30</v>
      </c>
      <c r="L83" s="4" t="s">
        <v>523</v>
      </c>
      <c r="M83" s="2" t="s">
        <v>633</v>
      </c>
      <c r="N83" s="2" t="s">
        <v>304</v>
      </c>
      <c r="O83" s="184" t="s">
        <v>4206</v>
      </c>
      <c r="P83" s="2" t="s">
        <v>3093</v>
      </c>
      <c r="Q83" s="2" t="s">
        <v>368</v>
      </c>
      <c r="R83" s="2" t="s">
        <v>369</v>
      </c>
      <c r="S83" s="2" t="s">
        <v>34</v>
      </c>
      <c r="T83" s="152">
        <v>1.87</v>
      </c>
      <c r="U83" s="2" t="s">
        <v>4375</v>
      </c>
      <c r="V83" s="167">
        <v>0</v>
      </c>
      <c r="W83" s="167">
        <v>5.8000000000000003E-2</v>
      </c>
      <c r="X83" s="4" t="s">
        <v>601</v>
      </c>
      <c r="Y83" s="4" t="s">
        <v>532</v>
      </c>
      <c r="Z83" s="2" t="s">
        <v>1078</v>
      </c>
      <c r="AA83" s="20" t="s">
        <v>1081</v>
      </c>
      <c r="AB83" s="184" t="s">
        <v>4376</v>
      </c>
      <c r="AC83" s="195" t="s">
        <v>4470</v>
      </c>
      <c r="AD83" s="152">
        <v>32522.82</v>
      </c>
      <c r="AE83" s="162">
        <v>1</v>
      </c>
      <c r="AF83" s="181">
        <v>0</v>
      </c>
      <c r="AG83" s="152">
        <v>0</v>
      </c>
      <c r="AJ83" s="2" t="s">
        <v>36</v>
      </c>
      <c r="AK83" s="167">
        <v>2.21803952534029E-10</v>
      </c>
      <c r="AL83" s="167">
        <v>1.66896957880749E-12</v>
      </c>
    </row>
    <row r="84" spans="1:38">
      <c r="A84" s="2">
        <v>560</v>
      </c>
      <c r="B84" s="2">
        <v>972</v>
      </c>
      <c r="C84" s="2" t="s">
        <v>4383</v>
      </c>
      <c r="D84" s="2" t="s">
        <v>4384</v>
      </c>
      <c r="E84" s="4" t="s">
        <v>347</v>
      </c>
      <c r="F84" s="2" t="s">
        <v>4385</v>
      </c>
      <c r="G84" s="2" t="s">
        <v>4386</v>
      </c>
      <c r="H84" s="2" t="s">
        <v>350</v>
      </c>
      <c r="I84" s="2" t="s">
        <v>942</v>
      </c>
      <c r="J84" s="2" t="s">
        <v>30</v>
      </c>
      <c r="K84" s="2" t="s">
        <v>30</v>
      </c>
      <c r="L84" s="4" t="s">
        <v>161</v>
      </c>
      <c r="M84" s="2" t="s">
        <v>632</v>
      </c>
      <c r="N84" s="2" t="s">
        <v>304</v>
      </c>
      <c r="O84" s="184" t="s">
        <v>4206</v>
      </c>
      <c r="P84" s="2" t="s">
        <v>342</v>
      </c>
      <c r="Q84" s="2" t="s">
        <v>343</v>
      </c>
      <c r="R84" s="2" t="s">
        <v>369</v>
      </c>
      <c r="S84" s="2" t="s">
        <v>34</v>
      </c>
      <c r="T84" s="152">
        <v>4.38</v>
      </c>
      <c r="U84" s="2" t="s">
        <v>4387</v>
      </c>
      <c r="V84" s="167">
        <v>2.4899999999999999E-2</v>
      </c>
      <c r="W84" s="167">
        <v>2.3217999999999999E-2</v>
      </c>
      <c r="X84" s="4" t="s">
        <v>601</v>
      </c>
      <c r="Y84" s="4" t="s">
        <v>304</v>
      </c>
      <c r="Z84" s="2" t="s">
        <v>355</v>
      </c>
      <c r="AA84" s="20" t="s">
        <v>359</v>
      </c>
      <c r="AB84" s="184" t="s">
        <v>305</v>
      </c>
      <c r="AC84" s="195" t="s">
        <v>4470</v>
      </c>
      <c r="AD84" s="152">
        <v>113390.01</v>
      </c>
      <c r="AE84" s="162">
        <v>1</v>
      </c>
      <c r="AF84" s="181">
        <v>117.69</v>
      </c>
      <c r="AG84" s="152">
        <v>133.44900000000001</v>
      </c>
      <c r="AJ84" s="2" t="s">
        <v>36</v>
      </c>
      <c r="AK84" s="167">
        <v>9.10113260003379E-2</v>
      </c>
      <c r="AL84" s="167">
        <v>6.8481707691025497E-4</v>
      </c>
    </row>
    <row r="85" spans="1:38">
      <c r="A85" s="2">
        <v>560</v>
      </c>
      <c r="B85" s="2">
        <v>972</v>
      </c>
      <c r="C85" s="2" t="s">
        <v>4383</v>
      </c>
      <c r="D85" s="2" t="s">
        <v>4384</v>
      </c>
      <c r="E85" s="4" t="s">
        <v>347</v>
      </c>
      <c r="F85" s="2" t="s">
        <v>4388</v>
      </c>
      <c r="G85" s="2" t="s">
        <v>4389</v>
      </c>
      <c r="H85" s="2" t="s">
        <v>350</v>
      </c>
      <c r="I85" s="2" t="s">
        <v>1153</v>
      </c>
      <c r="J85" s="2" t="s">
        <v>30</v>
      </c>
      <c r="K85" s="2" t="s">
        <v>30</v>
      </c>
      <c r="L85" s="4" t="s">
        <v>161</v>
      </c>
      <c r="M85" s="2" t="s">
        <v>632</v>
      </c>
      <c r="N85" s="2" t="s">
        <v>304</v>
      </c>
      <c r="O85" s="184" t="s">
        <v>4206</v>
      </c>
      <c r="P85" s="2" t="s">
        <v>342</v>
      </c>
      <c r="Q85" s="2" t="s">
        <v>343</v>
      </c>
      <c r="R85" s="2" t="s">
        <v>369</v>
      </c>
      <c r="S85" s="2" t="s">
        <v>34</v>
      </c>
      <c r="T85" s="152">
        <v>0.7</v>
      </c>
      <c r="U85" s="2" t="s">
        <v>4390</v>
      </c>
      <c r="V85" s="167">
        <v>4.7199999999999999E-2</v>
      </c>
      <c r="W85" s="167">
        <v>2.7E-2</v>
      </c>
      <c r="X85" s="4" t="s">
        <v>601</v>
      </c>
      <c r="Y85" s="4" t="s">
        <v>304</v>
      </c>
      <c r="Z85" s="2" t="s">
        <v>355</v>
      </c>
      <c r="AA85" s="20" t="s">
        <v>359</v>
      </c>
      <c r="AB85" s="184" t="s">
        <v>305</v>
      </c>
      <c r="AC85" s="195" t="s">
        <v>4470</v>
      </c>
      <c r="AD85" s="152">
        <v>24242</v>
      </c>
      <c r="AE85" s="162">
        <v>1</v>
      </c>
      <c r="AF85" s="181">
        <v>99.24</v>
      </c>
      <c r="AG85" s="152">
        <v>24.058</v>
      </c>
      <c r="AJ85" s="2" t="s">
        <v>36</v>
      </c>
      <c r="AK85" s="167">
        <v>1.6407268602655699E-2</v>
      </c>
      <c r="AL85" s="167">
        <v>1.2345691704909799E-4</v>
      </c>
    </row>
    <row r="86" spans="1:38">
      <c r="A86" s="2">
        <v>560</v>
      </c>
      <c r="B86" s="2">
        <v>973</v>
      </c>
      <c r="C86" s="2" t="s">
        <v>4391</v>
      </c>
      <c r="D86" s="2" t="s">
        <v>4392</v>
      </c>
      <c r="E86" s="4" t="s">
        <v>506</v>
      </c>
      <c r="F86" s="2" t="s">
        <v>4393</v>
      </c>
      <c r="G86" s="2" t="s">
        <v>4394</v>
      </c>
      <c r="H86" s="2" t="s">
        <v>350</v>
      </c>
      <c r="I86" s="2" t="s">
        <v>942</v>
      </c>
      <c r="J86" s="2" t="s">
        <v>30</v>
      </c>
      <c r="K86" s="2" t="s">
        <v>30</v>
      </c>
      <c r="L86" s="4" t="s">
        <v>161</v>
      </c>
      <c r="M86" s="2" t="s">
        <v>664</v>
      </c>
      <c r="N86" s="2" t="s">
        <v>304</v>
      </c>
      <c r="O86" s="184" t="s">
        <v>4395</v>
      </c>
      <c r="P86" s="2" t="s">
        <v>2882</v>
      </c>
      <c r="Q86" s="2" t="s">
        <v>343</v>
      </c>
      <c r="R86" s="2" t="s">
        <v>369</v>
      </c>
      <c r="S86" s="2" t="s">
        <v>34</v>
      </c>
      <c r="T86" s="152">
        <v>2.5499999999999998</v>
      </c>
      <c r="U86" s="2" t="s">
        <v>2871</v>
      </c>
      <c r="V86" s="167">
        <v>3.2800000000000003E-2</v>
      </c>
      <c r="W86" s="167">
        <v>3.6400000000000002E-2</v>
      </c>
      <c r="X86" s="4" t="s">
        <v>602</v>
      </c>
      <c r="Y86" s="4" t="s">
        <v>304</v>
      </c>
      <c r="Z86" s="2" t="s">
        <v>355</v>
      </c>
      <c r="AA86" s="20" t="s">
        <v>359</v>
      </c>
      <c r="AB86" s="184" t="s">
        <v>305</v>
      </c>
      <c r="AC86" s="195" t="s">
        <v>4470</v>
      </c>
      <c r="AD86" s="152">
        <v>34850</v>
      </c>
      <c r="AE86" s="162">
        <v>1</v>
      </c>
      <c r="AF86" s="181">
        <v>106.67</v>
      </c>
      <c r="AG86" s="152">
        <v>37.173999999999999</v>
      </c>
      <c r="AJ86" s="2" t="s">
        <v>36</v>
      </c>
      <c r="AK86" s="167">
        <v>0.36446476457097499</v>
      </c>
      <c r="AL86" s="167">
        <v>7.4548970181241201E-4</v>
      </c>
    </row>
    <row r="87" spans="1:38">
      <c r="A87" s="2">
        <v>560</v>
      </c>
      <c r="B87" s="2">
        <v>973</v>
      </c>
      <c r="C87" s="2" t="s">
        <v>4402</v>
      </c>
      <c r="D87" s="2" t="s">
        <v>4403</v>
      </c>
      <c r="E87" s="4" t="s">
        <v>347</v>
      </c>
      <c r="F87" s="2" t="s">
        <v>4404</v>
      </c>
      <c r="G87" s="2" t="s">
        <v>4405</v>
      </c>
      <c r="H87" s="2" t="s">
        <v>350</v>
      </c>
      <c r="I87" s="2" t="s">
        <v>1153</v>
      </c>
      <c r="J87" s="2" t="s">
        <v>30</v>
      </c>
      <c r="K87" s="2" t="s">
        <v>30</v>
      </c>
      <c r="L87" s="4" t="s">
        <v>161</v>
      </c>
      <c r="M87" s="2" t="s">
        <v>627</v>
      </c>
      <c r="N87" s="2" t="s">
        <v>304</v>
      </c>
      <c r="O87" s="184" t="s">
        <v>4406</v>
      </c>
      <c r="P87" s="2" t="s">
        <v>2882</v>
      </c>
      <c r="Q87" s="2" t="s">
        <v>343</v>
      </c>
      <c r="R87" s="2" t="s">
        <v>369</v>
      </c>
      <c r="S87" s="2" t="s">
        <v>34</v>
      </c>
      <c r="T87" s="152">
        <v>3.2</v>
      </c>
      <c r="U87" s="2" t="s">
        <v>4467</v>
      </c>
      <c r="V87" s="167">
        <v>5.1200000000000002E-2</v>
      </c>
      <c r="W87" s="167">
        <v>3.3500000000000002E-2</v>
      </c>
      <c r="X87" s="4" t="s">
        <v>601</v>
      </c>
      <c r="Y87" s="4" t="s">
        <v>304</v>
      </c>
      <c r="Z87" s="2" t="s">
        <v>355</v>
      </c>
      <c r="AA87" s="20" t="s">
        <v>359</v>
      </c>
      <c r="AB87" s="184" t="s">
        <v>305</v>
      </c>
      <c r="AC87" s="195" t="s">
        <v>4470</v>
      </c>
      <c r="AD87" s="152">
        <v>40200</v>
      </c>
      <c r="AE87" s="162">
        <v>1</v>
      </c>
      <c r="AF87" s="181">
        <v>94.87</v>
      </c>
      <c r="AG87" s="152">
        <v>38.137999999999998</v>
      </c>
      <c r="AJ87" s="2" t="s">
        <v>36</v>
      </c>
      <c r="AK87" s="167">
        <v>0.373908574423648</v>
      </c>
      <c r="AL87" s="167">
        <v>7.6480641957340102E-4</v>
      </c>
    </row>
    <row r="88" spans="1:38">
      <c r="A88" s="2">
        <v>560</v>
      </c>
      <c r="B88" s="2">
        <v>973</v>
      </c>
      <c r="C88" s="2" t="s">
        <v>4339</v>
      </c>
      <c r="D88" s="2" t="s">
        <v>4340</v>
      </c>
      <c r="E88" s="4" t="s">
        <v>506</v>
      </c>
      <c r="F88" s="2" t="s">
        <v>4341</v>
      </c>
      <c r="G88" s="2" t="s">
        <v>4342</v>
      </c>
      <c r="H88" s="2" t="s">
        <v>350</v>
      </c>
      <c r="I88" s="2" t="s">
        <v>1153</v>
      </c>
      <c r="J88" s="2" t="s">
        <v>30</v>
      </c>
      <c r="K88" s="2" t="s">
        <v>30</v>
      </c>
      <c r="L88" s="4" t="s">
        <v>161</v>
      </c>
      <c r="M88" s="2" t="s">
        <v>637</v>
      </c>
      <c r="N88" s="2" t="s">
        <v>304</v>
      </c>
      <c r="O88" s="184" t="s">
        <v>4343</v>
      </c>
      <c r="P88" s="2" t="s">
        <v>2886</v>
      </c>
      <c r="Q88" s="2" t="s">
        <v>343</v>
      </c>
      <c r="R88" s="2" t="s">
        <v>369</v>
      </c>
      <c r="S88" s="2" t="s">
        <v>34</v>
      </c>
      <c r="T88" s="152">
        <v>1.91</v>
      </c>
      <c r="U88" s="2" t="s">
        <v>3151</v>
      </c>
      <c r="V88" s="167">
        <v>5.0999999999999997E-2</v>
      </c>
      <c r="W88" s="167">
        <v>2.86E-2</v>
      </c>
      <c r="X88" s="4" t="s">
        <v>602</v>
      </c>
      <c r="Y88" s="4" t="s">
        <v>304</v>
      </c>
      <c r="Z88" s="2" t="s">
        <v>355</v>
      </c>
      <c r="AA88" s="20" t="s">
        <v>359</v>
      </c>
      <c r="AB88" s="184" t="s">
        <v>305</v>
      </c>
      <c r="AC88" s="195">
        <v>45614</v>
      </c>
      <c r="AD88" s="152">
        <v>27428.58</v>
      </c>
      <c r="AE88" s="162">
        <v>1</v>
      </c>
      <c r="AF88" s="181">
        <v>97.29</v>
      </c>
      <c r="AG88" s="152">
        <v>26.684999999999999</v>
      </c>
      <c r="AJ88" s="2" t="s">
        <v>36</v>
      </c>
      <c r="AK88" s="167">
        <v>0.26162666100537701</v>
      </c>
      <c r="AL88" s="167">
        <v>5.3514084339171804E-4</v>
      </c>
    </row>
    <row r="89" spans="1:38">
      <c r="A89" s="2">
        <v>560</v>
      </c>
      <c r="B89" s="2">
        <v>8679</v>
      </c>
      <c r="C89" s="2" t="s">
        <v>4276</v>
      </c>
      <c r="D89" s="2" t="s">
        <v>4277</v>
      </c>
      <c r="E89" s="4" t="s">
        <v>347</v>
      </c>
      <c r="F89" s="2" t="s">
        <v>4278</v>
      </c>
      <c r="G89" s="2" t="s">
        <v>4279</v>
      </c>
      <c r="H89" s="2" t="s">
        <v>350</v>
      </c>
      <c r="I89" s="2" t="s">
        <v>1153</v>
      </c>
      <c r="J89" s="2" t="s">
        <v>30</v>
      </c>
      <c r="K89" s="2" t="s">
        <v>30</v>
      </c>
      <c r="L89" s="4" t="s">
        <v>161</v>
      </c>
      <c r="M89" s="2" t="s">
        <v>631</v>
      </c>
      <c r="N89" s="2" t="s">
        <v>304</v>
      </c>
      <c r="O89" s="184" t="s">
        <v>4206</v>
      </c>
      <c r="P89" s="2" t="s">
        <v>2870</v>
      </c>
      <c r="Q89" s="2" t="s">
        <v>368</v>
      </c>
      <c r="R89" s="2" t="s">
        <v>369</v>
      </c>
      <c r="S89" s="2" t="s">
        <v>34</v>
      </c>
      <c r="T89" s="152">
        <v>0.22</v>
      </c>
      <c r="U89" s="2" t="s">
        <v>270</v>
      </c>
      <c r="V89" s="167">
        <v>5.5599999999999997E-2</v>
      </c>
      <c r="W89" s="167">
        <v>4.3999999999999997E-2</v>
      </c>
      <c r="X89" s="4" t="s">
        <v>602</v>
      </c>
      <c r="Y89" s="4" t="s">
        <v>304</v>
      </c>
      <c r="Z89" s="2" t="s">
        <v>355</v>
      </c>
      <c r="AA89" s="20" t="s">
        <v>359</v>
      </c>
      <c r="AB89" s="184" t="s">
        <v>305</v>
      </c>
      <c r="AC89" s="195">
        <v>45508</v>
      </c>
      <c r="AD89" s="152">
        <v>95377.05</v>
      </c>
      <c r="AE89" s="162">
        <v>1</v>
      </c>
      <c r="AF89" s="181">
        <v>100.97</v>
      </c>
      <c r="AG89" s="152">
        <v>96.302000000000007</v>
      </c>
      <c r="AJ89" s="2" t="s">
        <v>36</v>
      </c>
      <c r="AK89" s="167">
        <v>3.6829091377378199E-2</v>
      </c>
      <c r="AL89" s="167">
        <v>2.5989121884769701E-4</v>
      </c>
    </row>
    <row r="90" spans="1:38">
      <c r="A90" s="2">
        <v>560</v>
      </c>
      <c r="B90" s="2">
        <v>8679</v>
      </c>
      <c r="C90" s="2" t="s">
        <v>4280</v>
      </c>
      <c r="D90" s="2" t="s">
        <v>4281</v>
      </c>
      <c r="E90" s="4" t="s">
        <v>507</v>
      </c>
      <c r="F90" s="2" t="s">
        <v>4282</v>
      </c>
      <c r="G90" s="2" t="s">
        <v>4283</v>
      </c>
      <c r="H90" s="2" t="s">
        <v>350</v>
      </c>
      <c r="I90" s="2" t="s">
        <v>1153</v>
      </c>
      <c r="J90" s="2" t="s">
        <v>139</v>
      </c>
      <c r="K90" s="2" t="s">
        <v>140</v>
      </c>
      <c r="L90" s="4" t="s">
        <v>523</v>
      </c>
      <c r="M90" s="2" t="s">
        <v>651</v>
      </c>
      <c r="N90" s="2" t="s">
        <v>304</v>
      </c>
      <c r="O90" s="184" t="s">
        <v>4421</v>
      </c>
      <c r="P90" s="2" t="s">
        <v>4284</v>
      </c>
      <c r="Q90" s="2" t="s">
        <v>343</v>
      </c>
      <c r="R90" s="2" t="s">
        <v>369</v>
      </c>
      <c r="S90" s="2" t="s">
        <v>34</v>
      </c>
      <c r="T90" s="152">
        <v>0.02</v>
      </c>
      <c r="U90" s="2" t="s">
        <v>4285</v>
      </c>
      <c r="V90" s="167">
        <v>1E-4</v>
      </c>
      <c r="W90" s="167">
        <v>6.7000000000000004E-2</v>
      </c>
      <c r="X90" s="4" t="s">
        <v>601</v>
      </c>
      <c r="Y90" s="4" t="s">
        <v>532</v>
      </c>
      <c r="Z90" s="2" t="s">
        <v>1078</v>
      </c>
      <c r="AA90" s="20" t="s">
        <v>1081</v>
      </c>
      <c r="AB90" s="184" t="s">
        <v>4286</v>
      </c>
      <c r="AC90" s="195">
        <v>45594</v>
      </c>
      <c r="AD90" s="152">
        <v>95070.58</v>
      </c>
      <c r="AE90" s="162">
        <v>1</v>
      </c>
      <c r="AF90" s="181">
        <v>8.0299999999999994</v>
      </c>
      <c r="AG90" s="152">
        <v>7.6340000000000003</v>
      </c>
      <c r="AJ90" s="2" t="s">
        <v>36</v>
      </c>
      <c r="AK90" s="167">
        <v>2.9195535887254999E-3</v>
      </c>
      <c r="AL90" s="167">
        <v>2.0602363845747802E-5</v>
      </c>
    </row>
    <row r="91" spans="1:38">
      <c r="A91" s="2">
        <v>560</v>
      </c>
      <c r="B91" s="2">
        <v>8679</v>
      </c>
      <c r="C91" s="2" t="s">
        <v>4305</v>
      </c>
      <c r="D91" s="2" t="s">
        <v>4306</v>
      </c>
      <c r="E91" s="4" t="s">
        <v>347</v>
      </c>
      <c r="F91" s="2" t="s">
        <v>4307</v>
      </c>
      <c r="G91" s="2" t="s">
        <v>4308</v>
      </c>
      <c r="H91" s="2" t="s">
        <v>350</v>
      </c>
      <c r="I91" s="2" t="s">
        <v>1153</v>
      </c>
      <c r="J91" s="2" t="s">
        <v>30</v>
      </c>
      <c r="K91" s="2" t="s">
        <v>30</v>
      </c>
      <c r="L91" s="4" t="s">
        <v>161</v>
      </c>
      <c r="M91" s="2" t="s">
        <v>637</v>
      </c>
      <c r="N91" s="2" t="s">
        <v>304</v>
      </c>
      <c r="O91" s="184" t="s">
        <v>4422</v>
      </c>
      <c r="P91" s="2" t="s">
        <v>2977</v>
      </c>
      <c r="Q91" s="2" t="s">
        <v>619</v>
      </c>
      <c r="R91" s="2" t="s">
        <v>369</v>
      </c>
      <c r="S91" s="2" t="s">
        <v>34</v>
      </c>
      <c r="T91" s="152">
        <v>2.25</v>
      </c>
      <c r="U91" s="2" t="s">
        <v>2902</v>
      </c>
      <c r="V91" s="167">
        <v>5.1999999999999998E-2</v>
      </c>
      <c r="W91" s="167">
        <v>4.5999999999999999E-2</v>
      </c>
      <c r="X91" s="4" t="s">
        <v>602</v>
      </c>
      <c r="Y91" s="4" t="s">
        <v>304</v>
      </c>
      <c r="Z91" s="2" t="s">
        <v>355</v>
      </c>
      <c r="AA91" s="20" t="s">
        <v>359</v>
      </c>
      <c r="AB91" s="184" t="s">
        <v>305</v>
      </c>
      <c r="AC91" s="195" t="s">
        <v>4470</v>
      </c>
      <c r="AD91" s="152">
        <v>76760</v>
      </c>
      <c r="AE91" s="162">
        <v>1</v>
      </c>
      <c r="AF91" s="181">
        <v>98.84</v>
      </c>
      <c r="AG91" s="152">
        <v>75.87</v>
      </c>
      <c r="AJ91" s="2" t="s">
        <v>36</v>
      </c>
      <c r="AK91" s="167">
        <v>2.9014992675390101E-2</v>
      </c>
      <c r="AL91" s="167">
        <v>2.0474960226403899E-4</v>
      </c>
    </row>
    <row r="92" spans="1:38">
      <c r="A92" s="2">
        <v>560</v>
      </c>
      <c r="B92" s="2">
        <v>8679</v>
      </c>
      <c r="C92" s="2" t="s">
        <v>4305</v>
      </c>
      <c r="D92" s="2" t="s">
        <v>4306</v>
      </c>
      <c r="E92" s="4" t="s">
        <v>347</v>
      </c>
      <c r="F92" s="2" t="s">
        <v>4309</v>
      </c>
      <c r="G92" s="2" t="s">
        <v>4310</v>
      </c>
      <c r="H92" s="2" t="s">
        <v>350</v>
      </c>
      <c r="I92" s="2" t="s">
        <v>942</v>
      </c>
      <c r="J92" s="2" t="s">
        <v>30</v>
      </c>
      <c r="K92" s="2" t="s">
        <v>30</v>
      </c>
      <c r="L92" s="4" t="s">
        <v>161</v>
      </c>
      <c r="M92" s="2" t="s">
        <v>631</v>
      </c>
      <c r="N92" s="2" t="s">
        <v>304</v>
      </c>
      <c r="O92" s="184" t="s">
        <v>4311</v>
      </c>
      <c r="P92" s="2" t="s">
        <v>2870</v>
      </c>
      <c r="Q92" s="2" t="s">
        <v>368</v>
      </c>
      <c r="R92" s="2" t="s">
        <v>369</v>
      </c>
      <c r="S92" s="2" t="s">
        <v>34</v>
      </c>
      <c r="T92" s="152">
        <v>5.82</v>
      </c>
      <c r="U92" s="2" t="s">
        <v>3060</v>
      </c>
      <c r="V92" s="167">
        <v>3.9600000000000003E-2</v>
      </c>
      <c r="W92" s="167">
        <v>4.7E-2</v>
      </c>
      <c r="X92" s="4" t="s">
        <v>602</v>
      </c>
      <c r="Y92" s="4" t="s">
        <v>304</v>
      </c>
      <c r="Z92" s="2" t="s">
        <v>355</v>
      </c>
      <c r="AA92" s="20" t="s">
        <v>359</v>
      </c>
      <c r="AB92" s="184" t="s">
        <v>305</v>
      </c>
      <c r="AC92" s="195" t="s">
        <v>4470</v>
      </c>
      <c r="AD92" s="152">
        <v>340000</v>
      </c>
      <c r="AE92" s="162">
        <v>1</v>
      </c>
      <c r="AF92" s="181">
        <v>107.64</v>
      </c>
      <c r="AG92" s="152">
        <v>365.976</v>
      </c>
      <c r="AJ92" s="2" t="s">
        <v>36</v>
      </c>
      <c r="AK92" s="167">
        <v>0.13996110693540301</v>
      </c>
      <c r="AL92" s="167">
        <v>9.8766114808516493E-4</v>
      </c>
    </row>
    <row r="93" spans="1:38">
      <c r="A93" s="2">
        <v>560</v>
      </c>
      <c r="B93" s="2">
        <v>8679</v>
      </c>
      <c r="C93" s="2" t="s">
        <v>4339</v>
      </c>
      <c r="D93" s="2" t="s">
        <v>4340</v>
      </c>
      <c r="E93" s="4" t="s">
        <v>506</v>
      </c>
      <c r="F93" s="2" t="s">
        <v>4341</v>
      </c>
      <c r="G93" s="2" t="s">
        <v>4342</v>
      </c>
      <c r="H93" s="2" t="s">
        <v>350</v>
      </c>
      <c r="I93" s="2" t="s">
        <v>1153</v>
      </c>
      <c r="J93" s="2" t="s">
        <v>30</v>
      </c>
      <c r="K93" s="2" t="s">
        <v>30</v>
      </c>
      <c r="L93" s="4" t="s">
        <v>161</v>
      </c>
      <c r="M93" s="2" t="s">
        <v>637</v>
      </c>
      <c r="N93" s="2" t="s">
        <v>304</v>
      </c>
      <c r="O93" s="184" t="s">
        <v>4343</v>
      </c>
      <c r="P93" s="2" t="s">
        <v>2886</v>
      </c>
      <c r="Q93" s="2" t="s">
        <v>343</v>
      </c>
      <c r="R93" s="2" t="s">
        <v>369</v>
      </c>
      <c r="S93" s="2" t="s">
        <v>34</v>
      </c>
      <c r="T93" s="152">
        <v>1.91</v>
      </c>
      <c r="U93" s="2" t="s">
        <v>3151</v>
      </c>
      <c r="V93" s="167">
        <v>5.0999999999999997E-2</v>
      </c>
      <c r="W93" s="167">
        <v>2.86E-2</v>
      </c>
      <c r="X93" s="4" t="s">
        <v>602</v>
      </c>
      <c r="Y93" s="4" t="s">
        <v>304</v>
      </c>
      <c r="Z93" s="2" t="s">
        <v>355</v>
      </c>
      <c r="AA93" s="20" t="s">
        <v>359</v>
      </c>
      <c r="AB93" s="184" t="s">
        <v>305</v>
      </c>
      <c r="AC93" s="195">
        <v>45614</v>
      </c>
      <c r="AD93" s="152">
        <v>269714.34999999998</v>
      </c>
      <c r="AE93" s="162">
        <v>1</v>
      </c>
      <c r="AF93" s="181">
        <v>97.29</v>
      </c>
      <c r="AG93" s="152">
        <v>262.40499999999997</v>
      </c>
      <c r="AJ93" s="2" t="s">
        <v>36</v>
      </c>
      <c r="AK93" s="167">
        <v>0.100352228063973</v>
      </c>
      <c r="AL93" s="167">
        <v>7.0815385040011696E-4</v>
      </c>
    </row>
    <row r="94" spans="1:38">
      <c r="A94" s="2">
        <v>560</v>
      </c>
      <c r="B94" s="2">
        <v>8679</v>
      </c>
      <c r="C94" s="2" t="s">
        <v>4344</v>
      </c>
      <c r="D94" s="2" t="s">
        <v>4345</v>
      </c>
      <c r="E94" s="4" t="s">
        <v>347</v>
      </c>
      <c r="F94" s="2" t="s">
        <v>4346</v>
      </c>
      <c r="G94" s="2" t="s">
        <v>4347</v>
      </c>
      <c r="H94" s="2" t="s">
        <v>350</v>
      </c>
      <c r="I94" s="2" t="s">
        <v>1153</v>
      </c>
      <c r="J94" s="2" t="s">
        <v>30</v>
      </c>
      <c r="K94" s="2" t="s">
        <v>30</v>
      </c>
      <c r="L94" s="4" t="s">
        <v>161</v>
      </c>
      <c r="M94" s="2" t="s">
        <v>637</v>
      </c>
      <c r="N94" s="2" t="s">
        <v>304</v>
      </c>
      <c r="O94" s="184" t="s">
        <v>4348</v>
      </c>
      <c r="P94" s="2" t="s">
        <v>2977</v>
      </c>
      <c r="Q94" s="2" t="s">
        <v>619</v>
      </c>
      <c r="R94" s="2" t="s">
        <v>369</v>
      </c>
      <c r="S94" s="2" t="s">
        <v>34</v>
      </c>
      <c r="T94" s="152">
        <v>1.72</v>
      </c>
      <c r="U94" s="2" t="s">
        <v>2929</v>
      </c>
      <c r="V94" s="167">
        <v>5.21E-2</v>
      </c>
      <c r="W94" s="167">
        <v>4.4699999999999997E-2</v>
      </c>
      <c r="X94" s="4" t="s">
        <v>602</v>
      </c>
      <c r="Y94" s="4" t="s">
        <v>304</v>
      </c>
      <c r="Z94" s="2" t="s">
        <v>355</v>
      </c>
      <c r="AA94" s="20" t="s">
        <v>359</v>
      </c>
      <c r="AB94" s="184" t="s">
        <v>305</v>
      </c>
      <c r="AC94" s="195">
        <v>45686</v>
      </c>
      <c r="AD94" s="152">
        <v>284013.06</v>
      </c>
      <c r="AE94" s="162">
        <v>1</v>
      </c>
      <c r="AF94" s="181">
        <v>98.87</v>
      </c>
      <c r="AG94" s="152">
        <v>280.80399999999997</v>
      </c>
      <c r="AJ94" s="2" t="s">
        <v>36</v>
      </c>
      <c r="AK94" s="167">
        <v>0.107388458320091</v>
      </c>
      <c r="AL94" s="167">
        <v>7.5780629603386298E-4</v>
      </c>
    </row>
    <row r="95" spans="1:38">
      <c r="A95" s="2">
        <v>560</v>
      </c>
      <c r="B95" s="2">
        <v>8679</v>
      </c>
      <c r="C95" s="2" t="s">
        <v>3331</v>
      </c>
      <c r="D95" s="2" t="s">
        <v>3332</v>
      </c>
      <c r="E95" s="4" t="s">
        <v>347</v>
      </c>
      <c r="F95" s="2" t="s">
        <v>4355</v>
      </c>
      <c r="G95" s="2" t="s">
        <v>4356</v>
      </c>
      <c r="H95" s="2" t="s">
        <v>350</v>
      </c>
      <c r="I95" s="2" t="s">
        <v>942</v>
      </c>
      <c r="J95" s="2" t="s">
        <v>30</v>
      </c>
      <c r="K95" s="2" t="s">
        <v>30</v>
      </c>
      <c r="L95" s="4" t="s">
        <v>161</v>
      </c>
      <c r="M95" s="2" t="s">
        <v>664</v>
      </c>
      <c r="N95" s="2" t="s">
        <v>304</v>
      </c>
      <c r="O95" s="184" t="s">
        <v>4206</v>
      </c>
      <c r="P95" s="2" t="s">
        <v>342</v>
      </c>
      <c r="Q95" s="2" t="s">
        <v>343</v>
      </c>
      <c r="R95" s="2" t="s">
        <v>369</v>
      </c>
      <c r="S95" s="2" t="s">
        <v>34</v>
      </c>
      <c r="T95" s="152">
        <v>8.8800000000000008</v>
      </c>
      <c r="U95" s="2" t="s">
        <v>4357</v>
      </c>
      <c r="V95" s="167">
        <v>3.0800000000000001E-2</v>
      </c>
      <c r="W95" s="167">
        <v>4.1000000000000002E-2</v>
      </c>
      <c r="X95" s="4" t="s">
        <v>601</v>
      </c>
      <c r="Y95" s="4" t="s">
        <v>304</v>
      </c>
      <c r="Z95" s="2" t="s">
        <v>355</v>
      </c>
      <c r="AA95" s="20" t="s">
        <v>359</v>
      </c>
      <c r="AB95" s="184" t="s">
        <v>305</v>
      </c>
      <c r="AC95" s="195">
        <v>45477</v>
      </c>
      <c r="AD95" s="152">
        <v>265959.8</v>
      </c>
      <c r="AE95" s="162">
        <v>1</v>
      </c>
      <c r="AF95" s="181">
        <v>137.31</v>
      </c>
      <c r="AG95" s="152">
        <v>365.18900000000002</v>
      </c>
      <c r="AJ95" s="2" t="s">
        <v>36</v>
      </c>
      <c r="AK95" s="167">
        <v>0.139660286079475</v>
      </c>
      <c r="AL95" s="167">
        <v>9.8553835069924004E-4</v>
      </c>
    </row>
    <row r="96" spans="1:38">
      <c r="A96" s="2">
        <v>560</v>
      </c>
      <c r="B96" s="2">
        <v>8679</v>
      </c>
      <c r="C96" s="2" t="s">
        <v>4358</v>
      </c>
      <c r="D96" s="2" t="s">
        <v>4359</v>
      </c>
      <c r="E96" s="4" t="s">
        <v>347</v>
      </c>
      <c r="F96" s="2" t="s">
        <v>4360</v>
      </c>
      <c r="G96" s="2" t="s">
        <v>4361</v>
      </c>
      <c r="H96" s="2" t="s">
        <v>350</v>
      </c>
      <c r="I96" s="2" t="s">
        <v>942</v>
      </c>
      <c r="J96" s="2" t="s">
        <v>30</v>
      </c>
      <c r="K96" s="2" t="s">
        <v>30</v>
      </c>
      <c r="L96" s="4" t="s">
        <v>161</v>
      </c>
      <c r="M96" s="2" t="s">
        <v>650</v>
      </c>
      <c r="N96" s="2" t="s">
        <v>304</v>
      </c>
      <c r="O96" s="184" t="s">
        <v>4362</v>
      </c>
      <c r="P96" s="2" t="s">
        <v>2893</v>
      </c>
      <c r="Q96" s="2" t="s">
        <v>343</v>
      </c>
      <c r="R96" s="2" t="s">
        <v>369</v>
      </c>
      <c r="S96" s="2" t="s">
        <v>34</v>
      </c>
      <c r="T96" s="152">
        <v>5.5</v>
      </c>
      <c r="U96" s="2" t="s">
        <v>3751</v>
      </c>
      <c r="V96" s="167">
        <v>3.3099999999999997E-2</v>
      </c>
      <c r="W96" s="167">
        <v>3.4000000000000002E-2</v>
      </c>
      <c r="X96" s="4" t="s">
        <v>602</v>
      </c>
      <c r="Y96" s="4" t="s">
        <v>304</v>
      </c>
      <c r="Z96" s="2" t="s">
        <v>355</v>
      </c>
      <c r="AA96" s="20" t="s">
        <v>359</v>
      </c>
      <c r="AB96" s="184" t="s">
        <v>305</v>
      </c>
      <c r="AC96" s="195">
        <v>45823</v>
      </c>
      <c r="AD96" s="152">
        <v>983000</v>
      </c>
      <c r="AE96" s="162">
        <v>1</v>
      </c>
      <c r="AF96" s="181">
        <v>100.71</v>
      </c>
      <c r="AG96" s="152">
        <v>989.97900000000004</v>
      </c>
      <c r="AJ96" s="2" t="s">
        <v>36</v>
      </c>
      <c r="AK96" s="167">
        <v>0.37860023245003999</v>
      </c>
      <c r="AL96" s="167">
        <v>2.6716617811510801E-3</v>
      </c>
    </row>
    <row r="97" spans="1:38">
      <c r="A97" s="2">
        <v>560</v>
      </c>
      <c r="B97" s="2">
        <v>8679</v>
      </c>
      <c r="C97" s="2" t="s">
        <v>4358</v>
      </c>
      <c r="D97" s="2" t="s">
        <v>4359</v>
      </c>
      <c r="E97" s="4" t="s">
        <v>347</v>
      </c>
      <c r="F97" s="2" t="s">
        <v>4363</v>
      </c>
      <c r="G97" s="2" t="s">
        <v>4364</v>
      </c>
      <c r="H97" s="2" t="s">
        <v>350</v>
      </c>
      <c r="I97" s="2" t="s">
        <v>1153</v>
      </c>
      <c r="J97" s="2" t="s">
        <v>30</v>
      </c>
      <c r="K97" s="2" t="s">
        <v>30</v>
      </c>
      <c r="L97" s="4" t="s">
        <v>161</v>
      </c>
      <c r="M97" s="2" t="s">
        <v>650</v>
      </c>
      <c r="N97" s="2" t="s">
        <v>304</v>
      </c>
      <c r="O97" s="184" t="s">
        <v>4206</v>
      </c>
      <c r="P97" s="2" t="s">
        <v>3382</v>
      </c>
      <c r="Q97" s="2" t="s">
        <v>368</v>
      </c>
      <c r="R97" s="2" t="s">
        <v>369</v>
      </c>
      <c r="S97" s="2" t="s">
        <v>34</v>
      </c>
      <c r="T97" s="152">
        <v>1.46</v>
      </c>
      <c r="U97" s="2" t="s">
        <v>2929</v>
      </c>
      <c r="V97" s="167">
        <v>4.6300000000000001E-2</v>
      </c>
      <c r="W97" s="167">
        <v>3.1E-2</v>
      </c>
      <c r="X97" s="4" t="s">
        <v>601</v>
      </c>
      <c r="Y97" s="4" t="s">
        <v>304</v>
      </c>
      <c r="Z97" s="2" t="s">
        <v>355</v>
      </c>
      <c r="AA97" s="20" t="s">
        <v>359</v>
      </c>
      <c r="AB97" s="184" t="s">
        <v>305</v>
      </c>
      <c r="AC97" s="195">
        <v>45508</v>
      </c>
      <c r="AD97" s="152">
        <v>53200.02</v>
      </c>
      <c r="AE97" s="162">
        <v>1</v>
      </c>
      <c r="AF97" s="181">
        <v>97.91</v>
      </c>
      <c r="AG97" s="152">
        <v>52.088000000000001</v>
      </c>
      <c r="AJ97" s="2" t="s">
        <v>36</v>
      </c>
      <c r="AK97" s="167">
        <v>1.9920196062317E-2</v>
      </c>
      <c r="AL97" s="167">
        <v>1.4057050664846501E-4</v>
      </c>
    </row>
    <row r="98" spans="1:38">
      <c r="A98" s="2">
        <v>560</v>
      </c>
      <c r="B98" s="2">
        <v>8679</v>
      </c>
      <c r="C98" s="2" t="s">
        <v>4383</v>
      </c>
      <c r="D98" s="2" t="s">
        <v>4384</v>
      </c>
      <c r="E98" s="4" t="s">
        <v>347</v>
      </c>
      <c r="F98" s="2" t="s">
        <v>4385</v>
      </c>
      <c r="G98" s="2" t="s">
        <v>4386</v>
      </c>
      <c r="H98" s="2" t="s">
        <v>350</v>
      </c>
      <c r="I98" s="2" t="s">
        <v>942</v>
      </c>
      <c r="J98" s="2" t="s">
        <v>30</v>
      </c>
      <c r="K98" s="2" t="s">
        <v>30</v>
      </c>
      <c r="L98" s="4" t="s">
        <v>161</v>
      </c>
      <c r="M98" s="2" t="s">
        <v>632</v>
      </c>
      <c r="N98" s="2" t="s">
        <v>304</v>
      </c>
      <c r="O98" s="184" t="s">
        <v>4206</v>
      </c>
      <c r="P98" s="2" t="s">
        <v>342</v>
      </c>
      <c r="Q98" s="2" t="s">
        <v>343</v>
      </c>
      <c r="R98" s="2" t="s">
        <v>369</v>
      </c>
      <c r="S98" s="2" t="s">
        <v>34</v>
      </c>
      <c r="T98" s="152">
        <v>4.38</v>
      </c>
      <c r="U98" s="2" t="s">
        <v>4387</v>
      </c>
      <c r="V98" s="167">
        <v>2.4899999999999999E-2</v>
      </c>
      <c r="W98" s="167">
        <v>2.3217999999999999E-2</v>
      </c>
      <c r="X98" s="4" t="s">
        <v>601</v>
      </c>
      <c r="Y98" s="4" t="s">
        <v>304</v>
      </c>
      <c r="Z98" s="2" t="s">
        <v>355</v>
      </c>
      <c r="AA98" s="20" t="s">
        <v>359</v>
      </c>
      <c r="AB98" s="184" t="s">
        <v>305</v>
      </c>
      <c r="AC98" s="195" t="s">
        <v>4470</v>
      </c>
      <c r="AD98" s="152">
        <v>85376.01</v>
      </c>
      <c r="AE98" s="162">
        <v>1</v>
      </c>
      <c r="AF98" s="181">
        <v>117.69</v>
      </c>
      <c r="AG98" s="152">
        <v>100.479</v>
      </c>
      <c r="AJ98" s="2" t="s">
        <v>36</v>
      </c>
      <c r="AK98" s="167">
        <v>3.8426442516461698E-2</v>
      </c>
      <c r="AL98" s="167">
        <v>2.71163219294582E-4</v>
      </c>
    </row>
    <row r="99" spans="1:38">
      <c r="A99" s="2">
        <v>560</v>
      </c>
      <c r="B99" s="2">
        <v>8679</v>
      </c>
      <c r="C99" s="2" t="s">
        <v>4383</v>
      </c>
      <c r="D99" s="2" t="s">
        <v>4384</v>
      </c>
      <c r="E99" s="4" t="s">
        <v>347</v>
      </c>
      <c r="F99" s="2" t="s">
        <v>4388</v>
      </c>
      <c r="G99" s="2" t="s">
        <v>4389</v>
      </c>
      <c r="H99" s="2" t="s">
        <v>350</v>
      </c>
      <c r="I99" s="2" t="s">
        <v>1153</v>
      </c>
      <c r="J99" s="2" t="s">
        <v>30</v>
      </c>
      <c r="K99" s="2" t="s">
        <v>30</v>
      </c>
      <c r="L99" s="4" t="s">
        <v>161</v>
      </c>
      <c r="M99" s="2" t="s">
        <v>632</v>
      </c>
      <c r="N99" s="2" t="s">
        <v>304</v>
      </c>
      <c r="O99" s="184" t="s">
        <v>4206</v>
      </c>
      <c r="P99" s="2" t="s">
        <v>342</v>
      </c>
      <c r="Q99" s="2" t="s">
        <v>343</v>
      </c>
      <c r="R99" s="2" t="s">
        <v>369</v>
      </c>
      <c r="S99" s="2" t="s">
        <v>34</v>
      </c>
      <c r="T99" s="152">
        <v>0.7</v>
      </c>
      <c r="U99" s="2" t="s">
        <v>4390</v>
      </c>
      <c r="V99" s="167">
        <v>4.7199999999999999E-2</v>
      </c>
      <c r="W99" s="167">
        <v>2.7E-2</v>
      </c>
      <c r="X99" s="4" t="s">
        <v>601</v>
      </c>
      <c r="Y99" s="4" t="s">
        <v>304</v>
      </c>
      <c r="Z99" s="2" t="s">
        <v>355</v>
      </c>
      <c r="AA99" s="20" t="s">
        <v>359</v>
      </c>
      <c r="AB99" s="184" t="s">
        <v>305</v>
      </c>
      <c r="AC99" s="195" t="s">
        <v>4470</v>
      </c>
      <c r="AD99" s="152">
        <v>18252.8</v>
      </c>
      <c r="AE99" s="162">
        <v>1</v>
      </c>
      <c r="AF99" s="181">
        <v>99.24</v>
      </c>
      <c r="AG99" s="152">
        <v>18.114000000000001</v>
      </c>
      <c r="AJ99" s="2" t="s">
        <v>36</v>
      </c>
      <c r="AK99" s="167">
        <v>6.9274119307447301E-3</v>
      </c>
      <c r="AL99" s="167">
        <v>4.8884549219348401E-5</v>
      </c>
    </row>
    <row r="100" spans="1:38">
      <c r="A100" s="2">
        <v>7833</v>
      </c>
      <c r="B100" s="2">
        <v>7834</v>
      </c>
      <c r="C100" s="2" t="s">
        <v>4391</v>
      </c>
      <c r="D100" s="2" t="s">
        <v>4392</v>
      </c>
      <c r="E100" s="4" t="s">
        <v>506</v>
      </c>
      <c r="F100" s="2" t="s">
        <v>4393</v>
      </c>
      <c r="G100" s="2" t="s">
        <v>4394</v>
      </c>
      <c r="H100" s="2" t="s">
        <v>350</v>
      </c>
      <c r="I100" s="2" t="s">
        <v>942</v>
      </c>
      <c r="J100" s="2" t="s">
        <v>30</v>
      </c>
      <c r="K100" s="2" t="s">
        <v>30</v>
      </c>
      <c r="L100" s="4" t="s">
        <v>161</v>
      </c>
      <c r="M100" s="2" t="s">
        <v>664</v>
      </c>
      <c r="N100" s="2" t="s">
        <v>304</v>
      </c>
      <c r="O100" s="184" t="s">
        <v>4395</v>
      </c>
      <c r="P100" s="2" t="s">
        <v>2882</v>
      </c>
      <c r="Q100" s="2" t="s">
        <v>343</v>
      </c>
      <c r="R100" s="2" t="s">
        <v>369</v>
      </c>
      <c r="S100" s="2" t="s">
        <v>34</v>
      </c>
      <c r="T100" s="152">
        <v>2.5499999999999998</v>
      </c>
      <c r="U100" s="2" t="s">
        <v>2871</v>
      </c>
      <c r="V100" s="167">
        <v>3.2800000000000003E-2</v>
      </c>
      <c r="W100" s="167">
        <v>3.6400000000000002E-2</v>
      </c>
      <c r="X100" s="4" t="s">
        <v>602</v>
      </c>
      <c r="Y100" s="4" t="s">
        <v>304</v>
      </c>
      <c r="Z100" s="2" t="s">
        <v>355</v>
      </c>
      <c r="AA100" s="20" t="s">
        <v>359</v>
      </c>
      <c r="AB100" s="184" t="s">
        <v>305</v>
      </c>
      <c r="AC100" s="195" t="s">
        <v>4470</v>
      </c>
      <c r="AD100" s="152">
        <v>1576750</v>
      </c>
      <c r="AE100" s="162">
        <v>1</v>
      </c>
      <c r="AF100" s="181">
        <v>106.67</v>
      </c>
      <c r="AG100" s="152">
        <v>1681.9190000000001</v>
      </c>
      <c r="AJ100" s="2" t="s">
        <v>36</v>
      </c>
      <c r="AK100" s="167">
        <v>0.154044643106067</v>
      </c>
      <c r="AL100" s="167">
        <v>5.2861695113473703E-4</v>
      </c>
    </row>
    <row r="101" spans="1:38">
      <c r="A101" s="2">
        <v>7833</v>
      </c>
      <c r="B101" s="2">
        <v>7834</v>
      </c>
      <c r="C101" s="2" t="s">
        <v>4276</v>
      </c>
      <c r="D101" s="2" t="s">
        <v>4277</v>
      </c>
      <c r="E101" s="4" t="s">
        <v>347</v>
      </c>
      <c r="F101" s="2" t="s">
        <v>4278</v>
      </c>
      <c r="G101" s="2" t="s">
        <v>4279</v>
      </c>
      <c r="H101" s="2" t="s">
        <v>350</v>
      </c>
      <c r="I101" s="2" t="s">
        <v>1153</v>
      </c>
      <c r="J101" s="2" t="s">
        <v>30</v>
      </c>
      <c r="K101" s="2" t="s">
        <v>30</v>
      </c>
      <c r="L101" s="4" t="s">
        <v>161</v>
      </c>
      <c r="M101" s="2" t="s">
        <v>631</v>
      </c>
      <c r="N101" s="2" t="s">
        <v>304</v>
      </c>
      <c r="O101" s="184" t="s">
        <v>4206</v>
      </c>
      <c r="P101" s="2" t="s">
        <v>2870</v>
      </c>
      <c r="Q101" s="2" t="s">
        <v>368</v>
      </c>
      <c r="R101" s="2" t="s">
        <v>369</v>
      </c>
      <c r="S101" s="2" t="s">
        <v>34</v>
      </c>
      <c r="T101" s="152">
        <v>0.22</v>
      </c>
      <c r="U101" s="2" t="s">
        <v>270</v>
      </c>
      <c r="V101" s="167">
        <v>5.5599999999999997E-2</v>
      </c>
      <c r="W101" s="167">
        <v>4.3999999999999997E-2</v>
      </c>
      <c r="X101" s="4" t="s">
        <v>602</v>
      </c>
      <c r="Y101" s="4" t="s">
        <v>304</v>
      </c>
      <c r="Z101" s="2" t="s">
        <v>355</v>
      </c>
      <c r="AA101" s="20" t="s">
        <v>359</v>
      </c>
      <c r="AB101" s="184" t="s">
        <v>305</v>
      </c>
      <c r="AC101" s="195">
        <v>45508</v>
      </c>
      <c r="AD101" s="152">
        <v>42534.69</v>
      </c>
      <c r="AE101" s="162">
        <v>1</v>
      </c>
      <c r="AF101" s="181">
        <v>100.97</v>
      </c>
      <c r="AG101" s="152">
        <v>42.947000000000003</v>
      </c>
      <c r="AJ101" s="2" t="s">
        <v>36</v>
      </c>
      <c r="AK101" s="167">
        <v>3.9334813357292898E-3</v>
      </c>
      <c r="AL101" s="167">
        <v>1.3498066983133601E-5</v>
      </c>
    </row>
    <row r="102" spans="1:38">
      <c r="A102" s="2">
        <v>7833</v>
      </c>
      <c r="B102" s="2">
        <v>7834</v>
      </c>
      <c r="C102" s="2" t="s">
        <v>4280</v>
      </c>
      <c r="D102" s="2" t="s">
        <v>4281</v>
      </c>
      <c r="E102" s="4" t="s">
        <v>507</v>
      </c>
      <c r="F102" s="2" t="s">
        <v>4282</v>
      </c>
      <c r="G102" s="2" t="s">
        <v>4283</v>
      </c>
      <c r="H102" s="2" t="s">
        <v>350</v>
      </c>
      <c r="I102" s="2" t="s">
        <v>1153</v>
      </c>
      <c r="J102" s="2" t="s">
        <v>139</v>
      </c>
      <c r="K102" s="2" t="s">
        <v>140</v>
      </c>
      <c r="L102" s="4" t="s">
        <v>523</v>
      </c>
      <c r="M102" s="2" t="s">
        <v>651</v>
      </c>
      <c r="N102" s="2" t="s">
        <v>304</v>
      </c>
      <c r="O102" s="184" t="s">
        <v>4423</v>
      </c>
      <c r="P102" s="2" t="s">
        <v>4284</v>
      </c>
      <c r="Q102" s="2" t="s">
        <v>343</v>
      </c>
      <c r="R102" s="2" t="s">
        <v>369</v>
      </c>
      <c r="S102" s="2" t="s">
        <v>34</v>
      </c>
      <c r="T102" s="152">
        <v>0.02</v>
      </c>
      <c r="U102" s="2" t="s">
        <v>4285</v>
      </c>
      <c r="V102" s="167">
        <v>1E-4</v>
      </c>
      <c r="W102" s="167">
        <v>6.7000000000000004E-2</v>
      </c>
      <c r="X102" s="4" t="s">
        <v>601</v>
      </c>
      <c r="Y102" s="4" t="s">
        <v>532</v>
      </c>
      <c r="Z102" s="2" t="s">
        <v>1078</v>
      </c>
      <c r="AA102" s="20" t="s">
        <v>1081</v>
      </c>
      <c r="AB102" s="184" t="s">
        <v>4286</v>
      </c>
      <c r="AC102" s="195">
        <v>45594</v>
      </c>
      <c r="AD102" s="152">
        <v>15743.82</v>
      </c>
      <c r="AE102" s="162">
        <v>1</v>
      </c>
      <c r="AF102" s="181">
        <v>8.0299999999999994</v>
      </c>
      <c r="AG102" s="152">
        <v>1.264</v>
      </c>
      <c r="AJ102" s="2" t="s">
        <v>36</v>
      </c>
      <c r="AK102" s="167">
        <v>1.1578895293381301E-4</v>
      </c>
      <c r="AL102" s="167">
        <v>3.9733938188821798E-7</v>
      </c>
    </row>
    <row r="103" spans="1:38">
      <c r="A103" s="2">
        <v>7833</v>
      </c>
      <c r="B103" s="2">
        <v>7834</v>
      </c>
      <c r="C103" s="2" t="s">
        <v>4305</v>
      </c>
      <c r="D103" s="2" t="s">
        <v>4306</v>
      </c>
      <c r="E103" s="4" t="s">
        <v>347</v>
      </c>
      <c r="F103" s="2" t="s">
        <v>4309</v>
      </c>
      <c r="G103" s="2" t="s">
        <v>4310</v>
      </c>
      <c r="H103" s="2" t="s">
        <v>350</v>
      </c>
      <c r="I103" s="2" t="s">
        <v>942</v>
      </c>
      <c r="J103" s="2" t="s">
        <v>30</v>
      </c>
      <c r="K103" s="2" t="s">
        <v>30</v>
      </c>
      <c r="L103" s="4" t="s">
        <v>161</v>
      </c>
      <c r="M103" s="2" t="s">
        <v>631</v>
      </c>
      <c r="N103" s="2" t="s">
        <v>304</v>
      </c>
      <c r="O103" s="184" t="s">
        <v>4311</v>
      </c>
      <c r="P103" s="2" t="s">
        <v>2870</v>
      </c>
      <c r="Q103" s="2" t="s">
        <v>368</v>
      </c>
      <c r="R103" s="2" t="s">
        <v>369</v>
      </c>
      <c r="S103" s="2" t="s">
        <v>34</v>
      </c>
      <c r="T103" s="152">
        <v>5.82</v>
      </c>
      <c r="U103" s="2" t="s">
        <v>3060</v>
      </c>
      <c r="V103" s="167">
        <v>3.9600000000000003E-2</v>
      </c>
      <c r="W103" s="167">
        <v>4.7E-2</v>
      </c>
      <c r="X103" s="4" t="s">
        <v>602</v>
      </c>
      <c r="Y103" s="4" t="s">
        <v>304</v>
      </c>
      <c r="Z103" s="2" t="s">
        <v>355</v>
      </c>
      <c r="AA103" s="20" t="s">
        <v>359</v>
      </c>
      <c r="AB103" s="184" t="s">
        <v>305</v>
      </c>
      <c r="AC103" s="195" t="s">
        <v>4470</v>
      </c>
      <c r="AD103" s="152">
        <v>2314000</v>
      </c>
      <c r="AE103" s="162">
        <v>1</v>
      </c>
      <c r="AF103" s="181">
        <v>107.64</v>
      </c>
      <c r="AG103" s="152">
        <v>2490.79</v>
      </c>
      <c r="AJ103" s="2" t="s">
        <v>36</v>
      </c>
      <c r="AK103" s="167">
        <v>0.22812795601661801</v>
      </c>
      <c r="AL103" s="167">
        <v>7.8283997513026204E-4</v>
      </c>
    </row>
    <row r="104" spans="1:38">
      <c r="A104" s="2">
        <v>7833</v>
      </c>
      <c r="B104" s="2">
        <v>7834</v>
      </c>
      <c r="C104" s="2" t="s">
        <v>3089</v>
      </c>
      <c r="D104" s="2" t="s">
        <v>3090</v>
      </c>
      <c r="E104" s="4" t="s">
        <v>507</v>
      </c>
      <c r="F104" s="2" t="s">
        <v>4319</v>
      </c>
      <c r="G104" s="2" t="s">
        <v>4320</v>
      </c>
      <c r="H104" s="2" t="s">
        <v>33</v>
      </c>
      <c r="I104" s="2" t="s">
        <v>1153</v>
      </c>
      <c r="J104" s="2" t="s">
        <v>30</v>
      </c>
      <c r="K104" s="2" t="s">
        <v>140</v>
      </c>
      <c r="L104" s="4" t="s">
        <v>161</v>
      </c>
      <c r="M104" s="2" t="s">
        <v>651</v>
      </c>
      <c r="N104" s="2" t="s">
        <v>304</v>
      </c>
      <c r="O104" s="184" t="s">
        <v>4321</v>
      </c>
      <c r="P104" s="20" t="s">
        <v>354</v>
      </c>
      <c r="Q104" s="2" t="s">
        <v>354</v>
      </c>
      <c r="R104" s="2" t="s">
        <v>354</v>
      </c>
      <c r="S104" s="2" t="s">
        <v>34</v>
      </c>
      <c r="T104" s="152">
        <v>2.9</v>
      </c>
      <c r="U104" s="2" t="s">
        <v>4322</v>
      </c>
      <c r="V104" s="167">
        <v>0</v>
      </c>
      <c r="W104" s="167">
        <v>0</v>
      </c>
      <c r="X104" s="4" t="s">
        <v>602</v>
      </c>
      <c r="Y104" s="4" t="s">
        <v>304</v>
      </c>
      <c r="Z104" s="2" t="s">
        <v>1078</v>
      </c>
      <c r="AA104" s="20" t="s">
        <v>1081</v>
      </c>
      <c r="AB104" s="184" t="s">
        <v>305</v>
      </c>
      <c r="AC104" s="195">
        <v>45838</v>
      </c>
      <c r="AD104" s="152">
        <v>12134.06</v>
      </c>
      <c r="AE104" s="162">
        <v>1</v>
      </c>
      <c r="AF104" s="181">
        <v>42.54</v>
      </c>
      <c r="AG104" s="152">
        <v>5.1619999999999999</v>
      </c>
      <c r="AJ104" s="2" t="s">
        <v>36</v>
      </c>
      <c r="AK104" s="167">
        <v>4.7276475193455398E-4</v>
      </c>
      <c r="AL104" s="167">
        <v>1.62233140168034E-6</v>
      </c>
    </row>
    <row r="105" spans="1:38">
      <c r="A105" s="2">
        <v>7833</v>
      </c>
      <c r="B105" s="2">
        <v>7834</v>
      </c>
      <c r="C105" s="2" t="s">
        <v>4339</v>
      </c>
      <c r="D105" s="2" t="s">
        <v>4340</v>
      </c>
      <c r="E105" s="4" t="s">
        <v>506</v>
      </c>
      <c r="F105" s="2" t="s">
        <v>4341</v>
      </c>
      <c r="G105" s="2" t="s">
        <v>4342</v>
      </c>
      <c r="H105" s="2" t="s">
        <v>350</v>
      </c>
      <c r="I105" s="2" t="s">
        <v>1153</v>
      </c>
      <c r="J105" s="2" t="s">
        <v>30</v>
      </c>
      <c r="K105" s="2" t="s">
        <v>30</v>
      </c>
      <c r="L105" s="4" t="s">
        <v>161</v>
      </c>
      <c r="M105" s="2" t="s">
        <v>637</v>
      </c>
      <c r="N105" s="2" t="s">
        <v>304</v>
      </c>
      <c r="O105" s="184" t="s">
        <v>4343</v>
      </c>
      <c r="P105" s="2" t="s">
        <v>2886</v>
      </c>
      <c r="Q105" s="2" t="s">
        <v>343</v>
      </c>
      <c r="R105" s="2" t="s">
        <v>369</v>
      </c>
      <c r="S105" s="2" t="s">
        <v>34</v>
      </c>
      <c r="T105" s="152">
        <v>1.91</v>
      </c>
      <c r="U105" s="2" t="s">
        <v>3151</v>
      </c>
      <c r="V105" s="167">
        <v>5.0999999999999997E-2</v>
      </c>
      <c r="W105" s="167">
        <v>2.86E-2</v>
      </c>
      <c r="X105" s="4" t="s">
        <v>602</v>
      </c>
      <c r="Y105" s="4" t="s">
        <v>304</v>
      </c>
      <c r="Z105" s="2" t="s">
        <v>355</v>
      </c>
      <c r="AA105" s="20" t="s">
        <v>359</v>
      </c>
      <c r="AB105" s="184" t="s">
        <v>305</v>
      </c>
      <c r="AC105" s="195">
        <v>45614</v>
      </c>
      <c r="AD105" s="152">
        <v>454285.83</v>
      </c>
      <c r="AE105" s="162">
        <v>1</v>
      </c>
      <c r="AF105" s="181">
        <v>97.29</v>
      </c>
      <c r="AG105" s="152">
        <v>441.97500000000002</v>
      </c>
      <c r="AJ105" s="2" t="s">
        <v>36</v>
      </c>
      <c r="AK105" s="167">
        <v>4.0479846741614499E-2</v>
      </c>
      <c r="AL105" s="167">
        <v>1.3890994672381999E-4</v>
      </c>
    </row>
    <row r="106" spans="1:38">
      <c r="A106" s="2">
        <v>7833</v>
      </c>
      <c r="B106" s="2">
        <v>7834</v>
      </c>
      <c r="C106" s="2" t="s">
        <v>4344</v>
      </c>
      <c r="D106" s="2" t="s">
        <v>4345</v>
      </c>
      <c r="E106" s="4" t="s">
        <v>347</v>
      </c>
      <c r="F106" s="2" t="s">
        <v>4346</v>
      </c>
      <c r="G106" s="2" t="s">
        <v>4347</v>
      </c>
      <c r="H106" s="2" t="s">
        <v>350</v>
      </c>
      <c r="I106" s="2" t="s">
        <v>1153</v>
      </c>
      <c r="J106" s="2" t="s">
        <v>30</v>
      </c>
      <c r="K106" s="2" t="s">
        <v>30</v>
      </c>
      <c r="L106" s="4" t="s">
        <v>161</v>
      </c>
      <c r="M106" s="2" t="s">
        <v>637</v>
      </c>
      <c r="N106" s="2" t="s">
        <v>304</v>
      </c>
      <c r="O106" s="184" t="s">
        <v>4348</v>
      </c>
      <c r="P106" s="2" t="s">
        <v>2977</v>
      </c>
      <c r="Q106" s="2" t="s">
        <v>619</v>
      </c>
      <c r="R106" s="2" t="s">
        <v>369</v>
      </c>
      <c r="S106" s="2" t="s">
        <v>34</v>
      </c>
      <c r="T106" s="152">
        <v>1.72</v>
      </c>
      <c r="U106" s="2" t="s">
        <v>2929</v>
      </c>
      <c r="V106" s="167">
        <v>5.21E-2</v>
      </c>
      <c r="W106" s="167">
        <v>4.4699999999999997E-2</v>
      </c>
      <c r="X106" s="4" t="s">
        <v>602</v>
      </c>
      <c r="Y106" s="4" t="s">
        <v>304</v>
      </c>
      <c r="Z106" s="2" t="s">
        <v>355</v>
      </c>
      <c r="AA106" s="20" t="s">
        <v>359</v>
      </c>
      <c r="AB106" s="184" t="s">
        <v>305</v>
      </c>
      <c r="AC106" s="195">
        <v>45686</v>
      </c>
      <c r="AD106" s="152">
        <v>319590.07</v>
      </c>
      <c r="AE106" s="162">
        <v>1</v>
      </c>
      <c r="AF106" s="181">
        <v>98.87</v>
      </c>
      <c r="AG106" s="152">
        <v>315.97899999999998</v>
      </c>
      <c r="AJ106" s="2" t="s">
        <v>36</v>
      </c>
      <c r="AK106" s="167">
        <v>2.8940049966373199E-2</v>
      </c>
      <c r="AL106" s="167">
        <v>9.9310178338221004E-5</v>
      </c>
    </row>
    <row r="107" spans="1:38">
      <c r="A107" s="2">
        <v>7833</v>
      </c>
      <c r="B107" s="2">
        <v>7834</v>
      </c>
      <c r="C107" s="2" t="s">
        <v>3331</v>
      </c>
      <c r="D107" s="2" t="s">
        <v>3332</v>
      </c>
      <c r="E107" s="4" t="s">
        <v>347</v>
      </c>
      <c r="F107" s="2" t="s">
        <v>4355</v>
      </c>
      <c r="G107" s="2" t="s">
        <v>4356</v>
      </c>
      <c r="H107" s="2" t="s">
        <v>350</v>
      </c>
      <c r="I107" s="2" t="s">
        <v>942</v>
      </c>
      <c r="J107" s="2" t="s">
        <v>30</v>
      </c>
      <c r="K107" s="2" t="s">
        <v>30</v>
      </c>
      <c r="L107" s="4" t="s">
        <v>161</v>
      </c>
      <c r="M107" s="2" t="s">
        <v>664</v>
      </c>
      <c r="N107" s="2" t="s">
        <v>304</v>
      </c>
      <c r="O107" s="184" t="s">
        <v>4206</v>
      </c>
      <c r="P107" s="2" t="s">
        <v>342</v>
      </c>
      <c r="Q107" s="2" t="s">
        <v>343</v>
      </c>
      <c r="R107" s="2" t="s">
        <v>369</v>
      </c>
      <c r="S107" s="2" t="s">
        <v>34</v>
      </c>
      <c r="T107" s="152">
        <v>8.8800000000000008</v>
      </c>
      <c r="U107" s="2" t="s">
        <v>4357</v>
      </c>
      <c r="V107" s="167">
        <v>3.0800000000000001E-2</v>
      </c>
      <c r="W107" s="167">
        <v>4.1000000000000002E-2</v>
      </c>
      <c r="X107" s="4" t="s">
        <v>601</v>
      </c>
      <c r="Y107" s="4" t="s">
        <v>304</v>
      </c>
      <c r="Z107" s="2" t="s">
        <v>355</v>
      </c>
      <c r="AA107" s="20" t="s">
        <v>359</v>
      </c>
      <c r="AB107" s="184" t="s">
        <v>305</v>
      </c>
      <c r="AC107" s="195">
        <v>45477</v>
      </c>
      <c r="AD107" s="152">
        <v>126967.8</v>
      </c>
      <c r="AE107" s="162">
        <v>1</v>
      </c>
      <c r="AF107" s="181">
        <v>137.31</v>
      </c>
      <c r="AG107" s="152">
        <v>174.339</v>
      </c>
      <c r="AJ107" s="2" t="s">
        <v>36</v>
      </c>
      <c r="AK107" s="167">
        <v>1.5967511119859602E-2</v>
      </c>
      <c r="AL107" s="167">
        <v>5.4793836872200697E-5</v>
      </c>
    </row>
    <row r="108" spans="1:38">
      <c r="A108" s="2">
        <v>7833</v>
      </c>
      <c r="B108" s="2">
        <v>7834</v>
      </c>
      <c r="C108" s="2" t="s">
        <v>4358</v>
      </c>
      <c r="D108" s="2" t="s">
        <v>4359</v>
      </c>
      <c r="E108" s="4" t="s">
        <v>347</v>
      </c>
      <c r="F108" s="2" t="s">
        <v>4360</v>
      </c>
      <c r="G108" s="2" t="s">
        <v>4361</v>
      </c>
      <c r="H108" s="2" t="s">
        <v>350</v>
      </c>
      <c r="I108" s="2" t="s">
        <v>942</v>
      </c>
      <c r="J108" s="2" t="s">
        <v>30</v>
      </c>
      <c r="K108" s="2" t="s">
        <v>30</v>
      </c>
      <c r="L108" s="4" t="s">
        <v>161</v>
      </c>
      <c r="M108" s="2" t="s">
        <v>650</v>
      </c>
      <c r="N108" s="2" t="s">
        <v>304</v>
      </c>
      <c r="O108" s="184" t="s">
        <v>4362</v>
      </c>
      <c r="P108" s="2" t="s">
        <v>2893</v>
      </c>
      <c r="Q108" s="2" t="s">
        <v>343</v>
      </c>
      <c r="R108" s="2" t="s">
        <v>369</v>
      </c>
      <c r="S108" s="2" t="s">
        <v>34</v>
      </c>
      <c r="T108" s="152">
        <v>5.5</v>
      </c>
      <c r="U108" s="2" t="s">
        <v>3751</v>
      </c>
      <c r="V108" s="167">
        <v>3.3099999999999997E-2</v>
      </c>
      <c r="W108" s="167">
        <v>3.4000000000000002E-2</v>
      </c>
      <c r="X108" s="4" t="s">
        <v>602</v>
      </c>
      <c r="Y108" s="4" t="s">
        <v>304</v>
      </c>
      <c r="Z108" s="2" t="s">
        <v>355</v>
      </c>
      <c r="AA108" s="20" t="s">
        <v>359</v>
      </c>
      <c r="AB108" s="184" t="s">
        <v>305</v>
      </c>
      <c r="AC108" s="195">
        <v>45823</v>
      </c>
      <c r="AD108" s="152">
        <v>5600000</v>
      </c>
      <c r="AE108" s="162">
        <v>1</v>
      </c>
      <c r="AF108" s="181">
        <v>100.71</v>
      </c>
      <c r="AG108" s="152">
        <v>5639.76</v>
      </c>
      <c r="AJ108" s="2" t="s">
        <v>36</v>
      </c>
      <c r="AK108" s="167">
        <v>0.51653777630365805</v>
      </c>
      <c r="AL108" s="167">
        <v>1.7725421601811099E-3</v>
      </c>
    </row>
    <row r="109" spans="1:38">
      <c r="A109" s="2">
        <v>7833</v>
      </c>
      <c r="B109" s="2">
        <v>7834</v>
      </c>
      <c r="C109" s="2" t="s">
        <v>4358</v>
      </c>
      <c r="D109" s="2" t="s">
        <v>4359</v>
      </c>
      <c r="E109" s="4" t="s">
        <v>347</v>
      </c>
      <c r="F109" s="2" t="s">
        <v>4363</v>
      </c>
      <c r="G109" s="2" t="s">
        <v>4364</v>
      </c>
      <c r="H109" s="2" t="s">
        <v>350</v>
      </c>
      <c r="I109" s="2" t="s">
        <v>1153</v>
      </c>
      <c r="J109" s="2" t="s">
        <v>30</v>
      </c>
      <c r="K109" s="2" t="s">
        <v>30</v>
      </c>
      <c r="L109" s="4" t="s">
        <v>161</v>
      </c>
      <c r="M109" s="2" t="s">
        <v>650</v>
      </c>
      <c r="N109" s="2" t="s">
        <v>304</v>
      </c>
      <c r="O109" s="184" t="s">
        <v>4424</v>
      </c>
      <c r="P109" s="2" t="s">
        <v>3382</v>
      </c>
      <c r="Q109" s="2" t="s">
        <v>368</v>
      </c>
      <c r="R109" s="2" t="s">
        <v>369</v>
      </c>
      <c r="S109" s="2" t="s">
        <v>34</v>
      </c>
      <c r="T109" s="152">
        <v>1.46</v>
      </c>
      <c r="U109" s="2" t="s">
        <v>2929</v>
      </c>
      <c r="V109" s="167">
        <v>4.6300000000000001E-2</v>
      </c>
      <c r="W109" s="167">
        <v>3.1E-2</v>
      </c>
      <c r="X109" s="4" t="s">
        <v>601</v>
      </c>
      <c r="Y109" s="4" t="s">
        <v>304</v>
      </c>
      <c r="Z109" s="2" t="s">
        <v>355</v>
      </c>
      <c r="AA109" s="20" t="s">
        <v>359</v>
      </c>
      <c r="AB109" s="184" t="s">
        <v>305</v>
      </c>
      <c r="AC109" s="195">
        <v>45508</v>
      </c>
      <c r="AD109" s="152">
        <v>91892.99</v>
      </c>
      <c r="AE109" s="162">
        <v>1</v>
      </c>
      <c r="AF109" s="181">
        <v>97.91</v>
      </c>
      <c r="AG109" s="152">
        <v>89.971999999999994</v>
      </c>
      <c r="AJ109" s="2" t="s">
        <v>36</v>
      </c>
      <c r="AK109" s="167">
        <v>8.2404494371397397E-3</v>
      </c>
      <c r="AL109" s="167">
        <v>2.82777847356978E-5</v>
      </c>
    </row>
    <row r="110" spans="1:38">
      <c r="A110" s="2">
        <v>7833</v>
      </c>
      <c r="B110" s="2">
        <v>7834</v>
      </c>
      <c r="C110" s="2" t="s">
        <v>4383</v>
      </c>
      <c r="D110" s="2" t="s">
        <v>4384</v>
      </c>
      <c r="E110" s="4" t="s">
        <v>347</v>
      </c>
      <c r="F110" s="2" t="s">
        <v>4385</v>
      </c>
      <c r="G110" s="2" t="s">
        <v>4386</v>
      </c>
      <c r="H110" s="2" t="s">
        <v>350</v>
      </c>
      <c r="I110" s="2" t="s">
        <v>942</v>
      </c>
      <c r="J110" s="2" t="s">
        <v>30</v>
      </c>
      <c r="K110" s="2" t="s">
        <v>30</v>
      </c>
      <c r="L110" s="4" t="s">
        <v>161</v>
      </c>
      <c r="M110" s="2" t="s">
        <v>632</v>
      </c>
      <c r="N110" s="2" t="s">
        <v>304</v>
      </c>
      <c r="O110" s="184" t="s">
        <v>4206</v>
      </c>
      <c r="P110" s="2" t="s">
        <v>342</v>
      </c>
      <c r="Q110" s="2" t="s">
        <v>343</v>
      </c>
      <c r="R110" s="2" t="s">
        <v>369</v>
      </c>
      <c r="S110" s="2" t="s">
        <v>34</v>
      </c>
      <c r="T110" s="152">
        <v>4.38</v>
      </c>
      <c r="U110" s="2" t="s">
        <v>4387</v>
      </c>
      <c r="V110" s="167">
        <v>2.4899999999999999E-2</v>
      </c>
      <c r="W110" s="167">
        <v>2.3217999999999999E-2</v>
      </c>
      <c r="X110" s="4" t="s">
        <v>601</v>
      </c>
      <c r="Y110" s="4" t="s">
        <v>304</v>
      </c>
      <c r="Z110" s="2" t="s">
        <v>355</v>
      </c>
      <c r="AA110" s="20" t="s">
        <v>359</v>
      </c>
      <c r="AB110" s="184" t="s">
        <v>305</v>
      </c>
      <c r="AC110" s="195" t="s">
        <v>4470</v>
      </c>
      <c r="AD110" s="152">
        <v>24679</v>
      </c>
      <c r="AE110" s="162">
        <v>1</v>
      </c>
      <c r="AF110" s="181">
        <v>117.69</v>
      </c>
      <c r="AG110" s="152">
        <v>29.045000000000002</v>
      </c>
      <c r="AJ110" s="2" t="s">
        <v>36</v>
      </c>
      <c r="AK110" s="167">
        <v>2.6601650692808401E-3</v>
      </c>
      <c r="AL110" s="167">
        <v>9.1285767559610595E-6</v>
      </c>
    </row>
    <row r="111" spans="1:38">
      <c r="A111" s="2">
        <v>7833</v>
      </c>
      <c r="B111" s="2">
        <v>7834</v>
      </c>
      <c r="C111" s="2" t="s">
        <v>4383</v>
      </c>
      <c r="D111" s="2" t="s">
        <v>4384</v>
      </c>
      <c r="E111" s="4" t="s">
        <v>347</v>
      </c>
      <c r="F111" s="2" t="s">
        <v>4388</v>
      </c>
      <c r="G111" s="2" t="s">
        <v>4389</v>
      </c>
      <c r="H111" s="2" t="s">
        <v>350</v>
      </c>
      <c r="I111" s="2" t="s">
        <v>1153</v>
      </c>
      <c r="J111" s="2" t="s">
        <v>30</v>
      </c>
      <c r="K111" s="2" t="s">
        <v>30</v>
      </c>
      <c r="L111" s="4" t="s">
        <v>161</v>
      </c>
      <c r="M111" s="2" t="s">
        <v>632</v>
      </c>
      <c r="N111" s="2" t="s">
        <v>304</v>
      </c>
      <c r="O111" s="184" t="s">
        <v>4206</v>
      </c>
      <c r="P111" s="2" t="s">
        <v>342</v>
      </c>
      <c r="Q111" s="2" t="s">
        <v>343</v>
      </c>
      <c r="R111" s="2" t="s">
        <v>369</v>
      </c>
      <c r="S111" s="2" t="s">
        <v>34</v>
      </c>
      <c r="T111" s="152">
        <v>0.7</v>
      </c>
      <c r="U111" s="2" t="s">
        <v>4390</v>
      </c>
      <c r="V111" s="167">
        <v>4.7199999999999999E-2</v>
      </c>
      <c r="W111" s="167">
        <v>2.7E-2</v>
      </c>
      <c r="X111" s="4" t="s">
        <v>601</v>
      </c>
      <c r="Y111" s="4" t="s">
        <v>304</v>
      </c>
      <c r="Z111" s="2" t="s">
        <v>355</v>
      </c>
      <c r="AA111" s="20" t="s">
        <v>359</v>
      </c>
      <c r="AB111" s="184" t="s">
        <v>305</v>
      </c>
      <c r="AC111" s="195" t="s">
        <v>4470</v>
      </c>
      <c r="AD111" s="152">
        <v>5276.2</v>
      </c>
      <c r="AE111" s="162">
        <v>1</v>
      </c>
      <c r="AF111" s="181">
        <v>99.24</v>
      </c>
      <c r="AG111" s="152">
        <v>5.2359999999999998</v>
      </c>
      <c r="AJ111" s="2" t="s">
        <v>36</v>
      </c>
      <c r="AK111" s="167">
        <v>4.79567198791585E-4</v>
      </c>
      <c r="AL111" s="167">
        <v>1.6456745614638599E-6</v>
      </c>
    </row>
    <row r="112" spans="1:38">
      <c r="A112" s="2">
        <v>7833</v>
      </c>
      <c r="B112" s="2">
        <v>7837</v>
      </c>
      <c r="C112" s="2" t="s">
        <v>4391</v>
      </c>
      <c r="D112" s="2" t="s">
        <v>4392</v>
      </c>
      <c r="E112" s="4" t="s">
        <v>506</v>
      </c>
      <c r="F112" s="2" t="s">
        <v>4393</v>
      </c>
      <c r="G112" s="2" t="s">
        <v>4394</v>
      </c>
      <c r="H112" s="2" t="s">
        <v>350</v>
      </c>
      <c r="I112" s="2" t="s">
        <v>942</v>
      </c>
      <c r="J112" s="2" t="s">
        <v>30</v>
      </c>
      <c r="K112" s="2" t="s">
        <v>30</v>
      </c>
      <c r="L112" s="4" t="s">
        <v>161</v>
      </c>
      <c r="M112" s="2" t="s">
        <v>664</v>
      </c>
      <c r="N112" s="2" t="s">
        <v>304</v>
      </c>
      <c r="O112" s="184" t="s">
        <v>4395</v>
      </c>
      <c r="P112" s="2" t="s">
        <v>2882</v>
      </c>
      <c r="Q112" s="2" t="s">
        <v>343</v>
      </c>
      <c r="R112" s="2" t="s">
        <v>369</v>
      </c>
      <c r="S112" s="2" t="s">
        <v>34</v>
      </c>
      <c r="T112" s="152">
        <v>2.5499999999999998</v>
      </c>
      <c r="U112" s="2" t="s">
        <v>2871</v>
      </c>
      <c r="V112" s="167">
        <v>3.2800000000000003E-2</v>
      </c>
      <c r="W112" s="167">
        <v>3.6400000000000002E-2</v>
      </c>
      <c r="X112" s="4" t="s">
        <v>602</v>
      </c>
      <c r="Y112" s="4" t="s">
        <v>304</v>
      </c>
      <c r="Z112" s="2" t="s">
        <v>355</v>
      </c>
      <c r="AA112" s="20" t="s">
        <v>359</v>
      </c>
      <c r="AB112" s="184" t="s">
        <v>305</v>
      </c>
      <c r="AC112" s="195" t="s">
        <v>4470</v>
      </c>
      <c r="AD112" s="152">
        <v>52700</v>
      </c>
      <c r="AE112" s="162">
        <v>1</v>
      </c>
      <c r="AF112" s="181">
        <v>106.67</v>
      </c>
      <c r="AG112" s="152">
        <v>56.215000000000003</v>
      </c>
      <c r="AJ112" s="2" t="s">
        <v>36</v>
      </c>
      <c r="AK112" s="167">
        <v>0.65059062471694495</v>
      </c>
      <c r="AL112" s="167">
        <v>9.4946531550304798E-4</v>
      </c>
    </row>
    <row r="113" spans="1:38">
      <c r="A113" s="2">
        <v>7833</v>
      </c>
      <c r="B113" s="2">
        <v>7837</v>
      </c>
      <c r="C113" s="2" t="s">
        <v>4402</v>
      </c>
      <c r="D113" s="2" t="s">
        <v>4403</v>
      </c>
      <c r="E113" s="4" t="s">
        <v>347</v>
      </c>
      <c r="F113" s="2" t="s">
        <v>4404</v>
      </c>
      <c r="G113" s="2" t="s">
        <v>4405</v>
      </c>
      <c r="H113" s="2" t="s">
        <v>350</v>
      </c>
      <c r="I113" s="2" t="s">
        <v>1153</v>
      </c>
      <c r="J113" s="2" t="s">
        <v>30</v>
      </c>
      <c r="K113" s="2" t="s">
        <v>30</v>
      </c>
      <c r="L113" s="4" t="s">
        <v>161</v>
      </c>
      <c r="M113" s="2" t="s">
        <v>627</v>
      </c>
      <c r="N113" s="2" t="s">
        <v>304</v>
      </c>
      <c r="O113" s="184" t="s">
        <v>4406</v>
      </c>
      <c r="P113" s="2" t="s">
        <v>2882</v>
      </c>
      <c r="Q113" s="2" t="s">
        <v>343</v>
      </c>
      <c r="R113" s="2" t="s">
        <v>369</v>
      </c>
      <c r="S113" s="2" t="s">
        <v>34</v>
      </c>
      <c r="T113" s="152">
        <v>3.2</v>
      </c>
      <c r="U113" s="2" t="s">
        <v>4467</v>
      </c>
      <c r="V113" s="167">
        <v>5.1200000000000002E-2</v>
      </c>
      <c r="W113" s="167">
        <v>3.3500000000000002E-2</v>
      </c>
      <c r="X113" s="4" t="s">
        <v>601</v>
      </c>
      <c r="Y113" s="4" t="s">
        <v>304</v>
      </c>
      <c r="Z113" s="2" t="s">
        <v>355</v>
      </c>
      <c r="AA113" s="20" t="s">
        <v>359</v>
      </c>
      <c r="AB113" s="184" t="s">
        <v>305</v>
      </c>
      <c r="AC113" s="195" t="s">
        <v>4470</v>
      </c>
      <c r="AD113" s="152">
        <v>6000</v>
      </c>
      <c r="AE113" s="162">
        <v>1</v>
      </c>
      <c r="AF113" s="181">
        <v>94.87</v>
      </c>
      <c r="AG113" s="152">
        <v>5.6920000000000002</v>
      </c>
      <c r="AJ113" s="2" t="s">
        <v>36</v>
      </c>
      <c r="AK113" s="167">
        <v>6.5877186250414194E-2</v>
      </c>
      <c r="AL113" s="167">
        <v>9.6140493040328695E-5</v>
      </c>
    </row>
    <row r="114" spans="1:38">
      <c r="A114" s="2">
        <v>7833</v>
      </c>
      <c r="B114" s="2">
        <v>7837</v>
      </c>
      <c r="C114" s="2" t="s">
        <v>4407</v>
      </c>
      <c r="D114" s="2" t="s">
        <v>4408</v>
      </c>
      <c r="E114" s="4" t="s">
        <v>347</v>
      </c>
      <c r="F114" s="2" t="s">
        <v>4409</v>
      </c>
      <c r="G114" s="2" t="s">
        <v>4410</v>
      </c>
      <c r="H114" s="2" t="s">
        <v>350</v>
      </c>
      <c r="I114" s="2" t="s">
        <v>942</v>
      </c>
      <c r="J114" s="2" t="s">
        <v>30</v>
      </c>
      <c r="K114" s="2" t="s">
        <v>30</v>
      </c>
      <c r="L114" s="4" t="s">
        <v>523</v>
      </c>
      <c r="M114" s="2" t="s">
        <v>637</v>
      </c>
      <c r="N114" s="2" t="s">
        <v>304</v>
      </c>
      <c r="O114" s="184" t="s">
        <v>4411</v>
      </c>
      <c r="P114" s="2" t="s">
        <v>4289</v>
      </c>
      <c r="Q114" s="2" t="s">
        <v>343</v>
      </c>
      <c r="R114" s="2" t="s">
        <v>369</v>
      </c>
      <c r="S114" s="2" t="s">
        <v>34</v>
      </c>
      <c r="T114" s="152">
        <v>1.73</v>
      </c>
      <c r="U114" s="2" t="s">
        <v>172</v>
      </c>
      <c r="V114" s="167">
        <v>1E-4</v>
      </c>
      <c r="W114" s="167">
        <v>4.9500000000000002E-2</v>
      </c>
      <c r="X114" s="4" t="s">
        <v>601</v>
      </c>
      <c r="Y114" s="4" t="s">
        <v>532</v>
      </c>
      <c r="Z114" s="2" t="s">
        <v>1078</v>
      </c>
      <c r="AA114" s="20" t="s">
        <v>1081</v>
      </c>
      <c r="AB114" s="184" t="s">
        <v>4412</v>
      </c>
      <c r="AC114" s="195">
        <v>45565</v>
      </c>
      <c r="AD114" s="152">
        <v>869.41</v>
      </c>
      <c r="AE114" s="162">
        <v>1</v>
      </c>
      <c r="AF114" s="181">
        <v>8.84</v>
      </c>
      <c r="AG114" s="152">
        <v>7.6999999999999999E-2</v>
      </c>
      <c r="AJ114" s="2" t="s">
        <v>36</v>
      </c>
      <c r="AK114" s="167">
        <v>8.8947098654663795E-4</v>
      </c>
      <c r="AL114" s="167">
        <v>1.2980848767068201E-6</v>
      </c>
    </row>
    <row r="115" spans="1:38">
      <c r="A115" s="2">
        <v>7833</v>
      </c>
      <c r="B115" s="2">
        <v>7837</v>
      </c>
      <c r="C115" s="2" t="s">
        <v>4276</v>
      </c>
      <c r="D115" s="2" t="s">
        <v>4277</v>
      </c>
      <c r="E115" s="4" t="s">
        <v>347</v>
      </c>
      <c r="F115" s="2" t="s">
        <v>4278</v>
      </c>
      <c r="G115" s="2" t="s">
        <v>4279</v>
      </c>
      <c r="H115" s="2" t="s">
        <v>350</v>
      </c>
      <c r="I115" s="2" t="s">
        <v>1153</v>
      </c>
      <c r="J115" s="2" t="s">
        <v>30</v>
      </c>
      <c r="K115" s="2" t="s">
        <v>30</v>
      </c>
      <c r="L115" s="4" t="s">
        <v>161</v>
      </c>
      <c r="M115" s="2" t="s">
        <v>631</v>
      </c>
      <c r="N115" s="2" t="s">
        <v>304</v>
      </c>
      <c r="O115" s="184" t="s">
        <v>4206</v>
      </c>
      <c r="P115" s="2" t="s">
        <v>2870</v>
      </c>
      <c r="Q115" s="2" t="s">
        <v>368</v>
      </c>
      <c r="R115" s="2" t="s">
        <v>369</v>
      </c>
      <c r="S115" s="2" t="s">
        <v>34</v>
      </c>
      <c r="T115" s="152">
        <v>0.22</v>
      </c>
      <c r="U115" s="2" t="s">
        <v>270</v>
      </c>
      <c r="V115" s="167">
        <v>5.5599999999999997E-2</v>
      </c>
      <c r="W115" s="167">
        <v>4.3999999999999997E-2</v>
      </c>
      <c r="X115" s="4" t="s">
        <v>602</v>
      </c>
      <c r="Y115" s="4" t="s">
        <v>304</v>
      </c>
      <c r="Z115" s="2" t="s">
        <v>355</v>
      </c>
      <c r="AA115" s="20" t="s">
        <v>359</v>
      </c>
      <c r="AB115" s="184" t="s">
        <v>305</v>
      </c>
      <c r="AC115" s="195">
        <v>45508</v>
      </c>
      <c r="AD115" s="152">
        <v>3579.83</v>
      </c>
      <c r="AE115" s="162">
        <v>1</v>
      </c>
      <c r="AF115" s="181">
        <v>100.97</v>
      </c>
      <c r="AG115" s="152">
        <v>3.6150000000000002</v>
      </c>
      <c r="AJ115" s="2" t="s">
        <v>36</v>
      </c>
      <c r="AK115" s="167">
        <v>4.1832098343886702E-2</v>
      </c>
      <c r="AL115" s="167">
        <v>6.1049337238010796E-5</v>
      </c>
    </row>
    <row r="116" spans="1:38">
      <c r="A116" s="2">
        <v>7833</v>
      </c>
      <c r="B116" s="2">
        <v>7837</v>
      </c>
      <c r="C116" s="2" t="s">
        <v>4280</v>
      </c>
      <c r="D116" s="2" t="s">
        <v>4281</v>
      </c>
      <c r="E116" s="4" t="s">
        <v>507</v>
      </c>
      <c r="F116" s="2" t="s">
        <v>4282</v>
      </c>
      <c r="G116" s="2" t="s">
        <v>4283</v>
      </c>
      <c r="H116" s="2" t="s">
        <v>350</v>
      </c>
      <c r="I116" s="2" t="s">
        <v>1153</v>
      </c>
      <c r="J116" s="2" t="s">
        <v>139</v>
      </c>
      <c r="K116" s="2" t="s">
        <v>140</v>
      </c>
      <c r="L116" s="4" t="s">
        <v>523</v>
      </c>
      <c r="M116" s="2" t="s">
        <v>651</v>
      </c>
      <c r="N116" s="2" t="s">
        <v>304</v>
      </c>
      <c r="O116" s="184" t="s">
        <v>4206</v>
      </c>
      <c r="P116" s="2" t="s">
        <v>4284</v>
      </c>
      <c r="Q116" s="2" t="s">
        <v>343</v>
      </c>
      <c r="R116" s="2" t="s">
        <v>369</v>
      </c>
      <c r="S116" s="2" t="s">
        <v>34</v>
      </c>
      <c r="T116" s="152">
        <v>0.02</v>
      </c>
      <c r="U116" s="2" t="s">
        <v>4285</v>
      </c>
      <c r="V116" s="167">
        <v>1E-4</v>
      </c>
      <c r="W116" s="167">
        <v>6.7000000000000004E-2</v>
      </c>
      <c r="X116" s="4" t="s">
        <v>601</v>
      </c>
      <c r="Y116" s="4" t="s">
        <v>532</v>
      </c>
      <c r="Z116" s="2" t="s">
        <v>1078</v>
      </c>
      <c r="AA116" s="20" t="s">
        <v>1081</v>
      </c>
      <c r="AB116" s="184" t="s">
        <v>4286</v>
      </c>
      <c r="AC116" s="195">
        <v>45594</v>
      </c>
      <c r="AD116" s="152">
        <v>50017.07</v>
      </c>
      <c r="AE116" s="162">
        <v>1</v>
      </c>
      <c r="AF116" s="181">
        <v>8.0299999999999994</v>
      </c>
      <c r="AG116" s="152">
        <v>4.016</v>
      </c>
      <c r="AJ116" s="2" t="s">
        <v>36</v>
      </c>
      <c r="AK116" s="167">
        <v>4.6482414890205402E-2</v>
      </c>
      <c r="AL116" s="167">
        <v>6.7835961728273804E-5</v>
      </c>
    </row>
    <row r="117" spans="1:38">
      <c r="A117" s="2">
        <v>7833</v>
      </c>
      <c r="B117" s="2">
        <v>7837</v>
      </c>
      <c r="C117" s="2" t="s">
        <v>3089</v>
      </c>
      <c r="D117" s="2" t="s">
        <v>3090</v>
      </c>
      <c r="E117" s="4" t="s">
        <v>507</v>
      </c>
      <c r="F117" s="2" t="s">
        <v>4319</v>
      </c>
      <c r="G117" s="2" t="s">
        <v>4320</v>
      </c>
      <c r="H117" s="2" t="s">
        <v>33</v>
      </c>
      <c r="I117" s="2" t="s">
        <v>1153</v>
      </c>
      <c r="J117" s="2" t="s">
        <v>30</v>
      </c>
      <c r="K117" s="2" t="s">
        <v>140</v>
      </c>
      <c r="L117" s="4" t="s">
        <v>161</v>
      </c>
      <c r="M117" s="2" t="s">
        <v>651</v>
      </c>
      <c r="N117" s="2" t="s">
        <v>304</v>
      </c>
      <c r="O117" s="184" t="s">
        <v>4321</v>
      </c>
      <c r="P117" s="20" t="s">
        <v>354</v>
      </c>
      <c r="Q117" s="2" t="s">
        <v>354</v>
      </c>
      <c r="R117" s="2" t="s">
        <v>354</v>
      </c>
      <c r="S117" s="2" t="s">
        <v>34</v>
      </c>
      <c r="T117" s="152">
        <v>2.9</v>
      </c>
      <c r="U117" s="2" t="s">
        <v>4322</v>
      </c>
      <c r="V117" s="167">
        <v>0</v>
      </c>
      <c r="W117" s="167">
        <v>0</v>
      </c>
      <c r="X117" s="4" t="s">
        <v>602</v>
      </c>
      <c r="Y117" s="4" t="s">
        <v>304</v>
      </c>
      <c r="Z117" s="2" t="s">
        <v>1078</v>
      </c>
      <c r="AA117" s="20" t="s">
        <v>1081</v>
      </c>
      <c r="AB117" s="184" t="s">
        <v>305</v>
      </c>
      <c r="AC117" s="195">
        <v>45838</v>
      </c>
      <c r="AD117" s="152">
        <v>265.33</v>
      </c>
      <c r="AE117" s="162">
        <v>1</v>
      </c>
      <c r="AF117" s="181">
        <v>42.54</v>
      </c>
      <c r="AG117" s="152">
        <v>0.113</v>
      </c>
      <c r="AJ117" s="2" t="s">
        <v>36</v>
      </c>
      <c r="AK117" s="167">
        <v>1.30628738525625E-3</v>
      </c>
      <c r="AL117" s="167">
        <v>1.9063824734941299E-6</v>
      </c>
    </row>
    <row r="118" spans="1:38">
      <c r="A118" s="2">
        <v>7833</v>
      </c>
      <c r="B118" s="2">
        <v>7837</v>
      </c>
      <c r="C118" s="2" t="s">
        <v>4339</v>
      </c>
      <c r="D118" s="2" t="s">
        <v>4340</v>
      </c>
      <c r="E118" s="4" t="s">
        <v>506</v>
      </c>
      <c r="F118" s="2" t="s">
        <v>4341</v>
      </c>
      <c r="G118" s="2" t="s">
        <v>4342</v>
      </c>
      <c r="H118" s="2" t="s">
        <v>350</v>
      </c>
      <c r="I118" s="2" t="s">
        <v>1153</v>
      </c>
      <c r="J118" s="2" t="s">
        <v>30</v>
      </c>
      <c r="K118" s="2" t="s">
        <v>30</v>
      </c>
      <c r="L118" s="4" t="s">
        <v>161</v>
      </c>
      <c r="M118" s="2" t="s">
        <v>637</v>
      </c>
      <c r="N118" s="2" t="s">
        <v>304</v>
      </c>
      <c r="O118" s="184" t="s">
        <v>4343</v>
      </c>
      <c r="P118" s="2" t="s">
        <v>2886</v>
      </c>
      <c r="Q118" s="2" t="s">
        <v>343</v>
      </c>
      <c r="R118" s="2" t="s">
        <v>369</v>
      </c>
      <c r="S118" s="2" t="s">
        <v>34</v>
      </c>
      <c r="T118" s="152">
        <v>1.91</v>
      </c>
      <c r="U118" s="2" t="s">
        <v>3151</v>
      </c>
      <c r="V118" s="167">
        <v>5.0999999999999997E-2</v>
      </c>
      <c r="W118" s="167">
        <v>2.86E-2</v>
      </c>
      <c r="X118" s="4" t="s">
        <v>602</v>
      </c>
      <c r="Y118" s="4" t="s">
        <v>304</v>
      </c>
      <c r="Z118" s="2" t="s">
        <v>355</v>
      </c>
      <c r="AA118" s="20" t="s">
        <v>359</v>
      </c>
      <c r="AB118" s="184" t="s">
        <v>305</v>
      </c>
      <c r="AC118" s="195">
        <v>45614</v>
      </c>
      <c r="AD118" s="152">
        <v>17142.87</v>
      </c>
      <c r="AE118" s="162">
        <v>1</v>
      </c>
      <c r="AF118" s="181">
        <v>97.29</v>
      </c>
      <c r="AG118" s="152">
        <v>16.678000000000001</v>
      </c>
      <c r="AJ118" s="2" t="s">
        <v>36</v>
      </c>
      <c r="AK118" s="167">
        <v>0.19302191742674599</v>
      </c>
      <c r="AL118" s="167">
        <v>2.8169421563417602E-4</v>
      </c>
    </row>
    <row r="119" spans="1:38">
      <c r="A119" s="2">
        <v>7833</v>
      </c>
      <c r="B119" s="2">
        <v>7986</v>
      </c>
      <c r="C119" s="2" t="s">
        <v>4276</v>
      </c>
      <c r="D119" s="2" t="s">
        <v>4277</v>
      </c>
      <c r="E119" s="4" t="s">
        <v>347</v>
      </c>
      <c r="F119" s="2" t="s">
        <v>4278</v>
      </c>
      <c r="G119" s="2" t="s">
        <v>4279</v>
      </c>
      <c r="H119" s="2" t="s">
        <v>350</v>
      </c>
      <c r="I119" s="2" t="s">
        <v>1153</v>
      </c>
      <c r="J119" s="2" t="s">
        <v>30</v>
      </c>
      <c r="K119" s="2" t="s">
        <v>30</v>
      </c>
      <c r="L119" s="4" t="s">
        <v>161</v>
      </c>
      <c r="M119" s="2" t="s">
        <v>631</v>
      </c>
      <c r="N119" s="2" t="s">
        <v>304</v>
      </c>
      <c r="O119" s="184" t="s">
        <v>4206</v>
      </c>
      <c r="P119" s="2" t="s">
        <v>2870</v>
      </c>
      <c r="Q119" s="2" t="s">
        <v>368</v>
      </c>
      <c r="R119" s="2" t="s">
        <v>369</v>
      </c>
      <c r="S119" s="2" t="s">
        <v>34</v>
      </c>
      <c r="T119" s="152">
        <v>0.22</v>
      </c>
      <c r="U119" s="2" t="s">
        <v>270</v>
      </c>
      <c r="V119" s="167">
        <v>5.5599999999999997E-2</v>
      </c>
      <c r="W119" s="167">
        <v>4.3999999999999997E-2</v>
      </c>
      <c r="X119" s="4" t="s">
        <v>602</v>
      </c>
      <c r="Y119" s="4" t="s">
        <v>304</v>
      </c>
      <c r="Z119" s="2" t="s">
        <v>355</v>
      </c>
      <c r="AA119" s="20" t="s">
        <v>359</v>
      </c>
      <c r="AB119" s="184" t="s">
        <v>305</v>
      </c>
      <c r="AC119" s="195">
        <v>45508</v>
      </c>
      <c r="AD119" s="152">
        <v>11277.66</v>
      </c>
      <c r="AE119" s="162">
        <v>1</v>
      </c>
      <c r="AF119" s="181">
        <v>100.97</v>
      </c>
      <c r="AG119" s="152">
        <v>11.387</v>
      </c>
      <c r="AJ119" s="2" t="s">
        <v>36</v>
      </c>
      <c r="AK119" s="167">
        <v>1.8114913397414702E-2</v>
      </c>
      <c r="AL119" s="167">
        <v>8.0105426861709004E-5</v>
      </c>
    </row>
    <row r="120" spans="1:38">
      <c r="A120" s="2">
        <v>7833</v>
      </c>
      <c r="B120" s="2">
        <v>7986</v>
      </c>
      <c r="C120" s="2" t="s">
        <v>4280</v>
      </c>
      <c r="D120" s="2" t="s">
        <v>4281</v>
      </c>
      <c r="E120" s="4" t="s">
        <v>507</v>
      </c>
      <c r="F120" s="2" t="s">
        <v>4282</v>
      </c>
      <c r="G120" s="2" t="s">
        <v>4283</v>
      </c>
      <c r="H120" s="2" t="s">
        <v>350</v>
      </c>
      <c r="I120" s="2" t="s">
        <v>1153</v>
      </c>
      <c r="J120" s="2" t="s">
        <v>139</v>
      </c>
      <c r="K120" s="2" t="s">
        <v>140</v>
      </c>
      <c r="L120" s="4" t="s">
        <v>523</v>
      </c>
      <c r="M120" s="2" t="s">
        <v>651</v>
      </c>
      <c r="N120" s="2" t="s">
        <v>304</v>
      </c>
      <c r="O120" s="184" t="s">
        <v>4425</v>
      </c>
      <c r="P120" s="2" t="s">
        <v>4284</v>
      </c>
      <c r="Q120" s="2" t="s">
        <v>343</v>
      </c>
      <c r="R120" s="2" t="s">
        <v>369</v>
      </c>
      <c r="S120" s="2" t="s">
        <v>34</v>
      </c>
      <c r="T120" s="152">
        <v>0.02</v>
      </c>
      <c r="U120" s="2" t="s">
        <v>4285</v>
      </c>
      <c r="V120" s="167">
        <v>1E-4</v>
      </c>
      <c r="W120" s="167">
        <v>6.7000000000000004E-2</v>
      </c>
      <c r="X120" s="4" t="s">
        <v>601</v>
      </c>
      <c r="Y120" s="4" t="s">
        <v>532</v>
      </c>
      <c r="Z120" s="2" t="s">
        <v>1078</v>
      </c>
      <c r="AA120" s="20" t="s">
        <v>1081</v>
      </c>
      <c r="AB120" s="184" t="s">
        <v>4286</v>
      </c>
      <c r="AC120" s="195">
        <v>45594</v>
      </c>
      <c r="AD120" s="152">
        <v>21420</v>
      </c>
      <c r="AE120" s="162">
        <v>1</v>
      </c>
      <c r="AF120" s="181">
        <v>8.0299999999999994</v>
      </c>
      <c r="AG120" s="152">
        <v>1.72</v>
      </c>
      <c r="AJ120" s="2" t="s">
        <v>36</v>
      </c>
      <c r="AK120" s="167">
        <v>2.7362761203400198E-3</v>
      </c>
      <c r="AL120" s="167">
        <v>1.21000063220076E-5</v>
      </c>
    </row>
    <row r="121" spans="1:38">
      <c r="A121" s="2">
        <v>7833</v>
      </c>
      <c r="B121" s="2">
        <v>7986</v>
      </c>
      <c r="C121" s="2" t="s">
        <v>4305</v>
      </c>
      <c r="D121" s="2" t="s">
        <v>4306</v>
      </c>
      <c r="E121" s="4" t="s">
        <v>347</v>
      </c>
      <c r="F121" s="2" t="s">
        <v>4309</v>
      </c>
      <c r="G121" s="2" t="s">
        <v>4310</v>
      </c>
      <c r="H121" s="2" t="s">
        <v>350</v>
      </c>
      <c r="I121" s="2" t="s">
        <v>942</v>
      </c>
      <c r="J121" s="2" t="s">
        <v>30</v>
      </c>
      <c r="K121" s="2" t="s">
        <v>30</v>
      </c>
      <c r="L121" s="4" t="s">
        <v>161</v>
      </c>
      <c r="M121" s="2" t="s">
        <v>631</v>
      </c>
      <c r="N121" s="2" t="s">
        <v>304</v>
      </c>
      <c r="O121" s="184" t="s">
        <v>4311</v>
      </c>
      <c r="P121" s="2" t="s">
        <v>2870</v>
      </c>
      <c r="Q121" s="2" t="s">
        <v>368</v>
      </c>
      <c r="R121" s="2" t="s">
        <v>369</v>
      </c>
      <c r="S121" s="2" t="s">
        <v>34</v>
      </c>
      <c r="T121" s="152">
        <v>5.82</v>
      </c>
      <c r="U121" s="2" t="s">
        <v>3060</v>
      </c>
      <c r="V121" s="167">
        <v>3.9600000000000003E-2</v>
      </c>
      <c r="W121" s="167">
        <v>4.7E-2</v>
      </c>
      <c r="X121" s="4" t="s">
        <v>602</v>
      </c>
      <c r="Y121" s="4" t="s">
        <v>304</v>
      </c>
      <c r="Z121" s="2" t="s">
        <v>355</v>
      </c>
      <c r="AA121" s="20" t="s">
        <v>359</v>
      </c>
      <c r="AB121" s="184" t="s">
        <v>305</v>
      </c>
      <c r="AC121" s="195" t="s">
        <v>4470</v>
      </c>
      <c r="AD121" s="152">
        <v>113000</v>
      </c>
      <c r="AE121" s="162">
        <v>1</v>
      </c>
      <c r="AF121" s="181">
        <v>107.64</v>
      </c>
      <c r="AG121" s="152">
        <v>121.633</v>
      </c>
      <c r="AJ121" s="2" t="s">
        <v>36</v>
      </c>
      <c r="AK121" s="167">
        <v>0.19349824979421401</v>
      </c>
      <c r="AL121" s="167">
        <v>8.5566293123825999E-4</v>
      </c>
    </row>
    <row r="122" spans="1:38">
      <c r="A122" s="2">
        <v>7833</v>
      </c>
      <c r="B122" s="2">
        <v>7986</v>
      </c>
      <c r="C122" s="2" t="s">
        <v>4339</v>
      </c>
      <c r="D122" s="2" t="s">
        <v>4340</v>
      </c>
      <c r="E122" s="4" t="s">
        <v>506</v>
      </c>
      <c r="F122" s="2" t="s">
        <v>4341</v>
      </c>
      <c r="G122" s="2" t="s">
        <v>4342</v>
      </c>
      <c r="H122" s="2" t="s">
        <v>350</v>
      </c>
      <c r="I122" s="2" t="s">
        <v>1153</v>
      </c>
      <c r="J122" s="2" t="s">
        <v>30</v>
      </c>
      <c r="K122" s="2" t="s">
        <v>30</v>
      </c>
      <c r="L122" s="4" t="s">
        <v>161</v>
      </c>
      <c r="M122" s="2" t="s">
        <v>637</v>
      </c>
      <c r="N122" s="2" t="s">
        <v>304</v>
      </c>
      <c r="O122" s="184" t="s">
        <v>4343</v>
      </c>
      <c r="P122" s="2" t="s">
        <v>2886</v>
      </c>
      <c r="Q122" s="2" t="s">
        <v>343</v>
      </c>
      <c r="R122" s="2" t="s">
        <v>369</v>
      </c>
      <c r="S122" s="2" t="s">
        <v>34</v>
      </c>
      <c r="T122" s="152">
        <v>1.91</v>
      </c>
      <c r="U122" s="2" t="s">
        <v>3151</v>
      </c>
      <c r="V122" s="167">
        <v>5.0999999999999997E-2</v>
      </c>
      <c r="W122" s="167">
        <v>2.86E-2</v>
      </c>
      <c r="X122" s="4" t="s">
        <v>602</v>
      </c>
      <c r="Y122" s="4" t="s">
        <v>304</v>
      </c>
      <c r="Z122" s="2" t="s">
        <v>355</v>
      </c>
      <c r="AA122" s="20" t="s">
        <v>359</v>
      </c>
      <c r="AB122" s="184" t="s">
        <v>305</v>
      </c>
      <c r="AC122" s="195">
        <v>45614</v>
      </c>
      <c r="AD122" s="152">
        <v>61142.87</v>
      </c>
      <c r="AE122" s="162">
        <v>1</v>
      </c>
      <c r="AF122" s="181">
        <v>97.29</v>
      </c>
      <c r="AG122" s="152">
        <v>59.485999999999997</v>
      </c>
      <c r="AJ122" s="2" t="s">
        <v>36</v>
      </c>
      <c r="AK122" s="167">
        <v>9.4632199050811994E-2</v>
      </c>
      <c r="AL122" s="167">
        <v>4.1847026996603699E-4</v>
      </c>
    </row>
    <row r="123" spans="1:38">
      <c r="A123" s="2">
        <v>7833</v>
      </c>
      <c r="B123" s="2">
        <v>7986</v>
      </c>
      <c r="C123" s="2" t="s">
        <v>3331</v>
      </c>
      <c r="D123" s="2" t="s">
        <v>3332</v>
      </c>
      <c r="E123" s="4" t="s">
        <v>347</v>
      </c>
      <c r="F123" s="2" t="s">
        <v>4355</v>
      </c>
      <c r="G123" s="2" t="s">
        <v>4356</v>
      </c>
      <c r="H123" s="2" t="s">
        <v>350</v>
      </c>
      <c r="I123" s="2" t="s">
        <v>942</v>
      </c>
      <c r="J123" s="2" t="s">
        <v>30</v>
      </c>
      <c r="K123" s="2" t="s">
        <v>30</v>
      </c>
      <c r="L123" s="4" t="s">
        <v>161</v>
      </c>
      <c r="M123" s="2" t="s">
        <v>664</v>
      </c>
      <c r="N123" s="2" t="s">
        <v>304</v>
      </c>
      <c r="O123" s="184" t="s">
        <v>4206</v>
      </c>
      <c r="P123" s="2" t="s">
        <v>342</v>
      </c>
      <c r="Q123" s="2" t="s">
        <v>343</v>
      </c>
      <c r="R123" s="2" t="s">
        <v>369</v>
      </c>
      <c r="S123" s="2" t="s">
        <v>34</v>
      </c>
      <c r="T123" s="152">
        <v>8.8800000000000008</v>
      </c>
      <c r="U123" s="2" t="s">
        <v>4357</v>
      </c>
      <c r="V123" s="167">
        <v>3.0800000000000001E-2</v>
      </c>
      <c r="W123" s="167">
        <v>4.1000000000000002E-2</v>
      </c>
      <c r="X123" s="4" t="s">
        <v>601</v>
      </c>
      <c r="Y123" s="4" t="s">
        <v>304</v>
      </c>
      <c r="Z123" s="2" t="s">
        <v>355</v>
      </c>
      <c r="AA123" s="20" t="s">
        <v>359</v>
      </c>
      <c r="AB123" s="184" t="s">
        <v>305</v>
      </c>
      <c r="AC123" s="195">
        <v>45477</v>
      </c>
      <c r="AD123" s="152">
        <v>32516.13</v>
      </c>
      <c r="AE123" s="162">
        <v>1</v>
      </c>
      <c r="AF123" s="181">
        <v>137.31</v>
      </c>
      <c r="AG123" s="152">
        <v>44.648000000000003</v>
      </c>
      <c r="AJ123" s="2" t="s">
        <v>36</v>
      </c>
      <c r="AK123" s="167">
        <v>7.1027401564054002E-2</v>
      </c>
      <c r="AL123" s="167">
        <v>3.1408818780102898E-4</v>
      </c>
    </row>
    <row r="124" spans="1:38">
      <c r="A124" s="2">
        <v>7833</v>
      </c>
      <c r="B124" s="2">
        <v>7986</v>
      </c>
      <c r="C124" s="2" t="s">
        <v>4358</v>
      </c>
      <c r="D124" s="2" t="s">
        <v>4359</v>
      </c>
      <c r="E124" s="4" t="s">
        <v>347</v>
      </c>
      <c r="F124" s="2" t="s">
        <v>4360</v>
      </c>
      <c r="G124" s="2" t="s">
        <v>4361</v>
      </c>
      <c r="H124" s="2" t="s">
        <v>350</v>
      </c>
      <c r="I124" s="2" t="s">
        <v>942</v>
      </c>
      <c r="J124" s="2" t="s">
        <v>30</v>
      </c>
      <c r="K124" s="2" t="s">
        <v>30</v>
      </c>
      <c r="L124" s="4" t="s">
        <v>161</v>
      </c>
      <c r="M124" s="2" t="s">
        <v>650</v>
      </c>
      <c r="N124" s="2" t="s">
        <v>304</v>
      </c>
      <c r="O124" s="184" t="s">
        <v>4362</v>
      </c>
      <c r="P124" s="2" t="s">
        <v>2893</v>
      </c>
      <c r="Q124" s="2" t="s">
        <v>343</v>
      </c>
      <c r="R124" s="2" t="s">
        <v>369</v>
      </c>
      <c r="S124" s="2" t="s">
        <v>34</v>
      </c>
      <c r="T124" s="152">
        <v>5.5</v>
      </c>
      <c r="U124" s="2" t="s">
        <v>3751</v>
      </c>
      <c r="V124" s="167">
        <v>3.3099999999999997E-2</v>
      </c>
      <c r="W124" s="167">
        <v>3.4000000000000002E-2</v>
      </c>
      <c r="X124" s="4" t="s">
        <v>602</v>
      </c>
      <c r="Y124" s="4" t="s">
        <v>304</v>
      </c>
      <c r="Z124" s="2" t="s">
        <v>355</v>
      </c>
      <c r="AA124" s="20" t="s">
        <v>359</v>
      </c>
      <c r="AB124" s="184" t="s">
        <v>305</v>
      </c>
      <c r="AC124" s="195">
        <v>45823</v>
      </c>
      <c r="AD124" s="152">
        <v>380000</v>
      </c>
      <c r="AE124" s="162">
        <v>1</v>
      </c>
      <c r="AF124" s="181">
        <v>100.71</v>
      </c>
      <c r="AG124" s="152">
        <v>382.69799999999998</v>
      </c>
      <c r="AJ124" s="2" t="s">
        <v>36</v>
      </c>
      <c r="AK124" s="167">
        <v>0.608809052131704</v>
      </c>
      <c r="AL124" s="167">
        <v>2.6921966408761698E-3</v>
      </c>
    </row>
    <row r="125" spans="1:38">
      <c r="A125" s="2">
        <v>7833</v>
      </c>
      <c r="B125" s="2">
        <v>7986</v>
      </c>
      <c r="C125" s="2" t="s">
        <v>4358</v>
      </c>
      <c r="D125" s="2" t="s">
        <v>4359</v>
      </c>
      <c r="E125" s="4" t="s">
        <v>347</v>
      </c>
      <c r="F125" s="2" t="s">
        <v>4363</v>
      </c>
      <c r="G125" s="2" t="s">
        <v>4364</v>
      </c>
      <c r="H125" s="2" t="s">
        <v>350</v>
      </c>
      <c r="I125" s="2" t="s">
        <v>1153</v>
      </c>
      <c r="J125" s="2" t="s">
        <v>30</v>
      </c>
      <c r="K125" s="2" t="s">
        <v>30</v>
      </c>
      <c r="L125" s="4" t="s">
        <v>161</v>
      </c>
      <c r="M125" s="2" t="s">
        <v>650</v>
      </c>
      <c r="N125" s="2" t="s">
        <v>304</v>
      </c>
      <c r="O125" s="184" t="s">
        <v>4424</v>
      </c>
      <c r="P125" s="2" t="s">
        <v>3382</v>
      </c>
      <c r="Q125" s="2" t="s">
        <v>368</v>
      </c>
      <c r="R125" s="2" t="s">
        <v>369</v>
      </c>
      <c r="S125" s="2" t="s">
        <v>34</v>
      </c>
      <c r="T125" s="152">
        <v>1.46</v>
      </c>
      <c r="U125" s="2" t="s">
        <v>2929</v>
      </c>
      <c r="V125" s="167">
        <v>4.6300000000000001E-2</v>
      </c>
      <c r="W125" s="167">
        <v>3.1E-2</v>
      </c>
      <c r="X125" s="4" t="s">
        <v>601</v>
      </c>
      <c r="Y125" s="4" t="s">
        <v>304</v>
      </c>
      <c r="Z125" s="2" t="s">
        <v>355</v>
      </c>
      <c r="AA125" s="20" t="s">
        <v>359</v>
      </c>
      <c r="AB125" s="184" t="s">
        <v>305</v>
      </c>
      <c r="AC125" s="195">
        <v>45508</v>
      </c>
      <c r="AD125" s="152">
        <v>7179</v>
      </c>
      <c r="AE125" s="162">
        <v>1</v>
      </c>
      <c r="AF125" s="181">
        <v>97.91</v>
      </c>
      <c r="AG125" s="152">
        <v>7.0289999999999999</v>
      </c>
      <c r="AJ125" s="2" t="s">
        <v>36</v>
      </c>
      <c r="AK125" s="167">
        <v>1.1181907941462199E-2</v>
      </c>
      <c r="AL125" s="167">
        <v>4.9447186918762697E-5</v>
      </c>
    </row>
    <row r="126" spans="1:38">
      <c r="A126" s="2">
        <v>811</v>
      </c>
      <c r="B126" s="2">
        <v>813</v>
      </c>
      <c r="C126" s="2" t="s">
        <v>4391</v>
      </c>
      <c r="D126" s="2" t="s">
        <v>4392</v>
      </c>
      <c r="E126" s="4" t="s">
        <v>506</v>
      </c>
      <c r="F126" s="2" t="s">
        <v>4393</v>
      </c>
      <c r="G126" s="2" t="s">
        <v>4394</v>
      </c>
      <c r="H126" s="2" t="s">
        <v>350</v>
      </c>
      <c r="I126" s="2" t="s">
        <v>942</v>
      </c>
      <c r="J126" s="2" t="s">
        <v>30</v>
      </c>
      <c r="K126" s="2" t="s">
        <v>30</v>
      </c>
      <c r="L126" s="4" t="s">
        <v>161</v>
      </c>
      <c r="M126" s="2" t="s">
        <v>664</v>
      </c>
      <c r="N126" s="2" t="s">
        <v>304</v>
      </c>
      <c r="O126" s="184" t="s">
        <v>4395</v>
      </c>
      <c r="P126" s="2" t="s">
        <v>2882</v>
      </c>
      <c r="Q126" s="2" t="s">
        <v>343</v>
      </c>
      <c r="R126" s="2" t="s">
        <v>369</v>
      </c>
      <c r="S126" s="2" t="s">
        <v>34</v>
      </c>
      <c r="T126" s="152">
        <v>2.5499999999999998</v>
      </c>
      <c r="U126" s="2" t="s">
        <v>2871</v>
      </c>
      <c r="V126" s="167">
        <v>3.2800000000000003E-2</v>
      </c>
      <c r="W126" s="167">
        <v>3.6400000000000002E-2</v>
      </c>
      <c r="X126" s="4" t="s">
        <v>602</v>
      </c>
      <c r="Y126" s="4" t="s">
        <v>304</v>
      </c>
      <c r="Z126" s="2" t="s">
        <v>355</v>
      </c>
      <c r="AA126" s="20" t="s">
        <v>359</v>
      </c>
      <c r="AB126" s="184" t="s">
        <v>305</v>
      </c>
      <c r="AC126" s="195" t="s">
        <v>4470</v>
      </c>
      <c r="AD126" s="152">
        <v>122400</v>
      </c>
      <c r="AE126" s="162">
        <v>1</v>
      </c>
      <c r="AF126" s="181">
        <v>106.67</v>
      </c>
      <c r="AG126" s="152">
        <v>130.56399999999999</v>
      </c>
      <c r="AJ126" s="2" t="s">
        <v>36</v>
      </c>
      <c r="AK126" s="167">
        <v>0.105002046375637</v>
      </c>
      <c r="AL126" s="167">
        <v>6.2107987787310003E-4</v>
      </c>
    </row>
    <row r="127" spans="1:38">
      <c r="A127" s="2">
        <v>811</v>
      </c>
      <c r="B127" s="2">
        <v>813</v>
      </c>
      <c r="C127" s="2" t="s">
        <v>4402</v>
      </c>
      <c r="D127" s="2" t="s">
        <v>4403</v>
      </c>
      <c r="E127" s="4" t="s">
        <v>347</v>
      </c>
      <c r="F127" s="2" t="s">
        <v>4404</v>
      </c>
      <c r="G127" s="2" t="s">
        <v>4405</v>
      </c>
      <c r="H127" s="2" t="s">
        <v>350</v>
      </c>
      <c r="I127" s="2" t="s">
        <v>1153</v>
      </c>
      <c r="J127" s="2" t="s">
        <v>30</v>
      </c>
      <c r="K127" s="2" t="s">
        <v>30</v>
      </c>
      <c r="L127" s="4" t="s">
        <v>161</v>
      </c>
      <c r="M127" s="2" t="s">
        <v>627</v>
      </c>
      <c r="N127" s="2" t="s">
        <v>304</v>
      </c>
      <c r="O127" s="184" t="s">
        <v>4406</v>
      </c>
      <c r="P127" s="2" t="s">
        <v>2882</v>
      </c>
      <c r="Q127" s="2" t="s">
        <v>343</v>
      </c>
      <c r="R127" s="2" t="s">
        <v>369</v>
      </c>
      <c r="S127" s="2" t="s">
        <v>34</v>
      </c>
      <c r="T127" s="152">
        <v>3.2</v>
      </c>
      <c r="U127" s="2" t="s">
        <v>4467</v>
      </c>
      <c r="V127" s="167">
        <v>5.1200000000000002E-2</v>
      </c>
      <c r="W127" s="167">
        <v>3.3500000000000002E-2</v>
      </c>
      <c r="X127" s="4" t="s">
        <v>601</v>
      </c>
      <c r="Y127" s="4" t="s">
        <v>304</v>
      </c>
      <c r="Z127" s="2" t="s">
        <v>355</v>
      </c>
      <c r="AA127" s="20" t="s">
        <v>359</v>
      </c>
      <c r="AB127" s="184" t="s">
        <v>305</v>
      </c>
      <c r="AC127" s="195" t="s">
        <v>4470</v>
      </c>
      <c r="AD127" s="152">
        <v>43800</v>
      </c>
      <c r="AE127" s="162">
        <v>1</v>
      </c>
      <c r="AF127" s="181">
        <v>94.87</v>
      </c>
      <c r="AG127" s="152">
        <v>41.552999999999997</v>
      </c>
      <c r="AJ127" s="2" t="s">
        <v>36</v>
      </c>
      <c r="AK127" s="167">
        <v>3.3417738884765499E-2</v>
      </c>
      <c r="AL127" s="167">
        <v>1.97663625631595E-4</v>
      </c>
    </row>
    <row r="128" spans="1:38">
      <c r="A128" s="2">
        <v>811</v>
      </c>
      <c r="B128" s="2">
        <v>813</v>
      </c>
      <c r="C128" s="2" t="s">
        <v>4407</v>
      </c>
      <c r="D128" s="2" t="s">
        <v>4408</v>
      </c>
      <c r="E128" s="4" t="s">
        <v>347</v>
      </c>
      <c r="F128" s="2" t="s">
        <v>4409</v>
      </c>
      <c r="G128" s="2" t="s">
        <v>4410</v>
      </c>
      <c r="H128" s="2" t="s">
        <v>350</v>
      </c>
      <c r="I128" s="2" t="s">
        <v>942</v>
      </c>
      <c r="J128" s="2" t="s">
        <v>30</v>
      </c>
      <c r="K128" s="2" t="s">
        <v>30</v>
      </c>
      <c r="L128" s="4" t="s">
        <v>523</v>
      </c>
      <c r="M128" s="2" t="s">
        <v>637</v>
      </c>
      <c r="N128" s="2" t="s">
        <v>304</v>
      </c>
      <c r="O128" s="184" t="s">
        <v>4411</v>
      </c>
      <c r="P128" s="2" t="s">
        <v>4289</v>
      </c>
      <c r="Q128" s="2" t="s">
        <v>343</v>
      </c>
      <c r="R128" s="2" t="s">
        <v>369</v>
      </c>
      <c r="S128" s="2" t="s">
        <v>34</v>
      </c>
      <c r="T128" s="152">
        <v>1.73</v>
      </c>
      <c r="U128" s="2" t="s">
        <v>172</v>
      </c>
      <c r="V128" s="167">
        <v>1E-4</v>
      </c>
      <c r="W128" s="167">
        <v>4.9500000000000002E-2</v>
      </c>
      <c r="X128" s="4" t="s">
        <v>601</v>
      </c>
      <c r="Y128" s="4" t="s">
        <v>532</v>
      </c>
      <c r="Z128" s="2" t="s">
        <v>1078</v>
      </c>
      <c r="AA128" s="20" t="s">
        <v>1081</v>
      </c>
      <c r="AB128" s="184" t="s">
        <v>4412</v>
      </c>
      <c r="AC128" s="195">
        <v>45565</v>
      </c>
      <c r="AD128" s="152">
        <v>7015.13</v>
      </c>
      <c r="AE128" s="162">
        <v>1</v>
      </c>
      <c r="AF128" s="181">
        <v>8.84</v>
      </c>
      <c r="AG128" s="152">
        <v>0.62</v>
      </c>
      <c r="AJ128" s="2" t="s">
        <v>36</v>
      </c>
      <c r="AK128" s="167">
        <v>4.9872603318045199E-4</v>
      </c>
      <c r="AL128" s="167">
        <v>2.9499301629965201E-6</v>
      </c>
    </row>
    <row r="129" spans="1:38">
      <c r="A129" s="2">
        <v>811</v>
      </c>
      <c r="B129" s="2">
        <v>813</v>
      </c>
      <c r="C129" s="2" t="s">
        <v>4276</v>
      </c>
      <c r="D129" s="2" t="s">
        <v>4277</v>
      </c>
      <c r="E129" s="4" t="s">
        <v>347</v>
      </c>
      <c r="F129" s="2" t="s">
        <v>4278</v>
      </c>
      <c r="G129" s="2" t="s">
        <v>4279</v>
      </c>
      <c r="H129" s="2" t="s">
        <v>350</v>
      </c>
      <c r="I129" s="2" t="s">
        <v>1153</v>
      </c>
      <c r="J129" s="2" t="s">
        <v>30</v>
      </c>
      <c r="K129" s="2" t="s">
        <v>30</v>
      </c>
      <c r="L129" s="4" t="s">
        <v>161</v>
      </c>
      <c r="M129" s="2" t="s">
        <v>631</v>
      </c>
      <c r="N129" s="2" t="s">
        <v>304</v>
      </c>
      <c r="O129" s="184" t="s">
        <v>4206</v>
      </c>
      <c r="P129" s="2" t="s">
        <v>2870</v>
      </c>
      <c r="Q129" s="2" t="s">
        <v>368</v>
      </c>
      <c r="R129" s="2" t="s">
        <v>369</v>
      </c>
      <c r="S129" s="2" t="s">
        <v>34</v>
      </c>
      <c r="T129" s="152">
        <v>0.22</v>
      </c>
      <c r="U129" s="2" t="s">
        <v>270</v>
      </c>
      <c r="V129" s="167">
        <v>5.5599999999999997E-2</v>
      </c>
      <c r="W129" s="167">
        <v>4.3999999999999997E-2</v>
      </c>
      <c r="X129" s="4" t="s">
        <v>602</v>
      </c>
      <c r="Y129" s="4" t="s">
        <v>304</v>
      </c>
      <c r="Z129" s="2" t="s">
        <v>355</v>
      </c>
      <c r="AA129" s="20" t="s">
        <v>359</v>
      </c>
      <c r="AB129" s="184" t="s">
        <v>305</v>
      </c>
      <c r="AC129" s="195">
        <v>45508</v>
      </c>
      <c r="AD129" s="152">
        <v>112074.7</v>
      </c>
      <c r="AE129" s="162">
        <v>1</v>
      </c>
      <c r="AF129" s="181">
        <v>100.97</v>
      </c>
      <c r="AG129" s="152">
        <v>113.16200000000001</v>
      </c>
      <c r="AJ129" s="2" t="s">
        <v>36</v>
      </c>
      <c r="AK129" s="167">
        <v>9.1006830925863202E-2</v>
      </c>
      <c r="AL129" s="167">
        <v>5.3829914166480001E-4</v>
      </c>
    </row>
    <row r="130" spans="1:38">
      <c r="A130" s="2">
        <v>811</v>
      </c>
      <c r="B130" s="2">
        <v>813</v>
      </c>
      <c r="C130" s="2" t="s">
        <v>4280</v>
      </c>
      <c r="D130" s="2" t="s">
        <v>4281</v>
      </c>
      <c r="E130" s="4" t="s">
        <v>507</v>
      </c>
      <c r="F130" s="2" t="s">
        <v>4282</v>
      </c>
      <c r="G130" s="2" t="s">
        <v>4283</v>
      </c>
      <c r="H130" s="2" t="s">
        <v>350</v>
      </c>
      <c r="I130" s="2" t="s">
        <v>1153</v>
      </c>
      <c r="J130" s="2" t="s">
        <v>139</v>
      </c>
      <c r="K130" s="2" t="s">
        <v>140</v>
      </c>
      <c r="L130" s="4" t="s">
        <v>523</v>
      </c>
      <c r="M130" s="2" t="s">
        <v>651</v>
      </c>
      <c r="N130" s="2" t="s">
        <v>304</v>
      </c>
      <c r="O130" s="184" t="s">
        <v>4426</v>
      </c>
      <c r="P130" s="2" t="s">
        <v>4284</v>
      </c>
      <c r="Q130" s="2" t="s">
        <v>343</v>
      </c>
      <c r="R130" s="2" t="s">
        <v>369</v>
      </c>
      <c r="S130" s="2" t="s">
        <v>34</v>
      </c>
      <c r="T130" s="152">
        <v>0.02</v>
      </c>
      <c r="U130" s="2" t="s">
        <v>4285</v>
      </c>
      <c r="V130" s="167">
        <v>1E-4</v>
      </c>
      <c r="W130" s="167">
        <v>6.7000000000000004E-2</v>
      </c>
      <c r="X130" s="4" t="s">
        <v>601</v>
      </c>
      <c r="Y130" s="4" t="s">
        <v>532</v>
      </c>
      <c r="Z130" s="2" t="s">
        <v>1078</v>
      </c>
      <c r="AA130" s="20" t="s">
        <v>1081</v>
      </c>
      <c r="AB130" s="184" t="s">
        <v>4286</v>
      </c>
      <c r="AC130" s="195">
        <v>45594</v>
      </c>
      <c r="AD130" s="152">
        <v>504751.55</v>
      </c>
      <c r="AE130" s="162">
        <v>1</v>
      </c>
      <c r="AF130" s="181">
        <v>8.0299999999999994</v>
      </c>
      <c r="AG130" s="152">
        <v>40.531999999999996</v>
      </c>
      <c r="AJ130" s="2" t="s">
        <v>36</v>
      </c>
      <c r="AK130" s="167">
        <v>3.2596221231753403E-2</v>
      </c>
      <c r="AL130" s="167">
        <v>1.9280440525242201E-4</v>
      </c>
    </row>
    <row r="131" spans="1:38">
      <c r="A131" s="2">
        <v>811</v>
      </c>
      <c r="B131" s="2">
        <v>813</v>
      </c>
      <c r="C131" s="2" t="s">
        <v>4235</v>
      </c>
      <c r="D131" s="2" t="s">
        <v>4236</v>
      </c>
      <c r="E131" s="4" t="s">
        <v>507</v>
      </c>
      <c r="F131" s="2" t="s">
        <v>4287</v>
      </c>
      <c r="G131" s="2" t="s">
        <v>4288</v>
      </c>
      <c r="H131" s="2" t="s">
        <v>350</v>
      </c>
      <c r="I131" s="2" t="s">
        <v>942</v>
      </c>
      <c r="J131" s="2" t="s">
        <v>139</v>
      </c>
      <c r="K131" s="2" t="s">
        <v>140</v>
      </c>
      <c r="L131" s="4" t="s">
        <v>523</v>
      </c>
      <c r="M131" s="2" t="s">
        <v>637</v>
      </c>
      <c r="N131" s="2" t="s">
        <v>304</v>
      </c>
      <c r="O131" s="184" t="s">
        <v>4206</v>
      </c>
      <c r="P131" s="2" t="s">
        <v>4289</v>
      </c>
      <c r="Q131" s="2" t="s">
        <v>368</v>
      </c>
      <c r="R131" s="2" t="s">
        <v>369</v>
      </c>
      <c r="S131" s="2" t="s">
        <v>34</v>
      </c>
      <c r="T131" s="152">
        <v>0.74</v>
      </c>
      <c r="U131" s="2" t="s">
        <v>4290</v>
      </c>
      <c r="V131" s="167">
        <v>0</v>
      </c>
      <c r="W131" s="167">
        <v>6.6000000000000003E-2</v>
      </c>
      <c r="X131" s="4" t="s">
        <v>601</v>
      </c>
      <c r="Y131" s="4" t="s">
        <v>532</v>
      </c>
      <c r="Z131" s="2" t="s">
        <v>1078</v>
      </c>
      <c r="AA131" s="20" t="s">
        <v>1081</v>
      </c>
      <c r="AB131" s="184" t="s">
        <v>4291</v>
      </c>
      <c r="AC131" s="195" t="s">
        <v>4470</v>
      </c>
      <c r="AD131" s="152">
        <v>11163</v>
      </c>
      <c r="AE131" s="162">
        <v>1</v>
      </c>
      <c r="AF131" s="181">
        <v>1</v>
      </c>
      <c r="AG131" s="152">
        <v>0.112</v>
      </c>
      <c r="AJ131" s="2" t="s">
        <v>36</v>
      </c>
      <c r="AK131" s="167">
        <v>8.9774909277592698E-5</v>
      </c>
      <c r="AL131" s="167">
        <v>5.3101240989845102E-7</v>
      </c>
    </row>
    <row r="132" spans="1:38">
      <c r="A132" s="2">
        <v>811</v>
      </c>
      <c r="B132" s="2">
        <v>813</v>
      </c>
      <c r="C132" s="2" t="s">
        <v>4235</v>
      </c>
      <c r="D132" s="2" t="s">
        <v>4236</v>
      </c>
      <c r="E132" s="4" t="s">
        <v>507</v>
      </c>
      <c r="F132" s="2" t="s">
        <v>4292</v>
      </c>
      <c r="G132" s="2" t="s">
        <v>4288</v>
      </c>
      <c r="H132" s="2" t="s">
        <v>350</v>
      </c>
      <c r="I132" s="2" t="s">
        <v>942</v>
      </c>
      <c r="J132" s="2" t="s">
        <v>139</v>
      </c>
      <c r="K132" s="2" t="s">
        <v>140</v>
      </c>
      <c r="L132" s="4" t="s">
        <v>523</v>
      </c>
      <c r="M132" s="2" t="s">
        <v>637</v>
      </c>
      <c r="N132" s="2" t="s">
        <v>304</v>
      </c>
      <c r="O132" s="184" t="s">
        <v>4427</v>
      </c>
      <c r="P132" s="2" t="s">
        <v>4289</v>
      </c>
      <c r="Q132" s="2" t="s">
        <v>368</v>
      </c>
      <c r="R132" s="2" t="s">
        <v>369</v>
      </c>
      <c r="S132" s="2" t="s">
        <v>34</v>
      </c>
      <c r="T132" s="152">
        <v>0.74</v>
      </c>
      <c r="U132" s="2" t="s">
        <v>4290</v>
      </c>
      <c r="V132" s="167">
        <v>0</v>
      </c>
      <c r="W132" s="167">
        <v>6.6000000000000003E-2</v>
      </c>
      <c r="X132" s="4" t="s">
        <v>601</v>
      </c>
      <c r="Y132" s="4" t="s">
        <v>532</v>
      </c>
      <c r="Z132" s="2" t="s">
        <v>1078</v>
      </c>
      <c r="AA132" s="20" t="s">
        <v>1081</v>
      </c>
      <c r="AB132" s="184" t="s">
        <v>4291</v>
      </c>
      <c r="AC132" s="195" t="s">
        <v>4470</v>
      </c>
      <c r="AD132" s="152">
        <v>11163</v>
      </c>
      <c r="AE132" s="162">
        <v>1</v>
      </c>
      <c r="AF132" s="181">
        <v>1</v>
      </c>
      <c r="AG132" s="152">
        <v>0.112</v>
      </c>
      <c r="AJ132" s="2" t="s">
        <v>36</v>
      </c>
      <c r="AK132" s="167">
        <v>8.9774909277592698E-5</v>
      </c>
      <c r="AL132" s="167">
        <v>5.3101240989845102E-7</v>
      </c>
    </row>
    <row r="133" spans="1:38">
      <c r="A133" s="2">
        <v>811</v>
      </c>
      <c r="B133" s="2">
        <v>813</v>
      </c>
      <c r="C133" s="2" t="s">
        <v>4235</v>
      </c>
      <c r="D133" s="2" t="s">
        <v>4236</v>
      </c>
      <c r="E133" s="4" t="s">
        <v>507</v>
      </c>
      <c r="F133" s="2" t="s">
        <v>4293</v>
      </c>
      <c r="G133" s="2" t="s">
        <v>4288</v>
      </c>
      <c r="H133" s="2" t="s">
        <v>350</v>
      </c>
      <c r="I133" s="2" t="s">
        <v>942</v>
      </c>
      <c r="J133" s="2" t="s">
        <v>139</v>
      </c>
      <c r="K133" s="2" t="s">
        <v>140</v>
      </c>
      <c r="L133" s="4" t="s">
        <v>523</v>
      </c>
      <c r="M133" s="2" t="s">
        <v>637</v>
      </c>
      <c r="N133" s="2" t="s">
        <v>304</v>
      </c>
      <c r="O133" s="184" t="s">
        <v>4206</v>
      </c>
      <c r="P133" s="2" t="s">
        <v>4289</v>
      </c>
      <c r="Q133" s="2" t="s">
        <v>368</v>
      </c>
      <c r="R133" s="2" t="s">
        <v>369</v>
      </c>
      <c r="S133" s="2" t="s">
        <v>34</v>
      </c>
      <c r="T133" s="152">
        <v>0.01</v>
      </c>
      <c r="U133" s="2" t="s">
        <v>4290</v>
      </c>
      <c r="V133" s="167">
        <v>1E-4</v>
      </c>
      <c r="W133" s="167">
        <v>6.6000000000000003E-2</v>
      </c>
      <c r="X133" s="4" t="s">
        <v>601</v>
      </c>
      <c r="Y133" s="4" t="s">
        <v>532</v>
      </c>
      <c r="Z133" s="2" t="s">
        <v>1078</v>
      </c>
      <c r="AA133" s="20" t="s">
        <v>1081</v>
      </c>
      <c r="AB133" s="184" t="s">
        <v>4291</v>
      </c>
      <c r="AC133" s="195" t="s">
        <v>4470</v>
      </c>
      <c r="AD133" s="152">
        <v>11163</v>
      </c>
      <c r="AE133" s="162">
        <v>1</v>
      </c>
      <c r="AF133" s="181">
        <v>1</v>
      </c>
      <c r="AG133" s="152">
        <v>0.112</v>
      </c>
      <c r="AJ133" s="2" t="s">
        <v>36</v>
      </c>
      <c r="AK133" s="167">
        <v>8.9774909277592698E-5</v>
      </c>
      <c r="AL133" s="167">
        <v>5.3101240989845102E-7</v>
      </c>
    </row>
    <row r="134" spans="1:38">
      <c r="A134" s="2">
        <v>811</v>
      </c>
      <c r="B134" s="2">
        <v>813</v>
      </c>
      <c r="C134" s="2" t="s">
        <v>4235</v>
      </c>
      <c r="D134" s="2" t="s">
        <v>4236</v>
      </c>
      <c r="E134" s="4" t="s">
        <v>507</v>
      </c>
      <c r="F134" s="2" t="s">
        <v>4294</v>
      </c>
      <c r="G134" s="2" t="s">
        <v>4288</v>
      </c>
      <c r="H134" s="2" t="s">
        <v>350</v>
      </c>
      <c r="I134" s="2" t="s">
        <v>942</v>
      </c>
      <c r="J134" s="2" t="s">
        <v>139</v>
      </c>
      <c r="K134" s="2" t="s">
        <v>140</v>
      </c>
      <c r="L134" s="4" t="s">
        <v>523</v>
      </c>
      <c r="M134" s="2" t="s">
        <v>637</v>
      </c>
      <c r="N134" s="2" t="s">
        <v>304</v>
      </c>
      <c r="O134" s="184" t="s">
        <v>4206</v>
      </c>
      <c r="P134" s="2" t="s">
        <v>3093</v>
      </c>
      <c r="Q134" s="2" t="s">
        <v>368</v>
      </c>
      <c r="R134" s="2" t="s">
        <v>369</v>
      </c>
      <c r="S134" s="2" t="s">
        <v>34</v>
      </c>
      <c r="T134" s="152">
        <v>0.01</v>
      </c>
      <c r="U134" s="2" t="s">
        <v>4290</v>
      </c>
      <c r="V134" s="167">
        <v>1E-4</v>
      </c>
      <c r="W134" s="167">
        <v>6.6000000000000003E-2</v>
      </c>
      <c r="X134" s="4" t="s">
        <v>601</v>
      </c>
      <c r="Y134" s="4" t="s">
        <v>532</v>
      </c>
      <c r="Z134" s="2" t="s">
        <v>1078</v>
      </c>
      <c r="AA134" s="20" t="s">
        <v>1081</v>
      </c>
      <c r="AB134" s="184" t="s">
        <v>4291</v>
      </c>
      <c r="AC134" s="195" t="s">
        <v>4470</v>
      </c>
      <c r="AD134" s="152">
        <v>11163</v>
      </c>
      <c r="AE134" s="162">
        <v>1</v>
      </c>
      <c r="AF134" s="181">
        <v>1</v>
      </c>
      <c r="AG134" s="152">
        <v>0.112</v>
      </c>
      <c r="AJ134" s="2" t="s">
        <v>36</v>
      </c>
      <c r="AK134" s="167">
        <v>8.9774909277592698E-5</v>
      </c>
      <c r="AL134" s="167">
        <v>5.3101240989845102E-7</v>
      </c>
    </row>
    <row r="135" spans="1:38">
      <c r="A135" s="2">
        <v>811</v>
      </c>
      <c r="B135" s="2">
        <v>813</v>
      </c>
      <c r="C135" s="2" t="s">
        <v>4305</v>
      </c>
      <c r="D135" s="2" t="s">
        <v>4306</v>
      </c>
      <c r="E135" s="4" t="s">
        <v>347</v>
      </c>
      <c r="F135" s="2" t="s">
        <v>4307</v>
      </c>
      <c r="G135" s="2" t="s">
        <v>4308</v>
      </c>
      <c r="H135" s="2" t="s">
        <v>350</v>
      </c>
      <c r="I135" s="2" t="s">
        <v>1153</v>
      </c>
      <c r="J135" s="2" t="s">
        <v>30</v>
      </c>
      <c r="K135" s="2" t="s">
        <v>30</v>
      </c>
      <c r="L135" s="4" t="s">
        <v>161</v>
      </c>
      <c r="M135" s="2" t="s">
        <v>637</v>
      </c>
      <c r="N135" s="2" t="s">
        <v>304</v>
      </c>
      <c r="O135" s="184" t="s">
        <v>4428</v>
      </c>
      <c r="P135" s="2" t="s">
        <v>2977</v>
      </c>
      <c r="Q135" s="2" t="s">
        <v>619</v>
      </c>
      <c r="R135" s="2" t="s">
        <v>369</v>
      </c>
      <c r="S135" s="2" t="s">
        <v>34</v>
      </c>
      <c r="T135" s="152">
        <v>2.25</v>
      </c>
      <c r="U135" s="2" t="s">
        <v>2902</v>
      </c>
      <c r="V135" s="167">
        <v>5.1999999999999998E-2</v>
      </c>
      <c r="W135" s="167">
        <v>4.5999999999999999E-2</v>
      </c>
      <c r="X135" s="4" t="s">
        <v>602</v>
      </c>
      <c r="Y135" s="4" t="s">
        <v>304</v>
      </c>
      <c r="Z135" s="2" t="s">
        <v>355</v>
      </c>
      <c r="AA135" s="20" t="s">
        <v>359</v>
      </c>
      <c r="AB135" s="184" t="s">
        <v>305</v>
      </c>
      <c r="AC135" s="195" t="s">
        <v>4470</v>
      </c>
      <c r="AD135" s="152">
        <v>60040.01</v>
      </c>
      <c r="AE135" s="162">
        <v>1</v>
      </c>
      <c r="AF135" s="181">
        <v>98.84</v>
      </c>
      <c r="AG135" s="152">
        <v>59.344000000000001</v>
      </c>
      <c r="AJ135" s="2" t="s">
        <v>36</v>
      </c>
      <c r="AK135" s="167">
        <v>4.7725176457464498E-2</v>
      </c>
      <c r="AL135" s="167">
        <v>2.8229113420928198E-4</v>
      </c>
    </row>
    <row r="136" spans="1:38">
      <c r="A136" s="2">
        <v>811</v>
      </c>
      <c r="B136" s="2">
        <v>813</v>
      </c>
      <c r="C136" s="2" t="s">
        <v>4305</v>
      </c>
      <c r="D136" s="2" t="s">
        <v>4306</v>
      </c>
      <c r="E136" s="4" t="s">
        <v>347</v>
      </c>
      <c r="F136" s="2" t="s">
        <v>4309</v>
      </c>
      <c r="G136" s="2" t="s">
        <v>4310</v>
      </c>
      <c r="H136" s="2" t="s">
        <v>350</v>
      </c>
      <c r="I136" s="2" t="s">
        <v>942</v>
      </c>
      <c r="J136" s="2" t="s">
        <v>30</v>
      </c>
      <c r="K136" s="2" t="s">
        <v>30</v>
      </c>
      <c r="L136" s="4" t="s">
        <v>161</v>
      </c>
      <c r="M136" s="2" t="s">
        <v>631</v>
      </c>
      <c r="N136" s="2" t="s">
        <v>304</v>
      </c>
      <c r="O136" s="184" t="s">
        <v>4311</v>
      </c>
      <c r="P136" s="2" t="s">
        <v>2870</v>
      </c>
      <c r="Q136" s="2" t="s">
        <v>368</v>
      </c>
      <c r="R136" s="2" t="s">
        <v>369</v>
      </c>
      <c r="S136" s="2" t="s">
        <v>34</v>
      </c>
      <c r="T136" s="152">
        <v>5.82</v>
      </c>
      <c r="U136" s="2" t="s">
        <v>3060</v>
      </c>
      <c r="V136" s="167">
        <v>3.9600000000000003E-2</v>
      </c>
      <c r="W136" s="167">
        <v>4.7E-2</v>
      </c>
      <c r="X136" s="4" t="s">
        <v>602</v>
      </c>
      <c r="Y136" s="4" t="s">
        <v>304</v>
      </c>
      <c r="Z136" s="2" t="s">
        <v>355</v>
      </c>
      <c r="AA136" s="20" t="s">
        <v>359</v>
      </c>
      <c r="AB136" s="184" t="s">
        <v>305</v>
      </c>
      <c r="AC136" s="195" t="s">
        <v>4470</v>
      </c>
      <c r="AD136" s="152">
        <v>186000</v>
      </c>
      <c r="AE136" s="162">
        <v>1</v>
      </c>
      <c r="AF136" s="181">
        <v>107.64</v>
      </c>
      <c r="AG136" s="152">
        <v>200.21</v>
      </c>
      <c r="AJ136" s="2" t="s">
        <v>36</v>
      </c>
      <c r="AK136" s="167">
        <v>0.16101290420523701</v>
      </c>
      <c r="AL136" s="167">
        <v>9.5238024716234697E-4</v>
      </c>
    </row>
    <row r="137" spans="1:38">
      <c r="A137" s="2">
        <v>811</v>
      </c>
      <c r="B137" s="2">
        <v>813</v>
      </c>
      <c r="C137" s="2" t="s">
        <v>4312</v>
      </c>
      <c r="D137" s="2" t="s">
        <v>4313</v>
      </c>
      <c r="E137" s="4" t="s">
        <v>347</v>
      </c>
      <c r="F137" s="2" t="s">
        <v>4314</v>
      </c>
      <c r="G137" s="2" t="s">
        <v>4315</v>
      </c>
      <c r="H137" s="2" t="s">
        <v>350</v>
      </c>
      <c r="I137" s="2" t="s">
        <v>942</v>
      </c>
      <c r="J137" s="2" t="s">
        <v>30</v>
      </c>
      <c r="K137" s="2" t="s">
        <v>30</v>
      </c>
      <c r="L137" s="4" t="s">
        <v>523</v>
      </c>
      <c r="M137" s="2" t="s">
        <v>633</v>
      </c>
      <c r="N137" s="2" t="s">
        <v>304</v>
      </c>
      <c r="O137" s="184" t="s">
        <v>4206</v>
      </c>
      <c r="P137" s="20" t="s">
        <v>354</v>
      </c>
      <c r="Q137" s="2" t="s">
        <v>354</v>
      </c>
      <c r="R137" s="2" t="s">
        <v>354</v>
      </c>
      <c r="S137" s="2" t="s">
        <v>34</v>
      </c>
      <c r="T137" s="152">
        <v>0.02</v>
      </c>
      <c r="U137" s="2" t="s">
        <v>4316</v>
      </c>
      <c r="V137" s="167">
        <v>0</v>
      </c>
      <c r="W137" s="167">
        <v>7.0999999999999994E-2</v>
      </c>
      <c r="X137" s="4" t="s">
        <v>601</v>
      </c>
      <c r="Y137" s="4" t="s">
        <v>532</v>
      </c>
      <c r="Z137" s="2" t="s">
        <v>1078</v>
      </c>
      <c r="AA137" s="20" t="s">
        <v>1081</v>
      </c>
      <c r="AB137" s="184" t="s">
        <v>4317</v>
      </c>
      <c r="AC137" s="195">
        <v>45643</v>
      </c>
      <c r="AD137" s="152">
        <v>16.25</v>
      </c>
      <c r="AE137" s="162">
        <v>1</v>
      </c>
      <c r="AF137" s="181">
        <v>0</v>
      </c>
      <c r="AG137" s="152">
        <v>0</v>
      </c>
      <c r="AJ137" s="2" t="s">
        <v>36</v>
      </c>
      <c r="AK137" s="167">
        <v>1.3068550351705501E-13</v>
      </c>
      <c r="AL137" s="167">
        <v>7.7299575928059999E-16</v>
      </c>
    </row>
    <row r="138" spans="1:38">
      <c r="A138" s="2">
        <v>811</v>
      </c>
      <c r="B138" s="2">
        <v>813</v>
      </c>
      <c r="C138" s="2" t="s">
        <v>4312</v>
      </c>
      <c r="D138" s="2" t="s">
        <v>4313</v>
      </c>
      <c r="E138" s="4" t="s">
        <v>347</v>
      </c>
      <c r="F138" s="2" t="s">
        <v>4318</v>
      </c>
      <c r="G138" s="2" t="s">
        <v>4315</v>
      </c>
      <c r="H138" s="2" t="s">
        <v>350</v>
      </c>
      <c r="I138" s="2" t="s">
        <v>942</v>
      </c>
      <c r="J138" s="2" t="s">
        <v>30</v>
      </c>
      <c r="K138" s="2" t="s">
        <v>30</v>
      </c>
      <c r="L138" s="4" t="s">
        <v>523</v>
      </c>
      <c r="M138" s="2" t="s">
        <v>650</v>
      </c>
      <c r="N138" s="2" t="s">
        <v>304</v>
      </c>
      <c r="O138" s="184" t="s">
        <v>4206</v>
      </c>
      <c r="P138" s="20" t="s">
        <v>354</v>
      </c>
      <c r="Q138" s="2" t="s">
        <v>354</v>
      </c>
      <c r="R138" s="2" t="s">
        <v>354</v>
      </c>
      <c r="S138" s="2" t="s">
        <v>34</v>
      </c>
      <c r="T138" s="152">
        <v>0.02</v>
      </c>
      <c r="U138" s="2" t="s">
        <v>4316</v>
      </c>
      <c r="V138" s="167">
        <v>0</v>
      </c>
      <c r="W138" s="167">
        <v>7.0999999999999994E-2</v>
      </c>
      <c r="X138" s="4" t="s">
        <v>601</v>
      </c>
      <c r="Y138" s="4" t="s">
        <v>532</v>
      </c>
      <c r="Z138" s="2" t="s">
        <v>1078</v>
      </c>
      <c r="AA138" s="20" t="s">
        <v>1081</v>
      </c>
      <c r="AB138" s="184" t="s">
        <v>4317</v>
      </c>
      <c r="AC138" s="195">
        <v>45643</v>
      </c>
      <c r="AD138" s="152">
        <v>5.42</v>
      </c>
      <c r="AE138" s="162">
        <v>1</v>
      </c>
      <c r="AF138" s="181">
        <v>0</v>
      </c>
      <c r="AG138" s="152">
        <v>0</v>
      </c>
      <c r="AJ138" s="2" t="s">
        <v>36</v>
      </c>
      <c r="AK138" s="167">
        <v>4.3588641788457601E-14</v>
      </c>
      <c r="AL138" s="167">
        <v>2.5782381632619999E-16</v>
      </c>
    </row>
    <row r="139" spans="1:38">
      <c r="A139" s="2">
        <v>811</v>
      </c>
      <c r="B139" s="2">
        <v>813</v>
      </c>
      <c r="C139" s="2" t="s">
        <v>3089</v>
      </c>
      <c r="D139" s="2" t="s">
        <v>3090</v>
      </c>
      <c r="E139" s="4" t="s">
        <v>507</v>
      </c>
      <c r="F139" s="2" t="s">
        <v>4319</v>
      </c>
      <c r="G139" s="2" t="s">
        <v>4320</v>
      </c>
      <c r="H139" s="2" t="s">
        <v>33</v>
      </c>
      <c r="I139" s="2" t="s">
        <v>1153</v>
      </c>
      <c r="J139" s="2" t="s">
        <v>30</v>
      </c>
      <c r="K139" s="2" t="s">
        <v>140</v>
      </c>
      <c r="L139" s="4" t="s">
        <v>161</v>
      </c>
      <c r="M139" s="2" t="s">
        <v>651</v>
      </c>
      <c r="N139" s="2" t="s">
        <v>304</v>
      </c>
      <c r="O139" s="184" t="s">
        <v>4321</v>
      </c>
      <c r="P139" s="20" t="s">
        <v>354</v>
      </c>
      <c r="Q139" s="2" t="s">
        <v>354</v>
      </c>
      <c r="R139" s="2" t="s">
        <v>354</v>
      </c>
      <c r="S139" s="2" t="s">
        <v>34</v>
      </c>
      <c r="T139" s="152">
        <v>2.9</v>
      </c>
      <c r="U139" s="2" t="s">
        <v>4322</v>
      </c>
      <c r="V139" s="167">
        <v>0</v>
      </c>
      <c r="W139" s="167">
        <v>0</v>
      </c>
      <c r="X139" s="4" t="s">
        <v>602</v>
      </c>
      <c r="Y139" s="4" t="s">
        <v>304</v>
      </c>
      <c r="Z139" s="2" t="s">
        <v>1078</v>
      </c>
      <c r="AA139" s="20" t="s">
        <v>1081</v>
      </c>
      <c r="AB139" s="184" t="s">
        <v>305</v>
      </c>
      <c r="AC139" s="195">
        <v>45838</v>
      </c>
      <c r="AD139" s="152">
        <v>10888.39</v>
      </c>
      <c r="AE139" s="162">
        <v>1</v>
      </c>
      <c r="AF139" s="181">
        <v>42.54</v>
      </c>
      <c r="AG139" s="152">
        <v>4.6319999999999997</v>
      </c>
      <c r="AJ139" s="2" t="s">
        <v>36</v>
      </c>
      <c r="AK139" s="167">
        <v>3.7250765660854302E-3</v>
      </c>
      <c r="AL139" s="167">
        <v>2.2033571521603102E-5</v>
      </c>
    </row>
    <row r="140" spans="1:38">
      <c r="A140" s="2">
        <v>811</v>
      </c>
      <c r="B140" s="2">
        <v>813</v>
      </c>
      <c r="C140" s="2" t="s">
        <v>4339</v>
      </c>
      <c r="D140" s="2" t="s">
        <v>4340</v>
      </c>
      <c r="E140" s="4" t="s">
        <v>506</v>
      </c>
      <c r="F140" s="2" t="s">
        <v>4341</v>
      </c>
      <c r="G140" s="2" t="s">
        <v>4342</v>
      </c>
      <c r="H140" s="2" t="s">
        <v>350</v>
      </c>
      <c r="I140" s="2" t="s">
        <v>1153</v>
      </c>
      <c r="J140" s="2" t="s">
        <v>30</v>
      </c>
      <c r="K140" s="2" t="s">
        <v>30</v>
      </c>
      <c r="L140" s="4" t="s">
        <v>161</v>
      </c>
      <c r="M140" s="2" t="s">
        <v>637</v>
      </c>
      <c r="N140" s="2" t="s">
        <v>304</v>
      </c>
      <c r="O140" s="184" t="s">
        <v>4343</v>
      </c>
      <c r="P140" s="2" t="s">
        <v>2886</v>
      </c>
      <c r="Q140" s="2" t="s">
        <v>343</v>
      </c>
      <c r="R140" s="2" t="s">
        <v>369</v>
      </c>
      <c r="S140" s="2" t="s">
        <v>34</v>
      </c>
      <c r="T140" s="152">
        <v>1.91</v>
      </c>
      <c r="U140" s="2" t="s">
        <v>3151</v>
      </c>
      <c r="V140" s="167">
        <v>5.0999999999999997E-2</v>
      </c>
      <c r="W140" s="167">
        <v>2.86E-2</v>
      </c>
      <c r="X140" s="4" t="s">
        <v>602</v>
      </c>
      <c r="Y140" s="4" t="s">
        <v>304</v>
      </c>
      <c r="Z140" s="2" t="s">
        <v>355</v>
      </c>
      <c r="AA140" s="20" t="s">
        <v>359</v>
      </c>
      <c r="AB140" s="184" t="s">
        <v>305</v>
      </c>
      <c r="AC140" s="195">
        <v>45614</v>
      </c>
      <c r="AD140" s="152">
        <v>157714.32</v>
      </c>
      <c r="AE140" s="162">
        <v>1</v>
      </c>
      <c r="AF140" s="181">
        <v>97.29</v>
      </c>
      <c r="AG140" s="152">
        <v>153.44</v>
      </c>
      <c r="AJ140" s="2" t="s">
        <v>36</v>
      </c>
      <c r="AK140" s="167">
        <v>0.12339949470676601</v>
      </c>
      <c r="AL140" s="167">
        <v>7.2989951860464696E-4</v>
      </c>
    </row>
    <row r="141" spans="1:38">
      <c r="A141" s="2">
        <v>811</v>
      </c>
      <c r="B141" s="2">
        <v>813</v>
      </c>
      <c r="C141" s="2" t="s">
        <v>4344</v>
      </c>
      <c r="D141" s="2" t="s">
        <v>4345</v>
      </c>
      <c r="E141" s="4" t="s">
        <v>347</v>
      </c>
      <c r="F141" s="2" t="s">
        <v>4346</v>
      </c>
      <c r="G141" s="2" t="s">
        <v>4347</v>
      </c>
      <c r="H141" s="2" t="s">
        <v>350</v>
      </c>
      <c r="I141" s="2" t="s">
        <v>1153</v>
      </c>
      <c r="J141" s="2" t="s">
        <v>30</v>
      </c>
      <c r="K141" s="2" t="s">
        <v>30</v>
      </c>
      <c r="L141" s="4" t="s">
        <v>161</v>
      </c>
      <c r="M141" s="2" t="s">
        <v>637</v>
      </c>
      <c r="N141" s="2" t="s">
        <v>304</v>
      </c>
      <c r="O141" s="184" t="s">
        <v>4348</v>
      </c>
      <c r="P141" s="2" t="s">
        <v>2977</v>
      </c>
      <c r="Q141" s="2" t="s">
        <v>619</v>
      </c>
      <c r="R141" s="2" t="s">
        <v>369</v>
      </c>
      <c r="S141" s="2" t="s">
        <v>34</v>
      </c>
      <c r="T141" s="152">
        <v>1.72</v>
      </c>
      <c r="U141" s="2" t="s">
        <v>2929</v>
      </c>
      <c r="V141" s="167">
        <v>5.21E-2</v>
      </c>
      <c r="W141" s="167">
        <v>4.4699999999999997E-2</v>
      </c>
      <c r="X141" s="4" t="s">
        <v>602</v>
      </c>
      <c r="Y141" s="4" t="s">
        <v>304</v>
      </c>
      <c r="Z141" s="2" t="s">
        <v>355</v>
      </c>
      <c r="AA141" s="20" t="s">
        <v>359</v>
      </c>
      <c r="AB141" s="184" t="s">
        <v>305</v>
      </c>
      <c r="AC141" s="195">
        <v>45686</v>
      </c>
      <c r="AD141" s="152">
        <v>204416.95</v>
      </c>
      <c r="AE141" s="162">
        <v>1</v>
      </c>
      <c r="AF141" s="181">
        <v>98.87</v>
      </c>
      <c r="AG141" s="152">
        <v>202.107</v>
      </c>
      <c r="AJ141" s="2" t="s">
        <v>36</v>
      </c>
      <c r="AK141" s="167">
        <v>0.16253821591470299</v>
      </c>
      <c r="AL141" s="167">
        <v>9.6140236094901502E-4</v>
      </c>
    </row>
    <row r="142" spans="1:38">
      <c r="A142" s="2">
        <v>811</v>
      </c>
      <c r="B142" s="2">
        <v>813</v>
      </c>
      <c r="C142" s="2" t="s">
        <v>4349</v>
      </c>
      <c r="D142" s="2" t="s">
        <v>4350</v>
      </c>
      <c r="E142" s="4" t="s">
        <v>508</v>
      </c>
      <c r="F142" s="2" t="s">
        <v>4351</v>
      </c>
      <c r="G142" s="2" t="s">
        <v>4352</v>
      </c>
      <c r="H142" s="2" t="s">
        <v>33</v>
      </c>
      <c r="I142" s="2" t="s">
        <v>1153</v>
      </c>
      <c r="J142" s="2" t="s">
        <v>30</v>
      </c>
      <c r="K142" s="2" t="s">
        <v>30</v>
      </c>
      <c r="L142" s="4" t="s">
        <v>523</v>
      </c>
      <c r="M142" s="2" t="s">
        <v>633</v>
      </c>
      <c r="N142" s="2" t="s">
        <v>304</v>
      </c>
      <c r="O142" s="184" t="s">
        <v>4353</v>
      </c>
      <c r="P142" s="20" t="s">
        <v>354</v>
      </c>
      <c r="Q142" s="2" t="s">
        <v>354</v>
      </c>
      <c r="R142" s="2" t="s">
        <v>354</v>
      </c>
      <c r="S142" s="2" t="s">
        <v>34</v>
      </c>
      <c r="T142" s="152">
        <v>0</v>
      </c>
      <c r="V142" s="167">
        <v>0</v>
      </c>
      <c r="W142" s="167">
        <v>0</v>
      </c>
      <c r="X142" s="4" t="s">
        <v>601</v>
      </c>
      <c r="Y142" s="4" t="s">
        <v>532</v>
      </c>
      <c r="Z142" s="2" t="s">
        <v>1078</v>
      </c>
      <c r="AA142" s="20" t="s">
        <v>1081</v>
      </c>
      <c r="AB142" s="184" t="s">
        <v>4354</v>
      </c>
      <c r="AC142" s="195">
        <v>45708</v>
      </c>
      <c r="AD142" s="152">
        <v>24208.7</v>
      </c>
      <c r="AE142" s="162">
        <v>1</v>
      </c>
      <c r="AF142" s="181">
        <v>0</v>
      </c>
      <c r="AG142" s="152">
        <v>0</v>
      </c>
      <c r="AJ142" s="2" t="s">
        <v>36</v>
      </c>
      <c r="AK142" s="167">
        <v>1.9469083993805099E-10</v>
      </c>
      <c r="AL142" s="167">
        <v>1.1515829192429099E-12</v>
      </c>
    </row>
    <row r="143" spans="1:38">
      <c r="A143" s="2">
        <v>811</v>
      </c>
      <c r="B143" s="2">
        <v>813</v>
      </c>
      <c r="C143" s="2" t="s">
        <v>3331</v>
      </c>
      <c r="D143" s="2" t="s">
        <v>3332</v>
      </c>
      <c r="E143" s="4" t="s">
        <v>347</v>
      </c>
      <c r="F143" s="2" t="s">
        <v>4355</v>
      </c>
      <c r="G143" s="2" t="s">
        <v>4356</v>
      </c>
      <c r="H143" s="2" t="s">
        <v>350</v>
      </c>
      <c r="I143" s="2" t="s">
        <v>942</v>
      </c>
      <c r="J143" s="2" t="s">
        <v>30</v>
      </c>
      <c r="K143" s="2" t="s">
        <v>30</v>
      </c>
      <c r="L143" s="4" t="s">
        <v>161</v>
      </c>
      <c r="M143" s="2" t="s">
        <v>664</v>
      </c>
      <c r="N143" s="2" t="s">
        <v>304</v>
      </c>
      <c r="O143" s="184" t="s">
        <v>1546</v>
      </c>
      <c r="P143" s="2" t="s">
        <v>342</v>
      </c>
      <c r="Q143" s="2" t="s">
        <v>343</v>
      </c>
      <c r="R143" s="2" t="s">
        <v>369</v>
      </c>
      <c r="S143" s="2" t="s">
        <v>34</v>
      </c>
      <c r="T143" s="152">
        <v>8.8800000000000008</v>
      </c>
      <c r="U143" s="2" t="s">
        <v>4357</v>
      </c>
      <c r="V143" s="167">
        <v>3.0800000000000001E-2</v>
      </c>
      <c r="W143" s="167">
        <v>4.1000000000000002E-2</v>
      </c>
      <c r="X143" s="4" t="s">
        <v>601</v>
      </c>
      <c r="Y143" s="4" t="s">
        <v>304</v>
      </c>
      <c r="Z143" s="2" t="s">
        <v>355</v>
      </c>
      <c r="AA143" s="20" t="s">
        <v>359</v>
      </c>
      <c r="AB143" s="184" t="s">
        <v>305</v>
      </c>
      <c r="AC143" s="195">
        <v>45477</v>
      </c>
      <c r="AD143" s="152">
        <v>87435.520000000004</v>
      </c>
      <c r="AE143" s="162">
        <v>1</v>
      </c>
      <c r="AF143" s="181">
        <v>137.31</v>
      </c>
      <c r="AG143" s="152">
        <v>120.05800000000001</v>
      </c>
      <c r="AJ143" s="2" t="s">
        <v>36</v>
      </c>
      <c r="AK143" s="167">
        <v>9.6552631450686294E-2</v>
      </c>
      <c r="AL143" s="167">
        <v>5.7110217009668097E-4</v>
      </c>
    </row>
    <row r="144" spans="1:38">
      <c r="A144" s="2">
        <v>811</v>
      </c>
      <c r="B144" s="2">
        <v>813</v>
      </c>
      <c r="C144" s="2" t="s">
        <v>4358</v>
      </c>
      <c r="D144" s="2" t="s">
        <v>4359</v>
      </c>
      <c r="E144" s="4" t="s">
        <v>347</v>
      </c>
      <c r="F144" s="2" t="s">
        <v>4363</v>
      </c>
      <c r="G144" s="2" t="s">
        <v>4364</v>
      </c>
      <c r="H144" s="2" t="s">
        <v>350</v>
      </c>
      <c r="I144" s="2" t="s">
        <v>1153</v>
      </c>
      <c r="J144" s="2" t="s">
        <v>30</v>
      </c>
      <c r="K144" s="2" t="s">
        <v>30</v>
      </c>
      <c r="L144" s="4" t="s">
        <v>161</v>
      </c>
      <c r="M144" s="2" t="s">
        <v>650</v>
      </c>
      <c r="N144" s="2" t="s">
        <v>304</v>
      </c>
      <c r="O144" s="184" t="s">
        <v>4206</v>
      </c>
      <c r="P144" s="2" t="s">
        <v>3382</v>
      </c>
      <c r="Q144" s="2" t="s">
        <v>368</v>
      </c>
      <c r="R144" s="2" t="s">
        <v>369</v>
      </c>
      <c r="S144" s="2" t="s">
        <v>34</v>
      </c>
      <c r="T144" s="152">
        <v>1.46</v>
      </c>
      <c r="U144" s="2" t="s">
        <v>2929</v>
      </c>
      <c r="V144" s="167">
        <v>4.6300000000000001E-2</v>
      </c>
      <c r="W144" s="167">
        <v>3.1E-2</v>
      </c>
      <c r="X144" s="4" t="s">
        <v>601</v>
      </c>
      <c r="Y144" s="4" t="s">
        <v>304</v>
      </c>
      <c r="Z144" s="2" t="s">
        <v>355</v>
      </c>
      <c r="AA144" s="20" t="s">
        <v>359</v>
      </c>
      <c r="AB144" s="184" t="s">
        <v>305</v>
      </c>
      <c r="AC144" s="195">
        <v>45508</v>
      </c>
      <c r="AD144" s="152">
        <v>52800.01</v>
      </c>
      <c r="AE144" s="162">
        <v>1</v>
      </c>
      <c r="AF144" s="181">
        <v>97.91</v>
      </c>
      <c r="AG144" s="152">
        <v>51.695999999999998</v>
      </c>
      <c r="AJ144" s="2" t="s">
        <v>36</v>
      </c>
      <c r="AK144" s="167">
        <v>4.1575272605545298E-2</v>
      </c>
      <c r="AL144" s="167">
        <v>2.4591487617315699E-4</v>
      </c>
    </row>
    <row r="145" spans="1:38">
      <c r="A145" s="2">
        <v>811</v>
      </c>
      <c r="B145" s="2">
        <v>813</v>
      </c>
      <c r="C145" s="2" t="s">
        <v>4371</v>
      </c>
      <c r="D145" s="2" t="s">
        <v>4372</v>
      </c>
      <c r="E145" s="4" t="s">
        <v>347</v>
      </c>
      <c r="F145" s="2" t="s">
        <v>4373</v>
      </c>
      <c r="G145" s="2" t="s">
        <v>4374</v>
      </c>
      <c r="H145" s="2" t="s">
        <v>350</v>
      </c>
      <c r="I145" s="2" t="s">
        <v>942</v>
      </c>
      <c r="J145" s="2" t="s">
        <v>30</v>
      </c>
      <c r="K145" s="2" t="s">
        <v>30</v>
      </c>
      <c r="L145" s="4" t="s">
        <v>523</v>
      </c>
      <c r="M145" s="2" t="s">
        <v>633</v>
      </c>
      <c r="N145" s="2" t="s">
        <v>304</v>
      </c>
      <c r="O145" s="184" t="s">
        <v>4206</v>
      </c>
      <c r="P145" s="2" t="s">
        <v>3093</v>
      </c>
      <c r="Q145" s="2" t="s">
        <v>368</v>
      </c>
      <c r="R145" s="2" t="s">
        <v>369</v>
      </c>
      <c r="S145" s="2" t="s">
        <v>34</v>
      </c>
      <c r="T145" s="152">
        <v>1.87</v>
      </c>
      <c r="U145" s="2" t="s">
        <v>4375</v>
      </c>
      <c r="V145" s="167">
        <v>0</v>
      </c>
      <c r="W145" s="167">
        <v>5.8000000000000003E-2</v>
      </c>
      <c r="X145" s="4" t="s">
        <v>601</v>
      </c>
      <c r="Y145" s="4" t="s">
        <v>532</v>
      </c>
      <c r="Z145" s="2" t="s">
        <v>1078</v>
      </c>
      <c r="AA145" s="20" t="s">
        <v>1081</v>
      </c>
      <c r="AB145" s="184" t="s">
        <v>4376</v>
      </c>
      <c r="AC145" s="195" t="s">
        <v>4470</v>
      </c>
      <c r="AD145" s="152">
        <v>36888.89</v>
      </c>
      <c r="AE145" s="162">
        <v>1</v>
      </c>
      <c r="AF145" s="181">
        <v>0</v>
      </c>
      <c r="AG145" s="152">
        <v>0</v>
      </c>
      <c r="AJ145" s="2" t="s">
        <v>36</v>
      </c>
      <c r="AK145" s="167">
        <v>2.9666727162063005E-10</v>
      </c>
      <c r="AL145" s="167">
        <v>1.7547664944350899E-12</v>
      </c>
    </row>
    <row r="146" spans="1:38">
      <c r="A146" s="2">
        <v>811</v>
      </c>
      <c r="B146" s="2">
        <v>813</v>
      </c>
      <c r="C146" s="2" t="s">
        <v>4383</v>
      </c>
      <c r="D146" s="2" t="s">
        <v>4384</v>
      </c>
      <c r="E146" s="4" t="s">
        <v>347</v>
      </c>
      <c r="F146" s="2" t="s">
        <v>4385</v>
      </c>
      <c r="G146" s="2" t="s">
        <v>4386</v>
      </c>
      <c r="H146" s="2" t="s">
        <v>350</v>
      </c>
      <c r="I146" s="2" t="s">
        <v>942</v>
      </c>
      <c r="J146" s="2" t="s">
        <v>30</v>
      </c>
      <c r="K146" s="2" t="s">
        <v>30</v>
      </c>
      <c r="L146" s="4" t="s">
        <v>161</v>
      </c>
      <c r="M146" s="2" t="s">
        <v>632</v>
      </c>
      <c r="N146" s="2" t="s">
        <v>304</v>
      </c>
      <c r="O146" s="184" t="s">
        <v>4206</v>
      </c>
      <c r="P146" s="2" t="s">
        <v>342</v>
      </c>
      <c r="Q146" s="2" t="s">
        <v>343</v>
      </c>
      <c r="R146" s="2" t="s">
        <v>369</v>
      </c>
      <c r="S146" s="2" t="s">
        <v>34</v>
      </c>
      <c r="T146" s="152">
        <v>4.38</v>
      </c>
      <c r="U146" s="2" t="s">
        <v>4387</v>
      </c>
      <c r="V146" s="167">
        <v>2.4899999999999999E-2</v>
      </c>
      <c r="W146" s="167">
        <v>2.3217999999999999E-2</v>
      </c>
      <c r="X146" s="4" t="s">
        <v>601</v>
      </c>
      <c r="Y146" s="4" t="s">
        <v>304</v>
      </c>
      <c r="Z146" s="2" t="s">
        <v>355</v>
      </c>
      <c r="AA146" s="20" t="s">
        <v>359</v>
      </c>
      <c r="AB146" s="184" t="s">
        <v>305</v>
      </c>
      <c r="AC146" s="195" t="s">
        <v>4470</v>
      </c>
      <c r="AD146" s="152">
        <v>90045</v>
      </c>
      <c r="AE146" s="162">
        <v>1</v>
      </c>
      <c r="AF146" s="181">
        <v>117.69</v>
      </c>
      <c r="AG146" s="152">
        <v>105.974</v>
      </c>
      <c r="AJ146" s="2" t="s">
        <v>36</v>
      </c>
      <c r="AK146" s="167">
        <v>8.5226217770086002E-2</v>
      </c>
      <c r="AL146" s="167">
        <v>5.0410721268107301E-4</v>
      </c>
    </row>
    <row r="147" spans="1:38">
      <c r="A147" s="2">
        <v>811</v>
      </c>
      <c r="B147" s="2">
        <v>813</v>
      </c>
      <c r="C147" s="2" t="s">
        <v>4383</v>
      </c>
      <c r="D147" s="2" t="s">
        <v>4384</v>
      </c>
      <c r="E147" s="4" t="s">
        <v>347</v>
      </c>
      <c r="F147" s="2" t="s">
        <v>4388</v>
      </c>
      <c r="G147" s="2" t="s">
        <v>4389</v>
      </c>
      <c r="H147" s="2" t="s">
        <v>350</v>
      </c>
      <c r="I147" s="2" t="s">
        <v>1153</v>
      </c>
      <c r="J147" s="2" t="s">
        <v>30</v>
      </c>
      <c r="K147" s="2" t="s">
        <v>30</v>
      </c>
      <c r="L147" s="4" t="s">
        <v>161</v>
      </c>
      <c r="M147" s="2" t="s">
        <v>632</v>
      </c>
      <c r="N147" s="2" t="s">
        <v>304</v>
      </c>
      <c r="O147" s="184" t="s">
        <v>4206</v>
      </c>
      <c r="P147" s="2" t="s">
        <v>342</v>
      </c>
      <c r="Q147" s="2" t="s">
        <v>343</v>
      </c>
      <c r="R147" s="2" t="s">
        <v>369</v>
      </c>
      <c r="S147" s="2" t="s">
        <v>34</v>
      </c>
      <c r="T147" s="152">
        <v>0.7</v>
      </c>
      <c r="U147" s="2" t="s">
        <v>4390</v>
      </c>
      <c r="V147" s="167">
        <v>4.7199999999999999E-2</v>
      </c>
      <c r="W147" s="167">
        <v>2.7E-2</v>
      </c>
      <c r="X147" s="4" t="s">
        <v>601</v>
      </c>
      <c r="Y147" s="4" t="s">
        <v>304</v>
      </c>
      <c r="Z147" s="2" t="s">
        <v>355</v>
      </c>
      <c r="AA147" s="20" t="s">
        <v>359</v>
      </c>
      <c r="AB147" s="184" t="s">
        <v>305</v>
      </c>
      <c r="AC147" s="195" t="s">
        <v>4470</v>
      </c>
      <c r="AD147" s="152">
        <v>19251</v>
      </c>
      <c r="AE147" s="162">
        <v>1</v>
      </c>
      <c r="AF147" s="181">
        <v>99.24</v>
      </c>
      <c r="AG147" s="152">
        <v>19.105</v>
      </c>
      <c r="AJ147" s="2" t="s">
        <v>36</v>
      </c>
      <c r="AK147" s="167">
        <v>1.5364346743584299E-2</v>
      </c>
      <c r="AL147" s="167">
        <v>9.0879053584991596E-5</v>
      </c>
    </row>
    <row r="148" spans="1:38">
      <c r="A148" s="2">
        <v>811</v>
      </c>
      <c r="B148" s="2">
        <v>814</v>
      </c>
      <c r="C148" s="2" t="s">
        <v>4328</v>
      </c>
      <c r="D148" s="2" t="s">
        <v>4329</v>
      </c>
      <c r="E148" s="4" t="s">
        <v>347</v>
      </c>
      <c r="F148" s="2" t="s">
        <v>4330</v>
      </c>
      <c r="G148" s="2" t="s">
        <v>4331</v>
      </c>
      <c r="H148" s="2" t="s">
        <v>33</v>
      </c>
      <c r="I148" s="2" t="s">
        <v>1155</v>
      </c>
      <c r="J148" s="2" t="s">
        <v>30</v>
      </c>
      <c r="K148" s="2" t="s">
        <v>30</v>
      </c>
      <c r="L148" s="4" t="s">
        <v>523</v>
      </c>
      <c r="M148" s="2" t="s">
        <v>633</v>
      </c>
      <c r="N148" s="2" t="s">
        <v>304</v>
      </c>
      <c r="O148" s="184" t="s">
        <v>4206</v>
      </c>
      <c r="P148" s="20" t="s">
        <v>354</v>
      </c>
      <c r="Q148" s="2" t="s">
        <v>354</v>
      </c>
      <c r="R148" s="2" t="s">
        <v>354</v>
      </c>
      <c r="S148" s="2" t="s">
        <v>34</v>
      </c>
      <c r="T148" s="152">
        <v>1.55</v>
      </c>
      <c r="U148" s="2" t="s">
        <v>4332</v>
      </c>
      <c r="V148" s="167">
        <v>0</v>
      </c>
      <c r="W148" s="167">
        <v>7.4999999999999997E-2</v>
      </c>
      <c r="X148" s="4" t="s">
        <v>601</v>
      </c>
      <c r="Y148" s="4" t="s">
        <v>532</v>
      </c>
      <c r="Z148" s="2" t="s">
        <v>1078</v>
      </c>
      <c r="AA148" s="20" t="s">
        <v>1081</v>
      </c>
      <c r="AB148" s="184" t="s">
        <v>4333</v>
      </c>
      <c r="AC148" s="195">
        <v>45516</v>
      </c>
      <c r="AD148" s="152">
        <v>41235.42</v>
      </c>
      <c r="AE148" s="162">
        <v>1</v>
      </c>
      <c r="AF148" s="181">
        <v>16</v>
      </c>
      <c r="AG148" s="152">
        <v>6.5979999999999999</v>
      </c>
      <c r="AJ148" s="2" t="s">
        <v>36</v>
      </c>
      <c r="AK148" s="167">
        <v>0.32939557482653498</v>
      </c>
      <c r="AL148" s="167">
        <v>1.1585292549053201E-6</v>
      </c>
    </row>
    <row r="149" spans="1:38">
      <c r="A149" s="2">
        <v>811</v>
      </c>
      <c r="B149" s="2">
        <v>814</v>
      </c>
      <c r="C149" s="2" t="s">
        <v>4328</v>
      </c>
      <c r="D149" s="2" t="s">
        <v>4329</v>
      </c>
      <c r="E149" s="4" t="s">
        <v>347</v>
      </c>
      <c r="F149" s="2" t="s">
        <v>4334</v>
      </c>
      <c r="G149" s="2" t="s">
        <v>4335</v>
      </c>
      <c r="H149" s="2" t="s">
        <v>33</v>
      </c>
      <c r="I149" s="2" t="s">
        <v>942</v>
      </c>
      <c r="J149" s="2" t="s">
        <v>30</v>
      </c>
      <c r="K149" s="2" t="s">
        <v>30</v>
      </c>
      <c r="L149" s="4" t="s">
        <v>523</v>
      </c>
      <c r="M149" s="2" t="s">
        <v>633</v>
      </c>
      <c r="N149" s="2" t="s">
        <v>304</v>
      </c>
      <c r="O149" s="184" t="s">
        <v>4206</v>
      </c>
      <c r="P149" s="20" t="s">
        <v>354</v>
      </c>
      <c r="Q149" s="2" t="s">
        <v>354</v>
      </c>
      <c r="R149" s="2" t="s">
        <v>354</v>
      </c>
      <c r="S149" s="2" t="s">
        <v>34</v>
      </c>
      <c r="T149" s="152">
        <v>0.08</v>
      </c>
      <c r="U149" s="2" t="s">
        <v>4336</v>
      </c>
      <c r="V149" s="167">
        <v>0</v>
      </c>
      <c r="W149" s="167">
        <v>5.7500000000000002E-2</v>
      </c>
      <c r="X149" s="4" t="s">
        <v>601</v>
      </c>
      <c r="Y149" s="4" t="s">
        <v>532</v>
      </c>
      <c r="Z149" s="2" t="s">
        <v>1078</v>
      </c>
      <c r="AA149" s="20" t="s">
        <v>1081</v>
      </c>
      <c r="AB149" s="184" t="s">
        <v>4333</v>
      </c>
      <c r="AC149" s="195">
        <v>45516</v>
      </c>
      <c r="AD149" s="152">
        <v>1706.08</v>
      </c>
      <c r="AE149" s="162">
        <v>1</v>
      </c>
      <c r="AF149" s="181">
        <v>227.27</v>
      </c>
      <c r="AG149" s="152">
        <v>3.8769999999999998</v>
      </c>
      <c r="AJ149" s="2" t="s">
        <v>36</v>
      </c>
      <c r="AK149" s="167">
        <v>0.19358373248461699</v>
      </c>
      <c r="AL149" s="167">
        <v>6.8086044408854098E-7</v>
      </c>
    </row>
    <row r="150" spans="1:38">
      <c r="A150" s="2">
        <v>811</v>
      </c>
      <c r="B150" s="2">
        <v>814</v>
      </c>
      <c r="C150" s="2" t="s">
        <v>4328</v>
      </c>
      <c r="D150" s="2" t="s">
        <v>4329</v>
      </c>
      <c r="E150" s="4" t="s">
        <v>347</v>
      </c>
      <c r="F150" s="2" t="s">
        <v>4337</v>
      </c>
      <c r="G150" s="2" t="s">
        <v>4338</v>
      </c>
      <c r="H150" s="2" t="s">
        <v>33</v>
      </c>
      <c r="I150" s="2" t="s">
        <v>942</v>
      </c>
      <c r="J150" s="2" t="s">
        <v>30</v>
      </c>
      <c r="K150" s="2" t="s">
        <v>30</v>
      </c>
      <c r="L150" s="4" t="s">
        <v>523</v>
      </c>
      <c r="M150" s="2" t="s">
        <v>633</v>
      </c>
      <c r="N150" s="2" t="s">
        <v>304</v>
      </c>
      <c r="O150" s="184" t="s">
        <v>4206</v>
      </c>
      <c r="P150" s="20" t="s">
        <v>354</v>
      </c>
      <c r="Q150" s="2" t="s">
        <v>354</v>
      </c>
      <c r="R150" s="2" t="s">
        <v>354</v>
      </c>
      <c r="S150" s="2" t="s">
        <v>34</v>
      </c>
      <c r="T150" s="152">
        <v>1.24</v>
      </c>
      <c r="U150" s="2" t="s">
        <v>4336</v>
      </c>
      <c r="V150" s="167">
        <v>0</v>
      </c>
      <c r="W150" s="167">
        <v>7.4999999999999997E-2</v>
      </c>
      <c r="X150" s="4" t="s">
        <v>601</v>
      </c>
      <c r="Y150" s="4" t="s">
        <v>532</v>
      </c>
      <c r="Z150" s="2" t="s">
        <v>1078</v>
      </c>
      <c r="AA150" s="20" t="s">
        <v>1081</v>
      </c>
      <c r="AB150" s="184" t="s">
        <v>4333</v>
      </c>
      <c r="AC150" s="195">
        <v>45516</v>
      </c>
      <c r="AD150" s="152">
        <v>56669.88</v>
      </c>
      <c r="AE150" s="162">
        <v>1</v>
      </c>
      <c r="AF150" s="181">
        <v>16.86</v>
      </c>
      <c r="AG150" s="152">
        <v>9.5549999999999997</v>
      </c>
      <c r="AJ150" s="2" t="s">
        <v>36</v>
      </c>
      <c r="AK150" s="167">
        <v>0.477020692688848</v>
      </c>
      <c r="AL150" s="167">
        <v>1.6777469702386299E-6</v>
      </c>
    </row>
    <row r="151" spans="1:38">
      <c r="A151" s="2">
        <v>811</v>
      </c>
      <c r="B151" s="2">
        <v>1412</v>
      </c>
      <c r="C151" s="2" t="s">
        <v>4391</v>
      </c>
      <c r="D151" s="2" t="s">
        <v>4392</v>
      </c>
      <c r="E151" s="4" t="s">
        <v>506</v>
      </c>
      <c r="F151" s="2" t="s">
        <v>4393</v>
      </c>
      <c r="G151" s="2" t="s">
        <v>4394</v>
      </c>
      <c r="H151" s="2" t="s">
        <v>350</v>
      </c>
      <c r="I151" s="2" t="s">
        <v>942</v>
      </c>
      <c r="J151" s="2" t="s">
        <v>30</v>
      </c>
      <c r="K151" s="2" t="s">
        <v>30</v>
      </c>
      <c r="L151" s="4" t="s">
        <v>161</v>
      </c>
      <c r="M151" s="2" t="s">
        <v>664</v>
      </c>
      <c r="N151" s="2" t="s">
        <v>304</v>
      </c>
      <c r="O151" s="184" t="s">
        <v>4395</v>
      </c>
      <c r="P151" s="2" t="s">
        <v>2882</v>
      </c>
      <c r="Q151" s="2" t="s">
        <v>343</v>
      </c>
      <c r="R151" s="2" t="s">
        <v>369</v>
      </c>
      <c r="S151" s="2" t="s">
        <v>34</v>
      </c>
      <c r="T151" s="152">
        <v>2.5499999999999998</v>
      </c>
      <c r="U151" s="2" t="s">
        <v>2871</v>
      </c>
      <c r="V151" s="167">
        <v>3.2800000000000003E-2</v>
      </c>
      <c r="W151" s="167">
        <v>3.6400000000000002E-2</v>
      </c>
      <c r="X151" s="4" t="s">
        <v>602</v>
      </c>
      <c r="Y151" s="4" t="s">
        <v>304</v>
      </c>
      <c r="Z151" s="2" t="s">
        <v>355</v>
      </c>
      <c r="AA151" s="20" t="s">
        <v>359</v>
      </c>
      <c r="AB151" s="184" t="s">
        <v>305</v>
      </c>
      <c r="AC151" s="195" t="s">
        <v>4470</v>
      </c>
      <c r="AD151" s="152">
        <v>17850</v>
      </c>
      <c r="AE151" s="162">
        <v>1</v>
      </c>
      <c r="AF151" s="181">
        <v>106.67</v>
      </c>
      <c r="AG151" s="152">
        <v>19.041</v>
      </c>
      <c r="AJ151" s="2" t="s">
        <v>36</v>
      </c>
      <c r="AK151" s="167">
        <v>0.35286188640852401</v>
      </c>
      <c r="AL151" s="167">
        <v>7.6264936868584E-4</v>
      </c>
    </row>
    <row r="152" spans="1:38">
      <c r="A152" s="2">
        <v>811</v>
      </c>
      <c r="B152" s="2">
        <v>1412</v>
      </c>
      <c r="C152" s="2" t="s">
        <v>4402</v>
      </c>
      <c r="D152" s="2" t="s">
        <v>4403</v>
      </c>
      <c r="E152" s="4" t="s">
        <v>347</v>
      </c>
      <c r="F152" s="2" t="s">
        <v>4404</v>
      </c>
      <c r="G152" s="2" t="s">
        <v>4405</v>
      </c>
      <c r="H152" s="2" t="s">
        <v>350</v>
      </c>
      <c r="I152" s="2" t="s">
        <v>1153</v>
      </c>
      <c r="J152" s="2" t="s">
        <v>30</v>
      </c>
      <c r="K152" s="2" t="s">
        <v>30</v>
      </c>
      <c r="L152" s="4" t="s">
        <v>161</v>
      </c>
      <c r="M152" s="2" t="s">
        <v>627</v>
      </c>
      <c r="N152" s="2" t="s">
        <v>304</v>
      </c>
      <c r="O152" s="184" t="s">
        <v>4406</v>
      </c>
      <c r="P152" s="2" t="s">
        <v>2882</v>
      </c>
      <c r="Q152" s="2" t="s">
        <v>343</v>
      </c>
      <c r="R152" s="2" t="s">
        <v>369</v>
      </c>
      <c r="S152" s="2" t="s">
        <v>34</v>
      </c>
      <c r="T152" s="152">
        <v>3.2</v>
      </c>
      <c r="U152" s="2" t="s">
        <v>4467</v>
      </c>
      <c r="V152" s="167">
        <v>5.1200000000000002E-2</v>
      </c>
      <c r="W152" s="167">
        <v>3.3500000000000002E-2</v>
      </c>
      <c r="X152" s="4" t="s">
        <v>601</v>
      </c>
      <c r="Y152" s="4" t="s">
        <v>304</v>
      </c>
      <c r="Z152" s="2" t="s">
        <v>355</v>
      </c>
      <c r="AA152" s="20" t="s">
        <v>359</v>
      </c>
      <c r="AB152" s="184" t="s">
        <v>305</v>
      </c>
      <c r="AC152" s="195" t="s">
        <v>4470</v>
      </c>
      <c r="AD152" s="152">
        <v>20400</v>
      </c>
      <c r="AE152" s="162">
        <v>1</v>
      </c>
      <c r="AF152" s="181">
        <v>94.87</v>
      </c>
      <c r="AG152" s="152">
        <v>19.353000000000002</v>
      </c>
      <c r="AJ152" s="2" t="s">
        <v>36</v>
      </c>
      <c r="AK152" s="167">
        <v>0.35866029718974901</v>
      </c>
      <c r="AL152" s="167">
        <v>7.7518162136603599E-4</v>
      </c>
    </row>
    <row r="153" spans="1:38">
      <c r="A153" s="2">
        <v>811</v>
      </c>
      <c r="B153" s="2">
        <v>1412</v>
      </c>
      <c r="C153" s="2" t="s">
        <v>4339</v>
      </c>
      <c r="D153" s="2" t="s">
        <v>4340</v>
      </c>
      <c r="E153" s="4" t="s">
        <v>506</v>
      </c>
      <c r="F153" s="2" t="s">
        <v>4341</v>
      </c>
      <c r="G153" s="2" t="s">
        <v>4342</v>
      </c>
      <c r="H153" s="2" t="s">
        <v>350</v>
      </c>
      <c r="I153" s="2" t="s">
        <v>1153</v>
      </c>
      <c r="J153" s="2" t="s">
        <v>30</v>
      </c>
      <c r="K153" s="2" t="s">
        <v>30</v>
      </c>
      <c r="L153" s="4" t="s">
        <v>161</v>
      </c>
      <c r="M153" s="2" t="s">
        <v>637</v>
      </c>
      <c r="N153" s="2" t="s">
        <v>304</v>
      </c>
      <c r="O153" s="184" t="s">
        <v>4343</v>
      </c>
      <c r="P153" s="2" t="s">
        <v>2886</v>
      </c>
      <c r="Q153" s="2" t="s">
        <v>343</v>
      </c>
      <c r="R153" s="2" t="s">
        <v>369</v>
      </c>
      <c r="S153" s="2" t="s">
        <v>34</v>
      </c>
      <c r="T153" s="152">
        <v>1.91</v>
      </c>
      <c r="U153" s="2" t="s">
        <v>3151</v>
      </c>
      <c r="V153" s="167">
        <v>5.0999999999999997E-2</v>
      </c>
      <c r="W153" s="167">
        <v>2.86E-2</v>
      </c>
      <c r="X153" s="4" t="s">
        <v>602</v>
      </c>
      <c r="Y153" s="4" t="s">
        <v>304</v>
      </c>
      <c r="Z153" s="2" t="s">
        <v>355</v>
      </c>
      <c r="AA153" s="20" t="s">
        <v>359</v>
      </c>
      <c r="AB153" s="184" t="s">
        <v>305</v>
      </c>
      <c r="AC153" s="195">
        <v>45614</v>
      </c>
      <c r="AD153" s="152">
        <v>16000</v>
      </c>
      <c r="AE153" s="162">
        <v>1</v>
      </c>
      <c r="AF153" s="181">
        <v>97.29</v>
      </c>
      <c r="AG153" s="152">
        <v>15.566000000000001</v>
      </c>
      <c r="AJ153" s="2" t="s">
        <v>36</v>
      </c>
      <c r="AK153" s="167">
        <v>0.28847781640172698</v>
      </c>
      <c r="AL153" s="167">
        <v>6.2349444083608003E-4</v>
      </c>
    </row>
    <row r="154" spans="1:38">
      <c r="A154" s="2">
        <v>811</v>
      </c>
      <c r="B154" s="2">
        <v>9730</v>
      </c>
      <c r="C154" s="2" t="s">
        <v>4391</v>
      </c>
      <c r="D154" s="2" t="s">
        <v>4392</v>
      </c>
      <c r="E154" s="4" t="s">
        <v>506</v>
      </c>
      <c r="F154" s="2" t="s">
        <v>4393</v>
      </c>
      <c r="G154" s="2" t="s">
        <v>4394</v>
      </c>
      <c r="H154" s="2" t="s">
        <v>350</v>
      </c>
      <c r="I154" s="2" t="s">
        <v>942</v>
      </c>
      <c r="J154" s="2" t="s">
        <v>30</v>
      </c>
      <c r="K154" s="2" t="s">
        <v>30</v>
      </c>
      <c r="L154" s="4" t="s">
        <v>161</v>
      </c>
      <c r="M154" s="2" t="s">
        <v>664</v>
      </c>
      <c r="N154" s="2" t="s">
        <v>304</v>
      </c>
      <c r="O154" s="184" t="s">
        <v>4395</v>
      </c>
      <c r="P154" s="2" t="s">
        <v>2882</v>
      </c>
      <c r="Q154" s="2" t="s">
        <v>343</v>
      </c>
      <c r="R154" s="2" t="s">
        <v>369</v>
      </c>
      <c r="S154" s="2" t="s">
        <v>34</v>
      </c>
      <c r="T154" s="152">
        <v>2.5499999999999998</v>
      </c>
      <c r="U154" s="2" t="s">
        <v>2871</v>
      </c>
      <c r="V154" s="167">
        <v>3.2800000000000003E-2</v>
      </c>
      <c r="W154" s="167">
        <v>3.6400000000000002E-2</v>
      </c>
      <c r="X154" s="4" t="s">
        <v>602</v>
      </c>
      <c r="Y154" s="4" t="s">
        <v>304</v>
      </c>
      <c r="Z154" s="2" t="s">
        <v>355</v>
      </c>
      <c r="AA154" s="20" t="s">
        <v>359</v>
      </c>
      <c r="AB154" s="184" t="s">
        <v>305</v>
      </c>
      <c r="AC154" s="195" t="s">
        <v>4470</v>
      </c>
      <c r="AD154" s="152">
        <v>3058300</v>
      </c>
      <c r="AE154" s="162">
        <v>1</v>
      </c>
      <c r="AF154" s="181">
        <v>106.67</v>
      </c>
      <c r="AG154" s="152">
        <v>3262.2890000000002</v>
      </c>
      <c r="AJ154" s="2" t="s">
        <v>36</v>
      </c>
      <c r="AK154" s="167">
        <v>0.110606736642984</v>
      </c>
      <c r="AL154" s="167">
        <v>6.0508642955118402E-4</v>
      </c>
    </row>
    <row r="155" spans="1:38">
      <c r="A155" s="2">
        <v>811</v>
      </c>
      <c r="B155" s="2">
        <v>9730</v>
      </c>
      <c r="C155" s="2" t="s">
        <v>4396</v>
      </c>
      <c r="D155" s="2" t="s">
        <v>4397</v>
      </c>
      <c r="E155" s="4" t="s">
        <v>507</v>
      </c>
      <c r="F155" s="2" t="s">
        <v>4398</v>
      </c>
      <c r="G155" s="2" t="s">
        <v>4399</v>
      </c>
      <c r="H155" s="2" t="s">
        <v>350</v>
      </c>
      <c r="I155" s="2" t="s">
        <v>1153</v>
      </c>
      <c r="J155" s="2" t="s">
        <v>139</v>
      </c>
      <c r="K155" s="2" t="s">
        <v>140</v>
      </c>
      <c r="L155" s="4" t="s">
        <v>523</v>
      </c>
      <c r="M155" s="2" t="s">
        <v>651</v>
      </c>
      <c r="N155" s="2" t="s">
        <v>304</v>
      </c>
      <c r="O155" s="184" t="s">
        <v>1546</v>
      </c>
      <c r="P155" s="20" t="s">
        <v>354</v>
      </c>
      <c r="Q155" s="2" t="s">
        <v>354</v>
      </c>
      <c r="R155" s="2" t="s">
        <v>354</v>
      </c>
      <c r="S155" s="2" t="s">
        <v>34</v>
      </c>
      <c r="T155" s="152">
        <v>5.07</v>
      </c>
      <c r="U155" s="2" t="s">
        <v>148</v>
      </c>
      <c r="V155" s="167">
        <v>0.33199000000000001</v>
      </c>
      <c r="W155" s="167">
        <v>0</v>
      </c>
      <c r="X155" s="4" t="s">
        <v>601</v>
      </c>
      <c r="Y155" s="4" t="s">
        <v>532</v>
      </c>
      <c r="Z155" s="2" t="s">
        <v>1078</v>
      </c>
      <c r="AA155" s="20" t="s">
        <v>1081</v>
      </c>
      <c r="AB155" s="184" t="s">
        <v>4401</v>
      </c>
      <c r="AC155" s="195">
        <v>45565</v>
      </c>
      <c r="AD155" s="152">
        <v>3094384</v>
      </c>
      <c r="AE155" s="162">
        <v>1</v>
      </c>
      <c r="AF155" s="181">
        <v>1.67</v>
      </c>
      <c r="AG155" s="152">
        <v>51.676000000000002</v>
      </c>
      <c r="AJ155" s="2" t="s">
        <v>36</v>
      </c>
      <c r="AK155" s="167">
        <v>1.75206364095309E-3</v>
      </c>
      <c r="AL155" s="167">
        <v>9.5848586173616293E-6</v>
      </c>
    </row>
    <row r="156" spans="1:38">
      <c r="A156" s="2">
        <v>811</v>
      </c>
      <c r="B156" s="2">
        <v>9730</v>
      </c>
      <c r="C156" s="2" t="s">
        <v>4402</v>
      </c>
      <c r="D156" s="2" t="s">
        <v>4403</v>
      </c>
      <c r="E156" s="4" t="s">
        <v>347</v>
      </c>
      <c r="F156" s="2" t="s">
        <v>4404</v>
      </c>
      <c r="G156" s="2" t="s">
        <v>4405</v>
      </c>
      <c r="H156" s="2" t="s">
        <v>350</v>
      </c>
      <c r="I156" s="2" t="s">
        <v>1153</v>
      </c>
      <c r="J156" s="2" t="s">
        <v>30</v>
      </c>
      <c r="K156" s="2" t="s">
        <v>30</v>
      </c>
      <c r="L156" s="4" t="s">
        <v>161</v>
      </c>
      <c r="M156" s="2" t="s">
        <v>627</v>
      </c>
      <c r="N156" s="2" t="s">
        <v>304</v>
      </c>
      <c r="O156" s="184" t="s">
        <v>1546</v>
      </c>
      <c r="P156" s="2" t="s">
        <v>2882</v>
      </c>
      <c r="Q156" s="2" t="s">
        <v>343</v>
      </c>
      <c r="R156" s="2" t="s">
        <v>369</v>
      </c>
      <c r="S156" s="2" t="s">
        <v>34</v>
      </c>
      <c r="T156" s="152">
        <v>3.2</v>
      </c>
      <c r="U156" s="2" t="s">
        <v>4467</v>
      </c>
      <c r="V156" s="167">
        <v>5.1200000000000002E-2</v>
      </c>
      <c r="W156" s="167">
        <v>3.3500000000000002E-2</v>
      </c>
      <c r="X156" s="4" t="s">
        <v>601</v>
      </c>
      <c r="Y156" s="4" t="s">
        <v>304</v>
      </c>
      <c r="Z156" s="2" t="s">
        <v>355</v>
      </c>
      <c r="AA156" s="20" t="s">
        <v>359</v>
      </c>
      <c r="AB156" s="184" t="s">
        <v>305</v>
      </c>
      <c r="AC156" s="195" t="s">
        <v>4470</v>
      </c>
      <c r="AD156" s="152">
        <v>544800.04</v>
      </c>
      <c r="AE156" s="162">
        <v>1</v>
      </c>
      <c r="AF156" s="181">
        <v>94.87</v>
      </c>
      <c r="AG156" s="152">
        <v>516.85199999999998</v>
      </c>
      <c r="AJ156" s="2" t="s">
        <v>36</v>
      </c>
      <c r="AK156" s="167">
        <v>1.75236766372695E-2</v>
      </c>
      <c r="AL156" s="167">
        <v>9.5865218076908695E-5</v>
      </c>
    </row>
    <row r="157" spans="1:38">
      <c r="A157" s="2">
        <v>811</v>
      </c>
      <c r="B157" s="2">
        <v>9730</v>
      </c>
      <c r="C157" s="2" t="s">
        <v>4407</v>
      </c>
      <c r="D157" s="2" t="s">
        <v>4408</v>
      </c>
      <c r="E157" s="4" t="s">
        <v>347</v>
      </c>
      <c r="F157" s="2" t="s">
        <v>4409</v>
      </c>
      <c r="G157" s="2" t="s">
        <v>4410</v>
      </c>
      <c r="H157" s="2" t="s">
        <v>350</v>
      </c>
      <c r="I157" s="2" t="s">
        <v>942</v>
      </c>
      <c r="J157" s="2" t="s">
        <v>30</v>
      </c>
      <c r="K157" s="2" t="s">
        <v>30</v>
      </c>
      <c r="L157" s="4" t="s">
        <v>523</v>
      </c>
      <c r="M157" s="2" t="s">
        <v>637</v>
      </c>
      <c r="N157" s="2" t="s">
        <v>304</v>
      </c>
      <c r="O157" s="184" t="s">
        <v>1546</v>
      </c>
      <c r="P157" s="2" t="s">
        <v>4289</v>
      </c>
      <c r="Q157" s="2" t="s">
        <v>343</v>
      </c>
      <c r="R157" s="2" t="s">
        <v>369</v>
      </c>
      <c r="S157" s="2" t="s">
        <v>34</v>
      </c>
      <c r="T157" s="152">
        <v>1.73</v>
      </c>
      <c r="U157" s="2" t="s">
        <v>172</v>
      </c>
      <c r="V157" s="167">
        <v>1E-4</v>
      </c>
      <c r="W157" s="167">
        <v>4.9500000000000002E-2</v>
      </c>
      <c r="X157" s="4" t="s">
        <v>601</v>
      </c>
      <c r="Y157" s="4" t="s">
        <v>532</v>
      </c>
      <c r="Z157" s="2" t="s">
        <v>1078</v>
      </c>
      <c r="AA157" s="20" t="s">
        <v>1081</v>
      </c>
      <c r="AB157" s="184" t="s">
        <v>4412</v>
      </c>
      <c r="AC157" s="195">
        <v>45565</v>
      </c>
      <c r="AD157" s="152">
        <v>119784.11</v>
      </c>
      <c r="AE157" s="162">
        <v>1</v>
      </c>
      <c r="AF157" s="181">
        <v>8.84</v>
      </c>
      <c r="AG157" s="152">
        <v>10.589</v>
      </c>
      <c r="AJ157" s="2" t="s">
        <v>36</v>
      </c>
      <c r="AK157" s="167">
        <v>3.5901341315614801E-4</v>
      </c>
      <c r="AL157" s="167">
        <v>1.9640227252054702E-6</v>
      </c>
    </row>
    <row r="158" spans="1:38">
      <c r="A158" s="2">
        <v>811</v>
      </c>
      <c r="B158" s="2">
        <v>9730</v>
      </c>
      <c r="C158" s="2" t="s">
        <v>4413</v>
      </c>
      <c r="D158" s="2" t="s">
        <v>4414</v>
      </c>
      <c r="E158" s="4" t="s">
        <v>347</v>
      </c>
      <c r="F158" s="2" t="s">
        <v>4415</v>
      </c>
      <c r="G158" s="2" t="s">
        <v>4416</v>
      </c>
      <c r="H158" s="2" t="s">
        <v>350</v>
      </c>
      <c r="I158" s="2" t="s">
        <v>942</v>
      </c>
      <c r="J158" s="2" t="s">
        <v>30</v>
      </c>
      <c r="K158" s="2" t="s">
        <v>30</v>
      </c>
      <c r="L158" s="4" t="s">
        <v>523</v>
      </c>
      <c r="M158" s="2" t="s">
        <v>639</v>
      </c>
      <c r="N158" s="2" t="s">
        <v>304</v>
      </c>
      <c r="O158" s="184" t="s">
        <v>1546</v>
      </c>
      <c r="P158" s="2" t="s">
        <v>3093</v>
      </c>
      <c r="Q158" s="2" t="s">
        <v>368</v>
      </c>
      <c r="R158" s="2" t="s">
        <v>369</v>
      </c>
      <c r="S158" s="2" t="s">
        <v>34</v>
      </c>
      <c r="T158" s="152">
        <v>6.37</v>
      </c>
      <c r="U158" s="2" t="s">
        <v>4418</v>
      </c>
      <c r="V158" s="167">
        <v>1E-4</v>
      </c>
      <c r="W158" s="167">
        <v>0.06</v>
      </c>
      <c r="X158" s="4" t="s">
        <v>601</v>
      </c>
      <c r="Y158" s="4" t="s">
        <v>532</v>
      </c>
      <c r="Z158" s="2" t="s">
        <v>1078</v>
      </c>
      <c r="AA158" s="20" t="s">
        <v>1081</v>
      </c>
      <c r="AB158" s="184" t="s">
        <v>4417</v>
      </c>
      <c r="AC158" s="195" t="s">
        <v>4470</v>
      </c>
      <c r="AD158" s="152">
        <v>1920846.16</v>
      </c>
      <c r="AE158" s="162">
        <v>1</v>
      </c>
      <c r="AF158" s="181">
        <v>1.86</v>
      </c>
      <c r="AG158" s="152">
        <v>35.728000000000002</v>
      </c>
      <c r="AJ158" s="2" t="s">
        <v>36</v>
      </c>
      <c r="AK158" s="167">
        <v>1.2113362868667299E-3</v>
      </c>
      <c r="AL158" s="167">
        <v>6.6267496090390197E-6</v>
      </c>
    </row>
    <row r="159" spans="1:38">
      <c r="A159" s="2">
        <v>811</v>
      </c>
      <c r="B159" s="2">
        <v>9730</v>
      </c>
      <c r="C159" s="2" t="s">
        <v>4271</v>
      </c>
      <c r="D159" s="2" t="s">
        <v>4272</v>
      </c>
      <c r="E159" s="4" t="s">
        <v>347</v>
      </c>
      <c r="F159" s="2" t="s">
        <v>4273</v>
      </c>
      <c r="G159" s="2" t="s">
        <v>4274</v>
      </c>
      <c r="H159" s="2" t="s">
        <v>350</v>
      </c>
      <c r="I159" s="2" t="s">
        <v>942</v>
      </c>
      <c r="J159" s="2" t="s">
        <v>30</v>
      </c>
      <c r="K159" s="2" t="s">
        <v>30</v>
      </c>
      <c r="L159" s="4" t="s">
        <v>523</v>
      </c>
      <c r="M159" s="2" t="s">
        <v>637</v>
      </c>
      <c r="N159" s="2" t="s">
        <v>304</v>
      </c>
      <c r="O159" s="184" t="s">
        <v>4206</v>
      </c>
      <c r="P159" s="2" t="s">
        <v>3093</v>
      </c>
      <c r="Q159" s="2" t="s">
        <v>343</v>
      </c>
      <c r="R159" s="2" t="s">
        <v>369</v>
      </c>
      <c r="S159" s="2" t="s">
        <v>34</v>
      </c>
      <c r="T159" s="152">
        <v>0.01</v>
      </c>
      <c r="U159" s="2" t="s">
        <v>4275</v>
      </c>
      <c r="V159" s="167">
        <v>1.048E-2</v>
      </c>
      <c r="W159" s="167">
        <v>5.3499999999999999E-2</v>
      </c>
      <c r="X159" s="4" t="s">
        <v>602</v>
      </c>
      <c r="Y159" s="4" t="s">
        <v>532</v>
      </c>
      <c r="Z159" s="2" t="s">
        <v>1078</v>
      </c>
      <c r="AA159" s="20" t="s">
        <v>1081</v>
      </c>
      <c r="AB159" s="184" t="s">
        <v>305</v>
      </c>
      <c r="AC159" s="195">
        <v>45735</v>
      </c>
      <c r="AD159" s="152">
        <v>2081232.37</v>
      </c>
      <c r="AE159" s="162">
        <v>1</v>
      </c>
      <c r="AF159" s="181">
        <v>8.4700000000000006</v>
      </c>
      <c r="AG159" s="152">
        <v>176.28</v>
      </c>
      <c r="AJ159" s="2" t="s">
        <v>36</v>
      </c>
      <c r="AK159" s="167">
        <v>5.9767237327080901E-3</v>
      </c>
      <c r="AL159" s="167">
        <v>3.2696330563582902E-5</v>
      </c>
    </row>
    <row r="160" spans="1:38">
      <c r="A160" s="2">
        <v>811</v>
      </c>
      <c r="B160" s="2">
        <v>9730</v>
      </c>
      <c r="C160" s="2" t="s">
        <v>4276</v>
      </c>
      <c r="D160" s="2" t="s">
        <v>4277</v>
      </c>
      <c r="E160" s="4" t="s">
        <v>347</v>
      </c>
      <c r="F160" s="2" t="s">
        <v>4278</v>
      </c>
      <c r="G160" s="2" t="s">
        <v>4279</v>
      </c>
      <c r="H160" s="2" t="s">
        <v>350</v>
      </c>
      <c r="I160" s="2" t="s">
        <v>1153</v>
      </c>
      <c r="J160" s="2" t="s">
        <v>30</v>
      </c>
      <c r="K160" s="2" t="s">
        <v>30</v>
      </c>
      <c r="L160" s="4" t="s">
        <v>161</v>
      </c>
      <c r="M160" s="2" t="s">
        <v>631</v>
      </c>
      <c r="N160" s="2" t="s">
        <v>304</v>
      </c>
      <c r="O160" s="184" t="s">
        <v>4206</v>
      </c>
      <c r="P160" s="2" t="s">
        <v>2870</v>
      </c>
      <c r="Q160" s="2" t="s">
        <v>368</v>
      </c>
      <c r="R160" s="2" t="s">
        <v>369</v>
      </c>
      <c r="S160" s="2" t="s">
        <v>34</v>
      </c>
      <c r="T160" s="152">
        <v>0.22</v>
      </c>
      <c r="U160" s="2" t="s">
        <v>270</v>
      </c>
      <c r="V160" s="167">
        <v>5.5599999999999997E-2</v>
      </c>
      <c r="W160" s="167">
        <v>4.3999999999999997E-2</v>
      </c>
      <c r="X160" s="4" t="s">
        <v>602</v>
      </c>
      <c r="Y160" s="4" t="s">
        <v>304</v>
      </c>
      <c r="Z160" s="2" t="s">
        <v>355</v>
      </c>
      <c r="AA160" s="20" t="s">
        <v>359</v>
      </c>
      <c r="AB160" s="184" t="s">
        <v>305</v>
      </c>
      <c r="AC160" s="195">
        <v>45508</v>
      </c>
      <c r="AD160" s="152">
        <v>1410725.7</v>
      </c>
      <c r="AE160" s="162">
        <v>1</v>
      </c>
      <c r="AF160" s="181">
        <v>100.97</v>
      </c>
      <c r="AG160" s="152">
        <v>1424.41</v>
      </c>
      <c r="AJ160" s="2" t="s">
        <v>36</v>
      </c>
      <c r="AK160" s="167">
        <v>4.8294106297771901E-2</v>
      </c>
      <c r="AL160" s="167">
        <v>2.6419826888489801E-4</v>
      </c>
    </row>
    <row r="161" spans="1:38">
      <c r="A161" s="2">
        <v>811</v>
      </c>
      <c r="B161" s="2">
        <v>9730</v>
      </c>
      <c r="C161" s="2" t="s">
        <v>4280</v>
      </c>
      <c r="D161" s="2" t="s">
        <v>4281</v>
      </c>
      <c r="E161" s="4" t="s">
        <v>507</v>
      </c>
      <c r="F161" s="2" t="s">
        <v>4282</v>
      </c>
      <c r="G161" s="2" t="s">
        <v>4283</v>
      </c>
      <c r="H161" s="2" t="s">
        <v>350</v>
      </c>
      <c r="I161" s="2" t="s">
        <v>1153</v>
      </c>
      <c r="J161" s="2" t="s">
        <v>139</v>
      </c>
      <c r="K161" s="2" t="s">
        <v>140</v>
      </c>
      <c r="L161" s="4" t="s">
        <v>523</v>
      </c>
      <c r="M161" s="2" t="s">
        <v>651</v>
      </c>
      <c r="N161" s="2" t="s">
        <v>304</v>
      </c>
      <c r="O161" s="184" t="s">
        <v>4429</v>
      </c>
      <c r="P161" s="2" t="s">
        <v>4284</v>
      </c>
      <c r="Q161" s="2" t="s">
        <v>343</v>
      </c>
      <c r="R161" s="2" t="s">
        <v>369</v>
      </c>
      <c r="S161" s="2" t="s">
        <v>34</v>
      </c>
      <c r="T161" s="152">
        <v>0.02</v>
      </c>
      <c r="U161" s="2" t="s">
        <v>4285</v>
      </c>
      <c r="V161" s="167">
        <v>1E-4</v>
      </c>
      <c r="W161" s="167">
        <v>6.7000000000000004E-2</v>
      </c>
      <c r="X161" s="4" t="s">
        <v>601</v>
      </c>
      <c r="Y161" s="4" t="s">
        <v>532</v>
      </c>
      <c r="Z161" s="2" t="s">
        <v>1078</v>
      </c>
      <c r="AA161" s="20" t="s">
        <v>1081</v>
      </c>
      <c r="AB161" s="184" t="s">
        <v>4286</v>
      </c>
      <c r="AC161" s="195">
        <v>45594</v>
      </c>
      <c r="AD161" s="152">
        <v>4926304.29</v>
      </c>
      <c r="AE161" s="162">
        <v>1</v>
      </c>
      <c r="AF161" s="181">
        <v>8.0299999999999994</v>
      </c>
      <c r="AG161" s="152">
        <v>395.58199999999999</v>
      </c>
      <c r="AJ161" s="2" t="s">
        <v>36</v>
      </c>
      <c r="AK161" s="167">
        <v>1.34120751598819E-2</v>
      </c>
      <c r="AL161" s="167">
        <v>7.3372245829475606E-5</v>
      </c>
    </row>
    <row r="162" spans="1:38">
      <c r="A162" s="2">
        <v>811</v>
      </c>
      <c r="B162" s="2">
        <v>9730</v>
      </c>
      <c r="C162" s="2" t="s">
        <v>4235</v>
      </c>
      <c r="D162" s="2" t="s">
        <v>4236</v>
      </c>
      <c r="E162" s="4" t="s">
        <v>507</v>
      </c>
      <c r="F162" s="2" t="s">
        <v>4287</v>
      </c>
      <c r="G162" s="2" t="s">
        <v>4288</v>
      </c>
      <c r="H162" s="2" t="s">
        <v>350</v>
      </c>
      <c r="I162" s="2" t="s">
        <v>942</v>
      </c>
      <c r="J162" s="2" t="s">
        <v>139</v>
      </c>
      <c r="K162" s="2" t="s">
        <v>140</v>
      </c>
      <c r="L162" s="4" t="s">
        <v>523</v>
      </c>
      <c r="M162" s="2" t="s">
        <v>637</v>
      </c>
      <c r="N162" s="2" t="s">
        <v>304</v>
      </c>
      <c r="O162" s="184" t="s">
        <v>4206</v>
      </c>
      <c r="P162" s="2" t="s">
        <v>4289</v>
      </c>
      <c r="Q162" s="2" t="s">
        <v>368</v>
      </c>
      <c r="R162" s="2" t="s">
        <v>369</v>
      </c>
      <c r="S162" s="2" t="s">
        <v>34</v>
      </c>
      <c r="T162" s="152">
        <v>0.74</v>
      </c>
      <c r="U162" s="2" t="s">
        <v>4290</v>
      </c>
      <c r="V162" s="167">
        <v>0</v>
      </c>
      <c r="W162" s="167">
        <v>6.6000000000000003E-2</v>
      </c>
      <c r="X162" s="4" t="s">
        <v>601</v>
      </c>
      <c r="Y162" s="4" t="s">
        <v>532</v>
      </c>
      <c r="Z162" s="2" t="s">
        <v>1078</v>
      </c>
      <c r="AA162" s="20" t="s">
        <v>1081</v>
      </c>
      <c r="AB162" s="184" t="s">
        <v>4291</v>
      </c>
      <c r="AC162" s="195" t="s">
        <v>4470</v>
      </c>
      <c r="AD162" s="152">
        <v>11662.8</v>
      </c>
      <c r="AE162" s="162">
        <v>1</v>
      </c>
      <c r="AF162" s="181">
        <v>1</v>
      </c>
      <c r="AG162" s="152">
        <v>0.11700000000000001</v>
      </c>
      <c r="AJ162" s="2" t="s">
        <v>36</v>
      </c>
      <c r="AK162" s="167">
        <v>3.95423091680351E-6</v>
      </c>
      <c r="AL162" s="167">
        <v>2.1632059128482699E-8</v>
      </c>
    </row>
    <row r="163" spans="1:38">
      <c r="A163" s="2">
        <v>811</v>
      </c>
      <c r="B163" s="2">
        <v>9730</v>
      </c>
      <c r="C163" s="2" t="s">
        <v>4235</v>
      </c>
      <c r="D163" s="2" t="s">
        <v>4236</v>
      </c>
      <c r="E163" s="4" t="s">
        <v>507</v>
      </c>
      <c r="F163" s="2" t="s">
        <v>4292</v>
      </c>
      <c r="G163" s="2" t="s">
        <v>4288</v>
      </c>
      <c r="H163" s="2" t="s">
        <v>350</v>
      </c>
      <c r="I163" s="2" t="s">
        <v>942</v>
      </c>
      <c r="J163" s="2" t="s">
        <v>139</v>
      </c>
      <c r="K163" s="2" t="s">
        <v>140</v>
      </c>
      <c r="L163" s="4" t="s">
        <v>523</v>
      </c>
      <c r="M163" s="2" t="s">
        <v>637</v>
      </c>
      <c r="N163" s="2" t="s">
        <v>304</v>
      </c>
      <c r="O163" s="184" t="s">
        <v>4430</v>
      </c>
      <c r="P163" s="2" t="s">
        <v>4289</v>
      </c>
      <c r="Q163" s="2" t="s">
        <v>368</v>
      </c>
      <c r="R163" s="2" t="s">
        <v>369</v>
      </c>
      <c r="S163" s="2" t="s">
        <v>34</v>
      </c>
      <c r="T163" s="152">
        <v>0.74</v>
      </c>
      <c r="U163" s="2" t="s">
        <v>4290</v>
      </c>
      <c r="V163" s="167">
        <v>0</v>
      </c>
      <c r="W163" s="167">
        <v>6.6000000000000003E-2</v>
      </c>
      <c r="X163" s="4" t="s">
        <v>601</v>
      </c>
      <c r="Y163" s="4" t="s">
        <v>532</v>
      </c>
      <c r="Z163" s="2" t="s">
        <v>1078</v>
      </c>
      <c r="AA163" s="20" t="s">
        <v>1081</v>
      </c>
      <c r="AB163" s="184" t="s">
        <v>4291</v>
      </c>
      <c r="AC163" s="195" t="s">
        <v>4470</v>
      </c>
      <c r="AD163" s="152">
        <v>11662.8</v>
      </c>
      <c r="AE163" s="162">
        <v>1</v>
      </c>
      <c r="AF163" s="181">
        <v>1</v>
      </c>
      <c r="AG163" s="152">
        <v>0.11700000000000001</v>
      </c>
      <c r="AJ163" s="2" t="s">
        <v>36</v>
      </c>
      <c r="AK163" s="167">
        <v>3.95423091680351E-6</v>
      </c>
      <c r="AL163" s="167">
        <v>2.1632059128482699E-8</v>
      </c>
    </row>
    <row r="164" spans="1:38">
      <c r="A164" s="2">
        <v>811</v>
      </c>
      <c r="B164" s="2">
        <v>9730</v>
      </c>
      <c r="C164" s="2" t="s">
        <v>4235</v>
      </c>
      <c r="D164" s="2" t="s">
        <v>4236</v>
      </c>
      <c r="E164" s="4" t="s">
        <v>507</v>
      </c>
      <c r="F164" s="2" t="s">
        <v>4293</v>
      </c>
      <c r="G164" s="2" t="s">
        <v>4288</v>
      </c>
      <c r="H164" s="2" t="s">
        <v>350</v>
      </c>
      <c r="I164" s="2" t="s">
        <v>942</v>
      </c>
      <c r="J164" s="2" t="s">
        <v>139</v>
      </c>
      <c r="K164" s="2" t="s">
        <v>140</v>
      </c>
      <c r="L164" s="4" t="s">
        <v>523</v>
      </c>
      <c r="M164" s="2" t="s">
        <v>637</v>
      </c>
      <c r="N164" s="2" t="s">
        <v>304</v>
      </c>
      <c r="O164" s="184" t="s">
        <v>4206</v>
      </c>
      <c r="P164" s="2" t="s">
        <v>4289</v>
      </c>
      <c r="Q164" s="2" t="s">
        <v>368</v>
      </c>
      <c r="R164" s="2" t="s">
        <v>369</v>
      </c>
      <c r="S164" s="2" t="s">
        <v>34</v>
      </c>
      <c r="T164" s="152">
        <v>0.01</v>
      </c>
      <c r="U164" s="2" t="s">
        <v>4290</v>
      </c>
      <c r="V164" s="167">
        <v>1E-4</v>
      </c>
      <c r="W164" s="167">
        <v>6.6000000000000003E-2</v>
      </c>
      <c r="X164" s="4" t="s">
        <v>601</v>
      </c>
      <c r="Y164" s="4" t="s">
        <v>532</v>
      </c>
      <c r="Z164" s="2" t="s">
        <v>1078</v>
      </c>
      <c r="AA164" s="20" t="s">
        <v>1081</v>
      </c>
      <c r="AB164" s="184" t="s">
        <v>4291</v>
      </c>
      <c r="AC164" s="195" t="s">
        <v>4470</v>
      </c>
      <c r="AD164" s="152">
        <v>11662.8</v>
      </c>
      <c r="AE164" s="162">
        <v>1</v>
      </c>
      <c r="AF164" s="181">
        <v>1</v>
      </c>
      <c r="AG164" s="152">
        <v>0.11700000000000001</v>
      </c>
      <c r="AJ164" s="2" t="s">
        <v>36</v>
      </c>
      <c r="AK164" s="167">
        <v>3.95423091680351E-6</v>
      </c>
      <c r="AL164" s="167">
        <v>2.1632059128482699E-8</v>
      </c>
    </row>
    <row r="165" spans="1:38">
      <c r="A165" s="2">
        <v>811</v>
      </c>
      <c r="B165" s="2">
        <v>9730</v>
      </c>
      <c r="C165" s="2" t="s">
        <v>4235</v>
      </c>
      <c r="D165" s="2" t="s">
        <v>4236</v>
      </c>
      <c r="E165" s="4" t="s">
        <v>507</v>
      </c>
      <c r="F165" s="2" t="s">
        <v>4294</v>
      </c>
      <c r="G165" s="2" t="s">
        <v>4288</v>
      </c>
      <c r="H165" s="2" t="s">
        <v>350</v>
      </c>
      <c r="I165" s="2" t="s">
        <v>942</v>
      </c>
      <c r="J165" s="2" t="s">
        <v>139</v>
      </c>
      <c r="K165" s="2" t="s">
        <v>140</v>
      </c>
      <c r="L165" s="4" t="s">
        <v>523</v>
      </c>
      <c r="M165" s="2" t="s">
        <v>637</v>
      </c>
      <c r="N165" s="2" t="s">
        <v>304</v>
      </c>
      <c r="O165" s="184" t="s">
        <v>4206</v>
      </c>
      <c r="P165" s="2" t="s">
        <v>3093</v>
      </c>
      <c r="Q165" s="2" t="s">
        <v>368</v>
      </c>
      <c r="R165" s="2" t="s">
        <v>369</v>
      </c>
      <c r="S165" s="2" t="s">
        <v>34</v>
      </c>
      <c r="T165" s="152">
        <v>0.01</v>
      </c>
      <c r="U165" s="2" t="s">
        <v>4290</v>
      </c>
      <c r="V165" s="167">
        <v>1E-4</v>
      </c>
      <c r="W165" s="167">
        <v>6.6000000000000003E-2</v>
      </c>
      <c r="X165" s="4" t="s">
        <v>601</v>
      </c>
      <c r="Y165" s="4" t="s">
        <v>532</v>
      </c>
      <c r="Z165" s="2" t="s">
        <v>1078</v>
      </c>
      <c r="AA165" s="20" t="s">
        <v>1081</v>
      </c>
      <c r="AB165" s="184" t="s">
        <v>4291</v>
      </c>
      <c r="AC165" s="195" t="s">
        <v>4470</v>
      </c>
      <c r="AD165" s="152">
        <v>11662.8</v>
      </c>
      <c r="AE165" s="162">
        <v>1</v>
      </c>
      <c r="AF165" s="181">
        <v>1</v>
      </c>
      <c r="AG165" s="152">
        <v>0.11700000000000001</v>
      </c>
      <c r="AJ165" s="2" t="s">
        <v>36</v>
      </c>
      <c r="AK165" s="167">
        <v>3.95423091680351E-6</v>
      </c>
      <c r="AL165" s="167">
        <v>2.1632059128482699E-8</v>
      </c>
    </row>
    <row r="166" spans="1:38">
      <c r="A166" s="2">
        <v>811</v>
      </c>
      <c r="B166" s="2">
        <v>9730</v>
      </c>
      <c r="C166" s="2" t="s">
        <v>4295</v>
      </c>
      <c r="D166" s="2" t="s">
        <v>4296</v>
      </c>
      <c r="E166" s="4" t="s">
        <v>347</v>
      </c>
      <c r="F166" s="2" t="s">
        <v>4297</v>
      </c>
      <c r="G166" s="2" t="s">
        <v>4298</v>
      </c>
      <c r="H166" s="2" t="s">
        <v>33</v>
      </c>
      <c r="I166" s="2" t="s">
        <v>1155</v>
      </c>
      <c r="J166" s="2" t="s">
        <v>30</v>
      </c>
      <c r="K166" s="2" t="s">
        <v>30</v>
      </c>
      <c r="L166" s="4" t="s">
        <v>523</v>
      </c>
      <c r="M166" s="2" t="s">
        <v>633</v>
      </c>
      <c r="N166" s="2" t="s">
        <v>304</v>
      </c>
      <c r="O166" s="184" t="s">
        <v>4206</v>
      </c>
      <c r="P166" s="20" t="s">
        <v>354</v>
      </c>
      <c r="Q166" s="2" t="s">
        <v>354</v>
      </c>
      <c r="R166" s="2" t="s">
        <v>354</v>
      </c>
      <c r="S166" s="2" t="s">
        <v>34</v>
      </c>
      <c r="T166" s="152">
        <v>0.01</v>
      </c>
      <c r="U166" s="2" t="s">
        <v>4299</v>
      </c>
      <c r="V166" s="167">
        <v>1E-4</v>
      </c>
      <c r="W166" s="167">
        <v>0</v>
      </c>
      <c r="X166" s="4" t="s">
        <v>601</v>
      </c>
      <c r="Y166" s="4" t="s">
        <v>532</v>
      </c>
      <c r="Z166" s="2" t="s">
        <v>1078</v>
      </c>
      <c r="AA166" s="20" t="s">
        <v>1081</v>
      </c>
      <c r="AB166" s="184" t="s">
        <v>4300</v>
      </c>
      <c r="AC166" s="195" t="s">
        <v>4470</v>
      </c>
      <c r="AD166" s="152">
        <v>31731.52</v>
      </c>
      <c r="AE166" s="162">
        <v>1</v>
      </c>
      <c r="AF166" s="181">
        <v>0</v>
      </c>
      <c r="AG166" s="152">
        <v>0</v>
      </c>
      <c r="AJ166" s="2" t="s">
        <v>36</v>
      </c>
      <c r="AK166" s="167">
        <v>1.0758459153991199E-11</v>
      </c>
      <c r="AL166" s="167">
        <v>5.8855344932317299E-14</v>
      </c>
    </row>
    <row r="167" spans="1:38">
      <c r="A167" s="2">
        <v>811</v>
      </c>
      <c r="B167" s="2">
        <v>9730</v>
      </c>
      <c r="C167" s="2" t="s">
        <v>4295</v>
      </c>
      <c r="D167" s="2" t="s">
        <v>4296</v>
      </c>
      <c r="E167" s="4" t="s">
        <v>347</v>
      </c>
      <c r="F167" s="2" t="s">
        <v>4301</v>
      </c>
      <c r="G167" s="2" t="s">
        <v>4302</v>
      </c>
      <c r="H167" s="2" t="s">
        <v>33</v>
      </c>
      <c r="I167" s="2" t="s">
        <v>1155</v>
      </c>
      <c r="J167" s="2" t="s">
        <v>30</v>
      </c>
      <c r="K167" s="2" t="s">
        <v>30</v>
      </c>
      <c r="L167" s="4" t="s">
        <v>523</v>
      </c>
      <c r="M167" s="2" t="s">
        <v>633</v>
      </c>
      <c r="N167" s="2" t="s">
        <v>304</v>
      </c>
      <c r="O167" s="184" t="s">
        <v>4206</v>
      </c>
      <c r="P167" s="20" t="s">
        <v>354</v>
      </c>
      <c r="Q167" s="2" t="s">
        <v>354</v>
      </c>
      <c r="R167" s="2" t="s">
        <v>354</v>
      </c>
      <c r="S167" s="2" t="s">
        <v>34</v>
      </c>
      <c r="T167" s="152">
        <v>0.01</v>
      </c>
      <c r="U167" s="2" t="s">
        <v>4303</v>
      </c>
      <c r="V167" s="167">
        <v>1E-4</v>
      </c>
      <c r="W167" s="167">
        <v>4.2500000000000003E-2</v>
      </c>
      <c r="X167" s="4" t="s">
        <v>601</v>
      </c>
      <c r="Y167" s="4" t="s">
        <v>532</v>
      </c>
      <c r="Z167" s="2" t="s">
        <v>1078</v>
      </c>
      <c r="AA167" s="20" t="s">
        <v>1081</v>
      </c>
      <c r="AB167" s="184" t="s">
        <v>4304</v>
      </c>
      <c r="AC167" s="195" t="s">
        <v>4470</v>
      </c>
      <c r="AD167" s="152">
        <v>11012.36</v>
      </c>
      <c r="AE167" s="162">
        <v>1</v>
      </c>
      <c r="AF167" s="181">
        <v>0</v>
      </c>
      <c r="AG167" s="152">
        <v>0</v>
      </c>
      <c r="AJ167" s="2" t="s">
        <v>36</v>
      </c>
      <c r="AK167" s="167">
        <v>3.7337015449952201E-10</v>
      </c>
      <c r="AL167" s="167">
        <v>2.0425628722445501E-12</v>
      </c>
    </row>
    <row r="168" spans="1:38">
      <c r="A168" s="2">
        <v>811</v>
      </c>
      <c r="B168" s="2">
        <v>9730</v>
      </c>
      <c r="C168" s="2" t="s">
        <v>4305</v>
      </c>
      <c r="D168" s="2" t="s">
        <v>4306</v>
      </c>
      <c r="E168" s="4" t="s">
        <v>347</v>
      </c>
      <c r="F168" s="2" t="s">
        <v>4307</v>
      </c>
      <c r="G168" s="2" t="s">
        <v>4308</v>
      </c>
      <c r="H168" s="2" t="s">
        <v>350</v>
      </c>
      <c r="I168" s="2" t="s">
        <v>1153</v>
      </c>
      <c r="J168" s="2" t="s">
        <v>30</v>
      </c>
      <c r="K168" s="2" t="s">
        <v>30</v>
      </c>
      <c r="L168" s="4" t="s">
        <v>161</v>
      </c>
      <c r="M168" s="2" t="s">
        <v>637</v>
      </c>
      <c r="N168" s="2" t="s">
        <v>304</v>
      </c>
      <c r="O168" s="184" t="s">
        <v>4209</v>
      </c>
      <c r="P168" s="2" t="s">
        <v>2977</v>
      </c>
      <c r="Q168" s="2" t="s">
        <v>619</v>
      </c>
      <c r="R168" s="2" t="s">
        <v>369</v>
      </c>
      <c r="S168" s="2" t="s">
        <v>34</v>
      </c>
      <c r="T168" s="152">
        <v>2.25</v>
      </c>
      <c r="U168" s="2" t="s">
        <v>2902</v>
      </c>
      <c r="V168" s="167">
        <v>5.1999999999999998E-2</v>
      </c>
      <c r="W168" s="167">
        <v>4.5999999999999999E-2</v>
      </c>
      <c r="X168" s="4" t="s">
        <v>602</v>
      </c>
      <c r="Y168" s="4" t="s">
        <v>304</v>
      </c>
      <c r="Z168" s="2" t="s">
        <v>355</v>
      </c>
      <c r="AA168" s="20" t="s">
        <v>359</v>
      </c>
      <c r="AB168" s="184" t="s">
        <v>305</v>
      </c>
      <c r="AC168" s="195" t="s">
        <v>4470</v>
      </c>
      <c r="AD168" s="152">
        <v>802940.11</v>
      </c>
      <c r="AE168" s="162">
        <v>1</v>
      </c>
      <c r="AF168" s="181">
        <v>98.84</v>
      </c>
      <c r="AG168" s="152">
        <v>793.62599999999998</v>
      </c>
      <c r="AJ168" s="2" t="s">
        <v>36</v>
      </c>
      <c r="AK168" s="167">
        <v>2.6907607815094901E-2</v>
      </c>
      <c r="AL168" s="167">
        <v>1.47201055150487E-4</v>
      </c>
    </row>
    <row r="169" spans="1:38">
      <c r="A169" s="2">
        <v>811</v>
      </c>
      <c r="B169" s="2">
        <v>9730</v>
      </c>
      <c r="C169" s="2" t="s">
        <v>4305</v>
      </c>
      <c r="D169" s="2" t="s">
        <v>4306</v>
      </c>
      <c r="E169" s="4" t="s">
        <v>347</v>
      </c>
      <c r="F169" s="2" t="s">
        <v>4309</v>
      </c>
      <c r="G169" s="2" t="s">
        <v>4310</v>
      </c>
      <c r="H169" s="2" t="s">
        <v>350</v>
      </c>
      <c r="I169" s="2" t="s">
        <v>942</v>
      </c>
      <c r="J169" s="2" t="s">
        <v>30</v>
      </c>
      <c r="K169" s="2" t="s">
        <v>30</v>
      </c>
      <c r="L169" s="4" t="s">
        <v>161</v>
      </c>
      <c r="M169" s="2" t="s">
        <v>631</v>
      </c>
      <c r="N169" s="2" t="s">
        <v>304</v>
      </c>
      <c r="O169" s="184" t="s">
        <v>4311</v>
      </c>
      <c r="P169" s="2" t="s">
        <v>2870</v>
      </c>
      <c r="Q169" s="2" t="s">
        <v>368</v>
      </c>
      <c r="R169" s="2" t="s">
        <v>369</v>
      </c>
      <c r="S169" s="2" t="s">
        <v>34</v>
      </c>
      <c r="T169" s="152">
        <v>5.82</v>
      </c>
      <c r="U169" s="2" t="s">
        <v>3060</v>
      </c>
      <c r="V169" s="167">
        <v>3.9600000000000003E-2</v>
      </c>
      <c r="W169" s="167">
        <v>4.7E-2</v>
      </c>
      <c r="X169" s="4" t="s">
        <v>602</v>
      </c>
      <c r="Y169" s="4" t="s">
        <v>304</v>
      </c>
      <c r="Z169" s="2" t="s">
        <v>355</v>
      </c>
      <c r="AA169" s="20" t="s">
        <v>359</v>
      </c>
      <c r="AB169" s="184" t="s">
        <v>305</v>
      </c>
      <c r="AC169" s="195" t="s">
        <v>4470</v>
      </c>
      <c r="AD169" s="152">
        <v>4080000</v>
      </c>
      <c r="AE169" s="162">
        <v>1</v>
      </c>
      <c r="AF169" s="181">
        <v>107.64</v>
      </c>
      <c r="AG169" s="152">
        <v>4391.7120000000004</v>
      </c>
      <c r="AJ169" s="2" t="s">
        <v>36</v>
      </c>
      <c r="AK169" s="167">
        <v>0.148899435539467</v>
      </c>
      <c r="AL169" s="167">
        <v>8.1457088914554704E-4</v>
      </c>
    </row>
    <row r="170" spans="1:38">
      <c r="A170" s="2">
        <v>811</v>
      </c>
      <c r="B170" s="2">
        <v>9730</v>
      </c>
      <c r="C170" s="2" t="s">
        <v>4312</v>
      </c>
      <c r="D170" s="2" t="s">
        <v>4313</v>
      </c>
      <c r="E170" s="4" t="s">
        <v>347</v>
      </c>
      <c r="F170" s="2" t="s">
        <v>4314</v>
      </c>
      <c r="G170" s="2" t="s">
        <v>4315</v>
      </c>
      <c r="H170" s="2" t="s">
        <v>350</v>
      </c>
      <c r="I170" s="2" t="s">
        <v>942</v>
      </c>
      <c r="J170" s="2" t="s">
        <v>30</v>
      </c>
      <c r="K170" s="2" t="s">
        <v>30</v>
      </c>
      <c r="L170" s="4" t="s">
        <v>523</v>
      </c>
      <c r="M170" s="2" t="s">
        <v>633</v>
      </c>
      <c r="N170" s="2" t="s">
        <v>304</v>
      </c>
      <c r="O170" s="184" t="s">
        <v>4206</v>
      </c>
      <c r="P170" s="20" t="s">
        <v>354</v>
      </c>
      <c r="Q170" s="2" t="s">
        <v>354</v>
      </c>
      <c r="R170" s="2" t="s">
        <v>354</v>
      </c>
      <c r="S170" s="2" t="s">
        <v>34</v>
      </c>
      <c r="T170" s="152">
        <v>0.02</v>
      </c>
      <c r="U170" s="2" t="s">
        <v>4316</v>
      </c>
      <c r="V170" s="167">
        <v>0</v>
      </c>
      <c r="W170" s="167">
        <v>7.0999999999999994E-2</v>
      </c>
      <c r="X170" s="4" t="s">
        <v>601</v>
      </c>
      <c r="Y170" s="4" t="s">
        <v>532</v>
      </c>
      <c r="Z170" s="2" t="s">
        <v>1078</v>
      </c>
      <c r="AA170" s="20" t="s">
        <v>1081</v>
      </c>
      <c r="AB170" s="184" t="s">
        <v>4317</v>
      </c>
      <c r="AC170" s="195">
        <v>45643</v>
      </c>
      <c r="AD170" s="152">
        <v>4775</v>
      </c>
      <c r="AE170" s="162">
        <v>1</v>
      </c>
      <c r="AF170" s="181">
        <v>0</v>
      </c>
      <c r="AG170" s="152">
        <v>0</v>
      </c>
      <c r="AJ170" s="2" t="s">
        <v>36</v>
      </c>
      <c r="AK170" s="167">
        <v>1.6189467904565598E-12</v>
      </c>
      <c r="AL170" s="167">
        <v>8.8566281114745002E-15</v>
      </c>
    </row>
    <row r="171" spans="1:38">
      <c r="A171" s="2">
        <v>811</v>
      </c>
      <c r="B171" s="2">
        <v>9730</v>
      </c>
      <c r="C171" s="2" t="s">
        <v>4312</v>
      </c>
      <c r="D171" s="2" t="s">
        <v>4313</v>
      </c>
      <c r="E171" s="4" t="s">
        <v>347</v>
      </c>
      <c r="F171" s="2" t="s">
        <v>4318</v>
      </c>
      <c r="G171" s="2" t="s">
        <v>4315</v>
      </c>
      <c r="H171" s="2" t="s">
        <v>350</v>
      </c>
      <c r="I171" s="2" t="s">
        <v>942</v>
      </c>
      <c r="J171" s="2" t="s">
        <v>30</v>
      </c>
      <c r="K171" s="2" t="s">
        <v>30</v>
      </c>
      <c r="L171" s="4" t="s">
        <v>523</v>
      </c>
      <c r="M171" s="2" t="s">
        <v>650</v>
      </c>
      <c r="N171" s="2" t="s">
        <v>304</v>
      </c>
      <c r="O171" s="184" t="s">
        <v>4206</v>
      </c>
      <c r="P171" s="20" t="s">
        <v>354</v>
      </c>
      <c r="Q171" s="2" t="s">
        <v>354</v>
      </c>
      <c r="R171" s="2" t="s">
        <v>354</v>
      </c>
      <c r="S171" s="2" t="s">
        <v>34</v>
      </c>
      <c r="T171" s="152">
        <v>0.02</v>
      </c>
      <c r="U171" s="2" t="s">
        <v>4316</v>
      </c>
      <c r="V171" s="167">
        <v>0</v>
      </c>
      <c r="W171" s="167">
        <v>7.0999999999999994E-2</v>
      </c>
      <c r="X171" s="4" t="s">
        <v>601</v>
      </c>
      <c r="Y171" s="4" t="s">
        <v>532</v>
      </c>
      <c r="Z171" s="2" t="s">
        <v>1078</v>
      </c>
      <c r="AA171" s="20" t="s">
        <v>1081</v>
      </c>
      <c r="AB171" s="184" t="s">
        <v>4317</v>
      </c>
      <c r="AC171" s="195">
        <v>45643</v>
      </c>
      <c r="AD171" s="152">
        <v>1591.67</v>
      </c>
      <c r="AE171" s="162">
        <v>1</v>
      </c>
      <c r="AF171" s="181">
        <v>0</v>
      </c>
      <c r="AG171" s="152">
        <v>0</v>
      </c>
      <c r="AJ171" s="2" t="s">
        <v>36</v>
      </c>
      <c r="AK171" s="167">
        <v>5.39650060307014E-13</v>
      </c>
      <c r="AL171" s="167">
        <v>2.9522155531289001E-15</v>
      </c>
    </row>
    <row r="172" spans="1:38">
      <c r="A172" s="2">
        <v>811</v>
      </c>
      <c r="B172" s="2">
        <v>9730</v>
      </c>
      <c r="C172" s="2" t="s">
        <v>3089</v>
      </c>
      <c r="D172" s="2" t="s">
        <v>3090</v>
      </c>
      <c r="E172" s="4" t="s">
        <v>507</v>
      </c>
      <c r="F172" s="2" t="s">
        <v>4319</v>
      </c>
      <c r="G172" s="2" t="s">
        <v>4320</v>
      </c>
      <c r="H172" s="2" t="s">
        <v>33</v>
      </c>
      <c r="I172" s="2" t="s">
        <v>1153</v>
      </c>
      <c r="J172" s="2" t="s">
        <v>30</v>
      </c>
      <c r="K172" s="2" t="s">
        <v>140</v>
      </c>
      <c r="L172" s="4" t="s">
        <v>161</v>
      </c>
      <c r="M172" s="2" t="s">
        <v>651</v>
      </c>
      <c r="N172" s="2" t="s">
        <v>304</v>
      </c>
      <c r="O172" s="184" t="s">
        <v>4321</v>
      </c>
      <c r="P172" s="20" t="s">
        <v>354</v>
      </c>
      <c r="Q172" s="2" t="s">
        <v>354</v>
      </c>
      <c r="R172" s="2" t="s">
        <v>354</v>
      </c>
      <c r="S172" s="2" t="s">
        <v>34</v>
      </c>
      <c r="T172" s="152">
        <v>2.9</v>
      </c>
      <c r="U172" s="2" t="s">
        <v>4322</v>
      </c>
      <c r="V172" s="167">
        <v>0</v>
      </c>
      <c r="W172" s="167">
        <v>0</v>
      </c>
      <c r="X172" s="4" t="s">
        <v>602</v>
      </c>
      <c r="Y172" s="4" t="s">
        <v>304</v>
      </c>
      <c r="Z172" s="2" t="s">
        <v>1078</v>
      </c>
      <c r="AA172" s="20" t="s">
        <v>1081</v>
      </c>
      <c r="AB172" s="184" t="s">
        <v>305</v>
      </c>
      <c r="AC172" s="195">
        <v>45838</v>
      </c>
      <c r="AD172" s="152">
        <v>103190.32</v>
      </c>
      <c r="AE172" s="162">
        <v>1</v>
      </c>
      <c r="AF172" s="181">
        <v>42.54</v>
      </c>
      <c r="AG172" s="152">
        <v>43.896999999999998</v>
      </c>
      <c r="AJ172" s="2" t="s">
        <v>36</v>
      </c>
      <c r="AK172" s="167">
        <v>1.48831769083302E-3</v>
      </c>
      <c r="AL172" s="167">
        <v>8.1420071228648803E-6</v>
      </c>
    </row>
    <row r="173" spans="1:38">
      <c r="A173" s="2">
        <v>811</v>
      </c>
      <c r="B173" s="2">
        <v>9730</v>
      </c>
      <c r="C173" s="2" t="s">
        <v>4323</v>
      </c>
      <c r="D173" s="2" t="s">
        <v>4324</v>
      </c>
      <c r="E173" s="4" t="s">
        <v>347</v>
      </c>
      <c r="F173" s="2" t="s">
        <v>4325</v>
      </c>
      <c r="G173" s="2" t="s">
        <v>4326</v>
      </c>
      <c r="H173" s="2" t="s">
        <v>350</v>
      </c>
      <c r="I173" s="2" t="s">
        <v>942</v>
      </c>
      <c r="J173" s="2" t="s">
        <v>139</v>
      </c>
      <c r="K173" s="2" t="s">
        <v>30</v>
      </c>
      <c r="L173" s="4" t="s">
        <v>523</v>
      </c>
      <c r="M173" s="2" t="s">
        <v>633</v>
      </c>
      <c r="N173" s="2" t="s">
        <v>304</v>
      </c>
      <c r="O173" s="184" t="s">
        <v>4206</v>
      </c>
      <c r="P173" s="20" t="s">
        <v>354</v>
      </c>
      <c r="Q173" s="2" t="s">
        <v>354</v>
      </c>
      <c r="R173" s="2" t="s">
        <v>354</v>
      </c>
      <c r="S173" s="2" t="s">
        <v>34</v>
      </c>
      <c r="T173" s="152">
        <v>0</v>
      </c>
      <c r="U173" s="2" t="s">
        <v>4327</v>
      </c>
      <c r="V173" s="167">
        <v>0</v>
      </c>
      <c r="W173" s="167">
        <v>0</v>
      </c>
      <c r="X173" s="4" t="s">
        <v>601</v>
      </c>
      <c r="Y173" s="4" t="s">
        <v>532</v>
      </c>
      <c r="Z173" s="2" t="s">
        <v>1078</v>
      </c>
      <c r="AA173" s="20" t="s">
        <v>1081</v>
      </c>
      <c r="AB173" s="184" t="s">
        <v>305</v>
      </c>
      <c r="AC173" s="195" t="s">
        <v>4470</v>
      </c>
      <c r="AD173" s="152">
        <v>3678370.02</v>
      </c>
      <c r="AE173" s="162">
        <v>1</v>
      </c>
      <c r="AF173" s="181">
        <v>0</v>
      </c>
      <c r="AG173" s="152">
        <v>0</v>
      </c>
      <c r="AJ173" s="2" t="s">
        <v>36</v>
      </c>
      <c r="AK173" s="167">
        <v>1.2471382906786702E-9</v>
      </c>
      <c r="AL173" s="167">
        <v>6.82260844471979E-12</v>
      </c>
    </row>
    <row r="174" spans="1:38">
      <c r="A174" s="2">
        <v>811</v>
      </c>
      <c r="B174" s="2">
        <v>9730</v>
      </c>
      <c r="C174" s="2" t="s">
        <v>4328</v>
      </c>
      <c r="D174" s="2" t="s">
        <v>4329</v>
      </c>
      <c r="E174" s="4" t="s">
        <v>347</v>
      </c>
      <c r="F174" s="2" t="s">
        <v>4330</v>
      </c>
      <c r="G174" s="2" t="s">
        <v>4331</v>
      </c>
      <c r="H174" s="2" t="s">
        <v>33</v>
      </c>
      <c r="I174" s="2" t="s">
        <v>1155</v>
      </c>
      <c r="J174" s="2" t="s">
        <v>30</v>
      </c>
      <c r="K174" s="2" t="s">
        <v>30</v>
      </c>
      <c r="L174" s="4" t="s">
        <v>523</v>
      </c>
      <c r="M174" s="2" t="s">
        <v>633</v>
      </c>
      <c r="N174" s="2" t="s">
        <v>304</v>
      </c>
      <c r="O174" s="184" t="s">
        <v>4206</v>
      </c>
      <c r="P174" s="20" t="s">
        <v>354</v>
      </c>
      <c r="Q174" s="2" t="s">
        <v>354</v>
      </c>
      <c r="R174" s="2" t="s">
        <v>354</v>
      </c>
      <c r="S174" s="2" t="s">
        <v>34</v>
      </c>
      <c r="T174" s="152">
        <v>1.55</v>
      </c>
      <c r="U174" s="2" t="s">
        <v>4332</v>
      </c>
      <c r="V174" s="167">
        <v>0</v>
      </c>
      <c r="W174" s="167">
        <v>7.4999999999999997E-2</v>
      </c>
      <c r="X174" s="4" t="s">
        <v>601</v>
      </c>
      <c r="Y174" s="4" t="s">
        <v>532</v>
      </c>
      <c r="Z174" s="2" t="s">
        <v>1078</v>
      </c>
      <c r="AA174" s="20" t="s">
        <v>1081</v>
      </c>
      <c r="AB174" s="184" t="s">
        <v>4333</v>
      </c>
      <c r="AC174" s="195">
        <v>45516</v>
      </c>
      <c r="AD174" s="152">
        <v>429106.12</v>
      </c>
      <c r="AE174" s="162">
        <v>1</v>
      </c>
      <c r="AF174" s="181">
        <v>16</v>
      </c>
      <c r="AG174" s="152">
        <v>68.656999999999996</v>
      </c>
      <c r="AJ174" s="2" t="s">
        <v>36</v>
      </c>
      <c r="AK174" s="167">
        <v>2.3277904946237202E-3</v>
      </c>
      <c r="AL174" s="167">
        <v>1.27344362729139E-5</v>
      </c>
    </row>
    <row r="175" spans="1:38">
      <c r="A175" s="2">
        <v>811</v>
      </c>
      <c r="B175" s="2">
        <v>9730</v>
      </c>
      <c r="C175" s="2" t="s">
        <v>4328</v>
      </c>
      <c r="D175" s="2" t="s">
        <v>4329</v>
      </c>
      <c r="E175" s="4" t="s">
        <v>347</v>
      </c>
      <c r="F175" s="2" t="s">
        <v>4334</v>
      </c>
      <c r="G175" s="2" t="s">
        <v>4335</v>
      </c>
      <c r="H175" s="2" t="s">
        <v>33</v>
      </c>
      <c r="I175" s="2" t="s">
        <v>942</v>
      </c>
      <c r="J175" s="2" t="s">
        <v>30</v>
      </c>
      <c r="K175" s="2" t="s">
        <v>30</v>
      </c>
      <c r="L175" s="4" t="s">
        <v>523</v>
      </c>
      <c r="M175" s="2" t="s">
        <v>633</v>
      </c>
      <c r="N175" s="2" t="s">
        <v>304</v>
      </c>
      <c r="O175" s="184" t="s">
        <v>4206</v>
      </c>
      <c r="P175" s="20" t="s">
        <v>354</v>
      </c>
      <c r="Q175" s="2" t="s">
        <v>354</v>
      </c>
      <c r="R175" s="2" t="s">
        <v>354</v>
      </c>
      <c r="S175" s="2" t="s">
        <v>34</v>
      </c>
      <c r="T175" s="152">
        <v>0.08</v>
      </c>
      <c r="U175" s="2" t="s">
        <v>4336</v>
      </c>
      <c r="V175" s="167">
        <v>0</v>
      </c>
      <c r="W175" s="167">
        <v>5.7500000000000002E-2</v>
      </c>
      <c r="X175" s="4" t="s">
        <v>601</v>
      </c>
      <c r="Y175" s="4" t="s">
        <v>532</v>
      </c>
      <c r="Z175" s="2" t="s">
        <v>1078</v>
      </c>
      <c r="AA175" s="20" t="s">
        <v>1081</v>
      </c>
      <c r="AB175" s="184" t="s">
        <v>4333</v>
      </c>
      <c r="AC175" s="195">
        <v>45516</v>
      </c>
      <c r="AD175" s="152">
        <v>17753.93</v>
      </c>
      <c r="AE175" s="162">
        <v>1</v>
      </c>
      <c r="AF175" s="181">
        <v>227.27</v>
      </c>
      <c r="AG175" s="152">
        <v>40.348999999999997</v>
      </c>
      <c r="AJ175" s="2" t="s">
        <v>36</v>
      </c>
      <c r="AK175" s="167">
        <v>1.36803060825676E-3</v>
      </c>
      <c r="AL175" s="167">
        <v>7.4839632864199901E-6</v>
      </c>
    </row>
    <row r="176" spans="1:38">
      <c r="A176" s="2">
        <v>811</v>
      </c>
      <c r="B176" s="2">
        <v>9730</v>
      </c>
      <c r="C176" s="2" t="s">
        <v>4328</v>
      </c>
      <c r="D176" s="2" t="s">
        <v>4329</v>
      </c>
      <c r="E176" s="4" t="s">
        <v>347</v>
      </c>
      <c r="F176" s="2" t="s">
        <v>4337</v>
      </c>
      <c r="G176" s="2" t="s">
        <v>4338</v>
      </c>
      <c r="H176" s="2" t="s">
        <v>33</v>
      </c>
      <c r="I176" s="2" t="s">
        <v>942</v>
      </c>
      <c r="J176" s="2" t="s">
        <v>30</v>
      </c>
      <c r="K176" s="2" t="s">
        <v>30</v>
      </c>
      <c r="L176" s="4" t="s">
        <v>523</v>
      </c>
      <c r="M176" s="2" t="s">
        <v>633</v>
      </c>
      <c r="N176" s="2" t="s">
        <v>304</v>
      </c>
      <c r="O176" s="184" t="s">
        <v>4206</v>
      </c>
      <c r="P176" s="20" t="s">
        <v>354</v>
      </c>
      <c r="Q176" s="2" t="s">
        <v>354</v>
      </c>
      <c r="R176" s="2" t="s">
        <v>354</v>
      </c>
      <c r="S176" s="2" t="s">
        <v>34</v>
      </c>
      <c r="T176" s="152">
        <v>1.24</v>
      </c>
      <c r="U176" s="2" t="s">
        <v>4336</v>
      </c>
      <c r="V176" s="167">
        <v>0</v>
      </c>
      <c r="W176" s="167">
        <v>7.4999999999999997E-2</v>
      </c>
      <c r="X176" s="4" t="s">
        <v>601</v>
      </c>
      <c r="Y176" s="4" t="s">
        <v>532</v>
      </c>
      <c r="Z176" s="2" t="s">
        <v>1078</v>
      </c>
      <c r="AA176" s="20" t="s">
        <v>1081</v>
      </c>
      <c r="AB176" s="184" t="s">
        <v>4333</v>
      </c>
      <c r="AC176" s="195">
        <v>45516</v>
      </c>
      <c r="AD176" s="152">
        <v>589720.97</v>
      </c>
      <c r="AE176" s="162">
        <v>1</v>
      </c>
      <c r="AF176" s="181">
        <v>16.86</v>
      </c>
      <c r="AG176" s="152">
        <v>99.427000000000007</v>
      </c>
      <c r="AJ176" s="2" t="s">
        <v>36</v>
      </c>
      <c r="AK176" s="167">
        <v>3.37103561381336E-3</v>
      </c>
      <c r="AL176" s="167">
        <v>1.84416244919707E-5</v>
      </c>
    </row>
    <row r="177" spans="1:38">
      <c r="A177" s="2">
        <v>811</v>
      </c>
      <c r="B177" s="2">
        <v>9730</v>
      </c>
      <c r="C177" s="2" t="s">
        <v>4339</v>
      </c>
      <c r="D177" s="2" t="s">
        <v>4340</v>
      </c>
      <c r="E177" s="4" t="s">
        <v>506</v>
      </c>
      <c r="F177" s="2" t="s">
        <v>4341</v>
      </c>
      <c r="G177" s="2" t="s">
        <v>4342</v>
      </c>
      <c r="H177" s="2" t="s">
        <v>350</v>
      </c>
      <c r="I177" s="2" t="s">
        <v>1153</v>
      </c>
      <c r="J177" s="2" t="s">
        <v>30</v>
      </c>
      <c r="K177" s="2" t="s">
        <v>30</v>
      </c>
      <c r="L177" s="4" t="s">
        <v>161</v>
      </c>
      <c r="M177" s="2" t="s">
        <v>637</v>
      </c>
      <c r="N177" s="2" t="s">
        <v>304</v>
      </c>
      <c r="O177" s="184" t="s">
        <v>4343</v>
      </c>
      <c r="P177" s="2" t="s">
        <v>2886</v>
      </c>
      <c r="Q177" s="2" t="s">
        <v>343</v>
      </c>
      <c r="R177" s="2" t="s">
        <v>369</v>
      </c>
      <c r="S177" s="2" t="s">
        <v>34</v>
      </c>
      <c r="T177" s="152">
        <v>1.91</v>
      </c>
      <c r="U177" s="2" t="s">
        <v>3151</v>
      </c>
      <c r="V177" s="167">
        <v>5.0999999999999997E-2</v>
      </c>
      <c r="W177" s="167">
        <v>2.86E-2</v>
      </c>
      <c r="X177" s="4" t="s">
        <v>602</v>
      </c>
      <c r="Y177" s="4" t="s">
        <v>304</v>
      </c>
      <c r="Z177" s="2" t="s">
        <v>355</v>
      </c>
      <c r="AA177" s="20" t="s">
        <v>359</v>
      </c>
      <c r="AB177" s="184" t="s">
        <v>305</v>
      </c>
      <c r="AC177" s="195">
        <v>45614</v>
      </c>
      <c r="AD177" s="152">
        <v>1696571.86</v>
      </c>
      <c r="AE177" s="162">
        <v>1</v>
      </c>
      <c r="AF177" s="181">
        <v>97.29</v>
      </c>
      <c r="AG177" s="152">
        <v>1650.595</v>
      </c>
      <c r="AJ177" s="2" t="s">
        <v>36</v>
      </c>
      <c r="AK177" s="167">
        <v>5.5962829177925902E-2</v>
      </c>
      <c r="AL177" s="167">
        <v>3.0615086858727902E-4</v>
      </c>
    </row>
    <row r="178" spans="1:38">
      <c r="A178" s="2">
        <v>811</v>
      </c>
      <c r="B178" s="2">
        <v>9730</v>
      </c>
      <c r="C178" s="2" t="s">
        <v>4344</v>
      </c>
      <c r="D178" s="2" t="s">
        <v>4345</v>
      </c>
      <c r="E178" s="4" t="s">
        <v>347</v>
      </c>
      <c r="F178" s="2" t="s">
        <v>4346</v>
      </c>
      <c r="G178" s="2" t="s">
        <v>4347</v>
      </c>
      <c r="H178" s="2" t="s">
        <v>350</v>
      </c>
      <c r="I178" s="2" t="s">
        <v>1153</v>
      </c>
      <c r="J178" s="2" t="s">
        <v>30</v>
      </c>
      <c r="K178" s="2" t="s">
        <v>30</v>
      </c>
      <c r="L178" s="4" t="s">
        <v>161</v>
      </c>
      <c r="M178" s="2" t="s">
        <v>637</v>
      </c>
      <c r="N178" s="2" t="s">
        <v>304</v>
      </c>
      <c r="O178" s="184" t="s">
        <v>4348</v>
      </c>
      <c r="P178" s="2" t="s">
        <v>2977</v>
      </c>
      <c r="Q178" s="2" t="s">
        <v>619</v>
      </c>
      <c r="R178" s="2" t="s">
        <v>369</v>
      </c>
      <c r="S178" s="2" t="s">
        <v>34</v>
      </c>
      <c r="T178" s="152">
        <v>1.72</v>
      </c>
      <c r="U178" s="2" t="s">
        <v>2929</v>
      </c>
      <c r="V178" s="167">
        <v>5.21E-2</v>
      </c>
      <c r="W178" s="167">
        <v>4.4699999999999997E-2</v>
      </c>
      <c r="X178" s="4" t="s">
        <v>602</v>
      </c>
      <c r="Y178" s="4" t="s">
        <v>304</v>
      </c>
      <c r="Z178" s="2" t="s">
        <v>355</v>
      </c>
      <c r="AA178" s="20" t="s">
        <v>359</v>
      </c>
      <c r="AB178" s="184" t="s">
        <v>305</v>
      </c>
      <c r="AC178" s="195">
        <v>45686</v>
      </c>
      <c r="AD178" s="152">
        <v>2580237.5299999998</v>
      </c>
      <c r="AE178" s="162">
        <v>1</v>
      </c>
      <c r="AF178" s="181">
        <v>98.87</v>
      </c>
      <c r="AG178" s="152">
        <v>2551.0810000000001</v>
      </c>
      <c r="AJ178" s="2" t="s">
        <v>36</v>
      </c>
      <c r="AK178" s="167">
        <v>8.6493490003828596E-2</v>
      </c>
      <c r="AL178" s="167">
        <v>4.7317223737255499E-4</v>
      </c>
    </row>
    <row r="179" spans="1:38">
      <c r="A179" s="2">
        <v>811</v>
      </c>
      <c r="B179" s="2">
        <v>9730</v>
      </c>
      <c r="C179" s="2" t="s">
        <v>4349</v>
      </c>
      <c r="D179" s="2" t="s">
        <v>4350</v>
      </c>
      <c r="E179" s="4" t="s">
        <v>508</v>
      </c>
      <c r="F179" s="2" t="s">
        <v>4351</v>
      </c>
      <c r="G179" s="2" t="s">
        <v>4352</v>
      </c>
      <c r="H179" s="2" t="s">
        <v>33</v>
      </c>
      <c r="I179" s="2" t="s">
        <v>1153</v>
      </c>
      <c r="J179" s="2" t="s">
        <v>30</v>
      </c>
      <c r="K179" s="2" t="s">
        <v>30</v>
      </c>
      <c r="L179" s="4" t="s">
        <v>523</v>
      </c>
      <c r="M179" s="2" t="s">
        <v>633</v>
      </c>
      <c r="N179" s="2" t="s">
        <v>304</v>
      </c>
      <c r="O179" s="184" t="s">
        <v>4353</v>
      </c>
      <c r="P179" s="20" t="s">
        <v>354</v>
      </c>
      <c r="Q179" s="2" t="s">
        <v>354</v>
      </c>
      <c r="R179" s="2" t="s">
        <v>354</v>
      </c>
      <c r="S179" s="2" t="s">
        <v>34</v>
      </c>
      <c r="T179" s="152">
        <v>0</v>
      </c>
      <c r="V179" s="167">
        <v>0</v>
      </c>
      <c r="W179" s="167">
        <v>0</v>
      </c>
      <c r="X179" s="4" t="s">
        <v>601</v>
      </c>
      <c r="Y179" s="4" t="s">
        <v>532</v>
      </c>
      <c r="Z179" s="2" t="s">
        <v>1078</v>
      </c>
      <c r="AA179" s="20" t="s">
        <v>1081</v>
      </c>
      <c r="AB179" s="184" t="s">
        <v>4354</v>
      </c>
      <c r="AC179" s="195">
        <v>45708</v>
      </c>
      <c r="AD179" s="152">
        <v>457768.4</v>
      </c>
      <c r="AE179" s="162">
        <v>1</v>
      </c>
      <c r="AF179" s="181">
        <v>0</v>
      </c>
      <c r="AG179" s="152">
        <v>0</v>
      </c>
      <c r="AJ179" s="2" t="s">
        <v>36</v>
      </c>
      <c r="AK179" s="167">
        <v>1.55204750147107E-10</v>
      </c>
      <c r="AL179" s="167">
        <v>8.4906481256224097E-13</v>
      </c>
    </row>
    <row r="180" spans="1:38">
      <c r="A180" s="2">
        <v>811</v>
      </c>
      <c r="B180" s="2">
        <v>9730</v>
      </c>
      <c r="C180" s="2" t="s">
        <v>4365</v>
      </c>
      <c r="D180" s="2" t="s">
        <v>4366</v>
      </c>
      <c r="E180" s="4" t="s">
        <v>347</v>
      </c>
      <c r="F180" s="2" t="s">
        <v>4431</v>
      </c>
      <c r="G180" s="2" t="s">
        <v>4432</v>
      </c>
      <c r="H180" s="2" t="s">
        <v>33</v>
      </c>
      <c r="I180" s="2" t="s">
        <v>942</v>
      </c>
      <c r="J180" s="2" t="s">
        <v>30</v>
      </c>
      <c r="K180" s="2" t="s">
        <v>30</v>
      </c>
      <c r="L180" s="4" t="s">
        <v>523</v>
      </c>
      <c r="M180" s="2" t="s">
        <v>161</v>
      </c>
      <c r="N180" s="2" t="s">
        <v>304</v>
      </c>
      <c r="O180" s="184" t="s">
        <v>4206</v>
      </c>
      <c r="P180" s="20" t="s">
        <v>354</v>
      </c>
      <c r="Q180" s="2" t="s">
        <v>354</v>
      </c>
      <c r="R180" s="2" t="s">
        <v>354</v>
      </c>
      <c r="S180" s="2" t="s">
        <v>34</v>
      </c>
      <c r="T180" s="152">
        <v>0.02</v>
      </c>
      <c r="U180" s="2" t="s">
        <v>4369</v>
      </c>
      <c r="V180" s="167">
        <v>0</v>
      </c>
      <c r="W180" s="167">
        <v>0.03</v>
      </c>
      <c r="X180" s="4" t="s">
        <v>601</v>
      </c>
      <c r="Y180" s="4" t="s">
        <v>532</v>
      </c>
      <c r="Z180" s="2" t="s">
        <v>1078</v>
      </c>
      <c r="AA180" s="20" t="s">
        <v>1081</v>
      </c>
      <c r="AB180" s="184" t="s">
        <v>4370</v>
      </c>
      <c r="AC180" s="195" t="s">
        <v>4470</v>
      </c>
      <c r="AD180" s="152">
        <v>8333.34</v>
      </c>
      <c r="AE180" s="162">
        <v>1</v>
      </c>
      <c r="AF180" s="181">
        <v>0</v>
      </c>
      <c r="AG180" s="152">
        <v>0</v>
      </c>
      <c r="AJ180" s="2" t="s">
        <v>36</v>
      </c>
      <c r="AK180" s="167">
        <v>2.8253893291692697E-12</v>
      </c>
      <c r="AL180" s="167">
        <v>1.5456605928057602E-14</v>
      </c>
    </row>
    <row r="181" spans="1:38">
      <c r="A181" s="2">
        <v>811</v>
      </c>
      <c r="B181" s="2">
        <v>9730</v>
      </c>
      <c r="C181" s="2" t="s">
        <v>3331</v>
      </c>
      <c r="D181" s="2" t="s">
        <v>3332</v>
      </c>
      <c r="E181" s="4" t="s">
        <v>347</v>
      </c>
      <c r="F181" s="2" t="s">
        <v>4355</v>
      </c>
      <c r="G181" s="2" t="s">
        <v>4356</v>
      </c>
      <c r="H181" s="2" t="s">
        <v>350</v>
      </c>
      <c r="I181" s="2" t="s">
        <v>942</v>
      </c>
      <c r="J181" s="2" t="s">
        <v>30</v>
      </c>
      <c r="K181" s="2" t="s">
        <v>30</v>
      </c>
      <c r="L181" s="4" t="s">
        <v>161</v>
      </c>
      <c r="M181" s="2" t="s">
        <v>664</v>
      </c>
      <c r="N181" s="2" t="s">
        <v>304</v>
      </c>
      <c r="O181" s="184" t="s">
        <v>4206</v>
      </c>
      <c r="P181" s="2" t="s">
        <v>342</v>
      </c>
      <c r="Q181" s="2" t="s">
        <v>343</v>
      </c>
      <c r="R181" s="2" t="s">
        <v>369</v>
      </c>
      <c r="S181" s="2" t="s">
        <v>34</v>
      </c>
      <c r="T181" s="152">
        <v>8.8800000000000008</v>
      </c>
      <c r="U181" s="2" t="s">
        <v>4357</v>
      </c>
      <c r="V181" s="167">
        <v>3.0800000000000001E-2</v>
      </c>
      <c r="W181" s="167">
        <v>4.1000000000000002E-2</v>
      </c>
      <c r="X181" s="4" t="s">
        <v>601</v>
      </c>
      <c r="Y181" s="4" t="s">
        <v>304</v>
      </c>
      <c r="Z181" s="2" t="s">
        <v>355</v>
      </c>
      <c r="AA181" s="20" t="s">
        <v>359</v>
      </c>
      <c r="AB181" s="184" t="s">
        <v>305</v>
      </c>
      <c r="AC181" s="195">
        <v>45477</v>
      </c>
      <c r="AD181" s="152">
        <v>1904493.77</v>
      </c>
      <c r="AE181" s="162">
        <v>1</v>
      </c>
      <c r="AF181" s="181">
        <v>137.31</v>
      </c>
      <c r="AG181" s="152">
        <v>2615.06</v>
      </c>
      <c r="AJ181" s="2" t="s">
        <v>36</v>
      </c>
      <c r="AK181" s="167">
        <v>8.8662693911741003E-2</v>
      </c>
      <c r="AL181" s="167">
        <v>4.8503910812061602E-4</v>
      </c>
    </row>
    <row r="182" spans="1:38">
      <c r="A182" s="2">
        <v>811</v>
      </c>
      <c r="B182" s="2">
        <v>9730</v>
      </c>
      <c r="C182" s="2" t="s">
        <v>4358</v>
      </c>
      <c r="D182" s="2" t="s">
        <v>4359</v>
      </c>
      <c r="E182" s="4" t="s">
        <v>347</v>
      </c>
      <c r="F182" s="2" t="s">
        <v>4360</v>
      </c>
      <c r="G182" s="2" t="s">
        <v>4361</v>
      </c>
      <c r="H182" s="2" t="s">
        <v>350</v>
      </c>
      <c r="I182" s="2" t="s">
        <v>942</v>
      </c>
      <c r="J182" s="2" t="s">
        <v>30</v>
      </c>
      <c r="K182" s="2" t="s">
        <v>30</v>
      </c>
      <c r="L182" s="4" t="s">
        <v>161</v>
      </c>
      <c r="M182" s="2" t="s">
        <v>650</v>
      </c>
      <c r="N182" s="2" t="s">
        <v>304</v>
      </c>
      <c r="O182" s="184" t="s">
        <v>4362</v>
      </c>
      <c r="P182" s="2" t="s">
        <v>2893</v>
      </c>
      <c r="Q182" s="2" t="s">
        <v>343</v>
      </c>
      <c r="R182" s="2" t="s">
        <v>369</v>
      </c>
      <c r="S182" s="2" t="s">
        <v>34</v>
      </c>
      <c r="T182" s="152">
        <v>5.5</v>
      </c>
      <c r="U182" s="2" t="s">
        <v>3751</v>
      </c>
      <c r="V182" s="167">
        <v>3.3099999999999997E-2</v>
      </c>
      <c r="W182" s="167">
        <v>3.4000000000000002E-2</v>
      </c>
      <c r="X182" s="4" t="s">
        <v>602</v>
      </c>
      <c r="Y182" s="4" t="s">
        <v>304</v>
      </c>
      <c r="Z182" s="2" t="s">
        <v>355</v>
      </c>
      <c r="AA182" s="20" t="s">
        <v>359</v>
      </c>
      <c r="AB182" s="184" t="s">
        <v>305</v>
      </c>
      <c r="AC182" s="195">
        <v>45823</v>
      </c>
      <c r="AD182" s="152">
        <v>9382000</v>
      </c>
      <c r="AE182" s="162">
        <v>1</v>
      </c>
      <c r="AF182" s="181">
        <v>100.71</v>
      </c>
      <c r="AG182" s="152">
        <v>9448.6119999999992</v>
      </c>
      <c r="AJ182" s="2" t="s">
        <v>36</v>
      </c>
      <c r="AK182" s="167">
        <v>0.32035184074258999</v>
      </c>
      <c r="AL182" s="167">
        <v>1.752520302093E-3</v>
      </c>
    </row>
    <row r="183" spans="1:38">
      <c r="A183" s="2">
        <v>811</v>
      </c>
      <c r="B183" s="2">
        <v>9730</v>
      </c>
      <c r="C183" s="2" t="s">
        <v>4358</v>
      </c>
      <c r="D183" s="2" t="s">
        <v>4359</v>
      </c>
      <c r="E183" s="4" t="s">
        <v>347</v>
      </c>
      <c r="F183" s="2" t="s">
        <v>4363</v>
      </c>
      <c r="G183" s="2" t="s">
        <v>4364</v>
      </c>
      <c r="H183" s="2" t="s">
        <v>350</v>
      </c>
      <c r="I183" s="2" t="s">
        <v>1153</v>
      </c>
      <c r="J183" s="2" t="s">
        <v>30</v>
      </c>
      <c r="K183" s="2" t="s">
        <v>30</v>
      </c>
      <c r="L183" s="4" t="s">
        <v>161</v>
      </c>
      <c r="M183" s="2" t="s">
        <v>650</v>
      </c>
      <c r="N183" s="2" t="s">
        <v>304</v>
      </c>
      <c r="O183" s="184" t="s">
        <v>4206</v>
      </c>
      <c r="P183" s="2" t="s">
        <v>3382</v>
      </c>
      <c r="Q183" s="2" t="s">
        <v>368</v>
      </c>
      <c r="R183" s="2" t="s">
        <v>369</v>
      </c>
      <c r="S183" s="2" t="s">
        <v>34</v>
      </c>
      <c r="T183" s="152">
        <v>1.46</v>
      </c>
      <c r="U183" s="2" t="s">
        <v>2929</v>
      </c>
      <c r="V183" s="167">
        <v>4.6300000000000001E-2</v>
      </c>
      <c r="W183" s="167">
        <v>3.1E-2</v>
      </c>
      <c r="X183" s="4" t="s">
        <v>601</v>
      </c>
      <c r="Y183" s="4" t="s">
        <v>304</v>
      </c>
      <c r="Z183" s="2" t="s">
        <v>355</v>
      </c>
      <c r="AA183" s="20" t="s">
        <v>359</v>
      </c>
      <c r="AB183" s="184" t="s">
        <v>305</v>
      </c>
      <c r="AC183" s="195">
        <v>45508</v>
      </c>
      <c r="AD183" s="152">
        <v>728360.58</v>
      </c>
      <c r="AE183" s="162">
        <v>1</v>
      </c>
      <c r="AF183" s="181">
        <v>97.91</v>
      </c>
      <c r="AG183" s="152">
        <v>713.13800000000003</v>
      </c>
      <c r="AJ183" s="2" t="s">
        <v>36</v>
      </c>
      <c r="AK183" s="167">
        <v>2.41786853088879E-2</v>
      </c>
      <c r="AL183" s="167">
        <v>1.3227218168473701E-4</v>
      </c>
    </row>
    <row r="184" spans="1:38">
      <c r="A184" s="2">
        <v>811</v>
      </c>
      <c r="B184" s="2">
        <v>9730</v>
      </c>
      <c r="C184" s="2" t="s">
        <v>4365</v>
      </c>
      <c r="D184" s="2" t="s">
        <v>4366</v>
      </c>
      <c r="E184" s="4" t="s">
        <v>347</v>
      </c>
      <c r="F184" s="2" t="s">
        <v>4367</v>
      </c>
      <c r="G184" s="2" t="s">
        <v>4368</v>
      </c>
      <c r="H184" s="2" t="s">
        <v>33</v>
      </c>
      <c r="I184" s="2" t="s">
        <v>942</v>
      </c>
      <c r="J184" s="2" t="s">
        <v>30</v>
      </c>
      <c r="K184" s="2" t="s">
        <v>30</v>
      </c>
      <c r="L184" s="4" t="s">
        <v>523</v>
      </c>
      <c r="M184" s="2" t="s">
        <v>161</v>
      </c>
      <c r="N184" s="2" t="s">
        <v>304</v>
      </c>
      <c r="O184" s="184" t="s">
        <v>4206</v>
      </c>
      <c r="P184" s="20" t="s">
        <v>354</v>
      </c>
      <c r="Q184" s="2" t="s">
        <v>354</v>
      </c>
      <c r="R184" s="2" t="s">
        <v>354</v>
      </c>
      <c r="S184" s="2" t="s">
        <v>34</v>
      </c>
      <c r="T184" s="152">
        <v>0.02</v>
      </c>
      <c r="U184" s="2" t="s">
        <v>4369</v>
      </c>
      <c r="V184" s="167">
        <v>0</v>
      </c>
      <c r="W184" s="167">
        <v>0.03</v>
      </c>
      <c r="X184" s="4" t="s">
        <v>601</v>
      </c>
      <c r="Y184" s="4" t="s">
        <v>532</v>
      </c>
      <c r="Z184" s="2" t="s">
        <v>1078</v>
      </c>
      <c r="AA184" s="20" t="s">
        <v>1081</v>
      </c>
      <c r="AB184" s="184" t="s">
        <v>4370</v>
      </c>
      <c r="AC184" s="195">
        <v>45228</v>
      </c>
      <c r="AD184" s="152">
        <v>8333.33</v>
      </c>
      <c r="AE184" s="162">
        <v>1</v>
      </c>
      <c r="AF184" s="181">
        <v>0</v>
      </c>
      <c r="AG184" s="152">
        <v>0</v>
      </c>
      <c r="AJ184" s="2" t="s">
        <v>36</v>
      </c>
      <c r="AK184" s="167">
        <v>2.8253859387047898E-12</v>
      </c>
      <c r="AL184" s="167">
        <v>1.5456587380145302E-14</v>
      </c>
    </row>
    <row r="185" spans="1:38">
      <c r="A185" s="2">
        <v>811</v>
      </c>
      <c r="B185" s="2">
        <v>9730</v>
      </c>
      <c r="C185" s="2" t="s">
        <v>4371</v>
      </c>
      <c r="D185" s="2" t="s">
        <v>4372</v>
      </c>
      <c r="E185" s="4" t="s">
        <v>347</v>
      </c>
      <c r="F185" s="2" t="s">
        <v>4373</v>
      </c>
      <c r="G185" s="2" t="s">
        <v>4374</v>
      </c>
      <c r="H185" s="2" t="s">
        <v>350</v>
      </c>
      <c r="I185" s="2" t="s">
        <v>942</v>
      </c>
      <c r="J185" s="2" t="s">
        <v>30</v>
      </c>
      <c r="K185" s="2" t="s">
        <v>30</v>
      </c>
      <c r="L185" s="4" t="s">
        <v>523</v>
      </c>
      <c r="M185" s="2" t="s">
        <v>633</v>
      </c>
      <c r="N185" s="2" t="s">
        <v>304</v>
      </c>
      <c r="O185" s="184" t="s">
        <v>4206</v>
      </c>
      <c r="P185" s="2" t="s">
        <v>3093</v>
      </c>
      <c r="Q185" s="2" t="s">
        <v>368</v>
      </c>
      <c r="R185" s="2" t="s">
        <v>369</v>
      </c>
      <c r="S185" s="2" t="s">
        <v>34</v>
      </c>
      <c r="T185" s="152">
        <v>1.87</v>
      </c>
      <c r="U185" s="2" t="s">
        <v>4375</v>
      </c>
      <c r="V185" s="167">
        <v>0</v>
      </c>
      <c r="W185" s="167">
        <v>5.8000000000000003E-2</v>
      </c>
      <c r="X185" s="4" t="s">
        <v>601</v>
      </c>
      <c r="Y185" s="4" t="s">
        <v>532</v>
      </c>
      <c r="Z185" s="2" t="s">
        <v>1078</v>
      </c>
      <c r="AA185" s="20" t="s">
        <v>1081</v>
      </c>
      <c r="AB185" s="184" t="s">
        <v>4376</v>
      </c>
      <c r="AC185" s="195" t="s">
        <v>4470</v>
      </c>
      <c r="AD185" s="152">
        <v>1086505.23</v>
      </c>
      <c r="AE185" s="162">
        <v>1</v>
      </c>
      <c r="AF185" s="181">
        <v>0</v>
      </c>
      <c r="AG185" s="152">
        <v>0</v>
      </c>
      <c r="AJ185" s="2" t="s">
        <v>36</v>
      </c>
      <c r="AK185" s="167">
        <v>3.68375739250841E-10</v>
      </c>
      <c r="AL185" s="167">
        <v>2.0152403692737299E-12</v>
      </c>
    </row>
    <row r="186" spans="1:38">
      <c r="A186" s="2">
        <v>811</v>
      </c>
      <c r="B186" s="2">
        <v>9730</v>
      </c>
      <c r="C186" s="2" t="s">
        <v>4433</v>
      </c>
      <c r="D186" s="2" t="s">
        <v>4434</v>
      </c>
      <c r="E186" s="4" t="s">
        <v>347</v>
      </c>
      <c r="F186" s="2" t="s">
        <v>4435</v>
      </c>
      <c r="G186" s="2" t="s">
        <v>4436</v>
      </c>
      <c r="H186" s="2" t="s">
        <v>350</v>
      </c>
      <c r="I186" s="2" t="s">
        <v>1155</v>
      </c>
      <c r="J186" s="2" t="s">
        <v>30</v>
      </c>
      <c r="K186" s="2" t="s">
        <v>30</v>
      </c>
      <c r="L186" s="4" t="s">
        <v>523</v>
      </c>
      <c r="M186" s="2" t="s">
        <v>650</v>
      </c>
      <c r="N186" s="2" t="s">
        <v>304</v>
      </c>
      <c r="O186" s="184" t="s">
        <v>1546</v>
      </c>
      <c r="P186" s="20" t="s">
        <v>354</v>
      </c>
      <c r="Q186" s="2" t="s">
        <v>354</v>
      </c>
      <c r="R186" s="2" t="s">
        <v>354</v>
      </c>
      <c r="S186" s="2" t="s">
        <v>34</v>
      </c>
      <c r="T186" s="152">
        <v>2.27</v>
      </c>
      <c r="U186" s="2" t="s">
        <v>4437</v>
      </c>
      <c r="V186" s="167">
        <v>0</v>
      </c>
      <c r="W186" s="167">
        <v>4.7E-2</v>
      </c>
      <c r="X186" s="4" t="s">
        <v>601</v>
      </c>
      <c r="Y186" s="4" t="s">
        <v>532</v>
      </c>
      <c r="Z186" s="2" t="s">
        <v>1078</v>
      </c>
      <c r="AA186" s="20" t="s">
        <v>1081</v>
      </c>
      <c r="AB186" s="184" t="s">
        <v>4438</v>
      </c>
      <c r="AC186" s="195" t="s">
        <v>4470</v>
      </c>
      <c r="AD186" s="152">
        <v>87405.43</v>
      </c>
      <c r="AE186" s="162">
        <v>1</v>
      </c>
      <c r="AF186" s="181">
        <v>0</v>
      </c>
      <c r="AG186" s="152">
        <v>0</v>
      </c>
      <c r="AJ186" s="2" t="s">
        <v>36</v>
      </c>
      <c r="AK186" s="167">
        <v>2.9634500600413699E-11</v>
      </c>
      <c r="AL186" s="167">
        <v>1.6211882480282998E-13</v>
      </c>
    </row>
    <row r="187" spans="1:38">
      <c r="A187" s="2">
        <v>811</v>
      </c>
      <c r="B187" s="2">
        <v>9730</v>
      </c>
      <c r="C187" s="2" t="s">
        <v>4377</v>
      </c>
      <c r="D187" s="2" t="s">
        <v>4378</v>
      </c>
      <c r="E187" s="4" t="s">
        <v>33</v>
      </c>
      <c r="F187" s="2" t="s">
        <v>4379</v>
      </c>
      <c r="G187" s="2" t="s">
        <v>4380</v>
      </c>
      <c r="H187" s="2" t="s">
        <v>350</v>
      </c>
      <c r="I187" s="2" t="s">
        <v>942</v>
      </c>
      <c r="J187" s="2" t="s">
        <v>30</v>
      </c>
      <c r="K187" s="2" t="s">
        <v>30</v>
      </c>
      <c r="L187" s="4" t="s">
        <v>523</v>
      </c>
      <c r="M187" s="2" t="s">
        <v>633</v>
      </c>
      <c r="N187" s="2" t="s">
        <v>304</v>
      </c>
      <c r="O187" s="184" t="s">
        <v>4439</v>
      </c>
      <c r="P187" s="20" t="s">
        <v>354</v>
      </c>
      <c r="Q187" s="2" t="s">
        <v>354</v>
      </c>
      <c r="R187" s="2" t="s">
        <v>354</v>
      </c>
      <c r="S187" s="2" t="s">
        <v>34</v>
      </c>
      <c r="T187" s="152">
        <v>0.46</v>
      </c>
      <c r="U187" s="2" t="s">
        <v>4381</v>
      </c>
      <c r="V187" s="167">
        <v>2.0000000000000001E-4</v>
      </c>
      <c r="W187" s="167">
        <v>7.2499999999999995E-2</v>
      </c>
      <c r="X187" s="4" t="s">
        <v>601</v>
      </c>
      <c r="Y187" s="4" t="s">
        <v>532</v>
      </c>
      <c r="Z187" s="2" t="s">
        <v>1078</v>
      </c>
      <c r="AA187" s="20" t="s">
        <v>1081</v>
      </c>
      <c r="AB187" s="184" t="s">
        <v>4382</v>
      </c>
      <c r="AC187" s="195" t="s">
        <v>4470</v>
      </c>
      <c r="AD187" s="152">
        <v>916547</v>
      </c>
      <c r="AE187" s="162">
        <v>1</v>
      </c>
      <c r="AF187" s="181">
        <v>2.83</v>
      </c>
      <c r="AG187" s="152">
        <v>25.937999999999999</v>
      </c>
      <c r="AJ187" s="2" t="s">
        <v>36</v>
      </c>
      <c r="AK187" s="167">
        <v>8.7942817419598405E-4</v>
      </c>
      <c r="AL187" s="167">
        <v>4.8110094386797803E-6</v>
      </c>
    </row>
    <row r="188" spans="1:38">
      <c r="A188" s="2">
        <v>811</v>
      </c>
      <c r="B188" s="2">
        <v>9730</v>
      </c>
      <c r="C188" s="2" t="s">
        <v>4383</v>
      </c>
      <c r="D188" s="2" t="s">
        <v>4384</v>
      </c>
      <c r="E188" s="4" t="s">
        <v>347</v>
      </c>
      <c r="F188" s="2" t="s">
        <v>4385</v>
      </c>
      <c r="G188" s="2" t="s">
        <v>4386</v>
      </c>
      <c r="H188" s="2" t="s">
        <v>350</v>
      </c>
      <c r="I188" s="2" t="s">
        <v>942</v>
      </c>
      <c r="J188" s="2" t="s">
        <v>30</v>
      </c>
      <c r="K188" s="2" t="s">
        <v>30</v>
      </c>
      <c r="L188" s="4" t="s">
        <v>161</v>
      </c>
      <c r="M188" s="2" t="s">
        <v>632</v>
      </c>
      <c r="N188" s="2" t="s">
        <v>304</v>
      </c>
      <c r="O188" s="184" t="s">
        <v>4206</v>
      </c>
      <c r="P188" s="2" t="s">
        <v>342</v>
      </c>
      <c r="Q188" s="2" t="s">
        <v>343</v>
      </c>
      <c r="R188" s="2" t="s">
        <v>369</v>
      </c>
      <c r="S188" s="2" t="s">
        <v>34</v>
      </c>
      <c r="T188" s="152">
        <v>4.38</v>
      </c>
      <c r="U188" s="2" t="s">
        <v>4387</v>
      </c>
      <c r="V188" s="167">
        <v>2.4899999999999999E-2</v>
      </c>
      <c r="W188" s="167">
        <v>2.3217999999999999E-2</v>
      </c>
      <c r="X188" s="4" t="s">
        <v>601</v>
      </c>
      <c r="Y188" s="4" t="s">
        <v>304</v>
      </c>
      <c r="Z188" s="2" t="s">
        <v>355</v>
      </c>
      <c r="AA188" s="20" t="s">
        <v>359</v>
      </c>
      <c r="AB188" s="184" t="s">
        <v>305</v>
      </c>
      <c r="AC188" s="195" t="s">
        <v>4470</v>
      </c>
      <c r="AD188" s="152">
        <v>848424.03</v>
      </c>
      <c r="AE188" s="162">
        <v>1</v>
      </c>
      <c r="AF188" s="181">
        <v>117.69</v>
      </c>
      <c r="AG188" s="152">
        <v>998.51</v>
      </c>
      <c r="AJ188" s="2" t="s">
        <v>36</v>
      </c>
      <c r="AK188" s="167">
        <v>3.3854135073390398E-2</v>
      </c>
      <c r="AL188" s="167">
        <v>1.8520280354370901E-4</v>
      </c>
    </row>
    <row r="189" spans="1:38">
      <c r="A189" s="2">
        <v>811</v>
      </c>
      <c r="B189" s="2">
        <v>9730</v>
      </c>
      <c r="C189" s="2" t="s">
        <v>4383</v>
      </c>
      <c r="D189" s="2" t="s">
        <v>4384</v>
      </c>
      <c r="E189" s="4" t="s">
        <v>347</v>
      </c>
      <c r="F189" s="2" t="s">
        <v>4388</v>
      </c>
      <c r="G189" s="2" t="s">
        <v>4389</v>
      </c>
      <c r="H189" s="2" t="s">
        <v>350</v>
      </c>
      <c r="I189" s="2" t="s">
        <v>1153</v>
      </c>
      <c r="J189" s="2" t="s">
        <v>30</v>
      </c>
      <c r="K189" s="2" t="s">
        <v>30</v>
      </c>
      <c r="L189" s="4" t="s">
        <v>161</v>
      </c>
      <c r="M189" s="2" t="s">
        <v>632</v>
      </c>
      <c r="N189" s="2" t="s">
        <v>304</v>
      </c>
      <c r="O189" s="184" t="s">
        <v>4206</v>
      </c>
      <c r="P189" s="2" t="s">
        <v>342</v>
      </c>
      <c r="Q189" s="2" t="s">
        <v>343</v>
      </c>
      <c r="R189" s="2" t="s">
        <v>369</v>
      </c>
      <c r="S189" s="2" t="s">
        <v>34</v>
      </c>
      <c r="T189" s="152">
        <v>0.7</v>
      </c>
      <c r="U189" s="2" t="s">
        <v>4390</v>
      </c>
      <c r="V189" s="167">
        <v>4.7199999999999999E-2</v>
      </c>
      <c r="W189" s="167">
        <v>2.7E-2</v>
      </c>
      <c r="X189" s="4" t="s">
        <v>601</v>
      </c>
      <c r="Y189" s="4" t="s">
        <v>304</v>
      </c>
      <c r="Z189" s="2" t="s">
        <v>355</v>
      </c>
      <c r="AA189" s="20" t="s">
        <v>359</v>
      </c>
      <c r="AB189" s="184" t="s">
        <v>305</v>
      </c>
      <c r="AC189" s="195" t="s">
        <v>4470</v>
      </c>
      <c r="AD189" s="152">
        <v>181387.18</v>
      </c>
      <c r="AE189" s="162">
        <v>1</v>
      </c>
      <c r="AF189" s="181">
        <v>99.24</v>
      </c>
      <c r="AG189" s="152">
        <v>180.00899999999999</v>
      </c>
      <c r="AJ189" s="2" t="s">
        <v>36</v>
      </c>
      <c r="AK189" s="167">
        <v>6.1031289178009396E-3</v>
      </c>
      <c r="AL189" s="167">
        <v>3.3387844158920802E-5</v>
      </c>
    </row>
    <row r="190" spans="1:38">
      <c r="A190" s="2">
        <v>811</v>
      </c>
      <c r="B190" s="2">
        <v>9731</v>
      </c>
      <c r="C190" s="2" t="s">
        <v>4391</v>
      </c>
      <c r="D190" s="2" t="s">
        <v>4392</v>
      </c>
      <c r="E190" s="4" t="s">
        <v>506</v>
      </c>
      <c r="F190" s="2" t="s">
        <v>4393</v>
      </c>
      <c r="G190" s="2" t="s">
        <v>4394</v>
      </c>
      <c r="H190" s="2" t="s">
        <v>350</v>
      </c>
      <c r="I190" s="2" t="s">
        <v>942</v>
      </c>
      <c r="J190" s="2" t="s">
        <v>30</v>
      </c>
      <c r="K190" s="2" t="s">
        <v>30</v>
      </c>
      <c r="L190" s="4" t="s">
        <v>161</v>
      </c>
      <c r="M190" s="2" t="s">
        <v>664</v>
      </c>
      <c r="N190" s="2" t="s">
        <v>304</v>
      </c>
      <c r="O190" s="184" t="s">
        <v>4395</v>
      </c>
      <c r="P190" s="2" t="s">
        <v>2882</v>
      </c>
      <c r="Q190" s="2" t="s">
        <v>343</v>
      </c>
      <c r="R190" s="2" t="s">
        <v>369</v>
      </c>
      <c r="S190" s="2" t="s">
        <v>34</v>
      </c>
      <c r="T190" s="152">
        <v>2.5499999999999998</v>
      </c>
      <c r="U190" s="2" t="s">
        <v>2871</v>
      </c>
      <c r="V190" s="167">
        <v>3.2800000000000003E-2</v>
      </c>
      <c r="W190" s="167">
        <v>3.6400000000000002E-2</v>
      </c>
      <c r="X190" s="4" t="s">
        <v>602</v>
      </c>
      <c r="Y190" s="4" t="s">
        <v>304</v>
      </c>
      <c r="Z190" s="2" t="s">
        <v>355</v>
      </c>
      <c r="AA190" s="20" t="s">
        <v>359</v>
      </c>
      <c r="AB190" s="184" t="s">
        <v>305</v>
      </c>
      <c r="AC190" s="195" t="s">
        <v>4470</v>
      </c>
      <c r="AD190" s="152">
        <v>2340900</v>
      </c>
      <c r="AE190" s="162">
        <v>1</v>
      </c>
      <c r="AF190" s="181">
        <v>106.67</v>
      </c>
      <c r="AG190" s="152">
        <v>2497.038</v>
      </c>
      <c r="AJ190" s="2" t="s">
        <v>36</v>
      </c>
      <c r="AK190" s="167">
        <v>0.11907249410998701</v>
      </c>
      <c r="AL190" s="167">
        <v>4.34353411369914E-4</v>
      </c>
    </row>
    <row r="191" spans="1:38">
      <c r="A191" s="2">
        <v>811</v>
      </c>
      <c r="B191" s="2">
        <v>9731</v>
      </c>
      <c r="C191" s="2" t="s">
        <v>4276</v>
      </c>
      <c r="D191" s="2" t="s">
        <v>4277</v>
      </c>
      <c r="E191" s="4" t="s">
        <v>347</v>
      </c>
      <c r="F191" s="2" t="s">
        <v>4278</v>
      </c>
      <c r="G191" s="2" t="s">
        <v>4279</v>
      </c>
      <c r="H191" s="2" t="s">
        <v>350</v>
      </c>
      <c r="I191" s="2" t="s">
        <v>1153</v>
      </c>
      <c r="J191" s="2" t="s">
        <v>30</v>
      </c>
      <c r="K191" s="2" t="s">
        <v>30</v>
      </c>
      <c r="L191" s="4" t="s">
        <v>161</v>
      </c>
      <c r="M191" s="2" t="s">
        <v>631</v>
      </c>
      <c r="N191" s="2" t="s">
        <v>304</v>
      </c>
      <c r="O191" s="184" t="s">
        <v>4206</v>
      </c>
      <c r="P191" s="2" t="s">
        <v>2870</v>
      </c>
      <c r="Q191" s="2" t="s">
        <v>368</v>
      </c>
      <c r="R191" s="2" t="s">
        <v>369</v>
      </c>
      <c r="S191" s="2" t="s">
        <v>34</v>
      </c>
      <c r="T191" s="152">
        <v>0.22</v>
      </c>
      <c r="U191" s="2" t="s">
        <v>270</v>
      </c>
      <c r="V191" s="167">
        <v>5.5599999999999997E-2</v>
      </c>
      <c r="W191" s="167">
        <v>4.3999999999999997E-2</v>
      </c>
      <c r="X191" s="4" t="s">
        <v>602</v>
      </c>
      <c r="Y191" s="4" t="s">
        <v>304</v>
      </c>
      <c r="Z191" s="2" t="s">
        <v>355</v>
      </c>
      <c r="AA191" s="20" t="s">
        <v>359</v>
      </c>
      <c r="AB191" s="184" t="s">
        <v>305</v>
      </c>
      <c r="AC191" s="195">
        <v>45508</v>
      </c>
      <c r="AD191" s="152">
        <v>228454.25</v>
      </c>
      <c r="AE191" s="162">
        <v>1</v>
      </c>
      <c r="AF191" s="181">
        <v>100.97</v>
      </c>
      <c r="AG191" s="152">
        <v>230.67</v>
      </c>
      <c r="AJ191" s="2" t="s">
        <v>36</v>
      </c>
      <c r="AK191" s="167">
        <v>1.09996253143571E-2</v>
      </c>
      <c r="AL191" s="167">
        <v>4.0124504108133598E-5</v>
      </c>
    </row>
    <row r="192" spans="1:38">
      <c r="A192" s="2">
        <v>811</v>
      </c>
      <c r="B192" s="2">
        <v>9731</v>
      </c>
      <c r="C192" s="2" t="s">
        <v>4280</v>
      </c>
      <c r="D192" s="2" t="s">
        <v>4281</v>
      </c>
      <c r="E192" s="4" t="s">
        <v>507</v>
      </c>
      <c r="F192" s="2" t="s">
        <v>4282</v>
      </c>
      <c r="G192" s="2" t="s">
        <v>4283</v>
      </c>
      <c r="H192" s="2" t="s">
        <v>350</v>
      </c>
      <c r="I192" s="2" t="s">
        <v>1153</v>
      </c>
      <c r="J192" s="2" t="s">
        <v>139</v>
      </c>
      <c r="K192" s="2" t="s">
        <v>140</v>
      </c>
      <c r="L192" s="4" t="s">
        <v>523</v>
      </c>
      <c r="M192" s="2" t="s">
        <v>651</v>
      </c>
      <c r="N192" s="2" t="s">
        <v>304</v>
      </c>
      <c r="O192" s="184" t="s">
        <v>4440</v>
      </c>
      <c r="P192" s="2" t="s">
        <v>4284</v>
      </c>
      <c r="Q192" s="2" t="s">
        <v>343</v>
      </c>
      <c r="R192" s="2" t="s">
        <v>369</v>
      </c>
      <c r="S192" s="2" t="s">
        <v>34</v>
      </c>
      <c r="T192" s="152">
        <v>0.02</v>
      </c>
      <c r="U192" s="2" t="s">
        <v>4285</v>
      </c>
      <c r="V192" s="167">
        <v>1E-4</v>
      </c>
      <c r="W192" s="167">
        <v>6.7000000000000004E-2</v>
      </c>
      <c r="X192" s="4" t="s">
        <v>601</v>
      </c>
      <c r="Y192" s="4" t="s">
        <v>532</v>
      </c>
      <c r="Z192" s="2" t="s">
        <v>1078</v>
      </c>
      <c r="AA192" s="20" t="s">
        <v>1081</v>
      </c>
      <c r="AB192" s="184" t="s">
        <v>4286</v>
      </c>
      <c r="AC192" s="195">
        <v>45594</v>
      </c>
      <c r="AD192" s="152">
        <v>132718.39000000001</v>
      </c>
      <c r="AE192" s="162">
        <v>1</v>
      </c>
      <c r="AF192" s="181">
        <v>8.0299999999999994</v>
      </c>
      <c r="AG192" s="152">
        <v>10.657</v>
      </c>
      <c r="AJ192" s="2" t="s">
        <v>36</v>
      </c>
      <c r="AK192" s="167">
        <v>5.0819799081651396E-4</v>
      </c>
      <c r="AL192" s="167">
        <v>1.85380790595177E-6</v>
      </c>
    </row>
    <row r="193" spans="1:38">
      <c r="A193" s="2">
        <v>811</v>
      </c>
      <c r="B193" s="2">
        <v>9731</v>
      </c>
      <c r="C193" s="2" t="s">
        <v>4235</v>
      </c>
      <c r="D193" s="2" t="s">
        <v>4236</v>
      </c>
      <c r="E193" s="4" t="s">
        <v>507</v>
      </c>
      <c r="F193" s="2" t="s">
        <v>4287</v>
      </c>
      <c r="G193" s="2" t="s">
        <v>4288</v>
      </c>
      <c r="H193" s="2" t="s">
        <v>350</v>
      </c>
      <c r="I193" s="2" t="s">
        <v>942</v>
      </c>
      <c r="J193" s="2" t="s">
        <v>139</v>
      </c>
      <c r="K193" s="2" t="s">
        <v>140</v>
      </c>
      <c r="L193" s="4" t="s">
        <v>523</v>
      </c>
      <c r="M193" s="2" t="s">
        <v>637</v>
      </c>
      <c r="N193" s="2" t="s">
        <v>304</v>
      </c>
      <c r="O193" s="184" t="s">
        <v>4206</v>
      </c>
      <c r="P193" s="2" t="s">
        <v>4289</v>
      </c>
      <c r="Q193" s="2" t="s">
        <v>368</v>
      </c>
      <c r="R193" s="2" t="s">
        <v>369</v>
      </c>
      <c r="S193" s="2" t="s">
        <v>34</v>
      </c>
      <c r="T193" s="152">
        <v>0.74</v>
      </c>
      <c r="U193" s="2" t="s">
        <v>4290</v>
      </c>
      <c r="V193" s="167">
        <v>0</v>
      </c>
      <c r="W193" s="167">
        <v>6.6000000000000003E-2</v>
      </c>
      <c r="X193" s="4" t="s">
        <v>601</v>
      </c>
      <c r="Y193" s="4" t="s">
        <v>532</v>
      </c>
      <c r="Z193" s="2" t="s">
        <v>1078</v>
      </c>
      <c r="AA193" s="20" t="s">
        <v>1081</v>
      </c>
      <c r="AB193" s="184" t="s">
        <v>4291</v>
      </c>
      <c r="AC193" s="195" t="s">
        <v>4470</v>
      </c>
      <c r="AD193" s="152">
        <v>2897.73</v>
      </c>
      <c r="AE193" s="162">
        <v>1</v>
      </c>
      <c r="AF193" s="181">
        <v>1</v>
      </c>
      <c r="AG193" s="152">
        <v>2.9000000000000001E-2</v>
      </c>
      <c r="AJ193" s="2" t="s">
        <v>36</v>
      </c>
      <c r="AK193" s="167">
        <v>1.3817968898028101E-6</v>
      </c>
      <c r="AL193" s="167">
        <v>5.0405275995293601E-9</v>
      </c>
    </row>
    <row r="194" spans="1:38">
      <c r="A194" s="2">
        <v>811</v>
      </c>
      <c r="B194" s="2">
        <v>9731</v>
      </c>
      <c r="C194" s="2" t="s">
        <v>4235</v>
      </c>
      <c r="D194" s="2" t="s">
        <v>4236</v>
      </c>
      <c r="E194" s="4" t="s">
        <v>507</v>
      </c>
      <c r="F194" s="2" t="s">
        <v>4292</v>
      </c>
      <c r="G194" s="2" t="s">
        <v>4288</v>
      </c>
      <c r="H194" s="2" t="s">
        <v>350</v>
      </c>
      <c r="I194" s="2" t="s">
        <v>942</v>
      </c>
      <c r="J194" s="2" t="s">
        <v>139</v>
      </c>
      <c r="K194" s="2" t="s">
        <v>140</v>
      </c>
      <c r="L194" s="4" t="s">
        <v>523</v>
      </c>
      <c r="M194" s="2" t="s">
        <v>637</v>
      </c>
      <c r="N194" s="2" t="s">
        <v>304</v>
      </c>
      <c r="O194" s="184" t="s">
        <v>4441</v>
      </c>
      <c r="P194" s="2" t="s">
        <v>4289</v>
      </c>
      <c r="Q194" s="2" t="s">
        <v>368</v>
      </c>
      <c r="R194" s="2" t="s">
        <v>369</v>
      </c>
      <c r="S194" s="2" t="s">
        <v>34</v>
      </c>
      <c r="T194" s="152">
        <v>0.74</v>
      </c>
      <c r="U194" s="2" t="s">
        <v>4290</v>
      </c>
      <c r="V194" s="167">
        <v>0</v>
      </c>
      <c r="W194" s="167">
        <v>6.6000000000000003E-2</v>
      </c>
      <c r="X194" s="4" t="s">
        <v>601</v>
      </c>
      <c r="Y194" s="4" t="s">
        <v>532</v>
      </c>
      <c r="Z194" s="2" t="s">
        <v>1078</v>
      </c>
      <c r="AA194" s="20" t="s">
        <v>1081</v>
      </c>
      <c r="AB194" s="184" t="s">
        <v>4291</v>
      </c>
      <c r="AC194" s="195" t="s">
        <v>4470</v>
      </c>
      <c r="AD194" s="152">
        <v>2897.73</v>
      </c>
      <c r="AE194" s="162">
        <v>1</v>
      </c>
      <c r="AF194" s="181">
        <v>1</v>
      </c>
      <c r="AG194" s="152">
        <v>2.9000000000000001E-2</v>
      </c>
      <c r="AJ194" s="2" t="s">
        <v>36</v>
      </c>
      <c r="AK194" s="167">
        <v>1.3817968898028101E-6</v>
      </c>
      <c r="AL194" s="167">
        <v>5.0405275995293601E-9</v>
      </c>
    </row>
    <row r="195" spans="1:38">
      <c r="A195" s="2">
        <v>811</v>
      </c>
      <c r="B195" s="2">
        <v>9731</v>
      </c>
      <c r="C195" s="2" t="s">
        <v>4235</v>
      </c>
      <c r="D195" s="2" t="s">
        <v>4236</v>
      </c>
      <c r="E195" s="4" t="s">
        <v>507</v>
      </c>
      <c r="F195" s="2" t="s">
        <v>4293</v>
      </c>
      <c r="G195" s="2" t="s">
        <v>4288</v>
      </c>
      <c r="H195" s="2" t="s">
        <v>350</v>
      </c>
      <c r="I195" s="2" t="s">
        <v>942</v>
      </c>
      <c r="J195" s="2" t="s">
        <v>139</v>
      </c>
      <c r="K195" s="2" t="s">
        <v>140</v>
      </c>
      <c r="L195" s="4" t="s">
        <v>523</v>
      </c>
      <c r="M195" s="2" t="s">
        <v>637</v>
      </c>
      <c r="N195" s="2" t="s">
        <v>304</v>
      </c>
      <c r="O195" s="184" t="s">
        <v>4206</v>
      </c>
      <c r="P195" s="2" t="s">
        <v>4289</v>
      </c>
      <c r="Q195" s="2" t="s">
        <v>368</v>
      </c>
      <c r="R195" s="2" t="s">
        <v>369</v>
      </c>
      <c r="S195" s="2" t="s">
        <v>34</v>
      </c>
      <c r="T195" s="152">
        <v>0.01</v>
      </c>
      <c r="U195" s="2" t="s">
        <v>4290</v>
      </c>
      <c r="V195" s="167">
        <v>1E-4</v>
      </c>
      <c r="W195" s="167">
        <v>6.6000000000000003E-2</v>
      </c>
      <c r="X195" s="4" t="s">
        <v>601</v>
      </c>
      <c r="Y195" s="4" t="s">
        <v>532</v>
      </c>
      <c r="Z195" s="2" t="s">
        <v>1078</v>
      </c>
      <c r="AA195" s="20" t="s">
        <v>1081</v>
      </c>
      <c r="AB195" s="184" t="s">
        <v>4291</v>
      </c>
      <c r="AC195" s="195" t="s">
        <v>4470</v>
      </c>
      <c r="AD195" s="152">
        <v>2897.73</v>
      </c>
      <c r="AE195" s="162">
        <v>1</v>
      </c>
      <c r="AF195" s="181">
        <v>1</v>
      </c>
      <c r="AG195" s="152">
        <v>2.9000000000000001E-2</v>
      </c>
      <c r="AJ195" s="2" t="s">
        <v>36</v>
      </c>
      <c r="AK195" s="167">
        <v>1.3817968898028101E-6</v>
      </c>
      <c r="AL195" s="167">
        <v>5.0405275995293601E-9</v>
      </c>
    </row>
    <row r="196" spans="1:38">
      <c r="A196" s="2">
        <v>811</v>
      </c>
      <c r="B196" s="2">
        <v>9731</v>
      </c>
      <c r="C196" s="2" t="s">
        <v>4235</v>
      </c>
      <c r="D196" s="2" t="s">
        <v>4236</v>
      </c>
      <c r="E196" s="4" t="s">
        <v>507</v>
      </c>
      <c r="F196" s="2" t="s">
        <v>4294</v>
      </c>
      <c r="G196" s="2" t="s">
        <v>4288</v>
      </c>
      <c r="H196" s="2" t="s">
        <v>350</v>
      </c>
      <c r="I196" s="2" t="s">
        <v>942</v>
      </c>
      <c r="J196" s="2" t="s">
        <v>139</v>
      </c>
      <c r="K196" s="2" t="s">
        <v>140</v>
      </c>
      <c r="L196" s="4" t="s">
        <v>523</v>
      </c>
      <c r="M196" s="2" t="s">
        <v>637</v>
      </c>
      <c r="N196" s="2" t="s">
        <v>304</v>
      </c>
      <c r="O196" s="184" t="s">
        <v>4206</v>
      </c>
      <c r="P196" s="2" t="s">
        <v>3093</v>
      </c>
      <c r="Q196" s="2" t="s">
        <v>368</v>
      </c>
      <c r="R196" s="2" t="s">
        <v>369</v>
      </c>
      <c r="S196" s="2" t="s">
        <v>34</v>
      </c>
      <c r="T196" s="152">
        <v>0.01</v>
      </c>
      <c r="U196" s="2" t="s">
        <v>4290</v>
      </c>
      <c r="V196" s="167">
        <v>1E-4</v>
      </c>
      <c r="W196" s="167">
        <v>6.6000000000000003E-2</v>
      </c>
      <c r="X196" s="4" t="s">
        <v>601</v>
      </c>
      <c r="Y196" s="4" t="s">
        <v>532</v>
      </c>
      <c r="Z196" s="2" t="s">
        <v>1078</v>
      </c>
      <c r="AA196" s="20" t="s">
        <v>1081</v>
      </c>
      <c r="AB196" s="184" t="s">
        <v>4291</v>
      </c>
      <c r="AC196" s="195" t="s">
        <v>4470</v>
      </c>
      <c r="AD196" s="152">
        <v>2897.73</v>
      </c>
      <c r="AE196" s="162">
        <v>1</v>
      </c>
      <c r="AF196" s="181">
        <v>1</v>
      </c>
      <c r="AG196" s="152">
        <v>2.9000000000000001E-2</v>
      </c>
      <c r="AJ196" s="2" t="s">
        <v>36</v>
      </c>
      <c r="AK196" s="167">
        <v>1.3817968898028101E-6</v>
      </c>
      <c r="AL196" s="167">
        <v>5.0405275995293601E-9</v>
      </c>
    </row>
    <row r="197" spans="1:38">
      <c r="A197" s="2">
        <v>811</v>
      </c>
      <c r="B197" s="2">
        <v>9731</v>
      </c>
      <c r="C197" s="2" t="s">
        <v>4305</v>
      </c>
      <c r="D197" s="2" t="s">
        <v>4306</v>
      </c>
      <c r="E197" s="4" t="s">
        <v>347</v>
      </c>
      <c r="F197" s="2" t="s">
        <v>4307</v>
      </c>
      <c r="G197" s="2" t="s">
        <v>4308</v>
      </c>
      <c r="H197" s="2" t="s">
        <v>350</v>
      </c>
      <c r="I197" s="2" t="s">
        <v>1153</v>
      </c>
      <c r="J197" s="2" t="s">
        <v>30</v>
      </c>
      <c r="K197" s="2" t="s">
        <v>30</v>
      </c>
      <c r="L197" s="4" t="s">
        <v>161</v>
      </c>
      <c r="M197" s="2" t="s">
        <v>637</v>
      </c>
      <c r="N197" s="2" t="s">
        <v>304</v>
      </c>
      <c r="O197" s="184" t="s">
        <v>4442</v>
      </c>
      <c r="P197" s="2" t="s">
        <v>2977</v>
      </c>
      <c r="Q197" s="2" t="s">
        <v>619</v>
      </c>
      <c r="R197" s="2" t="s">
        <v>369</v>
      </c>
      <c r="S197" s="2" t="s">
        <v>34</v>
      </c>
      <c r="T197" s="152">
        <v>2.25</v>
      </c>
      <c r="U197" s="2" t="s">
        <v>2902</v>
      </c>
      <c r="V197" s="167">
        <v>5.1999999999999998E-2</v>
      </c>
      <c r="W197" s="167">
        <v>4.5999999999999999E-2</v>
      </c>
      <c r="X197" s="4" t="s">
        <v>602</v>
      </c>
      <c r="Y197" s="4" t="s">
        <v>304</v>
      </c>
      <c r="Z197" s="2" t="s">
        <v>355</v>
      </c>
      <c r="AA197" s="20" t="s">
        <v>359</v>
      </c>
      <c r="AB197" s="184" t="s">
        <v>305</v>
      </c>
      <c r="AC197" s="195" t="s">
        <v>4470</v>
      </c>
      <c r="AD197" s="152">
        <v>66120.009999999995</v>
      </c>
      <c r="AE197" s="162">
        <v>1</v>
      </c>
      <c r="AF197" s="181">
        <v>98.84</v>
      </c>
      <c r="AG197" s="152">
        <v>65.352999999999994</v>
      </c>
      <c r="AJ197" s="2" t="s">
        <v>36</v>
      </c>
      <c r="AK197" s="167">
        <v>3.1163909974821101E-3</v>
      </c>
      <c r="AL197" s="167">
        <v>1.1367991164009E-5</v>
      </c>
    </row>
    <row r="198" spans="1:38">
      <c r="A198" s="2">
        <v>811</v>
      </c>
      <c r="B198" s="2">
        <v>9731</v>
      </c>
      <c r="C198" s="2" t="s">
        <v>4305</v>
      </c>
      <c r="D198" s="2" t="s">
        <v>4306</v>
      </c>
      <c r="E198" s="4" t="s">
        <v>347</v>
      </c>
      <c r="F198" s="2" t="s">
        <v>4309</v>
      </c>
      <c r="G198" s="2" t="s">
        <v>4310</v>
      </c>
      <c r="H198" s="2" t="s">
        <v>350</v>
      </c>
      <c r="I198" s="2" t="s">
        <v>942</v>
      </c>
      <c r="J198" s="2" t="s">
        <v>30</v>
      </c>
      <c r="K198" s="2" t="s">
        <v>30</v>
      </c>
      <c r="L198" s="4" t="s">
        <v>161</v>
      </c>
      <c r="M198" s="2" t="s">
        <v>631</v>
      </c>
      <c r="N198" s="2" t="s">
        <v>304</v>
      </c>
      <c r="O198" s="184" t="s">
        <v>4311</v>
      </c>
      <c r="P198" s="2" t="s">
        <v>2870</v>
      </c>
      <c r="Q198" s="2" t="s">
        <v>368</v>
      </c>
      <c r="R198" s="2" t="s">
        <v>369</v>
      </c>
      <c r="S198" s="2" t="s">
        <v>34</v>
      </c>
      <c r="T198" s="152">
        <v>5.82</v>
      </c>
      <c r="U198" s="2" t="s">
        <v>3060</v>
      </c>
      <c r="V198" s="167">
        <v>3.9600000000000003E-2</v>
      </c>
      <c r="W198" s="167">
        <v>4.7E-2</v>
      </c>
      <c r="X198" s="4" t="s">
        <v>602</v>
      </c>
      <c r="Y198" s="4" t="s">
        <v>304</v>
      </c>
      <c r="Z198" s="2" t="s">
        <v>355</v>
      </c>
      <c r="AA198" s="20" t="s">
        <v>359</v>
      </c>
      <c r="AB198" s="184" t="s">
        <v>305</v>
      </c>
      <c r="AC198" s="195" t="s">
        <v>4470</v>
      </c>
      <c r="AD198" s="152">
        <v>4306000</v>
      </c>
      <c r="AE198" s="162">
        <v>1</v>
      </c>
      <c r="AF198" s="181">
        <v>107.64</v>
      </c>
      <c r="AG198" s="152">
        <v>4634.9780000000001</v>
      </c>
      <c r="AJ198" s="2" t="s">
        <v>36</v>
      </c>
      <c r="AK198" s="167">
        <v>0.22102123860481099</v>
      </c>
      <c r="AL198" s="167">
        <v>8.0624269854066496E-4</v>
      </c>
    </row>
    <row r="199" spans="1:38">
      <c r="A199" s="2">
        <v>811</v>
      </c>
      <c r="B199" s="2">
        <v>9731</v>
      </c>
      <c r="C199" s="2" t="s">
        <v>4312</v>
      </c>
      <c r="D199" s="2" t="s">
        <v>4313</v>
      </c>
      <c r="E199" s="4" t="s">
        <v>347</v>
      </c>
      <c r="F199" s="2" t="s">
        <v>4314</v>
      </c>
      <c r="G199" s="2" t="s">
        <v>4315</v>
      </c>
      <c r="H199" s="2" t="s">
        <v>350</v>
      </c>
      <c r="I199" s="2" t="s">
        <v>942</v>
      </c>
      <c r="J199" s="2" t="s">
        <v>30</v>
      </c>
      <c r="K199" s="2" t="s">
        <v>30</v>
      </c>
      <c r="L199" s="4" t="s">
        <v>523</v>
      </c>
      <c r="M199" s="2" t="s">
        <v>633</v>
      </c>
      <c r="N199" s="2" t="s">
        <v>304</v>
      </c>
      <c r="O199" s="184" t="s">
        <v>4206</v>
      </c>
      <c r="P199" s="20" t="s">
        <v>354</v>
      </c>
      <c r="Q199" s="2" t="s">
        <v>354</v>
      </c>
      <c r="R199" s="2" t="s">
        <v>354</v>
      </c>
      <c r="S199" s="2" t="s">
        <v>34</v>
      </c>
      <c r="T199" s="152">
        <v>0.02</v>
      </c>
      <c r="U199" s="2" t="s">
        <v>4316</v>
      </c>
      <c r="V199" s="167">
        <v>0</v>
      </c>
      <c r="W199" s="167">
        <v>7.0999999999999994E-2</v>
      </c>
      <c r="X199" s="4" t="s">
        <v>601</v>
      </c>
      <c r="Y199" s="4" t="s">
        <v>532</v>
      </c>
      <c r="Z199" s="2" t="s">
        <v>1078</v>
      </c>
      <c r="AA199" s="20" t="s">
        <v>1081</v>
      </c>
      <c r="AB199" s="184" t="s">
        <v>4317</v>
      </c>
      <c r="AC199" s="195">
        <v>45643</v>
      </c>
      <c r="AD199" s="152">
        <v>28.75</v>
      </c>
      <c r="AE199" s="162">
        <v>1</v>
      </c>
      <c r="AF199" s="181">
        <v>0</v>
      </c>
      <c r="AG199" s="152">
        <v>0</v>
      </c>
      <c r="AJ199" s="2" t="s">
        <v>36</v>
      </c>
      <c r="AK199" s="167">
        <v>1.3709579768242999E-14</v>
      </c>
      <c r="AL199" s="167">
        <v>5.0009893429200005E-17</v>
      </c>
    </row>
    <row r="200" spans="1:38">
      <c r="A200" s="2">
        <v>811</v>
      </c>
      <c r="B200" s="2">
        <v>9731</v>
      </c>
      <c r="C200" s="2" t="s">
        <v>4312</v>
      </c>
      <c r="D200" s="2" t="s">
        <v>4313</v>
      </c>
      <c r="E200" s="4" t="s">
        <v>347</v>
      </c>
      <c r="F200" s="2" t="s">
        <v>4318</v>
      </c>
      <c r="G200" s="2" t="s">
        <v>4315</v>
      </c>
      <c r="H200" s="2" t="s">
        <v>350</v>
      </c>
      <c r="I200" s="2" t="s">
        <v>942</v>
      </c>
      <c r="J200" s="2" t="s">
        <v>30</v>
      </c>
      <c r="K200" s="2" t="s">
        <v>30</v>
      </c>
      <c r="L200" s="4" t="s">
        <v>523</v>
      </c>
      <c r="M200" s="2" t="s">
        <v>650</v>
      </c>
      <c r="N200" s="2" t="s">
        <v>304</v>
      </c>
      <c r="O200" s="184" t="s">
        <v>4206</v>
      </c>
      <c r="P200" s="20" t="s">
        <v>354</v>
      </c>
      <c r="Q200" s="2" t="s">
        <v>354</v>
      </c>
      <c r="R200" s="2" t="s">
        <v>354</v>
      </c>
      <c r="S200" s="2" t="s">
        <v>34</v>
      </c>
      <c r="T200" s="152">
        <v>0.02</v>
      </c>
      <c r="U200" s="2" t="s">
        <v>4316</v>
      </c>
      <c r="V200" s="167">
        <v>0</v>
      </c>
      <c r="W200" s="167">
        <v>7.0999999999999994E-2</v>
      </c>
      <c r="X200" s="4" t="s">
        <v>601</v>
      </c>
      <c r="Y200" s="4" t="s">
        <v>532</v>
      </c>
      <c r="Z200" s="2" t="s">
        <v>1078</v>
      </c>
      <c r="AA200" s="20" t="s">
        <v>1081</v>
      </c>
      <c r="AB200" s="184" t="s">
        <v>4317</v>
      </c>
      <c r="AC200" s="195">
        <v>45643</v>
      </c>
      <c r="AD200" s="152">
        <v>9.58</v>
      </c>
      <c r="AE200" s="162">
        <v>1</v>
      </c>
      <c r="AF200" s="181">
        <v>0</v>
      </c>
      <c r="AG200" s="152">
        <v>0</v>
      </c>
      <c r="AJ200" s="2" t="s">
        <v>36</v>
      </c>
      <c r="AK200" s="167">
        <v>4.5682704062528006E-15</v>
      </c>
      <c r="AL200" s="167">
        <v>1.6664166227900001E-17</v>
      </c>
    </row>
    <row r="201" spans="1:38">
      <c r="A201" s="2">
        <v>811</v>
      </c>
      <c r="B201" s="2">
        <v>9731</v>
      </c>
      <c r="C201" s="2" t="s">
        <v>3089</v>
      </c>
      <c r="D201" s="2" t="s">
        <v>3090</v>
      </c>
      <c r="E201" s="4" t="s">
        <v>507</v>
      </c>
      <c r="F201" s="2" t="s">
        <v>4319</v>
      </c>
      <c r="G201" s="2" t="s">
        <v>4320</v>
      </c>
      <c r="H201" s="2" t="s">
        <v>33</v>
      </c>
      <c r="I201" s="2" t="s">
        <v>1153</v>
      </c>
      <c r="J201" s="2" t="s">
        <v>30</v>
      </c>
      <c r="K201" s="2" t="s">
        <v>140</v>
      </c>
      <c r="L201" s="4" t="s">
        <v>161</v>
      </c>
      <c r="M201" s="2" t="s">
        <v>651</v>
      </c>
      <c r="N201" s="2" t="s">
        <v>304</v>
      </c>
      <c r="O201" s="184" t="s">
        <v>4321</v>
      </c>
      <c r="P201" s="20" t="s">
        <v>354</v>
      </c>
      <c r="Q201" s="2" t="s">
        <v>354</v>
      </c>
      <c r="R201" s="2" t="s">
        <v>354</v>
      </c>
      <c r="S201" s="2" t="s">
        <v>34</v>
      </c>
      <c r="T201" s="152">
        <v>2.9</v>
      </c>
      <c r="U201" s="2" t="s">
        <v>4322</v>
      </c>
      <c r="V201" s="167">
        <v>0</v>
      </c>
      <c r="W201" s="167">
        <v>0</v>
      </c>
      <c r="X201" s="4" t="s">
        <v>602</v>
      </c>
      <c r="Y201" s="4" t="s">
        <v>304</v>
      </c>
      <c r="Z201" s="2" t="s">
        <v>1078</v>
      </c>
      <c r="AA201" s="20" t="s">
        <v>1081</v>
      </c>
      <c r="AB201" s="184" t="s">
        <v>305</v>
      </c>
      <c r="AC201" s="195">
        <v>45838</v>
      </c>
      <c r="AD201" s="152">
        <v>28516.33</v>
      </c>
      <c r="AE201" s="162">
        <v>1</v>
      </c>
      <c r="AF201" s="181">
        <v>42.54</v>
      </c>
      <c r="AG201" s="152">
        <v>12.131</v>
      </c>
      <c r="AJ201" s="2" t="s">
        <v>36</v>
      </c>
      <c r="AK201" s="167">
        <v>5.7846543170143503E-4</v>
      </c>
      <c r="AL201" s="167">
        <v>2.1101299296460599E-6</v>
      </c>
    </row>
    <row r="202" spans="1:38">
      <c r="A202" s="2">
        <v>811</v>
      </c>
      <c r="B202" s="2">
        <v>9731</v>
      </c>
      <c r="C202" s="2" t="s">
        <v>4339</v>
      </c>
      <c r="D202" s="2" t="s">
        <v>4340</v>
      </c>
      <c r="E202" s="4" t="s">
        <v>506</v>
      </c>
      <c r="F202" s="2" t="s">
        <v>4341</v>
      </c>
      <c r="G202" s="2" t="s">
        <v>4342</v>
      </c>
      <c r="H202" s="2" t="s">
        <v>350</v>
      </c>
      <c r="I202" s="2" t="s">
        <v>1153</v>
      </c>
      <c r="J202" s="2" t="s">
        <v>30</v>
      </c>
      <c r="K202" s="2" t="s">
        <v>30</v>
      </c>
      <c r="L202" s="4" t="s">
        <v>161</v>
      </c>
      <c r="M202" s="2" t="s">
        <v>637</v>
      </c>
      <c r="N202" s="2" t="s">
        <v>304</v>
      </c>
      <c r="O202" s="184" t="s">
        <v>4343</v>
      </c>
      <c r="P202" s="2" t="s">
        <v>2886</v>
      </c>
      <c r="Q202" s="2" t="s">
        <v>343</v>
      </c>
      <c r="R202" s="2" t="s">
        <v>369</v>
      </c>
      <c r="S202" s="2" t="s">
        <v>34</v>
      </c>
      <c r="T202" s="152">
        <v>1.91</v>
      </c>
      <c r="U202" s="2" t="s">
        <v>3151</v>
      </c>
      <c r="V202" s="167">
        <v>5.0999999999999997E-2</v>
      </c>
      <c r="W202" s="167">
        <v>2.86E-2</v>
      </c>
      <c r="X202" s="4" t="s">
        <v>602</v>
      </c>
      <c r="Y202" s="4" t="s">
        <v>304</v>
      </c>
      <c r="Z202" s="2" t="s">
        <v>355</v>
      </c>
      <c r="AA202" s="20" t="s">
        <v>359</v>
      </c>
      <c r="AB202" s="184" t="s">
        <v>305</v>
      </c>
      <c r="AC202" s="195">
        <v>45614</v>
      </c>
      <c r="AD202" s="152">
        <v>1066285.98</v>
      </c>
      <c r="AE202" s="162">
        <v>1</v>
      </c>
      <c r="AF202" s="181">
        <v>97.29</v>
      </c>
      <c r="AG202" s="152">
        <v>1037.3900000000001</v>
      </c>
      <c r="AJ202" s="2" t="s">
        <v>36</v>
      </c>
      <c r="AK202" s="167">
        <v>4.9468437851957897E-2</v>
      </c>
      <c r="AL202" s="167">
        <v>1.80451286392735E-4</v>
      </c>
    </row>
    <row r="203" spans="1:38">
      <c r="A203" s="2">
        <v>811</v>
      </c>
      <c r="B203" s="2">
        <v>9731</v>
      </c>
      <c r="C203" s="2" t="s">
        <v>4344</v>
      </c>
      <c r="D203" s="2" t="s">
        <v>4345</v>
      </c>
      <c r="E203" s="4" t="s">
        <v>347</v>
      </c>
      <c r="F203" s="2" t="s">
        <v>4346</v>
      </c>
      <c r="G203" s="2" t="s">
        <v>4347</v>
      </c>
      <c r="H203" s="2" t="s">
        <v>350</v>
      </c>
      <c r="I203" s="2" t="s">
        <v>1153</v>
      </c>
      <c r="J203" s="2" t="s">
        <v>30</v>
      </c>
      <c r="K203" s="2" t="s">
        <v>30</v>
      </c>
      <c r="L203" s="4" t="s">
        <v>161</v>
      </c>
      <c r="M203" s="2" t="s">
        <v>637</v>
      </c>
      <c r="N203" s="2" t="s">
        <v>304</v>
      </c>
      <c r="O203" s="184" t="s">
        <v>4348</v>
      </c>
      <c r="P203" s="2" t="s">
        <v>2977</v>
      </c>
      <c r="Q203" s="2" t="s">
        <v>619</v>
      </c>
      <c r="R203" s="2" t="s">
        <v>369</v>
      </c>
      <c r="S203" s="2" t="s">
        <v>34</v>
      </c>
      <c r="T203" s="152">
        <v>1.72</v>
      </c>
      <c r="U203" s="2" t="s">
        <v>2929</v>
      </c>
      <c r="V203" s="167">
        <v>5.21E-2</v>
      </c>
      <c r="W203" s="167">
        <v>4.4699999999999997E-2</v>
      </c>
      <c r="X203" s="4" t="s">
        <v>602</v>
      </c>
      <c r="Y203" s="4" t="s">
        <v>304</v>
      </c>
      <c r="Z203" s="2" t="s">
        <v>355</v>
      </c>
      <c r="AA203" s="20" t="s">
        <v>359</v>
      </c>
      <c r="AB203" s="184" t="s">
        <v>305</v>
      </c>
      <c r="AC203" s="195">
        <v>45686</v>
      </c>
      <c r="AD203" s="152">
        <v>994950.2</v>
      </c>
      <c r="AE203" s="162">
        <v>1</v>
      </c>
      <c r="AF203" s="181">
        <v>98.87</v>
      </c>
      <c r="AG203" s="152">
        <v>983.70699999999999</v>
      </c>
      <c r="AJ203" s="2" t="s">
        <v>36</v>
      </c>
      <c r="AK203" s="167">
        <v>4.6908567607422499E-2</v>
      </c>
      <c r="AL203" s="167">
        <v>1.71113375217789E-4</v>
      </c>
    </row>
    <row r="204" spans="1:38">
      <c r="A204" s="2">
        <v>811</v>
      </c>
      <c r="B204" s="2">
        <v>9731</v>
      </c>
      <c r="C204" s="2" t="s">
        <v>337</v>
      </c>
      <c r="D204" s="2" t="s">
        <v>346</v>
      </c>
      <c r="E204" s="4" t="s">
        <v>347</v>
      </c>
      <c r="F204" s="2" t="s">
        <v>4443</v>
      </c>
      <c r="G204" s="2" t="s">
        <v>4444</v>
      </c>
      <c r="H204" s="2" t="s">
        <v>33</v>
      </c>
      <c r="I204" s="2" t="s">
        <v>942</v>
      </c>
      <c r="J204" s="2" t="s">
        <v>30</v>
      </c>
      <c r="K204" s="2" t="s">
        <v>30</v>
      </c>
      <c r="L204" s="4" t="s">
        <v>161</v>
      </c>
      <c r="M204" s="2" t="s">
        <v>634</v>
      </c>
      <c r="N204" s="2" t="s">
        <v>304</v>
      </c>
      <c r="O204" s="184" t="s">
        <v>4206</v>
      </c>
      <c r="P204" s="2" t="s">
        <v>2893</v>
      </c>
      <c r="Q204" s="2" t="s">
        <v>343</v>
      </c>
      <c r="R204" s="2" t="s">
        <v>369</v>
      </c>
      <c r="S204" s="2" t="s">
        <v>34</v>
      </c>
      <c r="T204" s="152">
        <v>1.05</v>
      </c>
      <c r="U204" s="195">
        <v>46410</v>
      </c>
      <c r="V204" s="167">
        <v>2.5350000000000001E-2</v>
      </c>
      <c r="W204" s="167">
        <v>6.6000000000000003E-2</v>
      </c>
      <c r="X204" s="4" t="s">
        <v>601</v>
      </c>
      <c r="Y204" s="4" t="s">
        <v>304</v>
      </c>
      <c r="Z204" s="2" t="s">
        <v>161</v>
      </c>
      <c r="AA204" s="20" t="s">
        <v>1082</v>
      </c>
      <c r="AB204" s="184" t="s">
        <v>305</v>
      </c>
      <c r="AC204" s="195" t="s">
        <v>4470</v>
      </c>
      <c r="AD204" s="152">
        <v>10000</v>
      </c>
      <c r="AE204" s="162">
        <v>1</v>
      </c>
      <c r="AF204" s="181">
        <v>153.31</v>
      </c>
      <c r="AG204" s="152">
        <v>15.331</v>
      </c>
      <c r="AJ204" s="2" t="s">
        <v>36</v>
      </c>
      <c r="AK204" s="167">
        <v>7.3106632148498398E-4</v>
      </c>
      <c r="AL204" s="167">
        <v>2.6667884388257201E-6</v>
      </c>
    </row>
    <row r="205" spans="1:38">
      <c r="A205" s="2">
        <v>811</v>
      </c>
      <c r="B205" s="2">
        <v>9731</v>
      </c>
      <c r="C205" s="2" t="s">
        <v>4349</v>
      </c>
      <c r="D205" s="2" t="s">
        <v>4350</v>
      </c>
      <c r="E205" s="4" t="s">
        <v>508</v>
      </c>
      <c r="F205" s="2" t="s">
        <v>4351</v>
      </c>
      <c r="G205" s="2" t="s">
        <v>4352</v>
      </c>
      <c r="H205" s="2" t="s">
        <v>33</v>
      </c>
      <c r="I205" s="2" t="s">
        <v>1153</v>
      </c>
      <c r="J205" s="2" t="s">
        <v>30</v>
      </c>
      <c r="K205" s="2" t="s">
        <v>30</v>
      </c>
      <c r="L205" s="4" t="s">
        <v>523</v>
      </c>
      <c r="M205" s="2" t="s">
        <v>633</v>
      </c>
      <c r="N205" s="2" t="s">
        <v>304</v>
      </c>
      <c r="O205" s="184" t="s">
        <v>4353</v>
      </c>
      <c r="P205" s="20" t="s">
        <v>354</v>
      </c>
      <c r="Q205" s="2" t="s">
        <v>354</v>
      </c>
      <c r="R205" s="2" t="s">
        <v>354</v>
      </c>
      <c r="S205" s="2" t="s">
        <v>34</v>
      </c>
      <c r="T205" s="152">
        <v>0</v>
      </c>
      <c r="V205" s="167">
        <v>0</v>
      </c>
      <c r="W205" s="167">
        <v>0</v>
      </c>
      <c r="X205" s="4" t="s">
        <v>601</v>
      </c>
      <c r="Y205" s="4" t="s">
        <v>532</v>
      </c>
      <c r="Z205" s="2" t="s">
        <v>1078</v>
      </c>
      <c r="AA205" s="20" t="s">
        <v>1081</v>
      </c>
      <c r="AB205" s="184" t="s">
        <v>4354</v>
      </c>
      <c r="AC205" s="195">
        <v>45708</v>
      </c>
      <c r="AD205" s="152">
        <v>15796.29</v>
      </c>
      <c r="AE205" s="162">
        <v>1</v>
      </c>
      <c r="AF205" s="181">
        <v>0</v>
      </c>
      <c r="AG205" s="152">
        <v>0</v>
      </c>
      <c r="AJ205" s="2" t="s">
        <v>36</v>
      </c>
      <c r="AK205" s="167">
        <v>7.5325390538190791E-12</v>
      </c>
      <c r="AL205" s="167">
        <v>2.7477244503514701E-14</v>
      </c>
    </row>
    <row r="206" spans="1:38">
      <c r="A206" s="2">
        <v>811</v>
      </c>
      <c r="B206" s="2">
        <v>9731</v>
      </c>
      <c r="C206" s="2" t="s">
        <v>3331</v>
      </c>
      <c r="D206" s="2" t="s">
        <v>3332</v>
      </c>
      <c r="E206" s="4" t="s">
        <v>347</v>
      </c>
      <c r="F206" s="2" t="s">
        <v>4355</v>
      </c>
      <c r="G206" s="2" t="s">
        <v>4356</v>
      </c>
      <c r="H206" s="2" t="s">
        <v>350</v>
      </c>
      <c r="I206" s="2" t="s">
        <v>942</v>
      </c>
      <c r="J206" s="2" t="s">
        <v>30</v>
      </c>
      <c r="K206" s="2" t="s">
        <v>30</v>
      </c>
      <c r="L206" s="4" t="s">
        <v>161</v>
      </c>
      <c r="M206" s="2" t="s">
        <v>664</v>
      </c>
      <c r="N206" s="2" t="s">
        <v>304</v>
      </c>
      <c r="O206" s="184" t="s">
        <v>4206</v>
      </c>
      <c r="P206" s="2" t="s">
        <v>342</v>
      </c>
      <c r="Q206" s="2" t="s">
        <v>343</v>
      </c>
      <c r="R206" s="2" t="s">
        <v>369</v>
      </c>
      <c r="S206" s="2" t="s">
        <v>34</v>
      </c>
      <c r="T206" s="152">
        <v>8.8800000000000008</v>
      </c>
      <c r="U206" s="2" t="s">
        <v>4357</v>
      </c>
      <c r="V206" s="167">
        <v>3.0800000000000001E-2</v>
      </c>
      <c r="W206" s="167">
        <v>4.1000000000000002E-2</v>
      </c>
      <c r="X206" s="4" t="s">
        <v>601</v>
      </c>
      <c r="Y206" s="4" t="s">
        <v>304</v>
      </c>
      <c r="Z206" s="2" t="s">
        <v>355</v>
      </c>
      <c r="AA206" s="20" t="s">
        <v>359</v>
      </c>
      <c r="AB206" s="184" t="s">
        <v>305</v>
      </c>
      <c r="AC206" s="195">
        <v>45477</v>
      </c>
      <c r="AD206" s="152">
        <v>681484.18</v>
      </c>
      <c r="AE206" s="162">
        <v>1</v>
      </c>
      <c r="AF206" s="181">
        <v>137.31</v>
      </c>
      <c r="AG206" s="152">
        <v>935.74599999999998</v>
      </c>
      <c r="AJ206" s="2" t="s">
        <v>36</v>
      </c>
      <c r="AK206" s="167">
        <v>4.4621507605790998E-2</v>
      </c>
      <c r="AL206" s="167">
        <v>1.6277062300501801E-4</v>
      </c>
    </row>
    <row r="207" spans="1:38">
      <c r="A207" s="2">
        <v>811</v>
      </c>
      <c r="B207" s="2">
        <v>9731</v>
      </c>
      <c r="C207" s="2" t="s">
        <v>4358</v>
      </c>
      <c r="D207" s="2" t="s">
        <v>4359</v>
      </c>
      <c r="E207" s="4" t="s">
        <v>347</v>
      </c>
      <c r="F207" s="2" t="s">
        <v>4360</v>
      </c>
      <c r="G207" s="2" t="s">
        <v>4361</v>
      </c>
      <c r="H207" s="2" t="s">
        <v>350</v>
      </c>
      <c r="I207" s="2" t="s">
        <v>942</v>
      </c>
      <c r="J207" s="2" t="s">
        <v>30</v>
      </c>
      <c r="K207" s="2" t="s">
        <v>30</v>
      </c>
      <c r="L207" s="4" t="s">
        <v>161</v>
      </c>
      <c r="M207" s="2" t="s">
        <v>650</v>
      </c>
      <c r="N207" s="2" t="s">
        <v>304</v>
      </c>
      <c r="O207" s="184" t="s">
        <v>4362</v>
      </c>
      <c r="P207" s="2" t="s">
        <v>2893</v>
      </c>
      <c r="Q207" s="2" t="s">
        <v>343</v>
      </c>
      <c r="R207" s="2" t="s">
        <v>369</v>
      </c>
      <c r="S207" s="2" t="s">
        <v>34</v>
      </c>
      <c r="T207" s="152">
        <v>5.5</v>
      </c>
      <c r="U207" s="2" t="s">
        <v>3751</v>
      </c>
      <c r="V207" s="167">
        <v>3.3099999999999997E-2</v>
      </c>
      <c r="W207" s="167">
        <v>3.4000000000000002E-2</v>
      </c>
      <c r="X207" s="4" t="s">
        <v>602</v>
      </c>
      <c r="Y207" s="4" t="s">
        <v>304</v>
      </c>
      <c r="Z207" s="2" t="s">
        <v>355</v>
      </c>
      <c r="AA207" s="20" t="s">
        <v>359</v>
      </c>
      <c r="AB207" s="184" t="s">
        <v>305</v>
      </c>
      <c r="AC207" s="195">
        <v>45823</v>
      </c>
      <c r="AD207" s="152">
        <v>10049000</v>
      </c>
      <c r="AE207" s="162">
        <v>1</v>
      </c>
      <c r="AF207" s="181">
        <v>100.71</v>
      </c>
      <c r="AG207" s="152">
        <v>10120.348</v>
      </c>
      <c r="AJ207" s="2" t="s">
        <v>36</v>
      </c>
      <c r="AK207" s="167">
        <v>0.48259379762580901</v>
      </c>
      <c r="AL207" s="167">
        <v>1.7604087650260399E-3</v>
      </c>
    </row>
    <row r="208" spans="1:38">
      <c r="A208" s="2">
        <v>811</v>
      </c>
      <c r="B208" s="2">
        <v>9731</v>
      </c>
      <c r="C208" s="2" t="s">
        <v>4358</v>
      </c>
      <c r="D208" s="2" t="s">
        <v>4359</v>
      </c>
      <c r="E208" s="4" t="s">
        <v>347</v>
      </c>
      <c r="F208" s="2" t="s">
        <v>4363</v>
      </c>
      <c r="G208" s="2" t="s">
        <v>4364</v>
      </c>
      <c r="H208" s="2" t="s">
        <v>350</v>
      </c>
      <c r="I208" s="2" t="s">
        <v>1153</v>
      </c>
      <c r="J208" s="2" t="s">
        <v>30</v>
      </c>
      <c r="K208" s="2" t="s">
        <v>30</v>
      </c>
      <c r="L208" s="4" t="s">
        <v>161</v>
      </c>
      <c r="M208" s="2" t="s">
        <v>650</v>
      </c>
      <c r="N208" s="2" t="s">
        <v>304</v>
      </c>
      <c r="O208" s="184" t="s">
        <v>4206</v>
      </c>
      <c r="P208" s="2" t="s">
        <v>3382</v>
      </c>
      <c r="Q208" s="2" t="s">
        <v>368</v>
      </c>
      <c r="R208" s="2" t="s">
        <v>369</v>
      </c>
      <c r="S208" s="2" t="s">
        <v>34</v>
      </c>
      <c r="T208" s="152">
        <v>1.46</v>
      </c>
      <c r="U208" s="2" t="s">
        <v>2929</v>
      </c>
      <c r="V208" s="167">
        <v>4.6300000000000001E-2</v>
      </c>
      <c r="W208" s="167">
        <v>3.1E-2</v>
      </c>
      <c r="X208" s="4" t="s">
        <v>601</v>
      </c>
      <c r="Y208" s="4" t="s">
        <v>304</v>
      </c>
      <c r="Z208" s="2" t="s">
        <v>355</v>
      </c>
      <c r="AA208" s="20" t="s">
        <v>359</v>
      </c>
      <c r="AB208" s="184" t="s">
        <v>305</v>
      </c>
      <c r="AC208" s="195">
        <v>45508</v>
      </c>
      <c r="AD208" s="152">
        <v>295843.5</v>
      </c>
      <c r="AE208" s="162">
        <v>1</v>
      </c>
      <c r="AF208" s="181">
        <v>97.91</v>
      </c>
      <c r="AG208" s="152">
        <v>289.66000000000003</v>
      </c>
      <c r="AJ208" s="2" t="s">
        <v>36</v>
      </c>
      <c r="AK208" s="167">
        <v>1.38125981212762E-2</v>
      </c>
      <c r="AL208" s="167">
        <v>5.0385684441246497E-5</v>
      </c>
    </row>
    <row r="209" spans="1:38">
      <c r="A209" s="2">
        <v>811</v>
      </c>
      <c r="B209" s="2">
        <v>9731</v>
      </c>
      <c r="C209" s="2" t="s">
        <v>4371</v>
      </c>
      <c r="D209" s="2" t="s">
        <v>4372</v>
      </c>
      <c r="E209" s="4" t="s">
        <v>347</v>
      </c>
      <c r="F209" s="2" t="s">
        <v>4373</v>
      </c>
      <c r="G209" s="2" t="s">
        <v>4374</v>
      </c>
      <c r="H209" s="2" t="s">
        <v>350</v>
      </c>
      <c r="I209" s="2" t="s">
        <v>942</v>
      </c>
      <c r="J209" s="2" t="s">
        <v>30</v>
      </c>
      <c r="K209" s="2" t="s">
        <v>30</v>
      </c>
      <c r="L209" s="4" t="s">
        <v>523</v>
      </c>
      <c r="M209" s="2" t="s">
        <v>633</v>
      </c>
      <c r="N209" s="2" t="s">
        <v>304</v>
      </c>
      <c r="O209" s="184" t="s">
        <v>4206</v>
      </c>
      <c r="P209" s="2" t="s">
        <v>3093</v>
      </c>
      <c r="Q209" s="2" t="s">
        <v>368</v>
      </c>
      <c r="R209" s="2" t="s">
        <v>369</v>
      </c>
      <c r="S209" s="2" t="s">
        <v>34</v>
      </c>
      <c r="T209" s="152">
        <v>1.87</v>
      </c>
      <c r="U209" s="2" t="s">
        <v>4375</v>
      </c>
      <c r="V209" s="167">
        <v>0</v>
      </c>
      <c r="W209" s="167">
        <v>5.8000000000000003E-2</v>
      </c>
      <c r="X209" s="4" t="s">
        <v>601</v>
      </c>
      <c r="Y209" s="4" t="s">
        <v>532</v>
      </c>
      <c r="Z209" s="2" t="s">
        <v>1078</v>
      </c>
      <c r="AA209" s="20" t="s">
        <v>1081</v>
      </c>
      <c r="AB209" s="184" t="s">
        <v>4376</v>
      </c>
      <c r="AC209" s="195" t="s">
        <v>4470</v>
      </c>
      <c r="AD209" s="152">
        <v>9562.81</v>
      </c>
      <c r="AE209" s="162">
        <v>1</v>
      </c>
      <c r="AF209" s="181">
        <v>0</v>
      </c>
      <c r="AG209" s="152">
        <v>0</v>
      </c>
      <c r="AJ209" s="2" t="s">
        <v>36</v>
      </c>
      <c r="AK209" s="167">
        <v>4.5600732696887495E-12</v>
      </c>
      <c r="AL209" s="167">
        <v>1.66342646602876E-14</v>
      </c>
    </row>
    <row r="210" spans="1:38">
      <c r="A210" s="2">
        <v>811</v>
      </c>
      <c r="B210" s="2">
        <v>9731</v>
      </c>
      <c r="C210" s="2" t="s">
        <v>4377</v>
      </c>
      <c r="D210" s="2" t="s">
        <v>4378</v>
      </c>
      <c r="E210" s="4" t="s">
        <v>33</v>
      </c>
      <c r="F210" s="2" t="s">
        <v>4379</v>
      </c>
      <c r="G210" s="2" t="s">
        <v>4380</v>
      </c>
      <c r="H210" s="2" t="s">
        <v>350</v>
      </c>
      <c r="I210" s="2" t="s">
        <v>942</v>
      </c>
      <c r="J210" s="2" t="s">
        <v>30</v>
      </c>
      <c r="K210" s="2" t="s">
        <v>30</v>
      </c>
      <c r="L210" s="4" t="s">
        <v>523</v>
      </c>
      <c r="M210" s="2" t="s">
        <v>633</v>
      </c>
      <c r="N210" s="2" t="s">
        <v>304</v>
      </c>
      <c r="O210" s="184" t="s">
        <v>4445</v>
      </c>
      <c r="P210" s="20" t="s">
        <v>354</v>
      </c>
      <c r="Q210" s="2" t="s">
        <v>354</v>
      </c>
      <c r="R210" s="2" t="s">
        <v>354</v>
      </c>
      <c r="S210" s="2" t="s">
        <v>34</v>
      </c>
      <c r="T210" s="152">
        <v>0.46</v>
      </c>
      <c r="U210" s="2" t="s">
        <v>4381</v>
      </c>
      <c r="V210" s="167">
        <v>2.0000000000000001E-4</v>
      </c>
      <c r="W210" s="167">
        <v>7.2499999999999995E-2</v>
      </c>
      <c r="X210" s="4" t="s">
        <v>601</v>
      </c>
      <c r="Y210" s="4" t="s">
        <v>532</v>
      </c>
      <c r="Z210" s="2" t="s">
        <v>1078</v>
      </c>
      <c r="AA210" s="20" t="s">
        <v>1081</v>
      </c>
      <c r="AB210" s="184" t="s">
        <v>4382</v>
      </c>
      <c r="AC210" s="195" t="s">
        <v>4470</v>
      </c>
      <c r="AD210" s="152">
        <v>50000</v>
      </c>
      <c r="AE210" s="162">
        <v>1</v>
      </c>
      <c r="AF210" s="181">
        <v>2.83</v>
      </c>
      <c r="AG210" s="152">
        <v>1.415</v>
      </c>
      <c r="AJ210" s="2" t="s">
        <v>36</v>
      </c>
      <c r="AK210" s="167">
        <v>6.7474975207178396E-5</v>
      </c>
      <c r="AL210" s="167">
        <v>2.4613564939915199E-7</v>
      </c>
    </row>
    <row r="211" spans="1:38">
      <c r="A211" s="2">
        <v>811</v>
      </c>
      <c r="B211" s="2">
        <v>9731</v>
      </c>
      <c r="C211" s="2" t="s">
        <v>4383</v>
      </c>
      <c r="D211" s="2" t="s">
        <v>4384</v>
      </c>
      <c r="E211" s="4" t="s">
        <v>347</v>
      </c>
      <c r="F211" s="2" t="s">
        <v>4385</v>
      </c>
      <c r="G211" s="2" t="s">
        <v>4386</v>
      </c>
      <c r="H211" s="2" t="s">
        <v>350</v>
      </c>
      <c r="I211" s="2" t="s">
        <v>942</v>
      </c>
      <c r="J211" s="2" t="s">
        <v>30</v>
      </c>
      <c r="K211" s="2" t="s">
        <v>30</v>
      </c>
      <c r="L211" s="4" t="s">
        <v>161</v>
      </c>
      <c r="M211" s="2" t="s">
        <v>632</v>
      </c>
      <c r="N211" s="2" t="s">
        <v>304</v>
      </c>
      <c r="O211" s="184" t="s">
        <v>4206</v>
      </c>
      <c r="P211" s="2" t="s">
        <v>342</v>
      </c>
      <c r="Q211" s="2" t="s">
        <v>343</v>
      </c>
      <c r="R211" s="2" t="s">
        <v>369</v>
      </c>
      <c r="S211" s="2" t="s">
        <v>34</v>
      </c>
      <c r="T211" s="152">
        <v>4.38</v>
      </c>
      <c r="U211" s="2" t="s">
        <v>4387</v>
      </c>
      <c r="V211" s="167">
        <v>2.4899999999999999E-2</v>
      </c>
      <c r="W211" s="167">
        <v>2.3217999999999999E-2</v>
      </c>
      <c r="X211" s="4" t="s">
        <v>601</v>
      </c>
      <c r="Y211" s="4" t="s">
        <v>304</v>
      </c>
      <c r="Z211" s="2" t="s">
        <v>355</v>
      </c>
      <c r="AA211" s="20" t="s">
        <v>359</v>
      </c>
      <c r="AB211" s="184" t="s">
        <v>305</v>
      </c>
      <c r="AC211" s="195" t="s">
        <v>4470</v>
      </c>
      <c r="AD211" s="152">
        <v>98049.01</v>
      </c>
      <c r="AE211" s="162">
        <v>1</v>
      </c>
      <c r="AF211" s="181">
        <v>117.69</v>
      </c>
      <c r="AG211" s="152">
        <v>115.39400000000001</v>
      </c>
      <c r="AJ211" s="2" t="s">
        <v>36</v>
      </c>
      <c r="AK211" s="167">
        <v>5.5026142637603498E-3</v>
      </c>
      <c r="AL211" s="167">
        <v>2.0072471772610602E-5</v>
      </c>
    </row>
    <row r="212" spans="1:38">
      <c r="A212" s="2">
        <v>811</v>
      </c>
      <c r="B212" s="2">
        <v>9731</v>
      </c>
      <c r="C212" s="2" t="s">
        <v>4383</v>
      </c>
      <c r="D212" s="2" t="s">
        <v>4384</v>
      </c>
      <c r="E212" s="4" t="s">
        <v>347</v>
      </c>
      <c r="F212" s="2" t="s">
        <v>4388</v>
      </c>
      <c r="G212" s="2" t="s">
        <v>4389</v>
      </c>
      <c r="H212" s="2" t="s">
        <v>350</v>
      </c>
      <c r="I212" s="2" t="s">
        <v>1153</v>
      </c>
      <c r="J212" s="2" t="s">
        <v>30</v>
      </c>
      <c r="K212" s="2" t="s">
        <v>30</v>
      </c>
      <c r="L212" s="4" t="s">
        <v>161</v>
      </c>
      <c r="M212" s="2" t="s">
        <v>632</v>
      </c>
      <c r="N212" s="2" t="s">
        <v>304</v>
      </c>
      <c r="O212" s="184" t="s">
        <v>4206</v>
      </c>
      <c r="P212" s="2" t="s">
        <v>342</v>
      </c>
      <c r="Q212" s="2" t="s">
        <v>343</v>
      </c>
      <c r="R212" s="2" t="s">
        <v>369</v>
      </c>
      <c r="S212" s="2" t="s">
        <v>34</v>
      </c>
      <c r="T212" s="152">
        <v>0.7</v>
      </c>
      <c r="U212" s="2" t="s">
        <v>4390</v>
      </c>
      <c r="V212" s="167">
        <v>4.7199999999999999E-2</v>
      </c>
      <c r="W212" s="167">
        <v>2.7E-2</v>
      </c>
      <c r="X212" s="4" t="s">
        <v>601</v>
      </c>
      <c r="Y212" s="4" t="s">
        <v>304</v>
      </c>
      <c r="Z212" s="2" t="s">
        <v>355</v>
      </c>
      <c r="AA212" s="20" t="s">
        <v>359</v>
      </c>
      <c r="AB212" s="184" t="s">
        <v>305</v>
      </c>
      <c r="AC212" s="195" t="s">
        <v>4470</v>
      </c>
      <c r="AD212" s="152">
        <v>20962.2</v>
      </c>
      <c r="AE212" s="162">
        <v>1</v>
      </c>
      <c r="AF212" s="181">
        <v>99.24</v>
      </c>
      <c r="AG212" s="152">
        <v>20.803000000000001</v>
      </c>
      <c r="AJ212" s="2" t="s">
        <v>36</v>
      </c>
      <c r="AK212" s="167">
        <v>9.9199597417365891E-4</v>
      </c>
      <c r="AL212" s="167">
        <v>3.6186093074488698E-6</v>
      </c>
    </row>
    <row r="213" spans="1:38">
      <c r="A213" s="2">
        <v>811</v>
      </c>
      <c r="B213" s="2">
        <v>9731</v>
      </c>
      <c r="C213" s="2" t="s">
        <v>4446</v>
      </c>
      <c r="D213" s="2" t="s">
        <v>4447</v>
      </c>
      <c r="E213" s="4" t="s">
        <v>347</v>
      </c>
      <c r="F213" s="2" t="s">
        <v>4448</v>
      </c>
      <c r="G213" s="2" t="s">
        <v>4449</v>
      </c>
      <c r="H213" s="2" t="s">
        <v>350</v>
      </c>
      <c r="I213" s="2" t="s">
        <v>942</v>
      </c>
      <c r="J213" s="2" t="s">
        <v>30</v>
      </c>
      <c r="K213" s="2" t="s">
        <v>30</v>
      </c>
      <c r="L213" s="4" t="s">
        <v>523</v>
      </c>
      <c r="M213" s="2" t="s">
        <v>161</v>
      </c>
      <c r="N213" s="2" t="s">
        <v>304</v>
      </c>
      <c r="O213" s="184" t="s">
        <v>4206</v>
      </c>
      <c r="P213" s="20" t="s">
        <v>354</v>
      </c>
      <c r="Q213" s="2" t="s">
        <v>354</v>
      </c>
      <c r="R213" s="2" t="s">
        <v>354</v>
      </c>
      <c r="S213" s="2" t="s">
        <v>34</v>
      </c>
      <c r="T213" s="152">
        <v>0.02</v>
      </c>
      <c r="U213" s="2" t="s">
        <v>4450</v>
      </c>
      <c r="V213" s="167">
        <v>0</v>
      </c>
      <c r="W213" s="167">
        <v>7.0000000000000007E-2</v>
      </c>
      <c r="X213" s="4" t="s">
        <v>601</v>
      </c>
      <c r="Y213" s="4" t="s">
        <v>532</v>
      </c>
      <c r="Z213" s="2" t="s">
        <v>1078</v>
      </c>
      <c r="AA213" s="20" t="s">
        <v>1081</v>
      </c>
      <c r="AB213" s="184" t="s">
        <v>4451</v>
      </c>
      <c r="AC213" s="195" t="s">
        <v>4470</v>
      </c>
      <c r="AD213" s="152">
        <v>9000</v>
      </c>
      <c r="AE213" s="162">
        <v>1</v>
      </c>
      <c r="AF213" s="181">
        <v>0</v>
      </c>
      <c r="AG213" s="152">
        <v>0</v>
      </c>
      <c r="AJ213" s="2" t="s">
        <v>36</v>
      </c>
      <c r="AK213" s="167">
        <v>4.2916945361456194E-12</v>
      </c>
      <c r="AL213" s="167">
        <v>1.5655270986518502E-14</v>
      </c>
    </row>
    <row r="214" spans="1:38">
      <c r="A214" s="2">
        <v>811</v>
      </c>
      <c r="B214" s="2">
        <v>9732</v>
      </c>
      <c r="C214" s="2" t="s">
        <v>4391</v>
      </c>
      <c r="D214" s="2" t="s">
        <v>4392</v>
      </c>
      <c r="E214" s="4" t="s">
        <v>506</v>
      </c>
      <c r="F214" s="2" t="s">
        <v>4393</v>
      </c>
      <c r="G214" s="2" t="s">
        <v>4394</v>
      </c>
      <c r="H214" s="2" t="s">
        <v>350</v>
      </c>
      <c r="I214" s="2" t="s">
        <v>942</v>
      </c>
      <c r="J214" s="2" t="s">
        <v>30</v>
      </c>
      <c r="K214" s="2" t="s">
        <v>30</v>
      </c>
      <c r="L214" s="4" t="s">
        <v>161</v>
      </c>
      <c r="M214" s="2" t="s">
        <v>664</v>
      </c>
      <c r="N214" s="2" t="s">
        <v>304</v>
      </c>
      <c r="O214" s="184" t="s">
        <v>4395</v>
      </c>
      <c r="P214" s="2" t="s">
        <v>2882</v>
      </c>
      <c r="Q214" s="2" t="s">
        <v>343</v>
      </c>
      <c r="R214" s="2" t="s">
        <v>369</v>
      </c>
      <c r="S214" s="2" t="s">
        <v>34</v>
      </c>
      <c r="T214" s="152">
        <v>2.5499999999999998</v>
      </c>
      <c r="U214" s="2" t="s">
        <v>2871</v>
      </c>
      <c r="V214" s="167">
        <v>3.2800000000000003E-2</v>
      </c>
      <c r="W214" s="167">
        <v>3.6400000000000002E-2</v>
      </c>
      <c r="X214" s="4" t="s">
        <v>602</v>
      </c>
      <c r="Y214" s="4" t="s">
        <v>304</v>
      </c>
      <c r="Z214" s="2" t="s">
        <v>355</v>
      </c>
      <c r="AA214" s="20" t="s">
        <v>359</v>
      </c>
      <c r="AB214" s="184" t="s">
        <v>305</v>
      </c>
      <c r="AC214" s="195" t="s">
        <v>4470</v>
      </c>
      <c r="AD214" s="152">
        <v>758200</v>
      </c>
      <c r="AE214" s="162">
        <v>1</v>
      </c>
      <c r="AF214" s="181">
        <v>106.67</v>
      </c>
      <c r="AG214" s="152">
        <v>808.77200000000005</v>
      </c>
      <c r="AJ214" s="2" t="s">
        <v>36</v>
      </c>
      <c r="AK214" s="167">
        <v>0.109752120342388</v>
      </c>
      <c r="AL214" s="167">
        <v>4.3398975194418099E-4</v>
      </c>
    </row>
    <row r="215" spans="1:38">
      <c r="A215" s="2">
        <v>811</v>
      </c>
      <c r="B215" s="2">
        <v>9732</v>
      </c>
      <c r="C215" s="2" t="s">
        <v>4276</v>
      </c>
      <c r="D215" s="2" t="s">
        <v>4277</v>
      </c>
      <c r="E215" s="4" t="s">
        <v>347</v>
      </c>
      <c r="F215" s="2" t="s">
        <v>4278</v>
      </c>
      <c r="G215" s="2" t="s">
        <v>4279</v>
      </c>
      <c r="H215" s="2" t="s">
        <v>350</v>
      </c>
      <c r="I215" s="2" t="s">
        <v>1153</v>
      </c>
      <c r="J215" s="2" t="s">
        <v>30</v>
      </c>
      <c r="K215" s="2" t="s">
        <v>30</v>
      </c>
      <c r="L215" s="4" t="s">
        <v>161</v>
      </c>
      <c r="M215" s="2" t="s">
        <v>631</v>
      </c>
      <c r="N215" s="2" t="s">
        <v>304</v>
      </c>
      <c r="O215" s="184" t="s">
        <v>4206</v>
      </c>
      <c r="P215" s="2" t="s">
        <v>2870</v>
      </c>
      <c r="Q215" s="2" t="s">
        <v>368</v>
      </c>
      <c r="R215" s="2" t="s">
        <v>369</v>
      </c>
      <c r="S215" s="2" t="s">
        <v>34</v>
      </c>
      <c r="T215" s="152">
        <v>0.22</v>
      </c>
      <c r="U215" s="2" t="s">
        <v>270</v>
      </c>
      <c r="V215" s="167">
        <v>5.5599999999999997E-2</v>
      </c>
      <c r="W215" s="167">
        <v>4.3999999999999997E-2</v>
      </c>
      <c r="X215" s="4" t="s">
        <v>602</v>
      </c>
      <c r="Y215" s="4" t="s">
        <v>304</v>
      </c>
      <c r="Z215" s="2" t="s">
        <v>355</v>
      </c>
      <c r="AA215" s="20" t="s">
        <v>359</v>
      </c>
      <c r="AB215" s="184" t="s">
        <v>305</v>
      </c>
      <c r="AC215" s="195">
        <v>45508</v>
      </c>
      <c r="AD215" s="152">
        <v>113421.37</v>
      </c>
      <c r="AE215" s="162">
        <v>1</v>
      </c>
      <c r="AF215" s="181">
        <v>100.97</v>
      </c>
      <c r="AG215" s="152">
        <v>114.52200000000001</v>
      </c>
      <c r="AJ215" s="2" t="s">
        <v>36</v>
      </c>
      <c r="AK215" s="167">
        <v>1.5540825683665599E-2</v>
      </c>
      <c r="AL215" s="167">
        <v>6.1452654057353193E-5</v>
      </c>
    </row>
    <row r="216" spans="1:38">
      <c r="A216" s="2">
        <v>811</v>
      </c>
      <c r="B216" s="2">
        <v>9732</v>
      </c>
      <c r="C216" s="2" t="s">
        <v>4280</v>
      </c>
      <c r="D216" s="2" t="s">
        <v>4281</v>
      </c>
      <c r="E216" s="4" t="s">
        <v>507</v>
      </c>
      <c r="F216" s="2" t="s">
        <v>4282</v>
      </c>
      <c r="G216" s="2" t="s">
        <v>4283</v>
      </c>
      <c r="H216" s="2" t="s">
        <v>350</v>
      </c>
      <c r="I216" s="2" t="s">
        <v>1153</v>
      </c>
      <c r="J216" s="2" t="s">
        <v>139</v>
      </c>
      <c r="K216" s="2" t="s">
        <v>140</v>
      </c>
      <c r="L216" s="4" t="s">
        <v>523</v>
      </c>
      <c r="M216" s="2" t="s">
        <v>651</v>
      </c>
      <c r="N216" s="2" t="s">
        <v>304</v>
      </c>
      <c r="O216" s="184" t="s">
        <v>4452</v>
      </c>
      <c r="P216" s="2" t="s">
        <v>4284</v>
      </c>
      <c r="Q216" s="2" t="s">
        <v>343</v>
      </c>
      <c r="R216" s="2" t="s">
        <v>369</v>
      </c>
      <c r="S216" s="2" t="s">
        <v>34</v>
      </c>
      <c r="T216" s="152">
        <v>0.02</v>
      </c>
      <c r="U216" s="2" t="s">
        <v>4285</v>
      </c>
      <c r="V216" s="167">
        <v>1E-4</v>
      </c>
      <c r="W216" s="167">
        <v>6.7000000000000004E-2</v>
      </c>
      <c r="X216" s="4" t="s">
        <v>601</v>
      </c>
      <c r="Y216" s="4" t="s">
        <v>532</v>
      </c>
      <c r="Z216" s="2" t="s">
        <v>1078</v>
      </c>
      <c r="AA216" s="20" t="s">
        <v>1081</v>
      </c>
      <c r="AB216" s="184" t="s">
        <v>4286</v>
      </c>
      <c r="AC216" s="195">
        <v>45594</v>
      </c>
      <c r="AD216" s="152">
        <v>220506.02</v>
      </c>
      <c r="AE216" s="162">
        <v>1</v>
      </c>
      <c r="AF216" s="181">
        <v>8.0299999999999994</v>
      </c>
      <c r="AG216" s="152">
        <v>17.707000000000001</v>
      </c>
      <c r="AJ216" s="2" t="s">
        <v>36</v>
      </c>
      <c r="AK216" s="167">
        <v>2.4028288622795998E-3</v>
      </c>
      <c r="AL216" s="167">
        <v>9.5014392309858002E-6</v>
      </c>
    </row>
    <row r="217" spans="1:38">
      <c r="A217" s="2">
        <v>811</v>
      </c>
      <c r="B217" s="2">
        <v>9732</v>
      </c>
      <c r="C217" s="2" t="s">
        <v>4305</v>
      </c>
      <c r="D217" s="2" t="s">
        <v>4306</v>
      </c>
      <c r="E217" s="4" t="s">
        <v>347</v>
      </c>
      <c r="F217" s="2" t="s">
        <v>4307</v>
      </c>
      <c r="G217" s="2" t="s">
        <v>4308</v>
      </c>
      <c r="H217" s="2" t="s">
        <v>350</v>
      </c>
      <c r="I217" s="2" t="s">
        <v>1153</v>
      </c>
      <c r="J217" s="2" t="s">
        <v>30</v>
      </c>
      <c r="K217" s="2" t="s">
        <v>30</v>
      </c>
      <c r="L217" s="4" t="s">
        <v>161</v>
      </c>
      <c r="M217" s="2" t="s">
        <v>637</v>
      </c>
      <c r="N217" s="2" t="s">
        <v>304</v>
      </c>
      <c r="O217" s="184" t="s">
        <v>4429</v>
      </c>
      <c r="P217" s="2" t="s">
        <v>2977</v>
      </c>
      <c r="Q217" s="2" t="s">
        <v>619</v>
      </c>
      <c r="R217" s="2" t="s">
        <v>369</v>
      </c>
      <c r="S217" s="2" t="s">
        <v>34</v>
      </c>
      <c r="T217" s="152">
        <v>2.25</v>
      </c>
      <c r="U217" s="2" t="s">
        <v>2902</v>
      </c>
      <c r="V217" s="167">
        <v>5.1999999999999998E-2</v>
      </c>
      <c r="W217" s="167">
        <v>4.5999999999999999E-2</v>
      </c>
      <c r="X217" s="4" t="s">
        <v>602</v>
      </c>
      <c r="Y217" s="4" t="s">
        <v>304</v>
      </c>
      <c r="Z217" s="2" t="s">
        <v>355</v>
      </c>
      <c r="AA217" s="20" t="s">
        <v>359</v>
      </c>
      <c r="AB217" s="184" t="s">
        <v>305</v>
      </c>
      <c r="AC217" s="195" t="s">
        <v>4470</v>
      </c>
      <c r="AD217" s="152">
        <v>50160.01</v>
      </c>
      <c r="AE217" s="162">
        <v>1</v>
      </c>
      <c r="AF217" s="181">
        <v>98.84</v>
      </c>
      <c r="AG217" s="152">
        <v>49.578000000000003</v>
      </c>
      <c r="AJ217" s="2" t="s">
        <v>36</v>
      </c>
      <c r="AK217" s="167">
        <v>6.7278638665804903E-3</v>
      </c>
      <c r="AL217" s="167">
        <v>2.6603804659651799E-5</v>
      </c>
    </row>
    <row r="218" spans="1:38">
      <c r="A218" s="2">
        <v>811</v>
      </c>
      <c r="B218" s="2">
        <v>9732</v>
      </c>
      <c r="C218" s="2" t="s">
        <v>4305</v>
      </c>
      <c r="D218" s="2" t="s">
        <v>4306</v>
      </c>
      <c r="E218" s="4" t="s">
        <v>347</v>
      </c>
      <c r="F218" s="2" t="s">
        <v>4309</v>
      </c>
      <c r="G218" s="2" t="s">
        <v>4310</v>
      </c>
      <c r="H218" s="2" t="s">
        <v>350</v>
      </c>
      <c r="I218" s="2" t="s">
        <v>942</v>
      </c>
      <c r="J218" s="2" t="s">
        <v>30</v>
      </c>
      <c r="K218" s="2" t="s">
        <v>30</v>
      </c>
      <c r="L218" s="4" t="s">
        <v>161</v>
      </c>
      <c r="M218" s="2" t="s">
        <v>631</v>
      </c>
      <c r="N218" s="2" t="s">
        <v>304</v>
      </c>
      <c r="O218" s="184" t="s">
        <v>4311</v>
      </c>
      <c r="P218" s="2" t="s">
        <v>2870</v>
      </c>
      <c r="Q218" s="2" t="s">
        <v>368</v>
      </c>
      <c r="R218" s="2" t="s">
        <v>369</v>
      </c>
      <c r="S218" s="2" t="s">
        <v>34</v>
      </c>
      <c r="T218" s="152">
        <v>5.82</v>
      </c>
      <c r="U218" s="2" t="s">
        <v>3060</v>
      </c>
      <c r="V218" s="167">
        <v>3.9600000000000003E-2</v>
      </c>
      <c r="W218" s="167">
        <v>4.7E-2</v>
      </c>
      <c r="X218" s="4" t="s">
        <v>602</v>
      </c>
      <c r="Y218" s="4" t="s">
        <v>304</v>
      </c>
      <c r="Z218" s="2" t="s">
        <v>355</v>
      </c>
      <c r="AA218" s="20" t="s">
        <v>359</v>
      </c>
      <c r="AB218" s="184" t="s">
        <v>305</v>
      </c>
      <c r="AC218" s="195" t="s">
        <v>4470</v>
      </c>
      <c r="AD218" s="152">
        <v>1434000</v>
      </c>
      <c r="AE218" s="162">
        <v>1</v>
      </c>
      <c r="AF218" s="181">
        <v>107.64</v>
      </c>
      <c r="AG218" s="152">
        <v>1543.558</v>
      </c>
      <c r="AJ218" s="2" t="s">
        <v>36</v>
      </c>
      <c r="AK218" s="167">
        <v>0.20946414074480399</v>
      </c>
      <c r="AL218" s="167">
        <v>8.28278216397512E-4</v>
      </c>
    </row>
    <row r="219" spans="1:38">
      <c r="A219" s="2">
        <v>811</v>
      </c>
      <c r="B219" s="2">
        <v>9732</v>
      </c>
      <c r="C219" s="2" t="s">
        <v>3089</v>
      </c>
      <c r="D219" s="2" t="s">
        <v>3090</v>
      </c>
      <c r="E219" s="4" t="s">
        <v>507</v>
      </c>
      <c r="F219" s="2" t="s">
        <v>4319</v>
      </c>
      <c r="G219" s="2" t="s">
        <v>4320</v>
      </c>
      <c r="H219" s="2" t="s">
        <v>33</v>
      </c>
      <c r="I219" s="2" t="s">
        <v>1153</v>
      </c>
      <c r="J219" s="2" t="s">
        <v>30</v>
      </c>
      <c r="K219" s="2" t="s">
        <v>140</v>
      </c>
      <c r="L219" s="4" t="s">
        <v>161</v>
      </c>
      <c r="M219" s="2" t="s">
        <v>651</v>
      </c>
      <c r="N219" s="2" t="s">
        <v>304</v>
      </c>
      <c r="O219" s="184" t="s">
        <v>4321</v>
      </c>
      <c r="P219" s="20" t="s">
        <v>354</v>
      </c>
      <c r="Q219" s="2" t="s">
        <v>354</v>
      </c>
      <c r="R219" s="2" t="s">
        <v>354</v>
      </c>
      <c r="S219" s="2" t="s">
        <v>34</v>
      </c>
      <c r="T219" s="152">
        <v>2.9</v>
      </c>
      <c r="U219" s="2" t="s">
        <v>4322</v>
      </c>
      <c r="V219" s="167">
        <v>0</v>
      </c>
      <c r="W219" s="167">
        <v>0</v>
      </c>
      <c r="X219" s="4" t="s">
        <v>602</v>
      </c>
      <c r="Y219" s="4" t="s">
        <v>304</v>
      </c>
      <c r="Z219" s="2" t="s">
        <v>1078</v>
      </c>
      <c r="AA219" s="20" t="s">
        <v>1081</v>
      </c>
      <c r="AB219" s="184" t="s">
        <v>305</v>
      </c>
      <c r="AC219" s="195">
        <v>45838</v>
      </c>
      <c r="AD219" s="152">
        <v>8639.0499999999993</v>
      </c>
      <c r="AE219" s="162">
        <v>1</v>
      </c>
      <c r="AF219" s="181">
        <v>42.54</v>
      </c>
      <c r="AG219" s="152">
        <v>3.6749999999999998</v>
      </c>
      <c r="AJ219" s="2" t="s">
        <v>36</v>
      </c>
      <c r="AK219" s="167">
        <v>4.9871257291735202E-4</v>
      </c>
      <c r="AL219" s="167">
        <v>1.9720452337197798E-6</v>
      </c>
    </row>
    <row r="220" spans="1:38">
      <c r="A220" s="2">
        <v>811</v>
      </c>
      <c r="B220" s="2">
        <v>9732</v>
      </c>
      <c r="C220" s="2" t="s">
        <v>4339</v>
      </c>
      <c r="D220" s="2" t="s">
        <v>4340</v>
      </c>
      <c r="E220" s="4" t="s">
        <v>506</v>
      </c>
      <c r="F220" s="2" t="s">
        <v>4341</v>
      </c>
      <c r="G220" s="2" t="s">
        <v>4342</v>
      </c>
      <c r="H220" s="2" t="s">
        <v>350</v>
      </c>
      <c r="I220" s="2" t="s">
        <v>1153</v>
      </c>
      <c r="J220" s="2" t="s">
        <v>30</v>
      </c>
      <c r="K220" s="2" t="s">
        <v>30</v>
      </c>
      <c r="L220" s="4" t="s">
        <v>161</v>
      </c>
      <c r="M220" s="2" t="s">
        <v>637</v>
      </c>
      <c r="N220" s="2" t="s">
        <v>304</v>
      </c>
      <c r="O220" s="184" t="s">
        <v>4343</v>
      </c>
      <c r="P220" s="2" t="s">
        <v>2886</v>
      </c>
      <c r="Q220" s="2" t="s">
        <v>343</v>
      </c>
      <c r="R220" s="2" t="s">
        <v>369</v>
      </c>
      <c r="S220" s="2" t="s">
        <v>34</v>
      </c>
      <c r="T220" s="152">
        <v>1.91</v>
      </c>
      <c r="U220" s="2" t="s">
        <v>3151</v>
      </c>
      <c r="V220" s="167">
        <v>5.0999999999999997E-2</v>
      </c>
      <c r="W220" s="167">
        <v>2.86E-2</v>
      </c>
      <c r="X220" s="4" t="s">
        <v>602</v>
      </c>
      <c r="Y220" s="4" t="s">
        <v>304</v>
      </c>
      <c r="Z220" s="2" t="s">
        <v>355</v>
      </c>
      <c r="AA220" s="20" t="s">
        <v>359</v>
      </c>
      <c r="AB220" s="184" t="s">
        <v>305</v>
      </c>
      <c r="AC220" s="195">
        <v>45614</v>
      </c>
      <c r="AD220" s="152">
        <v>448571.54</v>
      </c>
      <c r="AE220" s="162">
        <v>1</v>
      </c>
      <c r="AF220" s="181">
        <v>97.29</v>
      </c>
      <c r="AG220" s="152">
        <v>436.41500000000002</v>
      </c>
      <c r="AJ220" s="2" t="s">
        <v>36</v>
      </c>
      <c r="AK220" s="167">
        <v>5.9222503659312899E-2</v>
      </c>
      <c r="AL220" s="167">
        <v>2.3418189637190999E-4</v>
      </c>
    </row>
    <row r="221" spans="1:38">
      <c r="A221" s="2">
        <v>811</v>
      </c>
      <c r="B221" s="2">
        <v>9732</v>
      </c>
      <c r="C221" s="2" t="s">
        <v>4344</v>
      </c>
      <c r="D221" s="2" t="s">
        <v>4345</v>
      </c>
      <c r="E221" s="4" t="s">
        <v>347</v>
      </c>
      <c r="F221" s="2" t="s">
        <v>4346</v>
      </c>
      <c r="G221" s="2" t="s">
        <v>4347</v>
      </c>
      <c r="H221" s="2" t="s">
        <v>350</v>
      </c>
      <c r="I221" s="2" t="s">
        <v>1153</v>
      </c>
      <c r="J221" s="2" t="s">
        <v>30</v>
      </c>
      <c r="K221" s="2" t="s">
        <v>30</v>
      </c>
      <c r="L221" s="4" t="s">
        <v>161</v>
      </c>
      <c r="M221" s="2" t="s">
        <v>637</v>
      </c>
      <c r="N221" s="2" t="s">
        <v>304</v>
      </c>
      <c r="O221" s="184" t="s">
        <v>4348</v>
      </c>
      <c r="P221" s="2" t="s">
        <v>2977</v>
      </c>
      <c r="Q221" s="2" t="s">
        <v>619</v>
      </c>
      <c r="R221" s="2" t="s">
        <v>369</v>
      </c>
      <c r="S221" s="2" t="s">
        <v>34</v>
      </c>
      <c r="T221" s="152">
        <v>1.72</v>
      </c>
      <c r="U221" s="2" t="s">
        <v>2929</v>
      </c>
      <c r="V221" s="167">
        <v>5.21E-2</v>
      </c>
      <c r="W221" s="167">
        <v>4.4699999999999997E-2</v>
      </c>
      <c r="X221" s="4" t="s">
        <v>602</v>
      </c>
      <c r="Y221" s="4" t="s">
        <v>304</v>
      </c>
      <c r="Z221" s="2" t="s">
        <v>355</v>
      </c>
      <c r="AA221" s="20" t="s">
        <v>359</v>
      </c>
      <c r="AB221" s="184" t="s">
        <v>305</v>
      </c>
      <c r="AC221" s="195">
        <v>45686</v>
      </c>
      <c r="AD221" s="152">
        <v>408834.09</v>
      </c>
      <c r="AE221" s="162">
        <v>1</v>
      </c>
      <c r="AF221" s="181">
        <v>98.87</v>
      </c>
      <c r="AG221" s="152">
        <v>404.214</v>
      </c>
      <c r="AJ221" s="2" t="s">
        <v>36</v>
      </c>
      <c r="AK221" s="167">
        <v>5.4852759397876399E-2</v>
      </c>
      <c r="AL221" s="167">
        <v>2.16902738373284E-4</v>
      </c>
    </row>
    <row r="222" spans="1:38">
      <c r="A222" s="2">
        <v>811</v>
      </c>
      <c r="B222" s="2">
        <v>9732</v>
      </c>
      <c r="C222" s="2" t="s">
        <v>3331</v>
      </c>
      <c r="D222" s="2" t="s">
        <v>3332</v>
      </c>
      <c r="E222" s="4" t="s">
        <v>347</v>
      </c>
      <c r="F222" s="2" t="s">
        <v>4355</v>
      </c>
      <c r="G222" s="2" t="s">
        <v>4356</v>
      </c>
      <c r="H222" s="2" t="s">
        <v>350</v>
      </c>
      <c r="I222" s="2" t="s">
        <v>942</v>
      </c>
      <c r="J222" s="2" t="s">
        <v>30</v>
      </c>
      <c r="K222" s="2" t="s">
        <v>30</v>
      </c>
      <c r="L222" s="4" t="s">
        <v>161</v>
      </c>
      <c r="M222" s="2" t="s">
        <v>664</v>
      </c>
      <c r="N222" s="2" t="s">
        <v>304</v>
      </c>
      <c r="O222" s="184" t="s">
        <v>4206</v>
      </c>
      <c r="P222" s="2" t="s">
        <v>342</v>
      </c>
      <c r="Q222" s="2" t="s">
        <v>343</v>
      </c>
      <c r="R222" s="2" t="s">
        <v>369</v>
      </c>
      <c r="S222" s="2" t="s">
        <v>34</v>
      </c>
      <c r="T222" s="152">
        <v>8.8800000000000008</v>
      </c>
      <c r="U222" s="2" t="s">
        <v>4357</v>
      </c>
      <c r="V222" s="167">
        <v>3.0800000000000001E-2</v>
      </c>
      <c r="W222" s="167">
        <v>4.1000000000000002E-2</v>
      </c>
      <c r="X222" s="4" t="s">
        <v>601</v>
      </c>
      <c r="Y222" s="4" t="s">
        <v>304</v>
      </c>
      <c r="Z222" s="2" t="s">
        <v>355</v>
      </c>
      <c r="AA222" s="20" t="s">
        <v>359</v>
      </c>
      <c r="AB222" s="184" t="s">
        <v>305</v>
      </c>
      <c r="AC222" s="195">
        <v>45477</v>
      </c>
      <c r="AD222" s="152">
        <v>330508.21000000002</v>
      </c>
      <c r="AE222" s="162">
        <v>1</v>
      </c>
      <c r="AF222" s="181">
        <v>137.31</v>
      </c>
      <c r="AG222" s="152">
        <v>453.82100000000003</v>
      </c>
      <c r="AJ222" s="2" t="s">
        <v>36</v>
      </c>
      <c r="AK222" s="167">
        <v>6.15844778150317E-2</v>
      </c>
      <c r="AL222" s="167">
        <v>2.4352178497489199E-4</v>
      </c>
    </row>
    <row r="223" spans="1:38">
      <c r="A223" s="2">
        <v>811</v>
      </c>
      <c r="B223" s="2">
        <v>9732</v>
      </c>
      <c r="C223" s="2" t="s">
        <v>4358</v>
      </c>
      <c r="D223" s="2" t="s">
        <v>4359</v>
      </c>
      <c r="E223" s="4" t="s">
        <v>347</v>
      </c>
      <c r="F223" s="2" t="s">
        <v>4360</v>
      </c>
      <c r="G223" s="2" t="s">
        <v>4361</v>
      </c>
      <c r="H223" s="2" t="s">
        <v>350</v>
      </c>
      <c r="I223" s="2" t="s">
        <v>942</v>
      </c>
      <c r="J223" s="2" t="s">
        <v>30</v>
      </c>
      <c r="K223" s="2" t="s">
        <v>30</v>
      </c>
      <c r="L223" s="4" t="s">
        <v>161</v>
      </c>
      <c r="M223" s="2" t="s">
        <v>650</v>
      </c>
      <c r="N223" s="2" t="s">
        <v>304</v>
      </c>
      <c r="O223" s="184" t="s">
        <v>4362</v>
      </c>
      <c r="P223" s="2" t="s">
        <v>2893</v>
      </c>
      <c r="Q223" s="2" t="s">
        <v>343</v>
      </c>
      <c r="R223" s="2" t="s">
        <v>369</v>
      </c>
      <c r="S223" s="2" t="s">
        <v>34</v>
      </c>
      <c r="T223" s="152">
        <v>5.5</v>
      </c>
      <c r="U223" s="2" t="s">
        <v>3751</v>
      </c>
      <c r="V223" s="167">
        <v>3.3099999999999997E-2</v>
      </c>
      <c r="W223" s="167">
        <v>3.4000000000000002E-2</v>
      </c>
      <c r="X223" s="4" t="s">
        <v>602</v>
      </c>
      <c r="Y223" s="4" t="s">
        <v>304</v>
      </c>
      <c r="Z223" s="2" t="s">
        <v>355</v>
      </c>
      <c r="AA223" s="20" t="s">
        <v>359</v>
      </c>
      <c r="AB223" s="184" t="s">
        <v>305</v>
      </c>
      <c r="AC223" s="195">
        <v>45823</v>
      </c>
      <c r="AD223" s="152">
        <v>3295000</v>
      </c>
      <c r="AE223" s="162">
        <v>1</v>
      </c>
      <c r="AF223" s="181">
        <v>100.71</v>
      </c>
      <c r="AG223" s="152">
        <v>3318.3939999999998</v>
      </c>
      <c r="AJ223" s="2" t="s">
        <v>36</v>
      </c>
      <c r="AK223" s="167">
        <v>0.45031338810730598</v>
      </c>
      <c r="AL223" s="167">
        <v>1.7806616855524601E-3</v>
      </c>
    </row>
    <row r="224" spans="1:38">
      <c r="A224" s="2">
        <v>811</v>
      </c>
      <c r="B224" s="2">
        <v>9732</v>
      </c>
      <c r="C224" s="2" t="s">
        <v>4358</v>
      </c>
      <c r="D224" s="2" t="s">
        <v>4359</v>
      </c>
      <c r="E224" s="4" t="s">
        <v>347</v>
      </c>
      <c r="F224" s="2" t="s">
        <v>4363</v>
      </c>
      <c r="G224" s="2" t="s">
        <v>4364</v>
      </c>
      <c r="H224" s="2" t="s">
        <v>350</v>
      </c>
      <c r="I224" s="2" t="s">
        <v>1153</v>
      </c>
      <c r="J224" s="2" t="s">
        <v>30</v>
      </c>
      <c r="K224" s="2" t="s">
        <v>30</v>
      </c>
      <c r="L224" s="4" t="s">
        <v>161</v>
      </c>
      <c r="M224" s="2" t="s">
        <v>650</v>
      </c>
      <c r="N224" s="2" t="s">
        <v>304</v>
      </c>
      <c r="O224" s="184" t="s">
        <v>4206</v>
      </c>
      <c r="P224" s="2" t="s">
        <v>3382</v>
      </c>
      <c r="Q224" s="2" t="s">
        <v>368</v>
      </c>
      <c r="R224" s="2" t="s">
        <v>369</v>
      </c>
      <c r="S224" s="2" t="s">
        <v>34</v>
      </c>
      <c r="T224" s="152">
        <v>1.46</v>
      </c>
      <c r="U224" s="2" t="s">
        <v>2929</v>
      </c>
      <c r="V224" s="167">
        <v>4.6300000000000001E-2</v>
      </c>
      <c r="W224" s="167">
        <v>3.1E-2</v>
      </c>
      <c r="X224" s="4" t="s">
        <v>601</v>
      </c>
      <c r="Y224" s="4" t="s">
        <v>304</v>
      </c>
      <c r="Z224" s="2" t="s">
        <v>355</v>
      </c>
      <c r="AA224" s="20" t="s">
        <v>359</v>
      </c>
      <c r="AB224" s="184" t="s">
        <v>305</v>
      </c>
      <c r="AC224" s="195">
        <v>45508</v>
      </c>
      <c r="AD224" s="152">
        <v>118047</v>
      </c>
      <c r="AE224" s="162">
        <v>1</v>
      </c>
      <c r="AF224" s="181">
        <v>97.91</v>
      </c>
      <c r="AG224" s="152">
        <v>115.58</v>
      </c>
      <c r="AJ224" s="2" t="s">
        <v>36</v>
      </c>
      <c r="AK224" s="167">
        <v>1.5684433934938E-2</v>
      </c>
      <c r="AL224" s="167">
        <v>6.2020520164654397E-5</v>
      </c>
    </row>
    <row r="225" spans="1:38">
      <c r="A225" s="2">
        <v>811</v>
      </c>
      <c r="B225" s="2">
        <v>9732</v>
      </c>
      <c r="C225" s="2" t="s">
        <v>4383</v>
      </c>
      <c r="D225" s="2" t="s">
        <v>4384</v>
      </c>
      <c r="E225" s="4" t="s">
        <v>347</v>
      </c>
      <c r="F225" s="2" t="s">
        <v>4385</v>
      </c>
      <c r="G225" s="2" t="s">
        <v>4386</v>
      </c>
      <c r="H225" s="2" t="s">
        <v>350</v>
      </c>
      <c r="I225" s="2" t="s">
        <v>942</v>
      </c>
      <c r="J225" s="2" t="s">
        <v>30</v>
      </c>
      <c r="K225" s="2" t="s">
        <v>30</v>
      </c>
      <c r="L225" s="4" t="s">
        <v>161</v>
      </c>
      <c r="M225" s="2" t="s">
        <v>632</v>
      </c>
      <c r="N225" s="2" t="s">
        <v>304</v>
      </c>
      <c r="O225" s="184" t="s">
        <v>4206</v>
      </c>
      <c r="P225" s="2" t="s">
        <v>342</v>
      </c>
      <c r="Q225" s="2" t="s">
        <v>343</v>
      </c>
      <c r="R225" s="2" t="s">
        <v>369</v>
      </c>
      <c r="S225" s="2" t="s">
        <v>34</v>
      </c>
      <c r="T225" s="152">
        <v>4.38</v>
      </c>
      <c r="U225" s="2" t="s">
        <v>4387</v>
      </c>
      <c r="V225" s="167">
        <v>2.4899999999999999E-2</v>
      </c>
      <c r="W225" s="167">
        <v>2.3217999999999999E-2</v>
      </c>
      <c r="X225" s="4" t="s">
        <v>601</v>
      </c>
      <c r="Y225" s="4" t="s">
        <v>304</v>
      </c>
      <c r="Z225" s="2" t="s">
        <v>355</v>
      </c>
      <c r="AA225" s="20" t="s">
        <v>359</v>
      </c>
      <c r="AB225" s="184" t="s">
        <v>305</v>
      </c>
      <c r="AC225" s="195" t="s">
        <v>4470</v>
      </c>
      <c r="AD225" s="152">
        <v>74037</v>
      </c>
      <c r="AE225" s="162">
        <v>1</v>
      </c>
      <c r="AF225" s="181">
        <v>117.69</v>
      </c>
      <c r="AG225" s="152">
        <v>87.134</v>
      </c>
      <c r="AJ225" s="2" t="s">
        <v>36</v>
      </c>
      <c r="AK225" s="167">
        <v>1.1824294004187099E-2</v>
      </c>
      <c r="AL225" s="167">
        <v>4.67564763740632E-5</v>
      </c>
    </row>
    <row r="226" spans="1:38">
      <c r="A226" s="2">
        <v>811</v>
      </c>
      <c r="B226" s="2">
        <v>9732</v>
      </c>
      <c r="C226" s="2" t="s">
        <v>4383</v>
      </c>
      <c r="D226" s="2" t="s">
        <v>4384</v>
      </c>
      <c r="E226" s="4" t="s">
        <v>347</v>
      </c>
      <c r="F226" s="2" t="s">
        <v>4388</v>
      </c>
      <c r="G226" s="2" t="s">
        <v>4389</v>
      </c>
      <c r="H226" s="2" t="s">
        <v>350</v>
      </c>
      <c r="I226" s="2" t="s">
        <v>1153</v>
      </c>
      <c r="J226" s="2" t="s">
        <v>30</v>
      </c>
      <c r="K226" s="2" t="s">
        <v>30</v>
      </c>
      <c r="L226" s="4" t="s">
        <v>161</v>
      </c>
      <c r="M226" s="2" t="s">
        <v>632</v>
      </c>
      <c r="N226" s="2" t="s">
        <v>304</v>
      </c>
      <c r="O226" s="184" t="s">
        <v>4206</v>
      </c>
      <c r="P226" s="2" t="s">
        <v>342</v>
      </c>
      <c r="Q226" s="2" t="s">
        <v>343</v>
      </c>
      <c r="R226" s="2" t="s">
        <v>369</v>
      </c>
      <c r="S226" s="2" t="s">
        <v>34</v>
      </c>
      <c r="T226" s="152">
        <v>0.7</v>
      </c>
      <c r="U226" s="2" t="s">
        <v>4390</v>
      </c>
      <c r="V226" s="167">
        <v>4.7199999999999999E-2</v>
      </c>
      <c r="W226" s="167">
        <v>2.7E-2</v>
      </c>
      <c r="X226" s="4" t="s">
        <v>601</v>
      </c>
      <c r="Y226" s="4" t="s">
        <v>304</v>
      </c>
      <c r="Z226" s="2" t="s">
        <v>355</v>
      </c>
      <c r="AA226" s="20" t="s">
        <v>359</v>
      </c>
      <c r="AB226" s="184" t="s">
        <v>305</v>
      </c>
      <c r="AC226" s="195" t="s">
        <v>4470</v>
      </c>
      <c r="AD226" s="152">
        <v>15828.6</v>
      </c>
      <c r="AE226" s="162">
        <v>1</v>
      </c>
      <c r="AF226" s="181">
        <v>99.24</v>
      </c>
      <c r="AG226" s="152">
        <v>15.708</v>
      </c>
      <c r="AJ226" s="2" t="s">
        <v>36</v>
      </c>
      <c r="AK226" s="167">
        <v>2.1316510087131999E-3</v>
      </c>
      <c r="AL226" s="167">
        <v>8.4291281992272401E-6</v>
      </c>
    </row>
    <row r="227" spans="1:38">
      <c r="A227" s="2">
        <v>9641</v>
      </c>
      <c r="B227" s="2">
        <v>11365</v>
      </c>
      <c r="C227" s="2" t="s">
        <v>4391</v>
      </c>
      <c r="D227" s="2" t="s">
        <v>4392</v>
      </c>
      <c r="E227" s="4" t="s">
        <v>506</v>
      </c>
      <c r="F227" s="2" t="s">
        <v>4393</v>
      </c>
      <c r="G227" s="2" t="s">
        <v>4394</v>
      </c>
      <c r="H227" s="2" t="s">
        <v>350</v>
      </c>
      <c r="I227" s="2" t="s">
        <v>942</v>
      </c>
      <c r="J227" s="2" t="s">
        <v>30</v>
      </c>
      <c r="K227" s="2" t="s">
        <v>30</v>
      </c>
      <c r="L227" s="4" t="s">
        <v>161</v>
      </c>
      <c r="M227" s="2" t="s">
        <v>664</v>
      </c>
      <c r="N227" s="2" t="s">
        <v>304</v>
      </c>
      <c r="O227" s="184" t="s">
        <v>4395</v>
      </c>
      <c r="P227" s="2" t="s">
        <v>2882</v>
      </c>
      <c r="Q227" s="2" t="s">
        <v>343</v>
      </c>
      <c r="R227" s="2" t="s">
        <v>369</v>
      </c>
      <c r="S227" s="2" t="s">
        <v>34</v>
      </c>
      <c r="T227" s="152">
        <v>2.5499999999999998</v>
      </c>
      <c r="U227" s="2" t="s">
        <v>2871</v>
      </c>
      <c r="V227" s="167">
        <v>3.2800000000000003E-2</v>
      </c>
      <c r="W227" s="167">
        <v>3.6400000000000002E-2</v>
      </c>
      <c r="X227" s="4" t="s">
        <v>602</v>
      </c>
      <c r="Y227" s="4" t="s">
        <v>304</v>
      </c>
      <c r="Z227" s="2" t="s">
        <v>355</v>
      </c>
      <c r="AA227" s="20" t="s">
        <v>359</v>
      </c>
      <c r="AB227" s="184" t="s">
        <v>305</v>
      </c>
      <c r="AC227" s="195" t="s">
        <v>4470</v>
      </c>
      <c r="AD227" s="152">
        <v>491300</v>
      </c>
      <c r="AE227" s="162">
        <v>1</v>
      </c>
      <c r="AF227" s="181">
        <v>106.67</v>
      </c>
      <c r="AG227" s="152">
        <v>524.07000000000005</v>
      </c>
      <c r="AJ227" s="2" t="s">
        <v>36</v>
      </c>
      <c r="AK227" s="167">
        <v>0.17876565462472199</v>
      </c>
      <c r="AL227" s="167">
        <v>1.0014552111826901E-3</v>
      </c>
    </row>
    <row r="228" spans="1:38">
      <c r="A228" s="2">
        <v>9641</v>
      </c>
      <c r="B228" s="2">
        <v>11365</v>
      </c>
      <c r="C228" s="2" t="s">
        <v>4276</v>
      </c>
      <c r="D228" s="2" t="s">
        <v>4277</v>
      </c>
      <c r="E228" s="4" t="s">
        <v>347</v>
      </c>
      <c r="F228" s="2" t="s">
        <v>4278</v>
      </c>
      <c r="G228" s="2" t="s">
        <v>4279</v>
      </c>
      <c r="H228" s="2" t="s">
        <v>350</v>
      </c>
      <c r="I228" s="2" t="s">
        <v>1153</v>
      </c>
      <c r="J228" s="2" t="s">
        <v>30</v>
      </c>
      <c r="K228" s="2" t="s">
        <v>30</v>
      </c>
      <c r="L228" s="4" t="s">
        <v>161</v>
      </c>
      <c r="M228" s="2" t="s">
        <v>631</v>
      </c>
      <c r="N228" s="2" t="s">
        <v>304</v>
      </c>
      <c r="O228" s="184" t="s">
        <v>4206</v>
      </c>
      <c r="P228" s="2" t="s">
        <v>2870</v>
      </c>
      <c r="Q228" s="2" t="s">
        <v>368</v>
      </c>
      <c r="R228" s="2" t="s">
        <v>369</v>
      </c>
      <c r="S228" s="2" t="s">
        <v>34</v>
      </c>
      <c r="T228" s="152">
        <v>0.22</v>
      </c>
      <c r="U228" s="2" t="s">
        <v>270</v>
      </c>
      <c r="V228" s="167">
        <v>5.5599999999999997E-2</v>
      </c>
      <c r="W228" s="167">
        <v>4.3999999999999997E-2</v>
      </c>
      <c r="X228" s="4" t="s">
        <v>602</v>
      </c>
      <c r="Y228" s="4" t="s">
        <v>304</v>
      </c>
      <c r="Z228" s="2" t="s">
        <v>355</v>
      </c>
      <c r="AA228" s="20" t="s">
        <v>359</v>
      </c>
      <c r="AB228" s="184" t="s">
        <v>305</v>
      </c>
      <c r="AC228" s="195">
        <v>45508</v>
      </c>
      <c r="AD228" s="152">
        <v>35766.28</v>
      </c>
      <c r="AE228" s="162">
        <v>1</v>
      </c>
      <c r="AF228" s="181">
        <v>100.97</v>
      </c>
      <c r="AG228" s="152">
        <v>36.113</v>
      </c>
      <c r="AJ228" s="2" t="s">
        <v>36</v>
      </c>
      <c r="AK228" s="167">
        <v>1.23185943097736E-2</v>
      </c>
      <c r="AL228" s="167">
        <v>6.9009455378137301E-5</v>
      </c>
    </row>
    <row r="229" spans="1:38">
      <c r="A229" s="2">
        <v>9641</v>
      </c>
      <c r="B229" s="2">
        <v>11365</v>
      </c>
      <c r="C229" s="2" t="s">
        <v>4280</v>
      </c>
      <c r="D229" s="2" t="s">
        <v>4281</v>
      </c>
      <c r="E229" s="4" t="s">
        <v>507</v>
      </c>
      <c r="F229" s="2" t="s">
        <v>4282</v>
      </c>
      <c r="G229" s="2" t="s">
        <v>4283</v>
      </c>
      <c r="H229" s="2" t="s">
        <v>350</v>
      </c>
      <c r="I229" s="2" t="s">
        <v>1153</v>
      </c>
      <c r="J229" s="2" t="s">
        <v>139</v>
      </c>
      <c r="K229" s="2" t="s">
        <v>140</v>
      </c>
      <c r="L229" s="4" t="s">
        <v>523</v>
      </c>
      <c r="M229" s="2" t="s">
        <v>651</v>
      </c>
      <c r="N229" s="2" t="s">
        <v>304</v>
      </c>
      <c r="O229" s="184" t="s">
        <v>4453</v>
      </c>
      <c r="P229" s="2" t="s">
        <v>4284</v>
      </c>
      <c r="Q229" s="2" t="s">
        <v>343</v>
      </c>
      <c r="R229" s="2" t="s">
        <v>369</v>
      </c>
      <c r="S229" s="2" t="s">
        <v>34</v>
      </c>
      <c r="T229" s="152">
        <v>0.02</v>
      </c>
      <c r="U229" s="2" t="s">
        <v>4285</v>
      </c>
      <c r="V229" s="167">
        <v>1E-4</v>
      </c>
      <c r="W229" s="167">
        <v>6.7000000000000004E-2</v>
      </c>
      <c r="X229" s="4" t="s">
        <v>601</v>
      </c>
      <c r="Y229" s="4" t="s">
        <v>532</v>
      </c>
      <c r="Z229" s="2" t="s">
        <v>1078</v>
      </c>
      <c r="AA229" s="20" t="s">
        <v>1081</v>
      </c>
      <c r="AB229" s="184" t="s">
        <v>4286</v>
      </c>
      <c r="AC229" s="195">
        <v>45594</v>
      </c>
      <c r="AD229" s="152">
        <v>156908.85</v>
      </c>
      <c r="AE229" s="162">
        <v>1</v>
      </c>
      <c r="AF229" s="181">
        <v>8.0299999999999994</v>
      </c>
      <c r="AG229" s="152">
        <v>12.6</v>
      </c>
      <c r="AJ229" s="2" t="s">
        <v>36</v>
      </c>
      <c r="AK229" s="167">
        <v>4.29791684949504E-3</v>
      </c>
      <c r="AL229" s="167">
        <v>2.4077170948705698E-5</v>
      </c>
    </row>
    <row r="230" spans="1:38">
      <c r="A230" s="2">
        <v>9641</v>
      </c>
      <c r="B230" s="2">
        <v>11365</v>
      </c>
      <c r="C230" s="2" t="s">
        <v>4305</v>
      </c>
      <c r="D230" s="2" t="s">
        <v>4306</v>
      </c>
      <c r="E230" s="4" t="s">
        <v>347</v>
      </c>
      <c r="F230" s="2" t="s">
        <v>4309</v>
      </c>
      <c r="G230" s="2" t="s">
        <v>4310</v>
      </c>
      <c r="H230" s="2" t="s">
        <v>350</v>
      </c>
      <c r="I230" s="2" t="s">
        <v>942</v>
      </c>
      <c r="J230" s="2" t="s">
        <v>30</v>
      </c>
      <c r="K230" s="2" t="s">
        <v>30</v>
      </c>
      <c r="L230" s="4" t="s">
        <v>161</v>
      </c>
      <c r="M230" s="2" t="s">
        <v>631</v>
      </c>
      <c r="N230" s="2" t="s">
        <v>304</v>
      </c>
      <c r="O230" s="184" t="s">
        <v>4311</v>
      </c>
      <c r="P230" s="2" t="s">
        <v>2870</v>
      </c>
      <c r="Q230" s="2" t="s">
        <v>368</v>
      </c>
      <c r="R230" s="2" t="s">
        <v>369</v>
      </c>
      <c r="S230" s="2" t="s">
        <v>34</v>
      </c>
      <c r="T230" s="152">
        <v>5.82</v>
      </c>
      <c r="U230" s="2" t="s">
        <v>3060</v>
      </c>
      <c r="V230" s="167">
        <v>3.9600000000000003E-2</v>
      </c>
      <c r="W230" s="167">
        <v>4.7E-2</v>
      </c>
      <c r="X230" s="4" t="s">
        <v>602</v>
      </c>
      <c r="Y230" s="4" t="s">
        <v>304</v>
      </c>
      <c r="Z230" s="2" t="s">
        <v>355</v>
      </c>
      <c r="AA230" s="20" t="s">
        <v>359</v>
      </c>
      <c r="AB230" s="184" t="s">
        <v>305</v>
      </c>
      <c r="AC230" s="195" t="s">
        <v>4470</v>
      </c>
      <c r="AD230" s="152">
        <v>518000</v>
      </c>
      <c r="AE230" s="162">
        <v>1</v>
      </c>
      <c r="AF230" s="181">
        <v>107.64</v>
      </c>
      <c r="AG230" s="152">
        <v>557.57500000000005</v>
      </c>
      <c r="AJ230" s="2" t="s">
        <v>36</v>
      </c>
      <c r="AK230" s="167">
        <v>0.190194727397067</v>
      </c>
      <c r="AL230" s="167">
        <v>1.0654815170795401E-3</v>
      </c>
    </row>
    <row r="231" spans="1:38">
      <c r="A231" s="2">
        <v>9641</v>
      </c>
      <c r="B231" s="2">
        <v>11365</v>
      </c>
      <c r="C231" s="2" t="s">
        <v>3089</v>
      </c>
      <c r="D231" s="2" t="s">
        <v>3090</v>
      </c>
      <c r="E231" s="4" t="s">
        <v>507</v>
      </c>
      <c r="F231" s="2" t="s">
        <v>4319</v>
      </c>
      <c r="G231" s="2" t="s">
        <v>4320</v>
      </c>
      <c r="H231" s="2" t="s">
        <v>33</v>
      </c>
      <c r="I231" s="2" t="s">
        <v>1153</v>
      </c>
      <c r="J231" s="2" t="s">
        <v>30</v>
      </c>
      <c r="K231" s="2" t="s">
        <v>140</v>
      </c>
      <c r="L231" s="4" t="s">
        <v>161</v>
      </c>
      <c r="M231" s="2" t="s">
        <v>651</v>
      </c>
      <c r="N231" s="2" t="s">
        <v>304</v>
      </c>
      <c r="O231" s="184" t="s">
        <v>4321</v>
      </c>
      <c r="P231" s="20" t="s">
        <v>354</v>
      </c>
      <c r="Q231" s="2" t="s">
        <v>354</v>
      </c>
      <c r="R231" s="2" t="s">
        <v>354</v>
      </c>
      <c r="S231" s="2" t="s">
        <v>34</v>
      </c>
      <c r="T231" s="152">
        <v>2.9</v>
      </c>
      <c r="U231" s="2" t="s">
        <v>4322</v>
      </c>
      <c r="V231" s="167">
        <v>0</v>
      </c>
      <c r="W231" s="167">
        <v>0</v>
      </c>
      <c r="X231" s="4" t="s">
        <v>602</v>
      </c>
      <c r="Y231" s="4" t="s">
        <v>304</v>
      </c>
      <c r="Z231" s="2" t="s">
        <v>1078</v>
      </c>
      <c r="AA231" s="20" t="s">
        <v>1081</v>
      </c>
      <c r="AB231" s="184" t="s">
        <v>305</v>
      </c>
      <c r="AC231" s="195">
        <v>45838</v>
      </c>
      <c r="AD231" s="152">
        <v>11689.33</v>
      </c>
      <c r="AE231" s="162">
        <v>1</v>
      </c>
      <c r="AF231" s="181">
        <v>42.54</v>
      </c>
      <c r="AG231" s="152">
        <v>4.9729999999999999</v>
      </c>
      <c r="AJ231" s="2" t="s">
        <v>36</v>
      </c>
      <c r="AK231" s="167">
        <v>1.6962198032031801E-3</v>
      </c>
      <c r="AL231" s="167">
        <v>9.5023183552518706E-6</v>
      </c>
    </row>
    <row r="232" spans="1:38">
      <c r="A232" s="2">
        <v>9641</v>
      </c>
      <c r="B232" s="2">
        <v>11365</v>
      </c>
      <c r="C232" s="2" t="s">
        <v>4339</v>
      </c>
      <c r="D232" s="2" t="s">
        <v>4340</v>
      </c>
      <c r="E232" s="4" t="s">
        <v>506</v>
      </c>
      <c r="F232" s="2" t="s">
        <v>4341</v>
      </c>
      <c r="G232" s="2" t="s">
        <v>4342</v>
      </c>
      <c r="H232" s="2" t="s">
        <v>350</v>
      </c>
      <c r="I232" s="2" t="s">
        <v>1153</v>
      </c>
      <c r="J232" s="2" t="s">
        <v>30</v>
      </c>
      <c r="K232" s="2" t="s">
        <v>30</v>
      </c>
      <c r="L232" s="4" t="s">
        <v>161</v>
      </c>
      <c r="M232" s="2" t="s">
        <v>637</v>
      </c>
      <c r="N232" s="2" t="s">
        <v>304</v>
      </c>
      <c r="O232" s="184" t="s">
        <v>4343</v>
      </c>
      <c r="P232" s="2" t="s">
        <v>2886</v>
      </c>
      <c r="Q232" s="2" t="s">
        <v>343</v>
      </c>
      <c r="R232" s="2" t="s">
        <v>369</v>
      </c>
      <c r="S232" s="2" t="s">
        <v>34</v>
      </c>
      <c r="T232" s="152">
        <v>1.91</v>
      </c>
      <c r="U232" s="2" t="s">
        <v>3151</v>
      </c>
      <c r="V232" s="167">
        <v>5.0999999999999997E-2</v>
      </c>
      <c r="W232" s="167">
        <v>2.86E-2</v>
      </c>
      <c r="X232" s="4" t="s">
        <v>602</v>
      </c>
      <c r="Y232" s="4" t="s">
        <v>304</v>
      </c>
      <c r="Z232" s="2" t="s">
        <v>355</v>
      </c>
      <c r="AA232" s="20" t="s">
        <v>359</v>
      </c>
      <c r="AB232" s="184" t="s">
        <v>305</v>
      </c>
      <c r="AC232" s="195">
        <v>45614</v>
      </c>
      <c r="AD232" s="152">
        <v>353142.95</v>
      </c>
      <c r="AE232" s="162">
        <v>1</v>
      </c>
      <c r="AF232" s="181">
        <v>97.29</v>
      </c>
      <c r="AG232" s="152">
        <v>343.57299999999998</v>
      </c>
      <c r="AJ232" s="2" t="s">
        <v>36</v>
      </c>
      <c r="AK232" s="167">
        <v>0.117196264257869</v>
      </c>
      <c r="AL232" s="167">
        <v>6.5654003739461404E-4</v>
      </c>
    </row>
    <row r="233" spans="1:38">
      <c r="A233" s="2">
        <v>9641</v>
      </c>
      <c r="B233" s="2">
        <v>11365</v>
      </c>
      <c r="C233" s="2" t="s">
        <v>4344</v>
      </c>
      <c r="D233" s="2" t="s">
        <v>4345</v>
      </c>
      <c r="E233" s="4" t="s">
        <v>347</v>
      </c>
      <c r="F233" s="2" t="s">
        <v>4346</v>
      </c>
      <c r="G233" s="2" t="s">
        <v>4347</v>
      </c>
      <c r="H233" s="2" t="s">
        <v>350</v>
      </c>
      <c r="I233" s="2" t="s">
        <v>1153</v>
      </c>
      <c r="J233" s="2" t="s">
        <v>30</v>
      </c>
      <c r="K233" s="2" t="s">
        <v>30</v>
      </c>
      <c r="L233" s="4" t="s">
        <v>161</v>
      </c>
      <c r="M233" s="2" t="s">
        <v>637</v>
      </c>
      <c r="N233" s="2" t="s">
        <v>304</v>
      </c>
      <c r="O233" s="184" t="s">
        <v>4348</v>
      </c>
      <c r="P233" s="2" t="s">
        <v>2977</v>
      </c>
      <c r="Q233" s="2" t="s">
        <v>619</v>
      </c>
      <c r="R233" s="2" t="s">
        <v>369</v>
      </c>
      <c r="S233" s="2" t="s">
        <v>34</v>
      </c>
      <c r="T233" s="152">
        <v>1.72</v>
      </c>
      <c r="U233" s="2" t="s">
        <v>2929</v>
      </c>
      <c r="V233" s="167">
        <v>5.21E-2</v>
      </c>
      <c r="W233" s="167">
        <v>4.4699999999999997E-2</v>
      </c>
      <c r="X233" s="4" t="s">
        <v>602</v>
      </c>
      <c r="Y233" s="4" t="s">
        <v>304</v>
      </c>
      <c r="Z233" s="2" t="s">
        <v>355</v>
      </c>
      <c r="AA233" s="20" t="s">
        <v>359</v>
      </c>
      <c r="AB233" s="184" t="s">
        <v>305</v>
      </c>
      <c r="AC233" s="195">
        <v>45686</v>
      </c>
      <c r="AD233" s="152">
        <v>289440.06</v>
      </c>
      <c r="AE233" s="162">
        <v>1</v>
      </c>
      <c r="AF233" s="181">
        <v>98.87</v>
      </c>
      <c r="AG233" s="152">
        <v>286.16899999999998</v>
      </c>
      <c r="AJ233" s="2" t="s">
        <v>36</v>
      </c>
      <c r="AK233" s="167">
        <v>9.7615368493960103E-2</v>
      </c>
      <c r="AL233" s="167">
        <v>5.4684676245565799E-4</v>
      </c>
    </row>
    <row r="234" spans="1:38">
      <c r="A234" s="2">
        <v>9641</v>
      </c>
      <c r="B234" s="2">
        <v>11365</v>
      </c>
      <c r="C234" s="2" t="s">
        <v>3331</v>
      </c>
      <c r="D234" s="2" t="s">
        <v>3332</v>
      </c>
      <c r="E234" s="4" t="s">
        <v>347</v>
      </c>
      <c r="F234" s="2" t="s">
        <v>4355</v>
      </c>
      <c r="G234" s="2" t="s">
        <v>4356</v>
      </c>
      <c r="H234" s="2" t="s">
        <v>350</v>
      </c>
      <c r="I234" s="2" t="s">
        <v>942</v>
      </c>
      <c r="J234" s="2" t="s">
        <v>30</v>
      </c>
      <c r="K234" s="2" t="s">
        <v>30</v>
      </c>
      <c r="L234" s="4" t="s">
        <v>161</v>
      </c>
      <c r="M234" s="2" t="s">
        <v>664</v>
      </c>
      <c r="N234" s="2" t="s">
        <v>304</v>
      </c>
      <c r="O234" s="184" t="s">
        <v>4206</v>
      </c>
      <c r="P234" s="2" t="s">
        <v>342</v>
      </c>
      <c r="Q234" s="2" t="s">
        <v>343</v>
      </c>
      <c r="R234" s="2" t="s">
        <v>369</v>
      </c>
      <c r="S234" s="2" t="s">
        <v>34</v>
      </c>
      <c r="T234" s="152">
        <v>8.8800000000000008</v>
      </c>
      <c r="U234" s="2" t="s">
        <v>4357</v>
      </c>
      <c r="V234" s="167">
        <v>3.0800000000000001E-2</v>
      </c>
      <c r="W234" s="167">
        <v>4.1000000000000002E-2</v>
      </c>
      <c r="X234" s="4" t="s">
        <v>601</v>
      </c>
      <c r="Y234" s="4" t="s">
        <v>304</v>
      </c>
      <c r="Z234" s="2" t="s">
        <v>355</v>
      </c>
      <c r="AA234" s="20" t="s">
        <v>359</v>
      </c>
      <c r="AB234" s="184" t="s">
        <v>305</v>
      </c>
      <c r="AC234" s="195">
        <v>45477</v>
      </c>
      <c r="AD234" s="152">
        <v>110709.74</v>
      </c>
      <c r="AE234" s="162">
        <v>1</v>
      </c>
      <c r="AF234" s="181">
        <v>137.31</v>
      </c>
      <c r="AG234" s="152">
        <v>152.01599999999999</v>
      </c>
      <c r="AJ234" s="2" t="s">
        <v>36</v>
      </c>
      <c r="AK234" s="167">
        <v>5.18540906232123E-2</v>
      </c>
      <c r="AL234" s="167">
        <v>2.9048952039903902E-4</v>
      </c>
    </row>
    <row r="235" spans="1:38">
      <c r="A235" s="2">
        <v>9641</v>
      </c>
      <c r="B235" s="2">
        <v>11365</v>
      </c>
      <c r="C235" s="2" t="s">
        <v>4358</v>
      </c>
      <c r="D235" s="2" t="s">
        <v>4359</v>
      </c>
      <c r="E235" s="4" t="s">
        <v>347</v>
      </c>
      <c r="F235" s="2" t="s">
        <v>4360</v>
      </c>
      <c r="G235" s="2" t="s">
        <v>4361</v>
      </c>
      <c r="H235" s="2" t="s">
        <v>350</v>
      </c>
      <c r="I235" s="2" t="s">
        <v>942</v>
      </c>
      <c r="J235" s="2" t="s">
        <v>30</v>
      </c>
      <c r="K235" s="2" t="s">
        <v>30</v>
      </c>
      <c r="L235" s="4" t="s">
        <v>161</v>
      </c>
      <c r="M235" s="2" t="s">
        <v>650</v>
      </c>
      <c r="N235" s="2" t="s">
        <v>304</v>
      </c>
      <c r="O235" s="184" t="s">
        <v>4362</v>
      </c>
      <c r="P235" s="2" t="s">
        <v>2893</v>
      </c>
      <c r="Q235" s="2" t="s">
        <v>343</v>
      </c>
      <c r="R235" s="2" t="s">
        <v>369</v>
      </c>
      <c r="S235" s="2" t="s">
        <v>34</v>
      </c>
      <c r="T235" s="152">
        <v>5.5</v>
      </c>
      <c r="U235" s="2" t="s">
        <v>3751</v>
      </c>
      <c r="V235" s="167">
        <v>3.3099999999999997E-2</v>
      </c>
      <c r="W235" s="167">
        <v>3.4000000000000002E-2</v>
      </c>
      <c r="X235" s="4" t="s">
        <v>602</v>
      </c>
      <c r="Y235" s="4" t="s">
        <v>304</v>
      </c>
      <c r="Z235" s="2" t="s">
        <v>355</v>
      </c>
      <c r="AA235" s="20" t="s">
        <v>359</v>
      </c>
      <c r="AB235" s="184" t="s">
        <v>305</v>
      </c>
      <c r="AC235" s="195">
        <v>45823</v>
      </c>
      <c r="AD235" s="152">
        <v>926000</v>
      </c>
      <c r="AE235" s="162">
        <v>1</v>
      </c>
      <c r="AF235" s="181">
        <v>100.71</v>
      </c>
      <c r="AG235" s="152">
        <v>932.57500000000005</v>
      </c>
      <c r="AJ235" s="2" t="s">
        <v>36</v>
      </c>
      <c r="AK235" s="167">
        <v>0.31811094149171099</v>
      </c>
      <c r="AL235" s="167">
        <v>1.78207531396275E-3</v>
      </c>
    </row>
    <row r="236" spans="1:38">
      <c r="A236" s="2">
        <v>9641</v>
      </c>
      <c r="B236" s="2">
        <v>11365</v>
      </c>
      <c r="C236" s="2" t="s">
        <v>4358</v>
      </c>
      <c r="D236" s="2" t="s">
        <v>4359</v>
      </c>
      <c r="E236" s="4" t="s">
        <v>347</v>
      </c>
      <c r="F236" s="2" t="s">
        <v>4363</v>
      </c>
      <c r="G236" s="2" t="s">
        <v>4364</v>
      </c>
      <c r="H236" s="2" t="s">
        <v>350</v>
      </c>
      <c r="I236" s="2" t="s">
        <v>1153</v>
      </c>
      <c r="J236" s="2" t="s">
        <v>30</v>
      </c>
      <c r="K236" s="2" t="s">
        <v>30</v>
      </c>
      <c r="L236" s="4" t="s">
        <v>161</v>
      </c>
      <c r="M236" s="2" t="s">
        <v>650</v>
      </c>
      <c r="N236" s="2" t="s">
        <v>304</v>
      </c>
      <c r="O236" s="184" t="s">
        <v>4424</v>
      </c>
      <c r="P236" s="2" t="s">
        <v>3382</v>
      </c>
      <c r="Q236" s="2" t="s">
        <v>368</v>
      </c>
      <c r="R236" s="2" t="s">
        <v>369</v>
      </c>
      <c r="S236" s="2" t="s">
        <v>34</v>
      </c>
      <c r="T236" s="152">
        <v>1.46</v>
      </c>
      <c r="U236" s="2" t="s">
        <v>2929</v>
      </c>
      <c r="V236" s="167">
        <v>4.6300000000000001E-2</v>
      </c>
      <c r="W236" s="167">
        <v>3.1E-2</v>
      </c>
      <c r="X236" s="4" t="s">
        <v>601</v>
      </c>
      <c r="Y236" s="4" t="s">
        <v>304</v>
      </c>
      <c r="Z236" s="2" t="s">
        <v>355</v>
      </c>
      <c r="AA236" s="20" t="s">
        <v>359</v>
      </c>
      <c r="AB236" s="184" t="s">
        <v>305</v>
      </c>
      <c r="AC236" s="195">
        <v>45508</v>
      </c>
      <c r="AD236" s="152">
        <v>83688</v>
      </c>
      <c r="AE236" s="162">
        <v>1</v>
      </c>
      <c r="AF236" s="181">
        <v>97.91</v>
      </c>
      <c r="AG236" s="152">
        <v>81.938999999999993</v>
      </c>
      <c r="AJ236" s="2" t="s">
        <v>36</v>
      </c>
      <c r="AK236" s="167">
        <v>2.7950222148987E-2</v>
      </c>
      <c r="AL236" s="167">
        <v>1.5657871017549601E-4</v>
      </c>
    </row>
    <row r="237" spans="1:38">
      <c r="A237" s="2">
        <v>9641</v>
      </c>
      <c r="B237" s="2">
        <v>11366</v>
      </c>
      <c r="C237" s="2" t="s">
        <v>4391</v>
      </c>
      <c r="D237" s="2" t="s">
        <v>4392</v>
      </c>
      <c r="E237" s="4" t="s">
        <v>506</v>
      </c>
      <c r="F237" s="2" t="s">
        <v>4393</v>
      </c>
      <c r="G237" s="2" t="s">
        <v>4394</v>
      </c>
      <c r="H237" s="2" t="s">
        <v>350</v>
      </c>
      <c r="I237" s="2" t="s">
        <v>942</v>
      </c>
      <c r="J237" s="2" t="s">
        <v>30</v>
      </c>
      <c r="K237" s="2" t="s">
        <v>30</v>
      </c>
      <c r="L237" s="4" t="s">
        <v>161</v>
      </c>
      <c r="M237" s="2" t="s">
        <v>664</v>
      </c>
      <c r="N237" s="2" t="s">
        <v>304</v>
      </c>
      <c r="O237" s="184" t="s">
        <v>4395</v>
      </c>
      <c r="P237" s="2" t="s">
        <v>2882</v>
      </c>
      <c r="Q237" s="2" t="s">
        <v>343</v>
      </c>
      <c r="R237" s="2" t="s">
        <v>369</v>
      </c>
      <c r="S237" s="2" t="s">
        <v>34</v>
      </c>
      <c r="T237" s="152">
        <v>2.5499999999999998</v>
      </c>
      <c r="U237" s="2" t="s">
        <v>2871</v>
      </c>
      <c r="V237" s="167">
        <v>3.2800000000000003E-2</v>
      </c>
      <c r="W237" s="167">
        <v>3.6400000000000002E-2</v>
      </c>
      <c r="X237" s="4" t="s">
        <v>602</v>
      </c>
      <c r="Y237" s="4" t="s">
        <v>304</v>
      </c>
      <c r="Z237" s="2" t="s">
        <v>355</v>
      </c>
      <c r="AA237" s="20" t="s">
        <v>359</v>
      </c>
      <c r="AB237" s="184" t="s">
        <v>305</v>
      </c>
      <c r="AC237" s="195" t="s">
        <v>4470</v>
      </c>
      <c r="AD237" s="152">
        <v>171700</v>
      </c>
      <c r="AE237" s="162">
        <v>1</v>
      </c>
      <c r="AF237" s="181">
        <v>106.67</v>
      </c>
      <c r="AG237" s="152">
        <v>183.15199999999999</v>
      </c>
      <c r="AJ237" s="2" t="s">
        <v>36</v>
      </c>
      <c r="AK237" s="167">
        <v>0.177607261344016</v>
      </c>
      <c r="AL237" s="167">
        <v>9.4157808549584802E-4</v>
      </c>
    </row>
    <row r="238" spans="1:38">
      <c r="A238" s="2">
        <v>9641</v>
      </c>
      <c r="B238" s="2">
        <v>11366</v>
      </c>
      <c r="C238" s="2" t="s">
        <v>4396</v>
      </c>
      <c r="D238" s="2" t="s">
        <v>4397</v>
      </c>
      <c r="E238" s="4" t="s">
        <v>507</v>
      </c>
      <c r="F238" s="2" t="s">
        <v>4398</v>
      </c>
      <c r="G238" s="2" t="s">
        <v>4399</v>
      </c>
      <c r="H238" s="2" t="s">
        <v>350</v>
      </c>
      <c r="I238" s="2" t="s">
        <v>1153</v>
      </c>
      <c r="J238" s="2" t="s">
        <v>139</v>
      </c>
      <c r="K238" s="2" t="s">
        <v>140</v>
      </c>
      <c r="L238" s="4" t="s">
        <v>523</v>
      </c>
      <c r="M238" s="2" t="s">
        <v>651</v>
      </c>
      <c r="N238" s="2" t="s">
        <v>304</v>
      </c>
      <c r="O238" s="184" t="s">
        <v>4400</v>
      </c>
      <c r="P238" s="20" t="s">
        <v>354</v>
      </c>
      <c r="Q238" s="2" t="s">
        <v>354</v>
      </c>
      <c r="R238" s="2" t="s">
        <v>354</v>
      </c>
      <c r="S238" s="2" t="s">
        <v>34</v>
      </c>
      <c r="T238" s="152">
        <v>5.07</v>
      </c>
      <c r="U238" s="2" t="s">
        <v>148</v>
      </c>
      <c r="V238" s="167">
        <v>0.33199000000000001</v>
      </c>
      <c r="W238" s="167">
        <v>0</v>
      </c>
      <c r="X238" s="4" t="s">
        <v>601</v>
      </c>
      <c r="Y238" s="4" t="s">
        <v>532</v>
      </c>
      <c r="Z238" s="2" t="s">
        <v>1078</v>
      </c>
      <c r="AA238" s="20" t="s">
        <v>1081</v>
      </c>
      <c r="AB238" s="184" t="s">
        <v>4401</v>
      </c>
      <c r="AC238" s="195">
        <v>45565</v>
      </c>
      <c r="AD238" s="152">
        <v>145641</v>
      </c>
      <c r="AE238" s="162">
        <v>1</v>
      </c>
      <c r="AF238" s="181">
        <v>1.67</v>
      </c>
      <c r="AG238" s="152">
        <v>2.4319999999999999</v>
      </c>
      <c r="AJ238" s="2" t="s">
        <v>36</v>
      </c>
      <c r="AK238" s="167">
        <v>2.35856717892157E-3</v>
      </c>
      <c r="AL238" s="167">
        <v>1.25038534575498E-5</v>
      </c>
    </row>
    <row r="239" spans="1:38">
      <c r="A239" s="2">
        <v>9641</v>
      </c>
      <c r="B239" s="2">
        <v>11366</v>
      </c>
      <c r="C239" s="2" t="s">
        <v>4402</v>
      </c>
      <c r="D239" s="2" t="s">
        <v>4403</v>
      </c>
      <c r="E239" s="4" t="s">
        <v>347</v>
      </c>
      <c r="F239" s="2" t="s">
        <v>4404</v>
      </c>
      <c r="G239" s="2" t="s">
        <v>4405</v>
      </c>
      <c r="H239" s="2" t="s">
        <v>350</v>
      </c>
      <c r="I239" s="2" t="s">
        <v>1153</v>
      </c>
      <c r="J239" s="2" t="s">
        <v>30</v>
      </c>
      <c r="K239" s="2" t="s">
        <v>30</v>
      </c>
      <c r="L239" s="4" t="s">
        <v>161</v>
      </c>
      <c r="M239" s="2" t="s">
        <v>627</v>
      </c>
      <c r="N239" s="2" t="s">
        <v>304</v>
      </c>
      <c r="O239" s="184" t="s">
        <v>4406</v>
      </c>
      <c r="P239" s="2" t="s">
        <v>2882</v>
      </c>
      <c r="Q239" s="2" t="s">
        <v>343</v>
      </c>
      <c r="R239" s="2" t="s">
        <v>369</v>
      </c>
      <c r="S239" s="2" t="s">
        <v>34</v>
      </c>
      <c r="T239" s="152">
        <v>3.2</v>
      </c>
      <c r="U239" s="2" t="s">
        <v>4467</v>
      </c>
      <c r="V239" s="167">
        <v>5.1200000000000002E-2</v>
      </c>
      <c r="W239" s="167">
        <v>3.3500000000000002E-2</v>
      </c>
      <c r="X239" s="4" t="s">
        <v>601</v>
      </c>
      <c r="Y239" s="4" t="s">
        <v>304</v>
      </c>
      <c r="Z239" s="2" t="s">
        <v>355</v>
      </c>
      <c r="AA239" s="20" t="s">
        <v>359</v>
      </c>
      <c r="AB239" s="184" t="s">
        <v>305</v>
      </c>
      <c r="AC239" s="195" t="s">
        <v>4470</v>
      </c>
      <c r="AD239" s="152">
        <v>40800</v>
      </c>
      <c r="AE239" s="162">
        <v>1</v>
      </c>
      <c r="AF239" s="181">
        <v>94.87</v>
      </c>
      <c r="AG239" s="152">
        <v>38.707000000000001</v>
      </c>
      <c r="AJ239" s="2" t="s">
        <v>36</v>
      </c>
      <c r="AK239" s="167">
        <v>3.75350666215842E-2</v>
      </c>
      <c r="AL239" s="167">
        <v>1.9899071637647899E-4</v>
      </c>
    </row>
    <row r="240" spans="1:38">
      <c r="A240" s="2">
        <v>9641</v>
      </c>
      <c r="B240" s="2">
        <v>11366</v>
      </c>
      <c r="C240" s="2" t="s">
        <v>4407</v>
      </c>
      <c r="D240" s="2" t="s">
        <v>4408</v>
      </c>
      <c r="E240" s="4" t="s">
        <v>347</v>
      </c>
      <c r="F240" s="2" t="s">
        <v>4409</v>
      </c>
      <c r="G240" s="2" t="s">
        <v>4410</v>
      </c>
      <c r="H240" s="2" t="s">
        <v>350</v>
      </c>
      <c r="I240" s="2" t="s">
        <v>942</v>
      </c>
      <c r="J240" s="2" t="s">
        <v>30</v>
      </c>
      <c r="K240" s="2" t="s">
        <v>30</v>
      </c>
      <c r="L240" s="4" t="s">
        <v>523</v>
      </c>
      <c r="M240" s="2" t="s">
        <v>637</v>
      </c>
      <c r="N240" s="2" t="s">
        <v>304</v>
      </c>
      <c r="O240" s="184" t="s">
        <v>4411</v>
      </c>
      <c r="P240" s="2" t="s">
        <v>4289</v>
      </c>
      <c r="Q240" s="2" t="s">
        <v>343</v>
      </c>
      <c r="R240" s="2" t="s">
        <v>369</v>
      </c>
      <c r="S240" s="2" t="s">
        <v>34</v>
      </c>
      <c r="T240" s="152">
        <v>1.73</v>
      </c>
      <c r="U240" s="2" t="s">
        <v>172</v>
      </c>
      <c r="V240" s="167">
        <v>1E-4</v>
      </c>
      <c r="W240" s="167">
        <v>4.9500000000000002E-2</v>
      </c>
      <c r="X240" s="4" t="s">
        <v>601</v>
      </c>
      <c r="Y240" s="4" t="s">
        <v>532</v>
      </c>
      <c r="Z240" s="2" t="s">
        <v>1078</v>
      </c>
      <c r="AA240" s="20" t="s">
        <v>1081</v>
      </c>
      <c r="AB240" s="184" t="s">
        <v>4412</v>
      </c>
      <c r="AC240" s="195">
        <v>45565</v>
      </c>
      <c r="AD240" s="152">
        <v>5229.54</v>
      </c>
      <c r="AE240" s="162">
        <v>1</v>
      </c>
      <c r="AF240" s="181">
        <v>8.84</v>
      </c>
      <c r="AG240" s="152">
        <v>0.46200000000000002</v>
      </c>
      <c r="AJ240" s="2" t="s">
        <v>36</v>
      </c>
      <c r="AK240" s="167">
        <v>4.4829498610433801E-4</v>
      </c>
      <c r="AL240" s="167">
        <v>2.3766186785342902E-6</v>
      </c>
    </row>
    <row r="241" spans="1:38">
      <c r="A241" s="2">
        <v>9641</v>
      </c>
      <c r="B241" s="2">
        <v>11366</v>
      </c>
      <c r="C241" s="2" t="s">
        <v>4413</v>
      </c>
      <c r="D241" s="2" t="s">
        <v>4414</v>
      </c>
      <c r="E241" s="4" t="s">
        <v>347</v>
      </c>
      <c r="F241" s="2" t="s">
        <v>4415</v>
      </c>
      <c r="G241" s="2" t="s">
        <v>4416</v>
      </c>
      <c r="H241" s="2" t="s">
        <v>350</v>
      </c>
      <c r="I241" s="2" t="s">
        <v>942</v>
      </c>
      <c r="J241" s="2" t="s">
        <v>30</v>
      </c>
      <c r="K241" s="2" t="s">
        <v>30</v>
      </c>
      <c r="L241" s="4" t="s">
        <v>523</v>
      </c>
      <c r="M241" s="2" t="s">
        <v>639</v>
      </c>
      <c r="N241" s="2" t="s">
        <v>304</v>
      </c>
      <c r="O241" s="184" t="s">
        <v>4417</v>
      </c>
      <c r="P241" s="2" t="s">
        <v>3093</v>
      </c>
      <c r="Q241" s="2" t="s">
        <v>368</v>
      </c>
      <c r="R241" s="2" t="s">
        <v>369</v>
      </c>
      <c r="S241" s="2" t="s">
        <v>34</v>
      </c>
      <c r="T241" s="152">
        <v>6.37</v>
      </c>
      <c r="U241" s="2" t="s">
        <v>4418</v>
      </c>
      <c r="V241" s="167">
        <v>1E-4</v>
      </c>
      <c r="W241" s="167">
        <v>0.06</v>
      </c>
      <c r="X241" s="4" t="s">
        <v>601</v>
      </c>
      <c r="Y241" s="4" t="s">
        <v>532</v>
      </c>
      <c r="Z241" s="2" t="s">
        <v>1078</v>
      </c>
      <c r="AA241" s="20" t="s">
        <v>1081</v>
      </c>
      <c r="AB241" s="184" t="s">
        <v>4417</v>
      </c>
      <c r="AC241" s="195" t="s">
        <v>4470</v>
      </c>
      <c r="AD241" s="152">
        <v>81698.539999999994</v>
      </c>
      <c r="AE241" s="162">
        <v>1</v>
      </c>
      <c r="AF241" s="181">
        <v>1.86</v>
      </c>
      <c r="AG241" s="152">
        <v>1.52</v>
      </c>
      <c r="AJ241" s="2" t="s">
        <v>36</v>
      </c>
      <c r="AK241" s="167">
        <v>1.47358559383694E-3</v>
      </c>
      <c r="AL241" s="167">
        <v>7.8121575196846204E-6</v>
      </c>
    </row>
    <row r="242" spans="1:38">
      <c r="A242" s="2">
        <v>9641</v>
      </c>
      <c r="B242" s="2">
        <v>11366</v>
      </c>
      <c r="C242" s="2" t="s">
        <v>4276</v>
      </c>
      <c r="D242" s="2" t="s">
        <v>4277</v>
      </c>
      <c r="E242" s="4" t="s">
        <v>347</v>
      </c>
      <c r="F242" s="2" t="s">
        <v>4278</v>
      </c>
      <c r="G242" s="2" t="s">
        <v>4279</v>
      </c>
      <c r="H242" s="2" t="s">
        <v>350</v>
      </c>
      <c r="I242" s="2" t="s">
        <v>1153</v>
      </c>
      <c r="J242" s="2" t="s">
        <v>30</v>
      </c>
      <c r="K242" s="2" t="s">
        <v>30</v>
      </c>
      <c r="L242" s="4" t="s">
        <v>161</v>
      </c>
      <c r="M242" s="2" t="s">
        <v>631</v>
      </c>
      <c r="N242" s="2" t="s">
        <v>304</v>
      </c>
      <c r="O242" s="184" t="s">
        <v>4206</v>
      </c>
      <c r="P242" s="2" t="s">
        <v>2870</v>
      </c>
      <c r="Q242" s="2" t="s">
        <v>368</v>
      </c>
      <c r="R242" s="2" t="s">
        <v>369</v>
      </c>
      <c r="S242" s="2" t="s">
        <v>34</v>
      </c>
      <c r="T242" s="152">
        <v>0.22</v>
      </c>
      <c r="U242" s="2" t="s">
        <v>270</v>
      </c>
      <c r="V242" s="167">
        <v>5.5599999999999997E-2</v>
      </c>
      <c r="W242" s="167">
        <v>4.3999999999999997E-2</v>
      </c>
      <c r="X242" s="4" t="s">
        <v>602</v>
      </c>
      <c r="Y242" s="4" t="s">
        <v>304</v>
      </c>
      <c r="Z242" s="2" t="s">
        <v>355</v>
      </c>
      <c r="AA242" s="20" t="s">
        <v>359</v>
      </c>
      <c r="AB242" s="184" t="s">
        <v>305</v>
      </c>
      <c r="AC242" s="195">
        <v>45508</v>
      </c>
      <c r="AD242" s="152">
        <v>11599.73</v>
      </c>
      <c r="AE242" s="162">
        <v>1</v>
      </c>
      <c r="AF242" s="181">
        <v>100.97</v>
      </c>
      <c r="AG242" s="152">
        <v>11.712</v>
      </c>
      <c r="AJ242" s="2" t="s">
        <v>36</v>
      </c>
      <c r="AK242" s="167">
        <v>1.1357646938284701E-2</v>
      </c>
      <c r="AL242" s="167">
        <v>6.0212129723536402E-5</v>
      </c>
    </row>
    <row r="243" spans="1:38">
      <c r="A243" s="2">
        <v>9641</v>
      </c>
      <c r="B243" s="2">
        <v>11366</v>
      </c>
      <c r="C243" s="2" t="s">
        <v>4280</v>
      </c>
      <c r="D243" s="2" t="s">
        <v>4281</v>
      </c>
      <c r="E243" s="4" t="s">
        <v>507</v>
      </c>
      <c r="F243" s="2" t="s">
        <v>4282</v>
      </c>
      <c r="G243" s="2" t="s">
        <v>4283</v>
      </c>
      <c r="H243" s="2" t="s">
        <v>350</v>
      </c>
      <c r="I243" s="2" t="s">
        <v>1153</v>
      </c>
      <c r="J243" s="2" t="s">
        <v>139</v>
      </c>
      <c r="K243" s="2" t="s">
        <v>140</v>
      </c>
      <c r="L243" s="4" t="s">
        <v>523</v>
      </c>
      <c r="M243" s="2" t="s">
        <v>651</v>
      </c>
      <c r="N243" s="2" t="s">
        <v>304</v>
      </c>
      <c r="O243" s="184" t="s">
        <v>4454</v>
      </c>
      <c r="P243" s="2" t="s">
        <v>4284</v>
      </c>
      <c r="Q243" s="2" t="s">
        <v>343</v>
      </c>
      <c r="R243" s="2" t="s">
        <v>369</v>
      </c>
      <c r="S243" s="2" t="s">
        <v>34</v>
      </c>
      <c r="T243" s="152">
        <v>0.02</v>
      </c>
      <c r="U243" s="2" t="s">
        <v>4285</v>
      </c>
      <c r="V243" s="167">
        <v>1E-4</v>
      </c>
      <c r="W243" s="167">
        <v>6.7000000000000004E-2</v>
      </c>
      <c r="X243" s="4" t="s">
        <v>601</v>
      </c>
      <c r="Y243" s="4" t="s">
        <v>532</v>
      </c>
      <c r="Z243" s="2" t="s">
        <v>1078</v>
      </c>
      <c r="AA243" s="20" t="s">
        <v>1081</v>
      </c>
      <c r="AB243" s="184" t="s">
        <v>4286</v>
      </c>
      <c r="AC243" s="195">
        <v>45594</v>
      </c>
      <c r="AD243" s="152">
        <v>283986.63</v>
      </c>
      <c r="AE243" s="162">
        <v>1</v>
      </c>
      <c r="AF243" s="181">
        <v>8.0299999999999994</v>
      </c>
      <c r="AG243" s="152">
        <v>22.803999999999998</v>
      </c>
      <c r="AJ243" s="2" t="s">
        <v>36</v>
      </c>
      <c r="AK243" s="167">
        <v>2.2113707799789498E-2</v>
      </c>
      <c r="AL243" s="167">
        <v>1.17234973929414E-4</v>
      </c>
    </row>
    <row r="244" spans="1:38">
      <c r="A244" s="2">
        <v>9641</v>
      </c>
      <c r="B244" s="2">
        <v>11366</v>
      </c>
      <c r="C244" s="2" t="s">
        <v>4305</v>
      </c>
      <c r="D244" s="2" t="s">
        <v>4306</v>
      </c>
      <c r="E244" s="4" t="s">
        <v>347</v>
      </c>
      <c r="F244" s="2" t="s">
        <v>4309</v>
      </c>
      <c r="G244" s="2" t="s">
        <v>4310</v>
      </c>
      <c r="H244" s="2" t="s">
        <v>350</v>
      </c>
      <c r="I244" s="2" t="s">
        <v>942</v>
      </c>
      <c r="J244" s="2" t="s">
        <v>30</v>
      </c>
      <c r="K244" s="2" t="s">
        <v>30</v>
      </c>
      <c r="L244" s="4" t="s">
        <v>161</v>
      </c>
      <c r="M244" s="2" t="s">
        <v>631</v>
      </c>
      <c r="N244" s="2" t="s">
        <v>304</v>
      </c>
      <c r="O244" s="184" t="s">
        <v>4311</v>
      </c>
      <c r="P244" s="2" t="s">
        <v>2870</v>
      </c>
      <c r="Q244" s="2" t="s">
        <v>368</v>
      </c>
      <c r="R244" s="2" t="s">
        <v>369</v>
      </c>
      <c r="S244" s="2" t="s">
        <v>34</v>
      </c>
      <c r="T244" s="152">
        <v>5.82</v>
      </c>
      <c r="U244" s="2" t="s">
        <v>3060</v>
      </c>
      <c r="V244" s="167">
        <v>3.9600000000000003E-2</v>
      </c>
      <c r="W244" s="167">
        <v>4.7E-2</v>
      </c>
      <c r="X244" s="4" t="s">
        <v>602</v>
      </c>
      <c r="Y244" s="4" t="s">
        <v>304</v>
      </c>
      <c r="Z244" s="2" t="s">
        <v>355</v>
      </c>
      <c r="AA244" s="20" t="s">
        <v>359</v>
      </c>
      <c r="AB244" s="184" t="s">
        <v>305</v>
      </c>
      <c r="AC244" s="195" t="s">
        <v>4470</v>
      </c>
      <c r="AD244" s="152">
        <v>184000</v>
      </c>
      <c r="AE244" s="162">
        <v>1</v>
      </c>
      <c r="AF244" s="181">
        <v>107.64</v>
      </c>
      <c r="AG244" s="152">
        <v>198.05799999999999</v>
      </c>
      <c r="AJ244" s="2" t="s">
        <v>36</v>
      </c>
      <c r="AK244" s="167">
        <v>0.19206120064482099</v>
      </c>
      <c r="AL244" s="167">
        <v>1.0182050904490099E-3</v>
      </c>
    </row>
    <row r="245" spans="1:38">
      <c r="A245" s="2">
        <v>9641</v>
      </c>
      <c r="B245" s="2">
        <v>11366</v>
      </c>
      <c r="C245" s="2" t="s">
        <v>3089</v>
      </c>
      <c r="D245" s="2" t="s">
        <v>3090</v>
      </c>
      <c r="E245" s="4" t="s">
        <v>507</v>
      </c>
      <c r="F245" s="2" t="s">
        <v>4319</v>
      </c>
      <c r="G245" s="2" t="s">
        <v>4320</v>
      </c>
      <c r="H245" s="2" t="s">
        <v>33</v>
      </c>
      <c r="I245" s="2" t="s">
        <v>1153</v>
      </c>
      <c r="J245" s="2" t="s">
        <v>30</v>
      </c>
      <c r="K245" s="2" t="s">
        <v>140</v>
      </c>
      <c r="L245" s="4" t="s">
        <v>161</v>
      </c>
      <c r="M245" s="2" t="s">
        <v>651</v>
      </c>
      <c r="N245" s="2" t="s">
        <v>304</v>
      </c>
      <c r="O245" s="184" t="s">
        <v>4321</v>
      </c>
      <c r="P245" s="20" t="s">
        <v>354</v>
      </c>
      <c r="Q245" s="2" t="s">
        <v>354</v>
      </c>
      <c r="R245" s="2" t="s">
        <v>354</v>
      </c>
      <c r="S245" s="2" t="s">
        <v>34</v>
      </c>
      <c r="T245" s="152">
        <v>2.9</v>
      </c>
      <c r="U245" s="2" t="s">
        <v>4322</v>
      </c>
      <c r="V245" s="167">
        <v>0</v>
      </c>
      <c r="W245" s="167">
        <v>0</v>
      </c>
      <c r="X245" s="4" t="s">
        <v>602</v>
      </c>
      <c r="Y245" s="4" t="s">
        <v>304</v>
      </c>
      <c r="Z245" s="2" t="s">
        <v>1078</v>
      </c>
      <c r="AA245" s="20" t="s">
        <v>1081</v>
      </c>
      <c r="AB245" s="184" t="s">
        <v>305</v>
      </c>
      <c r="AC245" s="195">
        <v>45838</v>
      </c>
      <c r="AD245" s="152">
        <v>3811.47</v>
      </c>
      <c r="AE245" s="162">
        <v>1</v>
      </c>
      <c r="AF245" s="181">
        <v>42.54</v>
      </c>
      <c r="AG245" s="152">
        <v>1.621</v>
      </c>
      <c r="AJ245" s="2" t="s">
        <v>36</v>
      </c>
      <c r="AK245" s="167">
        <v>1.5723097905912099E-3</v>
      </c>
      <c r="AL245" s="167">
        <v>8.3355400631041404E-6</v>
      </c>
    </row>
    <row r="246" spans="1:38">
      <c r="A246" s="2">
        <v>9641</v>
      </c>
      <c r="B246" s="2">
        <v>11366</v>
      </c>
      <c r="C246" s="2" t="s">
        <v>4339</v>
      </c>
      <c r="D246" s="2" t="s">
        <v>4340</v>
      </c>
      <c r="E246" s="4" t="s">
        <v>506</v>
      </c>
      <c r="F246" s="2" t="s">
        <v>4341</v>
      </c>
      <c r="G246" s="2" t="s">
        <v>4342</v>
      </c>
      <c r="H246" s="2" t="s">
        <v>350</v>
      </c>
      <c r="I246" s="2" t="s">
        <v>1153</v>
      </c>
      <c r="J246" s="2" t="s">
        <v>30</v>
      </c>
      <c r="K246" s="2" t="s">
        <v>30</v>
      </c>
      <c r="L246" s="4" t="s">
        <v>161</v>
      </c>
      <c r="M246" s="2" t="s">
        <v>637</v>
      </c>
      <c r="N246" s="2" t="s">
        <v>304</v>
      </c>
      <c r="O246" s="184" t="s">
        <v>4343</v>
      </c>
      <c r="P246" s="2" t="s">
        <v>2886</v>
      </c>
      <c r="Q246" s="2" t="s">
        <v>343</v>
      </c>
      <c r="R246" s="2" t="s">
        <v>369</v>
      </c>
      <c r="S246" s="2" t="s">
        <v>34</v>
      </c>
      <c r="T246" s="152">
        <v>1.91</v>
      </c>
      <c r="U246" s="2" t="s">
        <v>3151</v>
      </c>
      <c r="V246" s="167">
        <v>5.0999999999999997E-2</v>
      </c>
      <c r="W246" s="167">
        <v>2.86E-2</v>
      </c>
      <c r="X246" s="4" t="s">
        <v>602</v>
      </c>
      <c r="Y246" s="4" t="s">
        <v>304</v>
      </c>
      <c r="Z246" s="2" t="s">
        <v>355</v>
      </c>
      <c r="AA246" s="20" t="s">
        <v>359</v>
      </c>
      <c r="AB246" s="184" t="s">
        <v>305</v>
      </c>
      <c r="AC246" s="195">
        <v>45614</v>
      </c>
      <c r="AD246" s="152">
        <v>90857.16</v>
      </c>
      <c r="AE246" s="162">
        <v>1</v>
      </c>
      <c r="AF246" s="181">
        <v>97.29</v>
      </c>
      <c r="AG246" s="152">
        <v>88.394999999999996</v>
      </c>
      <c r="AJ246" s="2" t="s">
        <v>36</v>
      </c>
      <c r="AK246" s="167">
        <v>8.5718682705747895E-2</v>
      </c>
      <c r="AL246" s="167">
        <v>4.5443430940006197E-4</v>
      </c>
    </row>
    <row r="247" spans="1:38">
      <c r="A247" s="2">
        <v>9641</v>
      </c>
      <c r="B247" s="2">
        <v>11366</v>
      </c>
      <c r="C247" s="2" t="s">
        <v>4344</v>
      </c>
      <c r="D247" s="2" t="s">
        <v>4345</v>
      </c>
      <c r="E247" s="4" t="s">
        <v>347</v>
      </c>
      <c r="F247" s="2" t="s">
        <v>4346</v>
      </c>
      <c r="G247" s="2" t="s">
        <v>4347</v>
      </c>
      <c r="H247" s="2" t="s">
        <v>350</v>
      </c>
      <c r="I247" s="2" t="s">
        <v>1153</v>
      </c>
      <c r="J247" s="2" t="s">
        <v>30</v>
      </c>
      <c r="K247" s="2" t="s">
        <v>30</v>
      </c>
      <c r="L247" s="4" t="s">
        <v>161</v>
      </c>
      <c r="M247" s="2" t="s">
        <v>637</v>
      </c>
      <c r="N247" s="2" t="s">
        <v>304</v>
      </c>
      <c r="O247" s="184" t="s">
        <v>4348</v>
      </c>
      <c r="P247" s="2" t="s">
        <v>2977</v>
      </c>
      <c r="Q247" s="2" t="s">
        <v>619</v>
      </c>
      <c r="R247" s="2" t="s">
        <v>369</v>
      </c>
      <c r="S247" s="2" t="s">
        <v>34</v>
      </c>
      <c r="T247" s="152">
        <v>1.72</v>
      </c>
      <c r="U247" s="2" t="s">
        <v>2929</v>
      </c>
      <c r="V247" s="167">
        <v>5.21E-2</v>
      </c>
      <c r="W247" s="167">
        <v>4.4699999999999997E-2</v>
      </c>
      <c r="X247" s="4" t="s">
        <v>602</v>
      </c>
      <c r="Y247" s="4" t="s">
        <v>304</v>
      </c>
      <c r="Z247" s="2" t="s">
        <v>355</v>
      </c>
      <c r="AA247" s="20" t="s">
        <v>359</v>
      </c>
      <c r="AB247" s="184" t="s">
        <v>305</v>
      </c>
      <c r="AC247" s="195">
        <v>45686</v>
      </c>
      <c r="AD247" s="152">
        <v>100701.03</v>
      </c>
      <c r="AE247" s="162">
        <v>1</v>
      </c>
      <c r="AF247" s="181">
        <v>98.87</v>
      </c>
      <c r="AG247" s="152">
        <v>99.563000000000002</v>
      </c>
      <c r="AJ247" s="2" t="s">
        <v>36</v>
      </c>
      <c r="AK247" s="167">
        <v>9.6548731943354393E-2</v>
      </c>
      <c r="AL247" s="167">
        <v>5.1184940014468799E-4</v>
      </c>
    </row>
    <row r="248" spans="1:38">
      <c r="A248" s="2">
        <v>9641</v>
      </c>
      <c r="B248" s="2">
        <v>11366</v>
      </c>
      <c r="C248" s="2" t="s">
        <v>3331</v>
      </c>
      <c r="D248" s="2" t="s">
        <v>3332</v>
      </c>
      <c r="E248" s="4" t="s">
        <v>347</v>
      </c>
      <c r="F248" s="2" t="s">
        <v>4355</v>
      </c>
      <c r="G248" s="2" t="s">
        <v>4356</v>
      </c>
      <c r="H248" s="2" t="s">
        <v>350</v>
      </c>
      <c r="I248" s="2" t="s">
        <v>942</v>
      </c>
      <c r="J248" s="2" t="s">
        <v>30</v>
      </c>
      <c r="K248" s="2" t="s">
        <v>30</v>
      </c>
      <c r="L248" s="4" t="s">
        <v>161</v>
      </c>
      <c r="M248" s="2" t="s">
        <v>664</v>
      </c>
      <c r="N248" s="2" t="s">
        <v>304</v>
      </c>
      <c r="O248" s="184" t="s">
        <v>4206</v>
      </c>
      <c r="P248" s="2" t="s">
        <v>342</v>
      </c>
      <c r="Q248" s="2" t="s">
        <v>343</v>
      </c>
      <c r="R248" s="2" t="s">
        <v>369</v>
      </c>
      <c r="S248" s="2" t="s">
        <v>34</v>
      </c>
      <c r="T248" s="152">
        <v>8.8800000000000008</v>
      </c>
      <c r="U248" s="2" t="s">
        <v>4357</v>
      </c>
      <c r="V248" s="167">
        <v>3.0800000000000001E-2</v>
      </c>
      <c r="W248" s="167">
        <v>4.1000000000000002E-2</v>
      </c>
      <c r="X248" s="4" t="s">
        <v>601</v>
      </c>
      <c r="Y248" s="4" t="s">
        <v>304</v>
      </c>
      <c r="Z248" s="2" t="s">
        <v>355</v>
      </c>
      <c r="AA248" s="20" t="s">
        <v>359</v>
      </c>
      <c r="AB248" s="184" t="s">
        <v>305</v>
      </c>
      <c r="AC248" s="195">
        <v>45477</v>
      </c>
      <c r="AD248" s="152">
        <v>18580.669999999998</v>
      </c>
      <c r="AE248" s="162">
        <v>1</v>
      </c>
      <c r="AF248" s="181">
        <v>137.31</v>
      </c>
      <c r="AG248" s="152">
        <v>25.513000000000002</v>
      </c>
      <c r="AJ248" s="2" t="s">
        <v>36</v>
      </c>
      <c r="AK248" s="167">
        <v>2.4740681856468001E-2</v>
      </c>
      <c r="AL248" s="167">
        <v>1.31161776157075E-4</v>
      </c>
    </row>
    <row r="249" spans="1:38">
      <c r="A249" s="2">
        <v>9641</v>
      </c>
      <c r="B249" s="2">
        <v>11366</v>
      </c>
      <c r="C249" s="2" t="s">
        <v>4358</v>
      </c>
      <c r="D249" s="2" t="s">
        <v>4359</v>
      </c>
      <c r="E249" s="4" t="s">
        <v>347</v>
      </c>
      <c r="F249" s="2" t="s">
        <v>4360</v>
      </c>
      <c r="G249" s="2" t="s">
        <v>4361</v>
      </c>
      <c r="H249" s="2" t="s">
        <v>350</v>
      </c>
      <c r="I249" s="2" t="s">
        <v>942</v>
      </c>
      <c r="J249" s="2" t="s">
        <v>30</v>
      </c>
      <c r="K249" s="2" t="s">
        <v>30</v>
      </c>
      <c r="L249" s="4" t="s">
        <v>161</v>
      </c>
      <c r="M249" s="2" t="s">
        <v>650</v>
      </c>
      <c r="N249" s="2" t="s">
        <v>304</v>
      </c>
      <c r="O249" s="184" t="s">
        <v>4362</v>
      </c>
      <c r="P249" s="2" t="s">
        <v>2893</v>
      </c>
      <c r="Q249" s="2" t="s">
        <v>343</v>
      </c>
      <c r="R249" s="2" t="s">
        <v>369</v>
      </c>
      <c r="S249" s="2" t="s">
        <v>34</v>
      </c>
      <c r="T249" s="152">
        <v>5.5</v>
      </c>
      <c r="U249" s="2" t="s">
        <v>3751</v>
      </c>
      <c r="V249" s="167">
        <v>3.3099999999999997E-2</v>
      </c>
      <c r="W249" s="167">
        <v>3.4000000000000002E-2</v>
      </c>
      <c r="X249" s="4" t="s">
        <v>602</v>
      </c>
      <c r="Y249" s="4" t="s">
        <v>304</v>
      </c>
      <c r="Z249" s="2" t="s">
        <v>355</v>
      </c>
      <c r="AA249" s="20" t="s">
        <v>359</v>
      </c>
      <c r="AB249" s="184" t="s">
        <v>305</v>
      </c>
      <c r="AC249" s="195">
        <v>45823</v>
      </c>
      <c r="AD249" s="152">
        <v>342000</v>
      </c>
      <c r="AE249" s="162">
        <v>1</v>
      </c>
      <c r="AF249" s="181">
        <v>100.71</v>
      </c>
      <c r="AG249" s="152">
        <v>344.428</v>
      </c>
      <c r="AJ249" s="2" t="s">
        <v>36</v>
      </c>
      <c r="AK249" s="167">
        <v>0.334000278847843</v>
      </c>
      <c r="AL249" s="167">
        <v>1.7706896707532999E-3</v>
      </c>
    </row>
    <row r="250" spans="1:38">
      <c r="A250" s="2">
        <v>9641</v>
      </c>
      <c r="B250" s="2">
        <v>11366</v>
      </c>
      <c r="C250" s="2" t="s">
        <v>4358</v>
      </c>
      <c r="D250" s="2" t="s">
        <v>4359</v>
      </c>
      <c r="E250" s="4" t="s">
        <v>347</v>
      </c>
      <c r="F250" s="2" t="s">
        <v>4363</v>
      </c>
      <c r="G250" s="2" t="s">
        <v>4364</v>
      </c>
      <c r="H250" s="2" t="s">
        <v>350</v>
      </c>
      <c r="I250" s="2" t="s">
        <v>1153</v>
      </c>
      <c r="J250" s="2" t="s">
        <v>30</v>
      </c>
      <c r="K250" s="2" t="s">
        <v>30</v>
      </c>
      <c r="L250" s="4" t="s">
        <v>161</v>
      </c>
      <c r="M250" s="2" t="s">
        <v>650</v>
      </c>
      <c r="N250" s="2" t="s">
        <v>304</v>
      </c>
      <c r="O250" s="184" t="s">
        <v>4424</v>
      </c>
      <c r="P250" s="2" t="s">
        <v>3382</v>
      </c>
      <c r="Q250" s="2" t="s">
        <v>368</v>
      </c>
      <c r="R250" s="2" t="s">
        <v>369</v>
      </c>
      <c r="S250" s="2" t="s">
        <v>34</v>
      </c>
      <c r="T250" s="152">
        <v>1.46</v>
      </c>
      <c r="U250" s="2" t="s">
        <v>2929</v>
      </c>
      <c r="V250" s="167">
        <v>4.6300000000000001E-2</v>
      </c>
      <c r="W250" s="167">
        <v>3.1E-2</v>
      </c>
      <c r="X250" s="4" t="s">
        <v>601</v>
      </c>
      <c r="Y250" s="4" t="s">
        <v>304</v>
      </c>
      <c r="Z250" s="2" t="s">
        <v>355</v>
      </c>
      <c r="AA250" s="20" t="s">
        <v>359</v>
      </c>
      <c r="AB250" s="184" t="s">
        <v>305</v>
      </c>
      <c r="AC250" s="195">
        <v>45508</v>
      </c>
      <c r="AD250" s="152">
        <v>13127.49</v>
      </c>
      <c r="AE250" s="162">
        <v>1</v>
      </c>
      <c r="AF250" s="181">
        <v>97.91</v>
      </c>
      <c r="AG250" s="152">
        <v>12.853</v>
      </c>
      <c r="AJ250" s="2" t="s">
        <v>36</v>
      </c>
      <c r="AK250" s="167">
        <v>1.24639837486371E-2</v>
      </c>
      <c r="AL250" s="167">
        <v>6.6077331900081404E-5</v>
      </c>
    </row>
    <row r="251" spans="1:38">
      <c r="A251" s="2">
        <v>9641</v>
      </c>
      <c r="B251" s="2">
        <v>11367</v>
      </c>
      <c r="C251" s="2" t="s">
        <v>3331</v>
      </c>
      <c r="D251" s="2" t="s">
        <v>3332</v>
      </c>
      <c r="E251" s="4" t="s">
        <v>347</v>
      </c>
      <c r="F251" s="2" t="s">
        <v>4355</v>
      </c>
      <c r="G251" s="2" t="s">
        <v>4356</v>
      </c>
      <c r="H251" s="2" t="s">
        <v>350</v>
      </c>
      <c r="I251" s="2" t="s">
        <v>942</v>
      </c>
      <c r="J251" s="2" t="s">
        <v>30</v>
      </c>
      <c r="K251" s="2" t="s">
        <v>30</v>
      </c>
      <c r="L251" s="4" t="s">
        <v>161</v>
      </c>
      <c r="M251" s="2" t="s">
        <v>664</v>
      </c>
      <c r="N251" s="2" t="s">
        <v>304</v>
      </c>
      <c r="O251" s="184" t="s">
        <v>4206</v>
      </c>
      <c r="P251" s="2" t="s">
        <v>342</v>
      </c>
      <c r="Q251" s="2" t="s">
        <v>343</v>
      </c>
      <c r="R251" s="2" t="s">
        <v>369</v>
      </c>
      <c r="S251" s="2" t="s">
        <v>34</v>
      </c>
      <c r="T251" s="152">
        <v>8.8800000000000008</v>
      </c>
      <c r="U251" s="2" t="s">
        <v>4357</v>
      </c>
      <c r="V251" s="167">
        <v>3.0800000000000001E-2</v>
      </c>
      <c r="W251" s="167">
        <v>4.1000000000000002E-2</v>
      </c>
      <c r="X251" s="4" t="s">
        <v>601</v>
      </c>
      <c r="Y251" s="4" t="s">
        <v>304</v>
      </c>
      <c r="Z251" s="2" t="s">
        <v>355</v>
      </c>
      <c r="AA251" s="20" t="s">
        <v>359</v>
      </c>
      <c r="AB251" s="184" t="s">
        <v>305</v>
      </c>
      <c r="AC251" s="195">
        <v>45477</v>
      </c>
      <c r="AD251" s="152">
        <v>17806.47</v>
      </c>
      <c r="AE251" s="162">
        <v>1</v>
      </c>
      <c r="AF251" s="181">
        <v>137.31</v>
      </c>
      <c r="AG251" s="152">
        <v>24.45</v>
      </c>
      <c r="AJ251" s="2" t="s">
        <v>36</v>
      </c>
      <c r="AK251" s="167">
        <v>1</v>
      </c>
      <c r="AL251" s="167">
        <v>2.20502611183327E-5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P4 R2:R20 P9:P10 P13:P19 P22 P26 P28 P32 P43 P46:P52 P55 P60 P63:P65 P77 P80 P104 P117 P137:P139 P142 P148:P150 P155 P166:P167 P170:P176 P179:P180 P184 P186:P187 P199:P201 P205 P210 P213 P219 P231 P238 P245">
      <formula1>What_is_rated</formula1>
    </dataValidation>
    <dataValidation type="list" allowBlank="1" showInputMessage="1" showErrorMessage="1" sqref="V4 X2:X20">
      <formula1>Subordination_Risk</formula1>
    </dataValidation>
    <dataValidation type="list" allowBlank="1" showInputMessage="1" showErrorMessage="1" sqref="Z2:Z19">
      <formula1>Valuation</formula1>
    </dataValidation>
    <dataValidation type="list" allowBlank="1" showInputMessage="1" showErrorMessage="1" sqref="AA2:AA251">
      <formula1>Dependence_Independence</formula1>
    </dataValidation>
    <dataValidation type="list" allowBlank="1" showInputMessage="1" showErrorMessage="1" sqref="AE4">
      <formula1>Info_Provider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AJ2:AJ20">
      <formula1>In_the_books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tradeable_status_bonds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Z46"/>
  <sheetViews>
    <sheetView rightToLeft="1" zoomScale="70" zoomScaleNormal="70" workbookViewId="0">
      <selection sqref="A1:Z46"/>
    </sheetView>
  </sheetViews>
  <sheetFormatPr defaultColWidth="0" defaultRowHeight="15" zeroHeight="1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5.7109375" style="4" customWidth="1"/>
    <col min="13" max="13" width="11.5703125" style="2" customWidth="1"/>
    <col min="14" max="14" width="17" style="2" customWidth="1"/>
    <col min="15" max="15" width="13.28515625" style="2" customWidth="1"/>
    <col min="16" max="16" width="13.42578125" style="2" customWidth="1"/>
    <col min="17" max="17" width="15.85546875" style="2" customWidth="1"/>
    <col min="18" max="18" width="21" style="2" customWidth="1"/>
    <col min="19" max="19" width="18" style="2" customWidth="1"/>
    <col min="20" max="20" width="33.42578125" style="2" customWidth="1"/>
    <col min="21" max="21" width="16.7109375" style="2" customWidth="1"/>
    <col min="22" max="22" width="11.5703125" style="2" customWidth="1"/>
    <col min="23" max="23" width="14.42578125" style="2" customWidth="1"/>
    <col min="24" max="24" width="19.42578125" style="2" customWidth="1"/>
    <col min="25" max="25" width="24.28515625" style="2" customWidth="1"/>
    <col min="26" max="26" width="22.85546875" style="2" customWidth="1"/>
    <col min="27" max="16384" width="0" style="2" hidden="1"/>
  </cols>
  <sheetData>
    <row r="1" spans="1:26" ht="66.75" customHeight="1">
      <c r="A1" s="208" t="s">
        <v>0</v>
      </c>
      <c r="B1" s="208" t="s">
        <v>1</v>
      </c>
      <c r="C1" s="208" t="s">
        <v>2</v>
      </c>
      <c r="D1" s="208" t="s">
        <v>311</v>
      </c>
      <c r="E1" s="208" t="s">
        <v>312</v>
      </c>
      <c r="F1" s="208" t="s">
        <v>3</v>
      </c>
      <c r="G1" s="208" t="s">
        <v>4</v>
      </c>
      <c r="H1" s="208" t="s">
        <v>313</v>
      </c>
      <c r="I1" s="208" t="s">
        <v>5</v>
      </c>
      <c r="J1" s="208" t="s">
        <v>6</v>
      </c>
      <c r="K1" s="208" t="s">
        <v>7</v>
      </c>
      <c r="L1" s="208" t="s">
        <v>518</v>
      </c>
      <c r="M1" s="208" t="s">
        <v>314</v>
      </c>
      <c r="N1" s="208" t="s">
        <v>290</v>
      </c>
      <c r="O1" s="213" t="s">
        <v>322</v>
      </c>
      <c r="P1" s="208" t="s">
        <v>11</v>
      </c>
      <c r="Q1" s="208" t="s">
        <v>315</v>
      </c>
      <c r="R1" s="208" t="s">
        <v>316</v>
      </c>
      <c r="S1" s="213" t="s">
        <v>299</v>
      </c>
      <c r="T1" s="213" t="s">
        <v>317</v>
      </c>
      <c r="U1" s="208" t="s">
        <v>17</v>
      </c>
      <c r="V1" s="209" t="s">
        <v>18</v>
      </c>
      <c r="W1" s="212" t="s">
        <v>19</v>
      </c>
      <c r="X1" s="208" t="s">
        <v>20</v>
      </c>
      <c r="Y1" s="211" t="s">
        <v>24</v>
      </c>
      <c r="Z1" s="211" t="s">
        <v>25</v>
      </c>
    </row>
    <row r="2" spans="1:26">
      <c r="A2" s="20">
        <v>118</v>
      </c>
      <c r="B2" s="20">
        <v>118</v>
      </c>
      <c r="C2" s="20" t="s">
        <v>4222</v>
      </c>
      <c r="D2" s="20" t="s">
        <v>4223</v>
      </c>
      <c r="E2" s="18" t="s">
        <v>33</v>
      </c>
      <c r="F2" s="20" t="s">
        <v>4224</v>
      </c>
      <c r="G2" s="20" t="s">
        <v>4225</v>
      </c>
      <c r="H2" s="18" t="s">
        <v>33</v>
      </c>
      <c r="I2" s="20" t="s">
        <v>953</v>
      </c>
      <c r="J2" s="18" t="s">
        <v>139</v>
      </c>
      <c r="K2" s="18" t="s">
        <v>492</v>
      </c>
      <c r="L2" s="20" t="s">
        <v>161</v>
      </c>
      <c r="M2" s="20" t="s">
        <v>733</v>
      </c>
      <c r="N2" s="20" t="s">
        <v>304</v>
      </c>
      <c r="O2" s="183" t="s">
        <v>4226</v>
      </c>
      <c r="P2" s="18" t="s">
        <v>144</v>
      </c>
      <c r="Q2" s="20" t="s">
        <v>1078</v>
      </c>
      <c r="R2" s="20" t="s">
        <v>1081</v>
      </c>
      <c r="S2" s="183" t="s">
        <v>4227</v>
      </c>
      <c r="T2" s="183" t="s">
        <v>4479</v>
      </c>
      <c r="U2" s="155">
        <v>7465.24</v>
      </c>
      <c r="V2" s="180">
        <v>3.3719999999999999</v>
      </c>
      <c r="W2" s="177">
        <v>440</v>
      </c>
      <c r="X2" s="155">
        <v>110.76</v>
      </c>
      <c r="Y2" s="179">
        <v>0.99999996654190404</v>
      </c>
      <c r="Z2" s="179">
        <v>2.6944348682443299E-4</v>
      </c>
    </row>
    <row r="3" spans="1:26">
      <c r="A3" s="20">
        <v>118</v>
      </c>
      <c r="B3" s="20">
        <v>118</v>
      </c>
      <c r="C3" s="20" t="s">
        <v>4228</v>
      </c>
      <c r="D3" s="20" t="s">
        <v>4229</v>
      </c>
      <c r="E3" s="18" t="s">
        <v>33</v>
      </c>
      <c r="F3" s="20" t="s">
        <v>4230</v>
      </c>
      <c r="G3" s="20" t="s">
        <v>4231</v>
      </c>
      <c r="H3" s="18" t="s">
        <v>33</v>
      </c>
      <c r="I3" s="20" t="s">
        <v>953</v>
      </c>
      <c r="J3" s="18" t="s">
        <v>139</v>
      </c>
      <c r="K3" s="18" t="s">
        <v>492</v>
      </c>
      <c r="L3" s="20" t="s">
        <v>161</v>
      </c>
      <c r="M3" s="20" t="s">
        <v>659</v>
      </c>
      <c r="N3" s="20" t="s">
        <v>304</v>
      </c>
      <c r="O3" s="183" t="s">
        <v>4232</v>
      </c>
      <c r="P3" s="18" t="s">
        <v>144</v>
      </c>
      <c r="Q3" s="20" t="s">
        <v>1078</v>
      </c>
      <c r="R3" s="20" t="s">
        <v>1081</v>
      </c>
      <c r="S3" s="183" t="s">
        <v>4233</v>
      </c>
      <c r="T3" s="183" t="s">
        <v>4234</v>
      </c>
      <c r="U3" s="155">
        <v>74800</v>
      </c>
      <c r="V3" s="180">
        <v>3.3719999999999999</v>
      </c>
      <c r="W3" s="177">
        <v>0</v>
      </c>
      <c r="X3" s="155">
        <v>0</v>
      </c>
      <c r="Y3" s="179">
        <v>2.27722074993066E-8</v>
      </c>
      <c r="Z3" s="179">
        <v>6.1358231965956399E-12</v>
      </c>
    </row>
    <row r="4" spans="1:26">
      <c r="A4" s="20">
        <v>118</v>
      </c>
      <c r="B4" s="20">
        <v>118</v>
      </c>
      <c r="C4" s="20" t="s">
        <v>4235</v>
      </c>
      <c r="D4" s="20" t="s">
        <v>4236</v>
      </c>
      <c r="E4" s="18" t="s">
        <v>507</v>
      </c>
      <c r="F4" s="20" t="s">
        <v>4237</v>
      </c>
      <c r="G4" s="20" t="s">
        <v>4238</v>
      </c>
      <c r="H4" s="18" t="s">
        <v>350</v>
      </c>
      <c r="I4" s="20" t="s">
        <v>953</v>
      </c>
      <c r="J4" s="18" t="s">
        <v>139</v>
      </c>
      <c r="K4" s="18" t="s">
        <v>140</v>
      </c>
      <c r="L4" s="20" t="s">
        <v>523</v>
      </c>
      <c r="M4" s="20" t="s">
        <v>2508</v>
      </c>
      <c r="N4" s="20" t="s">
        <v>304</v>
      </c>
      <c r="O4" s="184" t="s">
        <v>4206</v>
      </c>
      <c r="P4" s="18" t="s">
        <v>144</v>
      </c>
      <c r="Q4" s="20" t="s">
        <v>1078</v>
      </c>
      <c r="R4" s="20" t="s">
        <v>1081</v>
      </c>
      <c r="S4" s="183" t="s">
        <v>305</v>
      </c>
      <c r="T4" s="183" t="s">
        <v>4470</v>
      </c>
      <c r="U4" s="155">
        <v>351</v>
      </c>
      <c r="V4" s="180">
        <v>3.3719999999999999</v>
      </c>
      <c r="W4" s="177">
        <v>0</v>
      </c>
      <c r="X4" s="155">
        <v>0</v>
      </c>
      <c r="Y4" s="179">
        <v>1.06858888131773E-8</v>
      </c>
      <c r="Z4" s="179">
        <v>2.8792432379746898E-12</v>
      </c>
    </row>
    <row r="5" spans="1:26">
      <c r="A5" s="20">
        <v>560</v>
      </c>
      <c r="B5" s="20">
        <v>962</v>
      </c>
      <c r="C5" s="20" t="s">
        <v>4222</v>
      </c>
      <c r="D5" s="20" t="s">
        <v>4223</v>
      </c>
      <c r="E5" s="18" t="s">
        <v>33</v>
      </c>
      <c r="F5" s="20" t="s">
        <v>4224</v>
      </c>
      <c r="G5" s="20" t="s">
        <v>4225</v>
      </c>
      <c r="H5" s="18" t="s">
        <v>33</v>
      </c>
      <c r="I5" s="20" t="s">
        <v>953</v>
      </c>
      <c r="J5" s="18" t="s">
        <v>139</v>
      </c>
      <c r="K5" s="18" t="s">
        <v>492</v>
      </c>
      <c r="L5" s="20" t="s">
        <v>161</v>
      </c>
      <c r="M5" s="20" t="s">
        <v>733</v>
      </c>
      <c r="N5" s="20" t="s">
        <v>304</v>
      </c>
      <c r="O5" s="183" t="s">
        <v>4226</v>
      </c>
      <c r="P5" s="18" t="s">
        <v>144</v>
      </c>
      <c r="Q5" s="20" t="s">
        <v>1078</v>
      </c>
      <c r="R5" s="20" t="s">
        <v>1081</v>
      </c>
      <c r="S5" s="183" t="s">
        <v>4227</v>
      </c>
      <c r="T5" s="183" t="s">
        <v>4479</v>
      </c>
      <c r="U5" s="155">
        <v>98707.58</v>
      </c>
      <c r="V5" s="180">
        <v>3.3719999999999999</v>
      </c>
      <c r="W5" s="177">
        <v>440</v>
      </c>
      <c r="X5" s="155">
        <v>1464.5050000000001</v>
      </c>
      <c r="Y5" s="179">
        <v>0.99999990975034003</v>
      </c>
      <c r="Z5" s="179">
        <v>9.9923365506281896E-5</v>
      </c>
    </row>
    <row r="6" spans="1:26">
      <c r="A6" s="20">
        <v>560</v>
      </c>
      <c r="B6" s="20">
        <v>962</v>
      </c>
      <c r="C6" s="20" t="s">
        <v>4239</v>
      </c>
      <c r="D6" s="20" t="s">
        <v>4240</v>
      </c>
      <c r="E6" s="18" t="s">
        <v>347</v>
      </c>
      <c r="F6" s="20" t="s">
        <v>4241</v>
      </c>
      <c r="G6" s="20" t="s">
        <v>4242</v>
      </c>
      <c r="H6" s="18" t="s">
        <v>350</v>
      </c>
      <c r="I6" s="20" t="s">
        <v>953</v>
      </c>
      <c r="J6" s="18" t="s">
        <v>30</v>
      </c>
      <c r="K6" s="18" t="s">
        <v>30</v>
      </c>
      <c r="L6" s="20" t="s">
        <v>523</v>
      </c>
      <c r="M6" s="20" t="s">
        <v>637</v>
      </c>
      <c r="N6" s="20" t="s">
        <v>304</v>
      </c>
      <c r="O6" s="183" t="s">
        <v>4206</v>
      </c>
      <c r="P6" s="18" t="s">
        <v>34</v>
      </c>
      <c r="Q6" s="20" t="s">
        <v>1078</v>
      </c>
      <c r="R6" s="20" t="s">
        <v>1081</v>
      </c>
      <c r="S6" s="183" t="s">
        <v>4243</v>
      </c>
      <c r="T6" s="183" t="s">
        <v>4470</v>
      </c>
      <c r="U6" s="155">
        <v>44406.86</v>
      </c>
      <c r="V6" s="180">
        <v>1</v>
      </c>
      <c r="W6" s="177">
        <v>0</v>
      </c>
      <c r="X6" s="155">
        <v>0</v>
      </c>
      <c r="Y6" s="179">
        <v>3.0322100249180298E-10</v>
      </c>
      <c r="Z6" s="179">
        <v>3.0298865795631998E-14</v>
      </c>
    </row>
    <row r="7" spans="1:26">
      <c r="A7" s="20">
        <v>560</v>
      </c>
      <c r="B7" s="20">
        <v>962</v>
      </c>
      <c r="C7" s="20" t="s">
        <v>4244</v>
      </c>
      <c r="D7" s="20" t="s">
        <v>4245</v>
      </c>
      <c r="E7" s="18" t="s">
        <v>347</v>
      </c>
      <c r="F7" s="20" t="s">
        <v>4246</v>
      </c>
      <c r="G7" s="20" t="s">
        <v>4247</v>
      </c>
      <c r="H7" s="18" t="s">
        <v>350</v>
      </c>
      <c r="I7" s="20" t="s">
        <v>953</v>
      </c>
      <c r="J7" s="18" t="s">
        <v>30</v>
      </c>
      <c r="K7" s="18" t="s">
        <v>30</v>
      </c>
      <c r="L7" s="20" t="s">
        <v>523</v>
      </c>
      <c r="M7" s="20" t="s">
        <v>633</v>
      </c>
      <c r="N7" s="20" t="s">
        <v>304</v>
      </c>
      <c r="O7" s="183" t="s">
        <v>4206</v>
      </c>
      <c r="P7" s="18" t="s">
        <v>34</v>
      </c>
      <c r="Q7" s="20" t="s">
        <v>1078</v>
      </c>
      <c r="R7" s="20" t="s">
        <v>1081</v>
      </c>
      <c r="S7" s="183" t="s">
        <v>4248</v>
      </c>
      <c r="T7" s="183" t="s">
        <v>4470</v>
      </c>
      <c r="U7" s="155">
        <v>150931</v>
      </c>
      <c r="V7" s="180">
        <v>1</v>
      </c>
      <c r="W7" s="177">
        <v>0</v>
      </c>
      <c r="X7" s="155">
        <v>0</v>
      </c>
      <c r="Y7" s="179">
        <v>1.0305941272832701E-9</v>
      </c>
      <c r="Z7" s="179">
        <v>1.02980442963104E-13</v>
      </c>
    </row>
    <row r="8" spans="1:26">
      <c r="A8" s="20">
        <v>560</v>
      </c>
      <c r="B8" s="20">
        <v>962</v>
      </c>
      <c r="C8" s="20" t="s">
        <v>4249</v>
      </c>
      <c r="D8" s="20" t="s">
        <v>4250</v>
      </c>
      <c r="E8" s="18" t="s">
        <v>347</v>
      </c>
      <c r="F8" s="20" t="s">
        <v>4251</v>
      </c>
      <c r="G8" s="20" t="s">
        <v>4252</v>
      </c>
      <c r="H8" s="18" t="s">
        <v>350</v>
      </c>
      <c r="I8" s="20" t="s">
        <v>953</v>
      </c>
      <c r="J8" s="18" t="s">
        <v>30</v>
      </c>
      <c r="K8" s="18" t="s">
        <v>30</v>
      </c>
      <c r="L8" s="20" t="s">
        <v>523</v>
      </c>
      <c r="M8" s="20" t="s">
        <v>161</v>
      </c>
      <c r="N8" s="20" t="s">
        <v>304</v>
      </c>
      <c r="O8" s="183" t="s">
        <v>4206</v>
      </c>
      <c r="P8" s="18" t="s">
        <v>34</v>
      </c>
      <c r="Q8" s="20" t="s">
        <v>1078</v>
      </c>
      <c r="R8" s="20" t="s">
        <v>1081</v>
      </c>
      <c r="S8" s="183" t="s">
        <v>4253</v>
      </c>
      <c r="T8" s="183" t="s">
        <v>4470</v>
      </c>
      <c r="U8" s="155">
        <v>46249</v>
      </c>
      <c r="V8" s="180">
        <v>1</v>
      </c>
      <c r="W8" s="177">
        <v>0</v>
      </c>
      <c r="X8" s="155">
        <v>0</v>
      </c>
      <c r="Y8" s="179">
        <v>3.1579958916805598E-10</v>
      </c>
      <c r="Z8" s="179">
        <v>3.1555760623069997E-14</v>
      </c>
    </row>
    <row r="9" spans="1:26">
      <c r="A9" s="20">
        <v>560</v>
      </c>
      <c r="B9" s="20">
        <v>962</v>
      </c>
      <c r="C9" s="20" t="s">
        <v>4254</v>
      </c>
      <c r="D9" s="20" t="s">
        <v>4255</v>
      </c>
      <c r="E9" s="18" t="s">
        <v>347</v>
      </c>
      <c r="F9" s="20" t="s">
        <v>4256</v>
      </c>
      <c r="G9" s="20" t="s">
        <v>4257</v>
      </c>
      <c r="H9" s="18" t="s">
        <v>350</v>
      </c>
      <c r="I9" s="20" t="s">
        <v>953</v>
      </c>
      <c r="J9" s="18" t="s">
        <v>30</v>
      </c>
      <c r="K9" s="18" t="s">
        <v>30</v>
      </c>
      <c r="L9" s="20" t="s">
        <v>523</v>
      </c>
      <c r="M9" s="20" t="s">
        <v>161</v>
      </c>
      <c r="N9" s="20" t="s">
        <v>304</v>
      </c>
      <c r="O9" s="183" t="s">
        <v>4206</v>
      </c>
      <c r="P9" s="18" t="s">
        <v>34</v>
      </c>
      <c r="Q9" s="20" t="s">
        <v>1078</v>
      </c>
      <c r="R9" s="20" t="s">
        <v>1081</v>
      </c>
      <c r="S9" s="183" t="s">
        <v>4258</v>
      </c>
      <c r="T9" s="183" t="s">
        <v>4470</v>
      </c>
      <c r="U9" s="155">
        <v>4223</v>
      </c>
      <c r="V9" s="180">
        <v>1</v>
      </c>
      <c r="W9" s="177">
        <v>0</v>
      </c>
      <c r="X9" s="155">
        <v>0</v>
      </c>
      <c r="Y9" s="179">
        <v>1.4417843251277902E-9</v>
      </c>
      <c r="Z9" s="179">
        <v>1.4406795510305599E-13</v>
      </c>
    </row>
    <row r="10" spans="1:26">
      <c r="A10" s="20">
        <v>560</v>
      </c>
      <c r="B10" s="20">
        <v>962</v>
      </c>
      <c r="C10" s="20" t="s">
        <v>4228</v>
      </c>
      <c r="D10" s="20" t="s">
        <v>4229</v>
      </c>
      <c r="E10" s="18" t="s">
        <v>33</v>
      </c>
      <c r="F10" s="20" t="s">
        <v>4230</v>
      </c>
      <c r="G10" s="20" t="s">
        <v>4231</v>
      </c>
      <c r="H10" s="18" t="s">
        <v>33</v>
      </c>
      <c r="I10" s="20" t="s">
        <v>953</v>
      </c>
      <c r="J10" s="18" t="s">
        <v>139</v>
      </c>
      <c r="K10" s="18" t="s">
        <v>492</v>
      </c>
      <c r="L10" s="20" t="s">
        <v>161</v>
      </c>
      <c r="M10" s="20" t="s">
        <v>659</v>
      </c>
      <c r="N10" s="20" t="s">
        <v>304</v>
      </c>
      <c r="O10" s="183" t="s">
        <v>4232</v>
      </c>
      <c r="P10" s="18" t="s">
        <v>144</v>
      </c>
      <c r="Q10" s="20" t="s">
        <v>1078</v>
      </c>
      <c r="R10" s="20" t="s">
        <v>1081</v>
      </c>
      <c r="S10" s="183" t="s">
        <v>4233</v>
      </c>
      <c r="T10" s="183" t="s">
        <v>4234</v>
      </c>
      <c r="U10" s="155">
        <v>984500</v>
      </c>
      <c r="V10" s="180">
        <v>3.3719999999999999</v>
      </c>
      <c r="W10" s="177">
        <v>0</v>
      </c>
      <c r="X10" s="155">
        <v>0</v>
      </c>
      <c r="Y10" s="179">
        <v>2.26679632715784E-8</v>
      </c>
      <c r="Z10" s="179">
        <v>2.26505938368974E-12</v>
      </c>
    </row>
    <row r="11" spans="1:26">
      <c r="A11" s="20">
        <v>560</v>
      </c>
      <c r="B11" s="20">
        <v>962</v>
      </c>
      <c r="C11" s="20" t="s">
        <v>4235</v>
      </c>
      <c r="D11" s="20" t="s">
        <v>4236</v>
      </c>
      <c r="E11" s="18" t="s">
        <v>507</v>
      </c>
      <c r="F11" s="20" t="s">
        <v>4237</v>
      </c>
      <c r="G11" s="20" t="s">
        <v>4238</v>
      </c>
      <c r="H11" s="18" t="s">
        <v>350</v>
      </c>
      <c r="I11" s="20" t="s">
        <v>953</v>
      </c>
      <c r="J11" s="18" t="s">
        <v>139</v>
      </c>
      <c r="K11" s="18" t="s">
        <v>140</v>
      </c>
      <c r="L11" s="20" t="s">
        <v>523</v>
      </c>
      <c r="M11" s="20" t="s">
        <v>2508</v>
      </c>
      <c r="N11" s="20" t="s">
        <v>304</v>
      </c>
      <c r="O11" s="183" t="s">
        <v>4206</v>
      </c>
      <c r="P11" s="18" t="s">
        <v>144</v>
      </c>
      <c r="Q11" s="20" t="s">
        <v>1078</v>
      </c>
      <c r="R11" s="20" t="s">
        <v>1081</v>
      </c>
      <c r="S11" s="183" t="s">
        <v>305</v>
      </c>
      <c r="T11" s="183" t="s">
        <v>4470</v>
      </c>
      <c r="U11" s="155">
        <v>18009</v>
      </c>
      <c r="V11" s="180">
        <v>3.3719999999999999</v>
      </c>
      <c r="W11" s="177">
        <v>0</v>
      </c>
      <c r="X11" s="155">
        <v>0</v>
      </c>
      <c r="Y11" s="179">
        <v>4.1465449523398197E-8</v>
      </c>
      <c r="Z11" s="179">
        <v>4.1433676425463201E-12</v>
      </c>
    </row>
    <row r="12" spans="1:26">
      <c r="A12" s="20">
        <v>560</v>
      </c>
      <c r="B12" s="20">
        <v>962</v>
      </c>
      <c r="C12" s="20" t="s">
        <v>4259</v>
      </c>
      <c r="D12" s="20" t="s">
        <v>4260</v>
      </c>
      <c r="E12" s="18" t="s">
        <v>33</v>
      </c>
      <c r="F12" s="20" t="s">
        <v>4261</v>
      </c>
      <c r="G12" s="20" t="s">
        <v>4262</v>
      </c>
      <c r="H12" s="18" t="s">
        <v>350</v>
      </c>
      <c r="I12" s="20" t="s">
        <v>953</v>
      </c>
      <c r="J12" s="18" t="s">
        <v>139</v>
      </c>
      <c r="K12" s="18" t="s">
        <v>140</v>
      </c>
      <c r="L12" s="20" t="s">
        <v>523</v>
      </c>
      <c r="M12" s="20" t="s">
        <v>663</v>
      </c>
      <c r="N12" s="20" t="s">
        <v>304</v>
      </c>
      <c r="O12" s="183" t="s">
        <v>4206</v>
      </c>
      <c r="P12" s="18" t="s">
        <v>144</v>
      </c>
      <c r="Q12" s="20" t="s">
        <v>1078</v>
      </c>
      <c r="R12" s="20" t="s">
        <v>1081</v>
      </c>
      <c r="S12" s="183" t="s">
        <v>305</v>
      </c>
      <c r="T12" s="183" t="s">
        <v>4470</v>
      </c>
      <c r="U12" s="155">
        <v>10000</v>
      </c>
      <c r="V12" s="180">
        <v>3.3719999999999999</v>
      </c>
      <c r="W12" s="177">
        <v>0</v>
      </c>
      <c r="X12" s="155">
        <v>0</v>
      </c>
      <c r="Y12" s="179">
        <v>2.3024848422121298E-8</v>
      </c>
      <c r="Z12" s="179">
        <v>2.30072055224961E-12</v>
      </c>
    </row>
    <row r="13" spans="1:26">
      <c r="A13" s="20">
        <v>560</v>
      </c>
      <c r="B13" s="20">
        <v>963</v>
      </c>
      <c r="C13" s="20" t="s">
        <v>4222</v>
      </c>
      <c r="D13" s="20" t="s">
        <v>4223</v>
      </c>
      <c r="E13" s="18" t="s">
        <v>33</v>
      </c>
      <c r="F13" s="20" t="s">
        <v>4224</v>
      </c>
      <c r="G13" s="20" t="s">
        <v>4225</v>
      </c>
      <c r="H13" s="18" t="s">
        <v>33</v>
      </c>
      <c r="I13" s="20" t="s">
        <v>953</v>
      </c>
      <c r="J13" s="18" t="s">
        <v>139</v>
      </c>
      <c r="K13" s="18" t="s">
        <v>492</v>
      </c>
      <c r="L13" s="20" t="s">
        <v>161</v>
      </c>
      <c r="M13" s="20" t="s">
        <v>733</v>
      </c>
      <c r="N13" s="20" t="s">
        <v>304</v>
      </c>
      <c r="O13" s="183" t="s">
        <v>4226</v>
      </c>
      <c r="P13" s="18" t="s">
        <v>144</v>
      </c>
      <c r="Q13" s="20" t="s">
        <v>1078</v>
      </c>
      <c r="R13" s="20" t="s">
        <v>1081</v>
      </c>
      <c r="S13" s="183" t="s">
        <v>4227</v>
      </c>
      <c r="T13" s="183" t="s">
        <v>4479</v>
      </c>
      <c r="U13" s="155">
        <v>59888.32</v>
      </c>
      <c r="V13" s="180">
        <v>3.3719999999999999</v>
      </c>
      <c r="W13" s="177">
        <v>440</v>
      </c>
      <c r="X13" s="155">
        <v>888.55100000000004</v>
      </c>
      <c r="Y13" s="179">
        <v>0.99999997196296597</v>
      </c>
      <c r="Z13" s="179">
        <v>6.8174750781956002E-5</v>
      </c>
    </row>
    <row r="14" spans="1:26">
      <c r="A14" s="20">
        <v>560</v>
      </c>
      <c r="B14" s="20">
        <v>963</v>
      </c>
      <c r="C14" s="20" t="s">
        <v>4228</v>
      </c>
      <c r="D14" s="20" t="s">
        <v>4229</v>
      </c>
      <c r="E14" s="18" t="s">
        <v>33</v>
      </c>
      <c r="F14" s="20" t="s">
        <v>4230</v>
      </c>
      <c r="G14" s="20" t="s">
        <v>4231</v>
      </c>
      <c r="H14" s="18" t="s">
        <v>33</v>
      </c>
      <c r="I14" s="20" t="s">
        <v>953</v>
      </c>
      <c r="J14" s="18" t="s">
        <v>139</v>
      </c>
      <c r="K14" s="18" t="s">
        <v>492</v>
      </c>
      <c r="L14" s="20" t="s">
        <v>161</v>
      </c>
      <c r="M14" s="20" t="s">
        <v>659</v>
      </c>
      <c r="N14" s="20" t="s">
        <v>304</v>
      </c>
      <c r="O14" s="183" t="s">
        <v>4232</v>
      </c>
      <c r="P14" s="18" t="s">
        <v>144</v>
      </c>
      <c r="Q14" s="20" t="s">
        <v>1078</v>
      </c>
      <c r="R14" s="20" t="s">
        <v>1081</v>
      </c>
      <c r="S14" s="183" t="s">
        <v>4233</v>
      </c>
      <c r="T14" s="183" t="s">
        <v>4234</v>
      </c>
      <c r="U14" s="155">
        <v>594000</v>
      </c>
      <c r="V14" s="180">
        <v>3.3719999999999999</v>
      </c>
      <c r="W14" s="177">
        <v>0</v>
      </c>
      <c r="X14" s="155">
        <v>0</v>
      </c>
      <c r="Y14" s="179">
        <v>2.2541957465996801E-8</v>
      </c>
      <c r="Z14" s="179">
        <v>1.5367923754688799E-12</v>
      </c>
    </row>
    <row r="15" spans="1:26">
      <c r="A15" s="20">
        <v>560</v>
      </c>
      <c r="B15" s="20">
        <v>963</v>
      </c>
      <c r="C15" s="20" t="s">
        <v>4235</v>
      </c>
      <c r="D15" s="20" t="s">
        <v>4236</v>
      </c>
      <c r="E15" s="18" t="s">
        <v>507</v>
      </c>
      <c r="F15" s="20" t="s">
        <v>4237</v>
      </c>
      <c r="G15" s="20" t="s">
        <v>4238</v>
      </c>
      <c r="H15" s="18" t="s">
        <v>350</v>
      </c>
      <c r="I15" s="20" t="s">
        <v>953</v>
      </c>
      <c r="J15" s="18" t="s">
        <v>139</v>
      </c>
      <c r="K15" s="18" t="s">
        <v>140</v>
      </c>
      <c r="L15" s="20" t="s">
        <v>523</v>
      </c>
      <c r="M15" s="20" t="s">
        <v>2508</v>
      </c>
      <c r="N15" s="20" t="s">
        <v>304</v>
      </c>
      <c r="O15" s="183" t="s">
        <v>4206</v>
      </c>
      <c r="P15" s="18" t="s">
        <v>144</v>
      </c>
      <c r="Q15" s="20" t="s">
        <v>1078</v>
      </c>
      <c r="R15" s="20" t="s">
        <v>1081</v>
      </c>
      <c r="S15" s="183" t="s">
        <v>305</v>
      </c>
      <c r="T15" s="183" t="s">
        <v>4470</v>
      </c>
      <c r="U15" s="155">
        <v>1448</v>
      </c>
      <c r="V15" s="180">
        <v>3.3719999999999999</v>
      </c>
      <c r="W15" s="177">
        <v>0</v>
      </c>
      <c r="X15" s="155">
        <v>0</v>
      </c>
      <c r="Y15" s="179">
        <v>5.4950765001285101E-9</v>
      </c>
      <c r="Z15" s="179">
        <v>3.7462548142743101E-13</v>
      </c>
    </row>
    <row r="16" spans="1:26">
      <c r="A16" s="20">
        <v>560</v>
      </c>
      <c r="B16" s="20">
        <v>8679</v>
      </c>
      <c r="C16" s="20" t="s">
        <v>4222</v>
      </c>
      <c r="D16" s="20" t="s">
        <v>4223</v>
      </c>
      <c r="E16" s="18" t="s">
        <v>33</v>
      </c>
      <c r="F16" s="20" t="s">
        <v>4224</v>
      </c>
      <c r="G16" s="20" t="s">
        <v>4225</v>
      </c>
      <c r="H16" s="18" t="s">
        <v>33</v>
      </c>
      <c r="I16" s="20" t="s">
        <v>953</v>
      </c>
      <c r="J16" s="18" t="s">
        <v>139</v>
      </c>
      <c r="K16" s="18" t="s">
        <v>492</v>
      </c>
      <c r="L16" s="20" t="s">
        <v>161</v>
      </c>
      <c r="M16" s="20" t="s">
        <v>733</v>
      </c>
      <c r="N16" s="20" t="s">
        <v>304</v>
      </c>
      <c r="O16" s="183" t="s">
        <v>4226</v>
      </c>
      <c r="P16" s="18" t="s">
        <v>144</v>
      </c>
      <c r="Q16" s="20" t="s">
        <v>1078</v>
      </c>
      <c r="R16" s="20" t="s">
        <v>1081</v>
      </c>
      <c r="S16" s="183" t="s">
        <v>4227</v>
      </c>
      <c r="T16" s="183" t="s">
        <v>4479</v>
      </c>
      <c r="U16" s="155">
        <v>2156.56</v>
      </c>
      <c r="V16" s="180">
        <v>3.3719999999999999</v>
      </c>
      <c r="W16" s="177">
        <v>440</v>
      </c>
      <c r="X16" s="155">
        <v>31.995999999999999</v>
      </c>
      <c r="Y16" s="179">
        <v>0.99999997681492803</v>
      </c>
      <c r="Z16" s="179">
        <v>8.6348968120735197E-5</v>
      </c>
    </row>
    <row r="17" spans="1:26">
      <c r="A17" s="20">
        <v>560</v>
      </c>
      <c r="B17" s="20">
        <v>8679</v>
      </c>
      <c r="C17" s="20" t="s">
        <v>4228</v>
      </c>
      <c r="D17" s="20" t="s">
        <v>4229</v>
      </c>
      <c r="E17" s="18" t="s">
        <v>33</v>
      </c>
      <c r="F17" s="20" t="s">
        <v>4230</v>
      </c>
      <c r="G17" s="20" t="s">
        <v>4231</v>
      </c>
      <c r="H17" s="18" t="s">
        <v>33</v>
      </c>
      <c r="I17" s="20" t="s">
        <v>953</v>
      </c>
      <c r="J17" s="18" t="s">
        <v>139</v>
      </c>
      <c r="K17" s="18" t="s">
        <v>492</v>
      </c>
      <c r="L17" s="20" t="s">
        <v>161</v>
      </c>
      <c r="M17" s="20" t="s">
        <v>659</v>
      </c>
      <c r="N17" s="20" t="s">
        <v>304</v>
      </c>
      <c r="O17" s="183" t="s">
        <v>4232</v>
      </c>
      <c r="P17" s="18" t="s">
        <v>144</v>
      </c>
      <c r="Q17" s="20" t="s">
        <v>1078</v>
      </c>
      <c r="R17" s="20" t="s">
        <v>1081</v>
      </c>
      <c r="S17" s="183" t="s">
        <v>4233</v>
      </c>
      <c r="T17" s="183" t="s">
        <v>4234</v>
      </c>
      <c r="U17" s="155">
        <v>22000</v>
      </c>
      <c r="V17" s="180">
        <v>3.3719999999999999</v>
      </c>
      <c r="W17" s="177">
        <v>0</v>
      </c>
      <c r="X17" s="155">
        <v>0</v>
      </c>
      <c r="Y17" s="179">
        <v>2.3185071985359299E-8</v>
      </c>
      <c r="Z17" s="179">
        <v>2.0020070881574198E-12</v>
      </c>
    </row>
    <row r="18" spans="1:26">
      <c r="A18" s="20">
        <v>7833</v>
      </c>
      <c r="B18" s="20">
        <v>7834</v>
      </c>
      <c r="C18" s="20" t="s">
        <v>4222</v>
      </c>
      <c r="D18" s="20" t="s">
        <v>4223</v>
      </c>
      <c r="E18" s="18" t="s">
        <v>33</v>
      </c>
      <c r="F18" s="20" t="s">
        <v>4224</v>
      </c>
      <c r="G18" s="20" t="s">
        <v>4225</v>
      </c>
      <c r="H18" s="18" t="s">
        <v>33</v>
      </c>
      <c r="I18" s="20" t="s">
        <v>953</v>
      </c>
      <c r="J18" s="18" t="s">
        <v>139</v>
      </c>
      <c r="K18" s="18" t="s">
        <v>492</v>
      </c>
      <c r="L18" s="20" t="s">
        <v>161</v>
      </c>
      <c r="M18" s="20" t="s">
        <v>733</v>
      </c>
      <c r="N18" s="20" t="s">
        <v>304</v>
      </c>
      <c r="O18" s="183" t="s">
        <v>4226</v>
      </c>
      <c r="P18" s="18" t="s">
        <v>144</v>
      </c>
      <c r="Q18" s="20" t="s">
        <v>1078</v>
      </c>
      <c r="R18" s="20" t="s">
        <v>1081</v>
      </c>
      <c r="S18" s="183" t="s">
        <v>4227</v>
      </c>
      <c r="T18" s="183" t="s">
        <v>4479</v>
      </c>
      <c r="U18" s="155">
        <v>10285.43</v>
      </c>
      <c r="V18" s="180">
        <v>3.3719999999999999</v>
      </c>
      <c r="W18" s="177">
        <v>440</v>
      </c>
      <c r="X18" s="155">
        <v>152.60300000000001</v>
      </c>
      <c r="Y18" s="179">
        <v>0.99999997715214695</v>
      </c>
      <c r="Z18" s="179">
        <v>4.7962150336643002E-5</v>
      </c>
    </row>
    <row r="19" spans="1:26">
      <c r="A19" s="4">
        <v>7833</v>
      </c>
      <c r="B19" s="20">
        <v>7834</v>
      </c>
      <c r="C19" s="20" t="s">
        <v>4228</v>
      </c>
      <c r="D19" s="20" t="s">
        <v>4229</v>
      </c>
      <c r="E19" s="18" t="s">
        <v>33</v>
      </c>
      <c r="F19" s="20" t="s">
        <v>4230</v>
      </c>
      <c r="G19" s="20" t="s">
        <v>4231</v>
      </c>
      <c r="H19" s="18" t="s">
        <v>33</v>
      </c>
      <c r="I19" s="20" t="s">
        <v>953</v>
      </c>
      <c r="J19" s="18" t="s">
        <v>139</v>
      </c>
      <c r="K19" s="18" t="s">
        <v>492</v>
      </c>
      <c r="L19" s="20" t="s">
        <v>161</v>
      </c>
      <c r="M19" s="20" t="s">
        <v>659</v>
      </c>
      <c r="N19" s="20" t="s">
        <v>304</v>
      </c>
      <c r="O19" s="183" t="s">
        <v>4232</v>
      </c>
      <c r="P19" s="18" t="s">
        <v>144</v>
      </c>
      <c r="Q19" s="20" t="s">
        <v>1078</v>
      </c>
      <c r="R19" s="20" t="s">
        <v>1081</v>
      </c>
      <c r="S19" s="183" t="s">
        <v>4233</v>
      </c>
      <c r="T19" s="183" t="s">
        <v>4234</v>
      </c>
      <c r="U19" s="155">
        <v>103400</v>
      </c>
      <c r="V19" s="180">
        <v>3.3719999999999999</v>
      </c>
      <c r="W19" s="177">
        <v>0</v>
      </c>
      <c r="X19" s="155">
        <v>0</v>
      </c>
      <c r="Y19" s="179">
        <v>2.2847853189487901E-8</v>
      </c>
      <c r="Z19" s="179">
        <v>1.09583219458118E-12</v>
      </c>
    </row>
    <row r="20" spans="1:26">
      <c r="A20" s="2">
        <v>7833</v>
      </c>
      <c r="B20" s="2">
        <v>7836</v>
      </c>
      <c r="C20" s="2" t="s">
        <v>4222</v>
      </c>
      <c r="D20" s="2" t="s">
        <v>4223</v>
      </c>
      <c r="E20" s="18" t="s">
        <v>33</v>
      </c>
      <c r="F20" s="2" t="s">
        <v>4224</v>
      </c>
      <c r="G20" s="2" t="s">
        <v>4225</v>
      </c>
      <c r="H20" s="4" t="s">
        <v>33</v>
      </c>
      <c r="I20" s="20" t="s">
        <v>953</v>
      </c>
      <c r="J20" s="18" t="s">
        <v>139</v>
      </c>
      <c r="K20" s="18" t="s">
        <v>492</v>
      </c>
      <c r="L20" s="20" t="s">
        <v>161</v>
      </c>
      <c r="M20" s="20" t="s">
        <v>733</v>
      </c>
      <c r="N20" s="20" t="s">
        <v>304</v>
      </c>
      <c r="O20" s="184" t="s">
        <v>4226</v>
      </c>
      <c r="P20" s="2" t="s">
        <v>144</v>
      </c>
      <c r="Q20" s="2" t="s">
        <v>1078</v>
      </c>
      <c r="R20" s="20" t="s">
        <v>1081</v>
      </c>
      <c r="S20" s="184" t="s">
        <v>4227</v>
      </c>
      <c r="T20" s="183" t="s">
        <v>4479</v>
      </c>
      <c r="U20" s="152">
        <v>31520.04</v>
      </c>
      <c r="V20" s="162">
        <v>3.3719999999999999</v>
      </c>
      <c r="W20" s="181">
        <v>440</v>
      </c>
      <c r="X20" s="152">
        <v>467.65699999999998</v>
      </c>
      <c r="Y20" s="167">
        <v>0.99999997810916597</v>
      </c>
      <c r="Z20" s="167">
        <v>9.5768878577779005E-5</v>
      </c>
    </row>
    <row r="21" spans="1:26">
      <c r="A21" s="2">
        <v>7833</v>
      </c>
      <c r="B21" s="2">
        <v>7836</v>
      </c>
      <c r="C21" s="2" t="s">
        <v>4228</v>
      </c>
      <c r="D21" s="2" t="s">
        <v>4229</v>
      </c>
      <c r="E21" s="4" t="s">
        <v>33</v>
      </c>
      <c r="F21" s="2" t="s">
        <v>4230</v>
      </c>
      <c r="G21" s="2" t="s">
        <v>4231</v>
      </c>
      <c r="H21" s="2" t="s">
        <v>33</v>
      </c>
      <c r="I21" s="2" t="s">
        <v>953</v>
      </c>
      <c r="J21" s="2" t="s">
        <v>139</v>
      </c>
      <c r="K21" s="2" t="s">
        <v>492</v>
      </c>
      <c r="L21" s="4" t="s">
        <v>161</v>
      </c>
      <c r="M21" s="2" t="s">
        <v>659</v>
      </c>
      <c r="N21" s="2" t="s">
        <v>304</v>
      </c>
      <c r="O21" s="184" t="s">
        <v>4232</v>
      </c>
      <c r="P21" s="2" t="s">
        <v>144</v>
      </c>
      <c r="Q21" s="2" t="s">
        <v>1078</v>
      </c>
      <c r="R21" s="2" t="s">
        <v>1081</v>
      </c>
      <c r="S21" s="184" t="s">
        <v>4233</v>
      </c>
      <c r="T21" s="195" t="s">
        <v>4234</v>
      </c>
      <c r="U21" s="152">
        <v>303600</v>
      </c>
      <c r="V21" s="162">
        <v>3.3719999999999999</v>
      </c>
      <c r="W21" s="181">
        <v>0</v>
      </c>
      <c r="X21" s="152">
        <v>0</v>
      </c>
      <c r="Y21" s="167">
        <v>2.1890834684706101E-8</v>
      </c>
      <c r="Z21" s="167">
        <v>2.0964607347791301E-12</v>
      </c>
    </row>
    <row r="22" spans="1:26">
      <c r="A22" s="2">
        <v>811</v>
      </c>
      <c r="B22" s="2">
        <v>814</v>
      </c>
      <c r="C22" s="2" t="s">
        <v>4222</v>
      </c>
      <c r="D22" s="2" t="s">
        <v>4223</v>
      </c>
      <c r="E22" s="4" t="s">
        <v>33</v>
      </c>
      <c r="F22" s="2" t="s">
        <v>4224</v>
      </c>
      <c r="G22" s="2" t="s">
        <v>4225</v>
      </c>
      <c r="H22" s="2" t="s">
        <v>33</v>
      </c>
      <c r="I22" s="2" t="s">
        <v>953</v>
      </c>
      <c r="J22" s="2" t="s">
        <v>139</v>
      </c>
      <c r="K22" s="2" t="s">
        <v>492</v>
      </c>
      <c r="L22" s="4" t="s">
        <v>161</v>
      </c>
      <c r="M22" s="2" t="s">
        <v>733</v>
      </c>
      <c r="N22" s="2" t="s">
        <v>304</v>
      </c>
      <c r="O22" s="184" t="s">
        <v>4226</v>
      </c>
      <c r="P22" s="2" t="s">
        <v>144</v>
      </c>
      <c r="Q22" s="2" t="s">
        <v>1078</v>
      </c>
      <c r="R22" s="2" t="s">
        <v>1081</v>
      </c>
      <c r="S22" s="184" t="s">
        <v>4227</v>
      </c>
      <c r="T22" s="183" t="s">
        <v>4479</v>
      </c>
      <c r="U22" s="152">
        <v>31520.16</v>
      </c>
      <c r="V22" s="162">
        <v>3.3719999999999999</v>
      </c>
      <c r="W22" s="181">
        <v>440</v>
      </c>
      <c r="X22" s="152">
        <v>467.65800000000002</v>
      </c>
      <c r="Y22" s="167">
        <v>0.99999995846811895</v>
      </c>
      <c r="Z22" s="167">
        <v>8.2119303214449294E-5</v>
      </c>
    </row>
    <row r="23" spans="1:26">
      <c r="A23" s="2">
        <v>811</v>
      </c>
      <c r="B23" s="2">
        <v>814</v>
      </c>
      <c r="C23" s="2" t="s">
        <v>4249</v>
      </c>
      <c r="D23" s="2" t="s">
        <v>4250</v>
      </c>
      <c r="E23" s="4" t="s">
        <v>347</v>
      </c>
      <c r="F23" s="2" t="s">
        <v>4251</v>
      </c>
      <c r="G23" s="2" t="s">
        <v>4252</v>
      </c>
      <c r="H23" s="2" t="s">
        <v>350</v>
      </c>
      <c r="I23" s="2" t="s">
        <v>953</v>
      </c>
      <c r="J23" s="2" t="s">
        <v>30</v>
      </c>
      <c r="K23" s="2" t="s">
        <v>30</v>
      </c>
      <c r="L23" s="4" t="s">
        <v>523</v>
      </c>
      <c r="M23" s="2" t="s">
        <v>161</v>
      </c>
      <c r="N23" s="2" t="s">
        <v>304</v>
      </c>
      <c r="O23" s="184" t="s">
        <v>4206</v>
      </c>
      <c r="P23" s="2" t="s">
        <v>34</v>
      </c>
      <c r="Q23" s="2" t="s">
        <v>1078</v>
      </c>
      <c r="R23" s="2" t="s">
        <v>1081</v>
      </c>
      <c r="S23" s="184" t="s">
        <v>4253</v>
      </c>
      <c r="T23" s="195" t="s">
        <v>4470</v>
      </c>
      <c r="U23" s="152">
        <v>1.02</v>
      </c>
      <c r="V23" s="162">
        <v>1</v>
      </c>
      <c r="W23" s="181">
        <v>0</v>
      </c>
      <c r="X23" s="152">
        <v>0</v>
      </c>
      <c r="Y23" s="167">
        <v>2.1810795105549601E-14</v>
      </c>
      <c r="Z23" s="167">
        <v>1.7910873710000001E-18</v>
      </c>
    </row>
    <row r="24" spans="1:26">
      <c r="A24" s="2">
        <v>811</v>
      </c>
      <c r="B24" s="2">
        <v>814</v>
      </c>
      <c r="C24" s="2" t="s">
        <v>4228</v>
      </c>
      <c r="D24" s="2" t="s">
        <v>4229</v>
      </c>
      <c r="E24" s="4" t="s">
        <v>33</v>
      </c>
      <c r="F24" s="2" t="s">
        <v>4230</v>
      </c>
      <c r="G24" s="2" t="s">
        <v>4231</v>
      </c>
      <c r="H24" s="2" t="s">
        <v>33</v>
      </c>
      <c r="I24" s="2" t="s">
        <v>953</v>
      </c>
      <c r="J24" s="2" t="s">
        <v>139</v>
      </c>
      <c r="K24" s="2" t="s">
        <v>492</v>
      </c>
      <c r="L24" s="4" t="s">
        <v>161</v>
      </c>
      <c r="M24" s="2" t="s">
        <v>659</v>
      </c>
      <c r="N24" s="2" t="s">
        <v>304</v>
      </c>
      <c r="O24" s="184" t="s">
        <v>4232</v>
      </c>
      <c r="P24" s="2" t="s">
        <v>144</v>
      </c>
      <c r="Q24" s="2" t="s">
        <v>1078</v>
      </c>
      <c r="R24" s="2" t="s">
        <v>1081</v>
      </c>
      <c r="S24" s="184" t="s">
        <v>4233</v>
      </c>
      <c r="T24" s="195" t="s">
        <v>4234</v>
      </c>
      <c r="U24" s="152">
        <v>313500</v>
      </c>
      <c r="V24" s="162">
        <v>3.3719999999999999</v>
      </c>
      <c r="W24" s="181">
        <v>0</v>
      </c>
      <c r="X24" s="152">
        <v>0</v>
      </c>
      <c r="Y24" s="167">
        <v>2.26045797485969E-8</v>
      </c>
      <c r="Z24" s="167">
        <v>1.8562724155047197E-12</v>
      </c>
    </row>
    <row r="25" spans="1:26">
      <c r="A25" s="2">
        <v>811</v>
      </c>
      <c r="B25" s="2">
        <v>814</v>
      </c>
      <c r="C25" s="2" t="s">
        <v>4235</v>
      </c>
      <c r="D25" s="2" t="s">
        <v>4236</v>
      </c>
      <c r="E25" s="4" t="s">
        <v>507</v>
      </c>
      <c r="F25" s="2" t="s">
        <v>4237</v>
      </c>
      <c r="G25" s="2" t="s">
        <v>4238</v>
      </c>
      <c r="H25" s="2" t="s">
        <v>350</v>
      </c>
      <c r="I25" s="2" t="s">
        <v>953</v>
      </c>
      <c r="J25" s="2" t="s">
        <v>139</v>
      </c>
      <c r="K25" s="2" t="s">
        <v>140</v>
      </c>
      <c r="L25" s="4" t="s">
        <v>523</v>
      </c>
      <c r="M25" s="2" t="s">
        <v>2508</v>
      </c>
      <c r="N25" s="2" t="s">
        <v>304</v>
      </c>
      <c r="O25" s="184" t="s">
        <v>4206</v>
      </c>
      <c r="P25" s="2" t="s">
        <v>144</v>
      </c>
      <c r="Q25" s="2" t="s">
        <v>1078</v>
      </c>
      <c r="R25" s="2" t="s">
        <v>1081</v>
      </c>
      <c r="S25" s="184" t="s">
        <v>305</v>
      </c>
      <c r="T25" s="195" t="s">
        <v>4470</v>
      </c>
      <c r="U25" s="152">
        <v>2625</v>
      </c>
      <c r="V25" s="162">
        <v>3.3719999999999999</v>
      </c>
      <c r="W25" s="181">
        <v>0</v>
      </c>
      <c r="X25" s="152">
        <v>0</v>
      </c>
      <c r="Y25" s="167">
        <v>1.8927279693801201E-8</v>
      </c>
      <c r="Z25" s="167">
        <v>1.55429508475275E-12</v>
      </c>
    </row>
    <row r="26" spans="1:26">
      <c r="A26" s="2">
        <v>811</v>
      </c>
      <c r="B26" s="2">
        <v>9730</v>
      </c>
      <c r="C26" s="2" t="s">
        <v>4222</v>
      </c>
      <c r="D26" s="2" t="s">
        <v>4223</v>
      </c>
      <c r="E26" s="4" t="s">
        <v>33</v>
      </c>
      <c r="F26" s="2" t="s">
        <v>4224</v>
      </c>
      <c r="G26" s="2" t="s">
        <v>4225</v>
      </c>
      <c r="H26" s="2" t="s">
        <v>33</v>
      </c>
      <c r="I26" s="2" t="s">
        <v>953</v>
      </c>
      <c r="J26" s="2" t="s">
        <v>139</v>
      </c>
      <c r="K26" s="2" t="s">
        <v>492</v>
      </c>
      <c r="L26" s="4" t="s">
        <v>161</v>
      </c>
      <c r="M26" s="2" t="s">
        <v>733</v>
      </c>
      <c r="N26" s="2" t="s">
        <v>304</v>
      </c>
      <c r="O26" s="184" t="s">
        <v>4226</v>
      </c>
      <c r="P26" s="2" t="s">
        <v>144</v>
      </c>
      <c r="Q26" s="2" t="s">
        <v>1078</v>
      </c>
      <c r="R26" s="2" t="s">
        <v>1081</v>
      </c>
      <c r="S26" s="184" t="s">
        <v>4227</v>
      </c>
      <c r="T26" s="183" t="s">
        <v>4479</v>
      </c>
      <c r="U26" s="152">
        <v>46450.53</v>
      </c>
      <c r="V26" s="162">
        <v>3.3719999999999999</v>
      </c>
      <c r="W26" s="181">
        <v>440</v>
      </c>
      <c r="X26" s="152">
        <v>689.17700000000002</v>
      </c>
      <c r="Y26" s="167">
        <v>0.999999840749769</v>
      </c>
      <c r="Z26" s="167">
        <v>1.2782798683714101E-4</v>
      </c>
    </row>
    <row r="27" spans="1:26">
      <c r="A27" s="2">
        <v>811</v>
      </c>
      <c r="B27" s="2">
        <v>9730</v>
      </c>
      <c r="C27" s="2" t="s">
        <v>4263</v>
      </c>
      <c r="D27" s="2" t="s">
        <v>4264</v>
      </c>
      <c r="E27" s="4" t="s">
        <v>347</v>
      </c>
      <c r="F27" s="2" t="s">
        <v>4265</v>
      </c>
      <c r="G27" s="2" t="s">
        <v>4266</v>
      </c>
      <c r="H27" s="2" t="s">
        <v>350</v>
      </c>
      <c r="I27" s="2" t="s">
        <v>953</v>
      </c>
      <c r="J27" s="2" t="s">
        <v>30</v>
      </c>
      <c r="K27" s="2" t="s">
        <v>30</v>
      </c>
      <c r="L27" s="4" t="s">
        <v>523</v>
      </c>
      <c r="M27" s="2" t="s">
        <v>623</v>
      </c>
      <c r="N27" s="2" t="s">
        <v>304</v>
      </c>
      <c r="O27" s="184" t="s">
        <v>1546</v>
      </c>
      <c r="P27" s="2" t="s">
        <v>34</v>
      </c>
      <c r="Q27" s="2" t="s">
        <v>1078</v>
      </c>
      <c r="R27" s="2" t="s">
        <v>1081</v>
      </c>
      <c r="S27" s="184" t="s">
        <v>4243</v>
      </c>
      <c r="T27" s="195" t="s">
        <v>4470</v>
      </c>
      <c r="U27" s="152">
        <v>9318.9500000000007</v>
      </c>
      <c r="V27" s="162">
        <v>1</v>
      </c>
      <c r="W27" s="181">
        <v>0</v>
      </c>
      <c r="X27" s="152">
        <v>0</v>
      </c>
      <c r="Y27" s="167">
        <v>1.3521846338122601E-10</v>
      </c>
      <c r="Z27" s="167">
        <v>1.7284706709827299E-14</v>
      </c>
    </row>
    <row r="28" spans="1:26">
      <c r="A28" s="2">
        <v>811</v>
      </c>
      <c r="B28" s="2">
        <v>9730</v>
      </c>
      <c r="C28" s="2" t="s">
        <v>4239</v>
      </c>
      <c r="D28" s="2" t="s">
        <v>4240</v>
      </c>
      <c r="E28" s="4" t="s">
        <v>347</v>
      </c>
      <c r="F28" s="2" t="s">
        <v>4241</v>
      </c>
      <c r="G28" s="2" t="s">
        <v>4242</v>
      </c>
      <c r="H28" s="2" t="s">
        <v>350</v>
      </c>
      <c r="I28" s="2" t="s">
        <v>953</v>
      </c>
      <c r="J28" s="2" t="s">
        <v>30</v>
      </c>
      <c r="K28" s="2" t="s">
        <v>30</v>
      </c>
      <c r="L28" s="4" t="s">
        <v>523</v>
      </c>
      <c r="M28" s="2" t="s">
        <v>637</v>
      </c>
      <c r="N28" s="2" t="s">
        <v>304</v>
      </c>
      <c r="O28" s="184" t="s">
        <v>1546</v>
      </c>
      <c r="P28" s="2" t="s">
        <v>34</v>
      </c>
      <c r="Q28" s="2" t="s">
        <v>1078</v>
      </c>
      <c r="R28" s="2" t="s">
        <v>1081</v>
      </c>
      <c r="S28" s="184" t="s">
        <v>4243</v>
      </c>
      <c r="T28" s="195" t="s">
        <v>4470</v>
      </c>
      <c r="U28" s="152">
        <v>84776.74</v>
      </c>
      <c r="V28" s="162">
        <v>1</v>
      </c>
      <c r="W28" s="181">
        <v>0</v>
      </c>
      <c r="X28" s="152">
        <v>0</v>
      </c>
      <c r="Y28" s="167">
        <v>1.2301150358430602E-9</v>
      </c>
      <c r="Z28" s="167">
        <v>1.57243153650924E-13</v>
      </c>
    </row>
    <row r="29" spans="1:26">
      <c r="A29" s="2">
        <v>811</v>
      </c>
      <c r="B29" s="2">
        <v>9730</v>
      </c>
      <c r="C29" s="2" t="s">
        <v>4244</v>
      </c>
      <c r="D29" s="2" t="s">
        <v>4245</v>
      </c>
      <c r="E29" s="4" t="s">
        <v>347</v>
      </c>
      <c r="F29" s="2" t="s">
        <v>4246</v>
      </c>
      <c r="G29" s="2" t="s">
        <v>4247</v>
      </c>
      <c r="H29" s="2" t="s">
        <v>350</v>
      </c>
      <c r="I29" s="2" t="s">
        <v>953</v>
      </c>
      <c r="J29" s="2" t="s">
        <v>30</v>
      </c>
      <c r="K29" s="2" t="s">
        <v>30</v>
      </c>
      <c r="L29" s="4" t="s">
        <v>523</v>
      </c>
      <c r="M29" s="2" t="s">
        <v>633</v>
      </c>
      <c r="N29" s="2" t="s">
        <v>304</v>
      </c>
      <c r="O29" s="184" t="s">
        <v>1546</v>
      </c>
      <c r="P29" s="2" t="s">
        <v>34</v>
      </c>
      <c r="Q29" s="2" t="s">
        <v>1078</v>
      </c>
      <c r="R29" s="2" t="s">
        <v>1081</v>
      </c>
      <c r="S29" s="184" t="s">
        <v>4248</v>
      </c>
      <c r="T29" s="195" t="s">
        <v>4470</v>
      </c>
      <c r="U29" s="152">
        <v>129263</v>
      </c>
      <c r="V29" s="162">
        <v>1</v>
      </c>
      <c r="W29" s="181">
        <v>0</v>
      </c>
      <c r="X29" s="152">
        <v>0</v>
      </c>
      <c r="Y29" s="167">
        <v>1.8756130499731601E-9</v>
      </c>
      <c r="Z29" s="167">
        <v>2.39755878444718E-13</v>
      </c>
    </row>
    <row r="30" spans="1:26">
      <c r="A30" s="2">
        <v>811</v>
      </c>
      <c r="B30" s="2">
        <v>9730</v>
      </c>
      <c r="C30" s="2" t="s">
        <v>4249</v>
      </c>
      <c r="D30" s="2" t="s">
        <v>4250</v>
      </c>
      <c r="E30" s="4" t="s">
        <v>347</v>
      </c>
      <c r="F30" s="2" t="s">
        <v>4251</v>
      </c>
      <c r="G30" s="2" t="s">
        <v>4252</v>
      </c>
      <c r="H30" s="2" t="s">
        <v>350</v>
      </c>
      <c r="I30" s="2" t="s">
        <v>953</v>
      </c>
      <c r="J30" s="2" t="s">
        <v>30</v>
      </c>
      <c r="K30" s="2" t="s">
        <v>30</v>
      </c>
      <c r="L30" s="4" t="s">
        <v>523</v>
      </c>
      <c r="M30" s="2" t="s">
        <v>161</v>
      </c>
      <c r="N30" s="2" t="s">
        <v>304</v>
      </c>
      <c r="O30" s="184" t="s">
        <v>1546</v>
      </c>
      <c r="P30" s="2" t="s">
        <v>34</v>
      </c>
      <c r="Q30" s="2" t="s">
        <v>1078</v>
      </c>
      <c r="R30" s="2" t="s">
        <v>1081</v>
      </c>
      <c r="S30" s="184" t="s">
        <v>4253</v>
      </c>
      <c r="T30" s="195" t="s">
        <v>4470</v>
      </c>
      <c r="U30" s="152">
        <v>71333.490000000005</v>
      </c>
      <c r="V30" s="162">
        <v>1</v>
      </c>
      <c r="W30" s="181">
        <v>0</v>
      </c>
      <c r="X30" s="152">
        <v>0</v>
      </c>
      <c r="Y30" s="167">
        <v>1.0350527586713101E-9</v>
      </c>
      <c r="Z30" s="167">
        <v>1.3230873148137901E-13</v>
      </c>
    </row>
    <row r="31" spans="1:26">
      <c r="A31" s="2">
        <v>811</v>
      </c>
      <c r="B31" s="2">
        <v>9730</v>
      </c>
      <c r="C31" s="2" t="s">
        <v>4228</v>
      </c>
      <c r="D31" s="2" t="s">
        <v>4229</v>
      </c>
      <c r="E31" s="4" t="s">
        <v>33</v>
      </c>
      <c r="F31" s="2" t="s">
        <v>4230</v>
      </c>
      <c r="G31" s="2" t="s">
        <v>4231</v>
      </c>
      <c r="H31" s="2" t="s">
        <v>33</v>
      </c>
      <c r="I31" s="2" t="s">
        <v>953</v>
      </c>
      <c r="J31" s="2" t="s">
        <v>139</v>
      </c>
      <c r="K31" s="2" t="s">
        <v>492</v>
      </c>
      <c r="L31" s="4" t="s">
        <v>161</v>
      </c>
      <c r="M31" s="2" t="s">
        <v>659</v>
      </c>
      <c r="N31" s="2" t="s">
        <v>304</v>
      </c>
      <c r="O31" s="184" t="s">
        <v>4232</v>
      </c>
      <c r="P31" s="2" t="s">
        <v>144</v>
      </c>
      <c r="Q31" s="2" t="s">
        <v>1078</v>
      </c>
      <c r="R31" s="2" t="s">
        <v>1081</v>
      </c>
      <c r="S31" s="184" t="s">
        <v>4233</v>
      </c>
      <c r="T31" s="195" t="s">
        <v>4234</v>
      </c>
      <c r="U31" s="152">
        <v>462000</v>
      </c>
      <c r="V31" s="162">
        <v>3.3719999999999999</v>
      </c>
      <c r="W31" s="181">
        <v>0</v>
      </c>
      <c r="X31" s="152">
        <v>0</v>
      </c>
      <c r="Y31" s="167">
        <v>2.2604690038784401E-8</v>
      </c>
      <c r="Z31" s="167">
        <v>2.8895124808909098E-12</v>
      </c>
    </row>
    <row r="32" spans="1:26">
      <c r="A32" s="2">
        <v>811</v>
      </c>
      <c r="B32" s="2">
        <v>9730</v>
      </c>
      <c r="C32" s="2" t="s">
        <v>4235</v>
      </c>
      <c r="D32" s="2" t="s">
        <v>4236</v>
      </c>
      <c r="E32" s="4" t="s">
        <v>507</v>
      </c>
      <c r="F32" s="2" t="s">
        <v>4237</v>
      </c>
      <c r="G32" s="2" t="s">
        <v>4238</v>
      </c>
      <c r="H32" s="2" t="s">
        <v>350</v>
      </c>
      <c r="I32" s="2" t="s">
        <v>953</v>
      </c>
      <c r="J32" s="2" t="s">
        <v>139</v>
      </c>
      <c r="K32" s="2" t="s">
        <v>140</v>
      </c>
      <c r="L32" s="4" t="s">
        <v>523</v>
      </c>
      <c r="M32" s="2" t="s">
        <v>2508</v>
      </c>
      <c r="N32" s="2" t="s">
        <v>304</v>
      </c>
      <c r="O32" s="184" t="s">
        <v>4206</v>
      </c>
      <c r="P32" s="2" t="s">
        <v>144</v>
      </c>
      <c r="Q32" s="2" t="s">
        <v>1078</v>
      </c>
      <c r="R32" s="2" t="s">
        <v>1081</v>
      </c>
      <c r="S32" s="184" t="s">
        <v>305</v>
      </c>
      <c r="T32" s="195" t="s">
        <v>4470</v>
      </c>
      <c r="U32" s="152">
        <v>7054</v>
      </c>
      <c r="V32" s="162">
        <v>3.3719999999999999</v>
      </c>
      <c r="W32" s="181">
        <v>0</v>
      </c>
      <c r="X32" s="152">
        <v>0</v>
      </c>
      <c r="Y32" s="167">
        <v>3.4513741024585602E-8</v>
      </c>
      <c r="Z32" s="167">
        <v>4.4118227359749997E-12</v>
      </c>
    </row>
    <row r="33" spans="1:26">
      <c r="A33" s="2">
        <v>811</v>
      </c>
      <c r="B33" s="2">
        <v>9730</v>
      </c>
      <c r="C33" s="2" t="s">
        <v>4259</v>
      </c>
      <c r="D33" s="2" t="s">
        <v>4260</v>
      </c>
      <c r="E33" s="4" t="s">
        <v>33</v>
      </c>
      <c r="F33" s="2" t="s">
        <v>4261</v>
      </c>
      <c r="G33" s="2" t="s">
        <v>4262</v>
      </c>
      <c r="H33" s="2" t="s">
        <v>350</v>
      </c>
      <c r="I33" s="2" t="s">
        <v>953</v>
      </c>
      <c r="J33" s="2" t="s">
        <v>139</v>
      </c>
      <c r="K33" s="2" t="s">
        <v>140</v>
      </c>
      <c r="L33" s="4" t="s">
        <v>523</v>
      </c>
      <c r="M33" s="2" t="s">
        <v>663</v>
      </c>
      <c r="N33" s="2" t="s">
        <v>304</v>
      </c>
      <c r="O33" s="184" t="s">
        <v>1546</v>
      </c>
      <c r="P33" s="2" t="s">
        <v>144</v>
      </c>
      <c r="Q33" s="2" t="s">
        <v>1078</v>
      </c>
      <c r="R33" s="2" t="s">
        <v>1081</v>
      </c>
      <c r="S33" s="184" t="s">
        <v>305</v>
      </c>
      <c r="T33" s="195" t="s">
        <v>4470</v>
      </c>
      <c r="U33" s="152">
        <v>20000</v>
      </c>
      <c r="V33" s="162">
        <v>3.3719999999999999</v>
      </c>
      <c r="W33" s="181">
        <v>0</v>
      </c>
      <c r="X33" s="152">
        <v>0</v>
      </c>
      <c r="Y33" s="167">
        <v>9.7855801033698801E-8</v>
      </c>
      <c r="Z33" s="167">
        <v>1.2508712038488798E-11</v>
      </c>
    </row>
    <row r="34" spans="1:26">
      <c r="A34" s="2">
        <v>811</v>
      </c>
      <c r="B34" s="2">
        <v>9731</v>
      </c>
      <c r="C34" s="2" t="s">
        <v>4222</v>
      </c>
      <c r="D34" s="2" t="s">
        <v>4223</v>
      </c>
      <c r="E34" s="4" t="s">
        <v>33</v>
      </c>
      <c r="F34" s="2" t="s">
        <v>4224</v>
      </c>
      <c r="G34" s="2" t="s">
        <v>4225</v>
      </c>
      <c r="H34" s="2" t="s">
        <v>33</v>
      </c>
      <c r="I34" s="2" t="s">
        <v>953</v>
      </c>
      <c r="J34" s="2" t="s">
        <v>139</v>
      </c>
      <c r="K34" s="2" t="s">
        <v>492</v>
      </c>
      <c r="L34" s="4" t="s">
        <v>161</v>
      </c>
      <c r="M34" s="2" t="s">
        <v>733</v>
      </c>
      <c r="N34" s="2" t="s">
        <v>304</v>
      </c>
      <c r="O34" s="184" t="s">
        <v>4226</v>
      </c>
      <c r="P34" s="2" t="s">
        <v>144</v>
      </c>
      <c r="Q34" s="2" t="s">
        <v>1078</v>
      </c>
      <c r="R34" s="2" t="s">
        <v>1081</v>
      </c>
      <c r="S34" s="184" t="s">
        <v>4227</v>
      </c>
      <c r="T34" s="183" t="s">
        <v>4479</v>
      </c>
      <c r="U34" s="152">
        <v>26543.18</v>
      </c>
      <c r="V34" s="162">
        <v>3.3719999999999999</v>
      </c>
      <c r="W34" s="181">
        <v>440</v>
      </c>
      <c r="X34" s="152">
        <v>393.81599999999997</v>
      </c>
      <c r="Y34" s="167">
        <v>0.99999996103037003</v>
      </c>
      <c r="Z34" s="167">
        <v>6.8503265531973895E-5</v>
      </c>
    </row>
    <row r="35" spans="1:26">
      <c r="A35" s="2">
        <v>811</v>
      </c>
      <c r="B35" s="2">
        <v>9731</v>
      </c>
      <c r="C35" s="2" t="s">
        <v>4249</v>
      </c>
      <c r="D35" s="2" t="s">
        <v>4250</v>
      </c>
      <c r="E35" s="4" t="s">
        <v>347</v>
      </c>
      <c r="F35" s="2" t="s">
        <v>4251</v>
      </c>
      <c r="G35" s="2" t="s">
        <v>4252</v>
      </c>
      <c r="H35" s="2" t="s">
        <v>350</v>
      </c>
      <c r="I35" s="2" t="s">
        <v>953</v>
      </c>
      <c r="J35" s="2" t="s">
        <v>30</v>
      </c>
      <c r="K35" s="2" t="s">
        <v>30</v>
      </c>
      <c r="L35" s="4" t="s">
        <v>523</v>
      </c>
      <c r="M35" s="2" t="s">
        <v>161</v>
      </c>
      <c r="N35" s="2" t="s">
        <v>304</v>
      </c>
      <c r="O35" s="184" t="s">
        <v>4206</v>
      </c>
      <c r="P35" s="2" t="s">
        <v>34</v>
      </c>
      <c r="Q35" s="2" t="s">
        <v>1078</v>
      </c>
      <c r="R35" s="2" t="s">
        <v>1081</v>
      </c>
      <c r="S35" s="184" t="s">
        <v>4253</v>
      </c>
      <c r="T35" s="195" t="s">
        <v>4470</v>
      </c>
      <c r="U35" s="152">
        <v>641.87</v>
      </c>
      <c r="V35" s="162">
        <v>1</v>
      </c>
      <c r="W35" s="181">
        <v>0</v>
      </c>
      <c r="X35" s="152">
        <v>0</v>
      </c>
      <c r="Y35" s="167">
        <v>1.6298733787830697E-11</v>
      </c>
      <c r="Z35" s="167">
        <v>1.116516532013E-15</v>
      </c>
    </row>
    <row r="36" spans="1:26">
      <c r="A36" s="2">
        <v>811</v>
      </c>
      <c r="B36" s="2">
        <v>9731</v>
      </c>
      <c r="C36" s="2" t="s">
        <v>4228</v>
      </c>
      <c r="D36" s="2" t="s">
        <v>4229</v>
      </c>
      <c r="E36" s="4" t="s">
        <v>33</v>
      </c>
      <c r="F36" s="2" t="s">
        <v>4230</v>
      </c>
      <c r="G36" s="2" t="s">
        <v>4231</v>
      </c>
      <c r="H36" s="2" t="s">
        <v>33</v>
      </c>
      <c r="I36" s="2" t="s">
        <v>953</v>
      </c>
      <c r="J36" s="2" t="s">
        <v>139</v>
      </c>
      <c r="K36" s="2" t="s">
        <v>492</v>
      </c>
      <c r="L36" s="4" t="s">
        <v>161</v>
      </c>
      <c r="M36" s="2" t="s">
        <v>659</v>
      </c>
      <c r="N36" s="2" t="s">
        <v>304</v>
      </c>
      <c r="O36" s="184" t="s">
        <v>4232</v>
      </c>
      <c r="P36" s="2" t="s">
        <v>144</v>
      </c>
      <c r="Q36" s="2" t="s">
        <v>1078</v>
      </c>
      <c r="R36" s="2" t="s">
        <v>1081</v>
      </c>
      <c r="S36" s="184" t="s">
        <v>4233</v>
      </c>
      <c r="T36" s="195" t="s">
        <v>4234</v>
      </c>
      <c r="U36" s="152">
        <v>269500</v>
      </c>
      <c r="V36" s="162">
        <v>3.3719999999999999</v>
      </c>
      <c r="W36" s="181">
        <v>0</v>
      </c>
      <c r="X36" s="152">
        <v>0</v>
      </c>
      <c r="Y36" s="167">
        <v>2.3075606469575301E-8</v>
      </c>
      <c r="Z36" s="167">
        <v>1.5807544588980699E-12</v>
      </c>
    </row>
    <row r="37" spans="1:26">
      <c r="A37" s="2">
        <v>811</v>
      </c>
      <c r="B37" s="2">
        <v>9731</v>
      </c>
      <c r="C37" s="2" t="s">
        <v>4267</v>
      </c>
      <c r="D37" s="2" t="s">
        <v>4268</v>
      </c>
      <c r="E37" s="4" t="s">
        <v>347</v>
      </c>
      <c r="F37" s="2" t="s">
        <v>4269</v>
      </c>
      <c r="G37" s="2" t="s">
        <v>4270</v>
      </c>
      <c r="H37" s="2" t="s">
        <v>350</v>
      </c>
      <c r="I37" s="2" t="s">
        <v>953</v>
      </c>
      <c r="J37" s="2" t="s">
        <v>30</v>
      </c>
      <c r="K37" s="2" t="s">
        <v>30</v>
      </c>
      <c r="L37" s="4" t="s">
        <v>523</v>
      </c>
      <c r="M37" s="2" t="s">
        <v>642</v>
      </c>
      <c r="N37" s="2" t="s">
        <v>304</v>
      </c>
      <c r="O37" s="184" t="s">
        <v>4206</v>
      </c>
      <c r="P37" s="2" t="s">
        <v>34</v>
      </c>
      <c r="Q37" s="2" t="s">
        <v>1078</v>
      </c>
      <c r="R37" s="2" t="s">
        <v>1081</v>
      </c>
      <c r="S37" s="184" t="s">
        <v>4258</v>
      </c>
      <c r="T37" s="195" t="s">
        <v>4470</v>
      </c>
      <c r="U37" s="152">
        <v>6000</v>
      </c>
      <c r="V37" s="162">
        <v>1</v>
      </c>
      <c r="W37" s="181">
        <v>0</v>
      </c>
      <c r="X37" s="152">
        <v>0</v>
      </c>
      <c r="Y37" s="167">
        <v>1.5235546563476101E-8</v>
      </c>
      <c r="Z37" s="167">
        <v>1.0436847324345701E-12</v>
      </c>
    </row>
    <row r="38" spans="1:26">
      <c r="A38" s="2">
        <v>811</v>
      </c>
      <c r="B38" s="2">
        <v>9731</v>
      </c>
      <c r="C38" s="2" t="s">
        <v>4235</v>
      </c>
      <c r="D38" s="2" t="s">
        <v>4236</v>
      </c>
      <c r="E38" s="4" t="s">
        <v>507</v>
      </c>
      <c r="F38" s="2" t="s">
        <v>4237</v>
      </c>
      <c r="G38" s="2" t="s">
        <v>4238</v>
      </c>
      <c r="H38" s="2" t="s">
        <v>350</v>
      </c>
      <c r="I38" s="2" t="s">
        <v>953</v>
      </c>
      <c r="J38" s="2" t="s">
        <v>139</v>
      </c>
      <c r="K38" s="2" t="s">
        <v>140</v>
      </c>
      <c r="L38" s="4" t="s">
        <v>523</v>
      </c>
      <c r="M38" s="2" t="s">
        <v>2508</v>
      </c>
      <c r="N38" s="2" t="s">
        <v>304</v>
      </c>
      <c r="O38" s="184" t="s">
        <v>4206</v>
      </c>
      <c r="P38" s="2" t="s">
        <v>144</v>
      </c>
      <c r="Q38" s="2" t="s">
        <v>1078</v>
      </c>
      <c r="R38" s="2" t="s">
        <v>1081</v>
      </c>
      <c r="S38" s="184" t="s">
        <v>305</v>
      </c>
      <c r="T38" s="195" t="s">
        <v>4470</v>
      </c>
      <c r="U38" s="152">
        <v>75</v>
      </c>
      <c r="V38" s="162">
        <v>3.3719999999999999</v>
      </c>
      <c r="W38" s="181">
        <v>0</v>
      </c>
      <c r="X38" s="152">
        <v>0</v>
      </c>
      <c r="Y38" s="167">
        <v>6.4217828765051805E-10</v>
      </c>
      <c r="Z38" s="167">
        <v>4.3991311472116901E-14</v>
      </c>
    </row>
    <row r="39" spans="1:26">
      <c r="A39" s="2">
        <v>811</v>
      </c>
      <c r="B39" s="2">
        <v>9732</v>
      </c>
      <c r="C39" s="2" t="s">
        <v>4222</v>
      </c>
      <c r="D39" s="2" t="s">
        <v>4223</v>
      </c>
      <c r="E39" s="4" t="s">
        <v>33</v>
      </c>
      <c r="F39" s="2" t="s">
        <v>4224</v>
      </c>
      <c r="G39" s="2" t="s">
        <v>4225</v>
      </c>
      <c r="H39" s="2" t="s">
        <v>33</v>
      </c>
      <c r="I39" s="2" t="s">
        <v>953</v>
      </c>
      <c r="J39" s="2" t="s">
        <v>139</v>
      </c>
      <c r="K39" s="2" t="s">
        <v>492</v>
      </c>
      <c r="L39" s="4" t="s">
        <v>161</v>
      </c>
      <c r="M39" s="2" t="s">
        <v>733</v>
      </c>
      <c r="N39" s="2" t="s">
        <v>304</v>
      </c>
      <c r="O39" s="184" t="s">
        <v>4226</v>
      </c>
      <c r="P39" s="2" t="s">
        <v>144</v>
      </c>
      <c r="Q39" s="2" t="s">
        <v>1078</v>
      </c>
      <c r="R39" s="2" t="s">
        <v>1081</v>
      </c>
      <c r="S39" s="184" t="s">
        <v>4227</v>
      </c>
      <c r="T39" s="183" t="s">
        <v>4479</v>
      </c>
      <c r="U39" s="152">
        <v>4479.1499999999996</v>
      </c>
      <c r="V39" s="162">
        <v>3.3719999999999999</v>
      </c>
      <c r="W39" s="181">
        <v>440</v>
      </c>
      <c r="X39" s="152">
        <v>66.456000000000003</v>
      </c>
      <c r="Y39" s="167">
        <v>0.99999997711619404</v>
      </c>
      <c r="Z39" s="167">
        <v>3.5660649444752799E-5</v>
      </c>
    </row>
    <row r="40" spans="1:26">
      <c r="A40" s="2">
        <v>811</v>
      </c>
      <c r="B40" s="2">
        <v>9732</v>
      </c>
      <c r="C40" s="2" t="s">
        <v>4228</v>
      </c>
      <c r="D40" s="2" t="s">
        <v>4229</v>
      </c>
      <c r="E40" s="4" t="s">
        <v>33</v>
      </c>
      <c r="F40" s="2" t="s">
        <v>4230</v>
      </c>
      <c r="G40" s="2" t="s">
        <v>4231</v>
      </c>
      <c r="H40" s="2" t="s">
        <v>33</v>
      </c>
      <c r="I40" s="2" t="s">
        <v>953</v>
      </c>
      <c r="J40" s="2" t="s">
        <v>139</v>
      </c>
      <c r="K40" s="2" t="s">
        <v>492</v>
      </c>
      <c r="L40" s="4" t="s">
        <v>161</v>
      </c>
      <c r="M40" s="2" t="s">
        <v>659</v>
      </c>
      <c r="N40" s="2" t="s">
        <v>304</v>
      </c>
      <c r="O40" s="184" t="s">
        <v>4232</v>
      </c>
      <c r="P40" s="2" t="s">
        <v>144</v>
      </c>
      <c r="Q40" s="2" t="s">
        <v>1078</v>
      </c>
      <c r="R40" s="2" t="s">
        <v>1081</v>
      </c>
      <c r="S40" s="184" t="s">
        <v>4233</v>
      </c>
      <c r="T40" s="195" t="s">
        <v>4234</v>
      </c>
      <c r="U40" s="152">
        <v>45100</v>
      </c>
      <c r="V40" s="162">
        <v>3.3719999999999999</v>
      </c>
      <c r="W40" s="181">
        <v>0</v>
      </c>
      <c r="X40" s="152">
        <v>0</v>
      </c>
      <c r="Y40" s="167">
        <v>2.2883805555609901E-8</v>
      </c>
      <c r="Z40" s="167">
        <v>8.1605138655484996E-13</v>
      </c>
    </row>
    <row r="41" spans="1:26">
      <c r="A41" s="2">
        <v>9641</v>
      </c>
      <c r="B41" s="2">
        <v>11365</v>
      </c>
      <c r="C41" s="2" t="s">
        <v>4222</v>
      </c>
      <c r="D41" s="2" t="s">
        <v>4223</v>
      </c>
      <c r="E41" s="4" t="s">
        <v>33</v>
      </c>
      <c r="F41" s="2" t="s">
        <v>4224</v>
      </c>
      <c r="G41" s="2" t="s">
        <v>4225</v>
      </c>
      <c r="H41" s="2" t="s">
        <v>33</v>
      </c>
      <c r="I41" s="2" t="s">
        <v>953</v>
      </c>
      <c r="J41" s="2" t="s">
        <v>139</v>
      </c>
      <c r="K41" s="2" t="s">
        <v>492</v>
      </c>
      <c r="L41" s="4" t="s">
        <v>161</v>
      </c>
      <c r="M41" s="2" t="s">
        <v>733</v>
      </c>
      <c r="N41" s="2" t="s">
        <v>304</v>
      </c>
      <c r="O41" s="184" t="s">
        <v>4226</v>
      </c>
      <c r="P41" s="2" t="s">
        <v>144</v>
      </c>
      <c r="Q41" s="2" t="s">
        <v>1078</v>
      </c>
      <c r="R41" s="2" t="s">
        <v>1081</v>
      </c>
      <c r="S41" s="184" t="s">
        <v>4227</v>
      </c>
      <c r="T41" s="183" t="s">
        <v>4479</v>
      </c>
      <c r="U41" s="152">
        <v>3649.73</v>
      </c>
      <c r="V41" s="162">
        <v>3.3719999999999999</v>
      </c>
      <c r="W41" s="181">
        <v>440</v>
      </c>
      <c r="X41" s="152">
        <v>54.15</v>
      </c>
      <c r="Y41" s="167">
        <v>0.99999997739558899</v>
      </c>
      <c r="Z41" s="167">
        <v>1.03476909983163E-4</v>
      </c>
    </row>
    <row r="42" spans="1:26">
      <c r="A42" s="2">
        <v>9641</v>
      </c>
      <c r="B42" s="2">
        <v>11365</v>
      </c>
      <c r="C42" s="2" t="s">
        <v>4228</v>
      </c>
      <c r="D42" s="2" t="s">
        <v>4229</v>
      </c>
      <c r="E42" s="4" t="s">
        <v>33</v>
      </c>
      <c r="F42" s="2" t="s">
        <v>4230</v>
      </c>
      <c r="G42" s="2" t="s">
        <v>4231</v>
      </c>
      <c r="H42" s="2" t="s">
        <v>33</v>
      </c>
      <c r="I42" s="2" t="s">
        <v>953</v>
      </c>
      <c r="J42" s="2" t="s">
        <v>139</v>
      </c>
      <c r="K42" s="2" t="s">
        <v>492</v>
      </c>
      <c r="L42" s="4" t="s">
        <v>161</v>
      </c>
      <c r="M42" s="2" t="s">
        <v>659</v>
      </c>
      <c r="N42" s="2" t="s">
        <v>304</v>
      </c>
      <c r="O42" s="184" t="s">
        <v>4232</v>
      </c>
      <c r="P42" s="2" t="s">
        <v>144</v>
      </c>
      <c r="Q42" s="2" t="s">
        <v>1078</v>
      </c>
      <c r="R42" s="2" t="s">
        <v>1081</v>
      </c>
      <c r="S42" s="184" t="s">
        <v>4233</v>
      </c>
      <c r="T42" s="195" t="s">
        <v>4234</v>
      </c>
      <c r="U42" s="152">
        <v>36300</v>
      </c>
      <c r="V42" s="162">
        <v>3.3719999999999999</v>
      </c>
      <c r="W42" s="181">
        <v>0</v>
      </c>
      <c r="X42" s="152">
        <v>0</v>
      </c>
      <c r="Y42" s="167">
        <v>2.2604411322244699E-8</v>
      </c>
      <c r="Z42" s="167">
        <v>2.3390346884867997E-12</v>
      </c>
    </row>
    <row r="43" spans="1:26">
      <c r="A43" s="2">
        <v>9641</v>
      </c>
      <c r="B43" s="2">
        <v>11366</v>
      </c>
      <c r="C43" s="2" t="s">
        <v>4222</v>
      </c>
      <c r="D43" s="2" t="s">
        <v>4223</v>
      </c>
      <c r="E43" s="4" t="s">
        <v>33</v>
      </c>
      <c r="F43" s="2" t="s">
        <v>4224</v>
      </c>
      <c r="G43" s="2" t="s">
        <v>4225</v>
      </c>
      <c r="H43" s="2" t="s">
        <v>33</v>
      </c>
      <c r="I43" s="2" t="s">
        <v>953</v>
      </c>
      <c r="J43" s="2" t="s">
        <v>139</v>
      </c>
      <c r="K43" s="2" t="s">
        <v>492</v>
      </c>
      <c r="L43" s="4" t="s">
        <v>161</v>
      </c>
      <c r="M43" s="2" t="s">
        <v>733</v>
      </c>
      <c r="N43" s="2" t="s">
        <v>304</v>
      </c>
      <c r="O43" s="184" t="s">
        <v>4226</v>
      </c>
      <c r="P43" s="2" t="s">
        <v>144</v>
      </c>
      <c r="Q43" s="2" t="s">
        <v>1078</v>
      </c>
      <c r="R43" s="2" t="s">
        <v>1081</v>
      </c>
      <c r="S43" s="184" t="s">
        <v>4227</v>
      </c>
      <c r="T43" s="183" t="s">
        <v>4479</v>
      </c>
      <c r="U43" s="152">
        <v>2488.37</v>
      </c>
      <c r="V43" s="162">
        <v>3.3719999999999999</v>
      </c>
      <c r="W43" s="181">
        <v>440</v>
      </c>
      <c r="X43" s="152">
        <v>36.918999999999997</v>
      </c>
      <c r="Y43" s="167">
        <v>0.99999997689250397</v>
      </c>
      <c r="Z43" s="167">
        <v>1.8980119877479501E-4</v>
      </c>
    </row>
    <row r="44" spans="1:26">
      <c r="A44" s="2">
        <v>9641</v>
      </c>
      <c r="B44" s="2">
        <v>11366</v>
      </c>
      <c r="C44" s="2" t="s">
        <v>4228</v>
      </c>
      <c r="D44" s="2" t="s">
        <v>4229</v>
      </c>
      <c r="E44" s="4" t="s">
        <v>33</v>
      </c>
      <c r="F44" s="2" t="s">
        <v>4230</v>
      </c>
      <c r="G44" s="2" t="s">
        <v>4231</v>
      </c>
      <c r="H44" s="2" t="s">
        <v>33</v>
      </c>
      <c r="I44" s="2" t="s">
        <v>953</v>
      </c>
      <c r="J44" s="2" t="s">
        <v>139</v>
      </c>
      <c r="K44" s="2" t="s">
        <v>492</v>
      </c>
      <c r="L44" s="4" t="s">
        <v>161</v>
      </c>
      <c r="M44" s="2" t="s">
        <v>659</v>
      </c>
      <c r="N44" s="2" t="s">
        <v>304</v>
      </c>
      <c r="O44" s="184" t="s">
        <v>4232</v>
      </c>
      <c r="P44" s="2" t="s">
        <v>144</v>
      </c>
      <c r="Q44" s="2" t="s">
        <v>1078</v>
      </c>
      <c r="R44" s="2" t="s">
        <v>1081</v>
      </c>
      <c r="S44" s="184" t="s">
        <v>4233</v>
      </c>
      <c r="T44" s="195" t="s">
        <v>4234</v>
      </c>
      <c r="U44" s="152">
        <v>25300</v>
      </c>
      <c r="V44" s="162">
        <v>3.3719999999999999</v>
      </c>
      <c r="W44" s="181">
        <v>0</v>
      </c>
      <c r="X44" s="152">
        <v>0</v>
      </c>
      <c r="Y44" s="167">
        <v>2.3107495537769299E-8</v>
      </c>
      <c r="Z44" s="167">
        <v>4.3858304550973898E-12</v>
      </c>
    </row>
    <row r="45" spans="1:26">
      <c r="A45" s="2">
        <v>9641</v>
      </c>
      <c r="B45" s="2">
        <v>11367</v>
      </c>
      <c r="C45" s="2" t="s">
        <v>4222</v>
      </c>
      <c r="D45" s="2" t="s">
        <v>4223</v>
      </c>
      <c r="E45" s="4" t="s">
        <v>33</v>
      </c>
      <c r="F45" s="2" t="s">
        <v>4224</v>
      </c>
      <c r="G45" s="2" t="s">
        <v>4225</v>
      </c>
      <c r="H45" s="2" t="s">
        <v>33</v>
      </c>
      <c r="I45" s="2" t="s">
        <v>953</v>
      </c>
      <c r="J45" s="2" t="s">
        <v>139</v>
      </c>
      <c r="K45" s="2" t="s">
        <v>492</v>
      </c>
      <c r="L45" s="4" t="s">
        <v>161</v>
      </c>
      <c r="M45" s="2" t="s">
        <v>733</v>
      </c>
      <c r="N45" s="2" t="s">
        <v>304</v>
      </c>
      <c r="O45" s="184" t="s">
        <v>4226</v>
      </c>
      <c r="P45" s="2" t="s">
        <v>144</v>
      </c>
      <c r="Q45" s="2" t="s">
        <v>1078</v>
      </c>
      <c r="R45" s="2" t="s">
        <v>1081</v>
      </c>
      <c r="S45" s="184" t="s">
        <v>4227</v>
      </c>
      <c r="T45" s="183" t="s">
        <v>4479</v>
      </c>
      <c r="U45" s="152">
        <v>6635.71</v>
      </c>
      <c r="V45" s="162">
        <v>3.3719999999999999</v>
      </c>
      <c r="W45" s="181">
        <v>440</v>
      </c>
      <c r="X45" s="152">
        <v>98.453000000000003</v>
      </c>
      <c r="Y45" s="167">
        <v>0.99999997739503399</v>
      </c>
      <c r="Z45" s="167">
        <v>8.8789452393489904E-5</v>
      </c>
    </row>
    <row r="46" spans="1:26">
      <c r="A46" s="2">
        <v>9641</v>
      </c>
      <c r="B46" s="2">
        <v>11367</v>
      </c>
      <c r="C46" s="2" t="s">
        <v>4228</v>
      </c>
      <c r="D46" s="2" t="s">
        <v>4229</v>
      </c>
      <c r="E46" s="4" t="s">
        <v>33</v>
      </c>
      <c r="F46" s="2" t="s">
        <v>4230</v>
      </c>
      <c r="G46" s="2" t="s">
        <v>4231</v>
      </c>
      <c r="H46" s="2" t="s">
        <v>33</v>
      </c>
      <c r="I46" s="2" t="s">
        <v>953</v>
      </c>
      <c r="J46" s="2" t="s">
        <v>139</v>
      </c>
      <c r="K46" s="2" t="s">
        <v>492</v>
      </c>
      <c r="L46" s="4" t="s">
        <v>161</v>
      </c>
      <c r="M46" s="2" t="s">
        <v>659</v>
      </c>
      <c r="N46" s="2" t="s">
        <v>304</v>
      </c>
      <c r="O46" s="184" t="s">
        <v>4232</v>
      </c>
      <c r="P46" s="2" t="s">
        <v>144</v>
      </c>
      <c r="Q46" s="2" t="s">
        <v>1078</v>
      </c>
      <c r="R46" s="2" t="s">
        <v>1081</v>
      </c>
      <c r="S46" s="184" t="s">
        <v>4233</v>
      </c>
      <c r="T46" s="195" t="s">
        <v>4234</v>
      </c>
      <c r="U46" s="152">
        <v>66000</v>
      </c>
      <c r="V46" s="162">
        <v>3.3719999999999999</v>
      </c>
      <c r="W46" s="181">
        <v>0</v>
      </c>
      <c r="X46" s="152">
        <v>0</v>
      </c>
      <c r="Y46" s="167">
        <v>2.2604965649381199E-8</v>
      </c>
      <c r="Z46" s="167">
        <v>2.0070825667522397E-12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Q2:Q19">
      <formula1>Valuation</formula1>
    </dataValidation>
    <dataValidation type="list" allowBlank="1" showInputMessage="1" showErrorMessage="1" sqref="R2:R20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2">
      <formula1>Type_of_Security_ID</formula1>
    </dataValidation>
    <dataValidation type="list" allowBlank="1" showInputMessage="1" showErrorMessage="1" sqref="H3:H19">
      <formula1>Type_of_Security_ID_Traded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tradeable_status_stock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33"/>
  <sheetViews>
    <sheetView showGridLines="0" rightToLeft="1" tabSelected="1" workbookViewId="0">
      <selection activeCell="A2" sqref="A2:L32"/>
    </sheetView>
  </sheetViews>
  <sheetFormatPr defaultColWidth="0" defaultRowHeight="12.75"/>
  <cols>
    <col min="1" max="1" width="42.7109375" style="9" customWidth="1"/>
    <col min="2" max="2" width="13" style="134" customWidth="1"/>
    <col min="3" max="3" width="14" style="10" customWidth="1"/>
    <col min="4" max="4" width="26.28515625" style="134" customWidth="1"/>
    <col min="5" max="5" width="21.85546875" style="139" customWidth="1"/>
    <col min="6" max="6" width="11.140625" style="9" hidden="1" customWidth="1"/>
    <col min="7" max="8" width="8.5703125" style="9" hidden="1" customWidth="1"/>
    <col min="9" max="10" width="9" style="9" hidden="1" customWidth="1"/>
    <col min="11" max="12" width="8.5703125" style="9" hidden="1" customWidth="1"/>
    <col min="13" max="16384" width="0" style="9" hidden="1"/>
  </cols>
  <sheetData>
    <row r="1" spans="1:12" ht="18.75" customHeight="1">
      <c r="A1" s="43"/>
      <c r="B1" s="131"/>
      <c r="C1" s="102" t="s">
        <v>1358</v>
      </c>
      <c r="D1" s="135"/>
      <c r="E1" s="136"/>
    </row>
    <row r="2" spans="1:12" ht="39.75" customHeight="1">
      <c r="A2" s="205" t="s">
        <v>4481</v>
      </c>
      <c r="B2" s="131" t="s">
        <v>36</v>
      </c>
      <c r="C2" s="44" t="s">
        <v>1083</v>
      </c>
      <c r="D2" s="131" t="s">
        <v>22</v>
      </c>
      <c r="E2" s="136" t="s">
        <v>1359</v>
      </c>
      <c r="F2" s="9" t="s">
        <v>4482</v>
      </c>
      <c r="G2" s="9" t="s">
        <v>4483</v>
      </c>
      <c r="H2" s="9" t="s">
        <v>4484</v>
      </c>
      <c r="I2" s="9" t="s">
        <v>4485</v>
      </c>
      <c r="J2" s="9" t="s">
        <v>4486</v>
      </c>
      <c r="K2" s="9" t="s">
        <v>4487</v>
      </c>
      <c r="L2" s="9" t="s">
        <v>4488</v>
      </c>
    </row>
    <row r="3" spans="1:12">
      <c r="A3" s="206" t="s">
        <v>1136</v>
      </c>
      <c r="B3" s="132">
        <f>SUM('מזומנים ושווי מזומנים'!O:O)</f>
        <v>8173904.9760000035</v>
      </c>
      <c r="C3" s="45"/>
      <c r="D3" s="132">
        <f>B3+C3</f>
        <v>8173904.9760000035</v>
      </c>
      <c r="E3" s="137">
        <f>SUM('מזומנים ושווי מזומנים'!O:O)/B30</f>
        <v>0.12014463487050249</v>
      </c>
    </row>
    <row r="4" spans="1:12">
      <c r="A4" s="206" t="s">
        <v>1146</v>
      </c>
      <c r="B4" s="132">
        <f>SUM('איגרות חוב ממשלתיות'!U:U)</f>
        <v>23243520.759999994</v>
      </c>
      <c r="C4" s="45"/>
      <c r="D4" s="132">
        <f t="shared" ref="D4:D29" si="0">B4+C4</f>
        <v>23243520.759999994</v>
      </c>
      <c r="E4" s="137">
        <f>SUM('איגרות חוב ממשלתיות'!U:U)/B30</f>
        <v>0.34164629060585533</v>
      </c>
    </row>
    <row r="5" spans="1:12">
      <c r="A5" s="206" t="s">
        <v>1151</v>
      </c>
      <c r="B5" s="132">
        <f>SUM('ניירות ערך מסחריים'!AD:AD)</f>
        <v>6837.8320000000003</v>
      </c>
      <c r="C5" s="45"/>
      <c r="D5" s="132">
        <f t="shared" si="0"/>
        <v>6837.8320000000003</v>
      </c>
      <c r="E5" s="137">
        <f>SUM('ניירות ערך מסחריים'!AD:AD)/B30</f>
        <v>1.0050628571753506E-4</v>
      </c>
    </row>
    <row r="6" spans="1:12">
      <c r="A6" s="206" t="s">
        <v>1152</v>
      </c>
      <c r="B6" s="132">
        <f>SUM('איגרות חוב'!AD:AD)</f>
        <v>7602671.7189999996</v>
      </c>
      <c r="C6" s="45"/>
      <c r="D6" s="132">
        <f t="shared" si="0"/>
        <v>7602671.7189999996</v>
      </c>
      <c r="E6" s="137">
        <f>SUM('איגרות חוב'!AD:AD)/B30</f>
        <v>0.11174832841848663</v>
      </c>
    </row>
    <row r="7" spans="1:12">
      <c r="A7" s="206" t="s">
        <v>1159</v>
      </c>
      <c r="B7" s="132">
        <f>SUM('מניות מבכ ויהש'!U:U)</f>
        <v>12846579.233000016</v>
      </c>
      <c r="C7" s="45"/>
      <c r="D7" s="132">
        <f t="shared" si="0"/>
        <v>12846579.233000016</v>
      </c>
      <c r="E7" s="137">
        <f>SUM('מניות מבכ ויהש'!U:U)/B30</f>
        <v>0.1888262190245171</v>
      </c>
    </row>
    <row r="8" spans="1:12">
      <c r="A8" s="206" t="s">
        <v>659</v>
      </c>
      <c r="B8" s="132">
        <f>SUM('קרנות סל'!T:T)</f>
        <v>14931415.416000003</v>
      </c>
      <c r="C8" s="45"/>
      <c r="D8" s="132">
        <f t="shared" si="0"/>
        <v>14931415.416000003</v>
      </c>
      <c r="E8" s="137">
        <f>SUM('קרנות סל'!T:T)/B30</f>
        <v>0.21947030929799149</v>
      </c>
    </row>
    <row r="9" spans="1:12">
      <c r="A9" s="206" t="s">
        <v>1172</v>
      </c>
      <c r="B9" s="132">
        <f>SUM('קרנות נאמנות'!T:T)</f>
        <v>0</v>
      </c>
      <c r="C9" s="45"/>
      <c r="D9" s="132">
        <f t="shared" si="0"/>
        <v>0</v>
      </c>
      <c r="E9" s="137">
        <f>SUM('קרנות נאמנות'!T:T)/B30</f>
        <v>0</v>
      </c>
    </row>
    <row r="10" spans="1:12">
      <c r="A10" s="206" t="s">
        <v>1303</v>
      </c>
      <c r="B10" s="132">
        <f>SUM('כתבי אופציה'!W:W)</f>
        <v>10119.401</v>
      </c>
      <c r="C10" s="45"/>
      <c r="D10" s="132">
        <f t="shared" si="0"/>
        <v>10119.401</v>
      </c>
      <c r="E10" s="137">
        <f>SUM('כתבי אופציה'!W:W)/B30</f>
        <v>1.4874062541991525E-4</v>
      </c>
    </row>
    <row r="11" spans="1:12">
      <c r="A11" s="206" t="s">
        <v>1175</v>
      </c>
      <c r="B11" s="132">
        <f>SUM(אופציות!V:V)</f>
        <v>-8276.34</v>
      </c>
      <c r="C11" s="45"/>
      <c r="D11" s="132">
        <f t="shared" si="0"/>
        <v>-8276.34</v>
      </c>
      <c r="E11" s="137">
        <f>SUM(אופציות!V:V)/B30</f>
        <v>-1.2165028224376733E-4</v>
      </c>
    </row>
    <row r="12" spans="1:12">
      <c r="A12" s="206" t="s">
        <v>1308</v>
      </c>
      <c r="B12" s="132">
        <f>SUM('חוזים עתידיים'!R:R)</f>
        <v>469982.98499999999</v>
      </c>
      <c r="C12" s="45"/>
      <c r="D12" s="132">
        <f t="shared" si="0"/>
        <v>469982.98499999999</v>
      </c>
      <c r="E12" s="137">
        <f>SUM('חוזים עתידיים'!R:R)/B30</f>
        <v>6.9080732274191571E-3</v>
      </c>
    </row>
    <row r="13" spans="1:12">
      <c r="A13" s="206" t="s">
        <v>1180</v>
      </c>
      <c r="B13" s="132">
        <f>SUM('מוצרים מובנים'!Z:Z)</f>
        <v>3245.902</v>
      </c>
      <c r="C13" s="45"/>
      <c r="D13" s="132">
        <f t="shared" si="0"/>
        <v>3245.902</v>
      </c>
      <c r="E13" s="137">
        <f>SUM('מוצרים מובנים'!Z:Z)/B30</f>
        <v>4.7710086153494043E-5</v>
      </c>
    </row>
    <row r="14" spans="1:12">
      <c r="A14" s="206" t="s">
        <v>1186</v>
      </c>
      <c r="B14" s="132">
        <f>SUM('לא סחיר איגרות חוב ממשלתיות'!U:U)</f>
        <v>0</v>
      </c>
      <c r="C14" s="45"/>
      <c r="D14" s="132">
        <f t="shared" si="0"/>
        <v>0</v>
      </c>
      <c r="E14" s="137">
        <f>SUM('לא סחיר איגרות חוב ממשלתיות'!U:U)/B30</f>
        <v>0</v>
      </c>
    </row>
    <row r="15" spans="1:12">
      <c r="A15" s="206" t="s">
        <v>1187</v>
      </c>
      <c r="B15" s="132">
        <f>SUM('לא סחיר איגרות חוב מיועדות'!N:N)</f>
        <v>0</v>
      </c>
      <c r="C15" s="45"/>
      <c r="D15" s="132">
        <f t="shared" si="0"/>
        <v>0</v>
      </c>
      <c r="E15" s="137">
        <f>SUM('לא סחיר איגרות חוב מיועדות'!N:N)/B30</f>
        <v>0</v>
      </c>
    </row>
    <row r="16" spans="1:12">
      <c r="A16" s="206" t="s">
        <v>1193</v>
      </c>
      <c r="B16" s="132">
        <f>SUM('אפיק השקעה מובטח תשואה'!F:F)</f>
        <v>0</v>
      </c>
      <c r="C16" s="45"/>
      <c r="D16" s="132">
        <f t="shared" si="0"/>
        <v>0</v>
      </c>
      <c r="E16" s="137">
        <f>SUM('אפיק השקעה מובטח תשואה'!F:F)/B30</f>
        <v>0</v>
      </c>
    </row>
    <row r="17" spans="1:5">
      <c r="A17" s="206" t="s">
        <v>1197</v>
      </c>
      <c r="B17" s="132">
        <f>SUM('לא סחיר ניירות ערך מסחריים'!AI:AI)</f>
        <v>5062</v>
      </c>
      <c r="C17" s="45"/>
      <c r="D17" s="132">
        <f t="shared" si="0"/>
        <v>5062</v>
      </c>
      <c r="E17" s="137">
        <f>SUM('לא סחיר ניירות ערך מסחריים'!AI:AI)/B30</f>
        <v>7.4404112049281475E-5</v>
      </c>
    </row>
    <row r="18" spans="1:5">
      <c r="A18" s="206" t="s">
        <v>1199</v>
      </c>
      <c r="B18" s="132">
        <f>SUM('לא סחיר איגרות חוב'!AG:AG)</f>
        <v>155833.95400000009</v>
      </c>
      <c r="C18" s="45"/>
      <c r="D18" s="132">
        <f t="shared" si="0"/>
        <v>155833.95400000009</v>
      </c>
      <c r="E18" s="137">
        <f>SUM('לא סחיר איגרות חוב'!AG:AG)/B30</f>
        <v>2.2905347638282458E-3</v>
      </c>
    </row>
    <row r="19" spans="1:5">
      <c r="A19" s="206" t="s">
        <v>1202</v>
      </c>
      <c r="B19" s="132">
        <f>SUM('לא סחיר מניות מבכ ויהש'!X:X)</f>
        <v>4922.701</v>
      </c>
      <c r="C19" s="45"/>
      <c r="D19" s="132">
        <f t="shared" si="0"/>
        <v>4922.701</v>
      </c>
      <c r="E19" s="137">
        <f>SUM('לא סחיר מניות מבכ ויהש'!X:X)/B30</f>
        <v>7.235661730326155E-5</v>
      </c>
    </row>
    <row r="20" spans="1:5">
      <c r="A20" s="206" t="s">
        <v>961</v>
      </c>
      <c r="B20" s="132">
        <f>SUM('קרנות השקעה'!W:W)</f>
        <v>108096.72200000005</v>
      </c>
      <c r="C20" s="45"/>
      <c r="D20" s="132">
        <f t="shared" si="0"/>
        <v>108096.72200000005</v>
      </c>
      <c r="E20" s="137">
        <f>SUM('קרנות השקעה'!W:W)/B30</f>
        <v>1.5888661825065257E-3</v>
      </c>
    </row>
    <row r="21" spans="1:5">
      <c r="A21" s="206" t="s">
        <v>1319</v>
      </c>
      <c r="B21" s="132">
        <f>SUM('לא סחיר כתבי אופציה'!Z:Z)</f>
        <v>478.03399999999999</v>
      </c>
      <c r="C21" s="45"/>
      <c r="D21" s="132">
        <f t="shared" si="0"/>
        <v>478.03399999999999</v>
      </c>
      <c r="E21" s="137">
        <f>SUM('לא סחיר כתבי אופציה'!Z:Z)/B30</f>
        <v>7.0264115565717542E-6</v>
      </c>
    </row>
    <row r="22" spans="1:5">
      <c r="A22" s="206" t="s">
        <v>1217</v>
      </c>
      <c r="B22" s="132">
        <f>SUM('לא סחיר אופציות'!Z:Z)</f>
        <v>0</v>
      </c>
      <c r="C22" s="45"/>
      <c r="D22" s="132">
        <f t="shared" si="0"/>
        <v>0</v>
      </c>
      <c r="E22" s="137">
        <f>SUM('לא סחיר אופציות'!Z:Z)/B30</f>
        <v>0</v>
      </c>
    </row>
    <row r="23" spans="1:5">
      <c r="A23" s="206" t="s">
        <v>1226</v>
      </c>
      <c r="B23" s="132">
        <f>SUM('לא סחיר נגזרים אחרים'!R:R)</f>
        <v>60503.314879999947</v>
      </c>
      <c r="C23" s="45"/>
      <c r="D23" s="132">
        <f t="shared" si="0"/>
        <v>60503.314879999947</v>
      </c>
      <c r="E23" s="137">
        <f>SUM('לא סחיר נגזרים אחרים'!R:R)/B30</f>
        <v>8.8931161985074576E-4</v>
      </c>
    </row>
    <row r="24" spans="1:5">
      <c r="A24" s="206" t="s">
        <v>1219</v>
      </c>
      <c r="B24" s="132">
        <f>SUM(הלוואות!AT:AT)</f>
        <v>395350.02799999999</v>
      </c>
      <c r="C24" s="45"/>
      <c r="D24" s="132">
        <f t="shared" si="0"/>
        <v>395350.02799999999</v>
      </c>
      <c r="E24" s="137">
        <f>SUM(הלוואות!AT:AT)/B30</f>
        <v>5.8110762113786187E-3</v>
      </c>
    </row>
    <row r="25" spans="1:5">
      <c r="A25" s="206" t="s">
        <v>1238</v>
      </c>
      <c r="B25" s="132">
        <f>SUM('לא סחיר מוצרים מובנים'!AB:AB)</f>
        <v>101950.505</v>
      </c>
      <c r="C25" s="45"/>
      <c r="D25" s="132">
        <f t="shared" si="0"/>
        <v>101950.505</v>
      </c>
      <c r="E25" s="137">
        <f>SUM('לא סחיר מוצרים מובנים'!AB:AB)/B30</f>
        <v>1.4985256415450082E-3</v>
      </c>
    </row>
    <row r="26" spans="1:5">
      <c r="A26" s="206" t="s">
        <v>1243</v>
      </c>
      <c r="B26" s="132">
        <f>SUM('פיקדונות מעל 3 חודשים'!T:T)</f>
        <v>-41677.919999999998</v>
      </c>
      <c r="C26" s="45"/>
      <c r="D26" s="132">
        <f t="shared" si="0"/>
        <v>-41677.919999999998</v>
      </c>
      <c r="E26" s="137">
        <f>SUM('פיקדונות מעל 3 חודשים'!T:T)/B30</f>
        <v>-6.1260541873982396E-4</v>
      </c>
    </row>
    <row r="27" spans="1:5">
      <c r="A27" s="206" t="s">
        <v>1246</v>
      </c>
      <c r="B27" s="132">
        <f>SUM('זכויות מקרקעין'!S:S)</f>
        <v>0</v>
      </c>
      <c r="C27" s="45"/>
      <c r="D27" s="132">
        <f t="shared" si="0"/>
        <v>0</v>
      </c>
      <c r="E27" s="137">
        <f>SUM('זכויות מקרקעין'!S:S)/B30</f>
        <v>0</v>
      </c>
    </row>
    <row r="28" spans="1:5">
      <c r="A28" s="206" t="s">
        <v>1281</v>
      </c>
      <c r="B28" s="132">
        <f>SUM('השקעה בחברות מוחזקות'!U:U)</f>
        <v>0</v>
      </c>
      <c r="C28" s="45"/>
      <c r="D28" s="132">
        <f t="shared" si="0"/>
        <v>0</v>
      </c>
      <c r="E28" s="137">
        <f>SUM('השקעה בחברות מוחזקות'!U:U)/B30</f>
        <v>0</v>
      </c>
    </row>
    <row r="29" spans="1:5">
      <c r="A29" s="206" t="s">
        <v>1249</v>
      </c>
      <c r="B29" s="132">
        <f>SUM('נכסים אחרים'!N:N)</f>
        <v>-36647.011100000011</v>
      </c>
      <c r="C29" s="45"/>
      <c r="D29" s="132">
        <f t="shared" si="0"/>
        <v>-36647.011100000011</v>
      </c>
      <c r="E29" s="137">
        <f>SUM('נכסים אחרים'!N:N)/B30</f>
        <v>-5.3865830109752324E-4</v>
      </c>
    </row>
    <row r="30" spans="1:5">
      <c r="A30" s="207" t="s">
        <v>1360</v>
      </c>
      <c r="B30" s="133">
        <f>IF(SUM(B3:B29)=0,0.0001,SUM(B3:B29))</f>
        <v>68033874.211779997</v>
      </c>
      <c r="C30" s="46">
        <f t="shared" ref="C30:E30" si="1">SUM(C3:C29)</f>
        <v>0</v>
      </c>
      <c r="D30" s="133">
        <f t="shared" si="1"/>
        <v>68033874.211779997</v>
      </c>
      <c r="E30" s="138">
        <f t="shared" si="1"/>
        <v>1.0000000000000002</v>
      </c>
    </row>
    <row r="31" spans="1:5">
      <c r="A31" s="206" t="s">
        <v>1357</v>
      </c>
      <c r="B31" s="132"/>
      <c r="C31" s="45"/>
      <c r="D31" s="132"/>
      <c r="E31" s="137"/>
    </row>
    <row r="32" spans="1:5">
      <c r="A32" s="206" t="s">
        <v>1361</v>
      </c>
      <c r="B32" s="132">
        <f>SUM('יתרות התחייבות להשקעה'!O:O)</f>
        <v>51596.302206799992</v>
      </c>
      <c r="C32" s="45"/>
      <c r="D32" s="132"/>
      <c r="E32" s="137"/>
    </row>
    <row r="33" spans="1:5">
      <c r="A33" s="204" t="s">
        <v>4480</v>
      </c>
      <c r="B33" s="204"/>
      <c r="C33" s="204"/>
      <c r="D33" s="204"/>
      <c r="E33" s="204"/>
    </row>
  </sheetData>
  <customSheetViews>
    <customSheetView guid="{AE318230-F718-49FC-82EB-7CAC3DCD05F1}" showGridLines="0">
      <pageMargins left="0.7" right="0.7" top="0.75" bottom="0.75" header="0.3" footer="0.3"/>
      <pageSetup orientation="portrait"/>
    </customSheetView>
  </customSheetViews>
  <mergeCells count="1">
    <mergeCell ref="A33:E33"/>
  </mergeCells>
  <pageMargins left="0.7" right="0.7" top="0.75" bottom="0.75" header="0.3" footer="0.3"/>
  <pageSetup orientation="portrait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A1048574"/>
  <sheetViews>
    <sheetView rightToLeft="1" zoomScale="70" zoomScaleNormal="70" workbookViewId="0">
      <selection sqref="A1:Z64"/>
    </sheetView>
  </sheetViews>
  <sheetFormatPr defaultColWidth="0" defaultRowHeight="15" zeroHeight="1"/>
  <cols>
    <col min="1" max="1" width="33.7109375" style="2" customWidth="1"/>
    <col min="2" max="2" width="13.28515625" style="2" customWidth="1"/>
    <col min="3" max="3" width="24.28515625" style="2" customWidth="1"/>
    <col min="4" max="4" width="31.42578125" style="2" customWidth="1"/>
    <col min="5" max="5" width="34.42578125" style="2" customWidth="1"/>
    <col min="6" max="6" width="15.5703125" style="2" customWidth="1"/>
    <col min="7" max="7" width="22.7109375" style="2" customWidth="1"/>
    <col min="8" max="8" width="26.140625" style="2" customWidth="1"/>
    <col min="9" max="9" width="12.42578125" style="2" customWidth="1"/>
    <col min="10" max="10" width="22.85546875" style="2" customWidth="1"/>
    <col min="11" max="11" width="12" style="2" customWidth="1"/>
    <col min="12" max="12" width="25.140625" style="2" customWidth="1"/>
    <col min="13" max="13" width="23.7109375" style="2" customWidth="1"/>
    <col min="14" max="14" width="22.42578125" style="2" customWidth="1"/>
    <col min="15" max="15" width="17" style="2" customWidth="1"/>
    <col min="16" max="16" width="13.28515625" customWidth="1"/>
    <col min="17" max="17" width="13.42578125" style="2" customWidth="1"/>
    <col min="18" max="18" width="15.85546875" style="2" customWidth="1"/>
    <col min="19" max="19" width="21" style="2" customWidth="1"/>
    <col min="20" max="20" width="18" style="2" customWidth="1"/>
    <col min="21" max="22" width="11.5703125" style="2" customWidth="1"/>
    <col min="23" max="23" width="19.42578125" style="2" customWidth="1"/>
    <col min="24" max="24" width="24.42578125" style="2" customWidth="1"/>
    <col min="25" max="25" width="24.28515625" style="2" customWidth="1"/>
    <col min="26" max="26" width="22.85546875" style="2" customWidth="1"/>
    <col min="27" max="27" width="9" style="2" hidden="1" customWidth="1"/>
    <col min="28" max="16384" width="0" style="2" hidden="1"/>
  </cols>
  <sheetData>
    <row r="1" spans="1:27" ht="66.75" customHeight="1">
      <c r="A1" s="19" t="s">
        <v>0</v>
      </c>
      <c r="B1" s="19" t="s">
        <v>1</v>
      </c>
      <c r="C1" s="19" t="s">
        <v>385</v>
      </c>
      <c r="D1" s="19" t="s">
        <v>386</v>
      </c>
      <c r="E1" s="19" t="s">
        <v>387</v>
      </c>
      <c r="F1" s="19" t="s">
        <v>388</v>
      </c>
      <c r="G1" s="19" t="s">
        <v>389</v>
      </c>
      <c r="H1" s="19" t="s">
        <v>390</v>
      </c>
      <c r="I1" s="19" t="s">
        <v>5</v>
      </c>
      <c r="J1" s="19" t="s">
        <v>1018</v>
      </c>
      <c r="K1" s="19" t="s">
        <v>6</v>
      </c>
      <c r="L1" s="19" t="s">
        <v>1315</v>
      </c>
      <c r="M1" s="19" t="s">
        <v>1316</v>
      </c>
      <c r="N1" s="19" t="s">
        <v>7</v>
      </c>
      <c r="O1" s="19" t="s">
        <v>290</v>
      </c>
      <c r="P1" s="186" t="s">
        <v>322</v>
      </c>
      <c r="Q1" s="19" t="s">
        <v>11</v>
      </c>
      <c r="R1" s="19" t="s">
        <v>315</v>
      </c>
      <c r="S1" s="19" t="s">
        <v>316</v>
      </c>
      <c r="T1" s="182" t="s">
        <v>299</v>
      </c>
      <c r="U1" s="161" t="s">
        <v>18</v>
      </c>
      <c r="V1" s="103" t="s">
        <v>4189</v>
      </c>
      <c r="W1" s="19" t="s">
        <v>20</v>
      </c>
      <c r="X1" s="166" t="s">
        <v>1318</v>
      </c>
      <c r="Y1" s="166" t="s">
        <v>24</v>
      </c>
      <c r="Z1" s="166" t="s">
        <v>25</v>
      </c>
      <c r="AA1" s="11"/>
    </row>
    <row r="2" spans="1:27">
      <c r="A2" s="20">
        <v>118</v>
      </c>
      <c r="B2" s="20">
        <v>118</v>
      </c>
      <c r="C2" s="20" t="s">
        <v>4190</v>
      </c>
      <c r="D2" s="20" t="s">
        <v>4191</v>
      </c>
      <c r="E2" s="20" t="s">
        <v>505</v>
      </c>
      <c r="F2" s="20" t="s">
        <v>4192</v>
      </c>
      <c r="G2" s="20">
        <v>400090121</v>
      </c>
      <c r="H2" s="20" t="s">
        <v>33</v>
      </c>
      <c r="I2" s="2" t="s">
        <v>1211</v>
      </c>
      <c r="J2" s="20" t="s">
        <v>1030</v>
      </c>
      <c r="K2" s="18" t="s">
        <v>30</v>
      </c>
      <c r="L2" s="20" t="s">
        <v>30</v>
      </c>
      <c r="M2" s="20" t="s">
        <v>30</v>
      </c>
      <c r="N2" s="18" t="s">
        <v>30</v>
      </c>
      <c r="O2" s="20" t="s">
        <v>304</v>
      </c>
      <c r="P2" s="185" t="s">
        <v>4193</v>
      </c>
      <c r="Q2" s="18" t="s">
        <v>34</v>
      </c>
      <c r="R2" s="20" t="s">
        <v>1079</v>
      </c>
      <c r="S2" s="20" t="s">
        <v>359</v>
      </c>
      <c r="T2" s="183" t="s">
        <v>305</v>
      </c>
      <c r="U2" s="180">
        <v>1</v>
      </c>
      <c r="V2" s="155">
        <v>300.18299999999999</v>
      </c>
      <c r="W2" s="155">
        <v>300.18299999999999</v>
      </c>
      <c r="X2" s="179">
        <v>0</v>
      </c>
      <c r="Y2" s="179">
        <v>0.146835442010365</v>
      </c>
      <c r="Z2" s="179">
        <v>7.3024675549465603E-4</v>
      </c>
    </row>
    <row r="3" spans="1:27">
      <c r="A3" s="20">
        <v>118</v>
      </c>
      <c r="B3" s="20">
        <v>118</v>
      </c>
      <c r="C3" s="20" t="s">
        <v>4477</v>
      </c>
      <c r="D3" s="2">
        <v>516445962</v>
      </c>
      <c r="E3" s="20" t="s">
        <v>506</v>
      </c>
      <c r="F3" s="20" t="s">
        <v>4196</v>
      </c>
      <c r="G3" s="20">
        <v>400090122</v>
      </c>
      <c r="H3" s="20" t="s">
        <v>33</v>
      </c>
      <c r="I3" s="2" t="s">
        <v>1211</v>
      </c>
      <c r="J3" s="20" t="s">
        <v>1030</v>
      </c>
      <c r="K3" s="18" t="s">
        <v>30</v>
      </c>
      <c r="L3" s="20" t="s">
        <v>30</v>
      </c>
      <c r="M3" s="20" t="s">
        <v>30</v>
      </c>
      <c r="N3" s="18" t="s">
        <v>30</v>
      </c>
      <c r="O3" s="20" t="s">
        <v>304</v>
      </c>
      <c r="P3" s="185" t="s">
        <v>4197</v>
      </c>
      <c r="Q3" s="18" t="s">
        <v>34</v>
      </c>
      <c r="R3" s="20" t="s">
        <v>1079</v>
      </c>
      <c r="S3" s="20" t="s">
        <v>359</v>
      </c>
      <c r="T3" s="187" t="s">
        <v>305</v>
      </c>
      <c r="U3" s="180">
        <v>1</v>
      </c>
      <c r="V3" s="155">
        <v>595.88499999999999</v>
      </c>
      <c r="W3" s="155">
        <v>595.88499999999999</v>
      </c>
      <c r="X3" s="188">
        <v>0</v>
      </c>
      <c r="Y3" s="179">
        <v>0.29147909731837301</v>
      </c>
      <c r="Z3" s="179">
        <v>1.44959324667833E-3</v>
      </c>
    </row>
    <row r="4" spans="1:27">
      <c r="A4" s="20">
        <v>118</v>
      </c>
      <c r="B4" s="20">
        <v>118</v>
      </c>
      <c r="C4" s="20" t="s">
        <v>4198</v>
      </c>
      <c r="D4" s="2" t="s">
        <v>4199</v>
      </c>
      <c r="E4" s="20" t="s">
        <v>33</v>
      </c>
      <c r="F4" s="20" t="s">
        <v>4200</v>
      </c>
      <c r="G4" s="20">
        <v>666110341</v>
      </c>
      <c r="H4" s="20" t="s">
        <v>33</v>
      </c>
      <c r="I4" s="2" t="s">
        <v>1211</v>
      </c>
      <c r="J4" s="20" t="s">
        <v>1031</v>
      </c>
      <c r="K4" s="18" t="s">
        <v>139</v>
      </c>
      <c r="L4" s="20" t="s">
        <v>414</v>
      </c>
      <c r="M4" s="20" t="s">
        <v>30</v>
      </c>
      <c r="N4" s="18" t="s">
        <v>140</v>
      </c>
      <c r="O4" s="20" t="s">
        <v>304</v>
      </c>
      <c r="P4" s="185" t="s">
        <v>4201</v>
      </c>
      <c r="Q4" s="18" t="s">
        <v>144</v>
      </c>
      <c r="R4" s="20" t="s">
        <v>1079</v>
      </c>
      <c r="S4" s="20" t="s">
        <v>359</v>
      </c>
      <c r="T4" s="183" t="s">
        <v>305</v>
      </c>
      <c r="U4" s="180">
        <v>3.3719999999999999</v>
      </c>
      <c r="V4" s="155">
        <v>100.636</v>
      </c>
      <c r="W4" s="155">
        <v>339.34500000000003</v>
      </c>
      <c r="X4" s="188">
        <v>0</v>
      </c>
      <c r="Y4" s="179">
        <v>0.16599176134250801</v>
      </c>
      <c r="Z4" s="179">
        <v>8.2551558056844204E-4</v>
      </c>
    </row>
    <row r="5" spans="1:27">
      <c r="A5" s="20">
        <v>118</v>
      </c>
      <c r="B5" s="20">
        <v>118</v>
      </c>
      <c r="C5" s="20" t="s">
        <v>3452</v>
      </c>
      <c r="D5" s="2" t="s">
        <v>3453</v>
      </c>
      <c r="E5" s="20" t="s">
        <v>347</v>
      </c>
      <c r="F5" s="20" t="s">
        <v>4202</v>
      </c>
      <c r="G5" s="20">
        <v>666110342</v>
      </c>
      <c r="H5" s="20" t="s">
        <v>33</v>
      </c>
      <c r="I5" s="2" t="s">
        <v>1211</v>
      </c>
      <c r="J5" s="20" t="s">
        <v>1027</v>
      </c>
      <c r="K5" s="18" t="s">
        <v>139</v>
      </c>
      <c r="L5" s="20" t="s">
        <v>479</v>
      </c>
      <c r="M5" s="20" t="s">
        <v>30</v>
      </c>
      <c r="N5" s="18" t="s">
        <v>489</v>
      </c>
      <c r="O5" s="20" t="s">
        <v>304</v>
      </c>
      <c r="P5" s="185" t="s">
        <v>4203</v>
      </c>
      <c r="Q5" s="18" t="s">
        <v>1362</v>
      </c>
      <c r="R5" s="20" t="s">
        <v>1079</v>
      </c>
      <c r="S5" s="20" t="s">
        <v>359</v>
      </c>
      <c r="T5" s="183" t="s">
        <v>305</v>
      </c>
      <c r="U5" s="180">
        <v>3.9552</v>
      </c>
      <c r="V5" s="155">
        <v>204.52500000000001</v>
      </c>
      <c r="W5" s="155">
        <v>808.93600000000004</v>
      </c>
      <c r="X5" s="188">
        <v>0</v>
      </c>
      <c r="Y5" s="179">
        <v>0.39569369932875398</v>
      </c>
      <c r="Z5" s="179">
        <v>1.9678766662077699E-3</v>
      </c>
    </row>
    <row r="6" spans="1:27">
      <c r="A6" s="20">
        <v>560</v>
      </c>
      <c r="B6" s="20">
        <v>962</v>
      </c>
      <c r="C6" s="20" t="s">
        <v>4190</v>
      </c>
      <c r="D6" s="2" t="s">
        <v>4191</v>
      </c>
      <c r="E6" s="20" t="s">
        <v>505</v>
      </c>
      <c r="F6" s="20" t="s">
        <v>4192</v>
      </c>
      <c r="G6" s="20">
        <v>400090121</v>
      </c>
      <c r="H6" s="20" t="s">
        <v>33</v>
      </c>
      <c r="I6" s="2" t="s">
        <v>1211</v>
      </c>
      <c r="J6" s="20" t="s">
        <v>1030</v>
      </c>
      <c r="K6" s="18" t="s">
        <v>30</v>
      </c>
      <c r="L6" s="20" t="s">
        <v>30</v>
      </c>
      <c r="M6" s="20" t="s">
        <v>30</v>
      </c>
      <c r="N6" s="18" t="s">
        <v>30</v>
      </c>
      <c r="O6" s="20" t="s">
        <v>304</v>
      </c>
      <c r="P6" s="185" t="s">
        <v>4193</v>
      </c>
      <c r="Q6" s="18" t="s">
        <v>34</v>
      </c>
      <c r="R6" s="20" t="s">
        <v>1079</v>
      </c>
      <c r="S6" s="20" t="s">
        <v>359</v>
      </c>
      <c r="T6" s="183" t="s">
        <v>305</v>
      </c>
      <c r="U6" s="180">
        <v>1</v>
      </c>
      <c r="V6" s="155">
        <v>4090.0279999999998</v>
      </c>
      <c r="W6" s="155">
        <v>4090.0279999999998</v>
      </c>
      <c r="X6" s="179">
        <v>0</v>
      </c>
      <c r="Y6" s="179">
        <v>8.4392664855472893E-2</v>
      </c>
      <c r="Z6" s="179">
        <v>2.7906324221521199E-4</v>
      </c>
    </row>
    <row r="7" spans="1:27">
      <c r="A7" s="20">
        <v>560</v>
      </c>
      <c r="B7" s="20">
        <v>962</v>
      </c>
      <c r="C7" s="20" t="s">
        <v>4477</v>
      </c>
      <c r="D7" s="2">
        <v>516445962</v>
      </c>
      <c r="E7" s="20" t="s">
        <v>506</v>
      </c>
      <c r="F7" s="20" t="s">
        <v>4196</v>
      </c>
      <c r="G7" s="20">
        <v>400090122</v>
      </c>
      <c r="H7" s="20" t="s">
        <v>33</v>
      </c>
      <c r="I7" s="2" t="s">
        <v>1211</v>
      </c>
      <c r="J7" s="20" t="s">
        <v>1030</v>
      </c>
      <c r="K7" s="18" t="s">
        <v>30</v>
      </c>
      <c r="L7" s="20" t="s">
        <v>30</v>
      </c>
      <c r="M7" s="20" t="s">
        <v>30</v>
      </c>
      <c r="N7" s="18" t="s">
        <v>30</v>
      </c>
      <c r="O7" s="20" t="s">
        <v>304</v>
      </c>
      <c r="P7" s="185" t="s">
        <v>4197</v>
      </c>
      <c r="Q7" s="18" t="s">
        <v>34</v>
      </c>
      <c r="R7" s="20" t="s">
        <v>1079</v>
      </c>
      <c r="S7" s="20" t="s">
        <v>359</v>
      </c>
      <c r="T7" s="183" t="s">
        <v>305</v>
      </c>
      <c r="U7" s="180">
        <v>1</v>
      </c>
      <c r="V7" s="155">
        <v>8463.2980000000007</v>
      </c>
      <c r="W7" s="155">
        <v>8463.2980000000007</v>
      </c>
      <c r="X7" s="179">
        <v>0</v>
      </c>
      <c r="Y7" s="179">
        <v>0.174629649831886</v>
      </c>
      <c r="Z7" s="179">
        <v>5.77452037478026E-4</v>
      </c>
    </row>
    <row r="8" spans="1:27">
      <c r="A8" s="20">
        <v>560</v>
      </c>
      <c r="B8" s="20">
        <v>962</v>
      </c>
      <c r="C8" s="20" t="s">
        <v>4194</v>
      </c>
      <c r="D8" s="2" t="s">
        <v>4195</v>
      </c>
      <c r="E8" s="20" t="s">
        <v>506</v>
      </c>
      <c r="F8" s="20" t="s">
        <v>4204</v>
      </c>
      <c r="G8" s="20">
        <v>400050917</v>
      </c>
      <c r="H8" s="20" t="s">
        <v>33</v>
      </c>
      <c r="I8" s="2" t="s">
        <v>1211</v>
      </c>
      <c r="J8" s="20" t="s">
        <v>1030</v>
      </c>
      <c r="K8" s="18" t="s">
        <v>30</v>
      </c>
      <c r="L8" s="20" t="s">
        <v>30</v>
      </c>
      <c r="M8" s="20" t="s">
        <v>30</v>
      </c>
      <c r="N8" s="18" t="s">
        <v>30</v>
      </c>
      <c r="O8" s="20" t="s">
        <v>304</v>
      </c>
      <c r="P8" s="185" t="s">
        <v>1596</v>
      </c>
      <c r="Q8" s="18" t="s">
        <v>34</v>
      </c>
      <c r="R8" s="20" t="s">
        <v>1079</v>
      </c>
      <c r="S8" s="20" t="s">
        <v>359</v>
      </c>
      <c r="T8" s="183" t="s">
        <v>305</v>
      </c>
      <c r="U8" s="180">
        <v>1</v>
      </c>
      <c r="V8" s="155">
        <v>1296.4970000000001</v>
      </c>
      <c r="W8" s="155">
        <v>1296.4970000000001</v>
      </c>
      <c r="X8" s="179">
        <v>0</v>
      </c>
      <c r="Y8" s="179">
        <v>2.6751606274287999E-2</v>
      </c>
      <c r="Z8" s="179">
        <v>8.8460175942453196E-5</v>
      </c>
    </row>
    <row r="9" spans="1:27">
      <c r="A9" s="20">
        <v>560</v>
      </c>
      <c r="B9" s="20">
        <v>962</v>
      </c>
      <c r="C9" s="20" t="s">
        <v>4478</v>
      </c>
      <c r="D9" s="2">
        <v>515366425</v>
      </c>
      <c r="E9" s="20" t="s">
        <v>506</v>
      </c>
      <c r="F9" s="20" t="s">
        <v>4205</v>
      </c>
      <c r="G9" s="20">
        <v>400090117</v>
      </c>
      <c r="H9" s="20" t="s">
        <v>33</v>
      </c>
      <c r="I9" s="2" t="s">
        <v>1211</v>
      </c>
      <c r="J9" s="20" t="s">
        <v>1030</v>
      </c>
      <c r="K9" s="18" t="s">
        <v>30</v>
      </c>
      <c r="L9" s="20" t="s">
        <v>30</v>
      </c>
      <c r="M9" s="20" t="s">
        <v>30</v>
      </c>
      <c r="N9" s="18" t="s">
        <v>30</v>
      </c>
      <c r="O9" s="20" t="s">
        <v>304</v>
      </c>
      <c r="P9" s="185" t="s">
        <v>4206</v>
      </c>
      <c r="Q9" s="18" t="s">
        <v>34</v>
      </c>
      <c r="R9" s="20" t="s">
        <v>1079</v>
      </c>
      <c r="S9" s="20" t="s">
        <v>359</v>
      </c>
      <c r="T9" s="183" t="s">
        <v>305</v>
      </c>
      <c r="U9" s="180">
        <v>1</v>
      </c>
      <c r="V9" s="155">
        <v>1418.627</v>
      </c>
      <c r="W9" s="155">
        <v>1418.627</v>
      </c>
      <c r="X9" s="179">
        <v>0</v>
      </c>
      <c r="Y9" s="179">
        <v>2.9271599772319801E-2</v>
      </c>
      <c r="Z9" s="179">
        <v>9.6793098680778006E-5</v>
      </c>
    </row>
    <row r="10" spans="1:27">
      <c r="A10" s="20">
        <v>560</v>
      </c>
      <c r="B10" s="20">
        <v>962</v>
      </c>
      <c r="C10" s="20" t="s">
        <v>4198</v>
      </c>
      <c r="D10" s="2" t="s">
        <v>4199</v>
      </c>
      <c r="E10" s="20" t="s">
        <v>33</v>
      </c>
      <c r="F10" s="20" t="s">
        <v>4200</v>
      </c>
      <c r="G10" s="20">
        <v>666110341</v>
      </c>
      <c r="H10" s="20" t="s">
        <v>33</v>
      </c>
      <c r="I10" s="2" t="s">
        <v>1211</v>
      </c>
      <c r="J10" s="20" t="s">
        <v>1031</v>
      </c>
      <c r="K10" s="18" t="s">
        <v>139</v>
      </c>
      <c r="L10" s="20" t="s">
        <v>414</v>
      </c>
      <c r="M10" s="20" t="s">
        <v>30</v>
      </c>
      <c r="N10" s="18" t="s">
        <v>140</v>
      </c>
      <c r="O10" s="20" t="s">
        <v>304</v>
      </c>
      <c r="P10" s="185" t="s">
        <v>4201</v>
      </c>
      <c r="Q10" s="18" t="s">
        <v>144</v>
      </c>
      <c r="R10" s="20" t="s">
        <v>1079</v>
      </c>
      <c r="S10" s="20" t="s">
        <v>359</v>
      </c>
      <c r="T10" s="183" t="s">
        <v>305</v>
      </c>
      <c r="U10" s="180">
        <v>3.3719999999999999</v>
      </c>
      <c r="V10" s="155">
        <v>3485.8029999999999</v>
      </c>
      <c r="W10" s="155">
        <v>11754.128000000001</v>
      </c>
      <c r="X10" s="179">
        <v>0</v>
      </c>
      <c r="Y10" s="179">
        <v>0.24253185178498601</v>
      </c>
      <c r="Z10" s="179">
        <v>8.0198587182293704E-4</v>
      </c>
    </row>
    <row r="11" spans="1:27">
      <c r="A11" s="20">
        <v>560</v>
      </c>
      <c r="B11" s="20">
        <v>962</v>
      </c>
      <c r="C11" s="20" t="s">
        <v>3452</v>
      </c>
      <c r="D11" s="2" t="s">
        <v>3453</v>
      </c>
      <c r="E11" s="20" t="s">
        <v>347</v>
      </c>
      <c r="F11" s="20" t="s">
        <v>4202</v>
      </c>
      <c r="G11" s="20">
        <v>666110342</v>
      </c>
      <c r="H11" s="20" t="s">
        <v>33</v>
      </c>
      <c r="I11" s="2" t="s">
        <v>1211</v>
      </c>
      <c r="J11" s="20" t="s">
        <v>1027</v>
      </c>
      <c r="K11" s="18" t="s">
        <v>139</v>
      </c>
      <c r="L11" s="20" t="s">
        <v>479</v>
      </c>
      <c r="M11" s="20" t="s">
        <v>30</v>
      </c>
      <c r="N11" s="18" t="s">
        <v>489</v>
      </c>
      <c r="O11" s="20" t="s">
        <v>304</v>
      </c>
      <c r="P11" s="185" t="s">
        <v>4203</v>
      </c>
      <c r="Q11" s="18" t="s">
        <v>1362</v>
      </c>
      <c r="R11" s="20" t="s">
        <v>1079</v>
      </c>
      <c r="S11" s="20" t="s">
        <v>359</v>
      </c>
      <c r="T11" s="183" t="s">
        <v>305</v>
      </c>
      <c r="U11" s="180">
        <v>3.9552</v>
      </c>
      <c r="V11" s="155">
        <v>5421.1390000000001</v>
      </c>
      <c r="W11" s="155">
        <v>21441.687000000002</v>
      </c>
      <c r="X11" s="179">
        <v>0</v>
      </c>
      <c r="Y11" s="179">
        <v>0.44242262748104799</v>
      </c>
      <c r="Z11" s="179">
        <v>1.4629694780425801E-3</v>
      </c>
    </row>
    <row r="12" spans="1:27">
      <c r="A12" s="20">
        <v>560</v>
      </c>
      <c r="B12" s="20">
        <v>972</v>
      </c>
      <c r="C12" s="20" t="s">
        <v>4190</v>
      </c>
      <c r="D12" s="2" t="s">
        <v>4191</v>
      </c>
      <c r="E12" s="20" t="s">
        <v>505</v>
      </c>
      <c r="F12" s="20" t="s">
        <v>4192</v>
      </c>
      <c r="G12" s="20">
        <v>400090121</v>
      </c>
      <c r="H12" s="20" t="s">
        <v>33</v>
      </c>
      <c r="I12" s="2" t="s">
        <v>1211</v>
      </c>
      <c r="J12" s="20" t="s">
        <v>1030</v>
      </c>
      <c r="K12" s="18" t="s">
        <v>30</v>
      </c>
      <c r="L12" s="20" t="s">
        <v>30</v>
      </c>
      <c r="M12" s="20" t="s">
        <v>30</v>
      </c>
      <c r="N12" s="18" t="s">
        <v>30</v>
      </c>
      <c r="O12" s="20" t="s">
        <v>304</v>
      </c>
      <c r="P12" s="185" t="s">
        <v>4193</v>
      </c>
      <c r="Q12" s="18" t="s">
        <v>34</v>
      </c>
      <c r="R12" s="20" t="s">
        <v>1079</v>
      </c>
      <c r="S12" s="20" t="s">
        <v>359</v>
      </c>
      <c r="T12" s="183" t="s">
        <v>305</v>
      </c>
      <c r="U12" s="180">
        <v>1</v>
      </c>
      <c r="V12" s="155">
        <v>142.25899999999999</v>
      </c>
      <c r="W12" s="155">
        <v>142.25899999999999</v>
      </c>
      <c r="X12" s="179">
        <v>0</v>
      </c>
      <c r="Y12" s="179">
        <v>0.14029968445214</v>
      </c>
      <c r="Z12" s="179">
        <v>7.3002697325316897E-4</v>
      </c>
    </row>
    <row r="13" spans="1:27">
      <c r="A13" s="20">
        <v>560</v>
      </c>
      <c r="B13" s="20">
        <v>972</v>
      </c>
      <c r="C13" s="20" t="s">
        <v>4477</v>
      </c>
      <c r="D13" s="2">
        <v>516445962</v>
      </c>
      <c r="E13" s="20" t="s">
        <v>506</v>
      </c>
      <c r="F13" s="20" t="s">
        <v>4196</v>
      </c>
      <c r="G13" s="20">
        <v>400090122</v>
      </c>
      <c r="H13" s="20" t="s">
        <v>33</v>
      </c>
      <c r="I13" s="2" t="s">
        <v>1211</v>
      </c>
      <c r="J13" s="20" t="s">
        <v>1030</v>
      </c>
      <c r="K13" s="18" t="s">
        <v>30</v>
      </c>
      <c r="L13" s="20" t="s">
        <v>30</v>
      </c>
      <c r="M13" s="20" t="s">
        <v>30</v>
      </c>
      <c r="N13" s="18" t="s">
        <v>30</v>
      </c>
      <c r="O13" s="20" t="s">
        <v>304</v>
      </c>
      <c r="P13" s="185" t="s">
        <v>4197</v>
      </c>
      <c r="Q13" s="18" t="s">
        <v>34</v>
      </c>
      <c r="R13" s="20" t="s">
        <v>1079</v>
      </c>
      <c r="S13" s="20" t="s">
        <v>359</v>
      </c>
      <c r="T13" s="183" t="s">
        <v>305</v>
      </c>
      <c r="U13" s="180">
        <v>1</v>
      </c>
      <c r="V13" s="155">
        <v>293.62400000000002</v>
      </c>
      <c r="W13" s="155">
        <v>293.62400000000002</v>
      </c>
      <c r="X13" s="179">
        <v>0</v>
      </c>
      <c r="Y13" s="179">
        <v>0.28958108386703202</v>
      </c>
      <c r="Z13" s="179">
        <v>1.50678886408285E-3</v>
      </c>
    </row>
    <row r="14" spans="1:27">
      <c r="A14" s="20">
        <v>560</v>
      </c>
      <c r="B14" s="20">
        <v>972</v>
      </c>
      <c r="C14" s="20" t="s">
        <v>4194</v>
      </c>
      <c r="D14" s="2" t="s">
        <v>4195</v>
      </c>
      <c r="E14" s="20" t="s">
        <v>506</v>
      </c>
      <c r="F14" s="20" t="s">
        <v>4204</v>
      </c>
      <c r="G14" s="20">
        <v>400050917</v>
      </c>
      <c r="H14" s="20" t="s">
        <v>33</v>
      </c>
      <c r="I14" s="2" t="s">
        <v>1211</v>
      </c>
      <c r="J14" s="20" t="s">
        <v>1030</v>
      </c>
      <c r="K14" s="18" t="s">
        <v>30</v>
      </c>
      <c r="L14" s="20" t="s">
        <v>30</v>
      </c>
      <c r="M14" s="20" t="s">
        <v>30</v>
      </c>
      <c r="N14" s="18" t="s">
        <v>30</v>
      </c>
      <c r="O14" s="20" t="s">
        <v>304</v>
      </c>
      <c r="P14" s="185" t="s">
        <v>4207</v>
      </c>
      <c r="Q14" s="18" t="s">
        <v>34</v>
      </c>
      <c r="R14" s="20" t="s">
        <v>1079</v>
      </c>
      <c r="S14" s="20" t="s">
        <v>359</v>
      </c>
      <c r="T14" s="183" t="s">
        <v>305</v>
      </c>
      <c r="U14" s="180">
        <v>1</v>
      </c>
      <c r="V14" s="155">
        <v>64.182000000000002</v>
      </c>
      <c r="W14" s="155">
        <v>64.182000000000002</v>
      </c>
      <c r="X14" s="179">
        <v>0</v>
      </c>
      <c r="Y14" s="179">
        <v>6.3297810435719595E-2</v>
      </c>
      <c r="Z14" s="179">
        <v>3.2936003488806401E-4</v>
      </c>
    </row>
    <row r="15" spans="1:27">
      <c r="A15" s="20">
        <v>560</v>
      </c>
      <c r="B15" s="20">
        <v>972</v>
      </c>
      <c r="C15" s="20" t="s">
        <v>4478</v>
      </c>
      <c r="D15" s="2">
        <v>515366425</v>
      </c>
      <c r="E15" s="20" t="s">
        <v>506</v>
      </c>
      <c r="F15" s="20" t="s">
        <v>4205</v>
      </c>
      <c r="G15" s="20">
        <v>400090117</v>
      </c>
      <c r="H15" s="20" t="s">
        <v>33</v>
      </c>
      <c r="I15" s="2" t="s">
        <v>1211</v>
      </c>
      <c r="J15" s="20" t="s">
        <v>1030</v>
      </c>
      <c r="K15" s="18" t="s">
        <v>30</v>
      </c>
      <c r="L15" s="20" t="s">
        <v>30</v>
      </c>
      <c r="M15" s="20" t="s">
        <v>30</v>
      </c>
      <c r="N15" s="18" t="s">
        <v>30</v>
      </c>
      <c r="O15" s="20" t="s">
        <v>304</v>
      </c>
      <c r="P15" s="185" t="s">
        <v>4208</v>
      </c>
      <c r="Q15" s="18" t="s">
        <v>34</v>
      </c>
      <c r="R15" s="20" t="s">
        <v>1079</v>
      </c>
      <c r="S15" s="20" t="s">
        <v>359</v>
      </c>
      <c r="T15" s="183" t="s">
        <v>305</v>
      </c>
      <c r="U15" s="180">
        <v>1</v>
      </c>
      <c r="V15" s="155">
        <v>71.954999999999998</v>
      </c>
      <c r="W15" s="155">
        <v>71.954999999999998</v>
      </c>
      <c r="X15" s="179">
        <v>0</v>
      </c>
      <c r="Y15" s="179">
        <v>7.0963713212803203E-2</v>
      </c>
      <c r="Z15" s="179">
        <v>3.6924833416301098E-4</v>
      </c>
    </row>
    <row r="16" spans="1:27">
      <c r="A16" s="20">
        <v>560</v>
      </c>
      <c r="B16" s="20">
        <v>972</v>
      </c>
      <c r="C16" s="20" t="s">
        <v>4198</v>
      </c>
      <c r="D16" s="2" t="s">
        <v>4199</v>
      </c>
      <c r="E16" s="20" t="s">
        <v>33</v>
      </c>
      <c r="F16" s="20" t="s">
        <v>4200</v>
      </c>
      <c r="G16" s="20">
        <v>666110341</v>
      </c>
      <c r="H16" s="20" t="s">
        <v>33</v>
      </c>
      <c r="I16" s="2" t="s">
        <v>1211</v>
      </c>
      <c r="J16" s="20" t="s">
        <v>1031</v>
      </c>
      <c r="K16" s="18" t="s">
        <v>139</v>
      </c>
      <c r="L16" s="20" t="s">
        <v>414</v>
      </c>
      <c r="M16" s="20" t="s">
        <v>30</v>
      </c>
      <c r="N16" s="18" t="s">
        <v>140</v>
      </c>
      <c r="O16" s="20" t="s">
        <v>304</v>
      </c>
      <c r="P16" s="185" t="s">
        <v>4201</v>
      </c>
      <c r="Q16" s="18" t="s">
        <v>144</v>
      </c>
      <c r="R16" s="20" t="s">
        <v>1079</v>
      </c>
      <c r="S16" s="20" t="s">
        <v>359</v>
      </c>
      <c r="T16" s="183" t="s">
        <v>305</v>
      </c>
      <c r="U16" s="180">
        <v>3.3719999999999999</v>
      </c>
      <c r="V16" s="155">
        <v>81.676000000000002</v>
      </c>
      <c r="W16" s="155">
        <v>275.411</v>
      </c>
      <c r="X16" s="179">
        <v>0</v>
      </c>
      <c r="Y16" s="179">
        <v>0.271618001901756</v>
      </c>
      <c r="Z16" s="179">
        <v>1.41332083948524E-3</v>
      </c>
    </row>
    <row r="17" spans="1:26">
      <c r="A17" s="20">
        <v>560</v>
      </c>
      <c r="B17" s="20">
        <v>972</v>
      </c>
      <c r="C17" s="20" t="s">
        <v>3452</v>
      </c>
      <c r="D17" s="2" t="s">
        <v>3453</v>
      </c>
      <c r="E17" s="20" t="s">
        <v>347</v>
      </c>
      <c r="F17" s="20" t="s">
        <v>4202</v>
      </c>
      <c r="G17" s="20">
        <v>666110342</v>
      </c>
      <c r="H17" s="20" t="s">
        <v>33</v>
      </c>
      <c r="I17" s="2" t="s">
        <v>1211</v>
      </c>
      <c r="J17" s="20" t="s">
        <v>1027</v>
      </c>
      <c r="K17" s="18" t="s">
        <v>139</v>
      </c>
      <c r="L17" s="20" t="s">
        <v>479</v>
      </c>
      <c r="M17" s="20" t="s">
        <v>30</v>
      </c>
      <c r="N17" s="18" t="s">
        <v>489</v>
      </c>
      <c r="O17" s="20" t="s">
        <v>304</v>
      </c>
      <c r="P17" s="185" t="s">
        <v>1546</v>
      </c>
      <c r="Q17" s="18" t="s">
        <v>1362</v>
      </c>
      <c r="R17" s="20" t="s">
        <v>1079</v>
      </c>
      <c r="S17" s="20" t="s">
        <v>359</v>
      </c>
      <c r="T17" s="183" t="s">
        <v>305</v>
      </c>
      <c r="U17" s="180">
        <v>3.9552</v>
      </c>
      <c r="V17" s="155">
        <v>42.104999999999997</v>
      </c>
      <c r="W17" s="155">
        <v>166.53299999999999</v>
      </c>
      <c r="X17" s="179">
        <v>0</v>
      </c>
      <c r="Y17" s="179">
        <v>0.164239706130549</v>
      </c>
      <c r="Z17" s="179">
        <v>8.5459504789816903E-4</v>
      </c>
    </row>
    <row r="18" spans="1:26">
      <c r="A18" s="20">
        <v>560</v>
      </c>
      <c r="B18" s="20">
        <v>8679</v>
      </c>
      <c r="C18" s="20" t="s">
        <v>4190</v>
      </c>
      <c r="D18" s="2" t="s">
        <v>4191</v>
      </c>
      <c r="E18" s="20" t="s">
        <v>505</v>
      </c>
      <c r="F18" s="20" t="s">
        <v>4192</v>
      </c>
      <c r="G18" s="20">
        <v>400090121</v>
      </c>
      <c r="H18" s="20" t="s">
        <v>33</v>
      </c>
      <c r="I18" s="2" t="s">
        <v>1211</v>
      </c>
      <c r="J18" s="20" t="s">
        <v>1030</v>
      </c>
      <c r="K18" s="18" t="s">
        <v>30</v>
      </c>
      <c r="L18" s="20" t="s">
        <v>30</v>
      </c>
      <c r="M18" s="20" t="s">
        <v>30</v>
      </c>
      <c r="N18" s="18" t="s">
        <v>30</v>
      </c>
      <c r="O18" s="20" t="s">
        <v>304</v>
      </c>
      <c r="P18" s="185" t="s">
        <v>4193</v>
      </c>
      <c r="Q18" s="18" t="s">
        <v>34</v>
      </c>
      <c r="R18" s="20" t="s">
        <v>1079</v>
      </c>
      <c r="S18" s="20" t="s">
        <v>359</v>
      </c>
      <c r="T18" s="183" t="s">
        <v>305</v>
      </c>
      <c r="U18" s="180">
        <v>1</v>
      </c>
      <c r="V18" s="155">
        <v>233.048</v>
      </c>
      <c r="W18" s="155">
        <v>233.048</v>
      </c>
      <c r="X18" s="179">
        <v>0</v>
      </c>
      <c r="Y18" s="179">
        <v>0.12599226774852501</v>
      </c>
      <c r="Z18" s="179">
        <v>6.2892848355749001E-4</v>
      </c>
    </row>
    <row r="19" spans="1:26">
      <c r="A19" s="20">
        <v>560</v>
      </c>
      <c r="B19" s="20">
        <v>8679</v>
      </c>
      <c r="C19" s="20" t="s">
        <v>4477</v>
      </c>
      <c r="D19" s="2">
        <v>516445962</v>
      </c>
      <c r="E19" s="20" t="s">
        <v>506</v>
      </c>
      <c r="F19" s="20" t="s">
        <v>4196</v>
      </c>
      <c r="G19" s="20">
        <v>400090122</v>
      </c>
      <c r="H19" s="20" t="s">
        <v>33</v>
      </c>
      <c r="I19" s="2" t="s">
        <v>1211</v>
      </c>
      <c r="J19" s="20" t="s">
        <v>1030</v>
      </c>
      <c r="K19" s="18" t="s">
        <v>30</v>
      </c>
      <c r="L19" s="20" t="s">
        <v>30</v>
      </c>
      <c r="M19" s="20" t="s">
        <v>30</v>
      </c>
      <c r="N19" s="18" t="s">
        <v>30</v>
      </c>
      <c r="O19" s="20" t="s">
        <v>304</v>
      </c>
      <c r="P19" s="185" t="s">
        <v>4197</v>
      </c>
      <c r="Q19" s="18" t="s">
        <v>34</v>
      </c>
      <c r="R19" s="20" t="s">
        <v>1079</v>
      </c>
      <c r="S19" s="20" t="s">
        <v>359</v>
      </c>
      <c r="T19" s="183" t="s">
        <v>305</v>
      </c>
      <c r="U19" s="180">
        <v>1</v>
      </c>
      <c r="V19" s="155">
        <v>474.98200000000003</v>
      </c>
      <c r="W19" s="155">
        <v>474.98200000000003</v>
      </c>
      <c r="X19" s="179">
        <v>0</v>
      </c>
      <c r="Y19" s="179">
        <v>0.25678831513685701</v>
      </c>
      <c r="Z19" s="179">
        <v>1.28183648505046E-3</v>
      </c>
    </row>
    <row r="20" spans="1:26">
      <c r="A20" s="2">
        <v>560</v>
      </c>
      <c r="B20" s="2">
        <v>8679</v>
      </c>
      <c r="C20" s="2" t="s">
        <v>4194</v>
      </c>
      <c r="D20" s="2" t="s">
        <v>4195</v>
      </c>
      <c r="E20" s="20" t="s">
        <v>506</v>
      </c>
      <c r="F20" s="2" t="s">
        <v>4204</v>
      </c>
      <c r="G20" s="2">
        <v>400050917</v>
      </c>
      <c r="H20" s="20" t="s">
        <v>33</v>
      </c>
      <c r="I20" s="2" t="s">
        <v>1211</v>
      </c>
      <c r="J20" s="20" t="s">
        <v>1030</v>
      </c>
      <c r="K20" s="18" t="s">
        <v>30</v>
      </c>
      <c r="L20" s="20" t="s">
        <v>30</v>
      </c>
      <c r="M20" s="20" t="s">
        <v>30</v>
      </c>
      <c r="N20" s="18" t="s">
        <v>30</v>
      </c>
      <c r="O20" s="20" t="s">
        <v>304</v>
      </c>
      <c r="P20" s="185" t="s">
        <v>4209</v>
      </c>
      <c r="Q20" s="2" t="s">
        <v>34</v>
      </c>
      <c r="R20" s="20" t="s">
        <v>1079</v>
      </c>
      <c r="S20" s="20" t="s">
        <v>359</v>
      </c>
      <c r="T20" s="184" t="s">
        <v>305</v>
      </c>
      <c r="U20" s="162">
        <v>1</v>
      </c>
      <c r="V20" s="152">
        <v>58.527000000000001</v>
      </c>
      <c r="W20" s="152">
        <v>58.527000000000001</v>
      </c>
      <c r="X20" s="167">
        <v>0</v>
      </c>
      <c r="Y20" s="167">
        <v>3.1641214388957402E-2</v>
      </c>
      <c r="Z20" s="167">
        <v>1.5794668465912601E-4</v>
      </c>
    </row>
    <row r="21" spans="1:26">
      <c r="A21" s="2">
        <v>560</v>
      </c>
      <c r="B21" s="2">
        <v>8679</v>
      </c>
      <c r="C21" s="20" t="s">
        <v>4478</v>
      </c>
      <c r="D21" s="2">
        <v>515366425</v>
      </c>
      <c r="E21" s="20" t="s">
        <v>506</v>
      </c>
      <c r="F21" s="2" t="s">
        <v>4205</v>
      </c>
      <c r="G21" s="2">
        <v>400090117</v>
      </c>
      <c r="H21" s="2" t="s">
        <v>33</v>
      </c>
      <c r="I21" s="2" t="s">
        <v>1211</v>
      </c>
      <c r="J21" s="2" t="s">
        <v>1030</v>
      </c>
      <c r="K21" s="2" t="s">
        <v>30</v>
      </c>
      <c r="L21" s="2" t="s">
        <v>30</v>
      </c>
      <c r="M21" s="2" t="s">
        <v>30</v>
      </c>
      <c r="N21" s="2" t="s">
        <v>30</v>
      </c>
      <c r="O21" s="2" t="s">
        <v>304</v>
      </c>
      <c r="P21" s="185" t="s">
        <v>4210</v>
      </c>
      <c r="Q21" s="2" t="s">
        <v>34</v>
      </c>
      <c r="R21" s="2" t="s">
        <v>1079</v>
      </c>
      <c r="S21" s="2" t="s">
        <v>359</v>
      </c>
      <c r="T21" s="184" t="s">
        <v>305</v>
      </c>
      <c r="U21" s="162">
        <v>1</v>
      </c>
      <c r="V21" s="152">
        <v>64.475999999999999</v>
      </c>
      <c r="W21" s="152">
        <v>64.475999999999999</v>
      </c>
      <c r="X21" s="167">
        <v>0</v>
      </c>
      <c r="Y21" s="167">
        <v>3.4857354793833201E-2</v>
      </c>
      <c r="Z21" s="167">
        <v>1.7400102151560401E-4</v>
      </c>
    </row>
    <row r="22" spans="1:26">
      <c r="A22" s="2">
        <v>560</v>
      </c>
      <c r="B22" s="2">
        <v>8679</v>
      </c>
      <c r="C22" s="2" t="s">
        <v>4198</v>
      </c>
      <c r="D22" s="2" t="s">
        <v>4199</v>
      </c>
      <c r="E22" s="2" t="s">
        <v>33</v>
      </c>
      <c r="F22" s="2" t="s">
        <v>4200</v>
      </c>
      <c r="G22" s="2">
        <v>666110341</v>
      </c>
      <c r="H22" s="2" t="s">
        <v>33</v>
      </c>
      <c r="I22" s="2" t="s">
        <v>1211</v>
      </c>
      <c r="J22" s="2" t="s">
        <v>1031</v>
      </c>
      <c r="K22" s="2" t="s">
        <v>139</v>
      </c>
      <c r="L22" s="2" t="s">
        <v>414</v>
      </c>
      <c r="M22" s="2" t="s">
        <v>30</v>
      </c>
      <c r="N22" s="2" t="s">
        <v>140</v>
      </c>
      <c r="O22" s="2" t="s">
        <v>304</v>
      </c>
      <c r="P22" s="185" t="s">
        <v>4201</v>
      </c>
      <c r="Q22" s="2" t="s">
        <v>144</v>
      </c>
      <c r="R22" s="2" t="s">
        <v>1079</v>
      </c>
      <c r="S22" s="2" t="s">
        <v>359</v>
      </c>
      <c r="T22" s="184" t="s">
        <v>305</v>
      </c>
      <c r="U22" s="162">
        <v>3.3719999999999999</v>
      </c>
      <c r="V22" s="152">
        <v>90.427000000000007</v>
      </c>
      <c r="W22" s="152">
        <v>304.91899999999998</v>
      </c>
      <c r="X22" s="167">
        <v>0</v>
      </c>
      <c r="Y22" s="167">
        <v>0.16484743464336901</v>
      </c>
      <c r="Z22" s="167">
        <v>8.2288579244824296E-4</v>
      </c>
    </row>
    <row r="23" spans="1:26">
      <c r="A23" s="2">
        <v>560</v>
      </c>
      <c r="B23" s="2">
        <v>8679</v>
      </c>
      <c r="C23" s="2" t="s">
        <v>3452</v>
      </c>
      <c r="D23" s="2" t="s">
        <v>3453</v>
      </c>
      <c r="E23" s="2" t="s">
        <v>347</v>
      </c>
      <c r="F23" s="2" t="s">
        <v>4202</v>
      </c>
      <c r="G23" s="2">
        <v>666110342</v>
      </c>
      <c r="H23" s="2" t="s">
        <v>33</v>
      </c>
      <c r="I23" s="2" t="s">
        <v>1211</v>
      </c>
      <c r="J23" s="2" t="s">
        <v>1027</v>
      </c>
      <c r="K23" s="2" t="s">
        <v>139</v>
      </c>
      <c r="L23" s="2" t="s">
        <v>479</v>
      </c>
      <c r="M23" s="2" t="s">
        <v>30</v>
      </c>
      <c r="N23" s="2" t="s">
        <v>489</v>
      </c>
      <c r="O23" s="2" t="s">
        <v>304</v>
      </c>
      <c r="P23" s="185" t="s">
        <v>4203</v>
      </c>
      <c r="Q23" s="2" t="s">
        <v>1362</v>
      </c>
      <c r="R23" s="2" t="s">
        <v>1079</v>
      </c>
      <c r="S23" s="2" t="s">
        <v>359</v>
      </c>
      <c r="T23" s="184" t="s">
        <v>305</v>
      </c>
      <c r="U23" s="162">
        <v>3.9552</v>
      </c>
      <c r="V23" s="152">
        <v>180.459</v>
      </c>
      <c r="W23" s="152">
        <v>713.75099999999998</v>
      </c>
      <c r="X23" s="167">
        <v>0</v>
      </c>
      <c r="Y23" s="167">
        <v>0.38587341328845898</v>
      </c>
      <c r="Z23" s="167">
        <v>1.92620376632203E-3</v>
      </c>
    </row>
    <row r="24" spans="1:26">
      <c r="A24" s="2">
        <v>7833</v>
      </c>
      <c r="B24" s="2">
        <v>7834</v>
      </c>
      <c r="C24" s="2" t="s">
        <v>4190</v>
      </c>
      <c r="D24" s="2" t="s">
        <v>4191</v>
      </c>
      <c r="E24" s="20" t="s">
        <v>505</v>
      </c>
      <c r="F24" s="2" t="s">
        <v>4192</v>
      </c>
      <c r="G24" s="2">
        <v>400090121</v>
      </c>
      <c r="H24" s="2" t="s">
        <v>33</v>
      </c>
      <c r="I24" s="2" t="s">
        <v>1211</v>
      </c>
      <c r="J24" s="2" t="s">
        <v>1030</v>
      </c>
      <c r="K24" s="2" t="s">
        <v>30</v>
      </c>
      <c r="L24" s="2" t="s">
        <v>30</v>
      </c>
      <c r="M24" s="2" t="s">
        <v>30</v>
      </c>
      <c r="N24" s="2" t="s">
        <v>30</v>
      </c>
      <c r="O24" s="2" t="s">
        <v>304</v>
      </c>
      <c r="P24" s="185" t="s">
        <v>4193</v>
      </c>
      <c r="Q24" s="2" t="s">
        <v>34</v>
      </c>
      <c r="R24" s="2" t="s">
        <v>1079</v>
      </c>
      <c r="S24" s="2" t="s">
        <v>359</v>
      </c>
      <c r="T24" s="184" t="s">
        <v>305</v>
      </c>
      <c r="U24" s="162">
        <v>1</v>
      </c>
      <c r="V24" s="152">
        <v>579.26599999999996</v>
      </c>
      <c r="W24" s="152">
        <v>579.26599999999996</v>
      </c>
      <c r="X24" s="167">
        <v>0</v>
      </c>
      <c r="Y24" s="167">
        <v>7.0264596572031601E-2</v>
      </c>
      <c r="Z24" s="167">
        <v>1.82059724101578E-4</v>
      </c>
    </row>
    <row r="25" spans="1:26">
      <c r="A25" s="2">
        <v>7833</v>
      </c>
      <c r="B25" s="2">
        <v>7834</v>
      </c>
      <c r="C25" s="20" t="s">
        <v>4477</v>
      </c>
      <c r="D25" s="2">
        <v>516445962</v>
      </c>
      <c r="E25" s="20" t="s">
        <v>506</v>
      </c>
      <c r="F25" s="2" t="s">
        <v>4196</v>
      </c>
      <c r="G25" s="2">
        <v>400090122</v>
      </c>
      <c r="H25" s="2" t="s">
        <v>33</v>
      </c>
      <c r="I25" s="2" t="s">
        <v>1211</v>
      </c>
      <c r="J25" s="2" t="s">
        <v>1030</v>
      </c>
      <c r="K25" s="2" t="s">
        <v>30</v>
      </c>
      <c r="L25" s="2" t="s">
        <v>30</v>
      </c>
      <c r="M25" s="2" t="s">
        <v>30</v>
      </c>
      <c r="N25" s="2" t="s">
        <v>30</v>
      </c>
      <c r="O25" s="2" t="s">
        <v>304</v>
      </c>
      <c r="P25" s="185" t="s">
        <v>4197</v>
      </c>
      <c r="Q25" s="2" t="s">
        <v>34</v>
      </c>
      <c r="R25" s="11" t="s">
        <v>1079</v>
      </c>
      <c r="S25" s="2" t="s">
        <v>359</v>
      </c>
      <c r="T25" s="184" t="s">
        <v>305</v>
      </c>
      <c r="U25" s="162">
        <v>1</v>
      </c>
      <c r="V25" s="152">
        <v>1447.9739999999999</v>
      </c>
      <c r="W25" s="152">
        <v>1447.9739999999999</v>
      </c>
      <c r="X25" s="167">
        <v>0</v>
      </c>
      <c r="Y25" s="167">
        <v>0.175638365911571</v>
      </c>
      <c r="Z25" s="167">
        <v>4.5508939066819798E-4</v>
      </c>
    </row>
    <row r="26" spans="1:26">
      <c r="A26" s="2">
        <v>7833</v>
      </c>
      <c r="B26" s="2">
        <v>7834</v>
      </c>
      <c r="C26" s="2" t="s">
        <v>4198</v>
      </c>
      <c r="D26" s="2" t="s">
        <v>4199</v>
      </c>
      <c r="E26" s="2" t="s">
        <v>33</v>
      </c>
      <c r="F26" s="2" t="s">
        <v>4200</v>
      </c>
      <c r="G26" s="2">
        <v>666110341</v>
      </c>
      <c r="H26" s="2" t="s">
        <v>33</v>
      </c>
      <c r="I26" s="2" t="s">
        <v>1211</v>
      </c>
      <c r="J26" s="2" t="s">
        <v>1031</v>
      </c>
      <c r="K26" s="2" t="s">
        <v>139</v>
      </c>
      <c r="L26" s="2" t="s">
        <v>414</v>
      </c>
      <c r="M26" s="2" t="s">
        <v>30</v>
      </c>
      <c r="N26" s="2" t="s">
        <v>140</v>
      </c>
      <c r="O26" s="2" t="s">
        <v>304</v>
      </c>
      <c r="P26" s="185" t="s">
        <v>4201</v>
      </c>
      <c r="Q26" s="2" t="s">
        <v>144</v>
      </c>
      <c r="R26" s="11" t="s">
        <v>1079</v>
      </c>
      <c r="S26" s="2" t="s">
        <v>359</v>
      </c>
      <c r="T26" s="184" t="s">
        <v>305</v>
      </c>
      <c r="U26" s="162">
        <v>3.3719999999999999</v>
      </c>
      <c r="V26" s="152">
        <v>651.21799999999996</v>
      </c>
      <c r="W26" s="152">
        <v>2195.9070000000002</v>
      </c>
      <c r="X26" s="167">
        <v>0</v>
      </c>
      <c r="Y26" s="167">
        <v>0.26636220498059499</v>
      </c>
      <c r="Z26" s="167">
        <v>6.90160221729043E-4</v>
      </c>
    </row>
    <row r="27" spans="1:26">
      <c r="A27" s="2">
        <v>7833</v>
      </c>
      <c r="B27" s="2">
        <v>7834</v>
      </c>
      <c r="C27" s="2" t="s">
        <v>3452</v>
      </c>
      <c r="D27" s="2" t="s">
        <v>3453</v>
      </c>
      <c r="E27" s="2" t="s">
        <v>347</v>
      </c>
      <c r="F27" s="2" t="s">
        <v>4202</v>
      </c>
      <c r="G27" s="2">
        <v>666110342</v>
      </c>
      <c r="H27" s="2" t="s">
        <v>33</v>
      </c>
      <c r="I27" s="2" t="s">
        <v>1211</v>
      </c>
      <c r="J27" s="2" t="s">
        <v>1027</v>
      </c>
      <c r="K27" s="2" t="s">
        <v>139</v>
      </c>
      <c r="L27" s="2" t="s">
        <v>479</v>
      </c>
      <c r="M27" s="2" t="s">
        <v>30</v>
      </c>
      <c r="N27" s="2" t="s">
        <v>489</v>
      </c>
      <c r="O27" s="2" t="s">
        <v>304</v>
      </c>
      <c r="P27" s="185" t="s">
        <v>4203</v>
      </c>
      <c r="Q27" s="2" t="s">
        <v>1362</v>
      </c>
      <c r="R27" s="2" t="s">
        <v>1079</v>
      </c>
      <c r="S27" s="2" t="s">
        <v>359</v>
      </c>
      <c r="T27" s="184" t="s">
        <v>305</v>
      </c>
      <c r="U27" s="162">
        <v>3.9552</v>
      </c>
      <c r="V27" s="152">
        <v>1016.615</v>
      </c>
      <c r="W27" s="152">
        <v>4020.9169999999999</v>
      </c>
      <c r="X27" s="167">
        <v>0</v>
      </c>
      <c r="Y27" s="167">
        <v>0.48773483253580202</v>
      </c>
      <c r="Z27" s="167">
        <v>1.2637497883470699E-3</v>
      </c>
    </row>
    <row r="28" spans="1:26">
      <c r="A28" s="2">
        <v>7833</v>
      </c>
      <c r="B28" s="2">
        <v>7986</v>
      </c>
      <c r="C28" s="2" t="s">
        <v>4190</v>
      </c>
      <c r="D28" s="2" t="s">
        <v>4191</v>
      </c>
      <c r="E28" s="20" t="s">
        <v>505</v>
      </c>
      <c r="F28" s="2" t="s">
        <v>4192</v>
      </c>
      <c r="G28" s="2">
        <v>400090121</v>
      </c>
      <c r="H28" s="2" t="s">
        <v>33</v>
      </c>
      <c r="I28" s="2" t="s">
        <v>1211</v>
      </c>
      <c r="J28" s="2" t="s">
        <v>1030</v>
      </c>
      <c r="K28" s="2" t="s">
        <v>30</v>
      </c>
      <c r="L28" s="2" t="s">
        <v>30</v>
      </c>
      <c r="M28" s="2" t="s">
        <v>30</v>
      </c>
      <c r="N28" s="2" t="s">
        <v>30</v>
      </c>
      <c r="O28" s="2" t="s">
        <v>304</v>
      </c>
      <c r="P28" s="185" t="s">
        <v>4193</v>
      </c>
      <c r="Q28" s="2" t="s">
        <v>34</v>
      </c>
      <c r="R28" s="2" t="s">
        <v>1079</v>
      </c>
      <c r="S28" s="2" t="s">
        <v>359</v>
      </c>
      <c r="T28" s="184" t="s">
        <v>305</v>
      </c>
      <c r="U28" s="162">
        <v>1</v>
      </c>
      <c r="V28" s="152">
        <v>56.265000000000001</v>
      </c>
      <c r="W28" s="152">
        <v>56.265000000000001</v>
      </c>
      <c r="X28" s="167">
        <v>0</v>
      </c>
      <c r="Y28" s="167">
        <v>0.10934694339131699</v>
      </c>
      <c r="Z28" s="167">
        <v>3.9581156977423201E-4</v>
      </c>
    </row>
    <row r="29" spans="1:26">
      <c r="A29" s="2">
        <v>7833</v>
      </c>
      <c r="B29" s="2">
        <v>7986</v>
      </c>
      <c r="C29" s="20" t="s">
        <v>4477</v>
      </c>
      <c r="D29" s="2">
        <v>516445962</v>
      </c>
      <c r="E29" s="20" t="s">
        <v>506</v>
      </c>
      <c r="F29" s="2" t="s">
        <v>4196</v>
      </c>
      <c r="G29" s="2">
        <v>400090122</v>
      </c>
      <c r="H29" s="2" t="s">
        <v>33</v>
      </c>
      <c r="I29" s="2" t="s">
        <v>1211</v>
      </c>
      <c r="J29" s="2" t="s">
        <v>1030</v>
      </c>
      <c r="K29" s="2" t="s">
        <v>30</v>
      </c>
      <c r="L29" s="2" t="s">
        <v>30</v>
      </c>
      <c r="M29" s="2" t="s">
        <v>30</v>
      </c>
      <c r="N29" s="2" t="s">
        <v>30</v>
      </c>
      <c r="O29" s="2" t="s">
        <v>304</v>
      </c>
      <c r="P29" s="185" t="s">
        <v>4197</v>
      </c>
      <c r="Q29" s="2" t="s">
        <v>34</v>
      </c>
      <c r="R29" s="2" t="s">
        <v>1079</v>
      </c>
      <c r="S29" s="2" t="s">
        <v>359</v>
      </c>
      <c r="T29" s="184" t="s">
        <v>305</v>
      </c>
      <c r="U29" s="162">
        <v>1</v>
      </c>
      <c r="V29" s="152">
        <v>136.44800000000001</v>
      </c>
      <c r="W29" s="152">
        <v>136.44800000000001</v>
      </c>
      <c r="X29" s="167">
        <v>0</v>
      </c>
      <c r="Y29" s="167">
        <v>0.26517727635326599</v>
      </c>
      <c r="Z29" s="167">
        <v>9.5988265210324999E-4</v>
      </c>
    </row>
    <row r="30" spans="1:26">
      <c r="A30" s="2">
        <v>7833</v>
      </c>
      <c r="B30" s="2">
        <v>7986</v>
      </c>
      <c r="C30" s="2" t="s">
        <v>4198</v>
      </c>
      <c r="D30" s="2" t="s">
        <v>4199</v>
      </c>
      <c r="E30" s="2" t="s">
        <v>33</v>
      </c>
      <c r="F30" s="2" t="s">
        <v>4200</v>
      </c>
      <c r="G30" s="2">
        <v>666110341</v>
      </c>
      <c r="H30" s="2" t="s">
        <v>33</v>
      </c>
      <c r="I30" s="2" t="s">
        <v>1211</v>
      </c>
      <c r="J30" s="2" t="s">
        <v>1031</v>
      </c>
      <c r="K30" s="2" t="s">
        <v>139</v>
      </c>
      <c r="L30" s="2" t="s">
        <v>414</v>
      </c>
      <c r="M30" s="2" t="s">
        <v>30</v>
      </c>
      <c r="N30" s="2" t="s">
        <v>140</v>
      </c>
      <c r="O30" s="2" t="s">
        <v>304</v>
      </c>
      <c r="P30" s="185" t="s">
        <v>4201</v>
      </c>
      <c r="Q30" s="2" t="s">
        <v>144</v>
      </c>
      <c r="R30" s="2" t="s">
        <v>1079</v>
      </c>
      <c r="S30" s="2" t="s">
        <v>359</v>
      </c>
      <c r="T30" s="184" t="s">
        <v>305</v>
      </c>
      <c r="U30" s="162">
        <v>3.3719999999999999</v>
      </c>
      <c r="V30" s="152">
        <v>27.710999999999999</v>
      </c>
      <c r="W30" s="152">
        <v>93.442999999999998</v>
      </c>
      <c r="X30" s="167">
        <v>0</v>
      </c>
      <c r="Y30" s="167">
        <v>0.181599588398909</v>
      </c>
      <c r="Z30" s="167">
        <v>6.5735004496005197E-4</v>
      </c>
    </row>
    <row r="31" spans="1:26">
      <c r="A31" s="2">
        <v>7833</v>
      </c>
      <c r="B31" s="2">
        <v>7986</v>
      </c>
      <c r="C31" s="2" t="s">
        <v>3452</v>
      </c>
      <c r="D31" s="2" t="s">
        <v>3453</v>
      </c>
      <c r="E31" s="2" t="s">
        <v>347</v>
      </c>
      <c r="F31" s="2" t="s">
        <v>4202</v>
      </c>
      <c r="G31" s="2">
        <v>666110342</v>
      </c>
      <c r="H31" s="2" t="s">
        <v>33</v>
      </c>
      <c r="I31" s="2" t="s">
        <v>1211</v>
      </c>
      <c r="J31" s="2" t="s">
        <v>1027</v>
      </c>
      <c r="K31" s="2" t="s">
        <v>139</v>
      </c>
      <c r="L31" s="2" t="s">
        <v>479</v>
      </c>
      <c r="M31" s="2" t="s">
        <v>30</v>
      </c>
      <c r="N31" s="2" t="s">
        <v>489</v>
      </c>
      <c r="O31" s="2" t="s">
        <v>304</v>
      </c>
      <c r="P31" s="185" t="s">
        <v>4203</v>
      </c>
      <c r="Q31" s="2" t="s">
        <v>1362</v>
      </c>
      <c r="R31" s="2" t="s">
        <v>1079</v>
      </c>
      <c r="S31" s="2" t="s">
        <v>359</v>
      </c>
      <c r="T31" s="184" t="s">
        <v>305</v>
      </c>
      <c r="U31" s="162">
        <v>3.9552</v>
      </c>
      <c r="V31" s="152">
        <v>57.746000000000002</v>
      </c>
      <c r="W31" s="152">
        <v>228.398</v>
      </c>
      <c r="X31" s="167">
        <v>0</v>
      </c>
      <c r="Y31" s="167">
        <v>0.44387619185650801</v>
      </c>
      <c r="Z31" s="167">
        <v>1.60673290752527E-3</v>
      </c>
    </row>
    <row r="32" spans="1:26">
      <c r="A32" s="2">
        <v>811</v>
      </c>
      <c r="B32" s="2">
        <v>813</v>
      </c>
      <c r="C32" s="2" t="s">
        <v>4190</v>
      </c>
      <c r="D32" s="2" t="s">
        <v>4191</v>
      </c>
      <c r="E32" s="20" t="s">
        <v>505</v>
      </c>
      <c r="F32" s="2" t="s">
        <v>4192</v>
      </c>
      <c r="G32" s="2">
        <v>400090121</v>
      </c>
      <c r="H32" s="2" t="s">
        <v>33</v>
      </c>
      <c r="I32" s="2" t="s">
        <v>1211</v>
      </c>
      <c r="J32" s="2" t="s">
        <v>1030</v>
      </c>
      <c r="K32" s="2" t="s">
        <v>30</v>
      </c>
      <c r="L32" s="2" t="s">
        <v>30</v>
      </c>
      <c r="M32" s="2" t="s">
        <v>30</v>
      </c>
      <c r="N32" s="2" t="s">
        <v>30</v>
      </c>
      <c r="O32" s="2" t="s">
        <v>304</v>
      </c>
      <c r="P32" s="185" t="s">
        <v>4193</v>
      </c>
      <c r="Q32" s="2" t="s">
        <v>34</v>
      </c>
      <c r="R32" s="2" t="s">
        <v>1079</v>
      </c>
      <c r="S32" s="2" t="s">
        <v>359</v>
      </c>
      <c r="T32" s="184" t="s">
        <v>305</v>
      </c>
      <c r="U32" s="162">
        <v>1</v>
      </c>
      <c r="V32" s="152">
        <v>134.26599999999999</v>
      </c>
      <c r="W32" s="152">
        <v>134.26599999999999</v>
      </c>
      <c r="X32" s="167">
        <v>0</v>
      </c>
      <c r="Y32" s="167">
        <v>0.18392774985042101</v>
      </c>
      <c r="Z32" s="167">
        <v>6.3868986608336801E-4</v>
      </c>
    </row>
    <row r="33" spans="1:26">
      <c r="A33" s="2">
        <v>811</v>
      </c>
      <c r="B33" s="2">
        <v>813</v>
      </c>
      <c r="C33" s="20" t="s">
        <v>4477</v>
      </c>
      <c r="D33" s="2">
        <v>516445962</v>
      </c>
      <c r="E33" s="20" t="s">
        <v>506</v>
      </c>
      <c r="F33" s="2" t="s">
        <v>4196</v>
      </c>
      <c r="G33" s="2">
        <v>400090122</v>
      </c>
      <c r="H33" s="2" t="s">
        <v>33</v>
      </c>
      <c r="I33" s="2" t="s">
        <v>1211</v>
      </c>
      <c r="J33" s="2" t="s">
        <v>1030</v>
      </c>
      <c r="K33" s="2" t="s">
        <v>30</v>
      </c>
      <c r="L33" s="2" t="s">
        <v>30</v>
      </c>
      <c r="M33" s="2" t="s">
        <v>30</v>
      </c>
      <c r="N33" s="2" t="s">
        <v>30</v>
      </c>
      <c r="O33" s="2" t="s">
        <v>304</v>
      </c>
      <c r="P33" s="185" t="s">
        <v>4197</v>
      </c>
      <c r="Q33" s="2" t="s">
        <v>34</v>
      </c>
      <c r="R33" s="2" t="s">
        <v>1079</v>
      </c>
      <c r="S33" s="2" t="s">
        <v>359</v>
      </c>
      <c r="T33" s="184" t="s">
        <v>305</v>
      </c>
      <c r="U33" s="162">
        <v>1</v>
      </c>
      <c r="V33" s="152">
        <v>282.685</v>
      </c>
      <c r="W33" s="152">
        <v>282.685</v>
      </c>
      <c r="X33" s="167">
        <v>0</v>
      </c>
      <c r="Y33" s="167">
        <v>0.38724284261311198</v>
      </c>
      <c r="Z33" s="167">
        <v>1.34470235998348E-3</v>
      </c>
    </row>
    <row r="34" spans="1:26">
      <c r="A34" s="2">
        <v>811</v>
      </c>
      <c r="B34" s="2">
        <v>813</v>
      </c>
      <c r="C34" s="2" t="s">
        <v>4194</v>
      </c>
      <c r="D34" s="2" t="s">
        <v>4195</v>
      </c>
      <c r="E34" s="20" t="s">
        <v>506</v>
      </c>
      <c r="F34" s="2" t="s">
        <v>4204</v>
      </c>
      <c r="G34" s="2">
        <v>400050917</v>
      </c>
      <c r="H34" s="2" t="s">
        <v>33</v>
      </c>
      <c r="I34" s="2" t="s">
        <v>1211</v>
      </c>
      <c r="J34" s="2" t="s">
        <v>1030</v>
      </c>
      <c r="K34" s="2" t="s">
        <v>30</v>
      </c>
      <c r="L34" s="2" t="s">
        <v>30</v>
      </c>
      <c r="M34" s="2" t="s">
        <v>30</v>
      </c>
      <c r="N34" s="2" t="s">
        <v>30</v>
      </c>
      <c r="O34" s="2" t="s">
        <v>304</v>
      </c>
      <c r="P34" s="185" t="s">
        <v>4211</v>
      </c>
      <c r="Q34" s="2" t="s">
        <v>34</v>
      </c>
      <c r="R34" s="2" t="s">
        <v>1079</v>
      </c>
      <c r="S34" s="2" t="s">
        <v>359</v>
      </c>
      <c r="T34" s="184" t="s">
        <v>305</v>
      </c>
      <c r="U34" s="162">
        <v>1</v>
      </c>
      <c r="V34" s="152">
        <v>48.49</v>
      </c>
      <c r="W34" s="152">
        <v>48.49</v>
      </c>
      <c r="X34" s="167">
        <v>0</v>
      </c>
      <c r="Y34" s="167">
        <v>6.6424751481524102E-2</v>
      </c>
      <c r="Z34" s="167">
        <v>2.30660222086431E-4</v>
      </c>
    </row>
    <row r="35" spans="1:26">
      <c r="A35" s="2">
        <v>811</v>
      </c>
      <c r="B35" s="2">
        <v>813</v>
      </c>
      <c r="C35" s="20" t="s">
        <v>4478</v>
      </c>
      <c r="D35" s="2">
        <v>515366425</v>
      </c>
      <c r="E35" s="20" t="s">
        <v>506</v>
      </c>
      <c r="F35" s="2" t="s">
        <v>4205</v>
      </c>
      <c r="G35" s="2">
        <v>400090117</v>
      </c>
      <c r="H35" s="2" t="s">
        <v>33</v>
      </c>
      <c r="I35" s="2" t="s">
        <v>1211</v>
      </c>
      <c r="J35" s="2" t="s">
        <v>1030</v>
      </c>
      <c r="K35" s="2" t="s">
        <v>30</v>
      </c>
      <c r="L35" s="2" t="s">
        <v>30</v>
      </c>
      <c r="M35" s="2" t="s">
        <v>30</v>
      </c>
      <c r="N35" s="2" t="s">
        <v>30</v>
      </c>
      <c r="O35" s="2" t="s">
        <v>304</v>
      </c>
      <c r="P35" s="185" t="s">
        <v>4212</v>
      </c>
      <c r="Q35" s="2" t="s">
        <v>34</v>
      </c>
      <c r="R35" s="2" t="s">
        <v>1079</v>
      </c>
      <c r="S35" s="2" t="s">
        <v>359</v>
      </c>
      <c r="T35" s="184" t="s">
        <v>305</v>
      </c>
      <c r="U35" s="162">
        <v>1</v>
      </c>
      <c r="V35" s="152">
        <v>55.569000000000003</v>
      </c>
      <c r="W35" s="152">
        <v>55.569000000000003</v>
      </c>
      <c r="X35" s="167">
        <v>0</v>
      </c>
      <c r="Y35" s="167">
        <v>7.6122244068631495E-2</v>
      </c>
      <c r="Z35" s="167">
        <v>2.6433480488778199E-4</v>
      </c>
    </row>
    <row r="36" spans="1:26">
      <c r="A36" s="2">
        <v>811</v>
      </c>
      <c r="B36" s="2">
        <v>813</v>
      </c>
      <c r="C36" s="2" t="s">
        <v>4198</v>
      </c>
      <c r="D36" s="2" t="s">
        <v>4199</v>
      </c>
      <c r="E36" s="2" t="s">
        <v>33</v>
      </c>
      <c r="F36" s="2" t="s">
        <v>4200</v>
      </c>
      <c r="G36" s="2">
        <v>666110341</v>
      </c>
      <c r="H36" s="2" t="s">
        <v>33</v>
      </c>
      <c r="I36" s="2" t="s">
        <v>1211</v>
      </c>
      <c r="J36" s="2" t="s">
        <v>1031</v>
      </c>
      <c r="K36" s="2" t="s">
        <v>139</v>
      </c>
      <c r="L36" s="2" t="s">
        <v>414</v>
      </c>
      <c r="M36" s="2" t="s">
        <v>30</v>
      </c>
      <c r="N36" s="2" t="s">
        <v>140</v>
      </c>
      <c r="O36" s="2" t="s">
        <v>304</v>
      </c>
      <c r="P36" s="185" t="s">
        <v>1546</v>
      </c>
      <c r="Q36" s="2" t="s">
        <v>144</v>
      </c>
      <c r="R36" s="2" t="s">
        <v>1079</v>
      </c>
      <c r="S36" s="2" t="s">
        <v>359</v>
      </c>
      <c r="T36" s="184" t="s">
        <v>305</v>
      </c>
      <c r="U36" s="162">
        <v>3.3719999999999999</v>
      </c>
      <c r="V36" s="152">
        <v>18.231000000000002</v>
      </c>
      <c r="W36" s="152">
        <v>61.475999999999999</v>
      </c>
      <c r="X36" s="167">
        <v>0</v>
      </c>
      <c r="Y36" s="167">
        <v>8.4213846039952397E-2</v>
      </c>
      <c r="Z36" s="167">
        <v>2.9243292593621401E-4</v>
      </c>
    </row>
    <row r="37" spans="1:26">
      <c r="A37" s="2">
        <v>811</v>
      </c>
      <c r="B37" s="2">
        <v>813</v>
      </c>
      <c r="C37" s="2" t="s">
        <v>3452</v>
      </c>
      <c r="D37" s="2" t="s">
        <v>3453</v>
      </c>
      <c r="E37" s="2" t="s">
        <v>347</v>
      </c>
      <c r="F37" s="2" t="s">
        <v>4202</v>
      </c>
      <c r="G37" s="2">
        <v>666110342</v>
      </c>
      <c r="H37" s="2" t="s">
        <v>33</v>
      </c>
      <c r="I37" s="2" t="s">
        <v>1211</v>
      </c>
      <c r="J37" s="2" t="s">
        <v>1027</v>
      </c>
      <c r="K37" s="2" t="s">
        <v>139</v>
      </c>
      <c r="L37" s="2" t="s">
        <v>479</v>
      </c>
      <c r="M37" s="2" t="s">
        <v>30</v>
      </c>
      <c r="N37" s="2" t="s">
        <v>489</v>
      </c>
      <c r="O37" s="2" t="s">
        <v>304</v>
      </c>
      <c r="P37" s="185" t="s">
        <v>1546</v>
      </c>
      <c r="Q37" s="2" t="s">
        <v>1362</v>
      </c>
      <c r="R37" s="2" t="s">
        <v>1079</v>
      </c>
      <c r="S37" s="2" t="s">
        <v>359</v>
      </c>
      <c r="T37" s="184" t="s">
        <v>305</v>
      </c>
      <c r="U37" s="162">
        <v>3.9552</v>
      </c>
      <c r="V37" s="152">
        <v>37.295000000000002</v>
      </c>
      <c r="W37" s="152">
        <v>147.50899999999999</v>
      </c>
      <c r="X37" s="167">
        <v>0</v>
      </c>
      <c r="Y37" s="167">
        <v>0.202068565946359</v>
      </c>
      <c r="Z37" s="167">
        <v>7.0168392441540505E-4</v>
      </c>
    </row>
    <row r="38" spans="1:26">
      <c r="A38" s="2">
        <v>811</v>
      </c>
      <c r="B38" s="2">
        <v>9730</v>
      </c>
      <c r="C38" s="2" t="s">
        <v>4190</v>
      </c>
      <c r="D38" s="2" t="s">
        <v>4191</v>
      </c>
      <c r="E38" s="20" t="s">
        <v>505</v>
      </c>
      <c r="F38" s="2" t="s">
        <v>4192</v>
      </c>
      <c r="G38" s="2">
        <v>400090121</v>
      </c>
      <c r="H38" s="2" t="s">
        <v>33</v>
      </c>
      <c r="I38" s="2" t="s">
        <v>1211</v>
      </c>
      <c r="J38" s="2" t="s">
        <v>1030</v>
      </c>
      <c r="K38" s="2" t="s">
        <v>30</v>
      </c>
      <c r="L38" s="2" t="s">
        <v>30</v>
      </c>
      <c r="M38" s="2" t="s">
        <v>30</v>
      </c>
      <c r="N38" s="2" t="s">
        <v>30</v>
      </c>
      <c r="O38" s="2" t="s">
        <v>304</v>
      </c>
      <c r="P38" s="185" t="s">
        <v>4193</v>
      </c>
      <c r="Q38" s="2" t="s">
        <v>34</v>
      </c>
      <c r="R38" s="2" t="s">
        <v>1079</v>
      </c>
      <c r="S38" s="2" t="s">
        <v>359</v>
      </c>
      <c r="T38" s="184" t="s">
        <v>305</v>
      </c>
      <c r="U38" s="162">
        <v>1</v>
      </c>
      <c r="V38" s="152">
        <v>1975.963</v>
      </c>
      <c r="W38" s="152">
        <v>1975.963</v>
      </c>
      <c r="X38" s="167">
        <v>0</v>
      </c>
      <c r="Y38" s="167">
        <v>9.1632851510443702E-2</v>
      </c>
      <c r="Z38" s="167">
        <v>3.6649982323060299E-4</v>
      </c>
    </row>
    <row r="39" spans="1:26">
      <c r="A39" s="2">
        <v>811</v>
      </c>
      <c r="B39" s="2">
        <v>9730</v>
      </c>
      <c r="C39" s="20" t="s">
        <v>4477</v>
      </c>
      <c r="D39" s="2">
        <v>516445962</v>
      </c>
      <c r="E39" s="20" t="s">
        <v>506</v>
      </c>
      <c r="F39" s="2" t="s">
        <v>4196</v>
      </c>
      <c r="G39" s="2">
        <v>400090122</v>
      </c>
      <c r="H39" s="2" t="s">
        <v>33</v>
      </c>
      <c r="I39" s="2" t="s">
        <v>1211</v>
      </c>
      <c r="J39" s="2" t="s">
        <v>1030</v>
      </c>
      <c r="K39" s="2" t="s">
        <v>30</v>
      </c>
      <c r="L39" s="2" t="s">
        <v>30</v>
      </c>
      <c r="M39" s="2" t="s">
        <v>30</v>
      </c>
      <c r="N39" s="2" t="s">
        <v>30</v>
      </c>
      <c r="O39" s="2" t="s">
        <v>304</v>
      </c>
      <c r="P39" s="185" t="s">
        <v>4197</v>
      </c>
      <c r="Q39" s="2" t="s">
        <v>34</v>
      </c>
      <c r="R39" s="2" t="s">
        <v>1079</v>
      </c>
      <c r="S39" s="2" t="s">
        <v>359</v>
      </c>
      <c r="T39" s="184" t="s">
        <v>305</v>
      </c>
      <c r="U39" s="162">
        <v>1</v>
      </c>
      <c r="V39" s="152">
        <v>4070.444</v>
      </c>
      <c r="W39" s="152">
        <v>4070.444</v>
      </c>
      <c r="X39" s="167">
        <v>0</v>
      </c>
      <c r="Y39" s="167">
        <v>0.18876187860405999</v>
      </c>
      <c r="Z39" s="167">
        <v>7.5498245444407803E-4</v>
      </c>
    </row>
    <row r="40" spans="1:26">
      <c r="A40" s="2">
        <v>811</v>
      </c>
      <c r="B40" s="2">
        <v>9730</v>
      </c>
      <c r="C40" s="2" t="s">
        <v>4194</v>
      </c>
      <c r="D40" s="2" t="s">
        <v>4195</v>
      </c>
      <c r="E40" s="20" t="s">
        <v>506</v>
      </c>
      <c r="F40" s="2" t="s">
        <v>4204</v>
      </c>
      <c r="G40" s="2">
        <v>400050917</v>
      </c>
      <c r="H40" s="2" t="s">
        <v>33</v>
      </c>
      <c r="I40" s="2" t="s">
        <v>1211</v>
      </c>
      <c r="J40" s="2" t="s">
        <v>1030</v>
      </c>
      <c r="K40" s="2" t="s">
        <v>30</v>
      </c>
      <c r="L40" s="2" t="s">
        <v>30</v>
      </c>
      <c r="M40" s="2" t="s">
        <v>30</v>
      </c>
      <c r="N40" s="2" t="s">
        <v>30</v>
      </c>
      <c r="O40" s="2" t="s">
        <v>304</v>
      </c>
      <c r="P40" s="185" t="s">
        <v>4213</v>
      </c>
      <c r="Q40" s="2" t="s">
        <v>34</v>
      </c>
      <c r="R40" s="2" t="s">
        <v>1079</v>
      </c>
      <c r="S40" s="2" t="s">
        <v>359</v>
      </c>
      <c r="T40" s="184" t="s">
        <v>305</v>
      </c>
      <c r="U40" s="162">
        <v>1</v>
      </c>
      <c r="V40" s="152">
        <v>550.06799999999998</v>
      </c>
      <c r="W40" s="152">
        <v>550.06799999999998</v>
      </c>
      <c r="X40" s="167">
        <v>0</v>
      </c>
      <c r="Y40" s="167">
        <v>2.5508710123006099E-2</v>
      </c>
      <c r="Z40" s="167">
        <v>1.02026048483899E-4</v>
      </c>
    </row>
    <row r="41" spans="1:26">
      <c r="A41" s="2">
        <v>811</v>
      </c>
      <c r="B41" s="2">
        <v>9730</v>
      </c>
      <c r="C41" s="20" t="s">
        <v>4478</v>
      </c>
      <c r="D41" s="2">
        <v>515366425</v>
      </c>
      <c r="E41" s="20" t="s">
        <v>506</v>
      </c>
      <c r="F41" s="2" t="s">
        <v>4205</v>
      </c>
      <c r="G41" s="2">
        <v>400090117</v>
      </c>
      <c r="H41" s="2" t="s">
        <v>33</v>
      </c>
      <c r="I41" s="2" t="s">
        <v>1211</v>
      </c>
      <c r="J41" s="2" t="s">
        <v>1030</v>
      </c>
      <c r="K41" s="2" t="s">
        <v>30</v>
      </c>
      <c r="L41" s="2" t="s">
        <v>30</v>
      </c>
      <c r="M41" s="2" t="s">
        <v>30</v>
      </c>
      <c r="N41" s="2" t="s">
        <v>30</v>
      </c>
      <c r="O41" s="2" t="s">
        <v>304</v>
      </c>
      <c r="P41" s="185" t="s">
        <v>4214</v>
      </c>
      <c r="Q41" s="2" t="s">
        <v>34</v>
      </c>
      <c r="R41" s="2" t="s">
        <v>1079</v>
      </c>
      <c r="S41" s="2" t="s">
        <v>359</v>
      </c>
      <c r="T41" s="184" t="s">
        <v>305</v>
      </c>
      <c r="U41" s="162">
        <v>1</v>
      </c>
      <c r="V41" s="152">
        <v>602.45399999999995</v>
      </c>
      <c r="W41" s="152">
        <v>602.45399999999995</v>
      </c>
      <c r="X41" s="167">
        <v>0</v>
      </c>
      <c r="Y41" s="167">
        <v>2.7938073812887699E-2</v>
      </c>
      <c r="Z41" s="167">
        <v>1.11742665922165E-4</v>
      </c>
    </row>
    <row r="42" spans="1:26">
      <c r="A42" s="2">
        <v>811</v>
      </c>
      <c r="B42" s="2">
        <v>9730</v>
      </c>
      <c r="C42" s="2" t="s">
        <v>4198</v>
      </c>
      <c r="D42" s="2" t="s">
        <v>4199</v>
      </c>
      <c r="E42" s="2" t="s">
        <v>33</v>
      </c>
      <c r="F42" s="2" t="s">
        <v>4200</v>
      </c>
      <c r="G42" s="2">
        <v>666110341</v>
      </c>
      <c r="H42" s="2" t="s">
        <v>33</v>
      </c>
      <c r="I42" s="2" t="s">
        <v>1211</v>
      </c>
      <c r="J42" s="2" t="s">
        <v>1031</v>
      </c>
      <c r="K42" s="2" t="s">
        <v>139</v>
      </c>
      <c r="L42" s="2" t="s">
        <v>414</v>
      </c>
      <c r="M42" s="2" t="s">
        <v>30</v>
      </c>
      <c r="N42" s="2" t="s">
        <v>140</v>
      </c>
      <c r="O42" s="2" t="s">
        <v>304</v>
      </c>
      <c r="P42" s="185" t="s">
        <v>4201</v>
      </c>
      <c r="Q42" s="2" t="s">
        <v>144</v>
      </c>
      <c r="R42" s="2" t="s">
        <v>1079</v>
      </c>
      <c r="S42" s="2" t="s">
        <v>359</v>
      </c>
      <c r="T42" s="184" t="s">
        <v>305</v>
      </c>
      <c r="U42" s="162">
        <v>3.3719999999999999</v>
      </c>
      <c r="V42" s="152">
        <v>1536.5239999999999</v>
      </c>
      <c r="W42" s="152">
        <v>5181.1610000000001</v>
      </c>
      <c r="X42" s="167">
        <v>0</v>
      </c>
      <c r="Y42" s="167">
        <v>0.240269981923663</v>
      </c>
      <c r="Z42" s="167">
        <v>9.60997114584025E-4</v>
      </c>
    </row>
    <row r="43" spans="1:26">
      <c r="A43" s="2">
        <v>811</v>
      </c>
      <c r="B43" s="2">
        <v>9730</v>
      </c>
      <c r="C43" s="2" t="s">
        <v>3452</v>
      </c>
      <c r="D43" s="2" t="s">
        <v>3453</v>
      </c>
      <c r="E43" s="2" t="s">
        <v>347</v>
      </c>
      <c r="F43" s="2" t="s">
        <v>4202</v>
      </c>
      <c r="G43" s="2">
        <v>666110342</v>
      </c>
      <c r="H43" s="2" t="s">
        <v>33</v>
      </c>
      <c r="I43" s="2" t="s">
        <v>1211</v>
      </c>
      <c r="J43" s="2" t="s">
        <v>1027</v>
      </c>
      <c r="K43" s="2" t="s">
        <v>139</v>
      </c>
      <c r="L43" s="2" t="s">
        <v>479</v>
      </c>
      <c r="M43" s="2" t="s">
        <v>30</v>
      </c>
      <c r="N43" s="2" t="s">
        <v>489</v>
      </c>
      <c r="O43" s="2" t="s">
        <v>304</v>
      </c>
      <c r="P43" s="185" t="s">
        <v>4203</v>
      </c>
      <c r="Q43" s="2" t="s">
        <v>1362</v>
      </c>
      <c r="R43" s="2" t="s">
        <v>1079</v>
      </c>
      <c r="S43" s="2" t="s">
        <v>359</v>
      </c>
      <c r="T43" s="184" t="s">
        <v>305</v>
      </c>
      <c r="U43" s="162">
        <v>3.9552</v>
      </c>
      <c r="V43" s="152">
        <v>2321.9609999999998</v>
      </c>
      <c r="W43" s="152">
        <v>9183.8220000000001</v>
      </c>
      <c r="X43" s="167">
        <v>0</v>
      </c>
      <c r="Y43" s="167">
        <v>0.42588850402593897</v>
      </c>
      <c r="Z43" s="167">
        <v>1.70340722643192E-3</v>
      </c>
    </row>
    <row r="44" spans="1:26">
      <c r="A44" s="2">
        <v>811</v>
      </c>
      <c r="B44" s="2">
        <v>9731</v>
      </c>
      <c r="C44" s="2" t="s">
        <v>4190</v>
      </c>
      <c r="D44" s="2" t="s">
        <v>4191</v>
      </c>
      <c r="E44" s="20" t="s">
        <v>505</v>
      </c>
      <c r="F44" s="2" t="s">
        <v>4192</v>
      </c>
      <c r="G44" s="2">
        <v>400090121</v>
      </c>
      <c r="H44" s="2" t="s">
        <v>33</v>
      </c>
      <c r="I44" s="2" t="s">
        <v>1211</v>
      </c>
      <c r="J44" s="2" t="s">
        <v>1030</v>
      </c>
      <c r="K44" s="2" t="s">
        <v>30</v>
      </c>
      <c r="L44" s="2" t="s">
        <v>30</v>
      </c>
      <c r="M44" s="2" t="s">
        <v>30</v>
      </c>
      <c r="N44" s="2" t="s">
        <v>30</v>
      </c>
      <c r="O44" s="2" t="s">
        <v>304</v>
      </c>
      <c r="P44" s="185" t="s">
        <v>4193</v>
      </c>
      <c r="Q44" s="2" t="s">
        <v>34</v>
      </c>
      <c r="R44" s="2" t="s">
        <v>1079</v>
      </c>
      <c r="S44" s="2" t="s">
        <v>359</v>
      </c>
      <c r="T44" s="184" t="s">
        <v>305</v>
      </c>
      <c r="U44" s="162">
        <v>1</v>
      </c>
      <c r="V44" s="152">
        <v>1266.2650000000001</v>
      </c>
      <c r="W44" s="152">
        <v>1266.2650000000001</v>
      </c>
      <c r="X44" s="167">
        <v>0</v>
      </c>
      <c r="Y44" s="167">
        <v>8.4704130406926495E-2</v>
      </c>
      <c r="Z44" s="167">
        <v>2.2026357274575301E-4</v>
      </c>
    </row>
    <row r="45" spans="1:26">
      <c r="A45" s="2">
        <v>811</v>
      </c>
      <c r="B45" s="2">
        <v>9731</v>
      </c>
      <c r="C45" s="2" t="s">
        <v>4215</v>
      </c>
      <c r="D45" s="2" t="s">
        <v>4216</v>
      </c>
      <c r="E45" s="2" t="s">
        <v>347</v>
      </c>
      <c r="F45" s="2" t="s">
        <v>4217</v>
      </c>
      <c r="G45" s="2">
        <v>666101167</v>
      </c>
      <c r="H45" s="2" t="s">
        <v>33</v>
      </c>
      <c r="I45" s="2" t="s">
        <v>1211</v>
      </c>
      <c r="J45" s="2" t="s">
        <v>756</v>
      </c>
      <c r="K45" s="2" t="s">
        <v>30</v>
      </c>
      <c r="N45" s="2" t="s">
        <v>30</v>
      </c>
      <c r="O45" s="2" t="s">
        <v>304</v>
      </c>
      <c r="P45" s="185" t="s">
        <v>4206</v>
      </c>
      <c r="Q45" s="2" t="s">
        <v>144</v>
      </c>
      <c r="R45" s="2" t="s">
        <v>1079</v>
      </c>
      <c r="S45" s="2" t="s">
        <v>359</v>
      </c>
      <c r="T45" s="184" t="s">
        <v>305</v>
      </c>
      <c r="U45" s="162">
        <v>3.3719999999999999</v>
      </c>
      <c r="V45" s="152">
        <v>0.80500000000000005</v>
      </c>
      <c r="W45" s="152">
        <v>2.714</v>
      </c>
      <c r="X45" s="167">
        <v>0</v>
      </c>
      <c r="Y45" s="167">
        <v>1.8157289861648701E-4</v>
      </c>
      <c r="Z45" s="167">
        <v>4.7215991913186999E-7</v>
      </c>
    </row>
    <row r="46" spans="1:26">
      <c r="A46" s="2">
        <v>811</v>
      </c>
      <c r="B46" s="2">
        <v>9731</v>
      </c>
      <c r="C46" s="20" t="s">
        <v>4477</v>
      </c>
      <c r="D46" s="2">
        <v>516445962</v>
      </c>
      <c r="E46" s="20" t="s">
        <v>506</v>
      </c>
      <c r="F46" s="2" t="s">
        <v>4196</v>
      </c>
      <c r="G46" s="2">
        <v>400090122</v>
      </c>
      <c r="H46" s="2" t="s">
        <v>33</v>
      </c>
      <c r="I46" s="2" t="s">
        <v>1211</v>
      </c>
      <c r="J46" s="2" t="s">
        <v>1030</v>
      </c>
      <c r="K46" s="2" t="s">
        <v>30</v>
      </c>
      <c r="L46" s="2" t="s">
        <v>30</v>
      </c>
      <c r="M46" s="2" t="s">
        <v>30</v>
      </c>
      <c r="N46" s="2" t="s">
        <v>30</v>
      </c>
      <c r="O46" s="2" t="s">
        <v>304</v>
      </c>
      <c r="P46" s="185" t="s">
        <v>4197</v>
      </c>
      <c r="Q46" s="2" t="s">
        <v>34</v>
      </c>
      <c r="R46" s="2" t="s">
        <v>1079</v>
      </c>
      <c r="S46" s="2" t="s">
        <v>359</v>
      </c>
      <c r="T46" s="184" t="s">
        <v>305</v>
      </c>
      <c r="U46" s="162">
        <v>1</v>
      </c>
      <c r="V46" s="152">
        <v>2675.44</v>
      </c>
      <c r="W46" s="152">
        <v>2675.44</v>
      </c>
      <c r="X46" s="167">
        <v>0</v>
      </c>
      <c r="Y46" s="167">
        <v>0.17896792354861399</v>
      </c>
      <c r="Z46" s="167">
        <v>4.6538597419427599E-4</v>
      </c>
    </row>
    <row r="47" spans="1:26">
      <c r="A47" s="2">
        <v>811</v>
      </c>
      <c r="B47" s="2">
        <v>9731</v>
      </c>
      <c r="C47" s="2" t="s">
        <v>4194</v>
      </c>
      <c r="D47" s="2" t="s">
        <v>4195</v>
      </c>
      <c r="E47" s="20" t="s">
        <v>506</v>
      </c>
      <c r="F47" s="2" t="s">
        <v>4204</v>
      </c>
      <c r="G47" s="2">
        <v>400050917</v>
      </c>
      <c r="H47" s="2" t="s">
        <v>33</v>
      </c>
      <c r="I47" s="2" t="s">
        <v>1211</v>
      </c>
      <c r="J47" s="2" t="s">
        <v>1030</v>
      </c>
      <c r="K47" s="2" t="s">
        <v>30</v>
      </c>
      <c r="L47" s="2" t="s">
        <v>30</v>
      </c>
      <c r="M47" s="2" t="s">
        <v>30</v>
      </c>
      <c r="N47" s="2" t="s">
        <v>30</v>
      </c>
      <c r="O47" s="2" t="s">
        <v>304</v>
      </c>
      <c r="P47" s="185" t="s">
        <v>4218</v>
      </c>
      <c r="Q47" s="2" t="s">
        <v>34</v>
      </c>
      <c r="R47" s="2" t="s">
        <v>1079</v>
      </c>
      <c r="S47" s="2" t="s">
        <v>359</v>
      </c>
      <c r="T47" s="184" t="s">
        <v>305</v>
      </c>
      <c r="U47" s="162">
        <v>1</v>
      </c>
      <c r="V47" s="152">
        <v>54.71</v>
      </c>
      <c r="W47" s="152">
        <v>54.71</v>
      </c>
      <c r="X47" s="167">
        <v>0</v>
      </c>
      <c r="Y47" s="167">
        <v>3.6597022341189902E-3</v>
      </c>
      <c r="Z47" s="167">
        <v>9.5166444115545304E-6</v>
      </c>
    </row>
    <row r="48" spans="1:26">
      <c r="A48" s="2">
        <v>811</v>
      </c>
      <c r="B48" s="2">
        <v>9731</v>
      </c>
      <c r="C48" s="20" t="s">
        <v>4478</v>
      </c>
      <c r="D48" s="2">
        <v>515366425</v>
      </c>
      <c r="E48" s="20" t="s">
        <v>506</v>
      </c>
      <c r="F48" s="2" t="s">
        <v>4205</v>
      </c>
      <c r="G48" s="2">
        <v>400090117</v>
      </c>
      <c r="H48" s="2" t="s">
        <v>33</v>
      </c>
      <c r="I48" s="2" t="s">
        <v>1211</v>
      </c>
      <c r="J48" s="2" t="s">
        <v>1030</v>
      </c>
      <c r="K48" s="2" t="s">
        <v>30</v>
      </c>
      <c r="L48" s="2" t="s">
        <v>30</v>
      </c>
      <c r="M48" s="2" t="s">
        <v>30</v>
      </c>
      <c r="N48" s="2" t="s">
        <v>30</v>
      </c>
      <c r="O48" s="2" t="s">
        <v>304</v>
      </c>
      <c r="P48" s="185" t="s">
        <v>4219</v>
      </c>
      <c r="Q48" s="2" t="s">
        <v>34</v>
      </c>
      <c r="R48" s="2" t="s">
        <v>1079</v>
      </c>
      <c r="S48" s="2" t="s">
        <v>359</v>
      </c>
      <c r="T48" s="184" t="s">
        <v>305</v>
      </c>
      <c r="U48" s="162">
        <v>1</v>
      </c>
      <c r="V48" s="152">
        <v>69.921999999999997</v>
      </c>
      <c r="W48" s="152">
        <v>69.921999999999997</v>
      </c>
      <c r="X48" s="167">
        <v>0</v>
      </c>
      <c r="Y48" s="167">
        <v>4.6773174221569997E-3</v>
      </c>
      <c r="Z48" s="167">
        <v>1.2162838356534399E-5</v>
      </c>
    </row>
    <row r="49" spans="1:26">
      <c r="A49" s="2">
        <v>811</v>
      </c>
      <c r="B49" s="2">
        <v>9731</v>
      </c>
      <c r="C49" s="2" t="s">
        <v>4198</v>
      </c>
      <c r="D49" s="2" t="s">
        <v>4199</v>
      </c>
      <c r="E49" s="2" t="s">
        <v>33</v>
      </c>
      <c r="F49" s="2" t="s">
        <v>4200</v>
      </c>
      <c r="G49" s="2">
        <v>666110341</v>
      </c>
      <c r="H49" s="2" t="s">
        <v>33</v>
      </c>
      <c r="I49" s="2" t="s">
        <v>1211</v>
      </c>
      <c r="J49" s="2" t="s">
        <v>1031</v>
      </c>
      <c r="K49" s="2" t="s">
        <v>139</v>
      </c>
      <c r="L49" s="2" t="s">
        <v>414</v>
      </c>
      <c r="M49" s="2" t="s">
        <v>30</v>
      </c>
      <c r="N49" s="2" t="s">
        <v>140</v>
      </c>
      <c r="O49" s="2" t="s">
        <v>304</v>
      </c>
      <c r="P49" s="185" t="s">
        <v>4201</v>
      </c>
      <c r="Q49" s="2" t="s">
        <v>144</v>
      </c>
      <c r="R49" s="2" t="s">
        <v>1079</v>
      </c>
      <c r="S49" s="2" t="s">
        <v>359</v>
      </c>
      <c r="T49" s="184" t="s">
        <v>305</v>
      </c>
      <c r="U49" s="162">
        <v>3.3719999999999999</v>
      </c>
      <c r="V49" s="152">
        <v>1152.211</v>
      </c>
      <c r="W49" s="152">
        <v>3885.2559999999999</v>
      </c>
      <c r="X49" s="167">
        <v>0</v>
      </c>
      <c r="Y49" s="167">
        <v>0.25989599723525802</v>
      </c>
      <c r="Z49" s="167">
        <v>6.7583033576219895E-4</v>
      </c>
    </row>
    <row r="50" spans="1:26">
      <c r="A50" s="2">
        <v>811</v>
      </c>
      <c r="B50" s="2">
        <v>9731</v>
      </c>
      <c r="C50" s="2" t="s">
        <v>3452</v>
      </c>
      <c r="D50" s="2" t="s">
        <v>3453</v>
      </c>
      <c r="E50" s="2" t="s">
        <v>347</v>
      </c>
      <c r="F50" s="2" t="s">
        <v>4202</v>
      </c>
      <c r="G50" s="2">
        <v>666110342</v>
      </c>
      <c r="H50" s="2" t="s">
        <v>33</v>
      </c>
      <c r="I50" s="2" t="s">
        <v>1211</v>
      </c>
      <c r="J50" s="2" t="s">
        <v>1027</v>
      </c>
      <c r="K50" s="2" t="s">
        <v>139</v>
      </c>
      <c r="L50" s="2" t="s">
        <v>479</v>
      </c>
      <c r="M50" s="2" t="s">
        <v>30</v>
      </c>
      <c r="N50" s="2" t="s">
        <v>489</v>
      </c>
      <c r="O50" s="2" t="s">
        <v>304</v>
      </c>
      <c r="P50" s="185" t="s">
        <v>4203</v>
      </c>
      <c r="Q50" s="2" t="s">
        <v>1362</v>
      </c>
      <c r="R50" s="2" t="s">
        <v>1079</v>
      </c>
      <c r="S50" s="2" t="s">
        <v>359</v>
      </c>
      <c r="T50" s="184" t="s">
        <v>305</v>
      </c>
      <c r="U50" s="162">
        <v>3.9552</v>
      </c>
      <c r="V50" s="152">
        <v>1768.549</v>
      </c>
      <c r="W50" s="152">
        <v>6994.9639999999999</v>
      </c>
      <c r="X50" s="167">
        <v>0</v>
      </c>
      <c r="Y50" s="167">
        <v>0.46791335625431002</v>
      </c>
      <c r="Z50" s="167">
        <v>1.2167561025525E-3</v>
      </c>
    </row>
    <row r="51" spans="1:26">
      <c r="A51" s="2">
        <v>811</v>
      </c>
      <c r="B51" s="2">
        <v>9732</v>
      </c>
      <c r="C51" s="2" t="s">
        <v>4190</v>
      </c>
      <c r="D51" s="2" t="s">
        <v>4191</v>
      </c>
      <c r="E51" s="20" t="s">
        <v>505</v>
      </c>
      <c r="F51" s="2" t="s">
        <v>4192</v>
      </c>
      <c r="G51" s="2">
        <v>400090121</v>
      </c>
      <c r="H51" s="2" t="s">
        <v>33</v>
      </c>
      <c r="I51" s="2" t="s">
        <v>1211</v>
      </c>
      <c r="J51" s="2" t="s">
        <v>1030</v>
      </c>
      <c r="K51" s="2" t="s">
        <v>30</v>
      </c>
      <c r="L51" s="2" t="s">
        <v>30</v>
      </c>
      <c r="M51" s="2" t="s">
        <v>30</v>
      </c>
      <c r="N51" s="2" t="s">
        <v>30</v>
      </c>
      <c r="O51" s="2" t="s">
        <v>304</v>
      </c>
      <c r="P51" s="185" t="s">
        <v>4193</v>
      </c>
      <c r="Q51" s="2" t="s">
        <v>34</v>
      </c>
      <c r="R51" s="2" t="s">
        <v>1079</v>
      </c>
      <c r="S51" s="2" t="s">
        <v>359</v>
      </c>
      <c r="T51" s="184" t="s">
        <v>305</v>
      </c>
      <c r="U51" s="162">
        <v>1</v>
      </c>
      <c r="V51" s="152">
        <v>397.36599999999999</v>
      </c>
      <c r="W51" s="152">
        <v>397.36599999999999</v>
      </c>
      <c r="X51" s="167">
        <v>0</v>
      </c>
      <c r="Y51" s="167">
        <v>8.54536366905915E-2</v>
      </c>
      <c r="Z51" s="167">
        <v>2.1322786895774801E-4</v>
      </c>
    </row>
    <row r="52" spans="1:26">
      <c r="A52" s="2">
        <v>811</v>
      </c>
      <c r="B52" s="2">
        <v>9732</v>
      </c>
      <c r="C52" s="20" t="s">
        <v>4477</v>
      </c>
      <c r="D52" s="2">
        <v>516445962</v>
      </c>
      <c r="E52" s="20" t="s">
        <v>506</v>
      </c>
      <c r="F52" s="2" t="s">
        <v>4196</v>
      </c>
      <c r="G52" s="2">
        <v>400090122</v>
      </c>
      <c r="H52" s="2" t="s">
        <v>33</v>
      </c>
      <c r="I52" s="2" t="s">
        <v>1211</v>
      </c>
      <c r="J52" s="2" t="s">
        <v>1030</v>
      </c>
      <c r="K52" s="2" t="s">
        <v>30</v>
      </c>
      <c r="L52" s="2" t="s">
        <v>30</v>
      </c>
      <c r="M52" s="2" t="s">
        <v>30</v>
      </c>
      <c r="N52" s="2" t="s">
        <v>30</v>
      </c>
      <c r="O52" s="2" t="s">
        <v>304</v>
      </c>
      <c r="P52" s="185" t="s">
        <v>4197</v>
      </c>
      <c r="Q52" s="2" t="s">
        <v>34</v>
      </c>
      <c r="R52" s="2" t="s">
        <v>1079</v>
      </c>
      <c r="S52" s="2" t="s">
        <v>359</v>
      </c>
      <c r="T52" s="184" t="s">
        <v>305</v>
      </c>
      <c r="U52" s="162">
        <v>1</v>
      </c>
      <c r="V52" s="152">
        <v>857.84299999999996</v>
      </c>
      <c r="W52" s="152">
        <v>857.84299999999996</v>
      </c>
      <c r="X52" s="167">
        <v>0</v>
      </c>
      <c r="Y52" s="167">
        <v>0.18447935831808299</v>
      </c>
      <c r="Z52" s="167">
        <v>4.6032143234915802E-4</v>
      </c>
    </row>
    <row r="53" spans="1:26">
      <c r="A53" s="2">
        <v>811</v>
      </c>
      <c r="B53" s="2">
        <v>9732</v>
      </c>
      <c r="C53" s="2" t="s">
        <v>4194</v>
      </c>
      <c r="D53" s="2" t="s">
        <v>4195</v>
      </c>
      <c r="E53" s="20" t="s">
        <v>506</v>
      </c>
      <c r="F53" s="2" t="s">
        <v>4204</v>
      </c>
      <c r="G53" s="2">
        <v>400050917</v>
      </c>
      <c r="H53" s="2" t="s">
        <v>33</v>
      </c>
      <c r="I53" s="2" t="s">
        <v>1211</v>
      </c>
      <c r="J53" s="2" t="s">
        <v>1030</v>
      </c>
      <c r="K53" s="2" t="s">
        <v>30</v>
      </c>
      <c r="L53" s="2" t="s">
        <v>30</v>
      </c>
      <c r="M53" s="2" t="s">
        <v>30</v>
      </c>
      <c r="N53" s="2" t="s">
        <v>30</v>
      </c>
      <c r="O53" s="2" t="s">
        <v>304</v>
      </c>
      <c r="P53" s="185" t="s">
        <v>4220</v>
      </c>
      <c r="Q53" s="2" t="s">
        <v>34</v>
      </c>
      <c r="R53" s="2" t="s">
        <v>1079</v>
      </c>
      <c r="S53" s="2" t="s">
        <v>359</v>
      </c>
      <c r="T53" s="184" t="s">
        <v>305</v>
      </c>
      <c r="U53" s="162">
        <v>1</v>
      </c>
      <c r="V53" s="152">
        <v>48.066000000000003</v>
      </c>
      <c r="W53" s="152">
        <v>48.066000000000003</v>
      </c>
      <c r="X53" s="167">
        <v>0</v>
      </c>
      <c r="Y53" s="167">
        <v>1.03365049772037E-2</v>
      </c>
      <c r="Z53" s="167">
        <v>2.57921255796357E-5</v>
      </c>
    </row>
    <row r="54" spans="1:26">
      <c r="A54" s="2">
        <v>811</v>
      </c>
      <c r="B54" s="2">
        <v>9732</v>
      </c>
      <c r="C54" s="20" t="s">
        <v>4478</v>
      </c>
      <c r="D54" s="2">
        <v>515366425</v>
      </c>
      <c r="E54" s="20" t="s">
        <v>506</v>
      </c>
      <c r="F54" s="2" t="s">
        <v>4205</v>
      </c>
      <c r="G54" s="2">
        <v>400090117</v>
      </c>
      <c r="H54" s="2" t="s">
        <v>33</v>
      </c>
      <c r="I54" s="2" t="s">
        <v>1211</v>
      </c>
      <c r="J54" s="2" t="s">
        <v>1030</v>
      </c>
      <c r="K54" s="2" t="s">
        <v>30</v>
      </c>
      <c r="L54" s="2" t="s">
        <v>30</v>
      </c>
      <c r="M54" s="2" t="s">
        <v>30</v>
      </c>
      <c r="N54" s="2" t="s">
        <v>30</v>
      </c>
      <c r="O54" s="2" t="s">
        <v>304</v>
      </c>
      <c r="P54" s="185" t="s">
        <v>4221</v>
      </c>
      <c r="Q54" s="2" t="s">
        <v>34</v>
      </c>
      <c r="R54" s="2" t="s">
        <v>1079</v>
      </c>
      <c r="S54" s="2" t="s">
        <v>359</v>
      </c>
      <c r="T54" s="184" t="s">
        <v>305</v>
      </c>
      <c r="U54" s="162">
        <v>1</v>
      </c>
      <c r="V54" s="152">
        <v>53.076000000000001</v>
      </c>
      <c r="W54" s="152">
        <v>53.076000000000001</v>
      </c>
      <c r="X54" s="167">
        <v>0</v>
      </c>
      <c r="Y54" s="167">
        <v>1.1413915471057899E-2</v>
      </c>
      <c r="Z54" s="167">
        <v>2.84805301051102E-5</v>
      </c>
    </row>
    <row r="55" spans="1:26">
      <c r="A55" s="2">
        <v>811</v>
      </c>
      <c r="B55" s="2">
        <v>9732</v>
      </c>
      <c r="C55" s="2" t="s">
        <v>4198</v>
      </c>
      <c r="D55" s="2" t="s">
        <v>4199</v>
      </c>
      <c r="E55" s="2" t="s">
        <v>33</v>
      </c>
      <c r="F55" s="2" t="s">
        <v>4200</v>
      </c>
      <c r="G55" s="2">
        <v>666110341</v>
      </c>
      <c r="H55" s="2" t="s">
        <v>33</v>
      </c>
      <c r="I55" s="2" t="s">
        <v>1211</v>
      </c>
      <c r="J55" s="2" t="s">
        <v>1031</v>
      </c>
      <c r="K55" s="2" t="s">
        <v>139</v>
      </c>
      <c r="L55" s="2" t="s">
        <v>414</v>
      </c>
      <c r="M55" s="2" t="s">
        <v>30</v>
      </c>
      <c r="N55" s="2" t="s">
        <v>140</v>
      </c>
      <c r="O55" s="2" t="s">
        <v>304</v>
      </c>
      <c r="P55" s="185" t="s">
        <v>4201</v>
      </c>
      <c r="Q55" s="2" t="s">
        <v>144</v>
      </c>
      <c r="R55" s="2" t="s">
        <v>1079</v>
      </c>
      <c r="S55" s="2" t="s">
        <v>359</v>
      </c>
      <c r="T55" s="184" t="s">
        <v>305</v>
      </c>
      <c r="U55" s="162">
        <v>3.3719999999999999</v>
      </c>
      <c r="V55" s="152">
        <v>355.87299999999999</v>
      </c>
      <c r="W55" s="152">
        <v>1200.0029999999999</v>
      </c>
      <c r="X55" s="167">
        <v>0</v>
      </c>
      <c r="Y55" s="167">
        <v>0.25806096652890897</v>
      </c>
      <c r="Z55" s="167">
        <v>6.4392566642157195E-4</v>
      </c>
    </row>
    <row r="56" spans="1:26">
      <c r="A56" s="2">
        <v>811</v>
      </c>
      <c r="B56" s="2">
        <v>9732</v>
      </c>
      <c r="C56" s="2" t="s">
        <v>3452</v>
      </c>
      <c r="D56" s="2" t="s">
        <v>3453</v>
      </c>
      <c r="E56" s="2" t="s">
        <v>347</v>
      </c>
      <c r="F56" s="2" t="s">
        <v>4202</v>
      </c>
      <c r="G56" s="2">
        <v>666110342</v>
      </c>
      <c r="H56" s="2" t="s">
        <v>33</v>
      </c>
      <c r="I56" s="2" t="s">
        <v>1211</v>
      </c>
      <c r="J56" s="2" t="s">
        <v>1027</v>
      </c>
      <c r="K56" s="2" t="s">
        <v>139</v>
      </c>
      <c r="L56" s="2" t="s">
        <v>479</v>
      </c>
      <c r="M56" s="2" t="s">
        <v>30</v>
      </c>
      <c r="N56" s="2" t="s">
        <v>489</v>
      </c>
      <c r="O56" s="2" t="s">
        <v>304</v>
      </c>
      <c r="P56" s="185" t="s">
        <v>4203</v>
      </c>
      <c r="Q56" s="2" t="s">
        <v>1362</v>
      </c>
      <c r="R56" s="2" t="s">
        <v>1079</v>
      </c>
      <c r="S56" s="2" t="s">
        <v>359</v>
      </c>
      <c r="T56" s="184" t="s">
        <v>305</v>
      </c>
      <c r="U56" s="162">
        <v>3.9552</v>
      </c>
      <c r="V56" s="152">
        <v>529.35900000000004</v>
      </c>
      <c r="W56" s="152">
        <v>2093.723</v>
      </c>
      <c r="X56" s="167">
        <v>0</v>
      </c>
      <c r="Y56" s="167">
        <v>0.45025561801415598</v>
      </c>
      <c r="Z56" s="167">
        <v>1.1234986553355501E-3</v>
      </c>
    </row>
    <row r="57" spans="1:26">
      <c r="A57" s="2">
        <v>9641</v>
      </c>
      <c r="B57" s="2">
        <v>11365</v>
      </c>
      <c r="C57" s="2" t="s">
        <v>4190</v>
      </c>
      <c r="D57" s="2" t="s">
        <v>4191</v>
      </c>
      <c r="E57" s="20" t="s">
        <v>505</v>
      </c>
      <c r="F57" s="2" t="s">
        <v>4192</v>
      </c>
      <c r="G57" s="2">
        <v>400090121</v>
      </c>
      <c r="H57" s="2" t="s">
        <v>33</v>
      </c>
      <c r="I57" s="2" t="s">
        <v>1211</v>
      </c>
      <c r="J57" s="2" t="s">
        <v>1030</v>
      </c>
      <c r="K57" s="2" t="s">
        <v>30</v>
      </c>
      <c r="L57" s="2" t="s">
        <v>30</v>
      </c>
      <c r="M57" s="2" t="s">
        <v>30</v>
      </c>
      <c r="N57" s="2" t="s">
        <v>30</v>
      </c>
      <c r="O57" s="2" t="s">
        <v>304</v>
      </c>
      <c r="P57" s="185" t="s">
        <v>4193</v>
      </c>
      <c r="Q57" s="2" t="s">
        <v>34</v>
      </c>
      <c r="R57" s="2" t="s">
        <v>1079</v>
      </c>
      <c r="S57" s="2" t="s">
        <v>359</v>
      </c>
      <c r="T57" s="184" t="s">
        <v>305</v>
      </c>
      <c r="U57" s="162">
        <v>1</v>
      </c>
      <c r="V57" s="152">
        <v>309.77300000000002</v>
      </c>
      <c r="W57" s="152">
        <v>309.77300000000002</v>
      </c>
      <c r="X57" s="167">
        <v>0</v>
      </c>
      <c r="Y57" s="167">
        <v>0.101974939307745</v>
      </c>
      <c r="Z57" s="167">
        <v>5.9195211573402E-4</v>
      </c>
    </row>
    <row r="58" spans="1:26">
      <c r="A58" s="2">
        <v>9641</v>
      </c>
      <c r="B58" s="2">
        <v>11365</v>
      </c>
      <c r="C58" s="20" t="s">
        <v>4477</v>
      </c>
      <c r="D58" s="2">
        <v>516445962</v>
      </c>
      <c r="E58" s="20" t="s">
        <v>506</v>
      </c>
      <c r="F58" s="2" t="s">
        <v>4196</v>
      </c>
      <c r="G58" s="2">
        <v>400090122</v>
      </c>
      <c r="H58" s="2" t="s">
        <v>33</v>
      </c>
      <c r="I58" s="2" t="s">
        <v>1211</v>
      </c>
      <c r="J58" s="2" t="s">
        <v>1030</v>
      </c>
      <c r="K58" s="2" t="s">
        <v>30</v>
      </c>
      <c r="L58" s="2" t="s">
        <v>30</v>
      </c>
      <c r="M58" s="2" t="s">
        <v>30</v>
      </c>
      <c r="N58" s="2" t="s">
        <v>30</v>
      </c>
      <c r="O58" s="2" t="s">
        <v>304</v>
      </c>
      <c r="P58" s="185" t="s">
        <v>4197</v>
      </c>
      <c r="Q58" s="2" t="s">
        <v>34</v>
      </c>
      <c r="R58" s="2" t="s">
        <v>1079</v>
      </c>
      <c r="S58" s="2" t="s">
        <v>359</v>
      </c>
      <c r="T58" s="184" t="s">
        <v>305</v>
      </c>
      <c r="U58" s="162">
        <v>1</v>
      </c>
      <c r="V58" s="152">
        <v>633.30799999999999</v>
      </c>
      <c r="W58" s="152">
        <v>633.30799999999999</v>
      </c>
      <c r="X58" s="167">
        <v>0</v>
      </c>
      <c r="Y58" s="167">
        <v>0.208480009654017</v>
      </c>
      <c r="Z58" s="167">
        <v>1.2102010909809001E-3</v>
      </c>
    </row>
    <row r="59" spans="1:26">
      <c r="A59" s="2">
        <v>9641</v>
      </c>
      <c r="B59" s="2">
        <v>11365</v>
      </c>
      <c r="C59" s="2" t="s">
        <v>4198</v>
      </c>
      <c r="D59" s="2" t="s">
        <v>4199</v>
      </c>
      <c r="E59" s="2" t="s">
        <v>33</v>
      </c>
      <c r="F59" s="2" t="s">
        <v>4200</v>
      </c>
      <c r="G59" s="2">
        <v>666110341</v>
      </c>
      <c r="H59" s="2" t="s">
        <v>33</v>
      </c>
      <c r="I59" s="2" t="s">
        <v>1211</v>
      </c>
      <c r="J59" s="2" t="s">
        <v>1031</v>
      </c>
      <c r="K59" s="2" t="s">
        <v>139</v>
      </c>
      <c r="L59" s="2" t="s">
        <v>414</v>
      </c>
      <c r="M59" s="2" t="s">
        <v>30</v>
      </c>
      <c r="N59" s="2" t="s">
        <v>140</v>
      </c>
      <c r="O59" s="2" t="s">
        <v>304</v>
      </c>
      <c r="P59" s="185" t="s">
        <v>4201</v>
      </c>
      <c r="Q59" s="2" t="s">
        <v>144</v>
      </c>
      <c r="R59" s="2" t="s">
        <v>1079</v>
      </c>
      <c r="S59" s="2" t="s">
        <v>359</v>
      </c>
      <c r="T59" s="184" t="s">
        <v>305</v>
      </c>
      <c r="U59" s="162">
        <v>3.3719999999999999</v>
      </c>
      <c r="V59" s="152">
        <v>226.06700000000001</v>
      </c>
      <c r="W59" s="152">
        <v>762.29700000000003</v>
      </c>
      <c r="X59" s="167">
        <v>0</v>
      </c>
      <c r="Y59" s="167">
        <v>0.25094211769710301</v>
      </c>
      <c r="Z59" s="167">
        <v>1.45668846194933E-3</v>
      </c>
    </row>
    <row r="60" spans="1:26">
      <c r="A60" s="2">
        <v>9641</v>
      </c>
      <c r="B60" s="2">
        <v>11365</v>
      </c>
      <c r="C60" s="2" t="s">
        <v>3452</v>
      </c>
      <c r="D60" s="2" t="s">
        <v>3453</v>
      </c>
      <c r="E60" s="2" t="s">
        <v>347</v>
      </c>
      <c r="F60" s="2" t="s">
        <v>4202</v>
      </c>
      <c r="G60" s="2">
        <v>666110342</v>
      </c>
      <c r="H60" s="2" t="s">
        <v>33</v>
      </c>
      <c r="I60" s="2" t="s">
        <v>1211</v>
      </c>
      <c r="J60" s="2" t="s">
        <v>1027</v>
      </c>
      <c r="K60" s="2" t="s">
        <v>139</v>
      </c>
      <c r="L60" s="2" t="s">
        <v>479</v>
      </c>
      <c r="M60" s="2" t="s">
        <v>30</v>
      </c>
      <c r="N60" s="2" t="s">
        <v>489</v>
      </c>
      <c r="O60" s="2" t="s">
        <v>304</v>
      </c>
      <c r="P60" s="185" t="s">
        <v>4203</v>
      </c>
      <c r="Q60" s="2" t="s">
        <v>1362</v>
      </c>
      <c r="R60" s="2" t="s">
        <v>1079</v>
      </c>
      <c r="S60" s="2" t="s">
        <v>359</v>
      </c>
      <c r="T60" s="184" t="s">
        <v>305</v>
      </c>
      <c r="U60" s="162">
        <v>3.9552</v>
      </c>
      <c r="V60" s="152">
        <v>336.863</v>
      </c>
      <c r="W60" s="152">
        <v>1332.3620000000001</v>
      </c>
      <c r="X60" s="167">
        <v>0</v>
      </c>
      <c r="Y60" s="167">
        <v>0.43860293334113498</v>
      </c>
      <c r="Z60" s="167">
        <v>2.54603666470349E-3</v>
      </c>
    </row>
    <row r="61" spans="1:26">
      <c r="A61" s="2">
        <v>9641</v>
      </c>
      <c r="B61" s="2">
        <v>11366</v>
      </c>
      <c r="C61" s="2" t="s">
        <v>4190</v>
      </c>
      <c r="D61" s="2" t="s">
        <v>4191</v>
      </c>
      <c r="E61" s="20" t="s">
        <v>505</v>
      </c>
      <c r="F61" s="2" t="s">
        <v>4192</v>
      </c>
      <c r="G61" s="2">
        <v>400090121</v>
      </c>
      <c r="H61" s="2" t="s">
        <v>33</v>
      </c>
      <c r="I61" s="2" t="s">
        <v>1211</v>
      </c>
      <c r="J61" s="2" t="s">
        <v>1030</v>
      </c>
      <c r="K61" s="2" t="s">
        <v>30</v>
      </c>
      <c r="L61" s="2" t="s">
        <v>30</v>
      </c>
      <c r="M61" s="2" t="s">
        <v>30</v>
      </c>
      <c r="N61" s="2" t="s">
        <v>30</v>
      </c>
      <c r="O61" s="2" t="s">
        <v>304</v>
      </c>
      <c r="P61" s="185" t="s">
        <v>4193</v>
      </c>
      <c r="Q61" s="2" t="s">
        <v>34</v>
      </c>
      <c r="R61" s="2" t="s">
        <v>1079</v>
      </c>
      <c r="S61" s="2" t="s">
        <v>359</v>
      </c>
      <c r="T61" s="184" t="s">
        <v>305</v>
      </c>
      <c r="U61" s="162">
        <v>1</v>
      </c>
      <c r="V61" s="152">
        <v>105.815</v>
      </c>
      <c r="W61" s="152">
        <v>105.815</v>
      </c>
      <c r="X61" s="167">
        <v>0</v>
      </c>
      <c r="Y61" s="167">
        <v>0.102253748175858</v>
      </c>
      <c r="Z61" s="167">
        <v>5.43990882179624E-4</v>
      </c>
    </row>
    <row r="62" spans="1:26">
      <c r="A62" s="2">
        <v>9641</v>
      </c>
      <c r="B62" s="2">
        <v>11366</v>
      </c>
      <c r="C62" s="20" t="s">
        <v>4477</v>
      </c>
      <c r="D62" s="2">
        <v>516445962</v>
      </c>
      <c r="E62" s="20" t="s">
        <v>506</v>
      </c>
      <c r="F62" s="2" t="s">
        <v>4196</v>
      </c>
      <c r="G62" s="2">
        <v>400090122</v>
      </c>
      <c r="H62" s="2" t="s">
        <v>33</v>
      </c>
      <c r="I62" s="2" t="s">
        <v>1211</v>
      </c>
      <c r="J62" s="2" t="s">
        <v>1030</v>
      </c>
      <c r="K62" s="2" t="s">
        <v>30</v>
      </c>
      <c r="L62" s="2" t="s">
        <v>30</v>
      </c>
      <c r="M62" s="2" t="s">
        <v>30</v>
      </c>
      <c r="N62" s="2" t="s">
        <v>30</v>
      </c>
      <c r="O62" s="2" t="s">
        <v>304</v>
      </c>
      <c r="P62" s="185" t="s">
        <v>4197</v>
      </c>
      <c r="Q62" s="2" t="s">
        <v>34</v>
      </c>
      <c r="R62" s="2" t="s">
        <v>1079</v>
      </c>
      <c r="S62" s="2" t="s">
        <v>359</v>
      </c>
      <c r="T62" s="184" t="s">
        <v>305</v>
      </c>
      <c r="U62" s="162">
        <v>1</v>
      </c>
      <c r="V62" s="152">
        <v>218.77799999999999</v>
      </c>
      <c r="W62" s="152">
        <v>218.77799999999999</v>
      </c>
      <c r="X62" s="167">
        <v>0</v>
      </c>
      <c r="Y62" s="167">
        <v>0.21141484359832899</v>
      </c>
      <c r="Z62" s="167">
        <v>1.12472891533648E-3</v>
      </c>
    </row>
    <row r="63" spans="1:26">
      <c r="A63" s="2">
        <v>9641</v>
      </c>
      <c r="B63" s="2">
        <v>11366</v>
      </c>
      <c r="C63" s="2" t="s">
        <v>4198</v>
      </c>
      <c r="D63" s="2" t="s">
        <v>4199</v>
      </c>
      <c r="E63" s="2" t="s">
        <v>33</v>
      </c>
      <c r="F63" s="2" t="s">
        <v>4200</v>
      </c>
      <c r="G63" s="2">
        <v>666110341</v>
      </c>
      <c r="H63" s="2" t="s">
        <v>33</v>
      </c>
      <c r="I63" s="2" t="s">
        <v>1211</v>
      </c>
      <c r="J63" s="2" t="s">
        <v>1031</v>
      </c>
      <c r="K63" s="2" t="s">
        <v>139</v>
      </c>
      <c r="L63" s="2" t="s">
        <v>414</v>
      </c>
      <c r="M63" s="2" t="s">
        <v>30</v>
      </c>
      <c r="N63" s="2" t="s">
        <v>140</v>
      </c>
      <c r="O63" s="2" t="s">
        <v>304</v>
      </c>
      <c r="P63" s="185" t="s">
        <v>4201</v>
      </c>
      <c r="Q63" s="2" t="s">
        <v>144</v>
      </c>
      <c r="R63" s="2" t="s">
        <v>1079</v>
      </c>
      <c r="S63" s="2" t="s">
        <v>359</v>
      </c>
      <c r="T63" s="184" t="s">
        <v>305</v>
      </c>
      <c r="U63" s="162">
        <v>3.3719999999999999</v>
      </c>
      <c r="V63" s="152">
        <v>76.570999999999998</v>
      </c>
      <c r="W63" s="152">
        <v>258.197</v>
      </c>
      <c r="X63" s="167">
        <v>0</v>
      </c>
      <c r="Y63" s="167">
        <v>0.249507256895905</v>
      </c>
      <c r="Z63" s="167">
        <v>1.3273809049580299E-3</v>
      </c>
    </row>
    <row r="64" spans="1:26">
      <c r="A64" s="2">
        <v>9641</v>
      </c>
      <c r="B64" s="2">
        <v>11366</v>
      </c>
      <c r="C64" s="2" t="s">
        <v>3452</v>
      </c>
      <c r="D64" s="2" t="s">
        <v>3453</v>
      </c>
      <c r="E64" s="2" t="s">
        <v>347</v>
      </c>
      <c r="F64" s="2" t="s">
        <v>4202</v>
      </c>
      <c r="G64" s="2">
        <v>666110342</v>
      </c>
      <c r="H64" s="2" t="s">
        <v>33</v>
      </c>
      <c r="I64" s="2" t="s">
        <v>1211</v>
      </c>
      <c r="J64" s="2" t="s">
        <v>1027</v>
      </c>
      <c r="K64" s="2" t="s">
        <v>139</v>
      </c>
      <c r="L64" s="2" t="s">
        <v>479</v>
      </c>
      <c r="M64" s="2" t="s">
        <v>30</v>
      </c>
      <c r="N64" s="2" t="s">
        <v>489</v>
      </c>
      <c r="O64" s="2" t="s">
        <v>304</v>
      </c>
      <c r="P64" s="185" t="s">
        <v>4203</v>
      </c>
      <c r="Q64" s="2" t="s">
        <v>1362</v>
      </c>
      <c r="R64" s="2" t="s">
        <v>1079</v>
      </c>
      <c r="S64" s="2" t="s">
        <v>359</v>
      </c>
      <c r="T64" s="184" t="s">
        <v>305</v>
      </c>
      <c r="U64" s="162">
        <v>3.9552</v>
      </c>
      <c r="V64" s="152">
        <v>114.29</v>
      </c>
      <c r="W64" s="152">
        <v>452.03800000000001</v>
      </c>
      <c r="X64" s="167">
        <v>0</v>
      </c>
      <c r="Y64" s="167">
        <v>0.43682415132990898</v>
      </c>
      <c r="Z64" s="167">
        <v>2.3239085087682501E-3</v>
      </c>
    </row>
    <row r="1048574" spans="12:12" hidden="1">
      <c r="L1048574" s="20"/>
    </row>
  </sheetData>
  <sheetProtection formatColumns="0"/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dataValidations count="10">
    <dataValidation type="list" allowBlank="1" showInputMessage="1" showErrorMessage="1" sqref="J2:J20">
      <formula1>Fund_Strategy</formula1>
    </dataValidation>
    <dataValidation type="list" allowBlank="1" showInputMessage="1" showErrorMessage="1" sqref="K2:K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R2:R20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L2:M20">
      <formula1>Country_list</formula1>
    </dataValidation>
    <dataValidation type="list" allowBlank="1" showInputMessage="1" showErrorMessage="1" sqref="L1048574:L1048576">
      <formula1>Country</formula1>
    </dataValidation>
    <dataValidation type="list" allowBlank="1" showInputMessage="1" showErrorMessage="1" sqref="E51:E54 E57:E58 E2:E21 E24:E25 E28:E29 E32:E35 E46:E48 E44 E38:E41 E61:E62">
      <formula1>Issuer_Number_Fund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N2:N20">
      <formula1>Country_list_funds</formula1>
    </dataValidation>
  </dataValidations>
  <pageMargins left="0.7" right="0.7" top="0.75" bottom="0.75" header="0.3" footer="0.3"/>
  <pageSetup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בחירה'!$C$956:$C$963</xm:f>
          </x14:formula1>
          <xm:sqref>I2:I24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C24"/>
  <sheetViews>
    <sheetView rightToLeft="1" zoomScale="70" zoomScaleNormal="70" workbookViewId="0">
      <selection sqref="A1:AB5"/>
    </sheetView>
  </sheetViews>
  <sheetFormatPr defaultColWidth="0" defaultRowHeight="15" zeroHeight="1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" style="2" customWidth="1"/>
    <col min="10" max="10" width="22.42578125" style="2" customWidth="1"/>
    <col min="11" max="11" width="15.7109375" style="4" customWidth="1"/>
    <col min="12" max="12" width="21" style="2" customWidth="1"/>
    <col min="13" max="13" width="11.5703125" style="2" customWidth="1"/>
    <col min="14" max="14" width="13.42578125" style="2" customWidth="1"/>
    <col min="15" max="15" width="17" style="2" customWidth="1"/>
    <col min="16" max="16" width="13.28515625" style="2" customWidth="1"/>
    <col min="17" max="17" width="13.42578125" style="2" customWidth="1"/>
    <col min="18" max="18" width="15.85546875" style="2" customWidth="1"/>
    <col min="19" max="19" width="21" style="2" customWidth="1"/>
    <col min="20" max="20" width="18" style="2" customWidth="1"/>
    <col min="21" max="22" width="11.5703125" style="2" customWidth="1"/>
    <col min="23" max="23" width="16.7109375" style="2" customWidth="1"/>
    <col min="24" max="24" width="14.42578125" style="2" customWidth="1"/>
    <col min="25" max="25" width="11.5703125" style="2" customWidth="1"/>
    <col min="26" max="26" width="19.42578125" style="2" customWidth="1"/>
    <col min="27" max="27" width="24.28515625" style="2" customWidth="1"/>
    <col min="28" max="28" width="22.85546875" style="2" customWidth="1"/>
    <col min="29" max="29" width="11.5703125" style="2" hidden="1" customWidth="1"/>
    <col min="30" max="16384" width="0" style="2" hidden="1"/>
  </cols>
  <sheetData>
    <row r="1" spans="1:28" ht="66.75" customHeight="1">
      <c r="A1" s="208" t="s">
        <v>0</v>
      </c>
      <c r="B1" s="208" t="s">
        <v>1</v>
      </c>
      <c r="C1" s="208" t="s">
        <v>2</v>
      </c>
      <c r="D1" s="208" t="s">
        <v>311</v>
      </c>
      <c r="E1" s="208" t="s">
        <v>312</v>
      </c>
      <c r="F1" s="208" t="s">
        <v>3</v>
      </c>
      <c r="G1" s="208" t="s">
        <v>4</v>
      </c>
      <c r="H1" s="208" t="s">
        <v>313</v>
      </c>
      <c r="I1" s="208" t="s">
        <v>6</v>
      </c>
      <c r="J1" s="208" t="s">
        <v>7</v>
      </c>
      <c r="K1" s="208" t="s">
        <v>518</v>
      </c>
      <c r="L1" s="208" t="s">
        <v>1304</v>
      </c>
      <c r="M1" s="208" t="s">
        <v>314</v>
      </c>
      <c r="N1" s="213" t="s">
        <v>1305</v>
      </c>
      <c r="O1" s="208" t="s">
        <v>290</v>
      </c>
      <c r="P1" s="213" t="s">
        <v>322</v>
      </c>
      <c r="Q1" s="208" t="s">
        <v>11</v>
      </c>
      <c r="R1" s="208" t="s">
        <v>315</v>
      </c>
      <c r="S1" s="208" t="s">
        <v>316</v>
      </c>
      <c r="T1" s="213" t="s">
        <v>299</v>
      </c>
      <c r="U1" s="212" t="s">
        <v>1306</v>
      </c>
      <c r="V1" s="208" t="s">
        <v>1307</v>
      </c>
      <c r="W1" s="208" t="s">
        <v>17</v>
      </c>
      <c r="X1" s="212" t="s">
        <v>19</v>
      </c>
      <c r="Y1" s="209" t="s">
        <v>18</v>
      </c>
      <c r="Z1" s="208" t="s">
        <v>20</v>
      </c>
      <c r="AA1" s="211" t="s">
        <v>24</v>
      </c>
      <c r="AB1" s="211" t="s">
        <v>25</v>
      </c>
    </row>
    <row r="2" spans="1:28">
      <c r="A2" s="20">
        <v>560</v>
      </c>
      <c r="B2" s="20">
        <v>963</v>
      </c>
      <c r="C2" s="20" t="s">
        <v>1604</v>
      </c>
      <c r="D2" s="20" t="s">
        <v>1605</v>
      </c>
      <c r="E2" s="18" t="s">
        <v>347</v>
      </c>
      <c r="F2" s="20" t="s">
        <v>1606</v>
      </c>
      <c r="G2" s="20" t="s">
        <v>1607</v>
      </c>
      <c r="H2" s="20" t="s">
        <v>33</v>
      </c>
      <c r="I2" s="18" t="s">
        <v>30</v>
      </c>
      <c r="J2" s="18" t="s">
        <v>30</v>
      </c>
      <c r="K2" s="20" t="s">
        <v>161</v>
      </c>
      <c r="L2" s="20"/>
      <c r="M2" s="20" t="s">
        <v>633</v>
      </c>
      <c r="N2" s="183" t="s">
        <v>1608</v>
      </c>
      <c r="O2" s="20" t="s">
        <v>304</v>
      </c>
      <c r="P2" s="183" t="s">
        <v>1609</v>
      </c>
      <c r="Q2" s="18" t="s">
        <v>34</v>
      </c>
      <c r="R2" s="20" t="s">
        <v>1078</v>
      </c>
      <c r="S2" s="20" t="s">
        <v>1081</v>
      </c>
      <c r="T2" s="183" t="s">
        <v>305</v>
      </c>
      <c r="U2" s="177">
        <v>40</v>
      </c>
      <c r="V2" s="155">
        <v>1</v>
      </c>
      <c r="W2" s="155">
        <v>29561</v>
      </c>
      <c r="X2" s="177">
        <v>853.63</v>
      </c>
      <c r="Y2" s="180">
        <v>1</v>
      </c>
      <c r="Z2" s="155">
        <v>252.34200000000001</v>
      </c>
      <c r="AA2" s="179">
        <v>1</v>
      </c>
      <c r="AB2" s="179">
        <v>1.9361097732471601E-5</v>
      </c>
    </row>
    <row r="3" spans="1:28">
      <c r="A3" s="20">
        <v>7833</v>
      </c>
      <c r="B3" s="20">
        <v>7836</v>
      </c>
      <c r="C3" s="20" t="s">
        <v>1604</v>
      </c>
      <c r="D3" s="20" t="s">
        <v>1605</v>
      </c>
      <c r="E3" s="18" t="s">
        <v>347</v>
      </c>
      <c r="F3" s="20" t="s">
        <v>1606</v>
      </c>
      <c r="G3" s="20" t="s">
        <v>1607</v>
      </c>
      <c r="H3" s="20" t="s">
        <v>33</v>
      </c>
      <c r="I3" s="18" t="s">
        <v>30</v>
      </c>
      <c r="J3" s="18" t="s">
        <v>30</v>
      </c>
      <c r="K3" s="20" t="s">
        <v>161</v>
      </c>
      <c r="L3" s="20"/>
      <c r="M3" s="20" t="s">
        <v>633</v>
      </c>
      <c r="N3" s="183" t="s">
        <v>1608</v>
      </c>
      <c r="O3" s="20" t="s">
        <v>304</v>
      </c>
      <c r="P3" s="183" t="s">
        <v>1609</v>
      </c>
      <c r="Q3" s="18" t="s">
        <v>34</v>
      </c>
      <c r="R3" s="20" t="s">
        <v>1078</v>
      </c>
      <c r="S3" s="20" t="s">
        <v>1081</v>
      </c>
      <c r="T3" s="183" t="s">
        <v>305</v>
      </c>
      <c r="U3" s="177">
        <v>40</v>
      </c>
      <c r="V3" s="155">
        <v>1</v>
      </c>
      <c r="W3" s="155">
        <v>11090</v>
      </c>
      <c r="X3" s="177">
        <v>853.63</v>
      </c>
      <c r="Y3" s="180">
        <v>1</v>
      </c>
      <c r="Z3" s="155">
        <v>94.668000000000006</v>
      </c>
      <c r="AA3" s="179">
        <v>1</v>
      </c>
      <c r="AB3" s="179">
        <v>1.9386464548058001E-5</v>
      </c>
    </row>
    <row r="4" spans="1:28">
      <c r="A4" s="20">
        <v>811</v>
      </c>
      <c r="B4" s="20">
        <v>814</v>
      </c>
      <c r="C4" s="20" t="s">
        <v>1604</v>
      </c>
      <c r="D4" s="20" t="s">
        <v>1605</v>
      </c>
      <c r="E4" s="18" t="s">
        <v>347</v>
      </c>
      <c r="F4" s="20" t="s">
        <v>1606</v>
      </c>
      <c r="G4" s="20" t="s">
        <v>1607</v>
      </c>
      <c r="H4" s="20" t="s">
        <v>33</v>
      </c>
      <c r="I4" s="18" t="s">
        <v>30</v>
      </c>
      <c r="J4" s="18" t="s">
        <v>30</v>
      </c>
      <c r="K4" s="20" t="s">
        <v>161</v>
      </c>
      <c r="L4" s="20"/>
      <c r="M4" s="20" t="s">
        <v>633</v>
      </c>
      <c r="N4" s="183" t="s">
        <v>1608</v>
      </c>
      <c r="O4" s="20" t="s">
        <v>304</v>
      </c>
      <c r="P4" s="183" t="s">
        <v>1609</v>
      </c>
      <c r="Q4" s="18" t="s">
        <v>34</v>
      </c>
      <c r="R4" s="20" t="s">
        <v>1078</v>
      </c>
      <c r="S4" s="20" t="s">
        <v>1081</v>
      </c>
      <c r="T4" s="183" t="s">
        <v>305</v>
      </c>
      <c r="U4" s="177">
        <v>40</v>
      </c>
      <c r="V4" s="155">
        <v>1</v>
      </c>
      <c r="W4" s="155">
        <v>12866</v>
      </c>
      <c r="X4" s="177">
        <v>853.63</v>
      </c>
      <c r="Y4" s="180">
        <v>1</v>
      </c>
      <c r="Z4" s="155">
        <v>109.828</v>
      </c>
      <c r="AA4" s="179">
        <v>1</v>
      </c>
      <c r="AB4" s="179">
        <v>1.9285451755294501E-5</v>
      </c>
    </row>
    <row r="5" spans="1:28">
      <c r="A5" s="20">
        <v>9641</v>
      </c>
      <c r="B5" s="20">
        <v>11367</v>
      </c>
      <c r="C5" s="20" t="s">
        <v>1604</v>
      </c>
      <c r="D5" s="20" t="s">
        <v>1605</v>
      </c>
      <c r="E5" s="18" t="s">
        <v>347</v>
      </c>
      <c r="F5" s="20" t="s">
        <v>1606</v>
      </c>
      <c r="G5" s="20" t="s">
        <v>1607</v>
      </c>
      <c r="H5" s="20" t="s">
        <v>33</v>
      </c>
      <c r="I5" s="18" t="s">
        <v>30</v>
      </c>
      <c r="J5" s="18" t="s">
        <v>30</v>
      </c>
      <c r="K5" s="20" t="s">
        <v>161</v>
      </c>
      <c r="L5" s="20"/>
      <c r="M5" s="20" t="s">
        <v>633</v>
      </c>
      <c r="N5" s="183" t="s">
        <v>1608</v>
      </c>
      <c r="O5" s="20" t="s">
        <v>304</v>
      </c>
      <c r="P5" s="183" t="s">
        <v>1609</v>
      </c>
      <c r="Q5" s="18" t="s">
        <v>34</v>
      </c>
      <c r="R5" s="20" t="s">
        <v>1078</v>
      </c>
      <c r="S5" s="20" t="s">
        <v>1081</v>
      </c>
      <c r="T5" s="183" t="s">
        <v>305</v>
      </c>
      <c r="U5" s="177">
        <v>40</v>
      </c>
      <c r="V5" s="155">
        <v>1</v>
      </c>
      <c r="W5" s="155">
        <v>2483</v>
      </c>
      <c r="X5" s="177">
        <v>853.63</v>
      </c>
      <c r="Y5" s="180">
        <v>1</v>
      </c>
      <c r="Z5" s="155">
        <v>21.196000000000002</v>
      </c>
      <c r="AA5" s="179">
        <v>1</v>
      </c>
      <c r="AB5" s="179">
        <v>1.91152563377863E-5</v>
      </c>
    </row>
    <row r="6" spans="1:28" hidden="1">
      <c r="A6" s="20"/>
      <c r="B6" s="20"/>
      <c r="C6" s="20"/>
      <c r="D6" s="20"/>
      <c r="E6" s="18"/>
      <c r="F6" s="20"/>
      <c r="G6" s="20"/>
      <c r="H6" s="20"/>
      <c r="I6" s="18"/>
      <c r="J6" s="18"/>
      <c r="K6" s="20"/>
      <c r="L6" s="20"/>
      <c r="M6" s="20"/>
      <c r="N6" s="20"/>
      <c r="O6" s="20"/>
      <c r="P6" s="20"/>
      <c r="Q6" s="18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</row>
    <row r="7" spans="1:28" hidden="1">
      <c r="A7" s="20"/>
      <c r="B7" s="20"/>
      <c r="C7" s="20"/>
      <c r="D7" s="20"/>
      <c r="E7" s="18"/>
      <c r="F7" s="20"/>
      <c r="G7" s="20"/>
      <c r="H7" s="20"/>
      <c r="I7" s="18"/>
      <c r="J7" s="18"/>
      <c r="K7" s="20"/>
      <c r="L7" s="20"/>
      <c r="M7" s="20"/>
      <c r="N7" s="20"/>
      <c r="O7" s="20"/>
      <c r="P7" s="20"/>
      <c r="Q7" s="18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</row>
    <row r="8" spans="1:28" hidden="1">
      <c r="A8" s="20"/>
      <c r="B8" s="20"/>
      <c r="C8" s="20"/>
      <c r="D8" s="20"/>
      <c r="E8" s="18"/>
      <c r="F8" s="20"/>
      <c r="G8" s="20"/>
      <c r="H8" s="20"/>
      <c r="I8" s="18"/>
      <c r="J8" s="18"/>
      <c r="K8" s="20"/>
      <c r="L8" s="20"/>
      <c r="M8" s="20"/>
      <c r="N8" s="20"/>
      <c r="O8" s="20"/>
      <c r="P8" s="20"/>
      <c r="Q8" s="18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</row>
    <row r="9" spans="1:28" hidden="1">
      <c r="A9" s="20"/>
      <c r="B9" s="20"/>
      <c r="C9" s="20"/>
      <c r="D9" s="20"/>
      <c r="E9" s="18"/>
      <c r="F9" s="20"/>
      <c r="G9" s="20"/>
      <c r="H9" s="20"/>
      <c r="I9" s="18"/>
      <c r="J9" s="18"/>
      <c r="K9" s="20"/>
      <c r="L9" s="20"/>
      <c r="M9" s="20"/>
      <c r="N9" s="20"/>
      <c r="O9" s="20"/>
      <c r="P9" s="20"/>
      <c r="Q9" s="18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</row>
    <row r="10" spans="1:28" hidden="1">
      <c r="A10" s="20"/>
      <c r="B10" s="20"/>
      <c r="C10" s="20"/>
      <c r="D10" s="20"/>
      <c r="E10" s="18"/>
      <c r="F10" s="20"/>
      <c r="G10" s="20"/>
      <c r="H10" s="20"/>
      <c r="I10" s="18"/>
      <c r="J10" s="18"/>
      <c r="K10" s="20"/>
      <c r="L10" s="20"/>
      <c r="M10" s="20"/>
      <c r="N10" s="20"/>
      <c r="O10" s="20"/>
      <c r="P10" s="20"/>
      <c r="Q10" s="18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</row>
    <row r="11" spans="1:28" hidden="1">
      <c r="A11" s="20"/>
      <c r="B11" s="20"/>
      <c r="C11" s="20"/>
      <c r="D11" s="20"/>
      <c r="E11" s="18"/>
      <c r="F11" s="20"/>
      <c r="G11" s="20"/>
      <c r="H11" s="20"/>
      <c r="I11" s="18"/>
      <c r="J11" s="18"/>
      <c r="K11" s="20"/>
      <c r="L11" s="20"/>
      <c r="M11" s="20"/>
      <c r="N11" s="20"/>
      <c r="O11" s="20"/>
      <c r="P11" s="20"/>
      <c r="Q11" s="18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</row>
    <row r="12" spans="1:28" hidden="1">
      <c r="A12" s="20"/>
      <c r="B12" s="20"/>
      <c r="C12" s="20"/>
      <c r="D12" s="20"/>
      <c r="E12" s="18"/>
      <c r="F12" s="20"/>
      <c r="G12" s="20"/>
      <c r="H12" s="20"/>
      <c r="I12" s="18"/>
      <c r="J12" s="18"/>
      <c r="K12" s="20"/>
      <c r="L12" s="20"/>
      <c r="M12" s="20"/>
      <c r="N12" s="20"/>
      <c r="O12" s="20"/>
      <c r="P12" s="20"/>
      <c r="Q12" s="18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</row>
    <row r="13" spans="1:28" hidden="1">
      <c r="A13" s="20"/>
      <c r="B13" s="20"/>
      <c r="C13" s="20"/>
      <c r="D13" s="20"/>
      <c r="E13" s="18"/>
      <c r="F13" s="20"/>
      <c r="G13" s="20"/>
      <c r="H13" s="20"/>
      <c r="I13" s="18"/>
      <c r="J13" s="18"/>
      <c r="K13" s="20"/>
      <c r="L13" s="20"/>
      <c r="M13" s="20"/>
      <c r="N13" s="20"/>
      <c r="O13" s="20"/>
      <c r="P13" s="20"/>
      <c r="Q13" s="18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28" hidden="1">
      <c r="A14" s="20"/>
      <c r="B14" s="20"/>
      <c r="C14" s="20"/>
      <c r="D14" s="20"/>
      <c r="E14" s="18"/>
      <c r="F14" s="20"/>
      <c r="G14" s="20"/>
      <c r="H14" s="20"/>
      <c r="I14" s="18"/>
      <c r="J14" s="18"/>
      <c r="K14" s="20"/>
      <c r="L14" s="20"/>
      <c r="M14" s="20"/>
      <c r="N14" s="20"/>
      <c r="O14" s="20"/>
      <c r="P14" s="20"/>
      <c r="Q14" s="18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8" hidden="1">
      <c r="A15" s="20"/>
      <c r="B15" s="20"/>
      <c r="C15" s="20"/>
      <c r="D15" s="20"/>
      <c r="E15" s="18"/>
      <c r="F15" s="20"/>
      <c r="G15" s="20"/>
      <c r="H15" s="20"/>
      <c r="I15" s="18"/>
      <c r="J15" s="18"/>
      <c r="K15" s="20"/>
      <c r="L15" s="20"/>
      <c r="M15" s="20"/>
      <c r="N15" s="20"/>
      <c r="O15" s="20"/>
      <c r="P15" s="20"/>
      <c r="Q15" s="18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</row>
    <row r="16" spans="1:28" hidden="1">
      <c r="A16" s="20"/>
      <c r="B16" s="20"/>
      <c r="C16" s="20"/>
      <c r="D16" s="20"/>
      <c r="E16" s="18"/>
      <c r="F16" s="20"/>
      <c r="G16" s="20"/>
      <c r="H16" s="20"/>
      <c r="I16" s="18"/>
      <c r="J16" s="18"/>
      <c r="K16" s="20"/>
      <c r="L16" s="20"/>
      <c r="M16" s="20"/>
      <c r="N16" s="20"/>
      <c r="O16" s="20"/>
      <c r="P16" s="20"/>
      <c r="Q16" s="18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8" hidden="1">
      <c r="A17" s="20"/>
      <c r="B17" s="20"/>
      <c r="C17" s="20"/>
      <c r="D17" s="20"/>
      <c r="E17" s="18"/>
      <c r="F17" s="20"/>
      <c r="G17" s="20"/>
      <c r="H17" s="20"/>
      <c r="I17" s="18"/>
      <c r="J17" s="18"/>
      <c r="K17" s="20"/>
      <c r="L17" s="20"/>
      <c r="M17" s="20"/>
      <c r="N17" s="20"/>
      <c r="O17" s="20"/>
      <c r="P17" s="20"/>
      <c r="Q17" s="18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</row>
    <row r="18" spans="1:28" hidden="1">
      <c r="A18" s="20"/>
      <c r="B18" s="20"/>
      <c r="C18" s="20"/>
      <c r="D18" s="20"/>
      <c r="E18" s="18"/>
      <c r="F18" s="20"/>
      <c r="G18" s="20"/>
      <c r="H18" s="20"/>
      <c r="I18" s="18"/>
      <c r="J18" s="18"/>
      <c r="K18" s="20"/>
      <c r="L18" s="20"/>
      <c r="M18" s="20"/>
      <c r="N18" s="20"/>
      <c r="O18" s="20"/>
      <c r="P18" s="20"/>
      <c r="Q18" s="18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1:28" hidden="1">
      <c r="A19" s="20"/>
      <c r="B19" s="20"/>
      <c r="C19" s="20"/>
      <c r="D19" s="20"/>
      <c r="E19" s="18"/>
      <c r="F19" s="20"/>
      <c r="G19" s="20"/>
      <c r="H19" s="20"/>
      <c r="I19" s="18"/>
      <c r="J19" s="18"/>
      <c r="K19" s="20"/>
      <c r="L19" s="20"/>
      <c r="M19" s="20"/>
      <c r="N19" s="20"/>
      <c r="O19" s="20"/>
      <c r="P19" s="20"/>
      <c r="Q19" s="18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 hidden="1">
      <c r="E20" s="18"/>
      <c r="H20" s="20"/>
      <c r="I20" s="18"/>
      <c r="J20" s="18"/>
      <c r="K20" s="20"/>
      <c r="M20" s="20"/>
      <c r="O20" s="20"/>
      <c r="S20" s="20"/>
    </row>
    <row r="24" spans="1:28" hidden="1">
      <c r="K24" s="2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I2:I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R2:R19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H2:H20">
      <formula1>Type_of_Security_ID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K2:K20">
      <formula1>tradeable_status_warrants_v2</formula1>
    </dataValidation>
  </dataValidations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C20"/>
  <sheetViews>
    <sheetView rightToLeft="1" zoomScale="70" zoomScaleNormal="70" workbookViewId="0"/>
  </sheetViews>
  <sheetFormatPr defaultColWidth="0" defaultRowHeight="15" zeroHeight="1"/>
  <cols>
    <col min="1" max="4" width="11.5703125" style="2" customWidth="1"/>
    <col min="5" max="5" width="11.5703125" style="4" customWidth="1"/>
    <col min="6" max="28" width="11.5703125" style="2" customWidth="1"/>
    <col min="29" max="29" width="11.5703125" style="2" hidden="1" customWidth="1"/>
    <col min="30" max="16384" width="0" style="2" hidden="1"/>
  </cols>
  <sheetData>
    <row r="1" spans="1:28" ht="66.75" customHeight="1">
      <c r="A1" s="19" t="s">
        <v>0</v>
      </c>
      <c r="B1" s="19" t="s">
        <v>1</v>
      </c>
      <c r="C1" s="19" t="s">
        <v>2</v>
      </c>
      <c r="D1" s="19" t="s">
        <v>311</v>
      </c>
      <c r="E1" s="19" t="s">
        <v>312</v>
      </c>
      <c r="F1" s="19" t="s">
        <v>3</v>
      </c>
      <c r="G1" s="19" t="s">
        <v>4</v>
      </c>
      <c r="H1" s="19" t="s">
        <v>313</v>
      </c>
      <c r="I1" s="19" t="s">
        <v>5</v>
      </c>
      <c r="J1" s="19" t="s">
        <v>6</v>
      </c>
      <c r="K1" s="19" t="s">
        <v>7</v>
      </c>
      <c r="L1" s="19" t="s">
        <v>314</v>
      </c>
      <c r="M1" s="19" t="s">
        <v>344</v>
      </c>
      <c r="N1" s="19" t="s">
        <v>1305</v>
      </c>
      <c r="O1" s="19" t="s">
        <v>290</v>
      </c>
      <c r="P1" s="19" t="s">
        <v>322</v>
      </c>
      <c r="Q1" s="19" t="s">
        <v>11</v>
      </c>
      <c r="R1" s="19" t="s">
        <v>315</v>
      </c>
      <c r="S1" s="19" t="s">
        <v>316</v>
      </c>
      <c r="T1" s="19" t="s">
        <v>299</v>
      </c>
      <c r="U1" s="19" t="s">
        <v>1306</v>
      </c>
      <c r="V1" s="19" t="s">
        <v>1307</v>
      </c>
      <c r="W1" s="19" t="s">
        <v>17</v>
      </c>
      <c r="X1" s="19" t="s">
        <v>19</v>
      </c>
      <c r="Y1" s="19" t="s">
        <v>18</v>
      </c>
      <c r="Z1" s="19" t="s">
        <v>1618</v>
      </c>
      <c r="AA1" s="19" t="s">
        <v>24</v>
      </c>
      <c r="AB1" s="19" t="s">
        <v>25</v>
      </c>
    </row>
    <row r="2" spans="1:28" hidden="1">
      <c r="A2" s="20"/>
      <c r="B2" s="20"/>
      <c r="C2" s="20"/>
      <c r="D2" s="20"/>
      <c r="E2" s="18"/>
      <c r="F2" s="20"/>
      <c r="G2" s="20"/>
      <c r="H2" s="20"/>
      <c r="I2" s="20"/>
      <c r="J2" s="18"/>
      <c r="K2" s="18"/>
      <c r="L2" s="20"/>
      <c r="M2" s="20"/>
      <c r="N2" s="20"/>
      <c r="O2" s="20"/>
      <c r="P2" s="20"/>
      <c r="Q2" s="18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</row>
    <row r="3" spans="1:28" hidden="1">
      <c r="A3" s="20"/>
      <c r="B3" s="20"/>
      <c r="C3" s="20"/>
      <c r="D3" s="20"/>
      <c r="E3" s="18"/>
      <c r="F3" s="20"/>
      <c r="G3" s="20"/>
      <c r="H3" s="20"/>
      <c r="I3" s="20"/>
      <c r="J3" s="18"/>
      <c r="K3" s="18"/>
      <c r="L3" s="20"/>
      <c r="M3" s="20"/>
      <c r="N3" s="20"/>
      <c r="O3" s="20"/>
      <c r="P3" s="20"/>
      <c r="Q3" s="18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</row>
    <row r="4" spans="1:28" hidden="1">
      <c r="A4" s="20"/>
      <c r="B4" s="20"/>
      <c r="C4" s="20"/>
      <c r="D4" s="20"/>
      <c r="E4" s="18"/>
      <c r="F4" s="20"/>
      <c r="G4" s="20"/>
      <c r="H4" s="20"/>
      <c r="I4" s="20"/>
      <c r="J4" s="18"/>
      <c r="K4" s="18"/>
      <c r="L4" s="20"/>
      <c r="M4" s="20"/>
      <c r="N4" s="20"/>
      <c r="O4" s="20"/>
      <c r="P4" s="20"/>
      <c r="Q4" s="18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</row>
    <row r="5" spans="1:28" hidden="1">
      <c r="A5" s="20"/>
      <c r="B5" s="20"/>
      <c r="C5" s="20"/>
      <c r="D5" s="20"/>
      <c r="E5" s="18"/>
      <c r="F5" s="20"/>
      <c r="G5" s="20"/>
      <c r="H5" s="20"/>
      <c r="I5" s="20"/>
      <c r="J5" s="18"/>
      <c r="K5" s="18"/>
      <c r="L5" s="20"/>
      <c r="M5" s="20"/>
      <c r="N5" s="20"/>
      <c r="O5" s="20"/>
      <c r="P5" s="20"/>
      <c r="Q5" s="18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</row>
    <row r="6" spans="1:28" hidden="1">
      <c r="A6" s="20"/>
      <c r="B6" s="20"/>
      <c r="C6" s="20"/>
      <c r="D6" s="20"/>
      <c r="E6" s="18"/>
      <c r="F6" s="20"/>
      <c r="G6" s="20"/>
      <c r="H6" s="20"/>
      <c r="I6" s="20"/>
      <c r="J6" s="18"/>
      <c r="K6" s="18"/>
      <c r="L6" s="20"/>
      <c r="M6" s="20"/>
      <c r="N6" s="20"/>
      <c r="O6" s="20"/>
      <c r="P6" s="20"/>
      <c r="Q6" s="18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</row>
    <row r="7" spans="1:28" hidden="1">
      <c r="A7" s="20"/>
      <c r="B7" s="20"/>
      <c r="C7" s="20"/>
      <c r="D7" s="20"/>
      <c r="E7" s="18"/>
      <c r="F7" s="20"/>
      <c r="G7" s="20"/>
      <c r="H7" s="20"/>
      <c r="I7" s="20"/>
      <c r="J7" s="18"/>
      <c r="K7" s="18"/>
      <c r="L7" s="20"/>
      <c r="M7" s="20"/>
      <c r="N7" s="20"/>
      <c r="O7" s="20"/>
      <c r="P7" s="20"/>
      <c r="Q7" s="18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</row>
    <row r="8" spans="1:28" hidden="1">
      <c r="A8" s="20"/>
      <c r="B8" s="20"/>
      <c r="C8" s="20"/>
      <c r="D8" s="20"/>
      <c r="E8" s="18"/>
      <c r="F8" s="20"/>
      <c r="G8" s="20"/>
      <c r="H8" s="20"/>
      <c r="I8" s="20"/>
      <c r="J8" s="18"/>
      <c r="K8" s="18"/>
      <c r="L8" s="20"/>
      <c r="M8" s="20"/>
      <c r="N8" s="20"/>
      <c r="O8" s="20"/>
      <c r="P8" s="20"/>
      <c r="Q8" s="18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</row>
    <row r="9" spans="1:28" hidden="1">
      <c r="A9" s="20"/>
      <c r="B9" s="20"/>
      <c r="C9" s="20"/>
      <c r="D9" s="20"/>
      <c r="E9" s="18"/>
      <c r="F9" s="20"/>
      <c r="G9" s="20"/>
      <c r="H9" s="20"/>
      <c r="I9" s="20"/>
      <c r="J9" s="18"/>
      <c r="K9" s="18"/>
      <c r="L9" s="20"/>
      <c r="M9" s="20"/>
      <c r="N9" s="20"/>
      <c r="O9" s="20"/>
      <c r="P9" s="20"/>
      <c r="Q9" s="18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</row>
    <row r="10" spans="1:28" hidden="1">
      <c r="A10" s="20"/>
      <c r="B10" s="20"/>
      <c r="C10" s="20"/>
      <c r="D10" s="20"/>
      <c r="E10" s="18"/>
      <c r="F10" s="20"/>
      <c r="G10" s="20"/>
      <c r="H10" s="20"/>
      <c r="I10" s="20"/>
      <c r="J10" s="18"/>
      <c r="K10" s="18"/>
      <c r="L10" s="20"/>
      <c r="M10" s="20"/>
      <c r="N10" s="20"/>
      <c r="O10" s="20"/>
      <c r="P10" s="20"/>
      <c r="Q10" s="18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</row>
    <row r="11" spans="1:28" hidden="1">
      <c r="A11" s="20"/>
      <c r="B11" s="20"/>
      <c r="C11" s="20"/>
      <c r="D11" s="20"/>
      <c r="E11" s="18"/>
      <c r="F11" s="20"/>
      <c r="G11" s="20"/>
      <c r="H11" s="20"/>
      <c r="I11" s="20"/>
      <c r="J11" s="18"/>
      <c r="K11" s="18"/>
      <c r="L11" s="20"/>
      <c r="M11" s="20"/>
      <c r="N11" s="20"/>
      <c r="O11" s="20"/>
      <c r="P11" s="20"/>
      <c r="Q11" s="18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</row>
    <row r="12" spans="1:28" hidden="1">
      <c r="A12" s="20"/>
      <c r="B12" s="20"/>
      <c r="C12" s="20"/>
      <c r="D12" s="20"/>
      <c r="E12" s="18"/>
      <c r="F12" s="20"/>
      <c r="G12" s="20"/>
      <c r="H12" s="20"/>
      <c r="I12" s="20"/>
      <c r="J12" s="18"/>
      <c r="K12" s="18"/>
      <c r="L12" s="20"/>
      <c r="M12" s="20"/>
      <c r="N12" s="20"/>
      <c r="O12" s="20"/>
      <c r="P12" s="20"/>
      <c r="Q12" s="18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</row>
    <row r="13" spans="1:28" hidden="1">
      <c r="A13" s="20"/>
      <c r="B13" s="20"/>
      <c r="C13" s="20"/>
      <c r="D13" s="20"/>
      <c r="E13" s="18"/>
      <c r="F13" s="20"/>
      <c r="G13" s="20"/>
      <c r="H13" s="20"/>
      <c r="I13" s="20"/>
      <c r="J13" s="18"/>
      <c r="K13" s="18"/>
      <c r="L13" s="20"/>
      <c r="M13" s="20"/>
      <c r="N13" s="20"/>
      <c r="O13" s="20"/>
      <c r="P13" s="20"/>
      <c r="Q13" s="18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28" hidden="1">
      <c r="A14" s="20"/>
      <c r="B14" s="20"/>
      <c r="C14" s="20"/>
      <c r="D14" s="20"/>
      <c r="E14" s="18"/>
      <c r="F14" s="20"/>
      <c r="G14" s="20"/>
      <c r="H14" s="20"/>
      <c r="I14" s="20"/>
      <c r="J14" s="18"/>
      <c r="K14" s="18"/>
      <c r="L14" s="20"/>
      <c r="M14" s="20"/>
      <c r="N14" s="20"/>
      <c r="O14" s="20"/>
      <c r="P14" s="20"/>
      <c r="Q14" s="18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8" hidden="1">
      <c r="A15" s="20"/>
      <c r="B15" s="20"/>
      <c r="C15" s="20"/>
      <c r="D15" s="20"/>
      <c r="E15" s="18"/>
      <c r="F15" s="20"/>
      <c r="G15" s="20"/>
      <c r="H15" s="20"/>
      <c r="I15" s="20"/>
      <c r="J15" s="18"/>
      <c r="K15" s="18"/>
      <c r="L15" s="20"/>
      <c r="M15" s="20"/>
      <c r="N15" s="20"/>
      <c r="O15" s="20"/>
      <c r="P15" s="20"/>
      <c r="Q15" s="18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</row>
    <row r="16" spans="1:28" hidden="1">
      <c r="A16" s="20"/>
      <c r="B16" s="20"/>
      <c r="C16" s="20"/>
      <c r="D16" s="20"/>
      <c r="E16" s="18"/>
      <c r="F16" s="20"/>
      <c r="G16" s="20"/>
      <c r="H16" s="20"/>
      <c r="I16" s="20"/>
      <c r="J16" s="18"/>
      <c r="K16" s="18"/>
      <c r="L16" s="20"/>
      <c r="M16" s="20"/>
      <c r="N16" s="20"/>
      <c r="O16" s="20"/>
      <c r="P16" s="20"/>
      <c r="Q16" s="18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8" hidden="1">
      <c r="A17" s="20"/>
      <c r="B17" s="20"/>
      <c r="C17" s="20"/>
      <c r="D17" s="20"/>
      <c r="E17" s="18"/>
      <c r="F17" s="20"/>
      <c r="G17" s="20"/>
      <c r="H17" s="20"/>
      <c r="I17" s="20"/>
      <c r="J17" s="18"/>
      <c r="K17" s="18"/>
      <c r="L17" s="20"/>
      <c r="M17" s="20"/>
      <c r="N17" s="20"/>
      <c r="O17" s="20"/>
      <c r="P17" s="20"/>
      <c r="Q17" s="18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</row>
    <row r="18" spans="1:28" hidden="1">
      <c r="A18" s="20"/>
      <c r="B18" s="20"/>
      <c r="C18" s="20"/>
      <c r="D18" s="20"/>
      <c r="E18" s="18"/>
      <c r="F18" s="20"/>
      <c r="G18" s="20"/>
      <c r="H18" s="20"/>
      <c r="I18" s="20"/>
      <c r="J18" s="18"/>
      <c r="K18" s="18"/>
      <c r="L18" s="20"/>
      <c r="M18" s="20"/>
      <c r="N18" s="20"/>
      <c r="O18" s="20"/>
      <c r="P18" s="20"/>
      <c r="Q18" s="18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1:28" hidden="1">
      <c r="A19" s="20"/>
      <c r="B19" s="20"/>
      <c r="C19" s="20"/>
      <c r="D19" s="20"/>
      <c r="E19" s="18"/>
      <c r="F19" s="20"/>
      <c r="G19" s="20"/>
      <c r="H19" s="20"/>
      <c r="I19" s="20"/>
      <c r="J19" s="18"/>
      <c r="K19" s="18"/>
      <c r="L19" s="20"/>
      <c r="M19" s="20"/>
      <c r="N19" s="20"/>
      <c r="O19" s="20"/>
      <c r="P19" s="20"/>
      <c r="Q19" s="18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 hidden="1">
      <c r="E20" s="18"/>
      <c r="H20" s="20"/>
      <c r="I20" s="20"/>
      <c r="J20" s="18"/>
      <c r="K20" s="18"/>
      <c r="L20" s="20"/>
      <c r="M20" s="20"/>
      <c r="O20" s="20"/>
      <c r="R20" s="20"/>
      <c r="S20" s="2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M2:M20">
      <formula1>Underlying_Asset</formula1>
    </dataValidation>
    <dataValidation type="list" allowBlank="1" showInputMessage="1" showErrorMessage="1" sqref="R2:R20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H2:H20">
      <formula1>Type_of_Security_ID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L2:L20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בחירה'!$C$964:$C$969</xm:f>
          </x14:formula1>
          <xm:sqref>I2:I20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O95"/>
  <sheetViews>
    <sheetView rightToLeft="1" zoomScale="70" zoomScaleNormal="70" workbookViewId="0">
      <selection sqref="A1:AO95"/>
    </sheetView>
  </sheetViews>
  <sheetFormatPr defaultColWidth="0" defaultRowHeight="15" zeroHeight="1"/>
  <cols>
    <col min="1" max="1" width="33.7109375" style="11" customWidth="1"/>
    <col min="2" max="2" width="13.28515625" style="11" customWidth="1"/>
    <col min="3" max="3" width="12.42578125" style="11" customWidth="1"/>
    <col min="4" max="4" width="19.42578125" style="11" customWidth="1"/>
    <col min="5" max="5" width="19.85546875" style="11" customWidth="1"/>
    <col min="6" max="6" width="11.5703125" style="11" customWidth="1"/>
    <col min="7" max="7" width="16.5703125" style="11" customWidth="1"/>
    <col min="8" max="8" width="27.5703125" style="11" customWidth="1"/>
    <col min="9" max="9" width="30.5703125" style="150" customWidth="1"/>
    <col min="10" max="10" width="29.140625" style="150" customWidth="1"/>
    <col min="11" max="11" width="19.42578125" style="11" customWidth="1"/>
    <col min="12" max="12" width="19.85546875" style="11" customWidth="1"/>
    <col min="13" max="13" width="12.7109375" style="11" customWidth="1"/>
    <col min="14" max="14" width="16.5703125" style="11" customWidth="1"/>
    <col min="15" max="15" width="27.5703125" style="11" customWidth="1"/>
    <col min="16" max="16" width="26.28515625" style="150" customWidth="1"/>
    <col min="17" max="17" width="29.85546875" style="150" customWidth="1"/>
    <col min="18" max="18" width="22.85546875" style="11" customWidth="1"/>
    <col min="19" max="19" width="12" style="11" customWidth="1"/>
    <col min="20" max="20" width="22.42578125" style="11" customWidth="1"/>
    <col min="21" max="21" width="11.5703125" style="11" customWidth="1"/>
    <col min="22" max="22" width="12.85546875" style="11" customWidth="1"/>
    <col min="23" max="23" width="12" style="11" customWidth="1"/>
    <col min="24" max="24" width="11.5703125" style="11" customWidth="1"/>
    <col min="25" max="25" width="17" style="11" customWidth="1"/>
    <col min="26" max="26" width="22.7109375" style="11" customWidth="1"/>
    <col min="27" max="28" width="14.28515625" style="11" customWidth="1"/>
    <col min="29" max="29" width="12.7109375" style="11" customWidth="1"/>
    <col min="30" max="30" width="28.42578125" style="11" customWidth="1"/>
    <col min="31" max="31" width="12" style="11" customWidth="1"/>
    <col min="32" max="32" width="11.5703125" style="11" customWidth="1"/>
    <col min="33" max="33" width="16.28515625" style="11" customWidth="1"/>
    <col min="34" max="34" width="15.28515625" style="141" customWidth="1"/>
    <col min="35" max="35" width="36.5703125" style="11" customWidth="1"/>
    <col min="36" max="36" width="32.7109375" style="11" customWidth="1"/>
    <col min="37" max="37" width="29.140625" style="11" customWidth="1"/>
    <col min="38" max="38" width="27.140625" style="11" customWidth="1"/>
    <col min="39" max="39" width="22.85546875" style="11" customWidth="1"/>
    <col min="40" max="40" width="24.28515625" style="2" customWidth="1"/>
    <col min="41" max="41" width="22.85546875" style="2" customWidth="1"/>
    <col min="42" max="16384" width="0" style="11" hidden="1"/>
  </cols>
  <sheetData>
    <row r="1" spans="1:41" ht="66.75" customHeight="1">
      <c r="A1" s="208" t="s">
        <v>0</v>
      </c>
      <c r="B1" s="208" t="s">
        <v>1</v>
      </c>
      <c r="C1" s="208" t="s">
        <v>5</v>
      </c>
      <c r="D1" s="208" t="s">
        <v>1320</v>
      </c>
      <c r="E1" s="208" t="s">
        <v>1321</v>
      </c>
      <c r="F1" s="212" t="s">
        <v>18</v>
      </c>
      <c r="G1" s="208" t="s">
        <v>1322</v>
      </c>
      <c r="H1" s="208" t="s">
        <v>1323</v>
      </c>
      <c r="I1" s="210" t="s">
        <v>1324</v>
      </c>
      <c r="J1" s="210" t="s">
        <v>1325</v>
      </c>
      <c r="K1" s="208" t="s">
        <v>1326</v>
      </c>
      <c r="L1" s="208" t="s">
        <v>1327</v>
      </c>
      <c r="M1" s="212" t="s">
        <v>4489</v>
      </c>
      <c r="N1" s="208" t="s">
        <v>1328</v>
      </c>
      <c r="O1" s="208" t="s">
        <v>1329</v>
      </c>
      <c r="P1" s="210" t="s">
        <v>1476</v>
      </c>
      <c r="Q1" s="210" t="s">
        <v>1477</v>
      </c>
      <c r="R1" s="208" t="s">
        <v>1478</v>
      </c>
      <c r="S1" s="208" t="s">
        <v>6</v>
      </c>
      <c r="T1" s="208" t="s">
        <v>7</v>
      </c>
      <c r="U1" s="208" t="s">
        <v>1333</v>
      </c>
      <c r="V1" s="208" t="s">
        <v>1113</v>
      </c>
      <c r="W1" s="208" t="s">
        <v>1120</v>
      </c>
      <c r="X1" s="208" t="s">
        <v>516</v>
      </c>
      <c r="Y1" s="208" t="s">
        <v>290</v>
      </c>
      <c r="Z1" s="208" t="s">
        <v>1334</v>
      </c>
      <c r="AA1" s="208" t="s">
        <v>1335</v>
      </c>
      <c r="AB1" s="208" t="s">
        <v>1084</v>
      </c>
      <c r="AC1" s="208" t="s">
        <v>1092</v>
      </c>
      <c r="AD1" s="208" t="s">
        <v>1336</v>
      </c>
      <c r="AE1" s="208" t="s">
        <v>1110</v>
      </c>
      <c r="AF1" s="208" t="s">
        <v>1095</v>
      </c>
      <c r="AG1" s="208" t="s">
        <v>1106</v>
      </c>
      <c r="AH1" s="214" t="s">
        <v>1337</v>
      </c>
      <c r="AI1" s="208" t="s">
        <v>1338</v>
      </c>
      <c r="AJ1" s="208" t="s">
        <v>1339</v>
      </c>
      <c r="AK1" s="208" t="s">
        <v>1135</v>
      </c>
      <c r="AL1" s="208" t="s">
        <v>1340</v>
      </c>
      <c r="AM1" s="208" t="s">
        <v>1341</v>
      </c>
      <c r="AN1" s="211" t="s">
        <v>24</v>
      </c>
      <c r="AO1" s="211" t="s">
        <v>25</v>
      </c>
    </row>
    <row r="2" spans="1:41">
      <c r="A2" s="12" t="s">
        <v>1479</v>
      </c>
      <c r="B2" s="12" t="s">
        <v>1479</v>
      </c>
      <c r="C2" s="12" t="s">
        <v>1231</v>
      </c>
      <c r="D2" s="1" t="s">
        <v>1480</v>
      </c>
      <c r="E2" s="12" t="s">
        <v>144</v>
      </c>
      <c r="F2" s="190">
        <v>3.3719999999999999</v>
      </c>
      <c r="G2" s="159">
        <v>-1320000</v>
      </c>
      <c r="H2" s="151">
        <v>-1319.458484578885</v>
      </c>
      <c r="I2" s="164">
        <v>1E-3</v>
      </c>
      <c r="J2" s="193">
        <v>-3.0000000000000001E-6</v>
      </c>
      <c r="K2" s="11" t="s">
        <v>1480</v>
      </c>
      <c r="L2" s="12" t="s">
        <v>34</v>
      </c>
      <c r="M2" s="191">
        <v>1</v>
      </c>
      <c r="N2" s="160">
        <v>4616040</v>
      </c>
      <c r="O2" s="160">
        <v>4616.04</v>
      </c>
      <c r="P2" s="164">
        <v>1.1E-5</v>
      </c>
      <c r="Q2" s="164">
        <v>1E-3</v>
      </c>
      <c r="R2" s="159">
        <v>166.82598999999999</v>
      </c>
      <c r="S2" s="11" t="s">
        <v>30</v>
      </c>
      <c r="T2" s="18" t="s">
        <v>30</v>
      </c>
      <c r="U2" s="12" t="s">
        <v>933</v>
      </c>
      <c r="V2" s="12" t="s">
        <v>1115</v>
      </c>
      <c r="W2" s="203" t="s">
        <v>4476</v>
      </c>
      <c r="X2" s="12" t="s">
        <v>1481</v>
      </c>
      <c r="Y2" s="12" t="s">
        <v>304</v>
      </c>
      <c r="Z2" s="1" t="s">
        <v>1482</v>
      </c>
      <c r="AA2" s="24" t="s">
        <v>1483</v>
      </c>
      <c r="AB2" s="12" t="s">
        <v>1091</v>
      </c>
      <c r="AC2" s="12" t="s">
        <v>1093</v>
      </c>
      <c r="AD2" s="12" t="s">
        <v>532</v>
      </c>
      <c r="AE2" s="12" t="s">
        <v>1111</v>
      </c>
      <c r="AF2" s="12" t="s">
        <v>1091</v>
      </c>
      <c r="AG2" s="12" t="s">
        <v>1091</v>
      </c>
      <c r="AH2" s="146" t="s">
        <v>1091</v>
      </c>
      <c r="AI2" s="159">
        <v>3.4969999999999999</v>
      </c>
      <c r="AJ2" s="11" t="s">
        <v>1484</v>
      </c>
      <c r="AK2" s="12" t="s">
        <v>304</v>
      </c>
      <c r="AL2" s="11" t="s">
        <v>1485</v>
      </c>
      <c r="AM2" s="11" t="s">
        <v>1486</v>
      </c>
      <c r="AN2" s="179">
        <v>1E-3</v>
      </c>
      <c r="AO2" s="179">
        <v>0</v>
      </c>
    </row>
    <row r="3" spans="1:41">
      <c r="A3" s="12" t="s">
        <v>1487</v>
      </c>
      <c r="B3" s="12" t="s">
        <v>1488</v>
      </c>
      <c r="C3" s="12" t="s">
        <v>1231</v>
      </c>
      <c r="D3" s="1" t="s">
        <v>1480</v>
      </c>
      <c r="E3" s="12" t="s">
        <v>144</v>
      </c>
      <c r="F3" s="190">
        <v>3.3719999999999999</v>
      </c>
      <c r="G3" s="159">
        <v>-578000</v>
      </c>
      <c r="H3" s="151">
        <v>-577.76288256227758</v>
      </c>
      <c r="I3" s="164">
        <v>1E-3</v>
      </c>
      <c r="J3" s="193">
        <v>-3.0000000000000001E-6</v>
      </c>
      <c r="K3" s="11" t="s">
        <v>1480</v>
      </c>
      <c r="L3" s="12" t="s">
        <v>34</v>
      </c>
      <c r="M3" s="191">
        <v>1</v>
      </c>
      <c r="N3" s="160">
        <v>2021266</v>
      </c>
      <c r="O3" s="160">
        <v>2021.2660000000001</v>
      </c>
      <c r="P3" s="164">
        <v>1.0000000000000001E-5</v>
      </c>
      <c r="Q3" s="164">
        <v>1E-3</v>
      </c>
      <c r="R3" s="159">
        <v>73.04956</v>
      </c>
      <c r="S3" s="11" t="s">
        <v>30</v>
      </c>
      <c r="T3" s="18" t="s">
        <v>30</v>
      </c>
      <c r="U3" s="12" t="s">
        <v>933</v>
      </c>
      <c r="V3" s="12" t="s">
        <v>1115</v>
      </c>
      <c r="W3" s="203" t="s">
        <v>4476</v>
      </c>
      <c r="X3" s="12" t="s">
        <v>1481</v>
      </c>
      <c r="Y3" s="12" t="s">
        <v>304</v>
      </c>
      <c r="Z3" s="1" t="s">
        <v>1482</v>
      </c>
      <c r="AA3" s="24" t="s">
        <v>1483</v>
      </c>
      <c r="AB3" s="12" t="s">
        <v>1091</v>
      </c>
      <c r="AC3" s="12" t="s">
        <v>1093</v>
      </c>
      <c r="AD3" s="12" t="s">
        <v>532</v>
      </c>
      <c r="AE3" s="12" t="s">
        <v>1111</v>
      </c>
      <c r="AF3" s="12" t="s">
        <v>1091</v>
      </c>
      <c r="AG3" s="12" t="s">
        <v>1091</v>
      </c>
      <c r="AH3" s="141" t="s">
        <v>1091</v>
      </c>
      <c r="AI3" s="159">
        <v>3.4969999999999999</v>
      </c>
      <c r="AJ3" s="12" t="s">
        <v>1484</v>
      </c>
      <c r="AK3" s="12" t="s">
        <v>304</v>
      </c>
      <c r="AL3" s="11" t="s">
        <v>1485</v>
      </c>
      <c r="AM3" s="11" t="s">
        <v>1486</v>
      </c>
      <c r="AN3" s="179">
        <v>1E-3</v>
      </c>
      <c r="AO3" s="179">
        <v>0</v>
      </c>
    </row>
    <row r="4" spans="1:41">
      <c r="A4" s="12" t="s">
        <v>1487</v>
      </c>
      <c r="B4" s="12" t="s">
        <v>1489</v>
      </c>
      <c r="C4" s="12" t="s">
        <v>1231</v>
      </c>
      <c r="D4" s="1" t="s">
        <v>1480</v>
      </c>
      <c r="E4" s="12" t="s">
        <v>144</v>
      </c>
      <c r="F4" s="190">
        <v>3.3719999999999999</v>
      </c>
      <c r="G4" s="159">
        <v>-40188000</v>
      </c>
      <c r="H4" s="151">
        <v>-40171.513297746147</v>
      </c>
      <c r="I4" s="164">
        <v>-7.4700000000000005E-4</v>
      </c>
      <c r="J4" s="193">
        <v>-6.9999999999999999E-6</v>
      </c>
      <c r="K4" s="11" t="s">
        <v>1480</v>
      </c>
      <c r="L4" s="12" t="s">
        <v>34</v>
      </c>
      <c r="M4" s="191">
        <v>1</v>
      </c>
      <c r="N4" s="160">
        <v>140537436</v>
      </c>
      <c r="O4" s="160">
        <v>140537.43599999999</v>
      </c>
      <c r="P4" s="164">
        <v>2.4000000000000001E-5</v>
      </c>
      <c r="Q4" s="164">
        <v>2.7320000000000001E-3</v>
      </c>
      <c r="R4" s="159">
        <v>5079.0931600000004</v>
      </c>
      <c r="S4" s="11" t="s">
        <v>30</v>
      </c>
      <c r="T4" s="18" t="s">
        <v>30</v>
      </c>
      <c r="U4" s="12" t="s">
        <v>933</v>
      </c>
      <c r="V4" s="12" t="s">
        <v>1115</v>
      </c>
      <c r="W4" s="203" t="s">
        <v>4476</v>
      </c>
      <c r="X4" s="12" t="s">
        <v>1481</v>
      </c>
      <c r="Y4" s="12" t="s">
        <v>304</v>
      </c>
      <c r="Z4" s="1" t="s">
        <v>1482</v>
      </c>
      <c r="AA4" s="24" t="s">
        <v>1483</v>
      </c>
      <c r="AB4" s="12" t="s">
        <v>1091</v>
      </c>
      <c r="AC4" s="12" t="s">
        <v>1093</v>
      </c>
      <c r="AD4" s="12" t="s">
        <v>532</v>
      </c>
      <c r="AE4" s="12" t="s">
        <v>1111</v>
      </c>
      <c r="AF4" s="12" t="s">
        <v>1091</v>
      </c>
      <c r="AG4" s="12" t="s">
        <v>1091</v>
      </c>
      <c r="AH4" s="141" t="s">
        <v>1091</v>
      </c>
      <c r="AI4" s="159">
        <v>3.4969999999999999</v>
      </c>
      <c r="AJ4" s="12" t="s">
        <v>1484</v>
      </c>
      <c r="AK4" s="12" t="s">
        <v>304</v>
      </c>
      <c r="AL4" s="11" t="s">
        <v>1485</v>
      </c>
      <c r="AM4" s="11" t="s">
        <v>1486</v>
      </c>
      <c r="AN4" s="179">
        <v>2.3699999999999999E-4</v>
      </c>
      <c r="AO4" s="179">
        <v>9.9999999999999995E-7</v>
      </c>
    </row>
    <row r="5" spans="1:41">
      <c r="A5" s="12" t="s">
        <v>1487</v>
      </c>
      <c r="B5" s="12" t="s">
        <v>1489</v>
      </c>
      <c r="C5" s="12" t="s">
        <v>1235</v>
      </c>
      <c r="D5" s="1" t="s">
        <v>1490</v>
      </c>
      <c r="E5" s="12" t="s">
        <v>144</v>
      </c>
      <c r="F5" s="190">
        <v>3.3719999999999999</v>
      </c>
      <c r="G5" s="159">
        <v>27756924.573000003</v>
      </c>
      <c r="H5" s="151">
        <v>30766.282897436537</v>
      </c>
      <c r="I5" s="164">
        <v>5.7200000000000003E-4</v>
      </c>
      <c r="J5" s="193">
        <v>5.0000000000000004E-6</v>
      </c>
      <c r="K5" s="11" t="s">
        <v>1490</v>
      </c>
      <c r="L5" s="12" t="s">
        <v>144</v>
      </c>
      <c r="M5" s="191">
        <v>3.3719999999999999</v>
      </c>
      <c r="N5" s="160">
        <v>-27756924.573000003</v>
      </c>
      <c r="O5" s="160">
        <v>-27756.924573000004</v>
      </c>
      <c r="P5" s="164">
        <v>-5.0000000000000004E-6</v>
      </c>
      <c r="Q5" s="164">
        <v>-5.4000000000000001E-4</v>
      </c>
      <c r="R5" s="159">
        <v>10147.556269999999</v>
      </c>
      <c r="S5" s="11" t="s">
        <v>139</v>
      </c>
      <c r="T5" s="18" t="s">
        <v>140</v>
      </c>
      <c r="U5" s="12" t="s">
        <v>934</v>
      </c>
      <c r="V5" s="12" t="s">
        <v>1114</v>
      </c>
      <c r="W5" s="11" t="s">
        <v>1127</v>
      </c>
      <c r="X5" s="12" t="s">
        <v>1491</v>
      </c>
      <c r="Y5" s="12" t="s">
        <v>304</v>
      </c>
      <c r="Z5" s="1" t="s">
        <v>1492</v>
      </c>
      <c r="AA5" s="24" t="s">
        <v>1493</v>
      </c>
      <c r="AB5" s="12" t="s">
        <v>1088</v>
      </c>
      <c r="AC5" s="12" t="s">
        <v>1494</v>
      </c>
      <c r="AD5" s="12" t="s">
        <v>532</v>
      </c>
      <c r="AE5" s="12" t="s">
        <v>1111</v>
      </c>
      <c r="AF5" s="12" t="s">
        <v>1102</v>
      </c>
      <c r="AG5" s="12" t="s">
        <v>1085</v>
      </c>
      <c r="AH5" s="202">
        <v>2.0719999999999999E-2</v>
      </c>
      <c r="AI5" s="159">
        <v>13712.71</v>
      </c>
      <c r="AJ5" s="12" t="s">
        <v>1484</v>
      </c>
      <c r="AK5" s="12" t="s">
        <v>304</v>
      </c>
      <c r="AL5" s="11" t="s">
        <v>1485</v>
      </c>
      <c r="AM5" s="11" t="s">
        <v>1486</v>
      </c>
      <c r="AN5" s="179">
        <v>4.7399999999999997E-4</v>
      </c>
      <c r="AO5" s="179">
        <v>1.9999999999999999E-6</v>
      </c>
    </row>
    <row r="6" spans="1:41">
      <c r="A6" s="12" t="s">
        <v>1487</v>
      </c>
      <c r="B6" s="12" t="s">
        <v>1489</v>
      </c>
      <c r="C6" s="12" t="s">
        <v>1235</v>
      </c>
      <c r="D6" s="1" t="s">
        <v>1495</v>
      </c>
      <c r="E6" s="12" t="s">
        <v>144</v>
      </c>
      <c r="F6" s="190">
        <v>3.3719999999999999</v>
      </c>
      <c r="G6" s="159">
        <v>24320742.030000001</v>
      </c>
      <c r="H6" s="151">
        <v>25215.496172941876</v>
      </c>
      <c r="I6" s="164">
        <v>4.6900000000000002E-4</v>
      </c>
      <c r="J6" s="193">
        <v>3.9999999999999998E-6</v>
      </c>
      <c r="K6" s="11" t="s">
        <v>1495</v>
      </c>
      <c r="L6" s="12" t="s">
        <v>144</v>
      </c>
      <c r="M6" s="191">
        <v>3.3719999999999999</v>
      </c>
      <c r="N6" s="160">
        <v>-24320742.030000001</v>
      </c>
      <c r="O6" s="160">
        <v>-24320.742030000001</v>
      </c>
      <c r="P6" s="164">
        <v>-3.9999999999999998E-6</v>
      </c>
      <c r="Q6" s="164">
        <v>-4.73E-4</v>
      </c>
      <c r="R6" s="159">
        <v>3017.1109700000002</v>
      </c>
      <c r="S6" s="11" t="s">
        <v>139</v>
      </c>
      <c r="T6" s="18" t="s">
        <v>140</v>
      </c>
      <c r="U6" s="12" t="s">
        <v>934</v>
      </c>
      <c r="V6" s="12" t="s">
        <v>1114</v>
      </c>
      <c r="W6" s="11" t="s">
        <v>1127</v>
      </c>
      <c r="X6" s="12" t="s">
        <v>1491</v>
      </c>
      <c r="Y6" s="12" t="s">
        <v>304</v>
      </c>
      <c r="Z6" s="1" t="s">
        <v>1496</v>
      </c>
      <c r="AA6" s="24" t="s">
        <v>1497</v>
      </c>
      <c r="AB6" s="12" t="s">
        <v>1088</v>
      </c>
      <c r="AC6" s="12" t="s">
        <v>1494</v>
      </c>
      <c r="AD6" s="12" t="s">
        <v>532</v>
      </c>
      <c r="AE6" s="12" t="s">
        <v>1111</v>
      </c>
      <c r="AF6" s="12" t="s">
        <v>1102</v>
      </c>
      <c r="AG6" s="12" t="s">
        <v>1085</v>
      </c>
      <c r="AH6" s="202">
        <v>2.0719999999999999E-2</v>
      </c>
      <c r="AI6" s="159">
        <v>13712.71</v>
      </c>
      <c r="AJ6" s="12" t="s">
        <v>1484</v>
      </c>
      <c r="AK6" s="12" t="s">
        <v>304</v>
      </c>
      <c r="AL6" s="11" t="s">
        <v>1485</v>
      </c>
      <c r="AM6" s="11" t="s">
        <v>1486</v>
      </c>
      <c r="AN6" s="179">
        <v>1.4100000000000001E-4</v>
      </c>
      <c r="AO6" s="179">
        <v>9.9999999999999995E-7</v>
      </c>
    </row>
    <row r="7" spans="1:41">
      <c r="A7" s="12" t="s">
        <v>1487</v>
      </c>
      <c r="B7" s="12" t="s">
        <v>1489</v>
      </c>
      <c r="C7" s="12" t="s">
        <v>1235</v>
      </c>
      <c r="D7" s="1" t="s">
        <v>1498</v>
      </c>
      <c r="E7" s="12" t="s">
        <v>144</v>
      </c>
      <c r="F7" s="190">
        <v>3.3719999999999999</v>
      </c>
      <c r="G7" s="159">
        <v>9460617.0800000001</v>
      </c>
      <c r="H7" s="151">
        <v>9904.9602502253856</v>
      </c>
      <c r="I7" s="164">
        <v>1.84E-4</v>
      </c>
      <c r="J7" s="193">
        <v>1.9999999999999999E-6</v>
      </c>
      <c r="K7" s="11" t="s">
        <v>1498</v>
      </c>
      <c r="L7" s="12" t="s">
        <v>144</v>
      </c>
      <c r="M7" s="191">
        <v>3.3719999999999999</v>
      </c>
      <c r="N7" s="160">
        <v>-9460617.0800000001</v>
      </c>
      <c r="O7" s="160">
        <v>-9460.61708</v>
      </c>
      <c r="P7" s="164">
        <v>-1.9999999999999999E-6</v>
      </c>
      <c r="Q7" s="164">
        <v>-1.84E-4</v>
      </c>
      <c r="R7" s="159">
        <v>1498.3251700000001</v>
      </c>
      <c r="S7" s="11" t="s">
        <v>139</v>
      </c>
      <c r="T7" s="18" t="s">
        <v>140</v>
      </c>
      <c r="U7" s="12" t="s">
        <v>934</v>
      </c>
      <c r="V7" s="12" t="s">
        <v>1114</v>
      </c>
      <c r="W7" s="11" t="s">
        <v>1127</v>
      </c>
      <c r="X7" s="12" t="s">
        <v>1491</v>
      </c>
      <c r="Y7" s="12" t="s">
        <v>304</v>
      </c>
      <c r="Z7" s="1" t="s">
        <v>1499</v>
      </c>
      <c r="AA7" s="24" t="s">
        <v>1500</v>
      </c>
      <c r="AB7" s="12" t="s">
        <v>1088</v>
      </c>
      <c r="AC7" s="12" t="s">
        <v>1494</v>
      </c>
      <c r="AD7" s="12" t="s">
        <v>532</v>
      </c>
      <c r="AE7" s="12" t="s">
        <v>1111</v>
      </c>
      <c r="AF7" s="12" t="s">
        <v>1102</v>
      </c>
      <c r="AG7" s="12" t="s">
        <v>1085</v>
      </c>
      <c r="AH7" s="202">
        <v>2.0719999999999999E-2</v>
      </c>
      <c r="AI7" s="159">
        <v>13712.71</v>
      </c>
      <c r="AJ7" s="12" t="s">
        <v>1484</v>
      </c>
      <c r="AK7" s="12" t="s">
        <v>304</v>
      </c>
      <c r="AL7" s="11" t="s">
        <v>1485</v>
      </c>
      <c r="AM7" s="11" t="s">
        <v>1486</v>
      </c>
      <c r="AN7" s="179">
        <v>6.9999999999999994E-5</v>
      </c>
      <c r="AO7" s="179">
        <v>0</v>
      </c>
    </row>
    <row r="8" spans="1:41">
      <c r="A8" s="12" t="s">
        <v>1487</v>
      </c>
      <c r="B8" s="12" t="s">
        <v>1489</v>
      </c>
      <c r="C8" s="12" t="s">
        <v>1235</v>
      </c>
      <c r="D8" s="1" t="s">
        <v>1501</v>
      </c>
      <c r="E8" s="12" t="s">
        <v>144</v>
      </c>
      <c r="F8" s="190">
        <v>3.3719999999999999</v>
      </c>
      <c r="G8" s="159">
        <v>27554877.841000002</v>
      </c>
      <c r="H8" s="151">
        <v>28050.850925223014</v>
      </c>
      <c r="I8" s="164">
        <v>5.22E-4</v>
      </c>
      <c r="J8" s="193">
        <v>5.0000000000000004E-6</v>
      </c>
      <c r="K8" s="11" t="s">
        <v>1501</v>
      </c>
      <c r="L8" s="12" t="s">
        <v>144</v>
      </c>
      <c r="M8" s="191">
        <v>3.3719999999999999</v>
      </c>
      <c r="N8" s="160">
        <v>-27554877.841000002</v>
      </c>
      <c r="O8" s="160">
        <v>-27554.877841000001</v>
      </c>
      <c r="P8" s="164">
        <v>-5.0000000000000004E-6</v>
      </c>
      <c r="Q8" s="164">
        <v>-5.3600000000000002E-4</v>
      </c>
      <c r="R8" s="159">
        <v>1672.4212399999999</v>
      </c>
      <c r="S8" s="11" t="s">
        <v>139</v>
      </c>
      <c r="T8" s="18" t="s">
        <v>140</v>
      </c>
      <c r="U8" s="12" t="s">
        <v>934</v>
      </c>
      <c r="V8" s="12" t="s">
        <v>1114</v>
      </c>
      <c r="W8" s="11" t="s">
        <v>1127</v>
      </c>
      <c r="X8" s="12" t="s">
        <v>1491</v>
      </c>
      <c r="Y8" s="12" t="s">
        <v>304</v>
      </c>
      <c r="Z8" s="1" t="s">
        <v>1502</v>
      </c>
      <c r="AA8" s="24" t="s">
        <v>1503</v>
      </c>
      <c r="AB8" s="12" t="s">
        <v>1088</v>
      </c>
      <c r="AC8" s="12" t="s">
        <v>1494</v>
      </c>
      <c r="AD8" s="12" t="s">
        <v>532</v>
      </c>
      <c r="AE8" s="12" t="s">
        <v>1111</v>
      </c>
      <c r="AF8" s="12" t="s">
        <v>1102</v>
      </c>
      <c r="AG8" s="12" t="s">
        <v>1085</v>
      </c>
      <c r="AH8" s="202">
        <v>2.0719999999999999E-2</v>
      </c>
      <c r="AI8" s="159">
        <v>13712.71</v>
      </c>
      <c r="AJ8" s="12" t="s">
        <v>1484</v>
      </c>
      <c r="AK8" s="12" t="s">
        <v>304</v>
      </c>
      <c r="AL8" s="11" t="s">
        <v>1485</v>
      </c>
      <c r="AM8" s="11" t="s">
        <v>1486</v>
      </c>
      <c r="AN8" s="179">
        <v>7.7999999999999999E-5</v>
      </c>
      <c r="AO8" s="179">
        <v>0</v>
      </c>
    </row>
    <row r="9" spans="1:41">
      <c r="A9" s="12" t="s">
        <v>1487</v>
      </c>
      <c r="B9" s="12" t="s">
        <v>1504</v>
      </c>
      <c r="C9" s="12" t="s">
        <v>1235</v>
      </c>
      <c r="D9" s="1" t="s">
        <v>1505</v>
      </c>
      <c r="E9" s="12" t="s">
        <v>144</v>
      </c>
      <c r="F9" s="190">
        <v>3.3719999999999999</v>
      </c>
      <c r="G9" s="159">
        <v>16695894.48</v>
      </c>
      <c r="H9" s="151">
        <v>18515.217567188611</v>
      </c>
      <c r="I9" s="164">
        <v>4.6799999999999999E-4</v>
      </c>
      <c r="J9" s="193">
        <v>1.2E-5</v>
      </c>
      <c r="K9" s="11" t="s">
        <v>1505</v>
      </c>
      <c r="L9" s="12" t="s">
        <v>144</v>
      </c>
      <c r="M9" s="191">
        <v>3.3719999999999999</v>
      </c>
      <c r="N9" s="160">
        <v>-16695894.48</v>
      </c>
      <c r="O9" s="160">
        <v>-16695.894479999999</v>
      </c>
      <c r="P9" s="164">
        <v>-1.1E-5</v>
      </c>
      <c r="Q9" s="164">
        <v>4.7699999999999999E-4</v>
      </c>
      <c r="R9" s="159">
        <v>6134.7574500000001</v>
      </c>
      <c r="S9" s="11" t="s">
        <v>139</v>
      </c>
      <c r="T9" s="18" t="s">
        <v>140</v>
      </c>
      <c r="U9" s="12" t="s">
        <v>934</v>
      </c>
      <c r="V9" s="12" t="s">
        <v>1114</v>
      </c>
      <c r="W9" s="11" t="s">
        <v>1127</v>
      </c>
      <c r="X9" s="12" t="s">
        <v>1491</v>
      </c>
      <c r="Y9" s="12" t="s">
        <v>304</v>
      </c>
      <c r="Z9" s="1" t="s">
        <v>1506</v>
      </c>
      <c r="AA9" s="24" t="s">
        <v>1493</v>
      </c>
      <c r="AB9" s="12" t="s">
        <v>1091</v>
      </c>
      <c r="AC9" s="12" t="s">
        <v>1494</v>
      </c>
      <c r="AD9" s="12" t="s">
        <v>532</v>
      </c>
      <c r="AE9" s="12" t="s">
        <v>1111</v>
      </c>
      <c r="AF9" s="12" t="s">
        <v>1102</v>
      </c>
      <c r="AG9" s="12" t="s">
        <v>1085</v>
      </c>
      <c r="AH9" s="202">
        <v>2.0719999999999999E-2</v>
      </c>
      <c r="AI9" s="159">
        <v>13712.71</v>
      </c>
      <c r="AJ9" s="12" t="s">
        <v>1484</v>
      </c>
      <c r="AK9" s="12" t="s">
        <v>304</v>
      </c>
      <c r="AL9" s="11" t="s">
        <v>1485</v>
      </c>
      <c r="AM9" s="11" t="s">
        <v>1486</v>
      </c>
      <c r="AN9" s="179">
        <v>3.9899999999999999E-4</v>
      </c>
      <c r="AO9" s="179">
        <v>3.9999999999999998E-6</v>
      </c>
    </row>
    <row r="10" spans="1:41">
      <c r="A10" s="12" t="s">
        <v>1487</v>
      </c>
      <c r="B10" s="12" t="s">
        <v>1504</v>
      </c>
      <c r="C10" s="12" t="s">
        <v>1235</v>
      </c>
      <c r="D10" s="1" t="s">
        <v>1507</v>
      </c>
      <c r="E10" s="12" t="s">
        <v>144</v>
      </c>
      <c r="F10" s="190">
        <v>3.3719999999999999</v>
      </c>
      <c r="G10" s="159">
        <v>18318721.5</v>
      </c>
      <c r="H10" s="151">
        <v>21054.8686886121</v>
      </c>
      <c r="I10" s="164">
        <v>5.3200000000000003E-4</v>
      </c>
      <c r="J10" s="193">
        <v>1.4E-5</v>
      </c>
      <c r="K10" s="11" t="s">
        <v>1507</v>
      </c>
      <c r="L10" s="12" t="s">
        <v>144</v>
      </c>
      <c r="M10" s="191">
        <v>3.3719999999999999</v>
      </c>
      <c r="N10" s="160">
        <v>-18318721.5</v>
      </c>
      <c r="O10" s="160">
        <v>-18318.7215</v>
      </c>
      <c r="P10" s="164">
        <v>-1.2E-5</v>
      </c>
      <c r="Q10" s="164">
        <v>5.2300000000000003E-4</v>
      </c>
      <c r="R10" s="159">
        <v>9226.2883199999997</v>
      </c>
      <c r="S10" s="11" t="s">
        <v>139</v>
      </c>
      <c r="T10" s="18" t="s">
        <v>140</v>
      </c>
      <c r="U10" s="12" t="s">
        <v>934</v>
      </c>
      <c r="V10" s="12" t="s">
        <v>1114</v>
      </c>
      <c r="W10" s="11" t="s">
        <v>1127</v>
      </c>
      <c r="X10" s="12" t="s">
        <v>1491</v>
      </c>
      <c r="Y10" s="12" t="s">
        <v>304</v>
      </c>
      <c r="Z10" s="1" t="s">
        <v>1508</v>
      </c>
      <c r="AA10" s="24" t="s">
        <v>1509</v>
      </c>
      <c r="AB10" s="12" t="s">
        <v>1088</v>
      </c>
      <c r="AC10" s="12" t="s">
        <v>1494</v>
      </c>
      <c r="AD10" s="12" t="s">
        <v>532</v>
      </c>
      <c r="AE10" s="12" t="s">
        <v>1111</v>
      </c>
      <c r="AF10" s="12" t="s">
        <v>1102</v>
      </c>
      <c r="AG10" s="12" t="s">
        <v>1085</v>
      </c>
      <c r="AH10" s="202">
        <v>2.0719999999999999E-2</v>
      </c>
      <c r="AI10" s="159">
        <v>13712.71</v>
      </c>
      <c r="AJ10" s="12" t="s">
        <v>1484</v>
      </c>
      <c r="AK10" s="12" t="s">
        <v>304</v>
      </c>
      <c r="AL10" s="11" t="s">
        <v>1485</v>
      </c>
      <c r="AM10" s="11" t="s">
        <v>1486</v>
      </c>
      <c r="AN10" s="179">
        <v>6.0099999999999997E-4</v>
      </c>
      <c r="AO10" s="179">
        <v>6.0000000000000002E-6</v>
      </c>
    </row>
    <row r="11" spans="1:41">
      <c r="A11" s="12" t="s">
        <v>1510</v>
      </c>
      <c r="B11" s="12" t="s">
        <v>1511</v>
      </c>
      <c r="C11" s="12" t="s">
        <v>1231</v>
      </c>
      <c r="D11" s="1" t="s">
        <v>1480</v>
      </c>
      <c r="E11" s="12" t="s">
        <v>144</v>
      </c>
      <c r="F11" s="190">
        <v>3.3719999999999999</v>
      </c>
      <c r="G11" s="159">
        <v>-25883000</v>
      </c>
      <c r="H11" s="151">
        <v>-25872.381773428231</v>
      </c>
      <c r="I11" s="164">
        <v>-8.4500000000000005E-4</v>
      </c>
      <c r="J11" s="193">
        <v>-1.9999999999999999E-6</v>
      </c>
      <c r="K11" s="11" t="s">
        <v>1480</v>
      </c>
      <c r="L11" s="12" t="s">
        <v>34</v>
      </c>
      <c r="M11" s="191">
        <v>1</v>
      </c>
      <c r="N11" s="160">
        <v>90512851</v>
      </c>
      <c r="O11" s="160">
        <v>90512.850999999995</v>
      </c>
      <c r="P11" s="164">
        <v>6.0000000000000002E-6</v>
      </c>
      <c r="Q11" s="164">
        <v>2.5539999999999998E-3</v>
      </c>
      <c r="R11" s="159">
        <v>3271.1796599999998</v>
      </c>
      <c r="S11" s="11" t="s">
        <v>30</v>
      </c>
      <c r="T11" s="18" t="s">
        <v>30</v>
      </c>
      <c r="U11" s="12" t="s">
        <v>933</v>
      </c>
      <c r="V11" s="12" t="s">
        <v>1115</v>
      </c>
      <c r="W11" s="203" t="s">
        <v>4476</v>
      </c>
      <c r="X11" s="12" t="s">
        <v>1481</v>
      </c>
      <c r="Y11" s="12" t="s">
        <v>304</v>
      </c>
      <c r="Z11" s="1" t="s">
        <v>1482</v>
      </c>
      <c r="AA11" s="24" t="s">
        <v>1483</v>
      </c>
      <c r="AB11" s="12" t="s">
        <v>1091</v>
      </c>
      <c r="AC11" s="12" t="s">
        <v>1093</v>
      </c>
      <c r="AD11" s="12" t="s">
        <v>532</v>
      </c>
      <c r="AE11" s="12" t="s">
        <v>1111</v>
      </c>
      <c r="AF11" s="12" t="s">
        <v>1091</v>
      </c>
      <c r="AG11" s="12" t="s">
        <v>1091</v>
      </c>
      <c r="AH11" s="141" t="s">
        <v>1091</v>
      </c>
      <c r="AI11" s="159">
        <v>3.4969999999999999</v>
      </c>
      <c r="AJ11" s="12" t="s">
        <v>1484</v>
      </c>
      <c r="AK11" s="12" t="s">
        <v>304</v>
      </c>
      <c r="AL11" s="11" t="s">
        <v>1485</v>
      </c>
      <c r="AM11" s="11" t="s">
        <v>1486</v>
      </c>
      <c r="AN11" s="179">
        <v>4.08E-4</v>
      </c>
      <c r="AO11" s="179">
        <v>0</v>
      </c>
    </row>
    <row r="12" spans="1:41">
      <c r="A12" s="12" t="s">
        <v>1510</v>
      </c>
      <c r="B12" s="12" t="s">
        <v>1511</v>
      </c>
      <c r="C12" s="12" t="s">
        <v>1235</v>
      </c>
      <c r="D12" s="1" t="s">
        <v>1512</v>
      </c>
      <c r="E12" s="12" t="s">
        <v>144</v>
      </c>
      <c r="F12" s="190">
        <v>3.3719999999999999</v>
      </c>
      <c r="G12" s="159">
        <v>55078873.570000008</v>
      </c>
      <c r="H12" s="151">
        <v>56488.619560510095</v>
      </c>
      <c r="I12" s="164">
        <v>1.8450000000000001E-3</v>
      </c>
      <c r="J12" s="193">
        <v>3.9999999999999998E-6</v>
      </c>
      <c r="K12" s="11" t="s">
        <v>1512</v>
      </c>
      <c r="L12" s="12" t="s">
        <v>144</v>
      </c>
      <c r="M12" s="191">
        <v>3.3719999999999999</v>
      </c>
      <c r="N12" s="160">
        <v>-55078873.570000008</v>
      </c>
      <c r="O12" s="160">
        <v>-55078.873570000011</v>
      </c>
      <c r="P12" s="164">
        <v>-3.9999999999999998E-6</v>
      </c>
      <c r="Q12" s="164">
        <v>-1.554E-3</v>
      </c>
      <c r="R12" s="159">
        <v>4753.6634800000002</v>
      </c>
      <c r="S12" s="11" t="s">
        <v>139</v>
      </c>
      <c r="T12" s="18" t="s">
        <v>140</v>
      </c>
      <c r="U12" s="12" t="s">
        <v>934</v>
      </c>
      <c r="V12" s="12" t="s">
        <v>1114</v>
      </c>
      <c r="W12" s="11" t="s">
        <v>1127</v>
      </c>
      <c r="X12" s="12" t="s">
        <v>1491</v>
      </c>
      <c r="Y12" s="12" t="s">
        <v>304</v>
      </c>
      <c r="Z12" s="1" t="s">
        <v>1513</v>
      </c>
      <c r="AA12" s="24" t="s">
        <v>1514</v>
      </c>
      <c r="AB12" s="12" t="s">
        <v>1088</v>
      </c>
      <c r="AC12" s="12" t="s">
        <v>1494</v>
      </c>
      <c r="AD12" s="12" t="s">
        <v>532</v>
      </c>
      <c r="AE12" s="12" t="s">
        <v>1111</v>
      </c>
      <c r="AF12" s="12" t="s">
        <v>1102</v>
      </c>
      <c r="AG12" s="12" t="s">
        <v>1085</v>
      </c>
      <c r="AH12" s="202">
        <v>2.0719999999999999E-2</v>
      </c>
      <c r="AI12" s="159">
        <v>13712.71</v>
      </c>
      <c r="AJ12" s="12" t="s">
        <v>1484</v>
      </c>
      <c r="AK12" s="12" t="s">
        <v>304</v>
      </c>
      <c r="AL12" s="11" t="s">
        <v>1485</v>
      </c>
      <c r="AM12" s="11" t="s">
        <v>1486</v>
      </c>
      <c r="AN12" s="179">
        <v>5.9199999999999997E-4</v>
      </c>
      <c r="AO12" s="179">
        <v>0</v>
      </c>
    </row>
    <row r="13" spans="1:41">
      <c r="A13" s="12" t="s">
        <v>1510</v>
      </c>
      <c r="B13" s="12" t="s">
        <v>1515</v>
      </c>
      <c r="C13" s="12" t="s">
        <v>1235</v>
      </c>
      <c r="D13" s="1" t="s">
        <v>1498</v>
      </c>
      <c r="E13" s="12" t="s">
        <v>144</v>
      </c>
      <c r="F13" s="190">
        <v>3.3719999999999999</v>
      </c>
      <c r="G13" s="159">
        <v>23162200.430000003</v>
      </c>
      <c r="H13" s="151">
        <v>24250.075109715308</v>
      </c>
      <c r="I13" s="164">
        <v>1.95E-4</v>
      </c>
      <c r="J13" s="193">
        <v>1.9999999999999999E-6</v>
      </c>
      <c r="K13" s="11" t="s">
        <v>1498</v>
      </c>
      <c r="L13" s="12" t="s">
        <v>144</v>
      </c>
      <c r="M13" s="191">
        <v>3.3719999999999999</v>
      </c>
      <c r="N13" s="160">
        <v>-23162200.430000003</v>
      </c>
      <c r="O13" s="160">
        <v>-23162.200430000004</v>
      </c>
      <c r="P13" s="164">
        <v>-1.9999999999999999E-6</v>
      </c>
      <c r="Q13" s="164">
        <v>-1.63E-4</v>
      </c>
      <c r="R13" s="159">
        <v>3668.31342</v>
      </c>
      <c r="S13" s="11" t="s">
        <v>139</v>
      </c>
      <c r="T13" s="18" t="s">
        <v>140</v>
      </c>
      <c r="U13" s="12" t="s">
        <v>934</v>
      </c>
      <c r="V13" s="12" t="s">
        <v>1114</v>
      </c>
      <c r="W13" s="11" t="s">
        <v>1127</v>
      </c>
      <c r="X13" s="12" t="s">
        <v>1491</v>
      </c>
      <c r="Y13" s="12" t="s">
        <v>304</v>
      </c>
      <c r="Z13" s="1" t="s">
        <v>1499</v>
      </c>
      <c r="AA13" s="24" t="s">
        <v>1500</v>
      </c>
      <c r="AB13" s="12" t="s">
        <v>1088</v>
      </c>
      <c r="AC13" s="12" t="s">
        <v>1494</v>
      </c>
      <c r="AD13" s="12" t="s">
        <v>532</v>
      </c>
      <c r="AE13" s="12" t="s">
        <v>1111</v>
      </c>
      <c r="AF13" s="12" t="s">
        <v>1102</v>
      </c>
      <c r="AG13" s="12" t="s">
        <v>1085</v>
      </c>
      <c r="AH13" s="202">
        <v>2.0719999999999999E-2</v>
      </c>
      <c r="AI13" s="159">
        <v>13712.71</v>
      </c>
      <c r="AJ13" s="12" t="s">
        <v>1484</v>
      </c>
      <c r="AK13" s="12" t="s">
        <v>304</v>
      </c>
      <c r="AL13" s="11" t="s">
        <v>1485</v>
      </c>
      <c r="AM13" s="11" t="s">
        <v>1486</v>
      </c>
      <c r="AN13" s="179">
        <v>6.9999999999999994E-5</v>
      </c>
      <c r="AO13" s="179">
        <v>0</v>
      </c>
    </row>
    <row r="14" spans="1:41">
      <c r="A14" s="12" t="s">
        <v>1510</v>
      </c>
      <c r="B14" s="12" t="s">
        <v>1515</v>
      </c>
      <c r="C14" s="12" t="s">
        <v>1235</v>
      </c>
      <c r="D14" s="1" t="s">
        <v>1495</v>
      </c>
      <c r="E14" s="12" t="s">
        <v>144</v>
      </c>
      <c r="F14" s="190">
        <v>3.3719999999999999</v>
      </c>
      <c r="G14" s="159">
        <v>59582522.480000004</v>
      </c>
      <c r="H14" s="151">
        <v>61774.548888659556</v>
      </c>
      <c r="I14" s="164">
        <v>4.9700000000000005E-4</v>
      </c>
      <c r="J14" s="193">
        <v>5.0000000000000004E-6</v>
      </c>
      <c r="K14" s="11" t="s">
        <v>1495</v>
      </c>
      <c r="L14" s="12" t="s">
        <v>144</v>
      </c>
      <c r="M14" s="191">
        <v>3.3719999999999999</v>
      </c>
      <c r="N14" s="160">
        <v>-59582522.480000004</v>
      </c>
      <c r="O14" s="160">
        <v>-59582.522480000007</v>
      </c>
      <c r="P14" s="164">
        <v>-5.0000000000000004E-6</v>
      </c>
      <c r="Q14" s="164">
        <v>-4.2000000000000002E-4</v>
      </c>
      <c r="R14" s="159">
        <v>7391.5130499999996</v>
      </c>
      <c r="S14" s="11" t="s">
        <v>139</v>
      </c>
      <c r="T14" s="18" t="s">
        <v>140</v>
      </c>
      <c r="U14" s="12" t="s">
        <v>934</v>
      </c>
      <c r="V14" s="12" t="s">
        <v>1114</v>
      </c>
      <c r="W14" s="11" t="s">
        <v>1127</v>
      </c>
      <c r="X14" s="12" t="s">
        <v>1491</v>
      </c>
      <c r="Y14" s="12" t="s">
        <v>304</v>
      </c>
      <c r="Z14" s="1" t="s">
        <v>1496</v>
      </c>
      <c r="AA14" s="24" t="s">
        <v>1497</v>
      </c>
      <c r="AB14" s="12" t="s">
        <v>1088</v>
      </c>
      <c r="AC14" s="12" t="s">
        <v>1494</v>
      </c>
      <c r="AD14" s="12" t="s">
        <v>532</v>
      </c>
      <c r="AE14" s="12" t="s">
        <v>1111</v>
      </c>
      <c r="AF14" s="12" t="s">
        <v>1102</v>
      </c>
      <c r="AG14" s="12" t="s">
        <v>1085</v>
      </c>
      <c r="AH14" s="202">
        <v>2.0719999999999999E-2</v>
      </c>
      <c r="AI14" s="159">
        <v>13712.71</v>
      </c>
      <c r="AJ14" s="12" t="s">
        <v>1484</v>
      </c>
      <c r="AK14" s="12" t="s">
        <v>304</v>
      </c>
      <c r="AL14" s="11" t="s">
        <v>1485</v>
      </c>
      <c r="AM14" s="11" t="s">
        <v>1486</v>
      </c>
      <c r="AN14" s="179">
        <v>1.4100000000000001E-4</v>
      </c>
      <c r="AO14" s="179">
        <v>9.9999999999999995E-7</v>
      </c>
    </row>
    <row r="15" spans="1:41">
      <c r="A15" s="12" t="s">
        <v>1510</v>
      </c>
      <c r="B15" s="12" t="s">
        <v>1515</v>
      </c>
      <c r="C15" s="12" t="s">
        <v>1235</v>
      </c>
      <c r="D15" s="1" t="s">
        <v>1501</v>
      </c>
      <c r="E15" s="12" t="s">
        <v>144</v>
      </c>
      <c r="F15" s="190">
        <v>3.3719999999999999</v>
      </c>
      <c r="G15" s="159">
        <v>64007544.765000008</v>
      </c>
      <c r="H15" s="151">
        <v>65159.646387182685</v>
      </c>
      <c r="I15" s="164">
        <v>5.2400000000000005E-4</v>
      </c>
      <c r="J15" s="193">
        <v>5.0000000000000004E-6</v>
      </c>
      <c r="K15" s="11" t="s">
        <v>1501</v>
      </c>
      <c r="L15" s="12" t="s">
        <v>144</v>
      </c>
      <c r="M15" s="191">
        <v>3.3719999999999999</v>
      </c>
      <c r="N15" s="160">
        <v>-64007544.765000008</v>
      </c>
      <c r="O15" s="160">
        <v>-64007.544765000006</v>
      </c>
      <c r="P15" s="164">
        <v>-5.0000000000000004E-6</v>
      </c>
      <c r="Q15" s="164">
        <v>-4.5199999999999998E-4</v>
      </c>
      <c r="R15" s="159">
        <v>3884.8866699999999</v>
      </c>
      <c r="S15" s="11" t="s">
        <v>139</v>
      </c>
      <c r="T15" s="18" t="s">
        <v>140</v>
      </c>
      <c r="U15" s="12" t="s">
        <v>934</v>
      </c>
      <c r="V15" s="12" t="s">
        <v>1114</v>
      </c>
      <c r="W15" s="11" t="s">
        <v>1127</v>
      </c>
      <c r="X15" s="12" t="s">
        <v>1491</v>
      </c>
      <c r="Y15" s="12" t="s">
        <v>304</v>
      </c>
      <c r="Z15" s="1" t="s">
        <v>1502</v>
      </c>
      <c r="AA15" s="24" t="s">
        <v>1503</v>
      </c>
      <c r="AB15" s="12" t="s">
        <v>1088</v>
      </c>
      <c r="AC15" s="12" t="s">
        <v>1494</v>
      </c>
      <c r="AD15" s="12" t="s">
        <v>532</v>
      </c>
      <c r="AE15" s="12" t="s">
        <v>1111</v>
      </c>
      <c r="AF15" s="12" t="s">
        <v>1102</v>
      </c>
      <c r="AG15" s="12" t="s">
        <v>1085</v>
      </c>
      <c r="AH15" s="202">
        <v>2.0719999999999999E-2</v>
      </c>
      <c r="AI15" s="159">
        <v>13712.71</v>
      </c>
      <c r="AJ15" s="12" t="s">
        <v>1484</v>
      </c>
      <c r="AK15" s="12" t="s">
        <v>304</v>
      </c>
      <c r="AL15" s="11" t="s">
        <v>1485</v>
      </c>
      <c r="AM15" s="11" t="s">
        <v>1486</v>
      </c>
      <c r="AN15" s="179">
        <v>7.3999999999999996E-5</v>
      </c>
      <c r="AO15" s="179">
        <v>0</v>
      </c>
    </row>
    <row r="16" spans="1:41">
      <c r="A16" s="12" t="s">
        <v>1510</v>
      </c>
      <c r="B16" s="12" t="s">
        <v>1515</v>
      </c>
      <c r="C16" s="12" t="s">
        <v>1231</v>
      </c>
      <c r="D16" s="1" t="s">
        <v>1480</v>
      </c>
      <c r="E16" s="12" t="s">
        <v>144</v>
      </c>
      <c r="F16" s="190">
        <v>3.3719999999999999</v>
      </c>
      <c r="G16" s="159">
        <v>-101846000</v>
      </c>
      <c r="H16" s="151">
        <v>-101804.218757414</v>
      </c>
      <c r="I16" s="164">
        <v>-8.1800000000000004E-4</v>
      </c>
      <c r="J16" s="193">
        <v>-7.9999999999999996E-6</v>
      </c>
      <c r="K16" s="11" t="s">
        <v>1480</v>
      </c>
      <c r="L16" s="12" t="s">
        <v>34</v>
      </c>
      <c r="M16" s="191">
        <v>1</v>
      </c>
      <c r="N16" s="160">
        <v>356155462</v>
      </c>
      <c r="O16" s="160">
        <v>356155.462</v>
      </c>
      <c r="P16" s="164">
        <v>2.6999999999999999E-5</v>
      </c>
      <c r="Q16" s="164">
        <v>2.513E-3</v>
      </c>
      <c r="R16" s="159">
        <v>12871.636350000001</v>
      </c>
      <c r="S16" s="11" t="s">
        <v>30</v>
      </c>
      <c r="T16" s="18" t="s">
        <v>30</v>
      </c>
      <c r="U16" s="12" t="s">
        <v>933</v>
      </c>
      <c r="V16" s="12" t="s">
        <v>1115</v>
      </c>
      <c r="W16" s="203" t="s">
        <v>4476</v>
      </c>
      <c r="X16" s="12" t="s">
        <v>1481</v>
      </c>
      <c r="Y16" s="12" t="s">
        <v>304</v>
      </c>
      <c r="Z16" s="1" t="s">
        <v>1482</v>
      </c>
      <c r="AA16" s="24" t="s">
        <v>1483</v>
      </c>
      <c r="AB16" s="12" t="s">
        <v>1091</v>
      </c>
      <c r="AC16" s="12" t="s">
        <v>1093</v>
      </c>
      <c r="AD16" s="12" t="s">
        <v>532</v>
      </c>
      <c r="AE16" s="12" t="s">
        <v>1111</v>
      </c>
      <c r="AF16" s="12" t="s">
        <v>1091</v>
      </c>
      <c r="AG16" s="12" t="s">
        <v>1091</v>
      </c>
      <c r="AH16" s="141" t="s">
        <v>1091</v>
      </c>
      <c r="AI16" s="159">
        <v>3.4969999999999999</v>
      </c>
      <c r="AJ16" s="12" t="s">
        <v>1484</v>
      </c>
      <c r="AK16" s="12" t="s">
        <v>304</v>
      </c>
      <c r="AL16" s="11" t="s">
        <v>1485</v>
      </c>
      <c r="AM16" s="11" t="s">
        <v>1486</v>
      </c>
      <c r="AN16" s="179">
        <v>2.4499999999999999E-4</v>
      </c>
      <c r="AO16" s="179">
        <v>9.9999999999999995E-7</v>
      </c>
    </row>
    <row r="17" spans="1:41">
      <c r="A17" s="12" t="s">
        <v>1510</v>
      </c>
      <c r="B17" s="12" t="s">
        <v>1515</v>
      </c>
      <c r="C17" s="12" t="s">
        <v>1235</v>
      </c>
      <c r="D17" s="1" t="s">
        <v>1490</v>
      </c>
      <c r="E17" s="12" t="s">
        <v>144</v>
      </c>
      <c r="F17" s="190">
        <v>3.3719999999999999</v>
      </c>
      <c r="G17" s="159">
        <v>67692031.002000004</v>
      </c>
      <c r="H17" s="151">
        <v>75031.085313981021</v>
      </c>
      <c r="I17" s="164">
        <v>6.0300000000000002E-4</v>
      </c>
      <c r="J17" s="193">
        <v>6.0000000000000002E-6</v>
      </c>
      <c r="K17" s="11" t="s">
        <v>1490</v>
      </c>
      <c r="L17" s="12" t="s">
        <v>144</v>
      </c>
      <c r="M17" s="191">
        <v>3.3719999999999999</v>
      </c>
      <c r="N17" s="160">
        <v>-67692031.002000004</v>
      </c>
      <c r="O17" s="160">
        <v>-67692.031002000003</v>
      </c>
      <c r="P17" s="164">
        <v>-5.0000000000000004E-6</v>
      </c>
      <c r="Q17" s="164">
        <v>-4.7800000000000002E-4</v>
      </c>
      <c r="R17" s="159">
        <v>24747.291140000001</v>
      </c>
      <c r="S17" s="11" t="s">
        <v>139</v>
      </c>
      <c r="T17" s="18" t="s">
        <v>140</v>
      </c>
      <c r="U17" s="12" t="s">
        <v>934</v>
      </c>
      <c r="V17" s="12" t="s">
        <v>1114</v>
      </c>
      <c r="W17" s="11" t="s">
        <v>1127</v>
      </c>
      <c r="X17" s="12" t="s">
        <v>1491</v>
      </c>
      <c r="Y17" s="12" t="s">
        <v>304</v>
      </c>
      <c r="Z17" s="1" t="s">
        <v>1492</v>
      </c>
      <c r="AA17" s="24" t="s">
        <v>1493</v>
      </c>
      <c r="AB17" s="12" t="s">
        <v>1088</v>
      </c>
      <c r="AC17" s="12" t="s">
        <v>1494</v>
      </c>
      <c r="AD17" s="12" t="s">
        <v>532</v>
      </c>
      <c r="AE17" s="12" t="s">
        <v>1111</v>
      </c>
      <c r="AF17" s="12" t="s">
        <v>1102</v>
      </c>
      <c r="AG17" s="12" t="s">
        <v>1085</v>
      </c>
      <c r="AH17" s="202">
        <v>2.0719999999999999E-2</v>
      </c>
      <c r="AI17" s="159">
        <v>13712.71</v>
      </c>
      <c r="AJ17" s="12" t="s">
        <v>1484</v>
      </c>
      <c r="AK17" s="12" t="s">
        <v>304</v>
      </c>
      <c r="AL17" s="11" t="s">
        <v>1485</v>
      </c>
      <c r="AM17" s="11" t="s">
        <v>1486</v>
      </c>
      <c r="AN17" s="179">
        <v>4.7100000000000001E-4</v>
      </c>
      <c r="AO17" s="179">
        <v>1.9999999999999999E-6</v>
      </c>
    </row>
    <row r="18" spans="1:41">
      <c r="A18" s="12" t="s">
        <v>1510</v>
      </c>
      <c r="B18" s="12" t="s">
        <v>1516</v>
      </c>
      <c r="C18" s="12" t="s">
        <v>1231</v>
      </c>
      <c r="D18" s="1" t="s">
        <v>1480</v>
      </c>
      <c r="E18" s="12" t="s">
        <v>144</v>
      </c>
      <c r="F18" s="190">
        <v>3.3719999999999999</v>
      </c>
      <c r="G18" s="159">
        <v>-1307000</v>
      </c>
      <c r="H18" s="151">
        <v>-1306.4638167259786</v>
      </c>
      <c r="I18" s="164">
        <v>1E-3</v>
      </c>
      <c r="J18" s="193">
        <v>-6.9999999999999999E-6</v>
      </c>
      <c r="K18" s="11" t="s">
        <v>1480</v>
      </c>
      <c r="L18" s="12" t="s">
        <v>34</v>
      </c>
      <c r="M18" s="191">
        <v>1</v>
      </c>
      <c r="N18" s="160">
        <v>4570579</v>
      </c>
      <c r="O18" s="160">
        <v>4570.5789999999997</v>
      </c>
      <c r="P18" s="164">
        <v>2.3E-5</v>
      </c>
      <c r="Q18" s="164">
        <v>1E-3</v>
      </c>
      <c r="R18" s="159">
        <v>165.18301</v>
      </c>
      <c r="S18" s="11" t="s">
        <v>30</v>
      </c>
      <c r="T18" s="18" t="s">
        <v>30</v>
      </c>
      <c r="U18" s="12" t="s">
        <v>933</v>
      </c>
      <c r="V18" s="12" t="s">
        <v>1115</v>
      </c>
      <c r="W18" s="203" t="s">
        <v>4476</v>
      </c>
      <c r="X18" s="12" t="s">
        <v>1481</v>
      </c>
      <c r="Y18" s="12" t="s">
        <v>304</v>
      </c>
      <c r="Z18" s="1" t="s">
        <v>1482</v>
      </c>
      <c r="AA18" s="24" t="s">
        <v>1483</v>
      </c>
      <c r="AB18" s="12" t="s">
        <v>1091</v>
      </c>
      <c r="AC18" s="12" t="s">
        <v>1093</v>
      </c>
      <c r="AD18" s="12" t="s">
        <v>532</v>
      </c>
      <c r="AE18" s="12" t="s">
        <v>1111</v>
      </c>
      <c r="AF18" s="12" t="s">
        <v>1091</v>
      </c>
      <c r="AG18" s="12" t="s">
        <v>1091</v>
      </c>
      <c r="AH18" s="141" t="s">
        <v>1091</v>
      </c>
      <c r="AI18" s="159">
        <v>3.4969999999999999</v>
      </c>
      <c r="AJ18" s="12" t="s">
        <v>1484</v>
      </c>
      <c r="AK18" s="12" t="s">
        <v>304</v>
      </c>
      <c r="AL18" s="11" t="s">
        <v>1485</v>
      </c>
      <c r="AM18" s="11" t="s">
        <v>1486</v>
      </c>
      <c r="AN18" s="179">
        <v>1E-3</v>
      </c>
      <c r="AO18" s="179">
        <v>9.9999999999999995E-7</v>
      </c>
    </row>
    <row r="19" spans="1:41">
      <c r="A19" s="12" t="s">
        <v>1510</v>
      </c>
      <c r="B19" s="12" t="s">
        <v>1517</v>
      </c>
      <c r="C19" s="12" t="s">
        <v>1231</v>
      </c>
      <c r="D19" s="1" t="s">
        <v>1480</v>
      </c>
      <c r="E19" s="12" t="s">
        <v>144</v>
      </c>
      <c r="F19" s="190">
        <v>3.3719999999999999</v>
      </c>
      <c r="G19" s="159">
        <v>-259000</v>
      </c>
      <c r="H19" s="151">
        <v>-258.89374851720044</v>
      </c>
      <c r="I19" s="164">
        <v>1E-3</v>
      </c>
      <c r="J19" s="193">
        <v>-5.0000000000000004E-6</v>
      </c>
      <c r="K19" s="11" t="s">
        <v>1480</v>
      </c>
      <c r="L19" s="12" t="s">
        <v>34</v>
      </c>
      <c r="M19" s="191">
        <v>1</v>
      </c>
      <c r="N19" s="160">
        <v>905723</v>
      </c>
      <c r="O19" s="160">
        <v>905.72299999999996</v>
      </c>
      <c r="P19" s="164">
        <v>1.8E-5</v>
      </c>
      <c r="Q19" s="164">
        <v>1E-3</v>
      </c>
      <c r="R19" s="159">
        <v>32.733280000000001</v>
      </c>
      <c r="S19" s="11" t="s">
        <v>30</v>
      </c>
      <c r="T19" s="18" t="s">
        <v>30</v>
      </c>
      <c r="U19" s="12" t="s">
        <v>933</v>
      </c>
      <c r="V19" s="12" t="s">
        <v>1115</v>
      </c>
      <c r="W19" s="203" t="s">
        <v>4476</v>
      </c>
      <c r="X19" s="12" t="s">
        <v>1481</v>
      </c>
      <c r="Y19" s="12" t="s">
        <v>304</v>
      </c>
      <c r="Z19" s="1" t="s">
        <v>1482</v>
      </c>
      <c r="AA19" s="24" t="s">
        <v>1483</v>
      </c>
      <c r="AB19" s="12" t="s">
        <v>1091</v>
      </c>
      <c r="AC19" s="12" t="s">
        <v>1093</v>
      </c>
      <c r="AD19" s="12" t="s">
        <v>532</v>
      </c>
      <c r="AE19" s="12" t="s">
        <v>1111</v>
      </c>
      <c r="AF19" s="12" t="s">
        <v>1091</v>
      </c>
      <c r="AG19" s="12" t="s">
        <v>1091</v>
      </c>
      <c r="AH19" s="141" t="s">
        <v>1091</v>
      </c>
      <c r="AI19" s="159">
        <v>3.4969999999999999</v>
      </c>
      <c r="AJ19" s="12" t="s">
        <v>1484</v>
      </c>
      <c r="AK19" s="12" t="s">
        <v>304</v>
      </c>
      <c r="AL19" s="11" t="s">
        <v>1485</v>
      </c>
      <c r="AM19" s="11" t="s">
        <v>1486</v>
      </c>
      <c r="AN19" s="179">
        <v>1E-3</v>
      </c>
      <c r="AO19" s="179">
        <v>9.9999999999999995E-7</v>
      </c>
    </row>
    <row r="20" spans="1:41">
      <c r="A20" s="11" t="s">
        <v>1487</v>
      </c>
      <c r="B20" s="11" t="s">
        <v>1518</v>
      </c>
      <c r="C20" s="12" t="s">
        <v>1231</v>
      </c>
      <c r="D20" s="11" t="s">
        <v>1480</v>
      </c>
      <c r="E20" s="12" t="s">
        <v>144</v>
      </c>
      <c r="F20" s="191">
        <v>3.3719999999999999</v>
      </c>
      <c r="G20" s="160">
        <v>-45000</v>
      </c>
      <c r="H20" s="160">
        <v>-44.981539145907476</v>
      </c>
      <c r="I20" s="192">
        <v>1E-3</v>
      </c>
      <c r="J20" s="192">
        <v>-1.9999999999999999E-6</v>
      </c>
      <c r="K20" s="11" t="s">
        <v>1480</v>
      </c>
      <c r="L20" s="11" t="s">
        <v>34</v>
      </c>
      <c r="M20" s="191">
        <v>1</v>
      </c>
      <c r="N20" s="160">
        <v>157365</v>
      </c>
      <c r="O20" s="160">
        <v>157.36500000000001</v>
      </c>
      <c r="P20" s="192">
        <v>6.0000000000000002E-6</v>
      </c>
      <c r="Q20" s="192">
        <v>1E-3</v>
      </c>
      <c r="R20" s="160">
        <v>5.6872499999999997</v>
      </c>
      <c r="S20" s="11" t="s">
        <v>30</v>
      </c>
      <c r="T20" s="18" t="s">
        <v>30</v>
      </c>
      <c r="U20" s="12" t="s">
        <v>933</v>
      </c>
      <c r="V20" s="12" t="s">
        <v>1115</v>
      </c>
      <c r="W20" s="203" t="s">
        <v>4476</v>
      </c>
      <c r="X20" s="11" t="s">
        <v>1481</v>
      </c>
      <c r="Y20" s="12" t="s">
        <v>304</v>
      </c>
      <c r="Z20" s="11" t="s">
        <v>1482</v>
      </c>
      <c r="AA20" s="11" t="s">
        <v>1483</v>
      </c>
      <c r="AB20" s="12" t="s">
        <v>1091</v>
      </c>
      <c r="AC20" s="12" t="s">
        <v>1093</v>
      </c>
      <c r="AD20" s="12" t="s">
        <v>532</v>
      </c>
      <c r="AE20" s="12" t="s">
        <v>1111</v>
      </c>
      <c r="AF20" s="12" t="s">
        <v>1091</v>
      </c>
      <c r="AG20" s="12" t="s">
        <v>1091</v>
      </c>
      <c r="AH20" s="141" t="s">
        <v>1091</v>
      </c>
      <c r="AI20" s="160">
        <v>3.4969999999999999</v>
      </c>
      <c r="AJ20" s="11" t="s">
        <v>1484</v>
      </c>
      <c r="AK20" s="12" t="s">
        <v>304</v>
      </c>
      <c r="AL20" s="11" t="s">
        <v>1485</v>
      </c>
      <c r="AM20" s="11" t="s">
        <v>1486</v>
      </c>
      <c r="AN20" s="167">
        <v>1E-3</v>
      </c>
      <c r="AO20" s="167">
        <v>0</v>
      </c>
    </row>
    <row r="21" spans="1:41">
      <c r="A21" s="11" t="s">
        <v>1519</v>
      </c>
      <c r="B21" s="11" t="s">
        <v>1520</v>
      </c>
      <c r="C21" s="11" t="s">
        <v>1231</v>
      </c>
      <c r="D21" s="11" t="s">
        <v>1480</v>
      </c>
      <c r="E21" s="11" t="s">
        <v>144</v>
      </c>
      <c r="F21" s="191">
        <v>3.3719999999999999</v>
      </c>
      <c r="G21" s="160">
        <v>-3200000</v>
      </c>
      <c r="H21" s="160">
        <v>-3198.6872330960855</v>
      </c>
      <c r="I21" s="164">
        <v>-3.68E-4</v>
      </c>
      <c r="J21" s="164">
        <v>-9.9999999999999995E-7</v>
      </c>
      <c r="K21" s="11" t="s">
        <v>1480</v>
      </c>
      <c r="L21" s="11" t="s">
        <v>34</v>
      </c>
      <c r="M21" s="191">
        <v>1</v>
      </c>
      <c r="N21" s="160">
        <v>11190400</v>
      </c>
      <c r="O21" s="160">
        <v>11190.4</v>
      </c>
      <c r="P21" s="164">
        <v>3.9999999999999998E-6</v>
      </c>
      <c r="Q21" s="164">
        <v>-2.7150000000000001E-2</v>
      </c>
      <c r="R21" s="160">
        <v>404.42665</v>
      </c>
      <c r="S21" s="11" t="s">
        <v>30</v>
      </c>
      <c r="T21" s="11" t="s">
        <v>30</v>
      </c>
      <c r="U21" s="11" t="s">
        <v>933</v>
      </c>
      <c r="V21" s="11" t="s">
        <v>1115</v>
      </c>
      <c r="W21" s="203" t="s">
        <v>4476</v>
      </c>
      <c r="X21" s="11" t="s">
        <v>1481</v>
      </c>
      <c r="Y21" s="11" t="s">
        <v>304</v>
      </c>
      <c r="Z21" s="11" t="s">
        <v>1482</v>
      </c>
      <c r="AA21" s="11" t="s">
        <v>1483</v>
      </c>
      <c r="AB21" s="11" t="s">
        <v>1091</v>
      </c>
      <c r="AC21" s="11" t="s">
        <v>1093</v>
      </c>
      <c r="AD21" s="11" t="s">
        <v>532</v>
      </c>
      <c r="AE21" s="11" t="s">
        <v>1111</v>
      </c>
      <c r="AF21" s="11" t="s">
        <v>1091</v>
      </c>
      <c r="AG21" s="11" t="s">
        <v>1091</v>
      </c>
      <c r="AH21" s="141" t="s">
        <v>1091</v>
      </c>
      <c r="AI21" s="160">
        <v>3.4969999999999999</v>
      </c>
      <c r="AJ21" s="11" t="s">
        <v>1484</v>
      </c>
      <c r="AK21" s="11" t="s">
        <v>304</v>
      </c>
      <c r="AL21" s="11" t="s">
        <v>1485</v>
      </c>
      <c r="AM21" s="11" t="s">
        <v>1486</v>
      </c>
      <c r="AN21" s="167">
        <v>2.8800000000000001E-4</v>
      </c>
      <c r="AO21" s="167">
        <v>0</v>
      </c>
    </row>
    <row r="22" spans="1:41">
      <c r="A22" s="11" t="s">
        <v>1519</v>
      </c>
      <c r="B22" s="11" t="s">
        <v>1520</v>
      </c>
      <c r="C22" s="12" t="s">
        <v>1235</v>
      </c>
      <c r="D22" s="11" t="s">
        <v>1512</v>
      </c>
      <c r="E22" s="12" t="s">
        <v>144</v>
      </c>
      <c r="F22" s="191">
        <v>3.3719999999999999</v>
      </c>
      <c r="G22" s="160">
        <v>11602571.430000002</v>
      </c>
      <c r="H22" s="160">
        <v>11899.539712918151</v>
      </c>
      <c r="I22" s="192">
        <v>1.3680000000000001E-3</v>
      </c>
      <c r="J22" s="192">
        <v>3.9999999999999998E-6</v>
      </c>
      <c r="K22" s="11" t="s">
        <v>1512</v>
      </c>
      <c r="L22" s="11" t="s">
        <v>144</v>
      </c>
      <c r="M22" s="191">
        <v>3.3719999999999999</v>
      </c>
      <c r="N22" s="160">
        <v>-11602571.430000002</v>
      </c>
      <c r="O22" s="160">
        <v>-11602.571430000002</v>
      </c>
      <c r="P22" s="192">
        <v>-3.9999999999999998E-6</v>
      </c>
      <c r="Q22" s="192">
        <v>2.8150000000000001E-2</v>
      </c>
      <c r="R22" s="160">
        <v>1001.3770500000001</v>
      </c>
      <c r="S22" s="11" t="s">
        <v>139</v>
      </c>
      <c r="T22" s="18" t="s">
        <v>140</v>
      </c>
      <c r="U22" s="11" t="s">
        <v>934</v>
      </c>
      <c r="V22" s="11" t="s">
        <v>1114</v>
      </c>
      <c r="W22" s="11" t="s">
        <v>1127</v>
      </c>
      <c r="X22" s="11" t="s">
        <v>1491</v>
      </c>
      <c r="Y22" s="11" t="s">
        <v>304</v>
      </c>
      <c r="Z22" s="11" t="s">
        <v>1513</v>
      </c>
      <c r="AA22" s="11" t="s">
        <v>1514</v>
      </c>
      <c r="AB22" s="11" t="s">
        <v>1088</v>
      </c>
      <c r="AC22" s="11" t="s">
        <v>1494</v>
      </c>
      <c r="AD22" s="11" t="s">
        <v>532</v>
      </c>
      <c r="AE22" s="12" t="s">
        <v>1111</v>
      </c>
      <c r="AF22" s="12" t="s">
        <v>1102</v>
      </c>
      <c r="AG22" s="11" t="s">
        <v>1085</v>
      </c>
      <c r="AH22" s="202">
        <v>2.0719999999999999E-2</v>
      </c>
      <c r="AI22" s="160">
        <v>13712.71</v>
      </c>
      <c r="AJ22" s="11" t="s">
        <v>1484</v>
      </c>
      <c r="AK22" s="11" t="s">
        <v>304</v>
      </c>
      <c r="AL22" s="11" t="s">
        <v>1485</v>
      </c>
      <c r="AM22" s="11" t="s">
        <v>1486</v>
      </c>
      <c r="AN22" s="167">
        <v>7.1199999999999996E-4</v>
      </c>
      <c r="AO22" s="167">
        <v>0</v>
      </c>
    </row>
    <row r="23" spans="1:41">
      <c r="A23" s="11" t="s">
        <v>1519</v>
      </c>
      <c r="B23" s="11" t="s">
        <v>1521</v>
      </c>
      <c r="C23" s="12" t="s">
        <v>1235</v>
      </c>
      <c r="D23" s="11" t="s">
        <v>1498</v>
      </c>
      <c r="E23" s="12" t="s">
        <v>144</v>
      </c>
      <c r="F23" s="191">
        <v>3.3719999999999999</v>
      </c>
      <c r="G23" s="160">
        <v>4567194.45</v>
      </c>
      <c r="H23" s="160">
        <v>4781.7049482206403</v>
      </c>
      <c r="I23" s="192">
        <v>1.8000000000000001E-4</v>
      </c>
      <c r="J23" s="192">
        <v>9.9999999999999995E-7</v>
      </c>
      <c r="K23" s="11" t="s">
        <v>1498</v>
      </c>
      <c r="L23" s="11" t="s">
        <v>144</v>
      </c>
      <c r="M23" s="191">
        <v>3.3719999999999999</v>
      </c>
      <c r="N23" s="160">
        <v>-4567194.45</v>
      </c>
      <c r="O23" s="160">
        <v>-4567.19445</v>
      </c>
      <c r="P23" s="192">
        <v>-9.9999999999999995E-7</v>
      </c>
      <c r="Q23" s="192">
        <v>-4.8999999999999998E-5</v>
      </c>
      <c r="R23" s="160">
        <v>723.32939999999996</v>
      </c>
      <c r="S23" s="11" t="s">
        <v>139</v>
      </c>
      <c r="T23" s="18" t="s">
        <v>140</v>
      </c>
      <c r="U23" s="11" t="s">
        <v>934</v>
      </c>
      <c r="V23" s="11" t="s">
        <v>1114</v>
      </c>
      <c r="W23" s="11" t="s">
        <v>1127</v>
      </c>
      <c r="X23" s="11" t="s">
        <v>1491</v>
      </c>
      <c r="Y23" s="11" t="s">
        <v>304</v>
      </c>
      <c r="Z23" s="11" t="s">
        <v>1499</v>
      </c>
      <c r="AA23" s="11" t="s">
        <v>1500</v>
      </c>
      <c r="AB23" s="11" t="s">
        <v>1088</v>
      </c>
      <c r="AC23" s="11" t="s">
        <v>1494</v>
      </c>
      <c r="AD23" s="11" t="s">
        <v>532</v>
      </c>
      <c r="AE23" s="12" t="s">
        <v>1111</v>
      </c>
      <c r="AF23" s="12" t="s">
        <v>1102</v>
      </c>
      <c r="AG23" s="11" t="s">
        <v>1085</v>
      </c>
      <c r="AH23" s="202">
        <v>2.0719999999999999E-2</v>
      </c>
      <c r="AI23" s="160">
        <v>13712.71</v>
      </c>
      <c r="AJ23" s="11" t="s">
        <v>1484</v>
      </c>
      <c r="AK23" s="11" t="s">
        <v>304</v>
      </c>
      <c r="AL23" s="11" t="s">
        <v>1485</v>
      </c>
      <c r="AM23" s="11" t="s">
        <v>1486</v>
      </c>
      <c r="AN23" s="167">
        <v>4.1999999999999998E-5</v>
      </c>
      <c r="AO23" s="167">
        <v>0</v>
      </c>
    </row>
    <row r="24" spans="1:41">
      <c r="A24" s="11" t="s">
        <v>1519</v>
      </c>
      <c r="B24" s="11" t="s">
        <v>1521</v>
      </c>
      <c r="C24" s="12" t="s">
        <v>1235</v>
      </c>
      <c r="D24" s="11" t="s">
        <v>1495</v>
      </c>
      <c r="E24" s="12" t="s">
        <v>144</v>
      </c>
      <c r="F24" s="191">
        <v>3.3719999999999999</v>
      </c>
      <c r="G24" s="160">
        <v>23398003.850000001</v>
      </c>
      <c r="H24" s="160">
        <v>24258.810679774615</v>
      </c>
      <c r="I24" s="192">
        <v>9.1399999999999999E-4</v>
      </c>
      <c r="J24" s="192">
        <v>5.0000000000000004E-6</v>
      </c>
      <c r="K24" s="11" t="s">
        <v>1495</v>
      </c>
      <c r="L24" s="11" t="s">
        <v>144</v>
      </c>
      <c r="M24" s="191">
        <v>3.3719999999999999</v>
      </c>
      <c r="N24" s="160">
        <v>-23398003.850000001</v>
      </c>
      <c r="O24" s="160">
        <v>-23398.003850000001</v>
      </c>
      <c r="P24" s="192">
        <v>-5.0000000000000004E-6</v>
      </c>
      <c r="Q24" s="192">
        <v>-2.4899999999999998E-4</v>
      </c>
      <c r="R24" s="160">
        <v>2902.6406299999999</v>
      </c>
      <c r="S24" s="11" t="s">
        <v>139</v>
      </c>
      <c r="T24" s="18" t="s">
        <v>140</v>
      </c>
      <c r="U24" s="11" t="s">
        <v>934</v>
      </c>
      <c r="V24" s="11" t="s">
        <v>1114</v>
      </c>
      <c r="W24" s="11" t="s">
        <v>1127</v>
      </c>
      <c r="X24" s="11" t="s">
        <v>1491</v>
      </c>
      <c r="Y24" s="11" t="s">
        <v>304</v>
      </c>
      <c r="Z24" s="11" t="s">
        <v>1496</v>
      </c>
      <c r="AA24" s="11" t="s">
        <v>1497</v>
      </c>
      <c r="AB24" s="11" t="s">
        <v>1088</v>
      </c>
      <c r="AC24" s="11" t="s">
        <v>1494</v>
      </c>
      <c r="AD24" s="11" t="s">
        <v>532</v>
      </c>
      <c r="AE24" s="12" t="s">
        <v>1111</v>
      </c>
      <c r="AF24" s="12" t="s">
        <v>1102</v>
      </c>
      <c r="AG24" s="11" t="s">
        <v>1085</v>
      </c>
      <c r="AH24" s="202">
        <v>2.0719999999999999E-2</v>
      </c>
      <c r="AI24" s="160">
        <v>13712.71</v>
      </c>
      <c r="AJ24" s="11" t="s">
        <v>1484</v>
      </c>
      <c r="AK24" s="11" t="s">
        <v>304</v>
      </c>
      <c r="AL24" s="11" t="s">
        <v>1485</v>
      </c>
      <c r="AM24" s="11" t="s">
        <v>1486</v>
      </c>
      <c r="AN24" s="167">
        <v>1.6699999999999999E-4</v>
      </c>
      <c r="AO24" s="167">
        <v>9.9999999999999995E-7</v>
      </c>
    </row>
    <row r="25" spans="1:41">
      <c r="A25" s="11" t="s">
        <v>1519</v>
      </c>
      <c r="B25" s="11" t="s">
        <v>1521</v>
      </c>
      <c r="C25" s="12" t="s">
        <v>1235</v>
      </c>
      <c r="D25" s="11" t="s">
        <v>1501</v>
      </c>
      <c r="E25" s="12" t="s">
        <v>144</v>
      </c>
      <c r="F25" s="191">
        <v>3.3719999999999999</v>
      </c>
      <c r="G25" s="160">
        <v>24768429.520000003</v>
      </c>
      <c r="H25" s="160">
        <v>25214.248022372482</v>
      </c>
      <c r="I25" s="192">
        <v>9.5E-4</v>
      </c>
      <c r="J25" s="192">
        <v>5.0000000000000004E-6</v>
      </c>
      <c r="K25" s="11" t="s">
        <v>1501</v>
      </c>
      <c r="L25" s="11" t="s">
        <v>144</v>
      </c>
      <c r="M25" s="191">
        <v>3.3719999999999999</v>
      </c>
      <c r="N25" s="160">
        <v>-24768429.520000003</v>
      </c>
      <c r="O25" s="160">
        <v>-24768.429520000002</v>
      </c>
      <c r="P25" s="192">
        <v>-5.0000000000000004E-6</v>
      </c>
      <c r="Q25" s="192">
        <v>-2.6400000000000002E-4</v>
      </c>
      <c r="R25" s="160">
        <v>1503.29999</v>
      </c>
      <c r="S25" s="11" t="s">
        <v>139</v>
      </c>
      <c r="T25" s="18" t="s">
        <v>140</v>
      </c>
      <c r="U25" s="11" t="s">
        <v>934</v>
      </c>
      <c r="V25" s="11" t="s">
        <v>1114</v>
      </c>
      <c r="W25" s="11" t="s">
        <v>1127</v>
      </c>
      <c r="X25" s="11" t="s">
        <v>1491</v>
      </c>
      <c r="Y25" s="11" t="s">
        <v>304</v>
      </c>
      <c r="Z25" s="11" t="s">
        <v>1502</v>
      </c>
      <c r="AA25" s="11" t="s">
        <v>1503</v>
      </c>
      <c r="AB25" s="11" t="s">
        <v>1088</v>
      </c>
      <c r="AC25" s="11" t="s">
        <v>1494</v>
      </c>
      <c r="AD25" s="11" t="s">
        <v>532</v>
      </c>
      <c r="AE25" s="12" t="s">
        <v>1111</v>
      </c>
      <c r="AF25" s="12" t="s">
        <v>1102</v>
      </c>
      <c r="AG25" s="11" t="s">
        <v>1085</v>
      </c>
      <c r="AH25" s="202">
        <v>2.0719999999999999E-2</v>
      </c>
      <c r="AI25" s="160">
        <v>13712.71</v>
      </c>
      <c r="AJ25" s="11" t="s">
        <v>1484</v>
      </c>
      <c r="AK25" s="11" t="s">
        <v>304</v>
      </c>
      <c r="AL25" s="11" t="s">
        <v>1485</v>
      </c>
      <c r="AM25" s="11" t="s">
        <v>1486</v>
      </c>
      <c r="AN25" s="167">
        <v>8.7000000000000001E-5</v>
      </c>
      <c r="AO25" s="167">
        <v>0</v>
      </c>
    </row>
    <row r="26" spans="1:41">
      <c r="A26" s="11" t="s">
        <v>1519</v>
      </c>
      <c r="B26" s="11" t="s">
        <v>1521</v>
      </c>
      <c r="C26" s="12" t="s">
        <v>1231</v>
      </c>
      <c r="D26" s="11" t="s">
        <v>1480</v>
      </c>
      <c r="E26" s="12" t="s">
        <v>144</v>
      </c>
      <c r="F26" s="191">
        <v>3.3719999999999999</v>
      </c>
      <c r="G26" s="160">
        <v>-46876000</v>
      </c>
      <c r="H26" s="160">
        <v>-46856.769617437727</v>
      </c>
      <c r="I26" s="192">
        <v>-1.7650000000000001E-3</v>
      </c>
      <c r="J26" s="192">
        <v>-1.0000000000000001E-5</v>
      </c>
      <c r="K26" s="11" t="s">
        <v>1480</v>
      </c>
      <c r="L26" s="11" t="s">
        <v>34</v>
      </c>
      <c r="M26" s="191">
        <v>1</v>
      </c>
      <c r="N26" s="160">
        <v>163925372</v>
      </c>
      <c r="O26" s="160">
        <v>163925.372</v>
      </c>
      <c r="P26" s="192">
        <v>3.3000000000000003E-5</v>
      </c>
      <c r="Q26" s="192">
        <v>1.745E-3</v>
      </c>
      <c r="R26" s="160">
        <v>5924.3448500000004</v>
      </c>
      <c r="S26" s="11" t="s">
        <v>30</v>
      </c>
      <c r="T26" s="18" t="s">
        <v>30</v>
      </c>
      <c r="U26" s="11" t="s">
        <v>933</v>
      </c>
      <c r="V26" s="11" t="s">
        <v>1115</v>
      </c>
      <c r="W26" s="203" t="s">
        <v>4476</v>
      </c>
      <c r="X26" s="11" t="s">
        <v>1481</v>
      </c>
      <c r="Y26" s="11" t="s">
        <v>304</v>
      </c>
      <c r="Z26" s="11" t="s">
        <v>1482</v>
      </c>
      <c r="AA26" s="11" t="s">
        <v>1483</v>
      </c>
      <c r="AB26" s="11" t="s">
        <v>1091</v>
      </c>
      <c r="AC26" s="11" t="s">
        <v>1093</v>
      </c>
      <c r="AD26" s="11" t="s">
        <v>532</v>
      </c>
      <c r="AE26" s="12" t="s">
        <v>1111</v>
      </c>
      <c r="AF26" s="12" t="s">
        <v>1091</v>
      </c>
      <c r="AG26" s="11" t="s">
        <v>1091</v>
      </c>
      <c r="AH26" s="141" t="s">
        <v>1091</v>
      </c>
      <c r="AI26" s="160">
        <v>3.4969999999999999</v>
      </c>
      <c r="AJ26" s="11" t="s">
        <v>1484</v>
      </c>
      <c r="AK26" s="11" t="s">
        <v>304</v>
      </c>
      <c r="AL26" s="11" t="s">
        <v>1485</v>
      </c>
      <c r="AM26" s="11" t="s">
        <v>1486</v>
      </c>
      <c r="AN26" s="167">
        <v>3.4099999999999999E-4</v>
      </c>
      <c r="AO26" s="167">
        <v>9.9999999999999995E-7</v>
      </c>
    </row>
    <row r="27" spans="1:41">
      <c r="A27" s="11" t="s">
        <v>1519</v>
      </c>
      <c r="B27" s="11" t="s">
        <v>1521</v>
      </c>
      <c r="C27" s="12" t="s">
        <v>1235</v>
      </c>
      <c r="D27" s="11" t="s">
        <v>1490</v>
      </c>
      <c r="E27" s="12" t="s">
        <v>144</v>
      </c>
      <c r="F27" s="191">
        <v>3.3719999999999999</v>
      </c>
      <c r="G27" s="160">
        <v>17272884.951000001</v>
      </c>
      <c r="H27" s="160">
        <v>19145.581617666667</v>
      </c>
      <c r="I27" s="192">
        <v>7.2099999999999996E-4</v>
      </c>
      <c r="J27" s="192">
        <v>3.9999999999999998E-6</v>
      </c>
      <c r="K27" s="11" t="s">
        <v>1490</v>
      </c>
      <c r="L27" s="11" t="s">
        <v>144</v>
      </c>
      <c r="M27" s="191">
        <v>3.3719999999999999</v>
      </c>
      <c r="N27" s="160">
        <v>-17272884.951000001</v>
      </c>
      <c r="O27" s="160">
        <v>-17272.884951</v>
      </c>
      <c r="P27" s="192">
        <v>-3.0000000000000001E-6</v>
      </c>
      <c r="Q27" s="192">
        <v>-1.84E-4</v>
      </c>
      <c r="R27" s="160">
        <v>6314.7331599999998</v>
      </c>
      <c r="S27" s="11" t="s">
        <v>139</v>
      </c>
      <c r="T27" s="18" t="s">
        <v>140</v>
      </c>
      <c r="U27" s="11" t="s">
        <v>934</v>
      </c>
      <c r="V27" s="11" t="s">
        <v>1114</v>
      </c>
      <c r="W27" s="11" t="s">
        <v>1127</v>
      </c>
      <c r="X27" s="11" t="s">
        <v>1491</v>
      </c>
      <c r="Y27" s="11" t="s">
        <v>304</v>
      </c>
      <c r="Z27" s="11" t="s">
        <v>1492</v>
      </c>
      <c r="AA27" s="11" t="s">
        <v>1493</v>
      </c>
      <c r="AB27" s="11" t="s">
        <v>1088</v>
      </c>
      <c r="AC27" s="11" t="s">
        <v>1494</v>
      </c>
      <c r="AD27" s="11" t="s">
        <v>532</v>
      </c>
      <c r="AE27" s="11" t="s">
        <v>1111</v>
      </c>
      <c r="AF27" s="11" t="s">
        <v>1102</v>
      </c>
      <c r="AG27" s="11" t="s">
        <v>1085</v>
      </c>
      <c r="AH27" s="202">
        <v>2.0719999999999999E-2</v>
      </c>
      <c r="AI27" s="160">
        <v>13712.71</v>
      </c>
      <c r="AJ27" s="11" t="s">
        <v>1484</v>
      </c>
      <c r="AK27" s="11" t="s">
        <v>304</v>
      </c>
      <c r="AL27" s="11" t="s">
        <v>1485</v>
      </c>
      <c r="AM27" s="11" t="s">
        <v>1486</v>
      </c>
      <c r="AN27" s="167">
        <v>3.6400000000000001E-4</v>
      </c>
      <c r="AO27" s="167">
        <v>9.9999999999999995E-7</v>
      </c>
    </row>
    <row r="28" spans="1:41">
      <c r="A28" s="11" t="s">
        <v>1519</v>
      </c>
      <c r="B28" s="11" t="s">
        <v>1522</v>
      </c>
      <c r="C28" s="12" t="s">
        <v>1231</v>
      </c>
      <c r="D28" s="11" t="s">
        <v>1480</v>
      </c>
      <c r="E28" s="12" t="s">
        <v>144</v>
      </c>
      <c r="F28" s="191">
        <v>3.3719999999999999</v>
      </c>
      <c r="G28" s="160">
        <v>-885000</v>
      </c>
      <c r="H28" s="160">
        <v>-884.63693950177935</v>
      </c>
      <c r="I28" s="192">
        <v>1E-3</v>
      </c>
      <c r="J28" s="192">
        <v>-6.0000000000000002E-6</v>
      </c>
      <c r="K28" s="11" t="s">
        <v>1480</v>
      </c>
      <c r="L28" s="11" t="s">
        <v>34</v>
      </c>
      <c r="M28" s="191">
        <v>1</v>
      </c>
      <c r="N28" s="160">
        <v>3094845</v>
      </c>
      <c r="O28" s="160">
        <v>3094.8449999999998</v>
      </c>
      <c r="P28" s="192">
        <v>2.0999999999999999E-5</v>
      </c>
      <c r="Q28" s="192">
        <v>1E-3</v>
      </c>
      <c r="R28" s="160">
        <v>111.84923999999999</v>
      </c>
      <c r="S28" s="11" t="s">
        <v>30</v>
      </c>
      <c r="T28" s="18" t="s">
        <v>30</v>
      </c>
      <c r="U28" s="11" t="s">
        <v>933</v>
      </c>
      <c r="V28" s="11" t="s">
        <v>1115</v>
      </c>
      <c r="W28" s="203" t="s">
        <v>4476</v>
      </c>
      <c r="X28" s="11" t="s">
        <v>1481</v>
      </c>
      <c r="Y28" s="11" t="s">
        <v>304</v>
      </c>
      <c r="Z28" s="11" t="s">
        <v>1482</v>
      </c>
      <c r="AA28" s="11" t="s">
        <v>1483</v>
      </c>
      <c r="AB28" s="11" t="s">
        <v>1091</v>
      </c>
      <c r="AC28" s="11" t="s">
        <v>1093</v>
      </c>
      <c r="AD28" s="11" t="s">
        <v>532</v>
      </c>
      <c r="AE28" s="11" t="s">
        <v>1111</v>
      </c>
      <c r="AF28" s="11" t="s">
        <v>1091</v>
      </c>
      <c r="AG28" s="11" t="s">
        <v>1091</v>
      </c>
      <c r="AH28" s="141" t="s">
        <v>1091</v>
      </c>
      <c r="AI28" s="160">
        <v>3.4969999999999999</v>
      </c>
      <c r="AJ28" s="11" t="s">
        <v>1484</v>
      </c>
      <c r="AK28" s="11" t="s">
        <v>304</v>
      </c>
      <c r="AL28" s="11" t="s">
        <v>1485</v>
      </c>
      <c r="AM28" s="11" t="s">
        <v>1486</v>
      </c>
      <c r="AN28" s="167">
        <v>1E-3</v>
      </c>
      <c r="AO28" s="167">
        <v>9.9999999999999995E-7</v>
      </c>
    </row>
    <row r="29" spans="1:41">
      <c r="A29" s="11" t="s">
        <v>1510</v>
      </c>
      <c r="B29" s="11" t="s">
        <v>1523</v>
      </c>
      <c r="C29" s="12" t="s">
        <v>1231</v>
      </c>
      <c r="D29" s="11" t="s">
        <v>1480</v>
      </c>
      <c r="E29" s="12" t="s">
        <v>144</v>
      </c>
      <c r="F29" s="191">
        <v>3.3719999999999999</v>
      </c>
      <c r="G29" s="160">
        <v>-2917000</v>
      </c>
      <c r="H29" s="160">
        <v>-2915.8033303677344</v>
      </c>
      <c r="I29" s="192">
        <v>1E-3</v>
      </c>
      <c r="J29" s="192">
        <v>-7.9999999999999996E-6</v>
      </c>
      <c r="K29" s="11" t="s">
        <v>1480</v>
      </c>
      <c r="L29" s="11" t="s">
        <v>34</v>
      </c>
      <c r="M29" s="191">
        <v>1</v>
      </c>
      <c r="N29" s="160">
        <v>10200749</v>
      </c>
      <c r="O29" s="160">
        <v>10200.749</v>
      </c>
      <c r="P29" s="192">
        <v>2.6999999999999999E-5</v>
      </c>
      <c r="Q29" s="192">
        <v>1E-3</v>
      </c>
      <c r="R29" s="160">
        <v>368.66016999999999</v>
      </c>
      <c r="S29" s="11" t="s">
        <v>30</v>
      </c>
      <c r="T29" s="18" t="s">
        <v>30</v>
      </c>
      <c r="U29" s="11" t="s">
        <v>933</v>
      </c>
      <c r="V29" s="11" t="s">
        <v>1115</v>
      </c>
      <c r="W29" s="203" t="s">
        <v>4476</v>
      </c>
      <c r="X29" s="11" t="s">
        <v>1481</v>
      </c>
      <c r="Y29" s="11" t="s">
        <v>304</v>
      </c>
      <c r="Z29" s="11" t="s">
        <v>1482</v>
      </c>
      <c r="AA29" s="11" t="s">
        <v>1483</v>
      </c>
      <c r="AB29" s="11" t="s">
        <v>1091</v>
      </c>
      <c r="AC29" s="11" t="s">
        <v>1093</v>
      </c>
      <c r="AD29" s="11" t="s">
        <v>532</v>
      </c>
      <c r="AE29" s="11" t="s">
        <v>1111</v>
      </c>
      <c r="AF29" s="11" t="s">
        <v>1091</v>
      </c>
      <c r="AG29" s="11" t="s">
        <v>1091</v>
      </c>
      <c r="AH29" s="141" t="s">
        <v>1091</v>
      </c>
      <c r="AI29" s="160">
        <v>3.4969999999999999</v>
      </c>
      <c r="AJ29" s="11" t="s">
        <v>1484</v>
      </c>
      <c r="AK29" s="11" t="s">
        <v>304</v>
      </c>
      <c r="AL29" s="11" t="s">
        <v>1485</v>
      </c>
      <c r="AM29" s="11" t="s">
        <v>1486</v>
      </c>
      <c r="AN29" s="167">
        <v>1E-3</v>
      </c>
      <c r="AO29" s="167">
        <v>9.9999999999999995E-7</v>
      </c>
    </row>
    <row r="30" spans="1:41">
      <c r="A30" s="11" t="s">
        <v>1487</v>
      </c>
      <c r="B30" s="11" t="s">
        <v>1524</v>
      </c>
      <c r="C30" s="12" t="s">
        <v>1231</v>
      </c>
      <c r="D30" s="11" t="s">
        <v>1480</v>
      </c>
      <c r="E30" s="12" t="s">
        <v>144</v>
      </c>
      <c r="F30" s="191">
        <v>3.3719999999999999</v>
      </c>
      <c r="G30" s="160">
        <v>-44662000</v>
      </c>
      <c r="H30" s="160">
        <v>-44643.677888493476</v>
      </c>
      <c r="I30" s="192">
        <v>1.544E-3</v>
      </c>
      <c r="J30" s="192">
        <v>-7.9999999999999996E-6</v>
      </c>
      <c r="K30" s="11" t="s">
        <v>1480</v>
      </c>
      <c r="L30" s="11" t="s">
        <v>34</v>
      </c>
      <c r="M30" s="191">
        <v>1</v>
      </c>
      <c r="N30" s="160">
        <v>156183014</v>
      </c>
      <c r="O30" s="160">
        <v>156183.014</v>
      </c>
      <c r="P30" s="192">
        <v>2.8E-5</v>
      </c>
      <c r="Q30" s="192">
        <v>1.109E-3</v>
      </c>
      <c r="R30" s="160">
        <v>5644.5321599999997</v>
      </c>
      <c r="S30" s="11" t="s">
        <v>30</v>
      </c>
      <c r="T30" s="18" t="s">
        <v>30</v>
      </c>
      <c r="U30" s="11" t="s">
        <v>933</v>
      </c>
      <c r="V30" s="11" t="s">
        <v>1115</v>
      </c>
      <c r="W30" s="203" t="s">
        <v>4476</v>
      </c>
      <c r="X30" s="11" t="s">
        <v>1481</v>
      </c>
      <c r="Y30" s="11" t="s">
        <v>304</v>
      </c>
      <c r="Z30" s="11" t="s">
        <v>1482</v>
      </c>
      <c r="AA30" s="11" t="s">
        <v>1483</v>
      </c>
      <c r="AB30" s="11" t="s">
        <v>1091</v>
      </c>
      <c r="AC30" s="11" t="s">
        <v>1093</v>
      </c>
      <c r="AD30" s="11" t="s">
        <v>532</v>
      </c>
      <c r="AE30" s="11" t="s">
        <v>1111</v>
      </c>
      <c r="AF30" s="11" t="s">
        <v>1091</v>
      </c>
      <c r="AG30" s="11" t="s">
        <v>1091</v>
      </c>
      <c r="AH30" s="141" t="s">
        <v>1091</v>
      </c>
      <c r="AI30" s="160">
        <v>3.4969999999999999</v>
      </c>
      <c r="AJ30" s="11" t="s">
        <v>1484</v>
      </c>
      <c r="AK30" s="11" t="s">
        <v>304</v>
      </c>
      <c r="AL30" s="11" t="s">
        <v>1485</v>
      </c>
      <c r="AM30" s="11" t="s">
        <v>1486</v>
      </c>
      <c r="AN30" s="167">
        <v>8.0999999999999996E-4</v>
      </c>
      <c r="AO30" s="167">
        <v>9.9999999999999995E-7</v>
      </c>
    </row>
    <row r="31" spans="1:41">
      <c r="A31" s="11" t="s">
        <v>1487</v>
      </c>
      <c r="B31" s="11" t="s">
        <v>1524</v>
      </c>
      <c r="C31" s="12" t="s">
        <v>1235</v>
      </c>
      <c r="D31" s="11" t="s">
        <v>1512</v>
      </c>
      <c r="E31" s="12" t="s">
        <v>144</v>
      </c>
      <c r="F31" s="191">
        <v>3.3719999999999999</v>
      </c>
      <c r="G31" s="160">
        <v>15336732.350000001</v>
      </c>
      <c r="H31" s="160">
        <v>15729.276632325034</v>
      </c>
      <c r="I31" s="192">
        <v>-5.44E-4</v>
      </c>
      <c r="J31" s="192">
        <v>3.0000000000000001E-6</v>
      </c>
      <c r="K31" s="11" t="s">
        <v>1512</v>
      </c>
      <c r="L31" s="11" t="s">
        <v>144</v>
      </c>
      <c r="M31" s="191">
        <v>3.3719999999999999</v>
      </c>
      <c r="N31" s="160">
        <v>-15336732.350000001</v>
      </c>
      <c r="O31" s="160">
        <v>-15336.732350000002</v>
      </c>
      <c r="P31" s="192">
        <v>-3.0000000000000001E-6</v>
      </c>
      <c r="Q31" s="192">
        <v>-1.0900000000000001E-4</v>
      </c>
      <c r="R31" s="160">
        <v>1323.65932</v>
      </c>
      <c r="S31" s="11" t="s">
        <v>139</v>
      </c>
      <c r="T31" s="18" t="s">
        <v>140</v>
      </c>
      <c r="U31" s="11" t="s">
        <v>934</v>
      </c>
      <c r="V31" s="11" t="s">
        <v>1114</v>
      </c>
      <c r="W31" s="11" t="s">
        <v>1127</v>
      </c>
      <c r="X31" s="11" t="s">
        <v>1491</v>
      </c>
      <c r="Y31" s="11" t="s">
        <v>304</v>
      </c>
      <c r="Z31" s="11" t="s">
        <v>1513</v>
      </c>
      <c r="AA31" s="11" t="s">
        <v>1514</v>
      </c>
      <c r="AB31" s="11" t="s">
        <v>1088</v>
      </c>
      <c r="AC31" s="11" t="s">
        <v>1494</v>
      </c>
      <c r="AD31" s="11" t="s">
        <v>532</v>
      </c>
      <c r="AE31" s="11" t="s">
        <v>1111</v>
      </c>
      <c r="AF31" s="11" t="s">
        <v>1102</v>
      </c>
      <c r="AG31" s="11" t="s">
        <v>1085</v>
      </c>
      <c r="AH31" s="202">
        <v>2.0719999999999999E-2</v>
      </c>
      <c r="AI31" s="160">
        <v>13712.71</v>
      </c>
      <c r="AJ31" s="11" t="s">
        <v>1484</v>
      </c>
      <c r="AK31" s="11" t="s">
        <v>304</v>
      </c>
      <c r="AL31" s="11" t="s">
        <v>1485</v>
      </c>
      <c r="AM31" s="11" t="s">
        <v>1486</v>
      </c>
      <c r="AN31" s="167">
        <v>1.9000000000000001E-4</v>
      </c>
      <c r="AO31" s="167">
        <v>0</v>
      </c>
    </row>
    <row r="32" spans="1:41">
      <c r="A32" s="11" t="s">
        <v>1487</v>
      </c>
      <c r="B32" s="11" t="s">
        <v>1525</v>
      </c>
      <c r="C32" s="12" t="s">
        <v>1231</v>
      </c>
      <c r="D32" s="11" t="s">
        <v>1480</v>
      </c>
      <c r="E32" s="12" t="s">
        <v>144</v>
      </c>
      <c r="F32" s="191">
        <v>3.3719999999999999</v>
      </c>
      <c r="G32" s="160">
        <v>-4104000</v>
      </c>
      <c r="H32" s="160">
        <v>-4102.3163760379603</v>
      </c>
      <c r="I32" s="192">
        <v>-2.31E-4</v>
      </c>
      <c r="J32" s="192">
        <v>-9.9999999999999995E-7</v>
      </c>
      <c r="K32" s="11" t="s">
        <v>1480</v>
      </c>
      <c r="L32" s="11" t="s">
        <v>34</v>
      </c>
      <c r="M32" s="191">
        <v>1</v>
      </c>
      <c r="N32" s="160">
        <v>14351688</v>
      </c>
      <c r="O32" s="160">
        <v>14351.688</v>
      </c>
      <c r="P32" s="192">
        <v>1.9999999999999999E-6</v>
      </c>
      <c r="Q32" s="192">
        <v>-2.0539999999999998E-3</v>
      </c>
      <c r="R32" s="160">
        <v>518.67718000000002</v>
      </c>
      <c r="S32" s="11" t="s">
        <v>30</v>
      </c>
      <c r="T32" s="18" t="s">
        <v>30</v>
      </c>
      <c r="U32" s="11" t="s">
        <v>933</v>
      </c>
      <c r="V32" s="11" t="s">
        <v>1115</v>
      </c>
      <c r="W32" s="203" t="s">
        <v>4476</v>
      </c>
      <c r="X32" s="11" t="s">
        <v>1481</v>
      </c>
      <c r="Y32" s="11" t="s">
        <v>304</v>
      </c>
      <c r="Z32" s="11" t="s">
        <v>1482</v>
      </c>
      <c r="AA32" s="11" t="s">
        <v>1483</v>
      </c>
      <c r="AB32" s="11" t="s">
        <v>1091</v>
      </c>
      <c r="AC32" s="11" t="s">
        <v>1093</v>
      </c>
      <c r="AD32" s="11" t="s">
        <v>532</v>
      </c>
      <c r="AE32" s="11" t="s">
        <v>1111</v>
      </c>
      <c r="AF32" s="11" t="s">
        <v>1091</v>
      </c>
      <c r="AG32" s="11" t="s">
        <v>1091</v>
      </c>
      <c r="AH32" s="141" t="s">
        <v>1091</v>
      </c>
      <c r="AI32" s="160">
        <v>3.4969999999999999</v>
      </c>
      <c r="AJ32" s="11" t="s">
        <v>1484</v>
      </c>
      <c r="AK32" s="11" t="s">
        <v>304</v>
      </c>
      <c r="AL32" s="11" t="s">
        <v>1485</v>
      </c>
      <c r="AM32" s="11" t="s">
        <v>1486</v>
      </c>
      <c r="AN32" s="167">
        <v>2.2000000000000001E-4</v>
      </c>
      <c r="AO32" s="167">
        <v>0</v>
      </c>
    </row>
    <row r="33" spans="1:41">
      <c r="A33" s="11" t="s">
        <v>1487</v>
      </c>
      <c r="B33" s="11" t="s">
        <v>1525</v>
      </c>
      <c r="C33" s="12" t="s">
        <v>1235</v>
      </c>
      <c r="D33" s="11" t="s">
        <v>1512</v>
      </c>
      <c r="E33" s="11" t="s">
        <v>144</v>
      </c>
      <c r="F33" s="191">
        <v>3.3719999999999999</v>
      </c>
      <c r="G33" s="160">
        <v>21338062.400000002</v>
      </c>
      <c r="H33" s="160">
        <v>21884.210967615662</v>
      </c>
      <c r="I33" s="192">
        <v>1.2310000000000001E-3</v>
      </c>
      <c r="J33" s="192">
        <v>3.9999999999999998E-6</v>
      </c>
      <c r="K33" s="11" t="s">
        <v>1512</v>
      </c>
      <c r="L33" s="11" t="s">
        <v>144</v>
      </c>
      <c r="M33" s="191">
        <v>3.3719999999999999</v>
      </c>
      <c r="N33" s="160">
        <v>-21338062.400000002</v>
      </c>
      <c r="O33" s="160">
        <v>-21338.062400000003</v>
      </c>
      <c r="P33" s="192">
        <v>-3.9999999999999998E-6</v>
      </c>
      <c r="Q33" s="192">
        <v>3.0539999999999999E-3</v>
      </c>
      <c r="R33" s="160">
        <v>1841.6129699999999</v>
      </c>
      <c r="S33" s="11" t="s">
        <v>139</v>
      </c>
      <c r="T33" s="18" t="s">
        <v>140</v>
      </c>
      <c r="U33" s="11" t="s">
        <v>934</v>
      </c>
      <c r="V33" s="11" t="s">
        <v>1114</v>
      </c>
      <c r="W33" s="11" t="s">
        <v>1127</v>
      </c>
      <c r="X33" s="11" t="s">
        <v>1491</v>
      </c>
      <c r="Y33" s="11" t="s">
        <v>304</v>
      </c>
      <c r="Z33" s="11" t="s">
        <v>1513</v>
      </c>
      <c r="AA33" s="11" t="s">
        <v>1514</v>
      </c>
      <c r="AB33" s="11" t="s">
        <v>1088</v>
      </c>
      <c r="AC33" s="11" t="s">
        <v>1494</v>
      </c>
      <c r="AD33" s="11" t="s">
        <v>532</v>
      </c>
      <c r="AE33" s="11" t="s">
        <v>1111</v>
      </c>
      <c r="AF33" s="11" t="s">
        <v>1102</v>
      </c>
      <c r="AG33" s="11" t="s">
        <v>1085</v>
      </c>
      <c r="AH33" s="202">
        <v>2.0719999999999999E-2</v>
      </c>
      <c r="AI33" s="160">
        <v>13712.71</v>
      </c>
      <c r="AJ33" s="11" t="s">
        <v>1484</v>
      </c>
      <c r="AK33" s="11" t="s">
        <v>304</v>
      </c>
      <c r="AL33" s="11" t="s">
        <v>1485</v>
      </c>
      <c r="AM33" s="11" t="s">
        <v>1486</v>
      </c>
      <c r="AN33" s="167">
        <v>7.7999999999999999E-4</v>
      </c>
      <c r="AO33" s="167">
        <v>0</v>
      </c>
    </row>
    <row r="34" spans="1:41">
      <c r="A34" s="11" t="s">
        <v>1487</v>
      </c>
      <c r="B34" s="11" t="s">
        <v>1526</v>
      </c>
      <c r="C34" s="12" t="s">
        <v>1231</v>
      </c>
      <c r="D34" s="11" t="s">
        <v>1480</v>
      </c>
      <c r="E34" s="11" t="s">
        <v>144</v>
      </c>
      <c r="F34" s="191">
        <v>3.3719999999999999</v>
      </c>
      <c r="G34" s="160">
        <v>-6329000</v>
      </c>
      <c r="H34" s="160">
        <v>-6326.4035943060499</v>
      </c>
      <c r="I34" s="192">
        <v>1E-3</v>
      </c>
      <c r="J34" s="192">
        <v>-3.0000000000000001E-6</v>
      </c>
      <c r="K34" s="11" t="s">
        <v>1480</v>
      </c>
      <c r="L34" s="11" t="s">
        <v>34</v>
      </c>
      <c r="M34" s="191">
        <v>1</v>
      </c>
      <c r="N34" s="160">
        <v>22132513</v>
      </c>
      <c r="O34" s="160">
        <v>22132.512999999999</v>
      </c>
      <c r="P34" s="192">
        <v>1.2E-5</v>
      </c>
      <c r="Q34" s="192">
        <v>1E-3</v>
      </c>
      <c r="R34" s="160">
        <v>799.88008000000002</v>
      </c>
      <c r="S34" s="11" t="s">
        <v>30</v>
      </c>
      <c r="T34" s="18" t="s">
        <v>30</v>
      </c>
      <c r="U34" s="11" t="s">
        <v>933</v>
      </c>
      <c r="V34" s="11" t="s">
        <v>1115</v>
      </c>
      <c r="W34" s="203" t="s">
        <v>4476</v>
      </c>
      <c r="X34" s="11" t="s">
        <v>1481</v>
      </c>
      <c r="Y34" s="11" t="s">
        <v>304</v>
      </c>
      <c r="Z34" s="11" t="s">
        <v>1482</v>
      </c>
      <c r="AA34" s="11" t="s">
        <v>1483</v>
      </c>
      <c r="AB34" s="11" t="s">
        <v>1091</v>
      </c>
      <c r="AC34" s="11" t="s">
        <v>1093</v>
      </c>
      <c r="AD34" s="11" t="s">
        <v>532</v>
      </c>
      <c r="AE34" s="11" t="s">
        <v>1111</v>
      </c>
      <c r="AF34" s="11" t="s">
        <v>1091</v>
      </c>
      <c r="AG34" s="11" t="s">
        <v>1091</v>
      </c>
      <c r="AH34" s="141" t="s">
        <v>1091</v>
      </c>
      <c r="AI34" s="160">
        <v>3.4969999999999999</v>
      </c>
      <c r="AJ34" s="11" t="s">
        <v>1484</v>
      </c>
      <c r="AK34" s="11" t="s">
        <v>304</v>
      </c>
      <c r="AL34" s="11" t="s">
        <v>1485</v>
      </c>
      <c r="AM34" s="11" t="s">
        <v>1486</v>
      </c>
      <c r="AN34" s="167">
        <v>1E-3</v>
      </c>
      <c r="AO34" s="167">
        <v>0</v>
      </c>
    </row>
    <row r="35" spans="1:41">
      <c r="A35" s="11" t="s">
        <v>1527</v>
      </c>
      <c r="B35" s="11" t="s">
        <v>1528</v>
      </c>
      <c r="C35" s="12" t="s">
        <v>1231</v>
      </c>
      <c r="D35" s="11" t="s">
        <v>1480</v>
      </c>
      <c r="E35" s="11" t="s">
        <v>144</v>
      </c>
      <c r="F35" s="191">
        <v>3.3719999999999999</v>
      </c>
      <c r="G35" s="160">
        <v>-4991000</v>
      </c>
      <c r="H35" s="160">
        <v>-4988.9524940688016</v>
      </c>
      <c r="I35" s="192">
        <v>1E-3</v>
      </c>
      <c r="J35" s="192">
        <v>-1.0000000000000001E-5</v>
      </c>
      <c r="K35" s="11" t="s">
        <v>1480</v>
      </c>
      <c r="L35" s="11" t="s">
        <v>34</v>
      </c>
      <c r="M35" s="191">
        <v>1</v>
      </c>
      <c r="N35" s="160">
        <v>17453527</v>
      </c>
      <c r="O35" s="160">
        <v>17453.526999999998</v>
      </c>
      <c r="P35" s="192">
        <v>3.1999999999999999E-5</v>
      </c>
      <c r="Q35" s="192">
        <v>1E-3</v>
      </c>
      <c r="R35" s="160">
        <v>630.77918999999997</v>
      </c>
      <c r="S35" s="11" t="s">
        <v>30</v>
      </c>
      <c r="T35" s="11" t="s">
        <v>30</v>
      </c>
      <c r="U35" s="11" t="s">
        <v>933</v>
      </c>
      <c r="V35" s="11" t="s">
        <v>1115</v>
      </c>
      <c r="W35" s="203" t="s">
        <v>4476</v>
      </c>
      <c r="X35" s="11" t="s">
        <v>1481</v>
      </c>
      <c r="Y35" s="11" t="s">
        <v>304</v>
      </c>
      <c r="Z35" s="11" t="s">
        <v>1482</v>
      </c>
      <c r="AA35" s="11" t="s">
        <v>1483</v>
      </c>
      <c r="AB35" s="11" t="s">
        <v>1091</v>
      </c>
      <c r="AC35" s="11" t="s">
        <v>1093</v>
      </c>
      <c r="AD35" s="11" t="s">
        <v>532</v>
      </c>
      <c r="AE35" s="11" t="s">
        <v>1111</v>
      </c>
      <c r="AF35" s="11" t="s">
        <v>1091</v>
      </c>
      <c r="AG35" s="11" t="s">
        <v>1091</v>
      </c>
      <c r="AH35" s="141" t="s">
        <v>1091</v>
      </c>
      <c r="AI35" s="160">
        <v>3.4969999999999999</v>
      </c>
      <c r="AJ35" s="11" t="s">
        <v>1484</v>
      </c>
      <c r="AK35" s="11" t="s">
        <v>304</v>
      </c>
      <c r="AL35" s="11" t="s">
        <v>1485</v>
      </c>
      <c r="AM35" s="11" t="s">
        <v>1486</v>
      </c>
      <c r="AN35" s="167">
        <v>1E-3</v>
      </c>
      <c r="AO35" s="167">
        <v>9.9999999999999995E-7</v>
      </c>
    </row>
    <row r="36" spans="1:41">
      <c r="A36" s="11" t="s">
        <v>1527</v>
      </c>
      <c r="B36" s="11" t="s">
        <v>1529</v>
      </c>
      <c r="C36" s="12" t="s">
        <v>1231</v>
      </c>
      <c r="D36" s="11" t="s">
        <v>1480</v>
      </c>
      <c r="E36" s="11" t="s">
        <v>144</v>
      </c>
      <c r="F36" s="191">
        <v>3.3719999999999999</v>
      </c>
      <c r="G36" s="160">
        <v>-1787000</v>
      </c>
      <c r="H36" s="160">
        <v>-1786.2669009489919</v>
      </c>
      <c r="I36" s="192">
        <v>1E-3</v>
      </c>
      <c r="J36" s="192">
        <v>-9.0000000000000002E-6</v>
      </c>
      <c r="K36" s="11" t="s">
        <v>1480</v>
      </c>
      <c r="L36" s="11" t="s">
        <v>34</v>
      </c>
      <c r="M36" s="191">
        <v>1</v>
      </c>
      <c r="N36" s="160">
        <v>6249139</v>
      </c>
      <c r="O36" s="160">
        <v>6249.1390000000001</v>
      </c>
      <c r="P36" s="192">
        <v>3.1000000000000001E-5</v>
      </c>
      <c r="Q36" s="192">
        <v>1E-3</v>
      </c>
      <c r="R36" s="160">
        <v>225.84701000000001</v>
      </c>
      <c r="S36" s="11" t="s">
        <v>30</v>
      </c>
      <c r="T36" s="11" t="s">
        <v>30</v>
      </c>
      <c r="U36" s="11" t="s">
        <v>933</v>
      </c>
      <c r="V36" s="11" t="s">
        <v>1115</v>
      </c>
      <c r="W36" s="203" t="s">
        <v>4476</v>
      </c>
      <c r="X36" s="11" t="s">
        <v>1481</v>
      </c>
      <c r="Y36" s="11" t="s">
        <v>304</v>
      </c>
      <c r="Z36" s="11" t="s">
        <v>1482</v>
      </c>
      <c r="AA36" s="11" t="s">
        <v>1483</v>
      </c>
      <c r="AB36" s="11" t="s">
        <v>1091</v>
      </c>
      <c r="AC36" s="11" t="s">
        <v>1093</v>
      </c>
      <c r="AD36" s="11" t="s">
        <v>532</v>
      </c>
      <c r="AE36" s="11" t="s">
        <v>1111</v>
      </c>
      <c r="AF36" s="11" t="s">
        <v>1091</v>
      </c>
      <c r="AG36" s="11" t="s">
        <v>1091</v>
      </c>
      <c r="AH36" s="141" t="s">
        <v>1091</v>
      </c>
      <c r="AI36" s="160">
        <v>3.4969999999999999</v>
      </c>
      <c r="AJ36" s="11" t="s">
        <v>1484</v>
      </c>
      <c r="AK36" s="11" t="s">
        <v>304</v>
      </c>
      <c r="AL36" s="11" t="s">
        <v>1485</v>
      </c>
      <c r="AM36" s="11" t="s">
        <v>1486</v>
      </c>
      <c r="AN36" s="167">
        <v>1E-3</v>
      </c>
      <c r="AO36" s="167">
        <v>9.9999999999999995E-7</v>
      </c>
    </row>
    <row r="37" spans="1:41">
      <c r="A37" s="11" t="s">
        <v>1527</v>
      </c>
      <c r="B37" s="11" t="s">
        <v>1530</v>
      </c>
      <c r="C37" s="12" t="s">
        <v>1231</v>
      </c>
      <c r="D37" s="11" t="s">
        <v>1480</v>
      </c>
      <c r="E37" s="11" t="s">
        <v>144</v>
      </c>
      <c r="F37" s="191">
        <v>3.3719999999999999</v>
      </c>
      <c r="G37" s="160">
        <v>-9978000</v>
      </c>
      <c r="H37" s="160">
        <v>-9973.9066310794788</v>
      </c>
      <c r="I37" s="192">
        <v>-1.407E-3</v>
      </c>
      <c r="J37" s="192">
        <v>-9.0000000000000002E-6</v>
      </c>
      <c r="K37" s="11" t="s">
        <v>1480</v>
      </c>
      <c r="L37" s="11" t="s">
        <v>34</v>
      </c>
      <c r="M37" s="191">
        <v>1</v>
      </c>
      <c r="N37" s="160">
        <v>34893066</v>
      </c>
      <c r="O37" s="160">
        <v>34893.065999999999</v>
      </c>
      <c r="P37" s="192">
        <v>3.1000000000000001E-5</v>
      </c>
      <c r="Q37" s="192">
        <v>1.8730000000000001E-3</v>
      </c>
      <c r="R37" s="160">
        <v>1261.0528400000001</v>
      </c>
      <c r="S37" s="11" t="s">
        <v>30</v>
      </c>
      <c r="T37" s="11" t="s">
        <v>30</v>
      </c>
      <c r="U37" s="11" t="s">
        <v>933</v>
      </c>
      <c r="V37" s="11" t="s">
        <v>1115</v>
      </c>
      <c r="W37" s="203" t="s">
        <v>4476</v>
      </c>
      <c r="X37" s="11" t="s">
        <v>1481</v>
      </c>
      <c r="Y37" s="11" t="s">
        <v>304</v>
      </c>
      <c r="Z37" s="11" t="s">
        <v>1482</v>
      </c>
      <c r="AA37" s="11" t="s">
        <v>1483</v>
      </c>
      <c r="AB37" s="11" t="s">
        <v>1091</v>
      </c>
      <c r="AC37" s="11" t="s">
        <v>1093</v>
      </c>
      <c r="AD37" s="11" t="s">
        <v>532</v>
      </c>
      <c r="AE37" s="11" t="s">
        <v>1111</v>
      </c>
      <c r="AF37" s="11" t="s">
        <v>1091</v>
      </c>
      <c r="AG37" s="11" t="s">
        <v>1091</v>
      </c>
      <c r="AH37" s="141" t="s">
        <v>1091</v>
      </c>
      <c r="AI37" s="160">
        <v>3.4969999999999999</v>
      </c>
      <c r="AJ37" s="11" t="s">
        <v>1484</v>
      </c>
      <c r="AK37" s="11" t="s">
        <v>304</v>
      </c>
      <c r="AL37" s="11" t="s">
        <v>1485</v>
      </c>
      <c r="AM37" s="11" t="s">
        <v>1486</v>
      </c>
      <c r="AN37" s="167">
        <v>3.19E-4</v>
      </c>
      <c r="AO37" s="167">
        <v>9.9999999999999995E-7</v>
      </c>
    </row>
    <row r="38" spans="1:41">
      <c r="A38" s="11" t="s">
        <v>1527</v>
      </c>
      <c r="B38" s="11" t="s">
        <v>1530</v>
      </c>
      <c r="C38" s="12" t="s">
        <v>1235</v>
      </c>
      <c r="D38" s="11" t="s">
        <v>1490</v>
      </c>
      <c r="E38" s="11" t="s">
        <v>144</v>
      </c>
      <c r="F38" s="191">
        <v>3.3719999999999999</v>
      </c>
      <c r="G38" s="160">
        <v>3965274.9390000002</v>
      </c>
      <c r="H38" s="160">
        <v>4395.1832693677343</v>
      </c>
      <c r="I38" s="192">
        <v>6.2E-4</v>
      </c>
      <c r="J38" s="192">
        <v>3.9999999999999998E-6</v>
      </c>
      <c r="K38" s="11" t="s">
        <v>1490</v>
      </c>
      <c r="L38" s="11" t="s">
        <v>144</v>
      </c>
      <c r="M38" s="191">
        <v>3.3719999999999999</v>
      </c>
      <c r="N38" s="160">
        <v>-3965274.9390000002</v>
      </c>
      <c r="O38" s="160">
        <v>-3965.2749390000004</v>
      </c>
      <c r="P38" s="192">
        <v>-3.9999999999999998E-6</v>
      </c>
      <c r="Q38" s="192">
        <v>-2.13E-4</v>
      </c>
      <c r="R38" s="160">
        <v>1449.6508899999999</v>
      </c>
      <c r="S38" s="11" t="s">
        <v>139</v>
      </c>
      <c r="T38" s="11" t="s">
        <v>140</v>
      </c>
      <c r="U38" s="11" t="s">
        <v>934</v>
      </c>
      <c r="V38" s="11" t="s">
        <v>1114</v>
      </c>
      <c r="W38" s="11" t="s">
        <v>1127</v>
      </c>
      <c r="X38" s="11" t="s">
        <v>1491</v>
      </c>
      <c r="Y38" s="11" t="s">
        <v>304</v>
      </c>
      <c r="Z38" s="11" t="s">
        <v>1492</v>
      </c>
      <c r="AA38" s="11" t="s">
        <v>1493</v>
      </c>
      <c r="AB38" s="11" t="s">
        <v>1088</v>
      </c>
      <c r="AC38" s="11" t="s">
        <v>1494</v>
      </c>
      <c r="AD38" s="11" t="s">
        <v>532</v>
      </c>
      <c r="AE38" s="11" t="s">
        <v>1111</v>
      </c>
      <c r="AF38" s="11" t="s">
        <v>1102</v>
      </c>
      <c r="AG38" s="11" t="s">
        <v>1085</v>
      </c>
      <c r="AH38" s="202">
        <v>2.0719999999999999E-2</v>
      </c>
      <c r="AI38" s="160">
        <v>13712.71</v>
      </c>
      <c r="AJ38" s="11" t="s">
        <v>1484</v>
      </c>
      <c r="AK38" s="11" t="s">
        <v>304</v>
      </c>
      <c r="AL38" s="11" t="s">
        <v>1485</v>
      </c>
      <c r="AM38" s="11" t="s">
        <v>1486</v>
      </c>
      <c r="AN38" s="167">
        <v>3.6600000000000001E-4</v>
      </c>
      <c r="AO38" s="167">
        <v>9.9999999999999995E-7</v>
      </c>
    </row>
    <row r="39" spans="1:41">
      <c r="A39" s="11" t="s">
        <v>1527</v>
      </c>
      <c r="B39" s="11" t="s">
        <v>1530</v>
      </c>
      <c r="C39" s="12" t="s">
        <v>1235</v>
      </c>
      <c r="D39" s="11" t="s">
        <v>1501</v>
      </c>
      <c r="E39" s="11" t="s">
        <v>144</v>
      </c>
      <c r="F39" s="191">
        <v>3.3719999999999999</v>
      </c>
      <c r="G39" s="160">
        <v>5465207.8180000009</v>
      </c>
      <c r="H39" s="160">
        <v>5563.5786365053391</v>
      </c>
      <c r="I39" s="192">
        <v>7.85E-4</v>
      </c>
      <c r="J39" s="192">
        <v>5.0000000000000004E-6</v>
      </c>
      <c r="K39" s="11" t="s">
        <v>1501</v>
      </c>
      <c r="L39" s="11" t="s">
        <v>144</v>
      </c>
      <c r="M39" s="191">
        <v>3.3719999999999999</v>
      </c>
      <c r="N39" s="160">
        <v>-5465207.8180000009</v>
      </c>
      <c r="O39" s="160">
        <v>-5465.2078180000008</v>
      </c>
      <c r="P39" s="192">
        <v>-5.0000000000000004E-6</v>
      </c>
      <c r="Q39" s="192">
        <v>-2.9300000000000002E-4</v>
      </c>
      <c r="R39" s="160">
        <v>331.70639999999997</v>
      </c>
      <c r="S39" s="11" t="s">
        <v>139</v>
      </c>
      <c r="T39" s="11" t="s">
        <v>140</v>
      </c>
      <c r="U39" s="11" t="s">
        <v>934</v>
      </c>
      <c r="V39" s="11" t="s">
        <v>1114</v>
      </c>
      <c r="W39" s="11" t="s">
        <v>1127</v>
      </c>
      <c r="X39" s="11" t="s">
        <v>1491</v>
      </c>
      <c r="Y39" s="11" t="s">
        <v>304</v>
      </c>
      <c r="Z39" s="11" t="s">
        <v>1502</v>
      </c>
      <c r="AA39" s="11" t="s">
        <v>1503</v>
      </c>
      <c r="AB39" s="11" t="s">
        <v>1088</v>
      </c>
      <c r="AC39" s="11" t="s">
        <v>1494</v>
      </c>
      <c r="AD39" s="11" t="s">
        <v>532</v>
      </c>
      <c r="AE39" s="11" t="s">
        <v>1111</v>
      </c>
      <c r="AF39" s="11" t="s">
        <v>1102</v>
      </c>
      <c r="AG39" s="11" t="s">
        <v>1085</v>
      </c>
      <c r="AH39" s="202">
        <v>2.0719999999999999E-2</v>
      </c>
      <c r="AI39" s="160">
        <v>13712.71</v>
      </c>
      <c r="AJ39" s="11" t="s">
        <v>1484</v>
      </c>
      <c r="AK39" s="11" t="s">
        <v>304</v>
      </c>
      <c r="AL39" s="11" t="s">
        <v>1485</v>
      </c>
      <c r="AM39" s="11" t="s">
        <v>1486</v>
      </c>
      <c r="AN39" s="167">
        <v>8.3999999999999995E-5</v>
      </c>
      <c r="AO39" s="167">
        <v>0</v>
      </c>
    </row>
    <row r="40" spans="1:41">
      <c r="A40" s="11" t="s">
        <v>1527</v>
      </c>
      <c r="B40" s="11" t="s">
        <v>1530</v>
      </c>
      <c r="C40" s="12" t="s">
        <v>1235</v>
      </c>
      <c r="D40" s="11" t="s">
        <v>1495</v>
      </c>
      <c r="E40" s="11" t="s">
        <v>144</v>
      </c>
      <c r="F40" s="191">
        <v>3.3719999999999999</v>
      </c>
      <c r="G40" s="160">
        <v>4877330.3800000008</v>
      </c>
      <c r="H40" s="160">
        <v>5056.766168849349</v>
      </c>
      <c r="I40" s="192">
        <v>7.1299999999999998E-4</v>
      </c>
      <c r="J40" s="192">
        <v>5.0000000000000004E-6</v>
      </c>
      <c r="K40" s="11" t="s">
        <v>1495</v>
      </c>
      <c r="L40" s="11" t="s">
        <v>144</v>
      </c>
      <c r="M40" s="191">
        <v>3.3719999999999999</v>
      </c>
      <c r="N40" s="160">
        <v>-4877330.3800000008</v>
      </c>
      <c r="O40" s="160">
        <v>-4877.3303800000012</v>
      </c>
      <c r="P40" s="192">
        <v>-3.9999999999999998E-6</v>
      </c>
      <c r="Q40" s="192">
        <v>-2.6200000000000003E-4</v>
      </c>
      <c r="R40" s="160">
        <v>605.05748000000006</v>
      </c>
      <c r="S40" s="11" t="s">
        <v>139</v>
      </c>
      <c r="T40" s="11" t="s">
        <v>140</v>
      </c>
      <c r="U40" s="11" t="s">
        <v>934</v>
      </c>
      <c r="V40" s="11" t="s">
        <v>1114</v>
      </c>
      <c r="W40" s="11" t="s">
        <v>1127</v>
      </c>
      <c r="X40" s="11" t="s">
        <v>1491</v>
      </c>
      <c r="Y40" s="11" t="s">
        <v>304</v>
      </c>
      <c r="Z40" s="11" t="s">
        <v>1496</v>
      </c>
      <c r="AA40" s="11" t="s">
        <v>1497</v>
      </c>
      <c r="AB40" s="11" t="s">
        <v>1088</v>
      </c>
      <c r="AC40" s="11" t="s">
        <v>1494</v>
      </c>
      <c r="AD40" s="11" t="s">
        <v>532</v>
      </c>
      <c r="AE40" s="11" t="s">
        <v>1111</v>
      </c>
      <c r="AF40" s="11" t="s">
        <v>1102</v>
      </c>
      <c r="AG40" s="11" t="s">
        <v>1085</v>
      </c>
      <c r="AH40" s="202">
        <v>2.0719999999999999E-2</v>
      </c>
      <c r="AI40" s="160">
        <v>13712.71</v>
      </c>
      <c r="AJ40" s="11" t="s">
        <v>1484</v>
      </c>
      <c r="AK40" s="11" t="s">
        <v>304</v>
      </c>
      <c r="AL40" s="11" t="s">
        <v>1485</v>
      </c>
      <c r="AM40" s="11" t="s">
        <v>1486</v>
      </c>
      <c r="AN40" s="167">
        <v>1.5300000000000001E-4</v>
      </c>
      <c r="AO40" s="167">
        <v>9.9999999999999995E-7</v>
      </c>
    </row>
    <row r="41" spans="1:41">
      <c r="A41" s="11" t="s">
        <v>1527</v>
      </c>
      <c r="B41" s="11" t="s">
        <v>1530</v>
      </c>
      <c r="C41" s="12" t="s">
        <v>1235</v>
      </c>
      <c r="D41" s="11" t="s">
        <v>1498</v>
      </c>
      <c r="E41" s="11" t="s">
        <v>144</v>
      </c>
      <c r="F41" s="191">
        <v>3.3719999999999999</v>
      </c>
      <c r="G41" s="160">
        <v>1957369.0400000003</v>
      </c>
      <c r="H41" s="160">
        <v>2049.3021093950179</v>
      </c>
      <c r="I41" s="192">
        <v>2.8899999999999998E-4</v>
      </c>
      <c r="J41" s="192">
        <v>1.9999999999999999E-6</v>
      </c>
      <c r="K41" s="11" t="s">
        <v>1498</v>
      </c>
      <c r="L41" s="11" t="s">
        <v>144</v>
      </c>
      <c r="M41" s="191">
        <v>3.3719999999999999</v>
      </c>
      <c r="N41" s="160">
        <v>-1957369.0400000003</v>
      </c>
      <c r="O41" s="160">
        <v>-1957.3690400000003</v>
      </c>
      <c r="P41" s="192">
        <v>-1.9999999999999999E-6</v>
      </c>
      <c r="Q41" s="192">
        <v>-1.05E-4</v>
      </c>
      <c r="R41" s="160">
        <v>309.99831</v>
      </c>
      <c r="S41" s="11" t="s">
        <v>139</v>
      </c>
      <c r="T41" s="11" t="s">
        <v>140</v>
      </c>
      <c r="U41" s="11" t="s">
        <v>934</v>
      </c>
      <c r="V41" s="11" t="s">
        <v>1114</v>
      </c>
      <c r="W41" s="11" t="s">
        <v>1127</v>
      </c>
      <c r="X41" s="11" t="s">
        <v>1491</v>
      </c>
      <c r="Y41" s="11" t="s">
        <v>304</v>
      </c>
      <c r="Z41" s="11" t="s">
        <v>1499</v>
      </c>
      <c r="AA41" s="11" t="s">
        <v>1500</v>
      </c>
      <c r="AB41" s="11" t="s">
        <v>1088</v>
      </c>
      <c r="AC41" s="11" t="s">
        <v>1494</v>
      </c>
      <c r="AD41" s="11" t="s">
        <v>532</v>
      </c>
      <c r="AE41" s="11" t="s">
        <v>1111</v>
      </c>
      <c r="AF41" s="11" t="s">
        <v>1102</v>
      </c>
      <c r="AG41" s="11" t="s">
        <v>1085</v>
      </c>
      <c r="AH41" s="202">
        <v>2.0719999999999999E-2</v>
      </c>
      <c r="AI41" s="160">
        <v>13712.71</v>
      </c>
      <c r="AJ41" s="11" t="s">
        <v>1484</v>
      </c>
      <c r="AK41" s="11" t="s">
        <v>304</v>
      </c>
      <c r="AL41" s="11" t="s">
        <v>1485</v>
      </c>
      <c r="AM41" s="11" t="s">
        <v>1486</v>
      </c>
      <c r="AN41" s="167">
        <v>7.7999999999999999E-5</v>
      </c>
      <c r="AO41" s="167">
        <v>0</v>
      </c>
    </row>
    <row r="42" spans="1:41">
      <c r="A42" s="11" t="s">
        <v>1510</v>
      </c>
      <c r="B42" s="11" t="s">
        <v>1531</v>
      </c>
      <c r="C42" s="12" t="s">
        <v>1235</v>
      </c>
      <c r="D42" s="11" t="s">
        <v>1532</v>
      </c>
      <c r="E42" s="11" t="s">
        <v>144</v>
      </c>
      <c r="F42" s="191">
        <v>3.3719999999999999</v>
      </c>
      <c r="G42" s="160">
        <v>9350763.7300000004</v>
      </c>
      <c r="H42" s="160">
        <v>10189.764572230131</v>
      </c>
      <c r="I42" s="192">
        <v>4.3999999999999999E-5</v>
      </c>
      <c r="J42" s="192">
        <v>5.0000000000000004E-6</v>
      </c>
      <c r="K42" s="11" t="s">
        <v>1532</v>
      </c>
      <c r="L42" s="11" t="s">
        <v>144</v>
      </c>
      <c r="M42" s="191">
        <v>3.3719999999999999</v>
      </c>
      <c r="N42" s="160">
        <v>-9350763.7300000004</v>
      </c>
      <c r="O42" s="160">
        <v>-9350.7637300000006</v>
      </c>
      <c r="P42" s="192">
        <v>-7.9999999999999996E-6</v>
      </c>
      <c r="Q42" s="192">
        <v>1.2999999999999999E-5</v>
      </c>
      <c r="R42" s="160">
        <v>2829.1108399999998</v>
      </c>
      <c r="S42" s="11" t="s">
        <v>139</v>
      </c>
      <c r="T42" s="11" t="s">
        <v>140</v>
      </c>
      <c r="U42" s="11" t="s">
        <v>934</v>
      </c>
      <c r="V42" s="11" t="s">
        <v>1114</v>
      </c>
      <c r="W42" s="11" t="s">
        <v>1127</v>
      </c>
      <c r="X42" s="11" t="s">
        <v>1491</v>
      </c>
      <c r="Y42" s="11" t="s">
        <v>304</v>
      </c>
      <c r="Z42" s="11" t="s">
        <v>1533</v>
      </c>
      <c r="AA42" s="11" t="s">
        <v>281</v>
      </c>
      <c r="AB42" s="11" t="s">
        <v>1091</v>
      </c>
      <c r="AC42" s="11" t="s">
        <v>1494</v>
      </c>
      <c r="AD42" s="11" t="s">
        <v>532</v>
      </c>
      <c r="AE42" s="11" t="s">
        <v>1111</v>
      </c>
      <c r="AF42" s="11" t="s">
        <v>1091</v>
      </c>
      <c r="AG42" s="11" t="s">
        <v>1091</v>
      </c>
      <c r="AH42" s="141" t="s">
        <v>1091</v>
      </c>
      <c r="AI42" s="160">
        <v>13712.71</v>
      </c>
      <c r="AJ42" s="11" t="s">
        <v>1484</v>
      </c>
      <c r="AK42" s="11" t="s">
        <v>304</v>
      </c>
      <c r="AL42" s="11" t="s">
        <v>1485</v>
      </c>
      <c r="AM42" s="11" t="s">
        <v>1486</v>
      </c>
      <c r="AN42" s="167">
        <v>-8.2000000000000001E-5</v>
      </c>
      <c r="AO42" s="167">
        <v>1.9999999999999999E-6</v>
      </c>
    </row>
    <row r="43" spans="1:41">
      <c r="A43" s="11" t="s">
        <v>1510</v>
      </c>
      <c r="B43" s="11" t="s">
        <v>1531</v>
      </c>
      <c r="C43" s="12" t="s">
        <v>1235</v>
      </c>
      <c r="D43" s="11" t="s">
        <v>1534</v>
      </c>
      <c r="E43" s="11" t="s">
        <v>144</v>
      </c>
      <c r="F43" s="191">
        <v>3.3719999999999999</v>
      </c>
      <c r="G43" s="160">
        <v>10659926.5</v>
      </c>
      <c r="H43" s="160">
        <v>11262.321924080665</v>
      </c>
      <c r="I43" s="192">
        <v>4.8999999999999998E-5</v>
      </c>
      <c r="J43" s="192">
        <v>5.0000000000000004E-6</v>
      </c>
      <c r="K43" s="11" t="s">
        <v>1534</v>
      </c>
      <c r="L43" s="11" t="s">
        <v>144</v>
      </c>
      <c r="M43" s="191">
        <v>3.3719999999999999</v>
      </c>
      <c r="N43" s="160">
        <v>-10659926.5</v>
      </c>
      <c r="O43" s="160">
        <v>-10659.9265</v>
      </c>
      <c r="P43" s="192">
        <v>-9.0000000000000002E-6</v>
      </c>
      <c r="Q43" s="192">
        <v>1.5E-5</v>
      </c>
      <c r="R43" s="160">
        <v>2031.27737</v>
      </c>
      <c r="S43" s="11" t="s">
        <v>139</v>
      </c>
      <c r="T43" s="11" t="s">
        <v>140</v>
      </c>
      <c r="U43" s="11" t="s">
        <v>934</v>
      </c>
      <c r="V43" s="11" t="s">
        <v>1114</v>
      </c>
      <c r="W43" s="11" t="s">
        <v>1127</v>
      </c>
      <c r="X43" s="11" t="s">
        <v>1491</v>
      </c>
      <c r="Y43" s="11" t="s">
        <v>304</v>
      </c>
      <c r="Z43" s="11" t="s">
        <v>1535</v>
      </c>
      <c r="AA43" s="11" t="s">
        <v>281</v>
      </c>
      <c r="AB43" s="11" t="s">
        <v>1091</v>
      </c>
      <c r="AC43" s="11" t="s">
        <v>1494</v>
      </c>
      <c r="AD43" s="11" t="s">
        <v>532</v>
      </c>
      <c r="AE43" s="11" t="s">
        <v>1111</v>
      </c>
      <c r="AF43" s="11" t="s">
        <v>1091</v>
      </c>
      <c r="AG43" s="11" t="s">
        <v>1091</v>
      </c>
      <c r="AH43" s="141" t="s">
        <v>1091</v>
      </c>
      <c r="AI43" s="160">
        <v>13712.71</v>
      </c>
      <c r="AJ43" s="11" t="s">
        <v>1484</v>
      </c>
      <c r="AK43" s="11" t="s">
        <v>304</v>
      </c>
      <c r="AL43" s="11" t="s">
        <v>1485</v>
      </c>
      <c r="AM43" s="11" t="s">
        <v>1486</v>
      </c>
      <c r="AN43" s="167">
        <v>-5.8999999999999998E-5</v>
      </c>
      <c r="AO43" s="167">
        <v>9.9999999999999995E-7</v>
      </c>
    </row>
    <row r="44" spans="1:41">
      <c r="A44" s="11" t="s">
        <v>1510</v>
      </c>
      <c r="B44" s="11" t="s">
        <v>1531</v>
      </c>
      <c r="C44" s="12" t="s">
        <v>1235</v>
      </c>
      <c r="D44" s="11" t="s">
        <v>1536</v>
      </c>
      <c r="E44" s="11" t="s">
        <v>144</v>
      </c>
      <c r="F44" s="191">
        <v>3.3719999999999999</v>
      </c>
      <c r="G44" s="160">
        <v>3981463.9200000004</v>
      </c>
      <c r="H44" s="160">
        <v>4847.3745635349951</v>
      </c>
      <c r="I44" s="192">
        <v>2.0999999999999999E-5</v>
      </c>
      <c r="J44" s="192">
        <v>1.9999999999999999E-6</v>
      </c>
      <c r="K44" s="11" t="s">
        <v>1536</v>
      </c>
      <c r="L44" s="11" t="s">
        <v>144</v>
      </c>
      <c r="M44" s="191">
        <v>3.3719999999999999</v>
      </c>
      <c r="N44" s="160">
        <v>-3981463.9200000004</v>
      </c>
      <c r="O44" s="160">
        <v>-3981.4639200000006</v>
      </c>
      <c r="P44" s="192">
        <v>-3.0000000000000001E-6</v>
      </c>
      <c r="Q44" s="192">
        <v>6.0000000000000002E-6</v>
      </c>
      <c r="R44" s="160">
        <v>2919.8506900000002</v>
      </c>
      <c r="S44" s="11" t="s">
        <v>139</v>
      </c>
      <c r="T44" s="11" t="s">
        <v>140</v>
      </c>
      <c r="U44" s="11" t="s">
        <v>934</v>
      </c>
      <c r="V44" s="11" t="s">
        <v>1114</v>
      </c>
      <c r="W44" s="11" t="s">
        <v>1127</v>
      </c>
      <c r="X44" s="11" t="s">
        <v>1491</v>
      </c>
      <c r="Y44" s="11" t="s">
        <v>304</v>
      </c>
      <c r="Z44" s="11" t="s">
        <v>1537</v>
      </c>
      <c r="AA44" s="11" t="s">
        <v>1538</v>
      </c>
      <c r="AB44" s="11" t="s">
        <v>1088</v>
      </c>
      <c r="AC44" s="11" t="s">
        <v>1494</v>
      </c>
      <c r="AD44" s="11" t="s">
        <v>532</v>
      </c>
      <c r="AE44" s="11" t="s">
        <v>1111</v>
      </c>
      <c r="AF44" s="11" t="s">
        <v>1102</v>
      </c>
      <c r="AG44" s="11" t="s">
        <v>1085</v>
      </c>
      <c r="AH44" s="202">
        <v>2.0719999999999999E-2</v>
      </c>
      <c r="AI44" s="160">
        <v>13712.71</v>
      </c>
      <c r="AJ44" s="11" t="s">
        <v>1484</v>
      </c>
      <c r="AK44" s="11" t="s">
        <v>304</v>
      </c>
      <c r="AL44" s="11" t="s">
        <v>1485</v>
      </c>
      <c r="AM44" s="11" t="s">
        <v>1486</v>
      </c>
      <c r="AN44" s="167">
        <v>-8.5000000000000006E-5</v>
      </c>
      <c r="AO44" s="167">
        <v>1.9999999999999999E-6</v>
      </c>
    </row>
    <row r="45" spans="1:41">
      <c r="A45" s="11" t="s">
        <v>1510</v>
      </c>
      <c r="B45" s="11" t="s">
        <v>1531</v>
      </c>
      <c r="C45" s="12" t="s">
        <v>1231</v>
      </c>
      <c r="D45" s="11" t="s">
        <v>1480</v>
      </c>
      <c r="E45" s="11" t="s">
        <v>144</v>
      </c>
      <c r="F45" s="191">
        <v>3.3719999999999999</v>
      </c>
      <c r="G45" s="160">
        <v>16000000</v>
      </c>
      <c r="H45" s="160">
        <v>15993.436180308421</v>
      </c>
      <c r="I45" s="192">
        <v>6.8999999999999997E-5</v>
      </c>
      <c r="J45" s="192">
        <v>7.9999999999999996E-6</v>
      </c>
      <c r="K45" s="11" t="s">
        <v>1480</v>
      </c>
      <c r="L45" s="11" t="s">
        <v>34</v>
      </c>
      <c r="M45" s="191">
        <v>1</v>
      </c>
      <c r="N45" s="160">
        <v>-55952000</v>
      </c>
      <c r="O45" s="160">
        <v>-55952</v>
      </c>
      <c r="P45" s="192">
        <v>-4.8999999999999998E-5</v>
      </c>
      <c r="Q45" s="192">
        <v>8.0000000000000007E-5</v>
      </c>
      <c r="R45" s="160">
        <v>-2022.1332</v>
      </c>
      <c r="S45" s="11" t="s">
        <v>30</v>
      </c>
      <c r="T45" s="11" t="s">
        <v>30</v>
      </c>
      <c r="U45" s="11" t="s">
        <v>933</v>
      </c>
      <c r="V45" s="11" t="s">
        <v>1115</v>
      </c>
      <c r="W45" s="203" t="s">
        <v>4476</v>
      </c>
      <c r="X45" s="11" t="s">
        <v>1481</v>
      </c>
      <c r="Y45" s="11" t="s">
        <v>304</v>
      </c>
      <c r="Z45" s="11" t="s">
        <v>1482</v>
      </c>
      <c r="AA45" s="11" t="s">
        <v>1483</v>
      </c>
      <c r="AB45" s="11" t="s">
        <v>1091</v>
      </c>
      <c r="AC45" s="11" t="s">
        <v>1093</v>
      </c>
      <c r="AD45" s="11" t="s">
        <v>532</v>
      </c>
      <c r="AE45" s="11" t="s">
        <v>1111</v>
      </c>
      <c r="AF45" s="11" t="s">
        <v>1091</v>
      </c>
      <c r="AG45" s="11" t="s">
        <v>1091</v>
      </c>
      <c r="AH45" s="141" t="s">
        <v>1091</v>
      </c>
      <c r="AI45" s="160">
        <v>3.4969999999999999</v>
      </c>
      <c r="AJ45" s="11" t="s">
        <v>1484</v>
      </c>
      <c r="AK45" s="11" t="s">
        <v>304</v>
      </c>
      <c r="AL45" s="11" t="s">
        <v>1485</v>
      </c>
      <c r="AM45" s="11" t="s">
        <v>1486</v>
      </c>
      <c r="AN45" s="167">
        <v>5.8999999999999998E-5</v>
      </c>
      <c r="AO45" s="167">
        <v>-9.9999999999999995E-7</v>
      </c>
    </row>
    <row r="46" spans="1:41">
      <c r="A46" s="11" t="s">
        <v>1510</v>
      </c>
      <c r="B46" s="11" t="s">
        <v>1531</v>
      </c>
      <c r="C46" s="12" t="s">
        <v>1235</v>
      </c>
      <c r="D46" s="11" t="s">
        <v>1539</v>
      </c>
      <c r="E46" s="11" t="s">
        <v>144</v>
      </c>
      <c r="F46" s="191">
        <v>3.3719999999999999</v>
      </c>
      <c r="G46" s="160">
        <v>5769931.2000000002</v>
      </c>
      <c r="H46" s="160">
        <v>6013.976235587189</v>
      </c>
      <c r="I46" s="192">
        <v>2.5999999999999998E-5</v>
      </c>
      <c r="J46" s="192">
        <v>3.0000000000000001E-6</v>
      </c>
      <c r="K46" s="11" t="s">
        <v>1539</v>
      </c>
      <c r="L46" s="11" t="s">
        <v>144</v>
      </c>
      <c r="M46" s="191">
        <v>3.3719999999999999</v>
      </c>
      <c r="N46" s="160">
        <v>-5769931.2000000002</v>
      </c>
      <c r="O46" s="160">
        <v>-5769.9312</v>
      </c>
      <c r="P46" s="192">
        <v>-5.0000000000000004E-6</v>
      </c>
      <c r="Q46" s="192">
        <v>7.9999999999999996E-6</v>
      </c>
      <c r="R46" s="160">
        <v>822.91985999999997</v>
      </c>
      <c r="S46" s="11" t="s">
        <v>139</v>
      </c>
      <c r="T46" s="11" t="s">
        <v>140</v>
      </c>
      <c r="U46" s="11" t="s">
        <v>934</v>
      </c>
      <c r="V46" s="11" t="s">
        <v>1114</v>
      </c>
      <c r="W46" s="11" t="s">
        <v>1127</v>
      </c>
      <c r="X46" s="11" t="s">
        <v>1491</v>
      </c>
      <c r="Y46" s="11" t="s">
        <v>304</v>
      </c>
      <c r="Z46" s="11" t="s">
        <v>1540</v>
      </c>
      <c r="AA46" s="11" t="s">
        <v>1541</v>
      </c>
      <c r="AB46" s="11" t="s">
        <v>1088</v>
      </c>
      <c r="AC46" s="11" t="s">
        <v>1494</v>
      </c>
      <c r="AD46" s="11" t="s">
        <v>532</v>
      </c>
      <c r="AE46" s="11" t="s">
        <v>1111</v>
      </c>
      <c r="AF46" s="11" t="s">
        <v>1102</v>
      </c>
      <c r="AG46" s="11" t="s">
        <v>1085</v>
      </c>
      <c r="AH46" s="202">
        <v>2.0719999999999999E-2</v>
      </c>
      <c r="AI46" s="160">
        <v>13712.71</v>
      </c>
      <c r="AJ46" s="11" t="s">
        <v>1484</v>
      </c>
      <c r="AK46" s="11" t="s">
        <v>304</v>
      </c>
      <c r="AL46" s="11" t="s">
        <v>1485</v>
      </c>
      <c r="AM46" s="11" t="s">
        <v>1486</v>
      </c>
      <c r="AN46" s="167">
        <v>-2.4000000000000001E-5</v>
      </c>
      <c r="AO46" s="167">
        <v>0</v>
      </c>
    </row>
    <row r="47" spans="1:41">
      <c r="A47" s="11" t="s">
        <v>1510</v>
      </c>
      <c r="B47" s="11" t="s">
        <v>1531</v>
      </c>
      <c r="C47" s="12" t="s">
        <v>1235</v>
      </c>
      <c r="D47" s="11" t="s">
        <v>1542</v>
      </c>
      <c r="E47" s="11" t="s">
        <v>144</v>
      </c>
      <c r="F47" s="191">
        <v>3.3719999999999999</v>
      </c>
      <c r="G47" s="160">
        <v>8655991.2000000011</v>
      </c>
      <c r="H47" s="160">
        <v>9776.6080446026099</v>
      </c>
      <c r="I47" s="192">
        <v>4.1999999999999998E-5</v>
      </c>
      <c r="J47" s="192">
        <v>5.0000000000000004E-6</v>
      </c>
      <c r="K47" s="11" t="s">
        <v>1542</v>
      </c>
      <c r="L47" s="11" t="s">
        <v>144</v>
      </c>
      <c r="M47" s="191">
        <v>3.3719999999999999</v>
      </c>
      <c r="N47" s="160">
        <v>-8655991.2000000011</v>
      </c>
      <c r="O47" s="160">
        <v>-8655.9912000000004</v>
      </c>
      <c r="P47" s="192">
        <v>-7.9999999999999996E-6</v>
      </c>
      <c r="Q47" s="192">
        <v>1.2E-5</v>
      </c>
      <c r="R47" s="160">
        <v>3778.72</v>
      </c>
      <c r="S47" s="11" t="s">
        <v>139</v>
      </c>
      <c r="T47" s="11" t="s">
        <v>140</v>
      </c>
      <c r="U47" s="11" t="s">
        <v>934</v>
      </c>
      <c r="V47" s="11" t="s">
        <v>1114</v>
      </c>
      <c r="W47" s="11" t="s">
        <v>1127</v>
      </c>
      <c r="X47" s="11" t="s">
        <v>1491</v>
      </c>
      <c r="Y47" s="11" t="s">
        <v>304</v>
      </c>
      <c r="Z47" s="11" t="s">
        <v>1543</v>
      </c>
      <c r="AA47" s="11" t="s">
        <v>1544</v>
      </c>
      <c r="AB47" s="11" t="s">
        <v>1088</v>
      </c>
      <c r="AC47" s="11" t="s">
        <v>1494</v>
      </c>
      <c r="AD47" s="11" t="s">
        <v>532</v>
      </c>
      <c r="AE47" s="11" t="s">
        <v>1111</v>
      </c>
      <c r="AF47" s="11" t="s">
        <v>1102</v>
      </c>
      <c r="AG47" s="11" t="s">
        <v>1085</v>
      </c>
      <c r="AH47" s="202">
        <v>2.0719999999999999E-2</v>
      </c>
      <c r="AI47" s="160">
        <v>13712.71</v>
      </c>
      <c r="AJ47" s="11" t="s">
        <v>1484</v>
      </c>
      <c r="AK47" s="11" t="s">
        <v>304</v>
      </c>
      <c r="AL47" s="11" t="s">
        <v>1485</v>
      </c>
      <c r="AM47" s="11" t="s">
        <v>1486</v>
      </c>
      <c r="AN47" s="167">
        <v>-1.1E-4</v>
      </c>
      <c r="AO47" s="167">
        <v>1.9999999999999999E-6</v>
      </c>
    </row>
    <row r="48" spans="1:41">
      <c r="A48" s="11" t="s">
        <v>1510</v>
      </c>
      <c r="B48" s="11" t="s">
        <v>1531</v>
      </c>
      <c r="C48" s="12" t="s">
        <v>1235</v>
      </c>
      <c r="D48" s="11" t="s">
        <v>1505</v>
      </c>
      <c r="E48" s="11" t="s">
        <v>144</v>
      </c>
      <c r="F48" s="191">
        <v>3.3719999999999999</v>
      </c>
      <c r="G48" s="160">
        <v>8961766.8900000006</v>
      </c>
      <c r="H48" s="160">
        <v>9938.3153093357068</v>
      </c>
      <c r="I48" s="192">
        <v>4.3000000000000002E-5</v>
      </c>
      <c r="J48" s="192">
        <v>5.0000000000000004E-6</v>
      </c>
      <c r="K48" s="11" t="s">
        <v>1505</v>
      </c>
      <c r="L48" s="11" t="s">
        <v>144</v>
      </c>
      <c r="M48" s="191">
        <v>3.3719999999999999</v>
      </c>
      <c r="N48" s="160">
        <v>-8961766.8900000006</v>
      </c>
      <c r="O48" s="160">
        <v>-8961.7668900000008</v>
      </c>
      <c r="P48" s="192">
        <v>-7.9999999999999996E-6</v>
      </c>
      <c r="Q48" s="192">
        <v>1.2999999999999999E-5</v>
      </c>
      <c r="R48" s="160">
        <v>3292.9212699999998</v>
      </c>
      <c r="S48" s="11" t="s">
        <v>139</v>
      </c>
      <c r="T48" s="11" t="s">
        <v>140</v>
      </c>
      <c r="U48" s="11" t="s">
        <v>934</v>
      </c>
      <c r="V48" s="11" t="s">
        <v>1114</v>
      </c>
      <c r="W48" s="11" t="s">
        <v>1127</v>
      </c>
      <c r="X48" s="11" t="s">
        <v>1491</v>
      </c>
      <c r="Y48" s="11" t="s">
        <v>304</v>
      </c>
      <c r="Z48" s="11" t="s">
        <v>1506</v>
      </c>
      <c r="AA48" s="11" t="s">
        <v>1493</v>
      </c>
      <c r="AB48" s="11" t="s">
        <v>1091</v>
      </c>
      <c r="AC48" s="11" t="s">
        <v>1494</v>
      </c>
      <c r="AD48" s="11" t="s">
        <v>532</v>
      </c>
      <c r="AE48" s="11" t="s">
        <v>1111</v>
      </c>
      <c r="AF48" s="11" t="s">
        <v>1102</v>
      </c>
      <c r="AG48" s="11" t="s">
        <v>1085</v>
      </c>
      <c r="AH48" s="202">
        <v>2.0719999999999999E-2</v>
      </c>
      <c r="AI48" s="160">
        <v>13712.71</v>
      </c>
      <c r="AJ48" s="11" t="s">
        <v>1484</v>
      </c>
      <c r="AK48" s="11" t="s">
        <v>304</v>
      </c>
      <c r="AL48" s="11" t="s">
        <v>1485</v>
      </c>
      <c r="AM48" s="11" t="s">
        <v>1486</v>
      </c>
      <c r="AN48" s="167">
        <v>-9.6000000000000002E-5</v>
      </c>
      <c r="AO48" s="167">
        <v>1.9999999999999999E-6</v>
      </c>
    </row>
    <row r="49" spans="1:41">
      <c r="A49" s="11" t="s">
        <v>1510</v>
      </c>
      <c r="B49" s="11" t="s">
        <v>1531</v>
      </c>
      <c r="C49" s="12" t="s">
        <v>1231</v>
      </c>
      <c r="D49" s="11" t="s">
        <v>1545</v>
      </c>
      <c r="E49" s="11" t="s">
        <v>144</v>
      </c>
      <c r="F49" s="191">
        <v>3.3719999999999999</v>
      </c>
      <c r="G49" s="160">
        <v>3220000</v>
      </c>
      <c r="H49" s="160">
        <v>3220.1072657176751</v>
      </c>
      <c r="I49" s="192">
        <v>1.4E-5</v>
      </c>
      <c r="J49" s="192">
        <v>1.9999999999999999E-6</v>
      </c>
      <c r="K49" s="11" t="s">
        <v>1545</v>
      </c>
      <c r="L49" s="11" t="s">
        <v>34</v>
      </c>
      <c r="M49" s="191">
        <v>1</v>
      </c>
      <c r="N49" s="160">
        <v>-11918508</v>
      </c>
      <c r="O49" s="160">
        <v>-11918.508</v>
      </c>
      <c r="P49" s="192">
        <v>-1.0000000000000001E-5</v>
      </c>
      <c r="Q49" s="192">
        <v>1.7E-5</v>
      </c>
      <c r="R49" s="160">
        <v>-1060.3063</v>
      </c>
      <c r="S49" s="11" t="s">
        <v>30</v>
      </c>
      <c r="T49" s="11" t="s">
        <v>30</v>
      </c>
      <c r="U49" s="11" t="s">
        <v>933</v>
      </c>
      <c r="V49" s="11" t="s">
        <v>1115</v>
      </c>
      <c r="W49" s="203" t="s">
        <v>4476</v>
      </c>
      <c r="X49" s="11" t="s">
        <v>1481</v>
      </c>
      <c r="Y49" s="11" t="s">
        <v>304</v>
      </c>
      <c r="Z49" s="11" t="s">
        <v>1546</v>
      </c>
      <c r="AA49" s="11" t="s">
        <v>54</v>
      </c>
      <c r="AB49" s="11" t="s">
        <v>1091</v>
      </c>
      <c r="AC49" s="11" t="s">
        <v>1093</v>
      </c>
      <c r="AD49" s="11" t="s">
        <v>532</v>
      </c>
      <c r="AE49" s="11" t="s">
        <v>1111</v>
      </c>
      <c r="AF49" s="11" t="s">
        <v>1091</v>
      </c>
      <c r="AG49" s="11" t="s">
        <v>1091</v>
      </c>
      <c r="AH49" s="141" t="s">
        <v>1091</v>
      </c>
      <c r="AI49" s="160">
        <v>3.7014</v>
      </c>
      <c r="AJ49" s="11" t="s">
        <v>1484</v>
      </c>
      <c r="AK49" s="11" t="s">
        <v>304</v>
      </c>
      <c r="AL49" s="11" t="s">
        <v>1485</v>
      </c>
      <c r="AM49" s="11" t="s">
        <v>1486</v>
      </c>
      <c r="AN49" s="167">
        <v>3.1000000000000001E-5</v>
      </c>
      <c r="AO49" s="167">
        <v>-9.9999999999999995E-7</v>
      </c>
    </row>
    <row r="50" spans="1:41">
      <c r="A50" s="11" t="s">
        <v>1510</v>
      </c>
      <c r="B50" s="11" t="s">
        <v>1531</v>
      </c>
      <c r="C50" s="12" t="s">
        <v>1231</v>
      </c>
      <c r="D50" s="11" t="s">
        <v>1547</v>
      </c>
      <c r="E50" s="11" t="s">
        <v>144</v>
      </c>
      <c r="F50" s="191">
        <v>3.3719999999999999</v>
      </c>
      <c r="G50" s="160">
        <v>5000000</v>
      </c>
      <c r="H50" s="160">
        <v>5000.1155100830365</v>
      </c>
      <c r="I50" s="192">
        <v>2.1999999999999999E-5</v>
      </c>
      <c r="J50" s="192">
        <v>1.9999999999999999E-6</v>
      </c>
      <c r="K50" s="11" t="s">
        <v>1547</v>
      </c>
      <c r="L50" s="11" t="s">
        <v>34</v>
      </c>
      <c r="M50" s="191">
        <v>1</v>
      </c>
      <c r="N50" s="160">
        <v>-17816500</v>
      </c>
      <c r="O50" s="160">
        <v>-17816.5</v>
      </c>
      <c r="P50" s="192">
        <v>-1.5999999999999999E-5</v>
      </c>
      <c r="Q50" s="192">
        <v>2.5000000000000001E-5</v>
      </c>
      <c r="R50" s="160">
        <v>-956.1105</v>
      </c>
      <c r="S50" s="11" t="s">
        <v>30</v>
      </c>
      <c r="T50" s="11" t="s">
        <v>30</v>
      </c>
      <c r="U50" s="11" t="s">
        <v>933</v>
      </c>
      <c r="V50" s="11" t="s">
        <v>1115</v>
      </c>
      <c r="W50" s="203" t="s">
        <v>4476</v>
      </c>
      <c r="X50" s="11" t="s">
        <v>1481</v>
      </c>
      <c r="Y50" s="11" t="s">
        <v>304</v>
      </c>
      <c r="Z50" s="11" t="s">
        <v>1548</v>
      </c>
      <c r="AA50" s="11" t="s">
        <v>54</v>
      </c>
      <c r="AB50" s="11" t="s">
        <v>1091</v>
      </c>
      <c r="AC50" s="11" t="s">
        <v>1093</v>
      </c>
      <c r="AD50" s="11" t="s">
        <v>532</v>
      </c>
      <c r="AE50" s="11" t="s">
        <v>1111</v>
      </c>
      <c r="AF50" s="11" t="s">
        <v>1091</v>
      </c>
      <c r="AG50" s="11" t="s">
        <v>1091</v>
      </c>
      <c r="AH50" s="141" t="s">
        <v>1091</v>
      </c>
      <c r="AI50" s="160">
        <v>3.5632999999999999</v>
      </c>
      <c r="AJ50" s="11" t="s">
        <v>1484</v>
      </c>
      <c r="AK50" s="11" t="s">
        <v>304</v>
      </c>
      <c r="AL50" s="11" t="s">
        <v>1485</v>
      </c>
      <c r="AM50" s="11" t="s">
        <v>1486</v>
      </c>
      <c r="AN50" s="167">
        <v>2.8E-5</v>
      </c>
      <c r="AO50" s="167">
        <v>-9.9999999999999995E-7</v>
      </c>
    </row>
    <row r="51" spans="1:41">
      <c r="A51" s="11" t="s">
        <v>1510</v>
      </c>
      <c r="B51" s="11" t="s">
        <v>1531</v>
      </c>
      <c r="C51" s="12" t="s">
        <v>1231</v>
      </c>
      <c r="D51" s="11" t="s">
        <v>1549</v>
      </c>
      <c r="E51" s="11" t="s">
        <v>144</v>
      </c>
      <c r="F51" s="191">
        <v>3.3719999999999999</v>
      </c>
      <c r="G51" s="160">
        <v>800000</v>
      </c>
      <c r="H51" s="160">
        <v>798.71607354685648</v>
      </c>
      <c r="I51" s="192">
        <v>3.0000000000000001E-6</v>
      </c>
      <c r="J51" s="192">
        <v>0</v>
      </c>
      <c r="K51" s="11" t="s">
        <v>1549</v>
      </c>
      <c r="L51" s="11" t="s">
        <v>34</v>
      </c>
      <c r="M51" s="191">
        <v>1</v>
      </c>
      <c r="N51" s="160">
        <v>-2907040</v>
      </c>
      <c r="O51" s="160">
        <v>-2907.04</v>
      </c>
      <c r="P51" s="192">
        <v>-3.0000000000000001E-6</v>
      </c>
      <c r="Q51" s="192">
        <v>3.9999999999999998E-6</v>
      </c>
      <c r="R51" s="160">
        <v>-213.76939999999999</v>
      </c>
      <c r="S51" s="11" t="s">
        <v>30</v>
      </c>
      <c r="T51" s="11" t="s">
        <v>30</v>
      </c>
      <c r="U51" s="11" t="s">
        <v>933</v>
      </c>
      <c r="V51" s="11" t="s">
        <v>1115</v>
      </c>
      <c r="W51" s="203" t="s">
        <v>4476</v>
      </c>
      <c r="X51" s="11" t="s">
        <v>1481</v>
      </c>
      <c r="Y51" s="11" t="s">
        <v>304</v>
      </c>
      <c r="Z51" s="11" t="s">
        <v>1550</v>
      </c>
      <c r="AA51" s="11" t="s">
        <v>1551</v>
      </c>
      <c r="AB51" s="11" t="s">
        <v>1091</v>
      </c>
      <c r="AC51" s="11" t="s">
        <v>1093</v>
      </c>
      <c r="AD51" s="11" t="s">
        <v>532</v>
      </c>
      <c r="AE51" s="11" t="s">
        <v>1111</v>
      </c>
      <c r="AF51" s="11" t="s">
        <v>1091</v>
      </c>
      <c r="AG51" s="11" t="s">
        <v>1091</v>
      </c>
      <c r="AH51" s="141" t="s">
        <v>1091</v>
      </c>
      <c r="AI51" s="160">
        <v>3.6337999999999999</v>
      </c>
      <c r="AJ51" s="11" t="s">
        <v>1484</v>
      </c>
      <c r="AK51" s="11" t="s">
        <v>304</v>
      </c>
      <c r="AL51" s="11" t="s">
        <v>1485</v>
      </c>
      <c r="AM51" s="11" t="s">
        <v>1486</v>
      </c>
      <c r="AN51" s="167">
        <v>6.0000000000000002E-6</v>
      </c>
      <c r="AO51" s="167">
        <v>0</v>
      </c>
    </row>
    <row r="52" spans="1:41">
      <c r="A52" s="11" t="s">
        <v>1510</v>
      </c>
      <c r="B52" s="11" t="s">
        <v>1531</v>
      </c>
      <c r="C52" s="12" t="s">
        <v>1231</v>
      </c>
      <c r="D52" s="11" t="s">
        <v>1552</v>
      </c>
      <c r="E52" s="11" t="s">
        <v>144</v>
      </c>
      <c r="F52" s="191">
        <v>3.3719999999999999</v>
      </c>
      <c r="G52" s="160">
        <v>13000000</v>
      </c>
      <c r="H52" s="160">
        <v>12976.251482799526</v>
      </c>
      <c r="I52" s="192">
        <v>5.5999999999999999E-5</v>
      </c>
      <c r="J52" s="192">
        <v>6.0000000000000002E-6</v>
      </c>
      <c r="K52" s="11" t="s">
        <v>1552</v>
      </c>
      <c r="L52" s="11" t="s">
        <v>34</v>
      </c>
      <c r="M52" s="191">
        <v>1</v>
      </c>
      <c r="N52" s="160">
        <v>-46715500</v>
      </c>
      <c r="O52" s="160">
        <v>-46715.5</v>
      </c>
      <c r="P52" s="192">
        <v>-4.1E-5</v>
      </c>
      <c r="Q52" s="192">
        <v>6.6000000000000005E-5</v>
      </c>
      <c r="R52" s="160">
        <v>-2959.58</v>
      </c>
      <c r="S52" s="11" t="s">
        <v>30</v>
      </c>
      <c r="T52" s="11" t="s">
        <v>30</v>
      </c>
      <c r="U52" s="11" t="s">
        <v>933</v>
      </c>
      <c r="V52" s="11" t="s">
        <v>1115</v>
      </c>
      <c r="W52" s="203" t="s">
        <v>4476</v>
      </c>
      <c r="X52" s="11" t="s">
        <v>1481</v>
      </c>
      <c r="Y52" s="11" t="s">
        <v>304</v>
      </c>
      <c r="Z52" s="11" t="s">
        <v>1553</v>
      </c>
      <c r="AA52" s="11" t="s">
        <v>1551</v>
      </c>
      <c r="AB52" s="11" t="s">
        <v>1091</v>
      </c>
      <c r="AC52" s="11" t="s">
        <v>1093</v>
      </c>
      <c r="AD52" s="11" t="s">
        <v>532</v>
      </c>
      <c r="AE52" s="11" t="s">
        <v>1111</v>
      </c>
      <c r="AF52" s="11" t="s">
        <v>1091</v>
      </c>
      <c r="AG52" s="11" t="s">
        <v>1091</v>
      </c>
      <c r="AH52" s="141" t="s">
        <v>1091</v>
      </c>
      <c r="AI52" s="160">
        <v>3.5935000000000001</v>
      </c>
      <c r="AJ52" s="11" t="s">
        <v>1484</v>
      </c>
      <c r="AK52" s="11" t="s">
        <v>304</v>
      </c>
      <c r="AL52" s="11" t="s">
        <v>1485</v>
      </c>
      <c r="AM52" s="11" t="s">
        <v>1486</v>
      </c>
      <c r="AN52" s="167">
        <v>8.6000000000000003E-5</v>
      </c>
      <c r="AO52" s="167">
        <v>-1.9999999999999999E-6</v>
      </c>
    </row>
    <row r="53" spans="1:41">
      <c r="A53" s="11" t="s">
        <v>1510</v>
      </c>
      <c r="B53" s="11" t="s">
        <v>1531</v>
      </c>
      <c r="C53" s="12" t="s">
        <v>1231</v>
      </c>
      <c r="D53" s="11" t="s">
        <v>1554</v>
      </c>
      <c r="E53" s="11" t="s">
        <v>144</v>
      </c>
      <c r="F53" s="191">
        <v>3.3719999999999999</v>
      </c>
      <c r="G53" s="160">
        <v>9500000</v>
      </c>
      <c r="H53" s="160">
        <v>9500.7623962040343</v>
      </c>
      <c r="I53" s="192">
        <v>4.1E-5</v>
      </c>
      <c r="J53" s="192">
        <v>5.0000000000000004E-6</v>
      </c>
      <c r="K53" s="11" t="s">
        <v>1554</v>
      </c>
      <c r="L53" s="11" t="s">
        <v>34</v>
      </c>
      <c r="M53" s="191">
        <v>1</v>
      </c>
      <c r="N53" s="160">
        <v>-35249750</v>
      </c>
      <c r="O53" s="160">
        <v>-35249.75</v>
      </c>
      <c r="P53" s="192">
        <v>-3.1000000000000001E-5</v>
      </c>
      <c r="Q53" s="192">
        <v>5.0000000000000002E-5</v>
      </c>
      <c r="R53" s="160">
        <v>-3213.1792</v>
      </c>
      <c r="S53" s="11" t="s">
        <v>30</v>
      </c>
      <c r="T53" s="11" t="s">
        <v>30</v>
      </c>
      <c r="U53" s="11" t="s">
        <v>933</v>
      </c>
      <c r="V53" s="11" t="s">
        <v>1115</v>
      </c>
      <c r="W53" s="203" t="s">
        <v>4476</v>
      </c>
      <c r="X53" s="11" t="s">
        <v>1481</v>
      </c>
      <c r="Y53" s="11" t="s">
        <v>304</v>
      </c>
      <c r="Z53" s="11" t="s">
        <v>1555</v>
      </c>
      <c r="AA53" s="11" t="s">
        <v>1483</v>
      </c>
      <c r="AB53" s="11" t="s">
        <v>1091</v>
      </c>
      <c r="AC53" s="11" t="s">
        <v>1093</v>
      </c>
      <c r="AD53" s="11" t="s">
        <v>532</v>
      </c>
      <c r="AE53" s="11" t="s">
        <v>1111</v>
      </c>
      <c r="AF53" s="11" t="s">
        <v>1091</v>
      </c>
      <c r="AG53" s="11" t="s">
        <v>1091</v>
      </c>
      <c r="AH53" s="141" t="s">
        <v>1091</v>
      </c>
      <c r="AI53" s="160">
        <v>3.7105000000000001</v>
      </c>
      <c r="AJ53" s="11" t="s">
        <v>1484</v>
      </c>
      <c r="AK53" s="11" t="s">
        <v>304</v>
      </c>
      <c r="AL53" s="11" t="s">
        <v>1485</v>
      </c>
      <c r="AM53" s="11" t="s">
        <v>1486</v>
      </c>
      <c r="AN53" s="167">
        <v>9.3999999999999994E-5</v>
      </c>
      <c r="AO53" s="167">
        <v>-1.9999999999999999E-6</v>
      </c>
    </row>
    <row r="54" spans="1:41">
      <c r="A54" s="11" t="s">
        <v>1510</v>
      </c>
      <c r="B54" s="11" t="s">
        <v>1531</v>
      </c>
      <c r="C54" s="12" t="s">
        <v>1231</v>
      </c>
      <c r="D54" s="11" t="s">
        <v>1556</v>
      </c>
      <c r="E54" s="11" t="s">
        <v>144</v>
      </c>
      <c r="F54" s="191">
        <v>3.3719999999999999</v>
      </c>
      <c r="G54" s="160">
        <v>10400000</v>
      </c>
      <c r="H54" s="160">
        <v>10400.346915776989</v>
      </c>
      <c r="I54" s="192">
        <v>4.5000000000000003E-5</v>
      </c>
      <c r="J54" s="192">
        <v>5.0000000000000004E-6</v>
      </c>
      <c r="K54" s="11" t="s">
        <v>1556</v>
      </c>
      <c r="L54" s="11" t="s">
        <v>34</v>
      </c>
      <c r="M54" s="191">
        <v>1</v>
      </c>
      <c r="N54" s="160">
        <v>-38500800</v>
      </c>
      <c r="O54" s="160">
        <v>-38500.800000000003</v>
      </c>
      <c r="P54" s="192">
        <v>-3.4E-5</v>
      </c>
      <c r="Q54" s="192">
        <v>5.5000000000000002E-5</v>
      </c>
      <c r="R54" s="160">
        <v>-3430.8301999999999</v>
      </c>
      <c r="S54" s="11" t="s">
        <v>30</v>
      </c>
      <c r="T54" s="11" t="s">
        <v>30</v>
      </c>
      <c r="U54" s="11" t="s">
        <v>933</v>
      </c>
      <c r="V54" s="11" t="s">
        <v>1115</v>
      </c>
      <c r="W54" s="203" t="s">
        <v>4476</v>
      </c>
      <c r="X54" s="11" t="s">
        <v>1481</v>
      </c>
      <c r="Y54" s="11" t="s">
        <v>304</v>
      </c>
      <c r="Z54" s="11" t="s">
        <v>1557</v>
      </c>
      <c r="AA54" s="11" t="s">
        <v>54</v>
      </c>
      <c r="AB54" s="11" t="s">
        <v>1091</v>
      </c>
      <c r="AC54" s="11" t="s">
        <v>1093</v>
      </c>
      <c r="AD54" s="11" t="s">
        <v>532</v>
      </c>
      <c r="AE54" s="11" t="s">
        <v>1111</v>
      </c>
      <c r="AF54" s="11" t="s">
        <v>1091</v>
      </c>
      <c r="AG54" s="11" t="s">
        <v>1091</v>
      </c>
      <c r="AH54" s="141" t="s">
        <v>1091</v>
      </c>
      <c r="AI54" s="160">
        <v>3.702</v>
      </c>
      <c r="AJ54" s="11" t="s">
        <v>1484</v>
      </c>
      <c r="AK54" s="11" t="s">
        <v>304</v>
      </c>
      <c r="AL54" s="11" t="s">
        <v>1485</v>
      </c>
      <c r="AM54" s="11" t="s">
        <v>1486</v>
      </c>
      <c r="AN54" s="167">
        <v>1E-4</v>
      </c>
      <c r="AO54" s="167">
        <v>-1.9999999999999999E-6</v>
      </c>
    </row>
    <row r="55" spans="1:41">
      <c r="A55" s="11" t="s">
        <v>1510</v>
      </c>
      <c r="B55" s="11" t="s">
        <v>1531</v>
      </c>
      <c r="C55" s="12" t="s">
        <v>1231</v>
      </c>
      <c r="D55" s="11" t="s">
        <v>1558</v>
      </c>
      <c r="E55" s="11" t="s">
        <v>144</v>
      </c>
      <c r="F55" s="191">
        <v>3.3719999999999999</v>
      </c>
      <c r="G55" s="160">
        <v>34000000</v>
      </c>
      <c r="H55" s="160">
        <v>33944.668090154213</v>
      </c>
      <c r="I55" s="192">
        <v>1.46E-4</v>
      </c>
      <c r="J55" s="192">
        <v>1.5999999999999999E-5</v>
      </c>
      <c r="K55" s="11" t="s">
        <v>1558</v>
      </c>
      <c r="L55" s="11" t="s">
        <v>34</v>
      </c>
      <c r="M55" s="191">
        <v>1</v>
      </c>
      <c r="N55" s="160">
        <v>-121040000</v>
      </c>
      <c r="O55" s="160">
        <v>-121040</v>
      </c>
      <c r="P55" s="192">
        <v>-1.06E-4</v>
      </c>
      <c r="Q55" s="192">
        <v>1.7200000000000001E-4</v>
      </c>
      <c r="R55" s="160">
        <v>-6578.5792000000001</v>
      </c>
      <c r="S55" s="11" t="s">
        <v>30</v>
      </c>
      <c r="T55" s="11" t="s">
        <v>30</v>
      </c>
      <c r="U55" s="11" t="s">
        <v>933</v>
      </c>
      <c r="V55" s="11" t="s">
        <v>1115</v>
      </c>
      <c r="W55" s="203" t="s">
        <v>4476</v>
      </c>
      <c r="X55" s="11" t="s">
        <v>1481</v>
      </c>
      <c r="Y55" s="11" t="s">
        <v>304</v>
      </c>
      <c r="Z55" s="11" t="s">
        <v>1559</v>
      </c>
      <c r="AA55" s="11" t="s">
        <v>1560</v>
      </c>
      <c r="AB55" s="11" t="s">
        <v>1091</v>
      </c>
      <c r="AC55" s="11" t="s">
        <v>1093</v>
      </c>
      <c r="AD55" s="11" t="s">
        <v>532</v>
      </c>
      <c r="AE55" s="11" t="s">
        <v>1111</v>
      </c>
      <c r="AF55" s="11" t="s">
        <v>1091</v>
      </c>
      <c r="AG55" s="11" t="s">
        <v>1091</v>
      </c>
      <c r="AH55" s="141" t="s">
        <v>1091</v>
      </c>
      <c r="AI55" s="160">
        <v>3.56</v>
      </c>
      <c r="AJ55" s="11" t="s">
        <v>1484</v>
      </c>
      <c r="AK55" s="11" t="s">
        <v>304</v>
      </c>
      <c r="AL55" s="11" t="s">
        <v>1485</v>
      </c>
      <c r="AM55" s="11" t="s">
        <v>1486</v>
      </c>
      <c r="AN55" s="167">
        <v>1.9100000000000001E-4</v>
      </c>
      <c r="AO55" s="167">
        <v>-3.9999999999999998E-6</v>
      </c>
    </row>
    <row r="56" spans="1:41">
      <c r="A56" s="11" t="s">
        <v>1510</v>
      </c>
      <c r="B56" s="11" t="s">
        <v>1531</v>
      </c>
      <c r="C56" s="12" t="s">
        <v>1231</v>
      </c>
      <c r="D56" s="11" t="s">
        <v>1561</v>
      </c>
      <c r="E56" s="11" t="s">
        <v>144</v>
      </c>
      <c r="F56" s="191">
        <v>3.3719999999999999</v>
      </c>
      <c r="G56" s="160">
        <v>22500000</v>
      </c>
      <c r="H56" s="160">
        <v>22489.426986951366</v>
      </c>
      <c r="I56" s="192">
        <v>9.7E-5</v>
      </c>
      <c r="J56" s="192">
        <v>1.1E-5</v>
      </c>
      <c r="K56" s="11" t="s">
        <v>1561</v>
      </c>
      <c r="L56" s="11" t="s">
        <v>34</v>
      </c>
      <c r="M56" s="191">
        <v>1</v>
      </c>
      <c r="N56" s="160">
        <v>-83193750</v>
      </c>
      <c r="O56" s="160">
        <v>-83193.75</v>
      </c>
      <c r="P56" s="192">
        <v>-7.2999999999999999E-5</v>
      </c>
      <c r="Q56" s="192">
        <v>1.18E-4</v>
      </c>
      <c r="R56" s="160">
        <v>-7359.4022000000004</v>
      </c>
      <c r="S56" s="11" t="s">
        <v>30</v>
      </c>
      <c r="T56" s="11" t="s">
        <v>30</v>
      </c>
      <c r="U56" s="11" t="s">
        <v>933</v>
      </c>
      <c r="V56" s="11" t="s">
        <v>1115</v>
      </c>
      <c r="W56" s="203" t="s">
        <v>4476</v>
      </c>
      <c r="X56" s="11" t="s">
        <v>1481</v>
      </c>
      <c r="Y56" s="11" t="s">
        <v>304</v>
      </c>
      <c r="Z56" s="11" t="s">
        <v>1562</v>
      </c>
      <c r="AA56" s="11" t="s">
        <v>1563</v>
      </c>
      <c r="AB56" s="11" t="s">
        <v>1091</v>
      </c>
      <c r="AC56" s="11" t="s">
        <v>1093</v>
      </c>
      <c r="AD56" s="11" t="s">
        <v>532</v>
      </c>
      <c r="AE56" s="11" t="s">
        <v>1111</v>
      </c>
      <c r="AF56" s="11" t="s">
        <v>1091</v>
      </c>
      <c r="AG56" s="11" t="s">
        <v>1091</v>
      </c>
      <c r="AH56" s="141" t="s">
        <v>1091</v>
      </c>
      <c r="AI56" s="160">
        <v>3.6974999999999998</v>
      </c>
      <c r="AJ56" s="11" t="s">
        <v>1484</v>
      </c>
      <c r="AK56" s="11" t="s">
        <v>304</v>
      </c>
      <c r="AL56" s="11" t="s">
        <v>1485</v>
      </c>
      <c r="AM56" s="11" t="s">
        <v>1486</v>
      </c>
      <c r="AN56" s="167">
        <v>2.14E-4</v>
      </c>
      <c r="AO56" s="167">
        <v>-3.9999999999999998E-6</v>
      </c>
    </row>
    <row r="57" spans="1:41">
      <c r="A57" s="11" t="s">
        <v>1510</v>
      </c>
      <c r="B57" s="11" t="s">
        <v>1531</v>
      </c>
      <c r="C57" s="12" t="s">
        <v>1231</v>
      </c>
      <c r="D57" s="11" t="s">
        <v>1564</v>
      </c>
      <c r="E57" s="11" t="s">
        <v>144</v>
      </c>
      <c r="F57" s="191">
        <v>3.3719999999999999</v>
      </c>
      <c r="G57" s="160">
        <v>32500000</v>
      </c>
      <c r="H57" s="160">
        <v>32491.974970344014</v>
      </c>
      <c r="I57" s="192">
        <v>1.3999999999999999E-4</v>
      </c>
      <c r="J57" s="192">
        <v>1.5999999999999999E-5</v>
      </c>
      <c r="K57" s="11" t="s">
        <v>1564</v>
      </c>
      <c r="L57" s="11" t="s">
        <v>34</v>
      </c>
      <c r="M57" s="191">
        <v>1</v>
      </c>
      <c r="N57" s="160">
        <v>-120445000</v>
      </c>
      <c r="O57" s="160">
        <v>-120445</v>
      </c>
      <c r="P57" s="192">
        <v>-1.05E-4</v>
      </c>
      <c r="Q57" s="192">
        <v>1.7100000000000001E-4</v>
      </c>
      <c r="R57" s="160">
        <v>-10882.0604</v>
      </c>
      <c r="S57" s="11" t="s">
        <v>30</v>
      </c>
      <c r="T57" s="11" t="s">
        <v>30</v>
      </c>
      <c r="U57" s="11" t="s">
        <v>933</v>
      </c>
      <c r="V57" s="11" t="s">
        <v>1115</v>
      </c>
      <c r="W57" s="203" t="s">
        <v>4476</v>
      </c>
      <c r="X57" s="11" t="s">
        <v>1481</v>
      </c>
      <c r="Y57" s="11" t="s">
        <v>304</v>
      </c>
      <c r="Z57" s="11" t="s">
        <v>1565</v>
      </c>
      <c r="AA57" s="11" t="s">
        <v>1566</v>
      </c>
      <c r="AB57" s="11" t="s">
        <v>1091</v>
      </c>
      <c r="AC57" s="11" t="s">
        <v>1093</v>
      </c>
      <c r="AD57" s="11" t="s">
        <v>532</v>
      </c>
      <c r="AE57" s="11" t="s">
        <v>1111</v>
      </c>
      <c r="AF57" s="11" t="s">
        <v>1091</v>
      </c>
      <c r="AG57" s="11" t="s">
        <v>1091</v>
      </c>
      <c r="AH57" s="141" t="s">
        <v>1091</v>
      </c>
      <c r="AI57" s="160">
        <v>3.706</v>
      </c>
      <c r="AJ57" s="11" t="s">
        <v>1484</v>
      </c>
      <c r="AK57" s="11" t="s">
        <v>304</v>
      </c>
      <c r="AL57" s="11" t="s">
        <v>1485</v>
      </c>
      <c r="AM57" s="11" t="s">
        <v>1486</v>
      </c>
      <c r="AN57" s="167">
        <v>3.1700000000000001E-4</v>
      </c>
      <c r="AO57" s="167">
        <v>-6.0000000000000002E-6</v>
      </c>
    </row>
    <row r="58" spans="1:41">
      <c r="A58" s="11" t="s">
        <v>1510</v>
      </c>
      <c r="B58" s="11" t="s">
        <v>1531</v>
      </c>
      <c r="C58" s="12" t="s">
        <v>1231</v>
      </c>
      <c r="D58" s="11" t="s">
        <v>1567</v>
      </c>
      <c r="E58" s="11" t="s">
        <v>144</v>
      </c>
      <c r="F58" s="191">
        <v>3.3719999999999999</v>
      </c>
      <c r="G58" s="160">
        <v>22000000</v>
      </c>
      <c r="H58" s="160">
        <v>21991.067645314357</v>
      </c>
      <c r="I58" s="192">
        <v>9.5000000000000005E-5</v>
      </c>
      <c r="J58" s="192">
        <v>1.1E-5</v>
      </c>
      <c r="K58" s="11" t="s">
        <v>1567</v>
      </c>
      <c r="L58" s="11" t="s">
        <v>34</v>
      </c>
      <c r="M58" s="191">
        <v>1</v>
      </c>
      <c r="N58" s="160">
        <v>-81708000</v>
      </c>
      <c r="O58" s="160">
        <v>-81708</v>
      </c>
      <c r="P58" s="192">
        <v>-7.1000000000000005E-5</v>
      </c>
      <c r="Q58" s="192">
        <v>1.16E-4</v>
      </c>
      <c r="R58" s="160">
        <v>-7554.1198999999997</v>
      </c>
      <c r="S58" s="11" t="s">
        <v>30</v>
      </c>
      <c r="T58" s="11" t="s">
        <v>30</v>
      </c>
      <c r="U58" s="11" t="s">
        <v>933</v>
      </c>
      <c r="V58" s="11" t="s">
        <v>1115</v>
      </c>
      <c r="W58" s="203" t="s">
        <v>4476</v>
      </c>
      <c r="X58" s="11" t="s">
        <v>1481</v>
      </c>
      <c r="Y58" s="11" t="s">
        <v>304</v>
      </c>
      <c r="Z58" s="11" t="s">
        <v>1568</v>
      </c>
      <c r="AA58" s="11" t="s">
        <v>1563</v>
      </c>
      <c r="AB58" s="11" t="s">
        <v>1091</v>
      </c>
      <c r="AC58" s="11" t="s">
        <v>1093</v>
      </c>
      <c r="AD58" s="11" t="s">
        <v>532</v>
      </c>
      <c r="AE58" s="11" t="s">
        <v>1111</v>
      </c>
      <c r="AF58" s="11" t="s">
        <v>1091</v>
      </c>
      <c r="AG58" s="11" t="s">
        <v>1091</v>
      </c>
      <c r="AH58" s="141" t="s">
        <v>1091</v>
      </c>
      <c r="AI58" s="160">
        <v>3.714</v>
      </c>
      <c r="AJ58" s="11" t="s">
        <v>1484</v>
      </c>
      <c r="AK58" s="11" t="s">
        <v>304</v>
      </c>
      <c r="AL58" s="11" t="s">
        <v>1485</v>
      </c>
      <c r="AM58" s="11" t="s">
        <v>1486</v>
      </c>
      <c r="AN58" s="167">
        <v>2.2000000000000001E-4</v>
      </c>
      <c r="AO58" s="167">
        <v>-3.9999999999999998E-6</v>
      </c>
    </row>
    <row r="59" spans="1:41">
      <c r="A59" s="11" t="s">
        <v>1510</v>
      </c>
      <c r="B59" s="11" t="s">
        <v>1531</v>
      </c>
      <c r="C59" s="12" t="s">
        <v>1231</v>
      </c>
      <c r="D59" s="11" t="s">
        <v>1569</v>
      </c>
      <c r="E59" s="11" t="s">
        <v>144</v>
      </c>
      <c r="F59" s="191">
        <v>3.3719999999999999</v>
      </c>
      <c r="G59" s="160">
        <v>11000000</v>
      </c>
      <c r="H59" s="160">
        <v>11001.090005931197</v>
      </c>
      <c r="I59" s="192">
        <v>4.6999999999999997E-5</v>
      </c>
      <c r="J59" s="192">
        <v>5.0000000000000004E-6</v>
      </c>
      <c r="K59" s="11" t="s">
        <v>1569</v>
      </c>
      <c r="L59" s="11" t="s">
        <v>34</v>
      </c>
      <c r="M59" s="191">
        <v>1</v>
      </c>
      <c r="N59" s="160">
        <v>-40905700</v>
      </c>
      <c r="O59" s="160">
        <v>-40905.699999999997</v>
      </c>
      <c r="P59" s="192">
        <v>-3.6000000000000001E-5</v>
      </c>
      <c r="Q59" s="192">
        <v>5.8E-5</v>
      </c>
      <c r="R59" s="160">
        <v>-3810.0245</v>
      </c>
      <c r="S59" s="11" t="s">
        <v>30</v>
      </c>
      <c r="T59" s="11" t="s">
        <v>30</v>
      </c>
      <c r="U59" s="11" t="s">
        <v>933</v>
      </c>
      <c r="V59" s="11" t="s">
        <v>1115</v>
      </c>
      <c r="W59" s="203" t="s">
        <v>4476</v>
      </c>
      <c r="X59" s="11" t="s">
        <v>1481</v>
      </c>
      <c r="Y59" s="11" t="s">
        <v>304</v>
      </c>
      <c r="Z59" s="11" t="s">
        <v>1535</v>
      </c>
      <c r="AA59" s="11" t="s">
        <v>1483</v>
      </c>
      <c r="AB59" s="11" t="s">
        <v>1091</v>
      </c>
      <c r="AC59" s="11" t="s">
        <v>1093</v>
      </c>
      <c r="AD59" s="11" t="s">
        <v>532</v>
      </c>
      <c r="AE59" s="11" t="s">
        <v>1111</v>
      </c>
      <c r="AF59" s="11" t="s">
        <v>1091</v>
      </c>
      <c r="AG59" s="11" t="s">
        <v>1091</v>
      </c>
      <c r="AH59" s="141" t="s">
        <v>1091</v>
      </c>
      <c r="AI59" s="160">
        <v>3.7187000000000001</v>
      </c>
      <c r="AJ59" s="11" t="s">
        <v>1484</v>
      </c>
      <c r="AK59" s="11" t="s">
        <v>304</v>
      </c>
      <c r="AL59" s="11" t="s">
        <v>1485</v>
      </c>
      <c r="AM59" s="11" t="s">
        <v>1486</v>
      </c>
      <c r="AN59" s="167">
        <v>1.11E-4</v>
      </c>
      <c r="AO59" s="167">
        <v>-1.9999999999999999E-6</v>
      </c>
    </row>
    <row r="60" spans="1:41">
      <c r="A60" s="11" t="s">
        <v>1519</v>
      </c>
      <c r="B60" s="11" t="s">
        <v>1570</v>
      </c>
      <c r="C60" s="12" t="s">
        <v>1231</v>
      </c>
      <c r="D60" s="11" t="s">
        <v>1564</v>
      </c>
      <c r="E60" s="11" t="s">
        <v>144</v>
      </c>
      <c r="F60" s="191">
        <v>3.3719999999999999</v>
      </c>
      <c r="G60" s="160">
        <v>22000000</v>
      </c>
      <c r="H60" s="160">
        <v>21994.567674970345</v>
      </c>
      <c r="I60" s="192">
        <v>1.3200000000000001E-4</v>
      </c>
      <c r="J60" s="192">
        <v>1.5E-5</v>
      </c>
      <c r="K60" s="11" t="s">
        <v>1564</v>
      </c>
      <c r="L60" s="11" t="s">
        <v>34</v>
      </c>
      <c r="M60" s="191">
        <v>1</v>
      </c>
      <c r="N60" s="160">
        <v>-81532000</v>
      </c>
      <c r="O60" s="160">
        <v>-81532</v>
      </c>
      <c r="P60" s="192">
        <v>-9.7999999999999997E-5</v>
      </c>
      <c r="Q60" s="192">
        <v>1.6000000000000001E-4</v>
      </c>
      <c r="R60" s="160">
        <v>-7366.3177999999998</v>
      </c>
      <c r="S60" s="11" t="s">
        <v>30</v>
      </c>
      <c r="T60" s="11" t="s">
        <v>30</v>
      </c>
      <c r="U60" s="11" t="s">
        <v>933</v>
      </c>
      <c r="V60" s="11" t="s">
        <v>1115</v>
      </c>
      <c r="W60" s="203" t="s">
        <v>4476</v>
      </c>
      <c r="X60" s="11" t="s">
        <v>1481</v>
      </c>
      <c r="Y60" s="11" t="s">
        <v>304</v>
      </c>
      <c r="Z60" s="11" t="s">
        <v>1565</v>
      </c>
      <c r="AA60" s="11" t="s">
        <v>1566</v>
      </c>
      <c r="AB60" s="11" t="s">
        <v>1091</v>
      </c>
      <c r="AC60" s="11" t="s">
        <v>1093</v>
      </c>
      <c r="AD60" s="11" t="s">
        <v>532</v>
      </c>
      <c r="AE60" s="11" t="s">
        <v>1111</v>
      </c>
      <c r="AF60" s="11" t="s">
        <v>1091</v>
      </c>
      <c r="AG60" s="11" t="s">
        <v>1091</v>
      </c>
      <c r="AH60" s="141" t="s">
        <v>1091</v>
      </c>
      <c r="AI60" s="160">
        <v>3.706</v>
      </c>
      <c r="AJ60" s="11" t="s">
        <v>1484</v>
      </c>
      <c r="AK60" s="11" t="s">
        <v>304</v>
      </c>
      <c r="AL60" s="11" t="s">
        <v>1485</v>
      </c>
      <c r="AM60" s="11" t="s">
        <v>1486</v>
      </c>
      <c r="AN60" s="167">
        <v>3.0200000000000002E-4</v>
      </c>
      <c r="AO60" s="167">
        <v>-6.0000000000000002E-6</v>
      </c>
    </row>
    <row r="61" spans="1:41">
      <c r="A61" s="11" t="s">
        <v>1519</v>
      </c>
      <c r="B61" s="11" t="s">
        <v>1570</v>
      </c>
      <c r="C61" s="12" t="s">
        <v>1231</v>
      </c>
      <c r="D61" s="11" t="s">
        <v>1569</v>
      </c>
      <c r="E61" s="11" t="s">
        <v>144</v>
      </c>
      <c r="F61" s="191">
        <v>3.3719999999999999</v>
      </c>
      <c r="G61" s="160">
        <v>7500000</v>
      </c>
      <c r="H61" s="160">
        <v>7500.7431791221825</v>
      </c>
      <c r="I61" s="192">
        <v>4.5000000000000003E-5</v>
      </c>
      <c r="J61" s="192">
        <v>5.0000000000000004E-6</v>
      </c>
      <c r="K61" s="11" t="s">
        <v>1569</v>
      </c>
      <c r="L61" s="11" t="s">
        <v>34</v>
      </c>
      <c r="M61" s="191">
        <v>1</v>
      </c>
      <c r="N61" s="160">
        <v>-27890250</v>
      </c>
      <c r="O61" s="160">
        <v>-27890.25</v>
      </c>
      <c r="P61" s="192">
        <v>-3.3000000000000003E-5</v>
      </c>
      <c r="Q61" s="192">
        <v>5.5000000000000002E-5</v>
      </c>
      <c r="R61" s="160">
        <v>-2597.7440000000001</v>
      </c>
      <c r="S61" s="11" t="s">
        <v>30</v>
      </c>
      <c r="T61" s="11" t="s">
        <v>30</v>
      </c>
      <c r="U61" s="11" t="s">
        <v>933</v>
      </c>
      <c r="V61" s="11" t="s">
        <v>1115</v>
      </c>
      <c r="W61" s="203" t="s">
        <v>4476</v>
      </c>
      <c r="X61" s="11" t="s">
        <v>1481</v>
      </c>
      <c r="Y61" s="11" t="s">
        <v>304</v>
      </c>
      <c r="Z61" s="11" t="s">
        <v>1535</v>
      </c>
      <c r="AA61" s="11" t="s">
        <v>1483</v>
      </c>
      <c r="AB61" s="11" t="s">
        <v>1091</v>
      </c>
      <c r="AC61" s="11" t="s">
        <v>1093</v>
      </c>
      <c r="AD61" s="11" t="s">
        <v>532</v>
      </c>
      <c r="AE61" s="11" t="s">
        <v>1111</v>
      </c>
      <c r="AF61" s="11" t="s">
        <v>1091</v>
      </c>
      <c r="AG61" s="11" t="s">
        <v>1091</v>
      </c>
      <c r="AH61" s="141" t="s">
        <v>1091</v>
      </c>
      <c r="AI61" s="160">
        <v>3.7187000000000001</v>
      </c>
      <c r="AJ61" s="11" t="s">
        <v>1484</v>
      </c>
      <c r="AK61" s="11" t="s">
        <v>304</v>
      </c>
      <c r="AL61" s="11" t="s">
        <v>1485</v>
      </c>
      <c r="AM61" s="11" t="s">
        <v>1486</v>
      </c>
      <c r="AN61" s="167">
        <v>1.07E-4</v>
      </c>
      <c r="AO61" s="167">
        <v>-1.9999999999999999E-6</v>
      </c>
    </row>
    <row r="62" spans="1:41">
      <c r="A62" s="11" t="s">
        <v>1519</v>
      </c>
      <c r="B62" s="11" t="s">
        <v>1570</v>
      </c>
      <c r="C62" s="12" t="s">
        <v>1231</v>
      </c>
      <c r="D62" s="11" t="s">
        <v>1567</v>
      </c>
      <c r="E62" s="11" t="s">
        <v>144</v>
      </c>
      <c r="F62" s="191">
        <v>3.3719999999999999</v>
      </c>
      <c r="G62" s="160">
        <v>15000000</v>
      </c>
      <c r="H62" s="160">
        <v>14993.909756820878</v>
      </c>
      <c r="I62" s="192">
        <v>9.0000000000000006E-5</v>
      </c>
      <c r="J62" s="192">
        <v>1.0000000000000001E-5</v>
      </c>
      <c r="K62" s="11" t="s">
        <v>1567</v>
      </c>
      <c r="L62" s="11" t="s">
        <v>34</v>
      </c>
      <c r="M62" s="191">
        <v>1</v>
      </c>
      <c r="N62" s="160">
        <v>-55710000</v>
      </c>
      <c r="O62" s="160">
        <v>-55710</v>
      </c>
      <c r="P62" s="192">
        <v>-6.7000000000000002E-5</v>
      </c>
      <c r="Q62" s="192">
        <v>1.1E-4</v>
      </c>
      <c r="R62" s="160">
        <v>-5150.5362999999998</v>
      </c>
      <c r="S62" s="11" t="s">
        <v>30</v>
      </c>
      <c r="T62" s="11" t="s">
        <v>30</v>
      </c>
      <c r="U62" s="11" t="s">
        <v>933</v>
      </c>
      <c r="V62" s="11" t="s">
        <v>1115</v>
      </c>
      <c r="W62" s="203" t="s">
        <v>4476</v>
      </c>
      <c r="X62" s="11" t="s">
        <v>1481</v>
      </c>
      <c r="Y62" s="11" t="s">
        <v>304</v>
      </c>
      <c r="Z62" s="11" t="s">
        <v>1568</v>
      </c>
      <c r="AA62" s="11" t="s">
        <v>1563</v>
      </c>
      <c r="AB62" s="11" t="s">
        <v>1091</v>
      </c>
      <c r="AC62" s="11" t="s">
        <v>1093</v>
      </c>
      <c r="AD62" s="11" t="s">
        <v>532</v>
      </c>
      <c r="AE62" s="11" t="s">
        <v>1111</v>
      </c>
      <c r="AF62" s="11" t="s">
        <v>1091</v>
      </c>
      <c r="AG62" s="11" t="s">
        <v>1091</v>
      </c>
      <c r="AH62" s="141" t="s">
        <v>1091</v>
      </c>
      <c r="AI62" s="160">
        <v>3.714</v>
      </c>
      <c r="AJ62" s="11" t="s">
        <v>1484</v>
      </c>
      <c r="AK62" s="11" t="s">
        <v>304</v>
      </c>
      <c r="AL62" s="11" t="s">
        <v>1485</v>
      </c>
      <c r="AM62" s="11" t="s">
        <v>1486</v>
      </c>
      <c r="AN62" s="167">
        <v>2.1100000000000001E-4</v>
      </c>
      <c r="AO62" s="167">
        <v>-3.9999999999999998E-6</v>
      </c>
    </row>
    <row r="63" spans="1:41">
      <c r="A63" s="11" t="s">
        <v>1519</v>
      </c>
      <c r="B63" s="11" t="s">
        <v>1570</v>
      </c>
      <c r="C63" s="12" t="s">
        <v>1231</v>
      </c>
      <c r="D63" s="11" t="s">
        <v>1561</v>
      </c>
      <c r="E63" s="11" t="s">
        <v>144</v>
      </c>
      <c r="F63" s="191">
        <v>3.3719999999999999</v>
      </c>
      <c r="G63" s="160">
        <v>15500000</v>
      </c>
      <c r="H63" s="160">
        <v>15492.71637010676</v>
      </c>
      <c r="I63" s="192">
        <v>9.2999999999999997E-5</v>
      </c>
      <c r="J63" s="192">
        <v>1.0000000000000001E-5</v>
      </c>
      <c r="K63" s="11" t="s">
        <v>1561</v>
      </c>
      <c r="L63" s="11" t="s">
        <v>34</v>
      </c>
      <c r="M63" s="191">
        <v>1</v>
      </c>
      <c r="N63" s="160">
        <v>-57311250</v>
      </c>
      <c r="O63" s="160">
        <v>-57311.25</v>
      </c>
      <c r="P63" s="192">
        <v>-6.8999999999999997E-5</v>
      </c>
      <c r="Q63" s="192">
        <v>1.13E-4</v>
      </c>
      <c r="R63" s="160">
        <v>-5069.8104000000003</v>
      </c>
      <c r="S63" s="11" t="s">
        <v>30</v>
      </c>
      <c r="T63" s="11" t="s">
        <v>30</v>
      </c>
      <c r="U63" s="11" t="s">
        <v>933</v>
      </c>
      <c r="V63" s="11" t="s">
        <v>1115</v>
      </c>
      <c r="W63" s="203" t="s">
        <v>4476</v>
      </c>
      <c r="X63" s="11" t="s">
        <v>1481</v>
      </c>
      <c r="Y63" s="11" t="s">
        <v>304</v>
      </c>
      <c r="Z63" s="11" t="s">
        <v>1562</v>
      </c>
      <c r="AA63" s="11" t="s">
        <v>1563</v>
      </c>
      <c r="AB63" s="11" t="s">
        <v>1091</v>
      </c>
      <c r="AC63" s="11" t="s">
        <v>1093</v>
      </c>
      <c r="AD63" s="11" t="s">
        <v>532</v>
      </c>
      <c r="AE63" s="11" t="s">
        <v>1111</v>
      </c>
      <c r="AF63" s="11" t="s">
        <v>1091</v>
      </c>
      <c r="AG63" s="11" t="s">
        <v>1091</v>
      </c>
      <c r="AH63" s="141" t="s">
        <v>1091</v>
      </c>
      <c r="AI63" s="160">
        <v>3.6974999999999998</v>
      </c>
      <c r="AJ63" s="11" t="s">
        <v>1484</v>
      </c>
      <c r="AK63" s="11" t="s">
        <v>304</v>
      </c>
      <c r="AL63" s="11" t="s">
        <v>1485</v>
      </c>
      <c r="AM63" s="11" t="s">
        <v>1486</v>
      </c>
      <c r="AN63" s="167">
        <v>2.0799999999999999E-4</v>
      </c>
      <c r="AO63" s="167">
        <v>-3.9999999999999998E-6</v>
      </c>
    </row>
    <row r="64" spans="1:41">
      <c r="A64" s="11" t="s">
        <v>1519</v>
      </c>
      <c r="B64" s="11" t="s">
        <v>1570</v>
      </c>
      <c r="C64" s="12" t="s">
        <v>1231</v>
      </c>
      <c r="D64" s="11" t="s">
        <v>1558</v>
      </c>
      <c r="E64" s="11" t="s">
        <v>144</v>
      </c>
      <c r="F64" s="191">
        <v>3.3719999999999999</v>
      </c>
      <c r="G64" s="160">
        <v>25100000</v>
      </c>
      <c r="H64" s="160">
        <v>25059.152016607357</v>
      </c>
      <c r="I64" s="192">
        <v>1.4999999999999999E-4</v>
      </c>
      <c r="J64" s="192">
        <v>1.7E-5</v>
      </c>
      <c r="K64" s="11" t="s">
        <v>1558</v>
      </c>
      <c r="L64" s="11" t="s">
        <v>34</v>
      </c>
      <c r="M64" s="191">
        <v>1</v>
      </c>
      <c r="N64" s="160">
        <v>-89356000</v>
      </c>
      <c r="O64" s="160">
        <v>-89356</v>
      </c>
      <c r="P64" s="192">
        <v>-1.07E-4</v>
      </c>
      <c r="Q64" s="192">
        <v>1.76E-4</v>
      </c>
      <c r="R64" s="160">
        <v>-4856.5393999999997</v>
      </c>
      <c r="S64" s="11" t="s">
        <v>30</v>
      </c>
      <c r="T64" s="11" t="s">
        <v>30</v>
      </c>
      <c r="U64" s="11" t="s">
        <v>933</v>
      </c>
      <c r="V64" s="11" t="s">
        <v>1115</v>
      </c>
      <c r="W64" s="203" t="s">
        <v>4476</v>
      </c>
      <c r="X64" s="11" t="s">
        <v>1481</v>
      </c>
      <c r="Y64" s="11" t="s">
        <v>304</v>
      </c>
      <c r="Z64" s="11" t="s">
        <v>1559</v>
      </c>
      <c r="AA64" s="11" t="s">
        <v>1560</v>
      </c>
      <c r="AB64" s="11" t="s">
        <v>1091</v>
      </c>
      <c r="AC64" s="11" t="s">
        <v>1093</v>
      </c>
      <c r="AD64" s="11" t="s">
        <v>532</v>
      </c>
      <c r="AE64" s="11" t="s">
        <v>1111</v>
      </c>
      <c r="AF64" s="11" t="s">
        <v>1091</v>
      </c>
      <c r="AG64" s="11" t="s">
        <v>1091</v>
      </c>
      <c r="AH64" s="141" t="s">
        <v>1091</v>
      </c>
      <c r="AI64" s="160">
        <v>3.56</v>
      </c>
      <c r="AJ64" s="11" t="s">
        <v>1484</v>
      </c>
      <c r="AK64" s="11" t="s">
        <v>304</v>
      </c>
      <c r="AL64" s="11" t="s">
        <v>1485</v>
      </c>
      <c r="AM64" s="11" t="s">
        <v>1486</v>
      </c>
      <c r="AN64" s="167">
        <v>1.9900000000000001E-4</v>
      </c>
      <c r="AO64" s="167">
        <v>-3.9999999999999998E-6</v>
      </c>
    </row>
    <row r="65" spans="1:41">
      <c r="A65" s="11" t="s">
        <v>1519</v>
      </c>
      <c r="B65" s="11" t="s">
        <v>1570</v>
      </c>
      <c r="C65" s="12" t="s">
        <v>1231</v>
      </c>
      <c r="D65" s="11" t="s">
        <v>1556</v>
      </c>
      <c r="E65" s="11" t="s">
        <v>144</v>
      </c>
      <c r="F65" s="191">
        <v>3.3719999999999999</v>
      </c>
      <c r="G65" s="160">
        <v>6400000</v>
      </c>
      <c r="H65" s="160">
        <v>6400.2134934756814</v>
      </c>
      <c r="I65" s="192">
        <v>3.8000000000000002E-5</v>
      </c>
      <c r="J65" s="192">
        <v>3.9999999999999998E-6</v>
      </c>
      <c r="K65" s="11" t="s">
        <v>1556</v>
      </c>
      <c r="L65" s="11" t="s">
        <v>34</v>
      </c>
      <c r="M65" s="191">
        <v>1</v>
      </c>
      <c r="N65" s="160">
        <v>-23692800</v>
      </c>
      <c r="O65" s="160">
        <v>-23692.799999999999</v>
      </c>
      <c r="P65" s="192">
        <v>-2.8E-5</v>
      </c>
      <c r="Q65" s="192">
        <v>4.6999999999999997E-5</v>
      </c>
      <c r="R65" s="160">
        <v>-2111.2800999999999</v>
      </c>
      <c r="S65" s="11" t="s">
        <v>30</v>
      </c>
      <c r="T65" s="11" t="s">
        <v>30</v>
      </c>
      <c r="U65" s="11" t="s">
        <v>933</v>
      </c>
      <c r="V65" s="11" t="s">
        <v>1115</v>
      </c>
      <c r="W65" s="203" t="s">
        <v>4476</v>
      </c>
      <c r="X65" s="11" t="s">
        <v>1481</v>
      </c>
      <c r="Y65" s="11" t="s">
        <v>304</v>
      </c>
      <c r="Z65" s="11" t="s">
        <v>1557</v>
      </c>
      <c r="AA65" s="11" t="s">
        <v>54</v>
      </c>
      <c r="AB65" s="11" t="s">
        <v>1091</v>
      </c>
      <c r="AC65" s="11" t="s">
        <v>1093</v>
      </c>
      <c r="AD65" s="11" t="s">
        <v>532</v>
      </c>
      <c r="AE65" s="11" t="s">
        <v>1111</v>
      </c>
      <c r="AF65" s="11" t="s">
        <v>1091</v>
      </c>
      <c r="AG65" s="11" t="s">
        <v>1091</v>
      </c>
      <c r="AH65" s="141" t="s">
        <v>1091</v>
      </c>
      <c r="AI65" s="160">
        <v>3.702</v>
      </c>
      <c r="AJ65" s="11" t="s">
        <v>1484</v>
      </c>
      <c r="AK65" s="11" t="s">
        <v>304</v>
      </c>
      <c r="AL65" s="11" t="s">
        <v>1485</v>
      </c>
      <c r="AM65" s="11" t="s">
        <v>1486</v>
      </c>
      <c r="AN65" s="167">
        <v>8.7000000000000001E-5</v>
      </c>
      <c r="AO65" s="167">
        <v>-1.9999999999999999E-6</v>
      </c>
    </row>
    <row r="66" spans="1:41">
      <c r="A66" s="11" t="s">
        <v>1519</v>
      </c>
      <c r="B66" s="11" t="s">
        <v>1570</v>
      </c>
      <c r="C66" s="12" t="s">
        <v>1231</v>
      </c>
      <c r="D66" s="11" t="s">
        <v>1554</v>
      </c>
      <c r="E66" s="11" t="s">
        <v>144</v>
      </c>
      <c r="F66" s="191">
        <v>3.3719999999999999</v>
      </c>
      <c r="G66" s="160">
        <v>6200000</v>
      </c>
      <c r="H66" s="160">
        <v>6200.4975682087779</v>
      </c>
      <c r="I66" s="192">
        <v>3.6999999999999998E-5</v>
      </c>
      <c r="J66" s="192">
        <v>3.9999999999999998E-6</v>
      </c>
      <c r="K66" s="11" t="s">
        <v>1554</v>
      </c>
      <c r="L66" s="11" t="s">
        <v>34</v>
      </c>
      <c r="M66" s="191">
        <v>1</v>
      </c>
      <c r="N66" s="160">
        <v>-23005100</v>
      </c>
      <c r="O66" s="160">
        <v>-23005.1</v>
      </c>
      <c r="P66" s="192">
        <v>-2.8E-5</v>
      </c>
      <c r="Q66" s="192">
        <v>4.5000000000000003E-5</v>
      </c>
      <c r="R66" s="160">
        <v>-2097.0221999999999</v>
      </c>
      <c r="S66" s="11" t="s">
        <v>30</v>
      </c>
      <c r="T66" s="11" t="s">
        <v>30</v>
      </c>
      <c r="U66" s="11" t="s">
        <v>933</v>
      </c>
      <c r="V66" s="11" t="s">
        <v>1115</v>
      </c>
      <c r="W66" s="203" t="s">
        <v>4476</v>
      </c>
      <c r="X66" s="11" t="s">
        <v>1481</v>
      </c>
      <c r="Y66" s="11" t="s">
        <v>304</v>
      </c>
      <c r="Z66" s="11" t="s">
        <v>1555</v>
      </c>
      <c r="AA66" s="11" t="s">
        <v>1483</v>
      </c>
      <c r="AB66" s="11" t="s">
        <v>1091</v>
      </c>
      <c r="AC66" s="11" t="s">
        <v>1093</v>
      </c>
      <c r="AD66" s="11" t="s">
        <v>532</v>
      </c>
      <c r="AE66" s="11" t="s">
        <v>1111</v>
      </c>
      <c r="AF66" s="11" t="s">
        <v>1091</v>
      </c>
      <c r="AG66" s="11" t="s">
        <v>1091</v>
      </c>
      <c r="AH66" s="141" t="s">
        <v>1091</v>
      </c>
      <c r="AI66" s="160">
        <v>3.7105000000000001</v>
      </c>
      <c r="AJ66" s="11" t="s">
        <v>1484</v>
      </c>
      <c r="AK66" s="11" t="s">
        <v>304</v>
      </c>
      <c r="AL66" s="11" t="s">
        <v>1485</v>
      </c>
      <c r="AM66" s="11" t="s">
        <v>1486</v>
      </c>
      <c r="AN66" s="167">
        <v>8.6000000000000003E-5</v>
      </c>
      <c r="AO66" s="167">
        <v>-1.9999999999999999E-6</v>
      </c>
    </row>
    <row r="67" spans="1:41">
      <c r="A67" s="11" t="s">
        <v>1519</v>
      </c>
      <c r="B67" s="11" t="s">
        <v>1570</v>
      </c>
      <c r="C67" s="12" t="s">
        <v>1231</v>
      </c>
      <c r="D67" s="11" t="s">
        <v>1552</v>
      </c>
      <c r="E67" s="11" t="s">
        <v>144</v>
      </c>
      <c r="F67" s="191">
        <v>3.3719999999999999</v>
      </c>
      <c r="G67" s="160">
        <v>13500000</v>
      </c>
      <c r="H67" s="160">
        <v>13475.338078291816</v>
      </c>
      <c r="I67" s="192">
        <v>8.1000000000000004E-5</v>
      </c>
      <c r="J67" s="192">
        <v>9.0000000000000002E-6</v>
      </c>
      <c r="K67" s="11" t="s">
        <v>1552</v>
      </c>
      <c r="L67" s="11" t="s">
        <v>34</v>
      </c>
      <c r="M67" s="191">
        <v>1</v>
      </c>
      <c r="N67" s="160">
        <v>-48512250</v>
      </c>
      <c r="O67" s="160">
        <v>-48512.25</v>
      </c>
      <c r="P67" s="192">
        <v>-5.8E-5</v>
      </c>
      <c r="Q67" s="192">
        <v>9.5000000000000005E-5</v>
      </c>
      <c r="R67" s="160">
        <v>-3073.41</v>
      </c>
      <c r="S67" s="11" t="s">
        <v>30</v>
      </c>
      <c r="T67" s="11" t="s">
        <v>30</v>
      </c>
      <c r="U67" s="11" t="s">
        <v>933</v>
      </c>
      <c r="V67" s="11" t="s">
        <v>1115</v>
      </c>
      <c r="W67" s="203" t="s">
        <v>4476</v>
      </c>
      <c r="X67" s="11" t="s">
        <v>1481</v>
      </c>
      <c r="Y67" s="11" t="s">
        <v>304</v>
      </c>
      <c r="Z67" s="11" t="s">
        <v>1553</v>
      </c>
      <c r="AA67" s="11" t="s">
        <v>1551</v>
      </c>
      <c r="AB67" s="11" t="s">
        <v>1091</v>
      </c>
      <c r="AC67" s="11" t="s">
        <v>1093</v>
      </c>
      <c r="AD67" s="11" t="s">
        <v>532</v>
      </c>
      <c r="AE67" s="11" t="s">
        <v>1111</v>
      </c>
      <c r="AF67" s="11" t="s">
        <v>1091</v>
      </c>
      <c r="AG67" s="11" t="s">
        <v>1091</v>
      </c>
      <c r="AH67" s="141" t="s">
        <v>1091</v>
      </c>
      <c r="AI67" s="160">
        <v>3.5935000000000001</v>
      </c>
      <c r="AJ67" s="11" t="s">
        <v>1484</v>
      </c>
      <c r="AK67" s="11" t="s">
        <v>304</v>
      </c>
      <c r="AL67" s="11" t="s">
        <v>1485</v>
      </c>
      <c r="AM67" s="11" t="s">
        <v>1486</v>
      </c>
      <c r="AN67" s="167">
        <v>1.26E-4</v>
      </c>
      <c r="AO67" s="167">
        <v>-1.9999999999999999E-6</v>
      </c>
    </row>
    <row r="68" spans="1:41">
      <c r="A68" s="11" t="s">
        <v>1519</v>
      </c>
      <c r="B68" s="11" t="s">
        <v>1570</v>
      </c>
      <c r="C68" s="12" t="s">
        <v>1231</v>
      </c>
      <c r="D68" s="11" t="s">
        <v>1549</v>
      </c>
      <c r="E68" s="11" t="s">
        <v>144</v>
      </c>
      <c r="F68" s="191">
        <v>3.3719999999999999</v>
      </c>
      <c r="G68" s="160">
        <v>800000</v>
      </c>
      <c r="H68" s="160">
        <v>798.71607354685648</v>
      </c>
      <c r="I68" s="192">
        <v>5.0000000000000004E-6</v>
      </c>
      <c r="J68" s="192">
        <v>9.9999999999999995E-7</v>
      </c>
      <c r="K68" s="11" t="s">
        <v>1549</v>
      </c>
      <c r="L68" s="11" t="s">
        <v>34</v>
      </c>
      <c r="M68" s="191">
        <v>1</v>
      </c>
      <c r="N68" s="160">
        <v>-2907040</v>
      </c>
      <c r="O68" s="160">
        <v>-2907.04</v>
      </c>
      <c r="P68" s="192">
        <v>-3.0000000000000001E-6</v>
      </c>
      <c r="Q68" s="192">
        <v>6.0000000000000002E-6</v>
      </c>
      <c r="R68" s="160">
        <v>-213.76939999999999</v>
      </c>
      <c r="S68" s="11" t="s">
        <v>30</v>
      </c>
      <c r="T68" s="11" t="s">
        <v>30</v>
      </c>
      <c r="U68" s="11" t="s">
        <v>933</v>
      </c>
      <c r="V68" s="11" t="s">
        <v>1115</v>
      </c>
      <c r="W68" s="203" t="s">
        <v>4476</v>
      </c>
      <c r="X68" s="11" t="s">
        <v>1481</v>
      </c>
      <c r="Y68" s="11" t="s">
        <v>304</v>
      </c>
      <c r="Z68" s="11" t="s">
        <v>1550</v>
      </c>
      <c r="AA68" s="11" t="s">
        <v>1551</v>
      </c>
      <c r="AB68" s="11" t="s">
        <v>1091</v>
      </c>
      <c r="AC68" s="11" t="s">
        <v>1093</v>
      </c>
      <c r="AD68" s="11" t="s">
        <v>532</v>
      </c>
      <c r="AE68" s="11" t="s">
        <v>1111</v>
      </c>
      <c r="AF68" s="11" t="s">
        <v>1091</v>
      </c>
      <c r="AG68" s="11" t="s">
        <v>1091</v>
      </c>
      <c r="AH68" s="141" t="s">
        <v>1091</v>
      </c>
      <c r="AI68" s="160">
        <v>3.6337999999999999</v>
      </c>
      <c r="AJ68" s="11" t="s">
        <v>1484</v>
      </c>
      <c r="AK68" s="11" t="s">
        <v>304</v>
      </c>
      <c r="AL68" s="11" t="s">
        <v>1485</v>
      </c>
      <c r="AM68" s="11" t="s">
        <v>1486</v>
      </c>
      <c r="AN68" s="167">
        <v>9.0000000000000002E-6</v>
      </c>
      <c r="AO68" s="167">
        <v>0</v>
      </c>
    </row>
    <row r="69" spans="1:41">
      <c r="A69" s="11" t="s">
        <v>1519</v>
      </c>
      <c r="B69" s="11" t="s">
        <v>1570</v>
      </c>
      <c r="C69" s="12" t="s">
        <v>1231</v>
      </c>
      <c r="D69" s="11" t="s">
        <v>1547</v>
      </c>
      <c r="E69" s="11" t="s">
        <v>144</v>
      </c>
      <c r="F69" s="191">
        <v>3.3719999999999999</v>
      </c>
      <c r="G69" s="160">
        <v>3800000</v>
      </c>
      <c r="H69" s="160">
        <v>3800.0877817319106</v>
      </c>
      <c r="I69" s="192">
        <v>2.3E-5</v>
      </c>
      <c r="J69" s="192">
        <v>3.0000000000000001E-6</v>
      </c>
      <c r="K69" s="11" t="s">
        <v>1547</v>
      </c>
      <c r="L69" s="11" t="s">
        <v>34</v>
      </c>
      <c r="M69" s="191">
        <v>1</v>
      </c>
      <c r="N69" s="160">
        <v>-13540540</v>
      </c>
      <c r="O69" s="160">
        <v>-13540.54</v>
      </c>
      <c r="P69" s="192">
        <v>-1.5999999999999999E-5</v>
      </c>
      <c r="Q69" s="192">
        <v>2.6999999999999999E-5</v>
      </c>
      <c r="R69" s="160">
        <v>-726.64400000000001</v>
      </c>
      <c r="S69" s="11" t="s">
        <v>30</v>
      </c>
      <c r="T69" s="11" t="s">
        <v>30</v>
      </c>
      <c r="U69" s="11" t="s">
        <v>933</v>
      </c>
      <c r="V69" s="11" t="s">
        <v>1115</v>
      </c>
      <c r="W69" s="203" t="s">
        <v>4476</v>
      </c>
      <c r="X69" s="11" t="s">
        <v>1481</v>
      </c>
      <c r="Y69" s="11" t="s">
        <v>304</v>
      </c>
      <c r="Z69" s="11" t="s">
        <v>1548</v>
      </c>
      <c r="AA69" s="11" t="s">
        <v>54</v>
      </c>
      <c r="AB69" s="11" t="s">
        <v>1091</v>
      </c>
      <c r="AC69" s="11" t="s">
        <v>1093</v>
      </c>
      <c r="AD69" s="11" t="s">
        <v>532</v>
      </c>
      <c r="AE69" s="11" t="s">
        <v>1111</v>
      </c>
      <c r="AF69" s="11" t="s">
        <v>1091</v>
      </c>
      <c r="AG69" s="11" t="s">
        <v>1091</v>
      </c>
      <c r="AH69" s="141" t="s">
        <v>1091</v>
      </c>
      <c r="AI69" s="160">
        <v>3.5632999999999999</v>
      </c>
      <c r="AJ69" s="11" t="s">
        <v>1484</v>
      </c>
      <c r="AK69" s="11" t="s">
        <v>304</v>
      </c>
      <c r="AL69" s="11" t="s">
        <v>1485</v>
      </c>
      <c r="AM69" s="11" t="s">
        <v>1486</v>
      </c>
      <c r="AN69" s="167">
        <v>3.0000000000000001E-5</v>
      </c>
      <c r="AO69" s="167">
        <v>-9.9999999999999995E-7</v>
      </c>
    </row>
    <row r="70" spans="1:41">
      <c r="A70" s="11" t="s">
        <v>1519</v>
      </c>
      <c r="B70" s="11" t="s">
        <v>1570</v>
      </c>
      <c r="C70" s="12" t="s">
        <v>1231</v>
      </c>
      <c r="D70" s="11" t="s">
        <v>1545</v>
      </c>
      <c r="E70" s="11" t="s">
        <v>144</v>
      </c>
      <c r="F70" s="191">
        <v>3.3719999999999999</v>
      </c>
      <c r="G70" s="160">
        <v>420000</v>
      </c>
      <c r="H70" s="160">
        <v>420.01399762752078</v>
      </c>
      <c r="I70" s="192">
        <v>3.0000000000000001E-6</v>
      </c>
      <c r="J70" s="192">
        <v>0</v>
      </c>
      <c r="K70" s="11" t="s">
        <v>1545</v>
      </c>
      <c r="L70" s="11" t="s">
        <v>34</v>
      </c>
      <c r="M70" s="191">
        <v>1</v>
      </c>
      <c r="N70" s="160">
        <v>-1554588</v>
      </c>
      <c r="O70" s="160">
        <v>-1554.588</v>
      </c>
      <c r="P70" s="192">
        <v>-1.9999999999999999E-6</v>
      </c>
      <c r="Q70" s="192">
        <v>3.0000000000000001E-6</v>
      </c>
      <c r="R70" s="160">
        <v>-138.30080000000001</v>
      </c>
      <c r="S70" s="11" t="s">
        <v>30</v>
      </c>
      <c r="T70" s="11" t="s">
        <v>30</v>
      </c>
      <c r="U70" s="11" t="s">
        <v>933</v>
      </c>
      <c r="V70" s="11" t="s">
        <v>1115</v>
      </c>
      <c r="W70" s="203" t="s">
        <v>4476</v>
      </c>
      <c r="X70" s="11" t="s">
        <v>1481</v>
      </c>
      <c r="Y70" s="11" t="s">
        <v>304</v>
      </c>
      <c r="Z70" s="11" t="s">
        <v>1546</v>
      </c>
      <c r="AA70" s="11" t="s">
        <v>54</v>
      </c>
      <c r="AB70" s="11" t="s">
        <v>1091</v>
      </c>
      <c r="AC70" s="11" t="s">
        <v>1093</v>
      </c>
      <c r="AD70" s="11" t="s">
        <v>532</v>
      </c>
      <c r="AE70" s="11" t="s">
        <v>1111</v>
      </c>
      <c r="AF70" s="11" t="s">
        <v>1091</v>
      </c>
      <c r="AG70" s="11" t="s">
        <v>1091</v>
      </c>
      <c r="AH70" s="141" t="s">
        <v>1091</v>
      </c>
      <c r="AI70" s="160">
        <v>3.7014</v>
      </c>
      <c r="AJ70" s="11" t="s">
        <v>1484</v>
      </c>
      <c r="AK70" s="11" t="s">
        <v>304</v>
      </c>
      <c r="AL70" s="11" t="s">
        <v>1485</v>
      </c>
      <c r="AM70" s="11" t="s">
        <v>1486</v>
      </c>
      <c r="AN70" s="167">
        <v>6.0000000000000002E-6</v>
      </c>
      <c r="AO70" s="167">
        <v>0</v>
      </c>
    </row>
    <row r="71" spans="1:41">
      <c r="A71" s="11" t="s">
        <v>1519</v>
      </c>
      <c r="B71" s="11" t="s">
        <v>1570</v>
      </c>
      <c r="C71" s="12" t="s">
        <v>1235</v>
      </c>
      <c r="D71" s="11" t="s">
        <v>1505</v>
      </c>
      <c r="E71" s="11" t="s">
        <v>144</v>
      </c>
      <c r="F71" s="191">
        <v>3.3719999999999999</v>
      </c>
      <c r="G71" s="160">
        <v>6383724.3600000003</v>
      </c>
      <c r="H71" s="160">
        <v>7079.3478920284697</v>
      </c>
      <c r="I71" s="192">
        <v>4.1999999999999998E-5</v>
      </c>
      <c r="J71" s="192">
        <v>5.0000000000000004E-6</v>
      </c>
      <c r="K71" s="11" t="s">
        <v>1505</v>
      </c>
      <c r="L71" s="11" t="s">
        <v>144</v>
      </c>
      <c r="M71" s="191">
        <v>3.3719999999999999</v>
      </c>
      <c r="N71" s="160">
        <v>-6383724.3600000003</v>
      </c>
      <c r="O71" s="160">
        <v>-6383.7243600000002</v>
      </c>
      <c r="P71" s="192">
        <v>-7.9999999999999996E-6</v>
      </c>
      <c r="Q71" s="192">
        <v>1.2999999999999999E-5</v>
      </c>
      <c r="R71" s="160">
        <v>2345.64255</v>
      </c>
      <c r="S71" s="11" t="s">
        <v>139</v>
      </c>
      <c r="T71" s="11" t="s">
        <v>140</v>
      </c>
      <c r="U71" s="11" t="s">
        <v>934</v>
      </c>
      <c r="V71" s="11" t="s">
        <v>1114</v>
      </c>
      <c r="W71" s="11" t="s">
        <v>1127</v>
      </c>
      <c r="X71" s="11" t="s">
        <v>1491</v>
      </c>
      <c r="Y71" s="11" t="s">
        <v>304</v>
      </c>
      <c r="Z71" s="11" t="s">
        <v>1506</v>
      </c>
      <c r="AA71" s="11" t="s">
        <v>1493</v>
      </c>
      <c r="AB71" s="11" t="s">
        <v>1091</v>
      </c>
      <c r="AC71" s="11" t="s">
        <v>1494</v>
      </c>
      <c r="AD71" s="11" t="s">
        <v>532</v>
      </c>
      <c r="AE71" s="11" t="s">
        <v>1111</v>
      </c>
      <c r="AF71" s="11" t="s">
        <v>1102</v>
      </c>
      <c r="AG71" s="11" t="s">
        <v>1085</v>
      </c>
      <c r="AH71" s="202">
        <v>2.0719999999999999E-2</v>
      </c>
      <c r="AI71" s="160">
        <v>13712.71</v>
      </c>
      <c r="AJ71" s="11" t="s">
        <v>1484</v>
      </c>
      <c r="AK71" s="11" t="s">
        <v>304</v>
      </c>
      <c r="AL71" s="11" t="s">
        <v>1485</v>
      </c>
      <c r="AM71" s="11" t="s">
        <v>1486</v>
      </c>
      <c r="AN71" s="167">
        <v>-9.6000000000000002E-5</v>
      </c>
      <c r="AO71" s="167">
        <v>1.9999999999999999E-6</v>
      </c>
    </row>
    <row r="72" spans="1:41">
      <c r="A72" s="11" t="s">
        <v>1519</v>
      </c>
      <c r="B72" s="11" t="s">
        <v>1570</v>
      </c>
      <c r="C72" s="12" t="s">
        <v>1235</v>
      </c>
      <c r="D72" s="11" t="s">
        <v>1542</v>
      </c>
      <c r="E72" s="11" t="s">
        <v>144</v>
      </c>
      <c r="F72" s="191">
        <v>3.3719999999999999</v>
      </c>
      <c r="G72" s="160">
        <v>6071216.0500000007</v>
      </c>
      <c r="H72" s="160">
        <v>6857.2042528469756</v>
      </c>
      <c r="I72" s="192">
        <v>4.1E-5</v>
      </c>
      <c r="J72" s="192">
        <v>5.0000000000000004E-6</v>
      </c>
      <c r="K72" s="11" t="s">
        <v>1542</v>
      </c>
      <c r="L72" s="11" t="s">
        <v>144</v>
      </c>
      <c r="M72" s="191">
        <v>3.3719999999999999</v>
      </c>
      <c r="N72" s="160">
        <v>-6071216.0500000007</v>
      </c>
      <c r="O72" s="160">
        <v>-6071.2160500000009</v>
      </c>
      <c r="P72" s="192">
        <v>-6.9999999999999999E-6</v>
      </c>
      <c r="Q72" s="192">
        <v>1.2E-5</v>
      </c>
      <c r="R72" s="160">
        <v>2650.3522200000002</v>
      </c>
      <c r="S72" s="11" t="s">
        <v>139</v>
      </c>
      <c r="T72" s="11" t="s">
        <v>140</v>
      </c>
      <c r="U72" s="11" t="s">
        <v>934</v>
      </c>
      <c r="V72" s="11" t="s">
        <v>1114</v>
      </c>
      <c r="W72" s="11" t="s">
        <v>1127</v>
      </c>
      <c r="X72" s="11" t="s">
        <v>1491</v>
      </c>
      <c r="Y72" s="11" t="s">
        <v>304</v>
      </c>
      <c r="Z72" s="11" t="s">
        <v>1543</v>
      </c>
      <c r="AA72" s="11" t="s">
        <v>1544</v>
      </c>
      <c r="AB72" s="11" t="s">
        <v>1088</v>
      </c>
      <c r="AC72" s="11" t="s">
        <v>1494</v>
      </c>
      <c r="AD72" s="11" t="s">
        <v>532</v>
      </c>
      <c r="AE72" s="11" t="s">
        <v>1111</v>
      </c>
      <c r="AF72" s="11" t="s">
        <v>1102</v>
      </c>
      <c r="AG72" s="11" t="s">
        <v>1085</v>
      </c>
      <c r="AH72" s="202">
        <v>2.0719999999999999E-2</v>
      </c>
      <c r="AI72" s="160">
        <v>13712.71</v>
      </c>
      <c r="AJ72" s="11" t="s">
        <v>1484</v>
      </c>
      <c r="AK72" s="11" t="s">
        <v>304</v>
      </c>
      <c r="AL72" s="11" t="s">
        <v>1485</v>
      </c>
      <c r="AM72" s="11" t="s">
        <v>1486</v>
      </c>
      <c r="AN72" s="167">
        <v>-1.0900000000000001E-4</v>
      </c>
      <c r="AO72" s="167">
        <v>1.9999999999999999E-6</v>
      </c>
    </row>
    <row r="73" spans="1:41">
      <c r="A73" s="11" t="s">
        <v>1519</v>
      </c>
      <c r="B73" s="11" t="s">
        <v>1570</v>
      </c>
      <c r="C73" s="12" t="s">
        <v>1235</v>
      </c>
      <c r="D73" s="11" t="s">
        <v>1539</v>
      </c>
      <c r="E73" s="11" t="s">
        <v>144</v>
      </c>
      <c r="F73" s="191">
        <v>3.3719999999999999</v>
      </c>
      <c r="G73" s="160">
        <v>4065178.8000000003</v>
      </c>
      <c r="H73" s="160">
        <v>4237.1196185053386</v>
      </c>
      <c r="I73" s="192">
        <v>2.5000000000000001E-5</v>
      </c>
      <c r="J73" s="192">
        <v>3.0000000000000001E-6</v>
      </c>
      <c r="K73" s="11" t="s">
        <v>1539</v>
      </c>
      <c r="L73" s="11" t="s">
        <v>144</v>
      </c>
      <c r="M73" s="191">
        <v>3.3719999999999999</v>
      </c>
      <c r="N73" s="160">
        <v>-4065178.8000000003</v>
      </c>
      <c r="O73" s="160">
        <v>-4065.1788000000001</v>
      </c>
      <c r="P73" s="192">
        <v>-5.0000000000000004E-6</v>
      </c>
      <c r="Q73" s="192">
        <v>7.9999999999999996E-6</v>
      </c>
      <c r="R73" s="160">
        <v>579.78444000000002</v>
      </c>
      <c r="S73" s="11" t="s">
        <v>139</v>
      </c>
      <c r="T73" s="11" t="s">
        <v>140</v>
      </c>
      <c r="U73" s="11" t="s">
        <v>934</v>
      </c>
      <c r="V73" s="11" t="s">
        <v>1114</v>
      </c>
      <c r="W73" s="11" t="s">
        <v>1127</v>
      </c>
      <c r="X73" s="11" t="s">
        <v>1491</v>
      </c>
      <c r="Y73" s="11" t="s">
        <v>304</v>
      </c>
      <c r="Z73" s="11" t="s">
        <v>1540</v>
      </c>
      <c r="AA73" s="11" t="s">
        <v>1541</v>
      </c>
      <c r="AB73" s="11" t="s">
        <v>1088</v>
      </c>
      <c r="AC73" s="11" t="s">
        <v>1494</v>
      </c>
      <c r="AD73" s="11" t="s">
        <v>532</v>
      </c>
      <c r="AE73" s="11" t="s">
        <v>1111</v>
      </c>
      <c r="AF73" s="11" t="s">
        <v>1102</v>
      </c>
      <c r="AG73" s="11" t="s">
        <v>1085</v>
      </c>
      <c r="AH73" s="202">
        <v>2.0719999999999999E-2</v>
      </c>
      <c r="AI73" s="160">
        <v>13712.71</v>
      </c>
      <c r="AJ73" s="11" t="s">
        <v>1484</v>
      </c>
      <c r="AK73" s="11" t="s">
        <v>304</v>
      </c>
      <c r="AL73" s="11" t="s">
        <v>1485</v>
      </c>
      <c r="AM73" s="11" t="s">
        <v>1486</v>
      </c>
      <c r="AN73" s="167">
        <v>-2.4000000000000001E-5</v>
      </c>
      <c r="AO73" s="167">
        <v>0</v>
      </c>
    </row>
    <row r="74" spans="1:41">
      <c r="A74" s="11" t="s">
        <v>1519</v>
      </c>
      <c r="B74" s="11" t="s">
        <v>1570</v>
      </c>
      <c r="C74" s="12" t="s">
        <v>1231</v>
      </c>
      <c r="D74" s="11" t="s">
        <v>1480</v>
      </c>
      <c r="E74" s="11" t="s">
        <v>144</v>
      </c>
      <c r="F74" s="191">
        <v>3.3719999999999999</v>
      </c>
      <c r="G74" s="160">
        <v>14500000</v>
      </c>
      <c r="H74" s="160">
        <v>14494.051542111507</v>
      </c>
      <c r="I74" s="192">
        <v>8.7000000000000001E-5</v>
      </c>
      <c r="J74" s="192">
        <v>1.0000000000000001E-5</v>
      </c>
      <c r="K74" s="11" t="s">
        <v>1480</v>
      </c>
      <c r="L74" s="11" t="s">
        <v>34</v>
      </c>
      <c r="M74" s="191">
        <v>1</v>
      </c>
      <c r="N74" s="160">
        <v>-50706500</v>
      </c>
      <c r="O74" s="160">
        <v>-50706.5</v>
      </c>
      <c r="P74" s="192">
        <v>-6.0999999999999999E-5</v>
      </c>
      <c r="Q74" s="192">
        <v>1E-4</v>
      </c>
      <c r="R74" s="160">
        <v>-1832.5581999999999</v>
      </c>
      <c r="S74" s="11" t="s">
        <v>30</v>
      </c>
      <c r="T74" s="11" t="s">
        <v>30</v>
      </c>
      <c r="U74" s="11" t="s">
        <v>933</v>
      </c>
      <c r="V74" s="11" t="s">
        <v>1115</v>
      </c>
      <c r="W74" s="203" t="s">
        <v>4476</v>
      </c>
      <c r="X74" s="11" t="s">
        <v>1481</v>
      </c>
      <c r="Y74" s="11" t="s">
        <v>304</v>
      </c>
      <c r="Z74" s="11" t="s">
        <v>1482</v>
      </c>
      <c r="AA74" s="11" t="s">
        <v>1483</v>
      </c>
      <c r="AB74" s="11" t="s">
        <v>1091</v>
      </c>
      <c r="AC74" s="11" t="s">
        <v>1093</v>
      </c>
      <c r="AD74" s="11" t="s">
        <v>532</v>
      </c>
      <c r="AE74" s="11" t="s">
        <v>1111</v>
      </c>
      <c r="AF74" s="11" t="s">
        <v>1091</v>
      </c>
      <c r="AG74" s="11" t="s">
        <v>1091</v>
      </c>
      <c r="AH74" s="141" t="s">
        <v>1091</v>
      </c>
      <c r="AI74" s="160">
        <v>3.4969999999999999</v>
      </c>
      <c r="AJ74" s="11" t="s">
        <v>1484</v>
      </c>
      <c r="AK74" s="11" t="s">
        <v>304</v>
      </c>
      <c r="AL74" s="11" t="s">
        <v>1485</v>
      </c>
      <c r="AM74" s="11" t="s">
        <v>1486</v>
      </c>
      <c r="AN74" s="167">
        <v>7.4999999999999993E-5</v>
      </c>
      <c r="AO74" s="167">
        <v>-9.9999999999999995E-7</v>
      </c>
    </row>
    <row r="75" spans="1:41">
      <c r="A75" s="11" t="s">
        <v>1519</v>
      </c>
      <c r="B75" s="11" t="s">
        <v>1570</v>
      </c>
      <c r="C75" s="12" t="s">
        <v>1235</v>
      </c>
      <c r="D75" s="11" t="s">
        <v>1536</v>
      </c>
      <c r="E75" s="11" t="s">
        <v>144</v>
      </c>
      <c r="F75" s="191">
        <v>3.3719999999999999</v>
      </c>
      <c r="G75" s="160">
        <v>2788140</v>
      </c>
      <c r="H75" s="160">
        <v>3394.5200029655989</v>
      </c>
      <c r="I75" s="192">
        <v>2.0000000000000002E-5</v>
      </c>
      <c r="J75" s="192">
        <v>1.9999999999999999E-6</v>
      </c>
      <c r="K75" s="11" t="s">
        <v>1536</v>
      </c>
      <c r="L75" s="11" t="s">
        <v>144</v>
      </c>
      <c r="M75" s="191">
        <v>3.3719999999999999</v>
      </c>
      <c r="N75" s="160">
        <v>-2788140</v>
      </c>
      <c r="O75" s="160">
        <v>-2788.14</v>
      </c>
      <c r="P75" s="192">
        <v>-3.0000000000000001E-6</v>
      </c>
      <c r="Q75" s="192">
        <v>5.0000000000000004E-6</v>
      </c>
      <c r="R75" s="160">
        <v>2044.7133699999999</v>
      </c>
      <c r="S75" s="11" t="s">
        <v>139</v>
      </c>
      <c r="T75" s="11" t="s">
        <v>140</v>
      </c>
      <c r="U75" s="11" t="s">
        <v>934</v>
      </c>
      <c r="V75" s="11" t="s">
        <v>1114</v>
      </c>
      <c r="W75" s="11" t="s">
        <v>1127</v>
      </c>
      <c r="X75" s="11" t="s">
        <v>1491</v>
      </c>
      <c r="Y75" s="11" t="s">
        <v>304</v>
      </c>
      <c r="Z75" s="11" t="s">
        <v>1537</v>
      </c>
      <c r="AA75" s="11" t="s">
        <v>1538</v>
      </c>
      <c r="AB75" s="11" t="s">
        <v>1088</v>
      </c>
      <c r="AC75" s="11" t="s">
        <v>1494</v>
      </c>
      <c r="AD75" s="11" t="s">
        <v>532</v>
      </c>
      <c r="AE75" s="11" t="s">
        <v>1111</v>
      </c>
      <c r="AF75" s="11" t="s">
        <v>1102</v>
      </c>
      <c r="AG75" s="11" t="s">
        <v>1085</v>
      </c>
      <c r="AH75" s="202">
        <v>2.0719999999999999E-2</v>
      </c>
      <c r="AI75" s="160">
        <v>13712.71</v>
      </c>
      <c r="AJ75" s="11" t="s">
        <v>1484</v>
      </c>
      <c r="AK75" s="11" t="s">
        <v>304</v>
      </c>
      <c r="AL75" s="11" t="s">
        <v>1485</v>
      </c>
      <c r="AM75" s="11" t="s">
        <v>1486</v>
      </c>
      <c r="AN75" s="167">
        <v>-8.3999999999999995E-5</v>
      </c>
      <c r="AO75" s="167">
        <v>1.9999999999999999E-6</v>
      </c>
    </row>
    <row r="76" spans="1:41">
      <c r="A76" s="11" t="s">
        <v>1519</v>
      </c>
      <c r="B76" s="11" t="s">
        <v>1570</v>
      </c>
      <c r="C76" s="12" t="s">
        <v>1235</v>
      </c>
      <c r="D76" s="11" t="s">
        <v>1534</v>
      </c>
      <c r="E76" s="11" t="s">
        <v>144</v>
      </c>
      <c r="F76" s="191">
        <v>3.3719999999999999</v>
      </c>
      <c r="G76" s="160">
        <v>7336537.6500000004</v>
      </c>
      <c r="H76" s="160">
        <v>7751.1274394424672</v>
      </c>
      <c r="I76" s="192">
        <v>4.6999999999999997E-5</v>
      </c>
      <c r="J76" s="192">
        <v>5.0000000000000004E-6</v>
      </c>
      <c r="K76" s="11" t="s">
        <v>1534</v>
      </c>
      <c r="L76" s="11" t="s">
        <v>144</v>
      </c>
      <c r="M76" s="191">
        <v>3.3719999999999999</v>
      </c>
      <c r="N76" s="160">
        <v>-7336537.6500000004</v>
      </c>
      <c r="O76" s="160">
        <v>-7336.5376500000002</v>
      </c>
      <c r="P76" s="192">
        <v>-9.0000000000000002E-6</v>
      </c>
      <c r="Q76" s="192">
        <v>1.4E-5</v>
      </c>
      <c r="R76" s="160">
        <v>1397.99677</v>
      </c>
      <c r="S76" s="11" t="s">
        <v>139</v>
      </c>
      <c r="T76" s="11" t="s">
        <v>140</v>
      </c>
      <c r="U76" s="11" t="s">
        <v>934</v>
      </c>
      <c r="V76" s="11" t="s">
        <v>1114</v>
      </c>
      <c r="W76" s="11" t="s">
        <v>1127</v>
      </c>
      <c r="X76" s="11" t="s">
        <v>1491</v>
      </c>
      <c r="Y76" s="11" t="s">
        <v>304</v>
      </c>
      <c r="Z76" s="11" t="s">
        <v>1535</v>
      </c>
      <c r="AA76" s="11" t="s">
        <v>281</v>
      </c>
      <c r="AB76" s="11" t="s">
        <v>1091</v>
      </c>
      <c r="AC76" s="11" t="s">
        <v>1494</v>
      </c>
      <c r="AD76" s="11" t="s">
        <v>532</v>
      </c>
      <c r="AE76" s="11" t="s">
        <v>1111</v>
      </c>
      <c r="AF76" s="11" t="s">
        <v>1091</v>
      </c>
      <c r="AG76" s="11" t="s">
        <v>1091</v>
      </c>
      <c r="AH76" s="141" t="s">
        <v>1091</v>
      </c>
      <c r="AI76" s="160">
        <v>13712.71</v>
      </c>
      <c r="AJ76" s="11" t="s">
        <v>1484</v>
      </c>
      <c r="AK76" s="11" t="s">
        <v>304</v>
      </c>
      <c r="AL76" s="11" t="s">
        <v>1485</v>
      </c>
      <c r="AM76" s="11" t="s">
        <v>1486</v>
      </c>
      <c r="AN76" s="167">
        <v>-5.7000000000000003E-5</v>
      </c>
      <c r="AO76" s="167">
        <v>9.9999999999999995E-7</v>
      </c>
    </row>
    <row r="77" spans="1:41">
      <c r="A77" s="11" t="s">
        <v>1519</v>
      </c>
      <c r="B77" s="11" t="s">
        <v>1570</v>
      </c>
      <c r="C77" s="11" t="s">
        <v>1235</v>
      </c>
      <c r="D77" s="11" t="s">
        <v>1532</v>
      </c>
      <c r="E77" s="11" t="s">
        <v>144</v>
      </c>
      <c r="F77" s="191">
        <v>3.3719999999999999</v>
      </c>
      <c r="G77" s="160">
        <v>6120499.9000000004</v>
      </c>
      <c r="H77" s="160">
        <v>6669.6640814946622</v>
      </c>
      <c r="I77" s="192">
        <v>4.0000000000000003E-5</v>
      </c>
      <c r="J77" s="192">
        <v>3.9999999999999998E-6</v>
      </c>
      <c r="K77" s="11" t="s">
        <v>1532</v>
      </c>
      <c r="L77" s="11" t="s">
        <v>144</v>
      </c>
      <c r="M77" s="191">
        <v>3.3719999999999999</v>
      </c>
      <c r="N77" s="160">
        <v>-6120499.9000000004</v>
      </c>
      <c r="O77" s="160">
        <v>-6120.4999000000007</v>
      </c>
      <c r="P77" s="192">
        <v>-6.9999999999999999E-6</v>
      </c>
      <c r="Q77" s="192">
        <v>1.2E-5</v>
      </c>
      <c r="R77" s="160">
        <v>1851.78162</v>
      </c>
      <c r="S77" s="11" t="s">
        <v>139</v>
      </c>
      <c r="T77" s="11" t="s">
        <v>140</v>
      </c>
      <c r="U77" s="11" t="s">
        <v>934</v>
      </c>
      <c r="V77" s="11" t="s">
        <v>1114</v>
      </c>
      <c r="W77" s="11" t="s">
        <v>1127</v>
      </c>
      <c r="X77" s="11" t="s">
        <v>1491</v>
      </c>
      <c r="Y77" s="11" t="s">
        <v>304</v>
      </c>
      <c r="Z77" s="11" t="s">
        <v>1533</v>
      </c>
      <c r="AA77" s="11" t="s">
        <v>281</v>
      </c>
      <c r="AB77" s="11" t="s">
        <v>1091</v>
      </c>
      <c r="AC77" s="11" t="s">
        <v>1494</v>
      </c>
      <c r="AD77" s="11" t="s">
        <v>532</v>
      </c>
      <c r="AE77" s="11" t="s">
        <v>1111</v>
      </c>
      <c r="AF77" s="11" t="s">
        <v>1091</v>
      </c>
      <c r="AG77" s="11" t="s">
        <v>1091</v>
      </c>
      <c r="AH77" s="141" t="s">
        <v>1091</v>
      </c>
      <c r="AI77" s="160">
        <v>13712.71</v>
      </c>
      <c r="AJ77" s="11" t="s">
        <v>1484</v>
      </c>
      <c r="AK77" s="11" t="s">
        <v>304</v>
      </c>
      <c r="AL77" s="11" t="s">
        <v>1485</v>
      </c>
      <c r="AM77" s="11" t="s">
        <v>1486</v>
      </c>
      <c r="AN77" s="167">
        <v>-7.6000000000000004E-5</v>
      </c>
      <c r="AO77" s="167">
        <v>9.9999999999999995E-7</v>
      </c>
    </row>
    <row r="78" spans="1:41">
      <c r="A78" s="11" t="s">
        <v>1487</v>
      </c>
      <c r="B78" s="11" t="s">
        <v>1571</v>
      </c>
      <c r="C78" s="11" t="s">
        <v>1231</v>
      </c>
      <c r="D78" s="11" t="s">
        <v>1569</v>
      </c>
      <c r="E78" s="11" t="s">
        <v>144</v>
      </c>
      <c r="F78" s="191">
        <v>3.3719999999999999</v>
      </c>
      <c r="G78" s="160">
        <v>4000000</v>
      </c>
      <c r="H78" s="160">
        <v>4000.3963819691576</v>
      </c>
      <c r="I78" s="192">
        <v>4.6999999999999997E-5</v>
      </c>
      <c r="J78" s="192">
        <v>5.0000000000000004E-6</v>
      </c>
      <c r="K78" s="11" t="s">
        <v>1569</v>
      </c>
      <c r="L78" s="11" t="s">
        <v>34</v>
      </c>
      <c r="M78" s="191">
        <v>1</v>
      </c>
      <c r="N78" s="160">
        <v>-14874800</v>
      </c>
      <c r="O78" s="160">
        <v>-14874.8</v>
      </c>
      <c r="P78" s="192">
        <v>-3.3000000000000003E-5</v>
      </c>
      <c r="Q78" s="192">
        <v>5.7000000000000003E-5</v>
      </c>
      <c r="R78" s="160">
        <v>-1385.4634000000001</v>
      </c>
      <c r="S78" s="11" t="s">
        <v>30</v>
      </c>
      <c r="T78" s="11" t="s">
        <v>30</v>
      </c>
      <c r="U78" s="11" t="s">
        <v>933</v>
      </c>
      <c r="V78" s="11" t="s">
        <v>1115</v>
      </c>
      <c r="W78" s="203" t="s">
        <v>4476</v>
      </c>
      <c r="X78" s="11" t="s">
        <v>1481</v>
      </c>
      <c r="Y78" s="11" t="s">
        <v>304</v>
      </c>
      <c r="Z78" s="11" t="s">
        <v>1535</v>
      </c>
      <c r="AA78" s="11" t="s">
        <v>1483</v>
      </c>
      <c r="AB78" s="11" t="s">
        <v>1091</v>
      </c>
      <c r="AC78" s="11" t="s">
        <v>1093</v>
      </c>
      <c r="AD78" s="11" t="s">
        <v>532</v>
      </c>
      <c r="AE78" s="11" t="s">
        <v>1111</v>
      </c>
      <c r="AF78" s="11" t="s">
        <v>1091</v>
      </c>
      <c r="AG78" s="11" t="s">
        <v>1091</v>
      </c>
      <c r="AH78" s="141" t="s">
        <v>1091</v>
      </c>
      <c r="AI78" s="160">
        <v>3.7187000000000001</v>
      </c>
      <c r="AJ78" s="11" t="s">
        <v>1484</v>
      </c>
      <c r="AK78" s="11" t="s">
        <v>304</v>
      </c>
      <c r="AL78" s="11" t="s">
        <v>1485</v>
      </c>
      <c r="AM78" s="11" t="s">
        <v>1486</v>
      </c>
      <c r="AN78" s="167">
        <v>1.08E-4</v>
      </c>
      <c r="AO78" s="167">
        <v>-1.9999999999999999E-6</v>
      </c>
    </row>
    <row r="79" spans="1:41">
      <c r="A79" s="11" t="s">
        <v>1487</v>
      </c>
      <c r="B79" s="11" t="s">
        <v>1571</v>
      </c>
      <c r="C79" s="11" t="s">
        <v>1231</v>
      </c>
      <c r="D79" s="11" t="s">
        <v>1564</v>
      </c>
      <c r="E79" s="11" t="s">
        <v>144</v>
      </c>
      <c r="F79" s="191">
        <v>3.3719999999999999</v>
      </c>
      <c r="G79" s="160">
        <v>12500000</v>
      </c>
      <c r="H79" s="160">
        <v>12496.913463819692</v>
      </c>
      <c r="I79" s="192">
        <v>1.46E-4</v>
      </c>
      <c r="J79" s="192">
        <v>1.5999999999999999E-5</v>
      </c>
      <c r="K79" s="11" t="s">
        <v>1564</v>
      </c>
      <c r="L79" s="11" t="s">
        <v>34</v>
      </c>
      <c r="M79" s="191">
        <v>1</v>
      </c>
      <c r="N79" s="160">
        <v>-46325000</v>
      </c>
      <c r="O79" s="160">
        <v>-46325</v>
      </c>
      <c r="P79" s="192">
        <v>-1.02E-4</v>
      </c>
      <c r="Q79" s="192">
        <v>1.7799999999999999E-4</v>
      </c>
      <c r="R79" s="160">
        <v>-4185.4078</v>
      </c>
      <c r="S79" s="11" t="s">
        <v>30</v>
      </c>
      <c r="T79" s="11" t="s">
        <v>30</v>
      </c>
      <c r="U79" s="11" t="s">
        <v>933</v>
      </c>
      <c r="V79" s="11" t="s">
        <v>1115</v>
      </c>
      <c r="W79" s="203" t="s">
        <v>4476</v>
      </c>
      <c r="X79" s="11" t="s">
        <v>1481</v>
      </c>
      <c r="Y79" s="11" t="s">
        <v>304</v>
      </c>
      <c r="Z79" s="11" t="s">
        <v>1565</v>
      </c>
      <c r="AA79" s="11" t="s">
        <v>1566</v>
      </c>
      <c r="AB79" s="11" t="s">
        <v>1091</v>
      </c>
      <c r="AC79" s="11" t="s">
        <v>1093</v>
      </c>
      <c r="AD79" s="11" t="s">
        <v>532</v>
      </c>
      <c r="AE79" s="11" t="s">
        <v>1111</v>
      </c>
      <c r="AF79" s="11" t="s">
        <v>1091</v>
      </c>
      <c r="AG79" s="11" t="s">
        <v>1091</v>
      </c>
      <c r="AH79" s="141" t="s">
        <v>1091</v>
      </c>
      <c r="AI79" s="160">
        <v>3.706</v>
      </c>
      <c r="AJ79" s="11" t="s">
        <v>1484</v>
      </c>
      <c r="AK79" s="11" t="s">
        <v>304</v>
      </c>
      <c r="AL79" s="11" t="s">
        <v>1485</v>
      </c>
      <c r="AM79" s="11" t="s">
        <v>1486</v>
      </c>
      <c r="AN79" s="167">
        <v>3.28E-4</v>
      </c>
      <c r="AO79" s="167">
        <v>-6.0000000000000002E-6</v>
      </c>
    </row>
    <row r="80" spans="1:41">
      <c r="A80" s="11" t="s">
        <v>1487</v>
      </c>
      <c r="B80" s="11" t="s">
        <v>1571</v>
      </c>
      <c r="C80" s="11" t="s">
        <v>1231</v>
      </c>
      <c r="D80" s="11" t="s">
        <v>1567</v>
      </c>
      <c r="E80" s="11" t="s">
        <v>144</v>
      </c>
      <c r="F80" s="191">
        <v>3.3719999999999999</v>
      </c>
      <c r="G80" s="160">
        <v>7500000</v>
      </c>
      <c r="H80" s="160">
        <v>7496.9548932384341</v>
      </c>
      <c r="I80" s="192">
        <v>8.7999999999999998E-5</v>
      </c>
      <c r="J80" s="192">
        <v>9.0000000000000002E-6</v>
      </c>
      <c r="K80" s="11" t="s">
        <v>1567</v>
      </c>
      <c r="L80" s="11" t="s">
        <v>34</v>
      </c>
      <c r="M80" s="191">
        <v>1</v>
      </c>
      <c r="N80" s="160">
        <v>-27855000</v>
      </c>
      <c r="O80" s="160">
        <v>-27855</v>
      </c>
      <c r="P80" s="192">
        <v>-6.0999999999999999E-5</v>
      </c>
      <c r="Q80" s="192">
        <v>1.07E-4</v>
      </c>
      <c r="R80" s="160">
        <v>-2575.2680999999998</v>
      </c>
      <c r="S80" s="11" t="s">
        <v>30</v>
      </c>
      <c r="T80" s="11" t="s">
        <v>30</v>
      </c>
      <c r="U80" s="11" t="s">
        <v>933</v>
      </c>
      <c r="V80" s="11" t="s">
        <v>1115</v>
      </c>
      <c r="W80" s="203" t="s">
        <v>4476</v>
      </c>
      <c r="X80" s="11" t="s">
        <v>1481</v>
      </c>
      <c r="Y80" s="11" t="s">
        <v>304</v>
      </c>
      <c r="Z80" s="11" t="s">
        <v>1568</v>
      </c>
      <c r="AA80" s="11" t="s">
        <v>1563</v>
      </c>
      <c r="AB80" s="11" t="s">
        <v>1091</v>
      </c>
      <c r="AC80" s="11" t="s">
        <v>1093</v>
      </c>
      <c r="AD80" s="11" t="s">
        <v>532</v>
      </c>
      <c r="AE80" s="11" t="s">
        <v>1111</v>
      </c>
      <c r="AF80" s="11" t="s">
        <v>1091</v>
      </c>
      <c r="AG80" s="11" t="s">
        <v>1091</v>
      </c>
      <c r="AH80" s="141" t="s">
        <v>1091</v>
      </c>
      <c r="AI80" s="160">
        <v>3.714</v>
      </c>
      <c r="AJ80" s="11" t="s">
        <v>1484</v>
      </c>
      <c r="AK80" s="11" t="s">
        <v>304</v>
      </c>
      <c r="AL80" s="11" t="s">
        <v>1485</v>
      </c>
      <c r="AM80" s="11" t="s">
        <v>1486</v>
      </c>
      <c r="AN80" s="167">
        <v>2.02E-4</v>
      </c>
      <c r="AO80" s="167">
        <v>-3.9999999999999998E-6</v>
      </c>
    </row>
    <row r="81" spans="1:41">
      <c r="A81" s="11" t="s">
        <v>1487</v>
      </c>
      <c r="B81" s="11" t="s">
        <v>1571</v>
      </c>
      <c r="C81" s="11" t="s">
        <v>1231</v>
      </c>
      <c r="D81" s="11" t="s">
        <v>1561</v>
      </c>
      <c r="E81" s="11" t="s">
        <v>144</v>
      </c>
      <c r="F81" s="191">
        <v>3.3719999999999999</v>
      </c>
      <c r="G81" s="160">
        <v>9000000</v>
      </c>
      <c r="H81" s="160">
        <v>8995.770818505338</v>
      </c>
      <c r="I81" s="192">
        <v>1.05E-4</v>
      </c>
      <c r="J81" s="192">
        <v>1.1E-5</v>
      </c>
      <c r="K81" s="11" t="s">
        <v>1561</v>
      </c>
      <c r="L81" s="11" t="s">
        <v>34</v>
      </c>
      <c r="M81" s="191">
        <v>1</v>
      </c>
      <c r="N81" s="160">
        <v>-33277500</v>
      </c>
      <c r="O81" s="160">
        <v>-33277.5</v>
      </c>
      <c r="P81" s="192">
        <v>-7.2999999999999999E-5</v>
      </c>
      <c r="Q81" s="192">
        <v>1.2799999999999999E-4</v>
      </c>
      <c r="R81" s="160">
        <v>-2943.7608</v>
      </c>
      <c r="S81" s="11" t="s">
        <v>30</v>
      </c>
      <c r="T81" s="11" t="s">
        <v>30</v>
      </c>
      <c r="U81" s="11" t="s">
        <v>933</v>
      </c>
      <c r="V81" s="11" t="s">
        <v>1115</v>
      </c>
      <c r="W81" s="203" t="s">
        <v>4476</v>
      </c>
      <c r="X81" s="11" t="s">
        <v>1481</v>
      </c>
      <c r="Y81" s="11" t="s">
        <v>304</v>
      </c>
      <c r="Z81" s="11" t="s">
        <v>1562</v>
      </c>
      <c r="AA81" s="11" t="s">
        <v>1563</v>
      </c>
      <c r="AB81" s="11" t="s">
        <v>1091</v>
      </c>
      <c r="AC81" s="11" t="s">
        <v>1093</v>
      </c>
      <c r="AD81" s="11" t="s">
        <v>532</v>
      </c>
      <c r="AE81" s="11" t="s">
        <v>1111</v>
      </c>
      <c r="AF81" s="11" t="s">
        <v>1091</v>
      </c>
      <c r="AG81" s="11" t="s">
        <v>1091</v>
      </c>
      <c r="AH81" s="141" t="s">
        <v>1091</v>
      </c>
      <c r="AI81" s="160">
        <v>3.6974999999999998</v>
      </c>
      <c r="AJ81" s="11" t="s">
        <v>1484</v>
      </c>
      <c r="AK81" s="11" t="s">
        <v>304</v>
      </c>
      <c r="AL81" s="11" t="s">
        <v>1485</v>
      </c>
      <c r="AM81" s="11" t="s">
        <v>1486</v>
      </c>
      <c r="AN81" s="167">
        <v>2.3000000000000001E-4</v>
      </c>
      <c r="AO81" s="167">
        <v>-3.9999999999999998E-6</v>
      </c>
    </row>
    <row r="82" spans="1:41">
      <c r="A82" s="11" t="s">
        <v>1487</v>
      </c>
      <c r="B82" s="11" t="s">
        <v>1571</v>
      </c>
      <c r="C82" s="11" t="s">
        <v>1231</v>
      </c>
      <c r="D82" s="11" t="s">
        <v>1558</v>
      </c>
      <c r="E82" s="11" t="s">
        <v>144</v>
      </c>
      <c r="F82" s="191">
        <v>3.3719999999999999</v>
      </c>
      <c r="G82" s="160">
        <v>12650000</v>
      </c>
      <c r="H82" s="160">
        <v>12629.413285883749</v>
      </c>
      <c r="I82" s="192">
        <v>1.4799999999999999E-4</v>
      </c>
      <c r="J82" s="192">
        <v>1.5999999999999999E-5</v>
      </c>
      <c r="K82" s="11" t="s">
        <v>1558</v>
      </c>
      <c r="L82" s="11" t="s">
        <v>34</v>
      </c>
      <c r="M82" s="191">
        <v>1</v>
      </c>
      <c r="N82" s="160">
        <v>-45034000</v>
      </c>
      <c r="O82" s="160">
        <v>-45034</v>
      </c>
      <c r="P82" s="192">
        <v>-9.8999999999999994E-5</v>
      </c>
      <c r="Q82" s="192">
        <v>1.73E-4</v>
      </c>
      <c r="R82" s="160">
        <v>-2447.6183999999998</v>
      </c>
      <c r="S82" s="11" t="s">
        <v>30</v>
      </c>
      <c r="T82" s="11" t="s">
        <v>30</v>
      </c>
      <c r="U82" s="11" t="s">
        <v>933</v>
      </c>
      <c r="V82" s="11" t="s">
        <v>1115</v>
      </c>
      <c r="W82" s="203" t="s">
        <v>4476</v>
      </c>
      <c r="X82" s="11" t="s">
        <v>1481</v>
      </c>
      <c r="Y82" s="11" t="s">
        <v>304</v>
      </c>
      <c r="Z82" s="11" t="s">
        <v>1559</v>
      </c>
      <c r="AA82" s="11" t="s">
        <v>1560</v>
      </c>
      <c r="AB82" s="11" t="s">
        <v>1091</v>
      </c>
      <c r="AC82" s="11" t="s">
        <v>1093</v>
      </c>
      <c r="AD82" s="11" t="s">
        <v>532</v>
      </c>
      <c r="AE82" s="11" t="s">
        <v>1111</v>
      </c>
      <c r="AF82" s="11" t="s">
        <v>1091</v>
      </c>
      <c r="AG82" s="11" t="s">
        <v>1091</v>
      </c>
      <c r="AH82" s="141" t="s">
        <v>1091</v>
      </c>
      <c r="AI82" s="160">
        <v>3.56</v>
      </c>
      <c r="AJ82" s="11" t="s">
        <v>1484</v>
      </c>
      <c r="AK82" s="11" t="s">
        <v>304</v>
      </c>
      <c r="AL82" s="11" t="s">
        <v>1485</v>
      </c>
      <c r="AM82" s="11" t="s">
        <v>1486</v>
      </c>
      <c r="AN82" s="167">
        <v>1.92E-4</v>
      </c>
      <c r="AO82" s="167">
        <v>-3.0000000000000001E-6</v>
      </c>
    </row>
    <row r="83" spans="1:41">
      <c r="A83" s="11" t="s">
        <v>1487</v>
      </c>
      <c r="B83" s="11" t="s">
        <v>1571</v>
      </c>
      <c r="C83" s="11" t="s">
        <v>1231</v>
      </c>
      <c r="D83" s="11" t="s">
        <v>1556</v>
      </c>
      <c r="E83" s="11" t="s">
        <v>144</v>
      </c>
      <c r="F83" s="191">
        <v>3.3719999999999999</v>
      </c>
      <c r="G83" s="160">
        <v>3400000</v>
      </c>
      <c r="H83" s="160">
        <v>3400.1134045077101</v>
      </c>
      <c r="I83" s="192">
        <v>4.0000000000000003E-5</v>
      </c>
      <c r="J83" s="192">
        <v>3.9999999999999998E-6</v>
      </c>
      <c r="K83" s="11" t="s">
        <v>1556</v>
      </c>
      <c r="L83" s="11" t="s">
        <v>34</v>
      </c>
      <c r="M83" s="191">
        <v>1</v>
      </c>
      <c r="N83" s="160">
        <v>-12586800</v>
      </c>
      <c r="O83" s="160">
        <v>-12586.8</v>
      </c>
      <c r="P83" s="192">
        <v>-2.8E-5</v>
      </c>
      <c r="Q83" s="192">
        <v>4.8000000000000001E-5</v>
      </c>
      <c r="R83" s="160">
        <v>-1121.6176</v>
      </c>
      <c r="S83" s="11" t="s">
        <v>30</v>
      </c>
      <c r="T83" s="11" t="s">
        <v>30</v>
      </c>
      <c r="U83" s="11" t="s">
        <v>933</v>
      </c>
      <c r="V83" s="11" t="s">
        <v>1115</v>
      </c>
      <c r="W83" s="203" t="s">
        <v>4476</v>
      </c>
      <c r="X83" s="11" t="s">
        <v>1481</v>
      </c>
      <c r="Y83" s="11" t="s">
        <v>304</v>
      </c>
      <c r="Z83" s="11" t="s">
        <v>1557</v>
      </c>
      <c r="AA83" s="11" t="s">
        <v>54</v>
      </c>
      <c r="AB83" s="11" t="s">
        <v>1091</v>
      </c>
      <c r="AC83" s="11" t="s">
        <v>1093</v>
      </c>
      <c r="AD83" s="11" t="s">
        <v>532</v>
      </c>
      <c r="AE83" s="11" t="s">
        <v>1111</v>
      </c>
      <c r="AF83" s="11" t="s">
        <v>1091</v>
      </c>
      <c r="AG83" s="11" t="s">
        <v>1091</v>
      </c>
      <c r="AH83" s="141" t="s">
        <v>1091</v>
      </c>
      <c r="AI83" s="160">
        <v>3.702</v>
      </c>
      <c r="AJ83" s="11" t="s">
        <v>1484</v>
      </c>
      <c r="AK83" s="11" t="s">
        <v>304</v>
      </c>
      <c r="AL83" s="11" t="s">
        <v>1485</v>
      </c>
      <c r="AM83" s="11" t="s">
        <v>1486</v>
      </c>
      <c r="AN83" s="167">
        <v>8.7999999999999998E-5</v>
      </c>
      <c r="AO83" s="167">
        <v>-1.9999999999999999E-6</v>
      </c>
    </row>
    <row r="84" spans="1:41">
      <c r="A84" s="11" t="s">
        <v>1487</v>
      </c>
      <c r="B84" s="11" t="s">
        <v>1571</v>
      </c>
      <c r="C84" s="11" t="s">
        <v>1235</v>
      </c>
      <c r="D84" s="11" t="s">
        <v>1542</v>
      </c>
      <c r="E84" s="11" t="s">
        <v>144</v>
      </c>
      <c r="F84" s="191">
        <v>3.3719999999999999</v>
      </c>
      <c r="G84" s="160">
        <v>2945441.45</v>
      </c>
      <c r="H84" s="160">
        <v>3326.7624583036777</v>
      </c>
      <c r="I84" s="192">
        <v>3.8999999999999999E-5</v>
      </c>
      <c r="J84" s="192">
        <v>3.9999999999999998E-6</v>
      </c>
      <c r="K84" s="11" t="s">
        <v>1542</v>
      </c>
      <c r="L84" s="11" t="s">
        <v>144</v>
      </c>
      <c r="M84" s="191">
        <v>3.3719999999999999</v>
      </c>
      <c r="N84" s="160">
        <v>-2945441.45</v>
      </c>
      <c r="O84" s="160">
        <v>-2945.4414500000003</v>
      </c>
      <c r="P84" s="192">
        <v>-6.0000000000000002E-6</v>
      </c>
      <c r="Q84" s="192">
        <v>1.1E-5</v>
      </c>
      <c r="R84" s="160">
        <v>1285.8144400000001</v>
      </c>
      <c r="S84" s="11" t="s">
        <v>139</v>
      </c>
      <c r="T84" s="11" t="s">
        <v>140</v>
      </c>
      <c r="U84" s="11" t="s">
        <v>934</v>
      </c>
      <c r="V84" s="11" t="s">
        <v>1114</v>
      </c>
      <c r="W84" s="11" t="s">
        <v>1127</v>
      </c>
      <c r="X84" s="11" t="s">
        <v>1491</v>
      </c>
      <c r="Y84" s="11" t="s">
        <v>304</v>
      </c>
      <c r="Z84" s="11" t="s">
        <v>1543</v>
      </c>
      <c r="AA84" s="11" t="s">
        <v>1544</v>
      </c>
      <c r="AB84" s="11" t="s">
        <v>1088</v>
      </c>
      <c r="AC84" s="11" t="s">
        <v>1494</v>
      </c>
      <c r="AD84" s="11" t="s">
        <v>532</v>
      </c>
      <c r="AE84" s="11" t="s">
        <v>1111</v>
      </c>
      <c r="AF84" s="11" t="s">
        <v>1102</v>
      </c>
      <c r="AG84" s="11" t="s">
        <v>1085</v>
      </c>
      <c r="AH84" s="202">
        <v>2.0719999999999999E-2</v>
      </c>
      <c r="AI84" s="160">
        <v>13712.71</v>
      </c>
      <c r="AJ84" s="11" t="s">
        <v>1484</v>
      </c>
      <c r="AK84" s="11" t="s">
        <v>304</v>
      </c>
      <c r="AL84" s="11" t="s">
        <v>1485</v>
      </c>
      <c r="AM84" s="11" t="s">
        <v>1486</v>
      </c>
      <c r="AN84" s="167">
        <v>-1.01E-4</v>
      </c>
      <c r="AO84" s="167">
        <v>1.9999999999999999E-6</v>
      </c>
    </row>
    <row r="85" spans="1:41">
      <c r="A85" s="11" t="s">
        <v>1487</v>
      </c>
      <c r="B85" s="11" t="s">
        <v>1571</v>
      </c>
      <c r="C85" s="11" t="s">
        <v>1235</v>
      </c>
      <c r="D85" s="11" t="s">
        <v>1539</v>
      </c>
      <c r="E85" s="11" t="s">
        <v>144</v>
      </c>
      <c r="F85" s="191">
        <v>3.3719999999999999</v>
      </c>
      <c r="G85" s="160">
        <v>1967022.0000000002</v>
      </c>
      <c r="H85" s="160">
        <v>2050.2191708185055</v>
      </c>
      <c r="I85" s="192">
        <v>2.4000000000000001E-5</v>
      </c>
      <c r="J85" s="192">
        <v>3.0000000000000001E-6</v>
      </c>
      <c r="K85" s="11" t="s">
        <v>1539</v>
      </c>
      <c r="L85" s="11" t="s">
        <v>144</v>
      </c>
      <c r="M85" s="191">
        <v>3.3719999999999999</v>
      </c>
      <c r="N85" s="160">
        <v>-1967022.0000000002</v>
      </c>
      <c r="O85" s="160">
        <v>-1967.0220000000002</v>
      </c>
      <c r="P85" s="192">
        <v>-3.9999999999999998E-6</v>
      </c>
      <c r="Q85" s="192">
        <v>7.9999999999999996E-6</v>
      </c>
      <c r="R85" s="160">
        <v>280.54086000000001</v>
      </c>
      <c r="S85" s="11" t="s">
        <v>139</v>
      </c>
      <c r="T85" s="11" t="s">
        <v>140</v>
      </c>
      <c r="U85" s="11" t="s">
        <v>934</v>
      </c>
      <c r="V85" s="11" t="s">
        <v>1114</v>
      </c>
      <c r="W85" s="11" t="s">
        <v>1127</v>
      </c>
      <c r="X85" s="11" t="s">
        <v>1491</v>
      </c>
      <c r="Y85" s="11" t="s">
        <v>304</v>
      </c>
      <c r="Z85" s="11" t="s">
        <v>1540</v>
      </c>
      <c r="AA85" s="11" t="s">
        <v>1541</v>
      </c>
      <c r="AB85" s="11" t="s">
        <v>1088</v>
      </c>
      <c r="AC85" s="11" t="s">
        <v>1494</v>
      </c>
      <c r="AD85" s="11" t="s">
        <v>532</v>
      </c>
      <c r="AE85" s="11" t="s">
        <v>1111</v>
      </c>
      <c r="AF85" s="11" t="s">
        <v>1102</v>
      </c>
      <c r="AG85" s="11" t="s">
        <v>1085</v>
      </c>
      <c r="AH85" s="202">
        <v>2.0719999999999999E-2</v>
      </c>
      <c r="AI85" s="160">
        <v>13712.71</v>
      </c>
      <c r="AJ85" s="11" t="s">
        <v>1484</v>
      </c>
      <c r="AK85" s="11" t="s">
        <v>304</v>
      </c>
      <c r="AL85" s="11" t="s">
        <v>1485</v>
      </c>
      <c r="AM85" s="11" t="s">
        <v>1486</v>
      </c>
      <c r="AN85" s="167">
        <v>-2.1999999999999999E-5</v>
      </c>
      <c r="AO85" s="167">
        <v>0</v>
      </c>
    </row>
    <row r="86" spans="1:41">
      <c r="A86" s="11" t="s">
        <v>1487</v>
      </c>
      <c r="B86" s="11" t="s">
        <v>1571</v>
      </c>
      <c r="C86" s="11" t="s">
        <v>1231</v>
      </c>
      <c r="D86" s="11" t="s">
        <v>1480</v>
      </c>
      <c r="E86" s="11" t="s">
        <v>144</v>
      </c>
      <c r="F86" s="191">
        <v>3.3719999999999999</v>
      </c>
      <c r="G86" s="160">
        <v>6000000</v>
      </c>
      <c r="H86" s="160">
        <v>5997.5385824436544</v>
      </c>
      <c r="I86" s="192">
        <v>6.9999999999999994E-5</v>
      </c>
      <c r="J86" s="192">
        <v>6.9999999999999999E-6</v>
      </c>
      <c r="K86" s="11" t="s">
        <v>1480</v>
      </c>
      <c r="L86" s="11" t="s">
        <v>34</v>
      </c>
      <c r="M86" s="191">
        <v>1</v>
      </c>
      <c r="N86" s="160">
        <v>-20982000</v>
      </c>
      <c r="O86" s="160">
        <v>-20982</v>
      </c>
      <c r="P86" s="192">
        <v>-4.6E-5</v>
      </c>
      <c r="Q86" s="192">
        <v>8.1000000000000004E-5</v>
      </c>
      <c r="R86" s="160">
        <v>-758.29989999999998</v>
      </c>
      <c r="S86" s="11" t="s">
        <v>30</v>
      </c>
      <c r="T86" s="11" t="s">
        <v>30</v>
      </c>
      <c r="U86" s="11" t="s">
        <v>933</v>
      </c>
      <c r="V86" s="11" t="s">
        <v>1115</v>
      </c>
      <c r="W86" s="203" t="s">
        <v>4476</v>
      </c>
      <c r="X86" s="11" t="s">
        <v>1481</v>
      </c>
      <c r="Y86" s="11" t="s">
        <v>304</v>
      </c>
      <c r="Z86" s="11" t="s">
        <v>1482</v>
      </c>
      <c r="AA86" s="11" t="s">
        <v>1483</v>
      </c>
      <c r="AB86" s="11" t="s">
        <v>1091</v>
      </c>
      <c r="AC86" s="11" t="s">
        <v>1093</v>
      </c>
      <c r="AD86" s="11" t="s">
        <v>532</v>
      </c>
      <c r="AE86" s="11" t="s">
        <v>1111</v>
      </c>
      <c r="AF86" s="11" t="s">
        <v>1091</v>
      </c>
      <c r="AG86" s="11" t="s">
        <v>1091</v>
      </c>
      <c r="AH86" s="141" t="s">
        <v>1091</v>
      </c>
      <c r="AI86" s="160">
        <v>3.4969999999999999</v>
      </c>
      <c r="AJ86" s="11" t="s">
        <v>1484</v>
      </c>
      <c r="AK86" s="11" t="s">
        <v>304</v>
      </c>
      <c r="AL86" s="11" t="s">
        <v>1485</v>
      </c>
      <c r="AM86" s="11" t="s">
        <v>1486</v>
      </c>
      <c r="AN86" s="167">
        <v>5.8999999999999998E-5</v>
      </c>
      <c r="AO86" s="167">
        <v>-9.9999999999999995E-7</v>
      </c>
    </row>
    <row r="87" spans="1:41">
      <c r="A87" s="11" t="s">
        <v>1487</v>
      </c>
      <c r="B87" s="11" t="s">
        <v>1571</v>
      </c>
      <c r="C87" s="11" t="s">
        <v>1235</v>
      </c>
      <c r="D87" s="11" t="s">
        <v>1536</v>
      </c>
      <c r="E87" s="11" t="s">
        <v>144</v>
      </c>
      <c r="F87" s="191">
        <v>3.3719999999999999</v>
      </c>
      <c r="G87" s="160">
        <v>1605968.6400000001</v>
      </c>
      <c r="H87" s="160">
        <v>1955.243521376038</v>
      </c>
      <c r="I87" s="192">
        <v>2.3E-5</v>
      </c>
      <c r="J87" s="192">
        <v>1.9999999999999999E-6</v>
      </c>
      <c r="K87" s="11" t="s">
        <v>1536</v>
      </c>
      <c r="L87" s="11" t="s">
        <v>144</v>
      </c>
      <c r="M87" s="191">
        <v>3.3719999999999999</v>
      </c>
      <c r="N87" s="160">
        <v>-1605968.6400000001</v>
      </c>
      <c r="O87" s="160">
        <v>-1605.9686400000001</v>
      </c>
      <c r="P87" s="192">
        <v>-3.9999999999999998E-6</v>
      </c>
      <c r="Q87" s="192">
        <v>6.0000000000000002E-6</v>
      </c>
      <c r="R87" s="160">
        <v>1177.7548999999999</v>
      </c>
      <c r="S87" s="11" t="s">
        <v>139</v>
      </c>
      <c r="T87" s="11" t="s">
        <v>140</v>
      </c>
      <c r="U87" s="11" t="s">
        <v>934</v>
      </c>
      <c r="V87" s="11" t="s">
        <v>1114</v>
      </c>
      <c r="W87" s="11" t="s">
        <v>1127</v>
      </c>
      <c r="X87" s="11" t="s">
        <v>1491</v>
      </c>
      <c r="Y87" s="11" t="s">
        <v>304</v>
      </c>
      <c r="Z87" s="11" t="s">
        <v>1537</v>
      </c>
      <c r="AA87" s="11" t="s">
        <v>1538</v>
      </c>
      <c r="AB87" s="11" t="s">
        <v>1088</v>
      </c>
      <c r="AC87" s="11" t="s">
        <v>1494</v>
      </c>
      <c r="AD87" s="11" t="s">
        <v>532</v>
      </c>
      <c r="AE87" s="11" t="s">
        <v>1111</v>
      </c>
      <c r="AF87" s="11" t="s">
        <v>1102</v>
      </c>
      <c r="AG87" s="11" t="s">
        <v>1085</v>
      </c>
      <c r="AH87" s="202">
        <v>2.0719999999999999E-2</v>
      </c>
      <c r="AI87" s="160">
        <v>13712.71</v>
      </c>
      <c r="AJ87" s="11" t="s">
        <v>1484</v>
      </c>
      <c r="AK87" s="11" t="s">
        <v>304</v>
      </c>
      <c r="AL87" s="11" t="s">
        <v>1485</v>
      </c>
      <c r="AM87" s="11" t="s">
        <v>1486</v>
      </c>
      <c r="AN87" s="167">
        <v>-9.2E-5</v>
      </c>
      <c r="AO87" s="167">
        <v>1.9999999999999999E-6</v>
      </c>
    </row>
    <row r="88" spans="1:41">
      <c r="A88" s="11" t="s">
        <v>1487</v>
      </c>
      <c r="B88" s="11" t="s">
        <v>1571</v>
      </c>
      <c r="C88" s="11" t="s">
        <v>1235</v>
      </c>
      <c r="D88" s="11" t="s">
        <v>1534</v>
      </c>
      <c r="E88" s="11" t="s">
        <v>144</v>
      </c>
      <c r="F88" s="191">
        <v>3.3719999999999999</v>
      </c>
      <c r="G88" s="160">
        <v>3887737.9000000004</v>
      </c>
      <c r="H88" s="160">
        <v>4107.4350530249112</v>
      </c>
      <c r="I88" s="192">
        <v>4.8000000000000001E-5</v>
      </c>
      <c r="J88" s="192">
        <v>5.0000000000000004E-6</v>
      </c>
      <c r="K88" s="11" t="s">
        <v>1534</v>
      </c>
      <c r="L88" s="11" t="s">
        <v>144</v>
      </c>
      <c r="M88" s="191">
        <v>3.3719999999999999</v>
      </c>
      <c r="N88" s="160">
        <v>-3887737.9000000004</v>
      </c>
      <c r="O88" s="160">
        <v>-3887.7379000000005</v>
      </c>
      <c r="P88" s="192">
        <v>-9.0000000000000002E-6</v>
      </c>
      <c r="Q88" s="192">
        <v>1.5E-5</v>
      </c>
      <c r="R88" s="160">
        <v>740.81880000000001</v>
      </c>
      <c r="S88" s="11" t="s">
        <v>139</v>
      </c>
      <c r="T88" s="11" t="s">
        <v>140</v>
      </c>
      <c r="U88" s="11" t="s">
        <v>934</v>
      </c>
      <c r="V88" s="11" t="s">
        <v>1114</v>
      </c>
      <c r="W88" s="11" t="s">
        <v>1127</v>
      </c>
      <c r="X88" s="11" t="s">
        <v>1491</v>
      </c>
      <c r="Y88" s="11" t="s">
        <v>304</v>
      </c>
      <c r="Z88" s="11" t="s">
        <v>1535</v>
      </c>
      <c r="AA88" s="11" t="s">
        <v>281</v>
      </c>
      <c r="AB88" s="11" t="s">
        <v>1091</v>
      </c>
      <c r="AC88" s="11" t="s">
        <v>1494</v>
      </c>
      <c r="AD88" s="11" t="s">
        <v>532</v>
      </c>
      <c r="AE88" s="11" t="s">
        <v>1111</v>
      </c>
      <c r="AF88" s="11" t="s">
        <v>1091</v>
      </c>
      <c r="AG88" s="11" t="s">
        <v>1091</v>
      </c>
      <c r="AH88" s="141" t="s">
        <v>1091</v>
      </c>
      <c r="AI88" s="160">
        <v>13712.71</v>
      </c>
      <c r="AJ88" s="11" t="s">
        <v>1484</v>
      </c>
      <c r="AK88" s="11" t="s">
        <v>304</v>
      </c>
      <c r="AL88" s="11" t="s">
        <v>1485</v>
      </c>
      <c r="AM88" s="11" t="s">
        <v>1486</v>
      </c>
      <c r="AN88" s="167">
        <v>-5.8E-5</v>
      </c>
      <c r="AO88" s="167">
        <v>9.9999999999999995E-7</v>
      </c>
    </row>
    <row r="89" spans="1:41">
      <c r="A89" s="11" t="s">
        <v>1487</v>
      </c>
      <c r="B89" s="11" t="s">
        <v>1571</v>
      </c>
      <c r="C89" s="11" t="s">
        <v>1235</v>
      </c>
      <c r="D89" s="11" t="s">
        <v>1532</v>
      </c>
      <c r="E89" s="11" t="s">
        <v>144</v>
      </c>
      <c r="F89" s="191">
        <v>3.3719999999999999</v>
      </c>
      <c r="G89" s="160">
        <v>3873887.8300000005</v>
      </c>
      <c r="H89" s="160">
        <v>4221.4738946500602</v>
      </c>
      <c r="I89" s="192">
        <v>4.8999999999999998E-5</v>
      </c>
      <c r="J89" s="192">
        <v>5.0000000000000004E-6</v>
      </c>
      <c r="K89" s="11" t="s">
        <v>1532</v>
      </c>
      <c r="L89" s="11" t="s">
        <v>144</v>
      </c>
      <c r="M89" s="191">
        <v>3.3719999999999999</v>
      </c>
      <c r="N89" s="160">
        <v>-3873887.8300000005</v>
      </c>
      <c r="O89" s="160">
        <v>-3873.8878300000006</v>
      </c>
      <c r="P89" s="192">
        <v>-9.0000000000000002E-6</v>
      </c>
      <c r="Q89" s="192">
        <v>1.5E-5</v>
      </c>
      <c r="R89" s="160">
        <v>1172.0602100000001</v>
      </c>
      <c r="S89" s="11" t="s">
        <v>139</v>
      </c>
      <c r="T89" s="11" t="s">
        <v>140</v>
      </c>
      <c r="U89" s="11" t="s">
        <v>934</v>
      </c>
      <c r="V89" s="11" t="s">
        <v>1114</v>
      </c>
      <c r="W89" s="11" t="s">
        <v>1127</v>
      </c>
      <c r="X89" s="11" t="s">
        <v>1491</v>
      </c>
      <c r="Y89" s="11" t="s">
        <v>304</v>
      </c>
      <c r="Z89" s="11" t="s">
        <v>1533</v>
      </c>
      <c r="AA89" s="11" t="s">
        <v>281</v>
      </c>
      <c r="AB89" s="11" t="s">
        <v>1091</v>
      </c>
      <c r="AC89" s="11" t="s">
        <v>1494</v>
      </c>
      <c r="AD89" s="11" t="s">
        <v>532</v>
      </c>
      <c r="AE89" s="11" t="s">
        <v>1111</v>
      </c>
      <c r="AF89" s="11" t="s">
        <v>1091</v>
      </c>
      <c r="AG89" s="11" t="s">
        <v>1091</v>
      </c>
      <c r="AH89" s="141" t="s">
        <v>1091</v>
      </c>
      <c r="AI89" s="160">
        <v>13712.71</v>
      </c>
      <c r="AJ89" s="11" t="s">
        <v>1484</v>
      </c>
      <c r="AK89" s="11" t="s">
        <v>304</v>
      </c>
      <c r="AL89" s="11" t="s">
        <v>1485</v>
      </c>
      <c r="AM89" s="11" t="s">
        <v>1486</v>
      </c>
      <c r="AN89" s="167">
        <v>-9.2E-5</v>
      </c>
      <c r="AO89" s="167">
        <v>1.9999999999999999E-6</v>
      </c>
    </row>
    <row r="90" spans="1:41">
      <c r="A90" s="11" t="s">
        <v>1487</v>
      </c>
      <c r="B90" s="11" t="s">
        <v>1571</v>
      </c>
      <c r="C90" s="11" t="s">
        <v>1231</v>
      </c>
      <c r="D90" s="11" t="s">
        <v>1554</v>
      </c>
      <c r="E90" s="11" t="s">
        <v>144</v>
      </c>
      <c r="F90" s="191">
        <v>3.3719999999999999</v>
      </c>
      <c r="G90" s="160">
        <v>3900000</v>
      </c>
      <c r="H90" s="160">
        <v>3900.3129893238433</v>
      </c>
      <c r="I90" s="192">
        <v>4.6E-5</v>
      </c>
      <c r="J90" s="192">
        <v>5.0000000000000004E-6</v>
      </c>
      <c r="K90" s="11" t="s">
        <v>1554</v>
      </c>
      <c r="L90" s="11" t="s">
        <v>34</v>
      </c>
      <c r="M90" s="191">
        <v>1</v>
      </c>
      <c r="N90" s="160">
        <v>-14470950</v>
      </c>
      <c r="O90" s="160">
        <v>-14470.95</v>
      </c>
      <c r="P90" s="192">
        <v>-3.1999999999999999E-5</v>
      </c>
      <c r="Q90" s="192">
        <v>5.5999999999999999E-5</v>
      </c>
      <c r="R90" s="160">
        <v>-1319.0945999999999</v>
      </c>
      <c r="S90" s="11" t="s">
        <v>30</v>
      </c>
      <c r="T90" s="11" t="s">
        <v>30</v>
      </c>
      <c r="U90" s="11" t="s">
        <v>933</v>
      </c>
      <c r="V90" s="11" t="s">
        <v>1115</v>
      </c>
      <c r="W90" s="203" t="s">
        <v>4476</v>
      </c>
      <c r="X90" s="11" t="s">
        <v>1481</v>
      </c>
      <c r="Y90" s="11" t="s">
        <v>304</v>
      </c>
      <c r="Z90" s="11" t="s">
        <v>1555</v>
      </c>
      <c r="AA90" s="11" t="s">
        <v>1483</v>
      </c>
      <c r="AB90" s="11" t="s">
        <v>1091</v>
      </c>
      <c r="AC90" s="11" t="s">
        <v>1093</v>
      </c>
      <c r="AD90" s="11" t="s">
        <v>532</v>
      </c>
      <c r="AE90" s="11" t="s">
        <v>1111</v>
      </c>
      <c r="AF90" s="11" t="s">
        <v>1091</v>
      </c>
      <c r="AG90" s="11" t="s">
        <v>1091</v>
      </c>
      <c r="AH90" s="141" t="s">
        <v>1091</v>
      </c>
      <c r="AI90" s="160">
        <v>3.7105000000000001</v>
      </c>
      <c r="AJ90" s="11" t="s">
        <v>1484</v>
      </c>
      <c r="AK90" s="11" t="s">
        <v>304</v>
      </c>
      <c r="AL90" s="11" t="s">
        <v>1485</v>
      </c>
      <c r="AM90" s="11" t="s">
        <v>1486</v>
      </c>
      <c r="AN90" s="167">
        <v>1.03E-4</v>
      </c>
      <c r="AO90" s="167">
        <v>-1.9999999999999999E-6</v>
      </c>
    </row>
    <row r="91" spans="1:41">
      <c r="A91" s="11" t="s">
        <v>1487</v>
      </c>
      <c r="B91" s="11" t="s">
        <v>1571</v>
      </c>
      <c r="C91" s="11" t="s">
        <v>1231</v>
      </c>
      <c r="D91" s="11" t="s">
        <v>1552</v>
      </c>
      <c r="E91" s="11" t="s">
        <v>144</v>
      </c>
      <c r="F91" s="191">
        <v>3.3719999999999999</v>
      </c>
      <c r="G91" s="160">
        <v>3500000</v>
      </c>
      <c r="H91" s="160">
        <v>3493.606168446026</v>
      </c>
      <c r="I91" s="192">
        <v>4.1E-5</v>
      </c>
      <c r="J91" s="192">
        <v>3.9999999999999998E-6</v>
      </c>
      <c r="K91" s="11" t="s">
        <v>1552</v>
      </c>
      <c r="L91" s="11" t="s">
        <v>34</v>
      </c>
      <c r="M91" s="191">
        <v>1</v>
      </c>
      <c r="N91" s="160">
        <v>-12577250</v>
      </c>
      <c r="O91" s="160">
        <v>-12577.25</v>
      </c>
      <c r="P91" s="192">
        <v>-2.8E-5</v>
      </c>
      <c r="Q91" s="192">
        <v>4.8000000000000001E-5</v>
      </c>
      <c r="R91" s="160">
        <v>-796.81</v>
      </c>
      <c r="S91" s="11" t="s">
        <v>30</v>
      </c>
      <c r="T91" s="11" t="s">
        <v>30</v>
      </c>
      <c r="U91" s="11" t="s">
        <v>933</v>
      </c>
      <c r="V91" s="11" t="s">
        <v>1115</v>
      </c>
      <c r="W91" s="203" t="s">
        <v>4476</v>
      </c>
      <c r="X91" s="11" t="s">
        <v>1481</v>
      </c>
      <c r="Y91" s="11" t="s">
        <v>304</v>
      </c>
      <c r="Z91" s="11" t="s">
        <v>1553</v>
      </c>
      <c r="AA91" s="11" t="s">
        <v>1551</v>
      </c>
      <c r="AB91" s="11" t="s">
        <v>1091</v>
      </c>
      <c r="AC91" s="11" t="s">
        <v>1093</v>
      </c>
      <c r="AD91" s="11" t="s">
        <v>532</v>
      </c>
      <c r="AE91" s="11" t="s">
        <v>1111</v>
      </c>
      <c r="AF91" s="11" t="s">
        <v>1091</v>
      </c>
      <c r="AG91" s="11" t="s">
        <v>1091</v>
      </c>
      <c r="AH91" s="141" t="s">
        <v>1091</v>
      </c>
      <c r="AI91" s="160">
        <v>3.5935000000000001</v>
      </c>
      <c r="AJ91" s="11" t="s">
        <v>1484</v>
      </c>
      <c r="AK91" s="11" t="s">
        <v>304</v>
      </c>
      <c r="AL91" s="11" t="s">
        <v>1485</v>
      </c>
      <c r="AM91" s="11" t="s">
        <v>1486</v>
      </c>
      <c r="AN91" s="167">
        <v>6.2000000000000003E-5</v>
      </c>
      <c r="AO91" s="167">
        <v>-9.9999999999999995E-7</v>
      </c>
    </row>
    <row r="92" spans="1:41">
      <c r="A92" s="11" t="s">
        <v>1487</v>
      </c>
      <c r="B92" s="11" t="s">
        <v>1571</v>
      </c>
      <c r="C92" s="11" t="s">
        <v>1231</v>
      </c>
      <c r="D92" s="11" t="s">
        <v>1549</v>
      </c>
      <c r="E92" s="11" t="s">
        <v>144</v>
      </c>
      <c r="F92" s="191">
        <v>3.3719999999999999</v>
      </c>
      <c r="G92" s="160">
        <v>650000</v>
      </c>
      <c r="H92" s="160">
        <v>648.95682087781722</v>
      </c>
      <c r="I92" s="192">
        <v>7.9999999999999996E-6</v>
      </c>
      <c r="J92" s="192">
        <v>9.9999999999999995E-7</v>
      </c>
      <c r="K92" s="11" t="s">
        <v>1549</v>
      </c>
      <c r="L92" s="11" t="s">
        <v>34</v>
      </c>
      <c r="M92" s="191">
        <v>1</v>
      </c>
      <c r="N92" s="160">
        <v>-2361970</v>
      </c>
      <c r="O92" s="160">
        <v>-2361.9699999999998</v>
      </c>
      <c r="P92" s="192">
        <v>-5.0000000000000004E-6</v>
      </c>
      <c r="Q92" s="192">
        <v>9.0000000000000002E-6</v>
      </c>
      <c r="R92" s="160">
        <v>-173.6876</v>
      </c>
      <c r="S92" s="11" t="s">
        <v>30</v>
      </c>
      <c r="T92" s="11" t="s">
        <v>30</v>
      </c>
      <c r="U92" s="11" t="s">
        <v>933</v>
      </c>
      <c r="V92" s="11" t="s">
        <v>1115</v>
      </c>
      <c r="W92" s="203" t="s">
        <v>4476</v>
      </c>
      <c r="X92" s="11" t="s">
        <v>1481</v>
      </c>
      <c r="Y92" s="11" t="s">
        <v>304</v>
      </c>
      <c r="Z92" s="11" t="s">
        <v>1550</v>
      </c>
      <c r="AA92" s="11" t="s">
        <v>1551</v>
      </c>
      <c r="AB92" s="11" t="s">
        <v>1091</v>
      </c>
      <c r="AC92" s="11" t="s">
        <v>1093</v>
      </c>
      <c r="AD92" s="11" t="s">
        <v>532</v>
      </c>
      <c r="AE92" s="11" t="s">
        <v>1111</v>
      </c>
      <c r="AF92" s="11" t="s">
        <v>1091</v>
      </c>
      <c r="AG92" s="11" t="s">
        <v>1091</v>
      </c>
      <c r="AH92" s="141" t="s">
        <v>1091</v>
      </c>
      <c r="AI92" s="160">
        <v>3.6337999999999999</v>
      </c>
      <c r="AJ92" s="11" t="s">
        <v>1484</v>
      </c>
      <c r="AK92" s="11" t="s">
        <v>304</v>
      </c>
      <c r="AL92" s="11" t="s">
        <v>1485</v>
      </c>
      <c r="AM92" s="11" t="s">
        <v>1486</v>
      </c>
      <c r="AN92" s="167">
        <v>1.4E-5</v>
      </c>
      <c r="AO92" s="167">
        <v>0</v>
      </c>
    </row>
    <row r="93" spans="1:41">
      <c r="A93" s="11" t="s">
        <v>1487</v>
      </c>
      <c r="B93" s="11" t="s">
        <v>1571</v>
      </c>
      <c r="C93" s="11" t="s">
        <v>1231</v>
      </c>
      <c r="D93" s="11" t="s">
        <v>1547</v>
      </c>
      <c r="E93" s="11" t="s">
        <v>144</v>
      </c>
      <c r="F93" s="191">
        <v>3.3719999999999999</v>
      </c>
      <c r="G93" s="160">
        <v>2000000</v>
      </c>
      <c r="H93" s="160">
        <v>2000.046204033215</v>
      </c>
      <c r="I93" s="192">
        <v>2.3E-5</v>
      </c>
      <c r="J93" s="192">
        <v>1.9999999999999999E-6</v>
      </c>
      <c r="K93" s="11" t="s">
        <v>1547</v>
      </c>
      <c r="L93" s="11" t="s">
        <v>34</v>
      </c>
      <c r="M93" s="191">
        <v>1</v>
      </c>
      <c r="N93" s="160">
        <v>-7126600</v>
      </c>
      <c r="O93" s="160">
        <v>-7126.6</v>
      </c>
      <c r="P93" s="192">
        <v>-1.5999999999999999E-5</v>
      </c>
      <c r="Q93" s="192">
        <v>2.6999999999999999E-5</v>
      </c>
      <c r="R93" s="160">
        <v>-382.44420000000002</v>
      </c>
      <c r="S93" s="11" t="s">
        <v>30</v>
      </c>
      <c r="T93" s="11" t="s">
        <v>30</v>
      </c>
      <c r="U93" s="11" t="s">
        <v>933</v>
      </c>
      <c r="V93" s="11" t="s">
        <v>1115</v>
      </c>
      <c r="W93" s="203" t="s">
        <v>4476</v>
      </c>
      <c r="X93" s="11" t="s">
        <v>1481</v>
      </c>
      <c r="Y93" s="11" t="s">
        <v>304</v>
      </c>
      <c r="Z93" s="11" t="s">
        <v>1548</v>
      </c>
      <c r="AA93" s="11" t="s">
        <v>54</v>
      </c>
      <c r="AB93" s="11" t="s">
        <v>1091</v>
      </c>
      <c r="AC93" s="11" t="s">
        <v>1093</v>
      </c>
      <c r="AD93" s="11" t="s">
        <v>532</v>
      </c>
      <c r="AE93" s="11" t="s">
        <v>1111</v>
      </c>
      <c r="AF93" s="11" t="s">
        <v>1091</v>
      </c>
      <c r="AG93" s="11" t="s">
        <v>1091</v>
      </c>
      <c r="AH93" s="141" t="s">
        <v>1091</v>
      </c>
      <c r="AI93" s="160">
        <v>3.5632999999999999</v>
      </c>
      <c r="AJ93" s="11" t="s">
        <v>1484</v>
      </c>
      <c r="AK93" s="11" t="s">
        <v>304</v>
      </c>
      <c r="AL93" s="11" t="s">
        <v>1485</v>
      </c>
      <c r="AM93" s="11" t="s">
        <v>1486</v>
      </c>
      <c r="AN93" s="167">
        <v>3.0000000000000001E-5</v>
      </c>
      <c r="AO93" s="167">
        <v>-9.9999999999999995E-7</v>
      </c>
    </row>
    <row r="94" spans="1:41">
      <c r="A94" s="11" t="s">
        <v>1487</v>
      </c>
      <c r="B94" s="11" t="s">
        <v>1571</v>
      </c>
      <c r="C94" s="11" t="s">
        <v>1231</v>
      </c>
      <c r="D94" s="11" t="s">
        <v>1545</v>
      </c>
      <c r="E94" s="11" t="s">
        <v>144</v>
      </c>
      <c r="F94" s="191">
        <v>3.3719999999999999</v>
      </c>
      <c r="G94" s="160">
        <v>1420000</v>
      </c>
      <c r="H94" s="160">
        <v>1420.0473013048636</v>
      </c>
      <c r="I94" s="192">
        <v>1.7E-5</v>
      </c>
      <c r="J94" s="192">
        <v>1.9999999999999999E-6</v>
      </c>
      <c r="K94" s="11" t="s">
        <v>1545</v>
      </c>
      <c r="L94" s="11" t="s">
        <v>34</v>
      </c>
      <c r="M94" s="191">
        <v>1</v>
      </c>
      <c r="N94" s="160">
        <v>-5255988</v>
      </c>
      <c r="O94" s="160">
        <v>-5255.9880000000003</v>
      </c>
      <c r="P94" s="192">
        <v>-1.2E-5</v>
      </c>
      <c r="Q94" s="192">
        <v>2.0000000000000002E-5</v>
      </c>
      <c r="R94" s="160">
        <v>-467.58850000000001</v>
      </c>
      <c r="S94" s="11" t="s">
        <v>30</v>
      </c>
      <c r="T94" s="11" t="s">
        <v>30</v>
      </c>
      <c r="U94" s="11" t="s">
        <v>933</v>
      </c>
      <c r="V94" s="11" t="s">
        <v>1115</v>
      </c>
      <c r="W94" s="203" t="s">
        <v>4476</v>
      </c>
      <c r="X94" s="11" t="s">
        <v>1481</v>
      </c>
      <c r="Y94" s="11" t="s">
        <v>304</v>
      </c>
      <c r="Z94" s="11" t="s">
        <v>1546</v>
      </c>
      <c r="AA94" s="11" t="s">
        <v>54</v>
      </c>
      <c r="AB94" s="11" t="s">
        <v>1091</v>
      </c>
      <c r="AC94" s="11" t="s">
        <v>1093</v>
      </c>
      <c r="AD94" s="11" t="s">
        <v>532</v>
      </c>
      <c r="AE94" s="11" t="s">
        <v>1111</v>
      </c>
      <c r="AF94" s="11" t="s">
        <v>1091</v>
      </c>
      <c r="AG94" s="11" t="s">
        <v>1091</v>
      </c>
      <c r="AH94" s="141" t="s">
        <v>1091</v>
      </c>
      <c r="AI94" s="160">
        <v>3.7014</v>
      </c>
      <c r="AJ94" s="11" t="s">
        <v>1484</v>
      </c>
      <c r="AK94" s="11" t="s">
        <v>304</v>
      </c>
      <c r="AL94" s="11" t="s">
        <v>1485</v>
      </c>
      <c r="AM94" s="11" t="s">
        <v>1486</v>
      </c>
      <c r="AN94" s="167">
        <v>3.6999999999999998E-5</v>
      </c>
      <c r="AO94" s="167">
        <v>-9.9999999999999995E-7</v>
      </c>
    </row>
    <row r="95" spans="1:41">
      <c r="A95" s="11" t="s">
        <v>1487</v>
      </c>
      <c r="B95" s="11" t="s">
        <v>1571</v>
      </c>
      <c r="C95" s="11" t="s">
        <v>1235</v>
      </c>
      <c r="D95" s="11" t="s">
        <v>1505</v>
      </c>
      <c r="E95" s="11" t="s">
        <v>144</v>
      </c>
      <c r="F95" s="191">
        <v>3.3719999999999999</v>
      </c>
      <c r="G95" s="160">
        <v>3069098.2500000005</v>
      </c>
      <c r="H95" s="160">
        <v>3403.5326390865957</v>
      </c>
      <c r="I95" s="192">
        <v>4.0000000000000003E-5</v>
      </c>
      <c r="J95" s="192">
        <v>3.9999999999999998E-6</v>
      </c>
      <c r="K95" s="11" t="s">
        <v>1505</v>
      </c>
      <c r="L95" s="11" t="s">
        <v>144</v>
      </c>
      <c r="M95" s="191">
        <v>3.3719999999999999</v>
      </c>
      <c r="N95" s="160">
        <v>-3069098.2500000005</v>
      </c>
      <c r="O95" s="160">
        <v>-3069.0982500000005</v>
      </c>
      <c r="P95" s="192">
        <v>-6.9999999999999999E-6</v>
      </c>
      <c r="Q95" s="192">
        <v>1.2E-5</v>
      </c>
      <c r="R95" s="160">
        <v>1127.7127599999999</v>
      </c>
      <c r="S95" s="11" t="s">
        <v>139</v>
      </c>
      <c r="T95" s="11" t="s">
        <v>140</v>
      </c>
      <c r="U95" s="11" t="s">
        <v>934</v>
      </c>
      <c r="V95" s="11" t="s">
        <v>1114</v>
      </c>
      <c r="W95" s="11" t="s">
        <v>1127</v>
      </c>
      <c r="X95" s="11" t="s">
        <v>1491</v>
      </c>
      <c r="Y95" s="11" t="s">
        <v>304</v>
      </c>
      <c r="Z95" s="11" t="s">
        <v>1506</v>
      </c>
      <c r="AA95" s="11" t="s">
        <v>1493</v>
      </c>
      <c r="AB95" s="11" t="s">
        <v>1091</v>
      </c>
      <c r="AC95" s="11" t="s">
        <v>1494</v>
      </c>
      <c r="AD95" s="11" t="s">
        <v>532</v>
      </c>
      <c r="AE95" s="11" t="s">
        <v>1111</v>
      </c>
      <c r="AF95" s="11" t="s">
        <v>1102</v>
      </c>
      <c r="AG95" s="11" t="s">
        <v>1085</v>
      </c>
      <c r="AH95" s="202">
        <v>2.0719999999999999E-2</v>
      </c>
      <c r="AI95" s="160">
        <v>13712.71</v>
      </c>
      <c r="AJ95" s="11" t="s">
        <v>1484</v>
      </c>
      <c r="AK95" s="11" t="s">
        <v>304</v>
      </c>
      <c r="AL95" s="11" t="s">
        <v>1485</v>
      </c>
      <c r="AM95" s="11" t="s">
        <v>1486</v>
      </c>
      <c r="AN95" s="167">
        <v>-8.7999999999999998E-5</v>
      </c>
      <c r="AO95" s="167">
        <v>1.9999999999999999E-6</v>
      </c>
    </row>
  </sheetData>
  <dataValidations count="15">
    <dataValidation type="list" allowBlank="1" showInputMessage="1" showErrorMessage="1" sqref="U2:U20 U22:U38">
      <formula1>Underlying_Asset</formula1>
    </dataValidation>
    <dataValidation type="list" allowBlank="1" showInputMessage="1" showErrorMessage="1" sqref="AG22:AG1048576 AG2:AG20 AB2:AB20 AB22:AB1048576">
      <formula1>Reset_frequency</formula1>
    </dataValidation>
    <dataValidation type="list" allowBlank="1" showInputMessage="1" showErrorMessage="1" sqref="S2:S20 S22:S25 S27 S31 S33 S38:S44 S46:S48 S71:S73 S75:S77 S84:S85 S87:S89 S95">
      <formula1>israel_abroad</formula1>
    </dataValidation>
    <dataValidation type="list" allowBlank="1" showInputMessage="1" showErrorMessage="1" sqref="Y22:Y215 AD22:AD1048576 AD2:AD20 Y2:Y20 AL20 AL22:AL1048576">
      <formula1>Holding_interest</formula1>
    </dataValidation>
    <dataValidation type="list" allowBlank="1" showInputMessage="1" showErrorMessage="1" sqref="AC2:AC20 AC22:AC61">
      <formula1>Delivery</formula1>
    </dataValidation>
    <dataValidation type="list" allowBlank="1" showInputMessage="1" showErrorMessage="1" sqref="E23:E32">
      <formula1>Currency_Abbreviation</formula1>
    </dataValidation>
    <dataValidation type="list" allowBlank="1" showInputMessage="1" showErrorMessage="1" sqref="V2:V20">
      <formula1>Leading_factor</formula1>
    </dataValidation>
    <dataValidation type="list" allowBlank="1" showInputMessage="1" showErrorMessage="1" sqref="T2:T20 T22:T34">
      <formula1>Country_list</formula1>
    </dataValidation>
    <dataValidation type="list" allowBlank="1" showInputMessage="1" showErrorMessage="1" sqref="W5:W10 W12:W15 W17">
      <formula1>Additional_Factor</formula1>
    </dataValidation>
    <dataValidation allowBlank="1" showInputMessage="1" showErrorMessage="1" sqref="Z2:Z19 M2:N19 P2:R19 I2:K19 D2:D19"/>
    <dataValidation type="list" allowBlank="1" showInputMessage="1" showErrorMessage="1" sqref="AF22:AF26">
      <formula1>Underlying_Interest_Rates_Der</formula1>
    </dataValidation>
    <dataValidation type="list" allowBlank="1" showInputMessage="1" showErrorMessage="1" sqref="AF2:AF20">
      <formula1>Underlying_Interest_Rates</formula1>
    </dataValidation>
    <dataValidation type="list" allowBlank="1" showInputMessage="1" showErrorMessage="1" sqref="AK2:AK20">
      <formula1>Penalty</formula1>
    </dataValidation>
    <dataValidation type="list" allowBlank="1" showInputMessage="1" showErrorMessage="1" sqref="C22:C76">
      <formula1>$C$834:$C$841</formula1>
    </dataValidation>
    <dataValidation type="list" allowBlank="1" showInputMessage="1" showErrorMessage="1" sqref="AE3:AE20 AE22:AE26">
      <formula1>$C$535:$C$536</formula1>
    </dataValidation>
  </dataValidations>
  <pageMargins left="0.7" right="0.7" top="0.75" bottom="0.75" header="0.3" footer="0.3"/>
  <pageSetup paperSize="9" orientation="portrait" verticalDpi="30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'P:\Documents\[קובץ דיווח נכס בודד נגזרים.xlsx]אפשרויות בחירה'!#REF!</xm:f>
          </x14:formula1>
          <xm:sqref>C77:C1048576</xm:sqref>
        </x14:dataValidation>
        <x14:dataValidation type="list" allowBlank="1" showInputMessage="1" showErrorMessage="1">
          <x14:formula1>
            <xm:f>'אפשרויות בחירה'!$C$690:$C$691</xm:f>
          </x14:formula1>
          <xm:sqref>AE2</xm:sqref>
        </x14:dataValidation>
        <x14:dataValidation type="list" allowBlank="1" showInputMessage="1" showErrorMessage="1">
          <x14:formula1>
            <xm:f>'אפשרויות בחירה'!$C$977:$C$985</xm:f>
          </x14:formula1>
          <xm:sqref>C2:C20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A802"/>
  <sheetViews>
    <sheetView rightToLeft="1" zoomScale="70" zoomScaleNormal="70" workbookViewId="0">
      <selection sqref="A1:BA18"/>
    </sheetView>
  </sheetViews>
  <sheetFormatPr defaultColWidth="0" defaultRowHeight="15" zeroHeight="1"/>
  <cols>
    <col min="1" max="1" width="33.7109375" style="2" customWidth="1"/>
    <col min="2" max="2" width="13.28515625" style="2" customWidth="1"/>
    <col min="3" max="3" width="16.5703125" style="2" customWidth="1"/>
    <col min="4" max="4" width="19.5703125" style="2" customWidth="1"/>
    <col min="5" max="5" width="11.5703125" style="2" customWidth="1"/>
    <col min="6" max="6" width="13.7109375" style="2" customWidth="1"/>
    <col min="7" max="7" width="12.42578125" style="2" customWidth="1"/>
    <col min="8" max="8" width="37.28515625" style="2" customWidth="1"/>
    <col min="9" max="9" width="12" style="2" customWidth="1"/>
    <col min="10" max="10" width="22.42578125" style="2" customWidth="1"/>
    <col min="11" max="11" width="11.5703125" style="2" customWidth="1"/>
    <col min="12" max="12" width="17" style="2" customWidth="1"/>
    <col min="13" max="13" width="20" style="2" customWidth="1"/>
    <col min="14" max="14" width="25.140625" style="2" customWidth="1"/>
    <col min="15" max="15" width="20.140625" style="2" customWidth="1"/>
    <col min="16" max="17" width="11.5703125" style="2" customWidth="1"/>
    <col min="18" max="18" width="19.140625" style="2" customWidth="1"/>
    <col min="19" max="19" width="13.42578125" style="2" customWidth="1"/>
    <col min="20" max="21" width="11.5703125" style="2" customWidth="1"/>
    <col min="22" max="22" width="12" style="142" customWidth="1"/>
    <col min="23" max="23" width="12" style="2" customWidth="1"/>
    <col min="24" max="24" width="11.5703125" style="2" customWidth="1"/>
    <col min="25" max="25" width="29.85546875" style="2" customWidth="1"/>
    <col min="26" max="26" width="13.28515625" style="2" customWidth="1"/>
    <col min="27" max="27" width="11.5703125" style="2" customWidth="1"/>
    <col min="28" max="28" width="13" style="4" customWidth="1"/>
    <col min="29" max="29" width="11.5703125" style="2" customWidth="1"/>
    <col min="30" max="30" width="31.28515625" style="2" customWidth="1"/>
    <col min="31" max="31" width="20.42578125" style="2" customWidth="1"/>
    <col min="32" max="32" width="27.28515625" style="2" customWidth="1"/>
    <col min="33" max="33" width="11.5703125" style="2" customWidth="1"/>
    <col min="34" max="34" width="16.28515625" style="2" customWidth="1"/>
    <col min="35" max="35" width="12" style="2" customWidth="1"/>
    <col min="36" max="36" width="17.140625" style="2" customWidth="1"/>
    <col min="37" max="38" width="15.85546875" style="2" customWidth="1"/>
    <col min="39" max="39" width="21" style="2" customWidth="1"/>
    <col min="40" max="40" width="18" style="2" customWidth="1"/>
    <col min="41" max="41" width="33.42578125" style="2" customWidth="1"/>
    <col min="42" max="42" width="34.140625" style="142" customWidth="1"/>
    <col min="43" max="43" width="11.5703125" style="2" customWidth="1"/>
    <col min="44" max="44" width="12.42578125" style="2" customWidth="1"/>
    <col min="45" max="45" width="11.5703125" style="2" customWidth="1"/>
    <col min="46" max="46" width="19.42578125" style="2" customWidth="1"/>
    <col min="47" max="47" width="23.42578125" style="2" customWidth="1"/>
    <col min="48" max="48" width="24.140625" style="2" customWidth="1"/>
    <col min="49" max="49" width="28.140625" style="2" customWidth="1"/>
    <col min="50" max="50" width="19.42578125" style="4" customWidth="1"/>
    <col min="51" max="51" width="24.42578125" style="2" customWidth="1"/>
    <col min="52" max="52" width="24.28515625" style="2" customWidth="1"/>
    <col min="53" max="53" width="22.85546875" style="2" customWidth="1"/>
    <col min="54" max="16384" width="0" style="2" hidden="1"/>
  </cols>
  <sheetData>
    <row r="1" spans="1:53" ht="66.75" customHeight="1">
      <c r="A1" s="208" t="s">
        <v>0</v>
      </c>
      <c r="B1" s="208" t="s">
        <v>1</v>
      </c>
      <c r="C1" s="208" t="s">
        <v>285</v>
      </c>
      <c r="D1" s="208" t="s">
        <v>286</v>
      </c>
      <c r="E1" s="208" t="s">
        <v>287</v>
      </c>
      <c r="F1" s="208" t="s">
        <v>288</v>
      </c>
      <c r="G1" s="208" t="s">
        <v>5</v>
      </c>
      <c r="H1" s="208" t="s">
        <v>1342</v>
      </c>
      <c r="I1" s="208" t="s">
        <v>6</v>
      </c>
      <c r="J1" s="208" t="s">
        <v>7</v>
      </c>
      <c r="K1" s="208" t="s">
        <v>314</v>
      </c>
      <c r="L1" s="208" t="s">
        <v>290</v>
      </c>
      <c r="M1" s="208" t="s">
        <v>1343</v>
      </c>
      <c r="N1" s="208" t="s">
        <v>1344</v>
      </c>
      <c r="O1" s="213" t="s">
        <v>1345</v>
      </c>
      <c r="P1" s="208" t="s">
        <v>9</v>
      </c>
      <c r="Q1" s="208" t="s">
        <v>10</v>
      </c>
      <c r="R1" s="208" t="s">
        <v>291</v>
      </c>
      <c r="S1" s="208" t="s">
        <v>11</v>
      </c>
      <c r="T1" s="208" t="s">
        <v>12</v>
      </c>
      <c r="U1" s="208" t="s">
        <v>292</v>
      </c>
      <c r="V1" s="210" t="s">
        <v>14</v>
      </c>
      <c r="W1" s="208" t="s">
        <v>940</v>
      </c>
      <c r="X1" s="208" t="s">
        <v>1095</v>
      </c>
      <c r="Y1" s="215" t="s">
        <v>1347</v>
      </c>
      <c r="Z1" s="211" t="s">
        <v>15</v>
      </c>
      <c r="AA1" s="208" t="s">
        <v>13</v>
      </c>
      <c r="AB1" s="208" t="s">
        <v>600</v>
      </c>
      <c r="AC1" s="208" t="s">
        <v>944</v>
      </c>
      <c r="AD1" s="216" t="s">
        <v>1348</v>
      </c>
      <c r="AE1" s="211" t="s">
        <v>1349</v>
      </c>
      <c r="AF1" s="213" t="s">
        <v>1350</v>
      </c>
      <c r="AG1" s="208" t="s">
        <v>967</v>
      </c>
      <c r="AH1" s="208" t="s">
        <v>968</v>
      </c>
      <c r="AI1" s="208" t="s">
        <v>1351</v>
      </c>
      <c r="AJ1" s="208" t="s">
        <v>974</v>
      </c>
      <c r="AK1" s="208" t="s">
        <v>315</v>
      </c>
      <c r="AL1" s="208" t="s">
        <v>328</v>
      </c>
      <c r="AM1" s="208" t="s">
        <v>316</v>
      </c>
      <c r="AN1" s="213" t="s">
        <v>299</v>
      </c>
      <c r="AO1" s="213" t="s">
        <v>317</v>
      </c>
      <c r="AP1" s="210" t="s">
        <v>1352</v>
      </c>
      <c r="AQ1" s="208" t="s">
        <v>1353</v>
      </c>
      <c r="AR1" s="212" t="s">
        <v>1354</v>
      </c>
      <c r="AS1" s="209" t="s">
        <v>18</v>
      </c>
      <c r="AT1" s="208" t="s">
        <v>20</v>
      </c>
      <c r="AU1" s="208" t="s">
        <v>329</v>
      </c>
      <c r="AV1" s="208" t="s">
        <v>21</v>
      </c>
      <c r="AW1" s="208" t="s">
        <v>330</v>
      </c>
      <c r="AX1" s="208" t="s">
        <v>1017</v>
      </c>
      <c r="AY1" s="208" t="s">
        <v>22</v>
      </c>
      <c r="AZ1" s="211" t="s">
        <v>24</v>
      </c>
      <c r="BA1" s="211" t="s">
        <v>25</v>
      </c>
    </row>
    <row r="2" spans="1:53">
      <c r="A2" s="2">
        <v>560</v>
      </c>
      <c r="B2" s="2">
        <v>962</v>
      </c>
      <c r="C2" s="20" t="s">
        <v>1572</v>
      </c>
      <c r="D2" s="20" t="s">
        <v>347</v>
      </c>
      <c r="E2" s="20" t="s">
        <v>1573</v>
      </c>
      <c r="F2" s="20" t="s">
        <v>1574</v>
      </c>
      <c r="G2" s="20" t="s">
        <v>1225</v>
      </c>
      <c r="I2" s="18" t="s">
        <v>30</v>
      </c>
      <c r="J2" s="18" t="s">
        <v>30</v>
      </c>
      <c r="K2" s="20" t="s">
        <v>664</v>
      </c>
      <c r="L2" s="20" t="s">
        <v>304</v>
      </c>
      <c r="M2" s="20" t="s">
        <v>532</v>
      </c>
      <c r="N2" s="20">
        <v>9912250</v>
      </c>
      <c r="O2" s="183" t="s">
        <v>1575</v>
      </c>
      <c r="P2" s="20" t="s">
        <v>354</v>
      </c>
      <c r="Q2" s="20" t="s">
        <v>354</v>
      </c>
      <c r="R2" s="20" t="s">
        <v>598</v>
      </c>
      <c r="S2" s="18" t="s">
        <v>34</v>
      </c>
      <c r="T2" s="155">
        <v>1.07</v>
      </c>
      <c r="U2" s="20" t="s">
        <v>161</v>
      </c>
      <c r="V2" s="178">
        <v>7.0999999999999994E-2</v>
      </c>
      <c r="W2" s="20" t="s">
        <v>943</v>
      </c>
      <c r="X2" s="20" t="s">
        <v>1576</v>
      </c>
      <c r="Y2" s="178">
        <v>7.0999999999999994E-2</v>
      </c>
      <c r="Z2" s="179">
        <v>4.5100000000000001E-2</v>
      </c>
      <c r="AA2" s="196" t="s">
        <v>80</v>
      </c>
      <c r="AB2" s="18" t="s">
        <v>602</v>
      </c>
      <c r="AC2" s="20" t="s">
        <v>950</v>
      </c>
      <c r="AD2" s="199">
        <v>320760.00181490713</v>
      </c>
      <c r="AE2" s="179">
        <v>0.65</v>
      </c>
      <c r="AF2" s="183">
        <v>45820</v>
      </c>
      <c r="AG2" s="20" t="s">
        <v>304</v>
      </c>
      <c r="AH2" s="20" t="s">
        <v>972</v>
      </c>
      <c r="AI2" s="2" t="s">
        <v>1578</v>
      </c>
      <c r="AJ2" s="2" t="s">
        <v>304</v>
      </c>
      <c r="AK2" s="20" t="s">
        <v>355</v>
      </c>
      <c r="AL2" s="20" t="s">
        <v>4465</v>
      </c>
      <c r="AM2" s="20" t="s">
        <v>1082</v>
      </c>
      <c r="AN2" s="184" t="s">
        <v>305</v>
      </c>
      <c r="AO2" s="184" t="s">
        <v>1579</v>
      </c>
      <c r="AP2" s="165">
        <v>0</v>
      </c>
      <c r="AQ2" s="152">
        <v>493476.93</v>
      </c>
      <c r="AR2" s="177">
        <v>113.003</v>
      </c>
      <c r="AS2" s="180">
        <v>1</v>
      </c>
      <c r="AT2" s="155">
        <v>557.64099999999996</v>
      </c>
      <c r="AU2" s="156">
        <v>557.64099999999996</v>
      </c>
      <c r="AV2" s="27"/>
      <c r="AW2" s="27"/>
      <c r="AX2" s="18" t="s">
        <v>304</v>
      </c>
      <c r="AY2" s="20" t="s">
        <v>36</v>
      </c>
      <c r="AZ2" s="179">
        <v>2.43440044170688E-3</v>
      </c>
      <c r="BA2" s="179">
        <v>3.8047945600933598E-5</v>
      </c>
    </row>
    <row r="3" spans="1:53">
      <c r="A3" s="2">
        <v>560</v>
      </c>
      <c r="B3" s="2">
        <v>962</v>
      </c>
      <c r="C3" s="20" t="s">
        <v>1580</v>
      </c>
      <c r="D3" s="20" t="s">
        <v>33</v>
      </c>
      <c r="E3" s="20" t="s">
        <v>1581</v>
      </c>
      <c r="F3" s="20" t="s">
        <v>1582</v>
      </c>
      <c r="G3" s="20" t="s">
        <v>1224</v>
      </c>
      <c r="I3" s="18" t="s">
        <v>30</v>
      </c>
      <c r="J3" s="18" t="s">
        <v>30</v>
      </c>
      <c r="K3" s="20" t="s">
        <v>665</v>
      </c>
      <c r="L3" s="20" t="s">
        <v>304</v>
      </c>
      <c r="M3" s="20" t="s">
        <v>304</v>
      </c>
      <c r="N3" s="20"/>
      <c r="O3" s="183" t="s">
        <v>1583</v>
      </c>
      <c r="P3" s="20" t="s">
        <v>354</v>
      </c>
      <c r="Q3" s="20" t="s">
        <v>354</v>
      </c>
      <c r="R3" s="20" t="s">
        <v>598</v>
      </c>
      <c r="S3" s="18" t="s">
        <v>34</v>
      </c>
      <c r="T3" s="155">
        <v>4.4000000000000004</v>
      </c>
      <c r="U3" s="20" t="s">
        <v>1584</v>
      </c>
      <c r="V3" s="178">
        <v>5.8820699999999997E-2</v>
      </c>
      <c r="W3" s="20" t="s">
        <v>943</v>
      </c>
      <c r="X3" s="20" t="s">
        <v>1576</v>
      </c>
      <c r="Y3" s="189">
        <v>5.8820699999999997E-2</v>
      </c>
      <c r="Z3" s="179">
        <v>4.2790000000000002E-2</v>
      </c>
      <c r="AA3" s="20" t="s">
        <v>1585</v>
      </c>
      <c r="AB3" s="18" t="s">
        <v>602</v>
      </c>
      <c r="AC3" s="20"/>
      <c r="AD3" s="20"/>
      <c r="AE3" s="179">
        <v>0</v>
      </c>
      <c r="AF3" s="20"/>
      <c r="AG3" s="20" t="s">
        <v>304</v>
      </c>
      <c r="AH3" s="20"/>
      <c r="AJ3" s="2" t="s">
        <v>304</v>
      </c>
      <c r="AK3" s="20" t="s">
        <v>161</v>
      </c>
      <c r="AL3" s="20" t="s">
        <v>1586</v>
      </c>
      <c r="AM3" s="20" t="s">
        <v>359</v>
      </c>
      <c r="AN3" s="184" t="s">
        <v>305</v>
      </c>
      <c r="AP3" s="165">
        <v>0</v>
      </c>
      <c r="AQ3" s="152">
        <v>223019695.62</v>
      </c>
      <c r="AR3" s="177">
        <v>102.462</v>
      </c>
      <c r="AS3" s="180">
        <v>1</v>
      </c>
      <c r="AT3" s="155">
        <v>228509.54800000001</v>
      </c>
      <c r="AU3" s="155">
        <v>228509.54800000001</v>
      </c>
      <c r="AV3" s="20"/>
      <c r="AW3" s="20"/>
      <c r="AX3" s="18" t="s">
        <v>304</v>
      </c>
      <c r="AY3" s="20" t="s">
        <v>36</v>
      </c>
      <c r="AZ3" s="179">
        <v>0.99756559955829305</v>
      </c>
      <c r="BA3" s="179">
        <v>1.55912400503609E-2</v>
      </c>
    </row>
    <row r="4" spans="1:53">
      <c r="A4" s="2">
        <v>560</v>
      </c>
      <c r="B4" s="2">
        <v>963</v>
      </c>
      <c r="C4" s="20" t="s">
        <v>1580</v>
      </c>
      <c r="D4" s="20" t="s">
        <v>33</v>
      </c>
      <c r="E4" s="20" t="s">
        <v>1587</v>
      </c>
      <c r="F4" s="20" t="s">
        <v>1588</v>
      </c>
      <c r="G4" s="20" t="s">
        <v>1224</v>
      </c>
      <c r="I4" s="18" t="s">
        <v>30</v>
      </c>
      <c r="J4" s="18" t="s">
        <v>30</v>
      </c>
      <c r="K4" s="20" t="s">
        <v>665</v>
      </c>
      <c r="L4" s="20" t="s">
        <v>304</v>
      </c>
      <c r="M4" s="20" t="s">
        <v>304</v>
      </c>
      <c r="N4" s="20"/>
      <c r="O4" s="183" t="s">
        <v>1589</v>
      </c>
      <c r="P4" s="20" t="s">
        <v>354</v>
      </c>
      <c r="Q4" s="20" t="s">
        <v>354</v>
      </c>
      <c r="R4" s="20" t="s">
        <v>598</v>
      </c>
      <c r="S4" s="18" t="s">
        <v>34</v>
      </c>
      <c r="T4" s="155">
        <v>4.391</v>
      </c>
      <c r="U4" s="20" t="s">
        <v>1584</v>
      </c>
      <c r="V4" s="178">
        <v>5.8750400000000001E-2</v>
      </c>
      <c r="W4" s="20" t="s">
        <v>943</v>
      </c>
      <c r="X4" s="20" t="s">
        <v>1576</v>
      </c>
      <c r="Y4" s="189">
        <v>5.8750400000000001E-2</v>
      </c>
      <c r="Z4" s="179">
        <v>4.1680000000000002E-2</v>
      </c>
      <c r="AA4" s="20" t="s">
        <v>1590</v>
      </c>
      <c r="AB4" s="18" t="s">
        <v>602</v>
      </c>
      <c r="AC4" s="20"/>
      <c r="AD4" s="20"/>
      <c r="AE4" s="179">
        <v>0</v>
      </c>
      <c r="AF4" s="20"/>
      <c r="AG4" s="20" t="s">
        <v>304</v>
      </c>
      <c r="AH4" s="20"/>
      <c r="AJ4" s="2" t="s">
        <v>304</v>
      </c>
      <c r="AK4" s="20" t="s">
        <v>161</v>
      </c>
      <c r="AL4" s="20" t="s">
        <v>1586</v>
      </c>
      <c r="AM4" s="20" t="s">
        <v>359</v>
      </c>
      <c r="AN4" s="184" t="s">
        <v>305</v>
      </c>
      <c r="AP4" s="165">
        <v>0</v>
      </c>
      <c r="AQ4" s="152">
        <v>73794875.409999996</v>
      </c>
      <c r="AR4" s="177">
        <v>102.76</v>
      </c>
      <c r="AS4" s="180">
        <v>1</v>
      </c>
      <c r="AT4" s="155">
        <v>75831.244999999995</v>
      </c>
      <c r="AU4" s="156">
        <v>75831.244999999995</v>
      </c>
      <c r="AV4" s="27"/>
      <c r="AW4" s="27"/>
      <c r="AX4" s="18" t="s">
        <v>304</v>
      </c>
      <c r="AY4" s="20" t="s">
        <v>36</v>
      </c>
      <c r="AZ4" s="179">
        <v>1</v>
      </c>
      <c r="BA4" s="179">
        <v>5.8182097334360102E-3</v>
      </c>
    </row>
    <row r="5" spans="1:53">
      <c r="A5" s="2">
        <v>560</v>
      </c>
      <c r="B5" s="2">
        <v>972</v>
      </c>
      <c r="C5" s="20" t="s">
        <v>1572</v>
      </c>
      <c r="D5" s="20" t="s">
        <v>347</v>
      </c>
      <c r="E5" s="20" t="s">
        <v>1573</v>
      </c>
      <c r="F5" s="20" t="s">
        <v>1574</v>
      </c>
      <c r="G5" s="20" t="s">
        <v>1225</v>
      </c>
      <c r="I5" s="18" t="s">
        <v>30</v>
      </c>
      <c r="J5" s="18" t="s">
        <v>30</v>
      </c>
      <c r="K5" s="20" t="s">
        <v>664</v>
      </c>
      <c r="L5" s="20" t="s">
        <v>304</v>
      </c>
      <c r="M5" s="20" t="s">
        <v>532</v>
      </c>
      <c r="N5" s="20">
        <v>9912250</v>
      </c>
      <c r="O5" s="183" t="s">
        <v>1575</v>
      </c>
      <c r="P5" s="20" t="s">
        <v>354</v>
      </c>
      <c r="Q5" s="20" t="s">
        <v>354</v>
      </c>
      <c r="R5" s="20" t="s">
        <v>598</v>
      </c>
      <c r="S5" s="18" t="s">
        <v>34</v>
      </c>
      <c r="T5" s="155">
        <v>1.07</v>
      </c>
      <c r="U5" s="20" t="s">
        <v>161</v>
      </c>
      <c r="V5" s="178">
        <v>7.0999999999999994E-2</v>
      </c>
      <c r="W5" s="20" t="s">
        <v>943</v>
      </c>
      <c r="X5" s="20" t="s">
        <v>1576</v>
      </c>
      <c r="Y5" s="178">
        <v>7.0999999999999994E-2</v>
      </c>
      <c r="Z5" s="179">
        <v>4.5100000000000001E-2</v>
      </c>
      <c r="AA5" s="196" t="s">
        <v>80</v>
      </c>
      <c r="AB5" s="18" t="s">
        <v>602</v>
      </c>
      <c r="AC5" s="20" t="s">
        <v>950</v>
      </c>
      <c r="AD5" s="199">
        <v>15703.200368547976</v>
      </c>
      <c r="AE5" s="179">
        <v>0.65</v>
      </c>
      <c r="AF5" s="183">
        <v>45820</v>
      </c>
      <c r="AG5" s="20" t="s">
        <v>304</v>
      </c>
      <c r="AH5" s="20" t="s">
        <v>972</v>
      </c>
      <c r="AI5" s="2" t="s">
        <v>1578</v>
      </c>
      <c r="AJ5" s="2" t="s">
        <v>304</v>
      </c>
      <c r="AK5" s="20" t="s">
        <v>355</v>
      </c>
      <c r="AL5" s="20" t="s">
        <v>4465</v>
      </c>
      <c r="AM5" s="20" t="s">
        <v>1082</v>
      </c>
      <c r="AN5" s="184" t="s">
        <v>305</v>
      </c>
      <c r="AO5" s="2" t="s">
        <v>1579</v>
      </c>
      <c r="AP5" s="165">
        <v>0</v>
      </c>
      <c r="AQ5" s="152">
        <v>24158.77</v>
      </c>
      <c r="AR5" s="177">
        <v>113.002</v>
      </c>
      <c r="AS5" s="180">
        <v>1</v>
      </c>
      <c r="AT5" s="155">
        <v>27.3</v>
      </c>
      <c r="AU5" s="156">
        <v>27.3</v>
      </c>
      <c r="AV5" s="27"/>
      <c r="AW5" s="27"/>
      <c r="AX5" s="18" t="s">
        <v>304</v>
      </c>
      <c r="AY5" s="20" t="s">
        <v>36</v>
      </c>
      <c r="AZ5" s="179">
        <v>1</v>
      </c>
      <c r="BA5" s="179">
        <v>1.4009514852216E-4</v>
      </c>
    </row>
    <row r="6" spans="1:53">
      <c r="A6" s="2">
        <v>560</v>
      </c>
      <c r="B6" s="2">
        <v>8679</v>
      </c>
      <c r="C6" s="20" t="s">
        <v>1572</v>
      </c>
      <c r="D6" s="20" t="s">
        <v>347</v>
      </c>
      <c r="E6" s="20" t="s">
        <v>1573</v>
      </c>
      <c r="F6" s="20" t="s">
        <v>1574</v>
      </c>
      <c r="G6" s="20" t="s">
        <v>1225</v>
      </c>
      <c r="I6" s="18" t="s">
        <v>30</v>
      </c>
      <c r="J6" s="18" t="s">
        <v>30</v>
      </c>
      <c r="K6" s="20" t="s">
        <v>664</v>
      </c>
      <c r="L6" s="20" t="s">
        <v>304</v>
      </c>
      <c r="M6" s="20" t="s">
        <v>532</v>
      </c>
      <c r="N6" s="20">
        <v>9912250</v>
      </c>
      <c r="O6" s="183" t="s">
        <v>1575</v>
      </c>
      <c r="P6" s="20" t="s">
        <v>354</v>
      </c>
      <c r="Q6" s="20" t="s">
        <v>354</v>
      </c>
      <c r="R6" s="20" t="s">
        <v>598</v>
      </c>
      <c r="S6" s="18" t="s">
        <v>34</v>
      </c>
      <c r="T6" s="155">
        <v>1.07</v>
      </c>
      <c r="U6" s="20" t="s">
        <v>161</v>
      </c>
      <c r="V6" s="178">
        <v>7.0999999999999994E-2</v>
      </c>
      <c r="W6" s="20" t="s">
        <v>943</v>
      </c>
      <c r="X6" s="20" t="s">
        <v>1576</v>
      </c>
      <c r="Y6" s="178">
        <v>7.0999999999999994E-2</v>
      </c>
      <c r="Z6" s="179">
        <v>4.5100000000000001E-2</v>
      </c>
      <c r="AA6" s="196" t="s">
        <v>80</v>
      </c>
      <c r="AB6" s="18" t="s">
        <v>602</v>
      </c>
      <c r="AC6" s="20" t="s">
        <v>950</v>
      </c>
      <c r="AD6" s="199">
        <v>16686.182360319399</v>
      </c>
      <c r="AE6" s="179">
        <v>0.65</v>
      </c>
      <c r="AF6" s="183">
        <v>45820</v>
      </c>
      <c r="AG6" s="20" t="s">
        <v>304</v>
      </c>
      <c r="AH6" s="20" t="s">
        <v>972</v>
      </c>
      <c r="AI6" s="2" t="s">
        <v>1578</v>
      </c>
      <c r="AJ6" s="2" t="s">
        <v>304</v>
      </c>
      <c r="AK6" s="20" t="s">
        <v>355</v>
      </c>
      <c r="AL6" s="20" t="s">
        <v>4465</v>
      </c>
      <c r="AM6" s="20" t="s">
        <v>1082</v>
      </c>
      <c r="AN6" s="184" t="s">
        <v>305</v>
      </c>
      <c r="AO6" s="2" t="s">
        <v>1579</v>
      </c>
      <c r="AP6" s="165">
        <v>0</v>
      </c>
      <c r="AQ6" s="152">
        <v>25671.05</v>
      </c>
      <c r="AR6" s="177">
        <v>113.002</v>
      </c>
      <c r="AS6" s="180">
        <v>1</v>
      </c>
      <c r="AT6" s="155">
        <v>29.009</v>
      </c>
      <c r="AU6" s="156">
        <v>29.009</v>
      </c>
      <c r="AV6" s="27"/>
      <c r="AW6" s="27"/>
      <c r="AX6" s="18" t="s">
        <v>304</v>
      </c>
      <c r="AY6" s="20" t="s">
        <v>36</v>
      </c>
      <c r="AZ6" s="179">
        <v>1</v>
      </c>
      <c r="BA6" s="179">
        <v>7.8286530827270895E-5</v>
      </c>
    </row>
    <row r="7" spans="1:53">
      <c r="A7" s="2">
        <v>7833</v>
      </c>
      <c r="B7" s="2">
        <v>7834</v>
      </c>
      <c r="C7" s="20" t="s">
        <v>1572</v>
      </c>
      <c r="D7" s="20" t="s">
        <v>347</v>
      </c>
      <c r="E7" s="20" t="s">
        <v>1573</v>
      </c>
      <c r="F7" s="20" t="s">
        <v>1574</v>
      </c>
      <c r="G7" s="20" t="s">
        <v>1225</v>
      </c>
      <c r="I7" s="18" t="s">
        <v>30</v>
      </c>
      <c r="J7" s="18" t="s">
        <v>30</v>
      </c>
      <c r="K7" s="20" t="s">
        <v>664</v>
      </c>
      <c r="L7" s="20" t="s">
        <v>304</v>
      </c>
      <c r="M7" s="20" t="s">
        <v>532</v>
      </c>
      <c r="N7" s="20">
        <v>9912250</v>
      </c>
      <c r="O7" s="183" t="s">
        <v>1575</v>
      </c>
      <c r="P7" s="20" t="s">
        <v>354</v>
      </c>
      <c r="Q7" s="20" t="s">
        <v>354</v>
      </c>
      <c r="R7" s="20" t="s">
        <v>598</v>
      </c>
      <c r="S7" s="18" t="s">
        <v>34</v>
      </c>
      <c r="T7" s="155">
        <v>1.07</v>
      </c>
      <c r="U7" s="20" t="s">
        <v>161</v>
      </c>
      <c r="V7" s="178">
        <v>7.0999999999999994E-2</v>
      </c>
      <c r="W7" s="20" t="s">
        <v>943</v>
      </c>
      <c r="X7" s="20" t="s">
        <v>1576</v>
      </c>
      <c r="Y7" s="178">
        <v>7.0999999999999994E-2</v>
      </c>
      <c r="Z7" s="179">
        <v>4.5100000000000001E-2</v>
      </c>
      <c r="AA7" s="196" t="s">
        <v>80</v>
      </c>
      <c r="AB7" s="18" t="s">
        <v>602</v>
      </c>
      <c r="AC7" s="20" t="s">
        <v>950</v>
      </c>
      <c r="AD7" s="199">
        <v>17869.63735041266</v>
      </c>
      <c r="AE7" s="179">
        <v>0.65</v>
      </c>
      <c r="AF7" s="183">
        <v>45820</v>
      </c>
      <c r="AG7" s="20" t="s">
        <v>304</v>
      </c>
      <c r="AH7" s="20" t="s">
        <v>972</v>
      </c>
      <c r="AI7" s="2" t="s">
        <v>1578</v>
      </c>
      <c r="AJ7" s="2" t="s">
        <v>304</v>
      </c>
      <c r="AK7" s="20" t="s">
        <v>355</v>
      </c>
      <c r="AL7" s="20" t="s">
        <v>4465</v>
      </c>
      <c r="AM7" s="20" t="s">
        <v>1082</v>
      </c>
      <c r="AN7" s="184" t="s">
        <v>305</v>
      </c>
      <c r="AO7" s="2" t="s">
        <v>1579</v>
      </c>
      <c r="AP7" s="165">
        <v>0</v>
      </c>
      <c r="AQ7" s="152">
        <v>27491.75</v>
      </c>
      <c r="AR7" s="177">
        <v>113.003</v>
      </c>
      <c r="AS7" s="180">
        <v>1</v>
      </c>
      <c r="AT7" s="155">
        <v>31.065999999999999</v>
      </c>
      <c r="AU7" s="156">
        <v>31.065999999999999</v>
      </c>
      <c r="AV7" s="27"/>
      <c r="AW7" s="27"/>
      <c r="AX7" s="18" t="s">
        <v>304</v>
      </c>
      <c r="AY7" s="20" t="s">
        <v>36</v>
      </c>
      <c r="AZ7" s="179">
        <v>8.00568448829089E-4</v>
      </c>
      <c r="BA7" s="179">
        <v>9.7639689207498308E-6</v>
      </c>
    </row>
    <row r="8" spans="1:53">
      <c r="A8" s="2">
        <v>7833</v>
      </c>
      <c r="B8" s="2">
        <v>7834</v>
      </c>
      <c r="C8" s="20" t="s">
        <v>1580</v>
      </c>
      <c r="D8" s="20" t="s">
        <v>33</v>
      </c>
      <c r="E8" s="20" t="s">
        <v>1591</v>
      </c>
      <c r="F8" s="20" t="s">
        <v>1592</v>
      </c>
      <c r="G8" s="20" t="s">
        <v>1224</v>
      </c>
      <c r="I8" s="18" t="s">
        <v>30</v>
      </c>
      <c r="J8" s="18" t="s">
        <v>30</v>
      </c>
      <c r="K8" s="20" t="s">
        <v>665</v>
      </c>
      <c r="L8" s="20" t="s">
        <v>304</v>
      </c>
      <c r="M8" s="20" t="s">
        <v>304</v>
      </c>
      <c r="N8" s="20"/>
      <c r="O8" s="183" t="s">
        <v>1593</v>
      </c>
      <c r="P8" s="20" t="s">
        <v>354</v>
      </c>
      <c r="Q8" s="20" t="s">
        <v>354</v>
      </c>
      <c r="R8" s="20" t="s">
        <v>598</v>
      </c>
      <c r="S8" s="18" t="s">
        <v>34</v>
      </c>
      <c r="T8" s="155">
        <v>4.6050000000000004</v>
      </c>
      <c r="U8" s="20" t="s">
        <v>1584</v>
      </c>
      <c r="V8" s="178">
        <v>5.80245E-2</v>
      </c>
      <c r="W8" s="20" t="s">
        <v>943</v>
      </c>
      <c r="X8" s="20" t="s">
        <v>1576</v>
      </c>
      <c r="Y8" s="189">
        <v>5.80245E-2</v>
      </c>
      <c r="Z8" s="179">
        <v>4.5130000000000003E-2</v>
      </c>
      <c r="AA8" s="20" t="s">
        <v>1585</v>
      </c>
      <c r="AB8" s="18" t="s">
        <v>602</v>
      </c>
      <c r="AC8" s="20"/>
      <c r="AD8" s="20"/>
      <c r="AE8" s="179">
        <v>0</v>
      </c>
      <c r="AF8" s="20"/>
      <c r="AG8" s="20" t="s">
        <v>304</v>
      </c>
      <c r="AH8" s="20"/>
      <c r="AJ8" s="2" t="s">
        <v>304</v>
      </c>
      <c r="AK8" s="20" t="s">
        <v>161</v>
      </c>
      <c r="AL8" s="20" t="s">
        <v>1586</v>
      </c>
      <c r="AM8" s="20" t="s">
        <v>359</v>
      </c>
      <c r="AN8" s="184" t="s">
        <v>305</v>
      </c>
      <c r="AP8" s="165">
        <v>0</v>
      </c>
      <c r="AQ8" s="152">
        <v>37927211.759999998</v>
      </c>
      <c r="AR8" s="177">
        <v>102.233</v>
      </c>
      <c r="AS8" s="180">
        <v>1</v>
      </c>
      <c r="AT8" s="155">
        <v>38774.315999999999</v>
      </c>
      <c r="AU8" s="155">
        <v>38774.315999999999</v>
      </c>
      <c r="AV8" s="20"/>
      <c r="AW8" s="20"/>
      <c r="AX8" s="18" t="s">
        <v>304</v>
      </c>
      <c r="AY8" s="20" t="s">
        <v>36</v>
      </c>
      <c r="AZ8" s="179">
        <v>0.99919943155117097</v>
      </c>
      <c r="BA8" s="179">
        <v>1.21865309700449E-2</v>
      </c>
    </row>
    <row r="9" spans="1:53">
      <c r="A9" s="2">
        <v>811</v>
      </c>
      <c r="B9" s="2">
        <v>813</v>
      </c>
      <c r="C9" s="20" t="s">
        <v>1572</v>
      </c>
      <c r="D9" s="20" t="s">
        <v>347</v>
      </c>
      <c r="E9" s="20" t="s">
        <v>1573</v>
      </c>
      <c r="F9" s="20" t="s">
        <v>1574</v>
      </c>
      <c r="G9" s="20" t="s">
        <v>1225</v>
      </c>
      <c r="I9" s="18" t="s">
        <v>30</v>
      </c>
      <c r="J9" s="18" t="s">
        <v>30</v>
      </c>
      <c r="K9" s="20" t="s">
        <v>664</v>
      </c>
      <c r="L9" s="20" t="s">
        <v>304</v>
      </c>
      <c r="M9" s="20" t="s">
        <v>532</v>
      </c>
      <c r="N9" s="20">
        <v>9912250</v>
      </c>
      <c r="O9" s="183" t="s">
        <v>1575</v>
      </c>
      <c r="P9" s="20" t="s">
        <v>354</v>
      </c>
      <c r="Q9" s="20" t="s">
        <v>354</v>
      </c>
      <c r="R9" s="20" t="s">
        <v>598</v>
      </c>
      <c r="S9" s="18" t="s">
        <v>34</v>
      </c>
      <c r="T9" s="155">
        <v>1.07</v>
      </c>
      <c r="U9" s="20" t="s">
        <v>161</v>
      </c>
      <c r="V9" s="178">
        <v>7.0999999999999994E-2</v>
      </c>
      <c r="W9" s="20" t="s">
        <v>943</v>
      </c>
      <c r="X9" s="20" t="s">
        <v>1576</v>
      </c>
      <c r="Y9" s="178">
        <v>7.0999999999999994E-2</v>
      </c>
      <c r="Z9" s="179">
        <v>4.5100000000000001E-2</v>
      </c>
      <c r="AA9" s="196" t="s">
        <v>80</v>
      </c>
      <c r="AB9" s="18" t="s">
        <v>602</v>
      </c>
      <c r="AC9" s="20" t="s">
        <v>950</v>
      </c>
      <c r="AD9" s="199">
        <v>7226.8104395041246</v>
      </c>
      <c r="AE9" s="179">
        <v>0.65</v>
      </c>
      <c r="AF9" s="183">
        <v>45820</v>
      </c>
      <c r="AG9" s="20" t="s">
        <v>304</v>
      </c>
      <c r="AH9" s="20" t="s">
        <v>972</v>
      </c>
      <c r="AI9" s="2" t="s">
        <v>1578</v>
      </c>
      <c r="AJ9" s="2" t="s">
        <v>304</v>
      </c>
      <c r="AK9" s="20" t="s">
        <v>355</v>
      </c>
      <c r="AL9" s="20" t="s">
        <v>4465</v>
      </c>
      <c r="AM9" s="20" t="s">
        <v>1082</v>
      </c>
      <c r="AN9" s="184" t="s">
        <v>305</v>
      </c>
      <c r="AO9" s="2" t="s">
        <v>1579</v>
      </c>
      <c r="AP9" s="165">
        <v>0</v>
      </c>
      <c r="AQ9" s="152">
        <v>11118.17</v>
      </c>
      <c r="AR9" s="177">
        <v>113.003</v>
      </c>
      <c r="AS9" s="180">
        <v>1</v>
      </c>
      <c r="AT9" s="155">
        <v>12.564</v>
      </c>
      <c r="AU9" s="156">
        <v>12.564</v>
      </c>
      <c r="AV9" s="27"/>
      <c r="AW9" s="27"/>
      <c r="AX9" s="18" t="s">
        <v>304</v>
      </c>
      <c r="AY9" s="20" t="s">
        <v>36</v>
      </c>
      <c r="AZ9" s="179">
        <v>1</v>
      </c>
      <c r="BA9" s="179">
        <v>5.9764750106724699E-5</v>
      </c>
    </row>
    <row r="10" spans="1:53">
      <c r="A10" s="2">
        <v>811</v>
      </c>
      <c r="B10" s="2">
        <v>9730</v>
      </c>
      <c r="C10" s="20" t="s">
        <v>1572</v>
      </c>
      <c r="D10" s="20" t="s">
        <v>347</v>
      </c>
      <c r="E10" s="20" t="s">
        <v>1573</v>
      </c>
      <c r="F10" s="20" t="s">
        <v>1574</v>
      </c>
      <c r="G10" s="20" t="s">
        <v>1225</v>
      </c>
      <c r="I10" s="18" t="s">
        <v>30</v>
      </c>
      <c r="J10" s="18" t="s">
        <v>30</v>
      </c>
      <c r="K10" s="20" t="s">
        <v>664</v>
      </c>
      <c r="L10" s="20" t="s">
        <v>304</v>
      </c>
      <c r="M10" s="20" t="s">
        <v>532</v>
      </c>
      <c r="N10" s="20">
        <v>9912250</v>
      </c>
      <c r="O10" s="183" t="s">
        <v>1575</v>
      </c>
      <c r="P10" s="20" t="s">
        <v>354</v>
      </c>
      <c r="Q10" s="20" t="s">
        <v>354</v>
      </c>
      <c r="R10" s="20" t="s">
        <v>598</v>
      </c>
      <c r="S10" s="18" t="s">
        <v>34</v>
      </c>
      <c r="T10" s="155">
        <v>1.07</v>
      </c>
      <c r="U10" s="20" t="s">
        <v>161</v>
      </c>
      <c r="V10" s="178">
        <v>7.0999999999999994E-2</v>
      </c>
      <c r="W10" s="20" t="s">
        <v>943</v>
      </c>
      <c r="X10" s="20" t="s">
        <v>1576</v>
      </c>
      <c r="Y10" s="178">
        <v>7.0999999999999994E-2</v>
      </c>
      <c r="Z10" s="179">
        <v>4.5100000000000001E-2</v>
      </c>
      <c r="AA10" s="196" t="s">
        <v>80</v>
      </c>
      <c r="AB10" s="18" t="s">
        <v>602</v>
      </c>
      <c r="AC10" s="20" t="s">
        <v>950</v>
      </c>
      <c r="AD10" s="199">
        <v>93507.010217249641</v>
      </c>
      <c r="AE10" s="179">
        <v>0.65</v>
      </c>
      <c r="AF10" s="183">
        <v>45820</v>
      </c>
      <c r="AG10" s="20" t="s">
        <v>304</v>
      </c>
      <c r="AH10" s="20" t="s">
        <v>972</v>
      </c>
      <c r="AI10" s="2" t="s">
        <v>1578</v>
      </c>
      <c r="AJ10" s="2" t="s">
        <v>304</v>
      </c>
      <c r="AK10" s="20" t="s">
        <v>355</v>
      </c>
      <c r="AL10" s="20" t="s">
        <v>4465</v>
      </c>
      <c r="AM10" s="20" t="s">
        <v>1082</v>
      </c>
      <c r="AN10" s="184" t="s">
        <v>305</v>
      </c>
      <c r="AO10" s="2" t="s">
        <v>1579</v>
      </c>
      <c r="AP10" s="165">
        <v>0</v>
      </c>
      <c r="AQ10" s="152">
        <v>143856.94</v>
      </c>
      <c r="AR10" s="177">
        <v>113.003</v>
      </c>
      <c r="AS10" s="180">
        <v>1</v>
      </c>
      <c r="AT10" s="155">
        <v>162.56200000000001</v>
      </c>
      <c r="AU10" s="155">
        <v>162.56200000000001</v>
      </c>
      <c r="AV10" s="27"/>
      <c r="AW10" s="20"/>
      <c r="AX10" s="18" t="s">
        <v>304</v>
      </c>
      <c r="AY10" s="20" t="s">
        <v>36</v>
      </c>
      <c r="AZ10" s="179">
        <v>4.5170812948457702E-3</v>
      </c>
      <c r="BA10" s="179">
        <v>3.0151845768977599E-5</v>
      </c>
    </row>
    <row r="11" spans="1:53">
      <c r="A11" s="2">
        <v>811</v>
      </c>
      <c r="B11" s="2">
        <v>9730</v>
      </c>
      <c r="C11" s="20" t="s">
        <v>1580</v>
      </c>
      <c r="D11" s="20" t="s">
        <v>33</v>
      </c>
      <c r="E11" s="20" t="s">
        <v>1594</v>
      </c>
      <c r="F11" s="20" t="s">
        <v>1595</v>
      </c>
      <c r="G11" s="20" t="s">
        <v>1224</v>
      </c>
      <c r="I11" s="18" t="s">
        <v>30</v>
      </c>
      <c r="J11" s="18" t="s">
        <v>30</v>
      </c>
      <c r="K11" s="20" t="s">
        <v>665</v>
      </c>
      <c r="L11" s="20" t="s">
        <v>304</v>
      </c>
      <c r="M11" s="20" t="s">
        <v>304</v>
      </c>
      <c r="N11" s="20"/>
      <c r="O11" s="183" t="s">
        <v>1596</v>
      </c>
      <c r="P11" s="20" t="s">
        <v>354</v>
      </c>
      <c r="Q11" s="20" t="s">
        <v>354</v>
      </c>
      <c r="R11" s="20" t="s">
        <v>598</v>
      </c>
      <c r="S11" s="18" t="s">
        <v>34</v>
      </c>
      <c r="T11" s="155">
        <v>4.0220000000000002</v>
      </c>
      <c r="U11" s="20" t="s">
        <v>161</v>
      </c>
      <c r="V11" s="178">
        <v>5.7900399999999998E-2</v>
      </c>
      <c r="W11" s="20" t="s">
        <v>943</v>
      </c>
      <c r="X11" s="20" t="s">
        <v>1576</v>
      </c>
      <c r="Y11" s="189">
        <v>5.7900399999999998E-2</v>
      </c>
      <c r="Z11" s="179">
        <v>4.5510000000000002E-2</v>
      </c>
      <c r="AA11" s="20" t="s">
        <v>1597</v>
      </c>
      <c r="AB11" s="18" t="s">
        <v>602</v>
      </c>
      <c r="AC11" s="20"/>
      <c r="AD11" s="20"/>
      <c r="AE11" s="179">
        <v>0</v>
      </c>
      <c r="AF11" s="20"/>
      <c r="AG11" s="20" t="s">
        <v>304</v>
      </c>
      <c r="AH11" s="20"/>
      <c r="AJ11" s="2" t="s">
        <v>304</v>
      </c>
      <c r="AK11" s="20" t="s">
        <v>161</v>
      </c>
      <c r="AL11" s="20" t="s">
        <v>1586</v>
      </c>
      <c r="AM11" s="20" t="s">
        <v>359</v>
      </c>
      <c r="AN11" s="184" t="s">
        <v>305</v>
      </c>
      <c r="AP11" s="165">
        <v>0</v>
      </c>
      <c r="AQ11" s="152">
        <v>13339168.210000001</v>
      </c>
      <c r="AR11" s="177">
        <v>101.869</v>
      </c>
      <c r="AS11" s="180">
        <v>1</v>
      </c>
      <c r="AT11" s="155">
        <v>13588.450999999999</v>
      </c>
      <c r="AU11" s="155">
        <v>13588.450999999999</v>
      </c>
      <c r="AV11" s="20"/>
      <c r="AW11" s="20"/>
      <c r="AX11" s="18" t="s">
        <v>304</v>
      </c>
      <c r="AY11" s="20" t="s">
        <v>36</v>
      </c>
      <c r="AZ11" s="179">
        <v>0.37757999495746303</v>
      </c>
      <c r="BA11" s="179">
        <v>2.5203738941779398E-3</v>
      </c>
    </row>
    <row r="12" spans="1:53">
      <c r="A12" s="2">
        <v>811</v>
      </c>
      <c r="B12" s="2">
        <v>9730</v>
      </c>
      <c r="C12" s="20" t="s">
        <v>1580</v>
      </c>
      <c r="D12" s="20" t="s">
        <v>33</v>
      </c>
      <c r="E12" s="20" t="s">
        <v>1598</v>
      </c>
      <c r="F12" s="20" t="s">
        <v>1599</v>
      </c>
      <c r="G12" s="20" t="s">
        <v>1224</v>
      </c>
      <c r="I12" s="18" t="s">
        <v>30</v>
      </c>
      <c r="J12" s="18" t="s">
        <v>30</v>
      </c>
      <c r="K12" s="20" t="s">
        <v>665</v>
      </c>
      <c r="L12" s="20" t="s">
        <v>304</v>
      </c>
      <c r="M12" s="20" t="s">
        <v>304</v>
      </c>
      <c r="N12" s="20"/>
      <c r="O12" s="183" t="s">
        <v>1546</v>
      </c>
      <c r="P12" s="20" t="s">
        <v>354</v>
      </c>
      <c r="Q12" s="20" t="s">
        <v>354</v>
      </c>
      <c r="R12" s="20" t="s">
        <v>598</v>
      </c>
      <c r="S12" s="18" t="s">
        <v>34</v>
      </c>
      <c r="T12" s="155">
        <v>4.6760000000000002</v>
      </c>
      <c r="U12" s="20" t="s">
        <v>1584</v>
      </c>
      <c r="V12" s="178">
        <v>5.74239E-2</v>
      </c>
      <c r="W12" s="20" t="s">
        <v>943</v>
      </c>
      <c r="X12" s="20" t="s">
        <v>1576</v>
      </c>
      <c r="Y12" s="189">
        <v>5.74239E-2</v>
      </c>
      <c r="Z12" s="179">
        <v>4.5069999999999999E-2</v>
      </c>
      <c r="AA12" s="20" t="s">
        <v>1590</v>
      </c>
      <c r="AB12" s="18" t="s">
        <v>602</v>
      </c>
      <c r="AC12" s="20"/>
      <c r="AD12" s="20"/>
      <c r="AE12" s="179">
        <v>0</v>
      </c>
      <c r="AF12" s="20"/>
      <c r="AG12" s="20" t="s">
        <v>304</v>
      </c>
      <c r="AH12" s="20"/>
      <c r="AJ12" s="2" t="s">
        <v>304</v>
      </c>
      <c r="AK12" s="20" t="s">
        <v>161</v>
      </c>
      <c r="AL12" s="20" t="s">
        <v>1586</v>
      </c>
      <c r="AM12" s="20" t="s">
        <v>359</v>
      </c>
      <c r="AN12" s="184" t="s">
        <v>305</v>
      </c>
      <c r="AP12" s="165">
        <v>0</v>
      </c>
      <c r="AQ12" s="152">
        <v>21810127.359999999</v>
      </c>
      <c r="AR12" s="177">
        <v>101.958</v>
      </c>
      <c r="AS12" s="180">
        <v>1</v>
      </c>
      <c r="AT12" s="155">
        <v>22237.257000000001</v>
      </c>
      <c r="AU12" s="155">
        <v>22237.257000000001</v>
      </c>
      <c r="AV12" s="20"/>
      <c r="AW12" s="20"/>
      <c r="AX12" s="18" t="s">
        <v>304</v>
      </c>
      <c r="AY12" s="20" t="s">
        <v>36</v>
      </c>
      <c r="AZ12" s="179">
        <v>0.61790292374769196</v>
      </c>
      <c r="BA12" s="179">
        <v>4.1245469011814296E-3</v>
      </c>
    </row>
    <row r="13" spans="1:53">
      <c r="A13" s="2">
        <v>811</v>
      </c>
      <c r="B13" s="2">
        <v>9731</v>
      </c>
      <c r="C13" s="20" t="s">
        <v>1572</v>
      </c>
      <c r="D13" s="20" t="s">
        <v>347</v>
      </c>
      <c r="E13" s="20" t="s">
        <v>1573</v>
      </c>
      <c r="F13" s="20" t="s">
        <v>1574</v>
      </c>
      <c r="G13" s="20" t="s">
        <v>1225</v>
      </c>
      <c r="I13" s="18" t="s">
        <v>30</v>
      </c>
      <c r="J13" s="18" t="s">
        <v>30</v>
      </c>
      <c r="K13" s="20" t="s">
        <v>664</v>
      </c>
      <c r="L13" s="20" t="s">
        <v>304</v>
      </c>
      <c r="M13" s="20" t="s">
        <v>532</v>
      </c>
      <c r="N13" s="20">
        <v>9912250</v>
      </c>
      <c r="O13" s="183" t="s">
        <v>1575</v>
      </c>
      <c r="P13" s="20" t="s">
        <v>354</v>
      </c>
      <c r="Q13" s="20" t="s">
        <v>354</v>
      </c>
      <c r="R13" s="20" t="s">
        <v>598</v>
      </c>
      <c r="S13" s="18" t="s">
        <v>34</v>
      </c>
      <c r="T13" s="155">
        <v>1.07</v>
      </c>
      <c r="U13" s="20" t="s">
        <v>161</v>
      </c>
      <c r="V13" s="178">
        <v>7.0999999999999994E-2</v>
      </c>
      <c r="W13" s="20" t="s">
        <v>943</v>
      </c>
      <c r="X13" s="20" t="s">
        <v>1576</v>
      </c>
      <c r="Y13" s="178">
        <v>7.0999999999999994E-2</v>
      </c>
      <c r="Z13" s="179">
        <v>4.5100000000000001E-2</v>
      </c>
      <c r="AA13" s="196" t="s">
        <v>80</v>
      </c>
      <c r="AB13" s="18" t="s">
        <v>602</v>
      </c>
      <c r="AC13" s="20" t="s">
        <v>950</v>
      </c>
      <c r="AD13" s="199">
        <v>57328.270520103091</v>
      </c>
      <c r="AE13" s="179">
        <v>0.65</v>
      </c>
      <c r="AF13" s="183">
        <v>45820</v>
      </c>
      <c r="AG13" s="20" t="s">
        <v>304</v>
      </c>
      <c r="AH13" s="20" t="s">
        <v>972</v>
      </c>
      <c r="AI13" s="2" t="s">
        <v>1578</v>
      </c>
      <c r="AJ13" s="2" t="s">
        <v>304</v>
      </c>
      <c r="AK13" s="20" t="s">
        <v>355</v>
      </c>
      <c r="AL13" s="20" t="s">
        <v>4465</v>
      </c>
      <c r="AM13" s="20" t="s">
        <v>1082</v>
      </c>
      <c r="AN13" s="184" t="s">
        <v>305</v>
      </c>
      <c r="AO13" s="2" t="s">
        <v>1579</v>
      </c>
      <c r="AP13" s="165">
        <v>0</v>
      </c>
      <c r="AQ13" s="152">
        <v>88197.34</v>
      </c>
      <c r="AR13" s="177">
        <v>113.002</v>
      </c>
      <c r="AS13" s="180">
        <v>1</v>
      </c>
      <c r="AT13" s="155">
        <v>99.665000000000006</v>
      </c>
      <c r="AU13" s="155">
        <v>99.665000000000006</v>
      </c>
      <c r="AV13" s="27"/>
      <c r="AW13" s="20"/>
      <c r="AX13" s="18" t="s">
        <v>304</v>
      </c>
      <c r="AY13" s="20" t="s">
        <v>36</v>
      </c>
      <c r="AZ13" s="179">
        <v>8.0691185081033998E-3</v>
      </c>
      <c r="BA13" s="179">
        <v>1.73365077817808E-5</v>
      </c>
    </row>
    <row r="14" spans="1:53">
      <c r="A14" s="2">
        <v>811</v>
      </c>
      <c r="B14" s="2">
        <v>9731</v>
      </c>
      <c r="C14" s="20" t="s">
        <v>1580</v>
      </c>
      <c r="D14" s="20" t="s">
        <v>33</v>
      </c>
      <c r="E14" s="20" t="s">
        <v>1600</v>
      </c>
      <c r="F14" s="20" t="s">
        <v>1601</v>
      </c>
      <c r="G14" s="20" t="s">
        <v>1224</v>
      </c>
      <c r="I14" s="18" t="s">
        <v>30</v>
      </c>
      <c r="J14" s="18" t="s">
        <v>30</v>
      </c>
      <c r="K14" s="20" t="s">
        <v>665</v>
      </c>
      <c r="L14" s="20" t="s">
        <v>304</v>
      </c>
      <c r="M14" s="20" t="s">
        <v>304</v>
      </c>
      <c r="N14" s="20"/>
      <c r="O14" s="183" t="s">
        <v>1596</v>
      </c>
      <c r="P14" s="20" t="s">
        <v>354</v>
      </c>
      <c r="Q14" s="20" t="s">
        <v>354</v>
      </c>
      <c r="R14" s="20" t="s">
        <v>598</v>
      </c>
      <c r="S14" s="18" t="s">
        <v>34</v>
      </c>
      <c r="T14" s="155">
        <v>4.165</v>
      </c>
      <c r="U14" s="20" t="s">
        <v>161</v>
      </c>
      <c r="V14" s="178">
        <v>5.8058199999999997E-2</v>
      </c>
      <c r="W14" s="20" t="s">
        <v>943</v>
      </c>
      <c r="X14" s="20" t="s">
        <v>1576</v>
      </c>
      <c r="Y14" s="189">
        <v>5.8058199999999997E-2</v>
      </c>
      <c r="Z14" s="179">
        <v>4.1119999999999997E-2</v>
      </c>
      <c r="AA14" s="20" t="s">
        <v>1597</v>
      </c>
      <c r="AB14" s="18" t="s">
        <v>602</v>
      </c>
      <c r="AC14" s="20"/>
      <c r="AD14" s="20"/>
      <c r="AE14" s="179">
        <v>0</v>
      </c>
      <c r="AF14" s="20"/>
      <c r="AG14" s="20" t="s">
        <v>304</v>
      </c>
      <c r="AH14" s="20"/>
      <c r="AJ14" s="2" t="s">
        <v>304</v>
      </c>
      <c r="AK14" s="20" t="s">
        <v>161</v>
      </c>
      <c r="AL14" s="20" t="s">
        <v>1586</v>
      </c>
      <c r="AM14" s="20" t="s">
        <v>359</v>
      </c>
      <c r="AN14" s="184" t="s">
        <v>305</v>
      </c>
      <c r="AP14" s="165">
        <v>0</v>
      </c>
      <c r="AQ14" s="152">
        <v>12011410.26</v>
      </c>
      <c r="AR14" s="177">
        <v>102.001</v>
      </c>
      <c r="AS14" s="180">
        <v>1</v>
      </c>
      <c r="AT14" s="155">
        <v>12251.771000000001</v>
      </c>
      <c r="AU14" s="155">
        <v>12251.771000000001</v>
      </c>
      <c r="AV14" s="20"/>
      <c r="AW14" s="20"/>
      <c r="AX14" s="18" t="s">
        <v>304</v>
      </c>
      <c r="AY14" s="20" t="s">
        <v>36</v>
      </c>
      <c r="AZ14" s="179">
        <v>0.99193088149189601</v>
      </c>
      <c r="BA14" s="179">
        <v>2.13116431846964E-3</v>
      </c>
    </row>
    <row r="15" spans="1:53">
      <c r="A15" s="2">
        <v>811</v>
      </c>
      <c r="B15" s="2">
        <v>9732</v>
      </c>
      <c r="C15" s="20" t="s">
        <v>1572</v>
      </c>
      <c r="D15" s="20" t="s">
        <v>347</v>
      </c>
      <c r="E15" s="20" t="s">
        <v>1573</v>
      </c>
      <c r="F15" s="20" t="s">
        <v>1574</v>
      </c>
      <c r="G15" s="20" t="s">
        <v>1225</v>
      </c>
      <c r="I15" s="18" t="s">
        <v>30</v>
      </c>
      <c r="J15" s="18" t="s">
        <v>30</v>
      </c>
      <c r="K15" s="20" t="s">
        <v>664</v>
      </c>
      <c r="L15" s="20" t="s">
        <v>304</v>
      </c>
      <c r="M15" s="20" t="s">
        <v>532</v>
      </c>
      <c r="N15" s="20">
        <v>9912250</v>
      </c>
      <c r="O15" s="183" t="s">
        <v>1575</v>
      </c>
      <c r="P15" s="20" t="s">
        <v>354</v>
      </c>
      <c r="Q15" s="20" t="s">
        <v>354</v>
      </c>
      <c r="R15" s="20" t="s">
        <v>598</v>
      </c>
      <c r="S15" s="18" t="s">
        <v>34</v>
      </c>
      <c r="T15" s="155">
        <v>1.07</v>
      </c>
      <c r="U15" s="20" t="s">
        <v>161</v>
      </c>
      <c r="V15" s="178">
        <v>7.0999999999999994E-2</v>
      </c>
      <c r="W15" s="20" t="s">
        <v>943</v>
      </c>
      <c r="X15" s="20" t="s">
        <v>1576</v>
      </c>
      <c r="Y15" s="178">
        <v>7.0999999999999994E-2</v>
      </c>
      <c r="Z15" s="179">
        <v>4.5100000000000001E-2</v>
      </c>
      <c r="AA15" s="196" t="s">
        <v>80</v>
      </c>
      <c r="AB15" s="18" t="s">
        <v>602</v>
      </c>
      <c r="AC15" s="20" t="s">
        <v>950</v>
      </c>
      <c r="AD15" s="199">
        <v>23964.323299393836</v>
      </c>
      <c r="AE15" s="179">
        <v>0.65</v>
      </c>
      <c r="AF15" s="183">
        <v>45820</v>
      </c>
      <c r="AG15" s="20" t="s">
        <v>304</v>
      </c>
      <c r="AH15" s="20" t="s">
        <v>972</v>
      </c>
      <c r="AI15" s="2" t="s">
        <v>1578</v>
      </c>
      <c r="AJ15" s="2" t="s">
        <v>304</v>
      </c>
      <c r="AK15" s="20" t="s">
        <v>355</v>
      </c>
      <c r="AL15" s="20" t="s">
        <v>4465</v>
      </c>
      <c r="AM15" s="20" t="s">
        <v>1082</v>
      </c>
      <c r="AN15" s="184" t="s">
        <v>305</v>
      </c>
      <c r="AO15" s="2" t="s">
        <v>1579</v>
      </c>
      <c r="AP15" s="165">
        <v>0</v>
      </c>
      <c r="AQ15" s="152">
        <v>36868.19</v>
      </c>
      <c r="AR15" s="177">
        <v>113.002</v>
      </c>
      <c r="AS15" s="180">
        <v>1</v>
      </c>
      <c r="AT15" s="155">
        <v>41.661999999999999</v>
      </c>
      <c r="AU15" s="155">
        <v>41.661999999999999</v>
      </c>
      <c r="AV15" s="27"/>
      <c r="AW15" s="20"/>
      <c r="AX15" s="18" t="s">
        <v>304</v>
      </c>
      <c r="AY15" s="20" t="s">
        <v>36</v>
      </c>
      <c r="AZ15" s="179">
        <v>1.3026741028655E-2</v>
      </c>
      <c r="BA15" s="179">
        <v>2.23559571136973E-5</v>
      </c>
    </row>
    <row r="16" spans="1:53">
      <c r="A16" s="2">
        <v>811</v>
      </c>
      <c r="B16" s="2">
        <v>9732</v>
      </c>
      <c r="C16" s="20" t="s">
        <v>1580</v>
      </c>
      <c r="D16" s="20" t="s">
        <v>33</v>
      </c>
      <c r="E16" s="20" t="s">
        <v>1602</v>
      </c>
      <c r="F16" s="20" t="s">
        <v>1603</v>
      </c>
      <c r="G16" s="20" t="s">
        <v>1224</v>
      </c>
      <c r="I16" s="18" t="s">
        <v>30</v>
      </c>
      <c r="J16" s="18" t="s">
        <v>30</v>
      </c>
      <c r="K16" s="20" t="s">
        <v>665</v>
      </c>
      <c r="L16" s="20" t="s">
        <v>304</v>
      </c>
      <c r="M16" s="20" t="s">
        <v>304</v>
      </c>
      <c r="N16" s="20"/>
      <c r="O16" s="183" t="s">
        <v>1596</v>
      </c>
      <c r="P16" s="20" t="s">
        <v>354</v>
      </c>
      <c r="Q16" s="20" t="s">
        <v>354</v>
      </c>
      <c r="R16" s="20" t="s">
        <v>598</v>
      </c>
      <c r="S16" s="18" t="s">
        <v>34</v>
      </c>
      <c r="T16" s="155">
        <v>2.9729999999999999</v>
      </c>
      <c r="U16" s="20" t="s">
        <v>161</v>
      </c>
      <c r="V16" s="178">
        <v>5.7846700000000001E-2</v>
      </c>
      <c r="W16" s="20" t="s">
        <v>943</v>
      </c>
      <c r="X16" s="20" t="s">
        <v>1576</v>
      </c>
      <c r="Y16" s="189">
        <v>5.7846700000000001E-2</v>
      </c>
      <c r="Z16" s="179">
        <v>3.8490000000000003E-2</v>
      </c>
      <c r="AA16" s="20" t="s">
        <v>1597</v>
      </c>
      <c r="AB16" s="18" t="s">
        <v>602</v>
      </c>
      <c r="AC16" s="20"/>
      <c r="AD16" s="20"/>
      <c r="AE16" s="179">
        <v>0</v>
      </c>
      <c r="AF16" s="20"/>
      <c r="AG16" s="20" t="s">
        <v>304</v>
      </c>
      <c r="AH16" s="20"/>
      <c r="AJ16" s="2" t="s">
        <v>304</v>
      </c>
      <c r="AK16" s="20" t="s">
        <v>161</v>
      </c>
      <c r="AL16" s="20" t="s">
        <v>1586</v>
      </c>
      <c r="AM16" s="20" t="s">
        <v>359</v>
      </c>
      <c r="AN16" s="184" t="s">
        <v>305</v>
      </c>
      <c r="AP16" s="165">
        <v>0</v>
      </c>
      <c r="AQ16" s="152">
        <v>3107563.98</v>
      </c>
      <c r="AR16" s="177">
        <v>101.57599999999999</v>
      </c>
      <c r="AS16" s="180">
        <v>1</v>
      </c>
      <c r="AT16" s="155">
        <v>3156.527</v>
      </c>
      <c r="AU16" s="155">
        <v>3156.527</v>
      </c>
      <c r="AV16" s="20"/>
      <c r="AW16" s="20"/>
      <c r="AX16" s="18" t="s">
        <v>304</v>
      </c>
      <c r="AY16" s="20" t="s">
        <v>36</v>
      </c>
      <c r="AZ16" s="179">
        <v>0.98697325897134502</v>
      </c>
      <c r="BA16" s="179">
        <v>1.6938029090617099E-3</v>
      </c>
    </row>
    <row r="17" spans="1:53">
      <c r="A17" s="2">
        <v>9641</v>
      </c>
      <c r="B17" s="2">
        <v>11365</v>
      </c>
      <c r="C17" s="20" t="s">
        <v>1572</v>
      </c>
      <c r="D17" s="20" t="s">
        <v>347</v>
      </c>
      <c r="E17" s="20" t="s">
        <v>1573</v>
      </c>
      <c r="F17" s="20" t="s">
        <v>1574</v>
      </c>
      <c r="G17" s="20" t="s">
        <v>1225</v>
      </c>
      <c r="I17" s="18" t="s">
        <v>30</v>
      </c>
      <c r="J17" s="18" t="s">
        <v>30</v>
      </c>
      <c r="K17" s="20" t="s">
        <v>664</v>
      </c>
      <c r="L17" s="20" t="s">
        <v>304</v>
      </c>
      <c r="M17" s="20" t="s">
        <v>532</v>
      </c>
      <c r="N17" s="20">
        <v>9912250</v>
      </c>
      <c r="O17" s="183" t="s">
        <v>1575</v>
      </c>
      <c r="P17" s="20" t="s">
        <v>354</v>
      </c>
      <c r="Q17" s="20" t="s">
        <v>354</v>
      </c>
      <c r="R17" s="20" t="s">
        <v>598</v>
      </c>
      <c r="S17" s="18" t="s">
        <v>34</v>
      </c>
      <c r="T17" s="155">
        <v>1.07</v>
      </c>
      <c r="U17" s="20" t="s">
        <v>161</v>
      </c>
      <c r="V17" s="178">
        <v>7.0999999999999994E-2</v>
      </c>
      <c r="W17" s="20" t="s">
        <v>943</v>
      </c>
      <c r="X17" s="20" t="s">
        <v>1576</v>
      </c>
      <c r="Y17" s="178">
        <v>7.0999999999999994E-2</v>
      </c>
      <c r="Z17" s="179">
        <v>4.5100000000000001E-2</v>
      </c>
      <c r="AA17" s="196" t="s">
        <v>80</v>
      </c>
      <c r="AB17" s="18" t="s">
        <v>602</v>
      </c>
      <c r="AC17" s="20" t="s">
        <v>950</v>
      </c>
      <c r="AD17" s="199">
        <v>16829.79335911723</v>
      </c>
      <c r="AE17" s="179">
        <v>0.65</v>
      </c>
      <c r="AF17" s="183">
        <v>45820</v>
      </c>
      <c r="AG17" s="20" t="s">
        <v>304</v>
      </c>
      <c r="AH17" s="20" t="s">
        <v>972</v>
      </c>
      <c r="AI17" s="2" t="s">
        <v>1578</v>
      </c>
      <c r="AJ17" s="2" t="s">
        <v>304</v>
      </c>
      <c r="AK17" s="20" t="s">
        <v>355</v>
      </c>
      <c r="AL17" s="20" t="s">
        <v>4465</v>
      </c>
      <c r="AM17" s="20" t="s">
        <v>1082</v>
      </c>
      <c r="AN17" s="184" t="s">
        <v>305</v>
      </c>
      <c r="AO17" s="2" t="s">
        <v>1579</v>
      </c>
      <c r="AP17" s="165">
        <v>0</v>
      </c>
      <c r="AQ17" s="152">
        <v>25891.99</v>
      </c>
      <c r="AR17" s="177">
        <v>113.002</v>
      </c>
      <c r="AS17" s="180">
        <v>1</v>
      </c>
      <c r="AT17" s="155">
        <v>29.259</v>
      </c>
      <c r="AU17" s="155">
        <v>29.259</v>
      </c>
      <c r="AV17" s="27"/>
      <c r="AW17" s="20"/>
      <c r="AX17" s="18" t="s">
        <v>304</v>
      </c>
      <c r="AY17" s="20" t="s">
        <v>36</v>
      </c>
      <c r="AZ17" s="179">
        <v>1</v>
      </c>
      <c r="BA17" s="179">
        <v>5.5910831854485101E-5</v>
      </c>
    </row>
    <row r="18" spans="1:53">
      <c r="A18" s="2">
        <v>9641</v>
      </c>
      <c r="B18" s="2">
        <v>11366</v>
      </c>
      <c r="C18" s="20" t="s">
        <v>1572</v>
      </c>
      <c r="D18" s="20" t="s">
        <v>347</v>
      </c>
      <c r="E18" s="20" t="s">
        <v>1573</v>
      </c>
      <c r="F18" s="20" t="s">
        <v>1574</v>
      </c>
      <c r="G18" s="20" t="s">
        <v>1225</v>
      </c>
      <c r="I18" s="18" t="s">
        <v>30</v>
      </c>
      <c r="J18" s="18" t="s">
        <v>30</v>
      </c>
      <c r="K18" s="20" t="s">
        <v>664</v>
      </c>
      <c r="L18" s="20" t="s">
        <v>304</v>
      </c>
      <c r="M18" s="20" t="s">
        <v>532</v>
      </c>
      <c r="N18" s="20">
        <v>9912250</v>
      </c>
      <c r="O18" s="183" t="s">
        <v>1575</v>
      </c>
      <c r="P18" s="20" t="s">
        <v>354</v>
      </c>
      <c r="Q18" s="20" t="s">
        <v>354</v>
      </c>
      <c r="R18" s="20" t="s">
        <v>598</v>
      </c>
      <c r="S18" s="18" t="s">
        <v>34</v>
      </c>
      <c r="T18" s="155">
        <v>1.07</v>
      </c>
      <c r="U18" s="20" t="s">
        <v>161</v>
      </c>
      <c r="V18" s="178">
        <v>7.0999999999999994E-2</v>
      </c>
      <c r="W18" s="20" t="s">
        <v>943</v>
      </c>
      <c r="X18" s="20" t="s">
        <v>1576</v>
      </c>
      <c r="Y18" s="178">
        <v>7.0999999999999994E-2</v>
      </c>
      <c r="Z18" s="179">
        <v>4.5100000000000001E-2</v>
      </c>
      <c r="AA18" s="196" t="s">
        <v>80</v>
      </c>
      <c r="AB18" s="18" t="s">
        <v>602</v>
      </c>
      <c r="AC18" s="20" t="s">
        <v>950</v>
      </c>
      <c r="AD18" s="199">
        <v>5858.540950957954</v>
      </c>
      <c r="AE18" s="179">
        <v>0.65</v>
      </c>
      <c r="AF18" s="183">
        <v>45820</v>
      </c>
      <c r="AG18" s="20" t="s">
        <v>304</v>
      </c>
      <c r="AH18" s="20" t="s">
        <v>972</v>
      </c>
      <c r="AI18" s="2" t="s">
        <v>1578</v>
      </c>
      <c r="AJ18" s="2" t="s">
        <v>304</v>
      </c>
      <c r="AK18" s="20" t="s">
        <v>355</v>
      </c>
      <c r="AL18" s="20" t="s">
        <v>4465</v>
      </c>
      <c r="AM18" s="20" t="s">
        <v>1082</v>
      </c>
      <c r="AN18" s="184" t="s">
        <v>305</v>
      </c>
      <c r="AO18" s="2" t="s">
        <v>1579</v>
      </c>
      <c r="AP18" s="165">
        <v>0</v>
      </c>
      <c r="AQ18" s="152">
        <v>9013.14</v>
      </c>
      <c r="AR18" s="177">
        <v>113.003</v>
      </c>
      <c r="AS18" s="180">
        <v>1</v>
      </c>
      <c r="AT18" s="155">
        <v>10.185</v>
      </c>
      <c r="AU18" s="155">
        <v>10.185</v>
      </c>
      <c r="AV18" s="27"/>
      <c r="AW18" s="20"/>
      <c r="AX18" s="18" t="s">
        <v>304</v>
      </c>
      <c r="AY18" s="20" t="s">
        <v>36</v>
      </c>
      <c r="AZ18" s="179">
        <v>1</v>
      </c>
      <c r="BA18" s="179">
        <v>5.2360998584836701E-5</v>
      </c>
    </row>
    <row r="19" spans="1:53" hidden="1">
      <c r="C19" s="20"/>
      <c r="D19" s="20"/>
      <c r="E19" s="20"/>
      <c r="F19" s="20"/>
      <c r="G19" s="20"/>
      <c r="I19" s="18"/>
      <c r="J19" s="18"/>
      <c r="K19" s="20"/>
      <c r="L19" s="20"/>
      <c r="M19" s="20"/>
      <c r="N19" s="20"/>
      <c r="O19" s="20"/>
      <c r="P19" s="20"/>
      <c r="Q19" s="20"/>
      <c r="R19" s="20"/>
      <c r="S19" s="18"/>
      <c r="T19" s="20"/>
      <c r="U19" s="20"/>
      <c r="V19" s="145"/>
      <c r="W19" s="20"/>
      <c r="X19" s="20"/>
      <c r="Y19" s="20"/>
      <c r="Z19" s="20"/>
      <c r="AA19" s="20"/>
      <c r="AB19" s="18"/>
      <c r="AC19" s="20"/>
      <c r="AD19" s="20"/>
      <c r="AE19" s="147"/>
      <c r="AF19" s="20"/>
      <c r="AG19" s="20"/>
      <c r="AH19" s="20"/>
      <c r="AK19" s="20"/>
      <c r="AL19" s="20"/>
      <c r="AM19" s="20"/>
      <c r="AR19" s="20"/>
      <c r="AS19" s="20"/>
      <c r="AT19" s="20"/>
      <c r="AU19" s="20"/>
      <c r="AV19" s="20"/>
      <c r="AW19" s="20"/>
      <c r="AX19" s="18"/>
      <c r="AY19" s="20"/>
      <c r="AZ19" s="20"/>
      <c r="BA19" s="20"/>
    </row>
    <row r="20" spans="1:53" hidden="1">
      <c r="D20" s="20"/>
      <c r="G20" s="20"/>
      <c r="I20" s="18"/>
      <c r="J20" s="18"/>
      <c r="K20" s="20"/>
      <c r="L20" s="20"/>
      <c r="M20" s="20"/>
      <c r="Q20" s="20"/>
      <c r="R20" s="20"/>
      <c r="S20" s="18"/>
      <c r="U20" s="20"/>
      <c r="W20" s="20"/>
      <c r="X20" s="20"/>
      <c r="AB20" s="18"/>
      <c r="AC20" s="20"/>
      <c r="AE20" s="148"/>
      <c r="AG20" s="20"/>
      <c r="AH20" s="20"/>
      <c r="AK20" s="20"/>
      <c r="AM20" s="20"/>
      <c r="AX20" s="18"/>
      <c r="AY20" s="20"/>
    </row>
    <row r="21" spans="1:53" hidden="1">
      <c r="D21" s="4"/>
      <c r="S21" s="18"/>
      <c r="AE21" s="148"/>
    </row>
    <row r="22" spans="1:53" hidden="1">
      <c r="D22" s="4"/>
      <c r="S22" s="18"/>
      <c r="AE22" s="148"/>
    </row>
    <row r="23" spans="1:53" hidden="1">
      <c r="D23" s="4"/>
      <c r="AE23" s="148"/>
    </row>
    <row r="24" spans="1:53" hidden="1">
      <c r="AE24" s="148"/>
    </row>
    <row r="25" spans="1:53" hidden="1">
      <c r="AE25" s="148"/>
    </row>
    <row r="26" spans="1:53" hidden="1">
      <c r="AE26" s="148"/>
    </row>
    <row r="27" spans="1:53" hidden="1">
      <c r="AE27" s="148"/>
    </row>
    <row r="28" spans="1:53" hidden="1">
      <c r="AE28" s="148"/>
    </row>
    <row r="29" spans="1:53" hidden="1">
      <c r="AE29" s="148"/>
    </row>
    <row r="30" spans="1:53" hidden="1">
      <c r="AE30" s="148"/>
    </row>
    <row r="31" spans="1:53" hidden="1">
      <c r="AE31" s="148"/>
    </row>
    <row r="32" spans="1:53" hidden="1">
      <c r="AE32" s="148"/>
    </row>
    <row r="33" spans="31:31" hidden="1">
      <c r="AE33" s="148"/>
    </row>
    <row r="34" spans="31:31" hidden="1">
      <c r="AE34" s="148"/>
    </row>
    <row r="35" spans="31:31" hidden="1">
      <c r="AE35" s="148"/>
    </row>
    <row r="36" spans="31:31" hidden="1">
      <c r="AE36" s="148"/>
    </row>
    <row r="37" spans="31:31" hidden="1">
      <c r="AE37" s="148"/>
    </row>
    <row r="38" spans="31:31" hidden="1">
      <c r="AE38" s="148"/>
    </row>
    <row r="39" spans="31:31" hidden="1">
      <c r="AE39" s="148"/>
    </row>
    <row r="40" spans="31:31" hidden="1">
      <c r="AE40" s="148"/>
    </row>
    <row r="41" spans="31:31" hidden="1">
      <c r="AE41" s="148"/>
    </row>
    <row r="42" spans="31:31" hidden="1">
      <c r="AE42" s="148"/>
    </row>
    <row r="43" spans="31:31" hidden="1">
      <c r="AE43" s="148"/>
    </row>
    <row r="44" spans="31:31" hidden="1">
      <c r="AE44" s="148"/>
    </row>
    <row r="45" spans="31:31" hidden="1">
      <c r="AE45" s="148"/>
    </row>
    <row r="46" spans="31:31" hidden="1">
      <c r="AE46" s="148"/>
    </row>
    <row r="47" spans="31:31" hidden="1">
      <c r="AE47" s="148"/>
    </row>
    <row r="48" spans="31:31" hidden="1">
      <c r="AE48" s="148"/>
    </row>
    <row r="49" spans="31:31" hidden="1">
      <c r="AE49" s="148"/>
    </row>
    <row r="50" spans="31:31" hidden="1">
      <c r="AE50" s="148"/>
    </row>
    <row r="51" spans="31:31" hidden="1">
      <c r="AE51" s="148"/>
    </row>
    <row r="52" spans="31:31" hidden="1">
      <c r="AE52" s="148"/>
    </row>
    <row r="53" spans="31:31" hidden="1">
      <c r="AE53" s="148"/>
    </row>
    <row r="54" spans="31:31" hidden="1">
      <c r="AE54" s="148"/>
    </row>
    <row r="55" spans="31:31" hidden="1">
      <c r="AE55" s="148"/>
    </row>
    <row r="56" spans="31:31" hidden="1">
      <c r="AE56" s="148"/>
    </row>
    <row r="57" spans="31:31" hidden="1">
      <c r="AE57" s="148"/>
    </row>
    <row r="58" spans="31:31" hidden="1">
      <c r="AE58" s="148"/>
    </row>
    <row r="59" spans="31:31" hidden="1">
      <c r="AE59" s="148"/>
    </row>
    <row r="60" spans="31:31" hidden="1">
      <c r="AE60" s="148"/>
    </row>
    <row r="61" spans="31:31" hidden="1">
      <c r="AE61" s="148"/>
    </row>
    <row r="62" spans="31:31" hidden="1">
      <c r="AE62" s="148"/>
    </row>
    <row r="63" spans="31:31" hidden="1">
      <c r="AE63" s="148"/>
    </row>
    <row r="64" spans="31:31" hidden="1">
      <c r="AE64" s="148"/>
    </row>
    <row r="65" spans="31:31" hidden="1">
      <c r="AE65" s="148"/>
    </row>
    <row r="66" spans="31:31" hidden="1">
      <c r="AE66" s="148"/>
    </row>
    <row r="67" spans="31:31" hidden="1">
      <c r="AE67" s="148"/>
    </row>
    <row r="68" spans="31:31" hidden="1">
      <c r="AE68" s="148"/>
    </row>
    <row r="69" spans="31:31" hidden="1">
      <c r="AE69" s="148"/>
    </row>
    <row r="70" spans="31:31" hidden="1">
      <c r="AE70" s="148"/>
    </row>
    <row r="71" spans="31:31" hidden="1">
      <c r="AE71" s="148"/>
    </row>
    <row r="72" spans="31:31" hidden="1">
      <c r="AE72" s="148"/>
    </row>
    <row r="73" spans="31:31" hidden="1">
      <c r="AE73" s="148"/>
    </row>
    <row r="74" spans="31:31" hidden="1">
      <c r="AE74" s="148"/>
    </row>
    <row r="75" spans="31:31" hidden="1">
      <c r="AE75" s="148"/>
    </row>
    <row r="76" spans="31:31" hidden="1">
      <c r="AE76" s="148"/>
    </row>
    <row r="77" spans="31:31" hidden="1">
      <c r="AE77" s="148"/>
    </row>
    <row r="78" spans="31:31" hidden="1">
      <c r="AE78" s="148"/>
    </row>
    <row r="79" spans="31:31" hidden="1">
      <c r="AE79" s="148"/>
    </row>
    <row r="80" spans="31:31" hidden="1">
      <c r="AE80" s="148"/>
    </row>
    <row r="81" spans="31:31" hidden="1">
      <c r="AE81" s="148"/>
    </row>
    <row r="82" spans="31:31" hidden="1">
      <c r="AE82" s="148"/>
    </row>
    <row r="83" spans="31:31" hidden="1">
      <c r="AE83" s="148"/>
    </row>
    <row r="84" spans="31:31" hidden="1">
      <c r="AE84" s="148"/>
    </row>
    <row r="85" spans="31:31" hidden="1">
      <c r="AE85" s="148"/>
    </row>
    <row r="86" spans="31:31" hidden="1">
      <c r="AE86" s="148"/>
    </row>
    <row r="87" spans="31:31" hidden="1">
      <c r="AE87" s="148"/>
    </row>
    <row r="88" spans="31:31" hidden="1">
      <c r="AE88" s="148"/>
    </row>
    <row r="89" spans="31:31" hidden="1">
      <c r="AE89" s="148"/>
    </row>
    <row r="90" spans="31:31" hidden="1">
      <c r="AE90" s="148"/>
    </row>
    <row r="91" spans="31:31" hidden="1">
      <c r="AE91" s="148"/>
    </row>
    <row r="92" spans="31:31" hidden="1">
      <c r="AE92" s="148"/>
    </row>
    <row r="93" spans="31:31" hidden="1">
      <c r="AE93" s="148"/>
    </row>
    <row r="94" spans="31:31" hidden="1">
      <c r="AE94" s="148"/>
    </row>
    <row r="95" spans="31:31" hidden="1">
      <c r="AE95" s="148"/>
    </row>
    <row r="96" spans="31:31" hidden="1">
      <c r="AE96" s="148"/>
    </row>
    <row r="97" spans="31:31" hidden="1">
      <c r="AE97" s="148"/>
    </row>
    <row r="98" spans="31:31" hidden="1">
      <c r="AE98" s="148"/>
    </row>
    <row r="99" spans="31:31" hidden="1">
      <c r="AE99" s="148"/>
    </row>
    <row r="100" spans="31:31" hidden="1">
      <c r="AE100" s="148"/>
    </row>
    <row r="101" spans="31:31" hidden="1">
      <c r="AE101" s="148"/>
    </row>
    <row r="102" spans="31:31" hidden="1">
      <c r="AE102" s="148"/>
    </row>
    <row r="103" spans="31:31" hidden="1">
      <c r="AE103" s="148"/>
    </row>
    <row r="104" spans="31:31" hidden="1">
      <c r="AE104" s="148"/>
    </row>
    <row r="105" spans="31:31" hidden="1">
      <c r="AE105" s="148"/>
    </row>
    <row r="106" spans="31:31" hidden="1">
      <c r="AE106" s="148"/>
    </row>
    <row r="107" spans="31:31" hidden="1">
      <c r="AE107" s="148"/>
    </row>
    <row r="108" spans="31:31" hidden="1">
      <c r="AE108" s="148"/>
    </row>
    <row r="109" spans="31:31" hidden="1">
      <c r="AE109" s="148"/>
    </row>
    <row r="110" spans="31:31" hidden="1">
      <c r="AE110" s="148"/>
    </row>
    <row r="111" spans="31:31" hidden="1">
      <c r="AE111" s="148"/>
    </row>
    <row r="112" spans="31:31" hidden="1">
      <c r="AE112" s="148"/>
    </row>
    <row r="113" spans="31:31" hidden="1">
      <c r="AE113" s="148"/>
    </row>
    <row r="114" spans="31:31" hidden="1">
      <c r="AE114" s="148"/>
    </row>
    <row r="115" spans="31:31" hidden="1">
      <c r="AE115" s="148"/>
    </row>
    <row r="116" spans="31:31" hidden="1">
      <c r="AE116" s="148"/>
    </row>
    <row r="117" spans="31:31" hidden="1">
      <c r="AE117" s="148"/>
    </row>
    <row r="118" spans="31:31" hidden="1">
      <c r="AE118" s="148"/>
    </row>
    <row r="119" spans="31:31" hidden="1">
      <c r="AE119" s="148"/>
    </row>
    <row r="120" spans="31:31" hidden="1">
      <c r="AE120" s="148"/>
    </row>
    <row r="121" spans="31:31" hidden="1">
      <c r="AE121" s="148"/>
    </row>
    <row r="122" spans="31:31" hidden="1">
      <c r="AE122" s="148"/>
    </row>
    <row r="123" spans="31:31" hidden="1">
      <c r="AE123" s="148"/>
    </row>
    <row r="124" spans="31:31" hidden="1">
      <c r="AE124" s="148"/>
    </row>
    <row r="125" spans="31:31" hidden="1">
      <c r="AE125" s="148"/>
    </row>
    <row r="126" spans="31:31" hidden="1">
      <c r="AE126" s="148"/>
    </row>
    <row r="127" spans="31:31" hidden="1">
      <c r="AE127" s="148"/>
    </row>
    <row r="128" spans="31:31" hidden="1">
      <c r="AE128" s="148"/>
    </row>
    <row r="129" spans="31:31" hidden="1">
      <c r="AE129" s="148"/>
    </row>
    <row r="130" spans="31:31" hidden="1">
      <c r="AE130" s="148"/>
    </row>
    <row r="131" spans="31:31" hidden="1">
      <c r="AE131" s="148"/>
    </row>
    <row r="132" spans="31:31" hidden="1">
      <c r="AE132" s="148"/>
    </row>
    <row r="133" spans="31:31" hidden="1">
      <c r="AE133" s="148"/>
    </row>
    <row r="134" spans="31:31" hidden="1">
      <c r="AE134" s="148"/>
    </row>
    <row r="135" spans="31:31" hidden="1">
      <c r="AE135" s="148"/>
    </row>
    <row r="136" spans="31:31" hidden="1">
      <c r="AE136" s="148"/>
    </row>
    <row r="137" spans="31:31" hidden="1">
      <c r="AE137" s="148"/>
    </row>
    <row r="138" spans="31:31" hidden="1">
      <c r="AE138" s="148"/>
    </row>
    <row r="139" spans="31:31" hidden="1">
      <c r="AE139" s="148"/>
    </row>
    <row r="140" spans="31:31" hidden="1">
      <c r="AE140" s="148"/>
    </row>
    <row r="141" spans="31:31" hidden="1">
      <c r="AE141" s="148"/>
    </row>
    <row r="142" spans="31:31" hidden="1">
      <c r="AE142" s="148"/>
    </row>
    <row r="143" spans="31:31" hidden="1">
      <c r="AE143" s="148"/>
    </row>
    <row r="144" spans="31:31" hidden="1">
      <c r="AE144" s="148"/>
    </row>
    <row r="145" spans="31:31" hidden="1">
      <c r="AE145" s="148"/>
    </row>
    <row r="146" spans="31:31" hidden="1">
      <c r="AE146" s="148"/>
    </row>
    <row r="147" spans="31:31" hidden="1">
      <c r="AE147" s="148"/>
    </row>
    <row r="148" spans="31:31" hidden="1">
      <c r="AE148" s="148"/>
    </row>
    <row r="149" spans="31:31" hidden="1">
      <c r="AE149" s="148"/>
    </row>
    <row r="150" spans="31:31" hidden="1">
      <c r="AE150" s="148"/>
    </row>
    <row r="151" spans="31:31" hidden="1">
      <c r="AE151" s="148"/>
    </row>
    <row r="152" spans="31:31" hidden="1">
      <c r="AE152" s="148"/>
    </row>
    <row r="153" spans="31:31" hidden="1">
      <c r="AE153" s="148"/>
    </row>
    <row r="154" spans="31:31" hidden="1">
      <c r="AE154" s="148"/>
    </row>
    <row r="155" spans="31:31" hidden="1">
      <c r="AE155" s="148"/>
    </row>
    <row r="156" spans="31:31" hidden="1">
      <c r="AE156" s="148"/>
    </row>
    <row r="157" spans="31:31" hidden="1">
      <c r="AE157" s="148"/>
    </row>
    <row r="158" spans="31:31" hidden="1">
      <c r="AE158" s="148"/>
    </row>
    <row r="159" spans="31:31" hidden="1">
      <c r="AE159" s="148"/>
    </row>
    <row r="160" spans="31:31" hidden="1">
      <c r="AE160" s="148"/>
    </row>
    <row r="161" spans="31:31" hidden="1">
      <c r="AE161" s="148"/>
    </row>
    <row r="162" spans="31:31" hidden="1">
      <c r="AE162" s="148"/>
    </row>
    <row r="163" spans="31:31" hidden="1">
      <c r="AE163" s="148"/>
    </row>
    <row r="164" spans="31:31" hidden="1">
      <c r="AE164" s="148"/>
    </row>
    <row r="165" spans="31:31" hidden="1">
      <c r="AE165" s="148"/>
    </row>
    <row r="166" spans="31:31" hidden="1">
      <c r="AE166" s="148"/>
    </row>
    <row r="167" spans="31:31" hidden="1">
      <c r="AE167" s="148"/>
    </row>
    <row r="168" spans="31:31" hidden="1">
      <c r="AE168" s="148"/>
    </row>
    <row r="169" spans="31:31" hidden="1">
      <c r="AE169" s="148"/>
    </row>
    <row r="170" spans="31:31" hidden="1">
      <c r="AE170" s="148"/>
    </row>
    <row r="171" spans="31:31" hidden="1">
      <c r="AE171" s="148"/>
    </row>
    <row r="172" spans="31:31" hidden="1">
      <c r="AE172" s="148"/>
    </row>
    <row r="173" spans="31:31" hidden="1">
      <c r="AE173" s="148"/>
    </row>
    <row r="174" spans="31:31" hidden="1">
      <c r="AE174" s="148"/>
    </row>
    <row r="175" spans="31:31" hidden="1">
      <c r="AE175" s="148"/>
    </row>
    <row r="176" spans="31:31" hidden="1">
      <c r="AE176" s="148"/>
    </row>
    <row r="177" spans="31:31" hidden="1">
      <c r="AE177" s="148"/>
    </row>
    <row r="178" spans="31:31" hidden="1">
      <c r="AE178" s="148"/>
    </row>
    <row r="179" spans="31:31" hidden="1">
      <c r="AE179" s="148"/>
    </row>
    <row r="180" spans="31:31" hidden="1">
      <c r="AE180" s="148"/>
    </row>
    <row r="181" spans="31:31" hidden="1">
      <c r="AE181" s="148"/>
    </row>
    <row r="182" spans="31:31" hidden="1">
      <c r="AE182" s="148"/>
    </row>
    <row r="183" spans="31:31" hidden="1">
      <c r="AE183" s="148"/>
    </row>
    <row r="184" spans="31:31" hidden="1">
      <c r="AE184" s="148"/>
    </row>
    <row r="185" spans="31:31" hidden="1">
      <c r="AE185" s="148"/>
    </row>
    <row r="186" spans="31:31" hidden="1">
      <c r="AE186" s="148"/>
    </row>
    <row r="187" spans="31:31" hidden="1">
      <c r="AE187" s="148"/>
    </row>
    <row r="188" spans="31:31" hidden="1">
      <c r="AE188" s="148"/>
    </row>
    <row r="189" spans="31:31" hidden="1">
      <c r="AE189" s="148"/>
    </row>
    <row r="190" spans="31:31" hidden="1">
      <c r="AE190" s="148"/>
    </row>
    <row r="191" spans="31:31" hidden="1">
      <c r="AE191" s="148"/>
    </row>
    <row r="192" spans="31:31" hidden="1">
      <c r="AE192" s="148"/>
    </row>
    <row r="193" spans="31:31" hidden="1">
      <c r="AE193" s="148"/>
    </row>
    <row r="194" spans="31:31" hidden="1">
      <c r="AE194" s="148"/>
    </row>
    <row r="195" spans="31:31" hidden="1">
      <c r="AE195" s="148"/>
    </row>
    <row r="196" spans="31:31" hidden="1">
      <c r="AE196" s="148"/>
    </row>
    <row r="197" spans="31:31" hidden="1">
      <c r="AE197" s="148"/>
    </row>
    <row r="198" spans="31:31" hidden="1">
      <c r="AE198" s="148"/>
    </row>
    <row r="199" spans="31:31" hidden="1">
      <c r="AE199" s="148"/>
    </row>
    <row r="200" spans="31:31" hidden="1">
      <c r="AE200" s="148"/>
    </row>
    <row r="201" spans="31:31" hidden="1">
      <c r="AE201" s="148"/>
    </row>
    <row r="202" spans="31:31" hidden="1">
      <c r="AE202" s="148"/>
    </row>
    <row r="203" spans="31:31" hidden="1">
      <c r="AE203" s="148"/>
    </row>
    <row r="204" spans="31:31" hidden="1">
      <c r="AE204" s="148"/>
    </row>
    <row r="205" spans="31:31" hidden="1">
      <c r="AE205" s="148"/>
    </row>
    <row r="206" spans="31:31" hidden="1">
      <c r="AE206" s="148"/>
    </row>
    <row r="207" spans="31:31" hidden="1">
      <c r="AE207" s="148"/>
    </row>
    <row r="208" spans="31:31" hidden="1">
      <c r="AE208" s="148"/>
    </row>
    <row r="209" spans="31:31" hidden="1">
      <c r="AE209" s="148"/>
    </row>
    <row r="210" spans="31:31" hidden="1">
      <c r="AE210" s="148"/>
    </row>
    <row r="211" spans="31:31" hidden="1">
      <c r="AE211" s="148"/>
    </row>
    <row r="212" spans="31:31" hidden="1">
      <c r="AE212" s="148"/>
    </row>
    <row r="213" spans="31:31" hidden="1">
      <c r="AE213" s="148"/>
    </row>
    <row r="214" spans="31:31" hidden="1">
      <c r="AE214" s="148"/>
    </row>
    <row r="215" spans="31:31" hidden="1">
      <c r="AE215" s="148"/>
    </row>
    <row r="216" spans="31:31" hidden="1">
      <c r="AE216" s="148"/>
    </row>
    <row r="217" spans="31:31" hidden="1">
      <c r="AE217" s="148"/>
    </row>
    <row r="218" spans="31:31" hidden="1">
      <c r="AE218" s="148"/>
    </row>
    <row r="219" spans="31:31" hidden="1">
      <c r="AE219" s="148"/>
    </row>
    <row r="220" spans="31:31" hidden="1">
      <c r="AE220" s="148"/>
    </row>
    <row r="221" spans="31:31" hidden="1">
      <c r="AE221" s="148"/>
    </row>
    <row r="222" spans="31:31" hidden="1">
      <c r="AE222" s="148"/>
    </row>
    <row r="223" spans="31:31" hidden="1">
      <c r="AE223" s="148"/>
    </row>
    <row r="224" spans="31:31" hidden="1">
      <c r="AE224" s="148"/>
    </row>
    <row r="225" spans="31:31" hidden="1">
      <c r="AE225" s="148"/>
    </row>
    <row r="226" spans="31:31" hidden="1">
      <c r="AE226" s="148"/>
    </row>
    <row r="227" spans="31:31" hidden="1">
      <c r="AE227" s="148"/>
    </row>
    <row r="228" spans="31:31" hidden="1">
      <c r="AE228" s="148"/>
    </row>
    <row r="229" spans="31:31" hidden="1">
      <c r="AE229" s="148"/>
    </row>
    <row r="230" spans="31:31" hidden="1">
      <c r="AE230" s="148"/>
    </row>
    <row r="231" spans="31:31" hidden="1">
      <c r="AE231" s="148"/>
    </row>
    <row r="232" spans="31:31" hidden="1">
      <c r="AE232" s="148"/>
    </row>
    <row r="233" spans="31:31" hidden="1">
      <c r="AE233" s="148"/>
    </row>
    <row r="234" spans="31:31" hidden="1">
      <c r="AE234" s="148"/>
    </row>
    <row r="235" spans="31:31" hidden="1">
      <c r="AE235" s="148"/>
    </row>
    <row r="236" spans="31:31" hidden="1">
      <c r="AE236" s="148"/>
    </row>
    <row r="237" spans="31:31" hidden="1">
      <c r="AE237" s="148"/>
    </row>
    <row r="238" spans="31:31" hidden="1">
      <c r="AE238" s="148"/>
    </row>
    <row r="239" spans="31:31" hidden="1">
      <c r="AE239" s="148"/>
    </row>
    <row r="240" spans="31:31" hidden="1">
      <c r="AE240" s="148"/>
    </row>
    <row r="241" spans="31:31" hidden="1">
      <c r="AE241" s="148"/>
    </row>
    <row r="242" spans="31:31" hidden="1">
      <c r="AE242" s="148"/>
    </row>
    <row r="243" spans="31:31" hidden="1">
      <c r="AE243" s="148"/>
    </row>
    <row r="244" spans="31:31" hidden="1">
      <c r="AE244" s="148"/>
    </row>
    <row r="245" spans="31:31" hidden="1">
      <c r="AE245" s="148"/>
    </row>
    <row r="246" spans="31:31" hidden="1">
      <c r="AE246" s="148"/>
    </row>
    <row r="247" spans="31:31" hidden="1">
      <c r="AE247" s="148"/>
    </row>
    <row r="248" spans="31:31" hidden="1">
      <c r="AE248" s="148"/>
    </row>
    <row r="249" spans="31:31" hidden="1">
      <c r="AE249" s="148"/>
    </row>
    <row r="250" spans="31:31" hidden="1">
      <c r="AE250" s="148"/>
    </row>
    <row r="251" spans="31:31" hidden="1">
      <c r="AE251" s="148"/>
    </row>
    <row r="252" spans="31:31" hidden="1">
      <c r="AE252" s="148"/>
    </row>
    <row r="253" spans="31:31" hidden="1">
      <c r="AE253" s="148"/>
    </row>
    <row r="254" spans="31:31" hidden="1">
      <c r="AE254" s="148"/>
    </row>
    <row r="255" spans="31:31" hidden="1">
      <c r="AE255" s="148"/>
    </row>
    <row r="256" spans="31:31" hidden="1">
      <c r="AE256" s="148"/>
    </row>
    <row r="257" spans="31:31" hidden="1">
      <c r="AE257" s="148"/>
    </row>
    <row r="258" spans="31:31" hidden="1">
      <c r="AE258" s="148"/>
    </row>
    <row r="259" spans="31:31" hidden="1">
      <c r="AE259" s="148"/>
    </row>
    <row r="260" spans="31:31" hidden="1">
      <c r="AE260" s="148"/>
    </row>
    <row r="261" spans="31:31" hidden="1">
      <c r="AE261" s="148"/>
    </row>
    <row r="262" spans="31:31" hidden="1">
      <c r="AE262" s="148"/>
    </row>
    <row r="263" spans="31:31" hidden="1">
      <c r="AE263" s="148"/>
    </row>
    <row r="264" spans="31:31" hidden="1">
      <c r="AE264" s="148"/>
    </row>
    <row r="265" spans="31:31" hidden="1">
      <c r="AE265" s="148"/>
    </row>
    <row r="266" spans="31:31" hidden="1">
      <c r="AE266" s="148"/>
    </row>
    <row r="267" spans="31:31" hidden="1">
      <c r="AE267" s="148"/>
    </row>
    <row r="268" spans="31:31" hidden="1">
      <c r="AE268" s="148"/>
    </row>
    <row r="269" spans="31:31" hidden="1">
      <c r="AE269" s="148"/>
    </row>
    <row r="270" spans="31:31" hidden="1">
      <c r="AE270" s="148"/>
    </row>
    <row r="271" spans="31:31" hidden="1">
      <c r="AE271" s="148"/>
    </row>
    <row r="272" spans="31:31" hidden="1">
      <c r="AE272" s="148"/>
    </row>
    <row r="273" spans="31:31" hidden="1">
      <c r="AE273" s="148"/>
    </row>
    <row r="274" spans="31:31" hidden="1">
      <c r="AE274" s="148"/>
    </row>
    <row r="275" spans="31:31" hidden="1">
      <c r="AE275" s="148"/>
    </row>
    <row r="276" spans="31:31" hidden="1">
      <c r="AE276" s="148"/>
    </row>
    <row r="277" spans="31:31" hidden="1">
      <c r="AE277" s="148"/>
    </row>
    <row r="278" spans="31:31" hidden="1">
      <c r="AE278" s="148"/>
    </row>
    <row r="279" spans="31:31" hidden="1">
      <c r="AE279" s="148"/>
    </row>
    <row r="280" spans="31:31" hidden="1">
      <c r="AE280" s="148"/>
    </row>
    <row r="281" spans="31:31" hidden="1">
      <c r="AE281" s="148"/>
    </row>
    <row r="282" spans="31:31" hidden="1">
      <c r="AE282" s="148"/>
    </row>
    <row r="283" spans="31:31" hidden="1">
      <c r="AE283" s="148"/>
    </row>
    <row r="284" spans="31:31" hidden="1">
      <c r="AE284" s="148"/>
    </row>
    <row r="285" spans="31:31" hidden="1">
      <c r="AE285" s="148"/>
    </row>
    <row r="286" spans="31:31" hidden="1">
      <c r="AE286" s="148"/>
    </row>
    <row r="287" spans="31:31" hidden="1">
      <c r="AE287" s="148"/>
    </row>
    <row r="288" spans="31:31" hidden="1">
      <c r="AE288" s="148"/>
    </row>
    <row r="289" spans="31:31" hidden="1">
      <c r="AE289" s="148"/>
    </row>
    <row r="290" spans="31:31" hidden="1">
      <c r="AE290" s="148"/>
    </row>
    <row r="291" spans="31:31" hidden="1">
      <c r="AE291" s="148"/>
    </row>
    <row r="292" spans="31:31" hidden="1">
      <c r="AE292" s="148"/>
    </row>
    <row r="293" spans="31:31" hidden="1">
      <c r="AE293" s="148"/>
    </row>
    <row r="294" spans="31:31" hidden="1">
      <c r="AE294" s="148"/>
    </row>
    <row r="295" spans="31:31" hidden="1">
      <c r="AE295" s="148"/>
    </row>
    <row r="296" spans="31:31" hidden="1">
      <c r="AE296" s="148"/>
    </row>
    <row r="297" spans="31:31" hidden="1">
      <c r="AE297" s="148"/>
    </row>
    <row r="298" spans="31:31" hidden="1">
      <c r="AE298" s="148"/>
    </row>
    <row r="299" spans="31:31" hidden="1">
      <c r="AE299" s="148"/>
    </row>
    <row r="300" spans="31:31" hidden="1">
      <c r="AE300" s="148"/>
    </row>
    <row r="301" spans="31:31" hidden="1">
      <c r="AE301" s="148"/>
    </row>
    <row r="302" spans="31:31" hidden="1">
      <c r="AE302" s="148"/>
    </row>
    <row r="303" spans="31:31" hidden="1">
      <c r="AE303" s="148"/>
    </row>
    <row r="304" spans="31:31" hidden="1">
      <c r="AE304" s="148"/>
    </row>
    <row r="305" spans="31:31" hidden="1">
      <c r="AE305" s="148"/>
    </row>
    <row r="306" spans="31:31" hidden="1">
      <c r="AE306" s="148"/>
    </row>
    <row r="307" spans="31:31" hidden="1">
      <c r="AE307" s="148"/>
    </row>
    <row r="308" spans="31:31" hidden="1">
      <c r="AE308" s="148"/>
    </row>
    <row r="309" spans="31:31" hidden="1">
      <c r="AE309" s="148"/>
    </row>
    <row r="310" spans="31:31" hidden="1">
      <c r="AE310" s="148"/>
    </row>
    <row r="311" spans="31:31" hidden="1">
      <c r="AE311" s="148"/>
    </row>
    <row r="312" spans="31:31" hidden="1">
      <c r="AE312" s="148"/>
    </row>
    <row r="313" spans="31:31" hidden="1">
      <c r="AE313" s="148"/>
    </row>
    <row r="314" spans="31:31" hidden="1">
      <c r="AE314" s="148"/>
    </row>
    <row r="315" spans="31:31" hidden="1">
      <c r="AE315" s="148"/>
    </row>
    <row r="316" spans="31:31" hidden="1">
      <c r="AE316" s="148"/>
    </row>
    <row r="317" spans="31:31" hidden="1">
      <c r="AE317" s="148"/>
    </row>
    <row r="318" spans="31:31" hidden="1">
      <c r="AE318" s="148"/>
    </row>
    <row r="319" spans="31:31" hidden="1">
      <c r="AE319" s="148"/>
    </row>
    <row r="320" spans="31:31" hidden="1">
      <c r="AE320" s="148"/>
    </row>
    <row r="321" spans="31:31" hidden="1">
      <c r="AE321" s="148"/>
    </row>
    <row r="322" spans="31:31" hidden="1">
      <c r="AE322" s="148"/>
    </row>
    <row r="323" spans="31:31" hidden="1">
      <c r="AE323" s="148"/>
    </row>
    <row r="324" spans="31:31" hidden="1">
      <c r="AE324" s="148"/>
    </row>
    <row r="325" spans="31:31" hidden="1">
      <c r="AE325" s="148"/>
    </row>
    <row r="326" spans="31:31" hidden="1">
      <c r="AE326" s="148"/>
    </row>
    <row r="327" spans="31:31" hidden="1">
      <c r="AE327" s="148"/>
    </row>
    <row r="328" spans="31:31" hidden="1">
      <c r="AE328" s="148"/>
    </row>
    <row r="329" spans="31:31" hidden="1">
      <c r="AE329" s="148"/>
    </row>
    <row r="330" spans="31:31" hidden="1">
      <c r="AE330" s="148"/>
    </row>
    <row r="331" spans="31:31" hidden="1">
      <c r="AE331" s="148"/>
    </row>
    <row r="332" spans="31:31" hidden="1">
      <c r="AE332" s="148"/>
    </row>
    <row r="333" spans="31:31" hidden="1">
      <c r="AE333" s="148"/>
    </row>
    <row r="334" spans="31:31" hidden="1">
      <c r="AE334" s="148"/>
    </row>
    <row r="335" spans="31:31" hidden="1">
      <c r="AE335" s="148"/>
    </row>
    <row r="336" spans="31:31" hidden="1">
      <c r="AE336" s="148"/>
    </row>
    <row r="337" spans="31:31" hidden="1">
      <c r="AE337" s="148"/>
    </row>
    <row r="338" spans="31:31" hidden="1">
      <c r="AE338" s="148"/>
    </row>
    <row r="339" spans="31:31" hidden="1">
      <c r="AE339" s="148"/>
    </row>
    <row r="340" spans="31:31" hidden="1">
      <c r="AE340" s="148"/>
    </row>
    <row r="341" spans="31:31" hidden="1">
      <c r="AE341" s="148"/>
    </row>
    <row r="342" spans="31:31" hidden="1">
      <c r="AE342" s="148"/>
    </row>
    <row r="343" spans="31:31" hidden="1">
      <c r="AE343" s="148"/>
    </row>
    <row r="344" spans="31:31" hidden="1">
      <c r="AE344" s="148"/>
    </row>
    <row r="345" spans="31:31" hidden="1">
      <c r="AE345" s="148"/>
    </row>
    <row r="346" spans="31:31" hidden="1">
      <c r="AE346" s="148"/>
    </row>
    <row r="347" spans="31:31" hidden="1">
      <c r="AE347" s="148"/>
    </row>
    <row r="348" spans="31:31" hidden="1">
      <c r="AE348" s="148"/>
    </row>
    <row r="349" spans="31:31" hidden="1">
      <c r="AE349" s="148"/>
    </row>
    <row r="350" spans="31:31" hidden="1">
      <c r="AE350" s="148"/>
    </row>
    <row r="351" spans="31:31" hidden="1">
      <c r="AE351" s="148"/>
    </row>
    <row r="352" spans="31:31" hidden="1">
      <c r="AE352" s="148"/>
    </row>
    <row r="353" spans="31:31" hidden="1">
      <c r="AE353" s="148"/>
    </row>
    <row r="354" spans="31:31" hidden="1">
      <c r="AE354" s="148"/>
    </row>
    <row r="355" spans="31:31" hidden="1">
      <c r="AE355" s="148"/>
    </row>
    <row r="356" spans="31:31" hidden="1">
      <c r="AE356" s="148"/>
    </row>
    <row r="357" spans="31:31" hidden="1">
      <c r="AE357" s="148"/>
    </row>
    <row r="358" spans="31:31" hidden="1">
      <c r="AE358" s="148"/>
    </row>
    <row r="359" spans="31:31" hidden="1">
      <c r="AE359" s="148"/>
    </row>
    <row r="360" spans="31:31" hidden="1">
      <c r="AE360" s="148"/>
    </row>
    <row r="361" spans="31:31" hidden="1">
      <c r="AE361" s="148"/>
    </row>
    <row r="362" spans="31:31" hidden="1">
      <c r="AE362" s="148"/>
    </row>
    <row r="363" spans="31:31" hidden="1">
      <c r="AE363" s="148"/>
    </row>
    <row r="364" spans="31:31" hidden="1">
      <c r="AE364" s="148"/>
    </row>
    <row r="365" spans="31:31" hidden="1">
      <c r="AE365" s="148"/>
    </row>
    <row r="366" spans="31:31" hidden="1">
      <c r="AE366" s="148"/>
    </row>
    <row r="367" spans="31:31" hidden="1">
      <c r="AE367" s="148"/>
    </row>
    <row r="368" spans="31:31" hidden="1">
      <c r="AE368" s="148"/>
    </row>
    <row r="369" spans="31:31" hidden="1">
      <c r="AE369" s="148"/>
    </row>
    <row r="370" spans="31:31" hidden="1">
      <c r="AE370" s="148"/>
    </row>
    <row r="371" spans="31:31" hidden="1">
      <c r="AE371" s="148"/>
    </row>
    <row r="372" spans="31:31" hidden="1">
      <c r="AE372" s="148"/>
    </row>
    <row r="373" spans="31:31" hidden="1">
      <c r="AE373" s="148"/>
    </row>
    <row r="374" spans="31:31" hidden="1">
      <c r="AE374" s="148"/>
    </row>
    <row r="375" spans="31:31" hidden="1">
      <c r="AE375" s="148"/>
    </row>
    <row r="376" spans="31:31" hidden="1">
      <c r="AE376" s="148"/>
    </row>
    <row r="377" spans="31:31" hidden="1">
      <c r="AE377" s="148"/>
    </row>
    <row r="378" spans="31:31" hidden="1">
      <c r="AE378" s="148"/>
    </row>
    <row r="379" spans="31:31" hidden="1">
      <c r="AE379" s="148"/>
    </row>
    <row r="380" spans="31:31" hidden="1">
      <c r="AE380" s="148"/>
    </row>
    <row r="381" spans="31:31" hidden="1">
      <c r="AE381" s="148"/>
    </row>
    <row r="382" spans="31:31" hidden="1">
      <c r="AE382" s="148"/>
    </row>
    <row r="383" spans="31:31" hidden="1">
      <c r="AE383" s="148"/>
    </row>
    <row r="384" spans="31:31" hidden="1">
      <c r="AE384" s="148"/>
    </row>
    <row r="385" spans="31:31" hidden="1">
      <c r="AE385" s="148"/>
    </row>
    <row r="386" spans="31:31" hidden="1">
      <c r="AE386" s="148"/>
    </row>
    <row r="387" spans="31:31" hidden="1">
      <c r="AE387" s="148"/>
    </row>
    <row r="388" spans="31:31" hidden="1">
      <c r="AE388" s="148"/>
    </row>
    <row r="389" spans="31:31" hidden="1">
      <c r="AE389" s="148"/>
    </row>
    <row r="390" spans="31:31" hidden="1">
      <c r="AE390" s="148"/>
    </row>
    <row r="391" spans="31:31" hidden="1">
      <c r="AE391" s="148"/>
    </row>
    <row r="392" spans="31:31" hidden="1">
      <c r="AE392" s="148"/>
    </row>
    <row r="393" spans="31:31" hidden="1">
      <c r="AE393" s="148"/>
    </row>
    <row r="394" spans="31:31" hidden="1">
      <c r="AE394" s="148"/>
    </row>
    <row r="395" spans="31:31" hidden="1">
      <c r="AE395" s="148"/>
    </row>
    <row r="396" spans="31:31" hidden="1">
      <c r="AE396" s="148"/>
    </row>
    <row r="397" spans="31:31" hidden="1">
      <c r="AE397" s="148"/>
    </row>
    <row r="398" spans="31:31" hidden="1">
      <c r="AE398" s="148"/>
    </row>
    <row r="399" spans="31:31" hidden="1">
      <c r="AE399" s="148"/>
    </row>
    <row r="400" spans="31:31" hidden="1">
      <c r="AE400" s="148"/>
    </row>
    <row r="401" spans="31:31" hidden="1">
      <c r="AE401" s="148"/>
    </row>
    <row r="402" spans="31:31" hidden="1">
      <c r="AE402" s="148"/>
    </row>
    <row r="403" spans="31:31" hidden="1">
      <c r="AE403" s="148"/>
    </row>
    <row r="404" spans="31:31" hidden="1">
      <c r="AE404" s="148"/>
    </row>
    <row r="405" spans="31:31" hidden="1">
      <c r="AE405" s="148"/>
    </row>
    <row r="406" spans="31:31" hidden="1">
      <c r="AE406" s="148"/>
    </row>
    <row r="407" spans="31:31" hidden="1">
      <c r="AE407" s="148"/>
    </row>
    <row r="408" spans="31:31" hidden="1">
      <c r="AE408" s="148"/>
    </row>
    <row r="409" spans="31:31" hidden="1">
      <c r="AE409" s="148"/>
    </row>
    <row r="410" spans="31:31" hidden="1">
      <c r="AE410" s="148"/>
    </row>
    <row r="411" spans="31:31" hidden="1">
      <c r="AE411" s="148"/>
    </row>
    <row r="412" spans="31:31" hidden="1">
      <c r="AE412" s="148"/>
    </row>
    <row r="413" spans="31:31" hidden="1">
      <c r="AE413" s="148"/>
    </row>
    <row r="414" spans="31:31" hidden="1">
      <c r="AE414" s="148"/>
    </row>
    <row r="415" spans="31:31" hidden="1">
      <c r="AE415" s="148"/>
    </row>
    <row r="416" spans="31:31" hidden="1">
      <c r="AE416" s="148"/>
    </row>
    <row r="417" spans="31:31" hidden="1">
      <c r="AE417" s="148"/>
    </row>
    <row r="418" spans="31:31" hidden="1">
      <c r="AE418" s="148"/>
    </row>
    <row r="419" spans="31:31" hidden="1">
      <c r="AE419" s="148"/>
    </row>
    <row r="420" spans="31:31" hidden="1">
      <c r="AE420" s="148"/>
    </row>
    <row r="421" spans="31:31" hidden="1">
      <c r="AE421" s="148"/>
    </row>
    <row r="422" spans="31:31" hidden="1">
      <c r="AE422" s="148"/>
    </row>
    <row r="423" spans="31:31" hidden="1">
      <c r="AE423" s="148"/>
    </row>
    <row r="424" spans="31:31" hidden="1">
      <c r="AE424" s="148"/>
    </row>
    <row r="425" spans="31:31" hidden="1">
      <c r="AE425" s="148"/>
    </row>
    <row r="426" spans="31:31" hidden="1">
      <c r="AE426" s="148"/>
    </row>
    <row r="427" spans="31:31" hidden="1">
      <c r="AE427" s="148"/>
    </row>
    <row r="428" spans="31:31" hidden="1">
      <c r="AE428" s="148"/>
    </row>
    <row r="429" spans="31:31" hidden="1">
      <c r="AE429" s="148"/>
    </row>
    <row r="430" spans="31:31" hidden="1">
      <c r="AE430" s="148"/>
    </row>
    <row r="431" spans="31:31" hidden="1">
      <c r="AE431" s="148"/>
    </row>
    <row r="432" spans="31:31" hidden="1">
      <c r="AE432" s="148"/>
    </row>
    <row r="433" spans="31:31" hidden="1">
      <c r="AE433" s="148"/>
    </row>
    <row r="434" spans="31:31" hidden="1">
      <c r="AE434" s="148"/>
    </row>
    <row r="435" spans="31:31" hidden="1">
      <c r="AE435" s="148"/>
    </row>
    <row r="436" spans="31:31" hidden="1">
      <c r="AE436" s="148"/>
    </row>
    <row r="437" spans="31:31" hidden="1">
      <c r="AE437" s="148"/>
    </row>
    <row r="438" spans="31:31" hidden="1">
      <c r="AE438" s="148"/>
    </row>
    <row r="439" spans="31:31" hidden="1">
      <c r="AE439" s="148"/>
    </row>
    <row r="440" spans="31:31" hidden="1">
      <c r="AE440" s="148"/>
    </row>
    <row r="441" spans="31:31" hidden="1">
      <c r="AE441" s="148"/>
    </row>
    <row r="442" spans="31:31" hidden="1">
      <c r="AE442" s="148"/>
    </row>
    <row r="443" spans="31:31" hidden="1">
      <c r="AE443" s="148"/>
    </row>
    <row r="444" spans="31:31" hidden="1">
      <c r="AE444" s="148"/>
    </row>
    <row r="445" spans="31:31" hidden="1">
      <c r="AE445" s="148"/>
    </row>
    <row r="446" spans="31:31" hidden="1">
      <c r="AE446" s="148"/>
    </row>
    <row r="447" spans="31:31" hidden="1">
      <c r="AE447" s="148"/>
    </row>
    <row r="448" spans="31:31" hidden="1">
      <c r="AE448" s="148"/>
    </row>
    <row r="449" spans="31:31" hidden="1">
      <c r="AE449" s="148"/>
    </row>
    <row r="450" spans="31:31" hidden="1">
      <c r="AE450" s="148"/>
    </row>
    <row r="451" spans="31:31" hidden="1">
      <c r="AE451" s="148"/>
    </row>
    <row r="452" spans="31:31" hidden="1">
      <c r="AE452" s="148"/>
    </row>
    <row r="453" spans="31:31" hidden="1">
      <c r="AE453" s="148"/>
    </row>
    <row r="454" spans="31:31" hidden="1">
      <c r="AE454" s="148"/>
    </row>
    <row r="455" spans="31:31" hidden="1">
      <c r="AE455" s="148"/>
    </row>
    <row r="456" spans="31:31" hidden="1">
      <c r="AE456" s="148"/>
    </row>
    <row r="457" spans="31:31" hidden="1">
      <c r="AE457" s="148"/>
    </row>
    <row r="458" spans="31:31" hidden="1">
      <c r="AE458" s="148"/>
    </row>
    <row r="459" spans="31:31" hidden="1">
      <c r="AE459" s="148"/>
    </row>
    <row r="460" spans="31:31" hidden="1">
      <c r="AE460" s="148"/>
    </row>
    <row r="461" spans="31:31" hidden="1">
      <c r="AE461" s="148"/>
    </row>
    <row r="462" spans="31:31" hidden="1">
      <c r="AE462" s="148"/>
    </row>
    <row r="463" spans="31:31" hidden="1">
      <c r="AE463" s="148"/>
    </row>
    <row r="464" spans="31:31" hidden="1">
      <c r="AE464" s="148"/>
    </row>
    <row r="465" spans="31:31" hidden="1">
      <c r="AE465" s="148"/>
    </row>
    <row r="466" spans="31:31" hidden="1">
      <c r="AE466" s="148"/>
    </row>
    <row r="467" spans="31:31" hidden="1">
      <c r="AE467" s="148"/>
    </row>
    <row r="468" spans="31:31" hidden="1">
      <c r="AE468" s="148"/>
    </row>
    <row r="469" spans="31:31" hidden="1">
      <c r="AE469" s="148"/>
    </row>
    <row r="470" spans="31:31" hidden="1">
      <c r="AE470" s="148"/>
    </row>
    <row r="471" spans="31:31" hidden="1">
      <c r="AE471" s="148"/>
    </row>
    <row r="472" spans="31:31" hidden="1">
      <c r="AE472" s="148"/>
    </row>
    <row r="473" spans="31:31" hidden="1">
      <c r="AE473" s="148"/>
    </row>
    <row r="474" spans="31:31" hidden="1">
      <c r="AE474" s="148"/>
    </row>
    <row r="475" spans="31:31" hidden="1">
      <c r="AE475" s="148"/>
    </row>
    <row r="476" spans="31:31" hidden="1">
      <c r="AE476" s="148"/>
    </row>
    <row r="477" spans="31:31" hidden="1">
      <c r="AE477" s="148"/>
    </row>
    <row r="478" spans="31:31" hidden="1">
      <c r="AE478" s="148"/>
    </row>
    <row r="479" spans="31:31" hidden="1">
      <c r="AE479" s="148"/>
    </row>
    <row r="480" spans="31:31" hidden="1">
      <c r="AE480" s="148"/>
    </row>
    <row r="481" spans="31:31" hidden="1">
      <c r="AE481" s="148"/>
    </row>
    <row r="482" spans="31:31" hidden="1">
      <c r="AE482" s="148"/>
    </row>
    <row r="483" spans="31:31" hidden="1">
      <c r="AE483" s="148"/>
    </row>
    <row r="484" spans="31:31" hidden="1">
      <c r="AE484" s="148"/>
    </row>
    <row r="485" spans="31:31" hidden="1">
      <c r="AE485" s="148"/>
    </row>
    <row r="486" spans="31:31" hidden="1">
      <c r="AE486" s="148"/>
    </row>
    <row r="487" spans="31:31" hidden="1">
      <c r="AE487" s="148"/>
    </row>
    <row r="488" spans="31:31" hidden="1">
      <c r="AE488" s="148"/>
    </row>
    <row r="489" spans="31:31" hidden="1">
      <c r="AE489" s="148"/>
    </row>
    <row r="490" spans="31:31" hidden="1">
      <c r="AE490" s="148"/>
    </row>
    <row r="491" spans="31:31" hidden="1">
      <c r="AE491" s="148"/>
    </row>
    <row r="492" spans="31:31" hidden="1">
      <c r="AE492" s="148"/>
    </row>
    <row r="493" spans="31:31" hidden="1">
      <c r="AE493" s="148"/>
    </row>
    <row r="494" spans="31:31" hidden="1">
      <c r="AE494" s="148"/>
    </row>
    <row r="495" spans="31:31" hidden="1">
      <c r="AE495" s="148"/>
    </row>
    <row r="496" spans="31:31" hidden="1">
      <c r="AE496" s="148"/>
    </row>
    <row r="497" spans="31:31" hidden="1">
      <c r="AE497" s="148"/>
    </row>
    <row r="498" spans="31:31" hidden="1">
      <c r="AE498" s="148"/>
    </row>
    <row r="499" spans="31:31" hidden="1">
      <c r="AE499" s="148"/>
    </row>
    <row r="500" spans="31:31" hidden="1">
      <c r="AE500" s="148"/>
    </row>
    <row r="501" spans="31:31" hidden="1">
      <c r="AE501" s="148"/>
    </row>
    <row r="502" spans="31:31" hidden="1">
      <c r="AE502" s="148"/>
    </row>
    <row r="503" spans="31:31" hidden="1">
      <c r="AE503" s="148"/>
    </row>
    <row r="504" spans="31:31" hidden="1">
      <c r="AE504" s="148"/>
    </row>
    <row r="505" spans="31:31" hidden="1">
      <c r="AE505" s="148"/>
    </row>
    <row r="506" spans="31:31" hidden="1">
      <c r="AE506" s="148"/>
    </row>
    <row r="507" spans="31:31" hidden="1">
      <c r="AE507" s="148"/>
    </row>
    <row r="508" spans="31:31" hidden="1">
      <c r="AE508" s="148"/>
    </row>
    <row r="509" spans="31:31" hidden="1">
      <c r="AE509" s="148"/>
    </row>
    <row r="510" spans="31:31" hidden="1">
      <c r="AE510" s="148"/>
    </row>
    <row r="511" spans="31:31" hidden="1">
      <c r="AE511" s="148"/>
    </row>
    <row r="512" spans="31:31" hidden="1">
      <c r="AE512" s="148"/>
    </row>
    <row r="513" spans="31:31" hidden="1">
      <c r="AE513" s="148"/>
    </row>
    <row r="514" spans="31:31" hidden="1">
      <c r="AE514" s="148"/>
    </row>
    <row r="515" spans="31:31" hidden="1">
      <c r="AE515" s="148"/>
    </row>
    <row r="516" spans="31:31" hidden="1">
      <c r="AE516" s="148"/>
    </row>
    <row r="517" spans="31:31" hidden="1">
      <c r="AE517" s="148"/>
    </row>
    <row r="518" spans="31:31" hidden="1">
      <c r="AE518" s="148"/>
    </row>
    <row r="519" spans="31:31" hidden="1">
      <c r="AE519" s="148"/>
    </row>
    <row r="520" spans="31:31" hidden="1">
      <c r="AE520" s="148"/>
    </row>
    <row r="521" spans="31:31" hidden="1">
      <c r="AE521" s="148"/>
    </row>
    <row r="522" spans="31:31" hidden="1">
      <c r="AE522" s="148"/>
    </row>
    <row r="523" spans="31:31" hidden="1">
      <c r="AE523" s="148"/>
    </row>
    <row r="524" spans="31:31" hidden="1">
      <c r="AE524" s="148"/>
    </row>
    <row r="525" spans="31:31" hidden="1">
      <c r="AE525" s="148"/>
    </row>
    <row r="526" spans="31:31" hidden="1">
      <c r="AE526" s="148"/>
    </row>
    <row r="527" spans="31:31" hidden="1">
      <c r="AE527" s="148"/>
    </row>
    <row r="528" spans="31:31" hidden="1">
      <c r="AE528" s="148"/>
    </row>
    <row r="529" spans="31:31" hidden="1">
      <c r="AE529" s="148"/>
    </row>
    <row r="530" spans="31:31" hidden="1">
      <c r="AE530" s="148"/>
    </row>
    <row r="531" spans="31:31" hidden="1">
      <c r="AE531" s="148"/>
    </row>
    <row r="532" spans="31:31" hidden="1">
      <c r="AE532" s="148"/>
    </row>
    <row r="533" spans="31:31" hidden="1">
      <c r="AE533" s="148"/>
    </row>
    <row r="534" spans="31:31" hidden="1">
      <c r="AE534" s="148"/>
    </row>
    <row r="535" spans="31:31" hidden="1">
      <c r="AE535" s="148"/>
    </row>
    <row r="536" spans="31:31" hidden="1">
      <c r="AE536" s="148"/>
    </row>
    <row r="537" spans="31:31" hidden="1">
      <c r="AE537" s="148"/>
    </row>
    <row r="538" spans="31:31" hidden="1">
      <c r="AE538" s="148"/>
    </row>
    <row r="539" spans="31:31" hidden="1">
      <c r="AE539" s="148"/>
    </row>
    <row r="540" spans="31:31" hidden="1">
      <c r="AE540" s="148"/>
    </row>
    <row r="541" spans="31:31" hidden="1">
      <c r="AE541" s="148"/>
    </row>
    <row r="542" spans="31:31" hidden="1">
      <c r="AE542" s="148"/>
    </row>
    <row r="543" spans="31:31" hidden="1">
      <c r="AE543" s="148"/>
    </row>
    <row r="544" spans="31:31" hidden="1">
      <c r="AE544" s="148"/>
    </row>
    <row r="545" spans="31:31" hidden="1">
      <c r="AE545" s="148"/>
    </row>
    <row r="546" spans="31:31" hidden="1">
      <c r="AE546" s="148"/>
    </row>
    <row r="547" spans="31:31" hidden="1">
      <c r="AE547" s="148"/>
    </row>
    <row r="548" spans="31:31" hidden="1">
      <c r="AE548" s="148"/>
    </row>
    <row r="549" spans="31:31" hidden="1">
      <c r="AE549" s="148"/>
    </row>
    <row r="550" spans="31:31" hidden="1">
      <c r="AE550" s="148"/>
    </row>
    <row r="551" spans="31:31" hidden="1">
      <c r="AE551" s="148"/>
    </row>
    <row r="552" spans="31:31" hidden="1">
      <c r="AE552" s="148"/>
    </row>
    <row r="553" spans="31:31" hidden="1">
      <c r="AE553" s="148"/>
    </row>
    <row r="554" spans="31:31" hidden="1">
      <c r="AE554" s="148"/>
    </row>
    <row r="555" spans="31:31" hidden="1">
      <c r="AE555" s="148"/>
    </row>
    <row r="556" spans="31:31" hidden="1">
      <c r="AE556" s="148"/>
    </row>
    <row r="557" spans="31:31" hidden="1">
      <c r="AE557" s="148"/>
    </row>
    <row r="558" spans="31:31" hidden="1">
      <c r="AE558" s="148"/>
    </row>
    <row r="559" spans="31:31" hidden="1">
      <c r="AE559" s="148"/>
    </row>
    <row r="560" spans="31:31" hidden="1">
      <c r="AE560" s="148"/>
    </row>
    <row r="561" spans="31:31" hidden="1">
      <c r="AE561" s="148"/>
    </row>
    <row r="562" spans="31:31" hidden="1">
      <c r="AE562" s="148"/>
    </row>
    <row r="563" spans="31:31" hidden="1">
      <c r="AE563" s="148"/>
    </row>
    <row r="564" spans="31:31" hidden="1">
      <c r="AE564" s="148"/>
    </row>
    <row r="565" spans="31:31" hidden="1">
      <c r="AE565" s="148"/>
    </row>
    <row r="566" spans="31:31" hidden="1">
      <c r="AE566" s="148"/>
    </row>
    <row r="567" spans="31:31" hidden="1">
      <c r="AE567" s="148"/>
    </row>
    <row r="568" spans="31:31" hidden="1">
      <c r="AE568" s="148"/>
    </row>
    <row r="569" spans="31:31" hidden="1">
      <c r="AE569" s="148"/>
    </row>
    <row r="570" spans="31:31" hidden="1">
      <c r="AE570" s="148"/>
    </row>
    <row r="571" spans="31:31" hidden="1">
      <c r="AE571" s="148"/>
    </row>
    <row r="572" spans="31:31" hidden="1">
      <c r="AE572" s="148"/>
    </row>
    <row r="573" spans="31:31" hidden="1">
      <c r="AE573" s="148"/>
    </row>
    <row r="574" spans="31:31" hidden="1">
      <c r="AE574" s="148"/>
    </row>
    <row r="575" spans="31:31" hidden="1">
      <c r="AE575" s="148"/>
    </row>
    <row r="576" spans="31:31" hidden="1">
      <c r="AE576" s="148"/>
    </row>
    <row r="577" spans="31:31" hidden="1">
      <c r="AE577" s="148"/>
    </row>
    <row r="578" spans="31:31" hidden="1">
      <c r="AE578" s="148"/>
    </row>
    <row r="579" spans="31:31" hidden="1">
      <c r="AE579" s="148"/>
    </row>
    <row r="580" spans="31:31" hidden="1">
      <c r="AE580" s="148"/>
    </row>
    <row r="581" spans="31:31" hidden="1">
      <c r="AE581" s="148"/>
    </row>
    <row r="582" spans="31:31" hidden="1">
      <c r="AE582" s="148"/>
    </row>
    <row r="583" spans="31:31" hidden="1">
      <c r="AE583" s="148"/>
    </row>
    <row r="584" spans="31:31" hidden="1">
      <c r="AE584" s="148"/>
    </row>
    <row r="585" spans="31:31" hidden="1">
      <c r="AE585" s="148"/>
    </row>
    <row r="586" spans="31:31" hidden="1">
      <c r="AE586" s="148"/>
    </row>
    <row r="587" spans="31:31" hidden="1">
      <c r="AE587" s="148"/>
    </row>
    <row r="588" spans="31:31" hidden="1">
      <c r="AE588" s="148"/>
    </row>
    <row r="589" spans="31:31" hidden="1">
      <c r="AE589" s="148"/>
    </row>
    <row r="590" spans="31:31" hidden="1">
      <c r="AE590" s="148"/>
    </row>
    <row r="591" spans="31:31" hidden="1">
      <c r="AE591" s="148"/>
    </row>
    <row r="592" spans="31:31" hidden="1">
      <c r="AE592" s="148"/>
    </row>
    <row r="593" spans="31:31" hidden="1">
      <c r="AE593" s="148"/>
    </row>
    <row r="594" spans="31:31" hidden="1">
      <c r="AE594" s="148"/>
    </row>
    <row r="595" spans="31:31" hidden="1">
      <c r="AE595" s="148"/>
    </row>
    <row r="596" spans="31:31" hidden="1">
      <c r="AE596" s="148"/>
    </row>
    <row r="597" spans="31:31" hidden="1">
      <c r="AE597" s="148"/>
    </row>
    <row r="598" spans="31:31" hidden="1">
      <c r="AE598" s="148"/>
    </row>
    <row r="599" spans="31:31" hidden="1">
      <c r="AE599" s="148"/>
    </row>
    <row r="600" spans="31:31" hidden="1">
      <c r="AE600" s="148"/>
    </row>
    <row r="601" spans="31:31" hidden="1">
      <c r="AE601" s="148"/>
    </row>
    <row r="602" spans="31:31" hidden="1">
      <c r="AE602" s="148"/>
    </row>
    <row r="603" spans="31:31" hidden="1">
      <c r="AE603" s="148"/>
    </row>
    <row r="604" spans="31:31" hidden="1">
      <c r="AE604" s="148"/>
    </row>
    <row r="605" spans="31:31" hidden="1">
      <c r="AE605" s="148"/>
    </row>
    <row r="606" spans="31:31" hidden="1">
      <c r="AE606" s="148"/>
    </row>
    <row r="607" spans="31:31" hidden="1">
      <c r="AE607" s="148"/>
    </row>
    <row r="608" spans="31:31" hidden="1">
      <c r="AE608" s="148"/>
    </row>
    <row r="609" spans="31:31" hidden="1">
      <c r="AE609" s="148"/>
    </row>
    <row r="610" spans="31:31" hidden="1">
      <c r="AE610" s="148"/>
    </row>
    <row r="611" spans="31:31" hidden="1">
      <c r="AE611" s="148"/>
    </row>
    <row r="612" spans="31:31" hidden="1">
      <c r="AE612" s="148"/>
    </row>
    <row r="613" spans="31:31" hidden="1">
      <c r="AE613" s="148"/>
    </row>
    <row r="614" spans="31:31" hidden="1">
      <c r="AE614" s="148"/>
    </row>
    <row r="615" spans="31:31" hidden="1">
      <c r="AE615" s="148"/>
    </row>
    <row r="616" spans="31:31" hidden="1">
      <c r="AE616" s="148"/>
    </row>
    <row r="617" spans="31:31" hidden="1">
      <c r="AE617" s="148"/>
    </row>
    <row r="618" spans="31:31" hidden="1">
      <c r="AE618" s="148"/>
    </row>
    <row r="619" spans="31:31" hidden="1">
      <c r="AE619" s="148"/>
    </row>
    <row r="620" spans="31:31" hidden="1">
      <c r="AE620" s="148"/>
    </row>
    <row r="621" spans="31:31" hidden="1">
      <c r="AE621" s="148"/>
    </row>
    <row r="622" spans="31:31" hidden="1">
      <c r="AE622" s="148"/>
    </row>
    <row r="623" spans="31:31" hidden="1">
      <c r="AE623" s="148"/>
    </row>
    <row r="624" spans="31:31" hidden="1">
      <c r="AE624" s="148"/>
    </row>
    <row r="625" spans="31:31" hidden="1">
      <c r="AE625" s="148"/>
    </row>
    <row r="626" spans="31:31" hidden="1">
      <c r="AE626" s="148"/>
    </row>
    <row r="627" spans="31:31" hidden="1">
      <c r="AE627" s="148"/>
    </row>
    <row r="628" spans="31:31" hidden="1">
      <c r="AE628" s="148"/>
    </row>
    <row r="629" spans="31:31" hidden="1">
      <c r="AE629" s="148"/>
    </row>
    <row r="630" spans="31:31" hidden="1">
      <c r="AE630" s="148"/>
    </row>
    <row r="631" spans="31:31" hidden="1">
      <c r="AE631" s="148"/>
    </row>
    <row r="632" spans="31:31" hidden="1">
      <c r="AE632" s="148"/>
    </row>
    <row r="633" spans="31:31" hidden="1">
      <c r="AE633" s="148"/>
    </row>
    <row r="634" spans="31:31" hidden="1">
      <c r="AE634" s="148"/>
    </row>
    <row r="635" spans="31:31" hidden="1">
      <c r="AE635" s="148"/>
    </row>
    <row r="636" spans="31:31" hidden="1">
      <c r="AE636" s="148"/>
    </row>
    <row r="637" spans="31:31" hidden="1">
      <c r="AE637" s="148"/>
    </row>
    <row r="638" spans="31:31" hidden="1">
      <c r="AE638" s="148"/>
    </row>
    <row r="639" spans="31:31" hidden="1">
      <c r="AE639" s="148"/>
    </row>
    <row r="640" spans="31:31" hidden="1">
      <c r="AE640" s="148"/>
    </row>
    <row r="641" spans="31:31" hidden="1">
      <c r="AE641" s="148"/>
    </row>
    <row r="642" spans="31:31" hidden="1">
      <c r="AE642" s="148"/>
    </row>
    <row r="643" spans="31:31" hidden="1">
      <c r="AE643" s="148"/>
    </row>
    <row r="644" spans="31:31" hidden="1">
      <c r="AE644" s="148"/>
    </row>
    <row r="645" spans="31:31" hidden="1">
      <c r="AE645" s="148"/>
    </row>
    <row r="646" spans="31:31" hidden="1">
      <c r="AE646" s="148"/>
    </row>
    <row r="647" spans="31:31" hidden="1">
      <c r="AE647" s="148"/>
    </row>
    <row r="648" spans="31:31" hidden="1">
      <c r="AE648" s="148"/>
    </row>
    <row r="649" spans="31:31" hidden="1">
      <c r="AE649" s="148"/>
    </row>
    <row r="650" spans="31:31" hidden="1">
      <c r="AE650" s="148"/>
    </row>
    <row r="651" spans="31:31" hidden="1">
      <c r="AE651" s="148"/>
    </row>
    <row r="652" spans="31:31" hidden="1">
      <c r="AE652" s="148"/>
    </row>
    <row r="653" spans="31:31" hidden="1">
      <c r="AE653" s="148"/>
    </row>
    <row r="654" spans="31:31" hidden="1">
      <c r="AE654" s="148"/>
    </row>
    <row r="655" spans="31:31" hidden="1">
      <c r="AE655" s="148"/>
    </row>
    <row r="656" spans="31:31" hidden="1">
      <c r="AE656" s="148"/>
    </row>
    <row r="657" spans="31:31" hidden="1">
      <c r="AE657" s="148"/>
    </row>
    <row r="658" spans="31:31" hidden="1">
      <c r="AE658" s="148"/>
    </row>
    <row r="659" spans="31:31" hidden="1">
      <c r="AE659" s="148"/>
    </row>
    <row r="660" spans="31:31" hidden="1">
      <c r="AE660" s="148"/>
    </row>
    <row r="661" spans="31:31" hidden="1">
      <c r="AE661" s="148"/>
    </row>
    <row r="662" spans="31:31" hidden="1">
      <c r="AE662" s="148"/>
    </row>
    <row r="663" spans="31:31" hidden="1">
      <c r="AE663" s="148"/>
    </row>
    <row r="664" spans="31:31" hidden="1">
      <c r="AE664" s="148"/>
    </row>
    <row r="665" spans="31:31" hidden="1">
      <c r="AE665" s="148"/>
    </row>
    <row r="666" spans="31:31" hidden="1">
      <c r="AE666" s="148"/>
    </row>
    <row r="667" spans="31:31" hidden="1">
      <c r="AE667" s="148"/>
    </row>
    <row r="668" spans="31:31" hidden="1">
      <c r="AE668" s="148"/>
    </row>
    <row r="669" spans="31:31" hidden="1">
      <c r="AE669" s="148"/>
    </row>
    <row r="670" spans="31:31" hidden="1">
      <c r="AE670" s="148"/>
    </row>
    <row r="671" spans="31:31" hidden="1">
      <c r="AE671" s="148"/>
    </row>
    <row r="672" spans="31:31" hidden="1">
      <c r="AE672" s="148"/>
    </row>
    <row r="673" spans="31:31" hidden="1">
      <c r="AE673" s="148"/>
    </row>
    <row r="674" spans="31:31" hidden="1">
      <c r="AE674" s="148"/>
    </row>
    <row r="675" spans="31:31" hidden="1">
      <c r="AE675" s="148"/>
    </row>
    <row r="676" spans="31:31" hidden="1">
      <c r="AE676" s="148"/>
    </row>
    <row r="677" spans="31:31" hidden="1">
      <c r="AE677" s="148"/>
    </row>
    <row r="678" spans="31:31" hidden="1">
      <c r="AE678" s="148"/>
    </row>
    <row r="679" spans="31:31" hidden="1">
      <c r="AE679" s="148"/>
    </row>
    <row r="680" spans="31:31" hidden="1">
      <c r="AE680" s="148"/>
    </row>
    <row r="681" spans="31:31" hidden="1">
      <c r="AE681" s="148"/>
    </row>
    <row r="682" spans="31:31" hidden="1">
      <c r="AE682" s="148"/>
    </row>
    <row r="683" spans="31:31" hidden="1">
      <c r="AE683" s="148"/>
    </row>
    <row r="684" spans="31:31" hidden="1">
      <c r="AE684" s="148"/>
    </row>
    <row r="685" spans="31:31" hidden="1">
      <c r="AE685" s="148"/>
    </row>
    <row r="686" spans="31:31" hidden="1">
      <c r="AE686" s="148"/>
    </row>
    <row r="687" spans="31:31" hidden="1">
      <c r="AE687" s="148"/>
    </row>
    <row r="688" spans="31:31" hidden="1">
      <c r="AE688" s="148"/>
    </row>
    <row r="689" spans="31:31" hidden="1">
      <c r="AE689" s="148"/>
    </row>
    <row r="690" spans="31:31" hidden="1">
      <c r="AE690" s="148"/>
    </row>
    <row r="691" spans="31:31" hidden="1">
      <c r="AE691" s="148"/>
    </row>
    <row r="692" spans="31:31" hidden="1">
      <c r="AE692" s="148"/>
    </row>
    <row r="693" spans="31:31" hidden="1">
      <c r="AE693" s="148"/>
    </row>
    <row r="694" spans="31:31" hidden="1">
      <c r="AE694" s="148"/>
    </row>
    <row r="695" spans="31:31" hidden="1">
      <c r="AE695" s="148"/>
    </row>
    <row r="696" spans="31:31" hidden="1">
      <c r="AE696" s="148"/>
    </row>
    <row r="697" spans="31:31" hidden="1">
      <c r="AE697" s="148"/>
    </row>
    <row r="698" spans="31:31" hidden="1">
      <c r="AE698" s="148"/>
    </row>
    <row r="699" spans="31:31" hidden="1">
      <c r="AE699" s="148"/>
    </row>
    <row r="700" spans="31:31" hidden="1">
      <c r="AE700" s="148"/>
    </row>
    <row r="701" spans="31:31" hidden="1">
      <c r="AE701" s="148"/>
    </row>
    <row r="702" spans="31:31" hidden="1">
      <c r="AE702" s="148"/>
    </row>
    <row r="703" spans="31:31" hidden="1">
      <c r="AE703" s="148"/>
    </row>
    <row r="704" spans="31:31" hidden="1">
      <c r="AE704" s="148"/>
    </row>
    <row r="705" spans="31:31" hidden="1">
      <c r="AE705" s="148"/>
    </row>
    <row r="706" spans="31:31" hidden="1">
      <c r="AE706" s="148"/>
    </row>
    <row r="707" spans="31:31" hidden="1">
      <c r="AE707" s="148"/>
    </row>
    <row r="708" spans="31:31" hidden="1">
      <c r="AE708" s="148"/>
    </row>
    <row r="709" spans="31:31" hidden="1">
      <c r="AE709" s="148"/>
    </row>
    <row r="710" spans="31:31" hidden="1">
      <c r="AE710" s="148"/>
    </row>
    <row r="711" spans="31:31" hidden="1">
      <c r="AE711" s="148"/>
    </row>
    <row r="712" spans="31:31" hidden="1">
      <c r="AE712" s="148"/>
    </row>
    <row r="713" spans="31:31" hidden="1">
      <c r="AE713" s="148"/>
    </row>
    <row r="714" spans="31:31" hidden="1">
      <c r="AE714" s="148"/>
    </row>
    <row r="715" spans="31:31" hidden="1">
      <c r="AE715" s="148"/>
    </row>
    <row r="716" spans="31:31" hidden="1">
      <c r="AE716" s="148"/>
    </row>
    <row r="717" spans="31:31" hidden="1">
      <c r="AE717" s="148"/>
    </row>
    <row r="718" spans="31:31" hidden="1">
      <c r="AE718" s="148"/>
    </row>
    <row r="719" spans="31:31" hidden="1">
      <c r="AE719" s="148"/>
    </row>
    <row r="720" spans="31:31" hidden="1">
      <c r="AE720" s="148"/>
    </row>
    <row r="721" spans="31:31" hidden="1">
      <c r="AE721" s="148"/>
    </row>
    <row r="722" spans="31:31" hidden="1">
      <c r="AE722" s="148"/>
    </row>
    <row r="723" spans="31:31" hidden="1">
      <c r="AE723" s="148"/>
    </row>
    <row r="724" spans="31:31" hidden="1">
      <c r="AE724" s="148"/>
    </row>
    <row r="725" spans="31:31" hidden="1">
      <c r="AE725" s="148"/>
    </row>
    <row r="726" spans="31:31" hidden="1">
      <c r="AE726" s="148"/>
    </row>
    <row r="727" spans="31:31" hidden="1">
      <c r="AE727" s="148"/>
    </row>
    <row r="728" spans="31:31" hidden="1">
      <c r="AE728" s="148"/>
    </row>
    <row r="729" spans="31:31" hidden="1">
      <c r="AE729" s="148"/>
    </row>
    <row r="730" spans="31:31" hidden="1">
      <c r="AE730" s="148"/>
    </row>
    <row r="731" spans="31:31" hidden="1">
      <c r="AE731" s="148"/>
    </row>
    <row r="732" spans="31:31" hidden="1">
      <c r="AE732" s="148"/>
    </row>
    <row r="733" spans="31:31" hidden="1">
      <c r="AE733" s="148"/>
    </row>
    <row r="734" spans="31:31" hidden="1">
      <c r="AE734" s="148"/>
    </row>
    <row r="735" spans="31:31" hidden="1">
      <c r="AE735" s="148"/>
    </row>
    <row r="736" spans="31:31" hidden="1">
      <c r="AE736" s="148"/>
    </row>
    <row r="737" spans="31:31" hidden="1">
      <c r="AE737" s="148"/>
    </row>
    <row r="738" spans="31:31" hidden="1">
      <c r="AE738" s="148"/>
    </row>
    <row r="739" spans="31:31" hidden="1">
      <c r="AE739" s="148"/>
    </row>
    <row r="740" spans="31:31" hidden="1">
      <c r="AE740" s="148"/>
    </row>
    <row r="741" spans="31:31" hidden="1">
      <c r="AE741" s="148"/>
    </row>
    <row r="742" spans="31:31" hidden="1">
      <c r="AE742" s="148"/>
    </row>
    <row r="743" spans="31:31" hidden="1">
      <c r="AE743" s="148"/>
    </row>
    <row r="744" spans="31:31" hidden="1">
      <c r="AE744" s="148"/>
    </row>
    <row r="745" spans="31:31" hidden="1">
      <c r="AE745" s="148"/>
    </row>
    <row r="746" spans="31:31" hidden="1">
      <c r="AE746" s="148"/>
    </row>
    <row r="747" spans="31:31" hidden="1">
      <c r="AE747" s="148"/>
    </row>
    <row r="748" spans="31:31" hidden="1">
      <c r="AE748" s="148"/>
    </row>
    <row r="749" spans="31:31" hidden="1">
      <c r="AE749" s="148"/>
    </row>
    <row r="750" spans="31:31" hidden="1">
      <c r="AE750" s="148"/>
    </row>
    <row r="751" spans="31:31" hidden="1">
      <c r="AE751" s="148"/>
    </row>
    <row r="752" spans="31:31" hidden="1">
      <c r="AE752" s="148"/>
    </row>
    <row r="753" spans="31:31" hidden="1">
      <c r="AE753" s="148"/>
    </row>
    <row r="754" spans="31:31" hidden="1">
      <c r="AE754" s="148"/>
    </row>
    <row r="755" spans="31:31" hidden="1">
      <c r="AE755" s="148"/>
    </row>
    <row r="756" spans="31:31" hidden="1">
      <c r="AE756" s="148"/>
    </row>
    <row r="757" spans="31:31" hidden="1">
      <c r="AE757" s="148"/>
    </row>
    <row r="758" spans="31:31" hidden="1">
      <c r="AE758" s="148"/>
    </row>
    <row r="759" spans="31:31" hidden="1">
      <c r="AE759" s="148"/>
    </row>
    <row r="760" spans="31:31" hidden="1">
      <c r="AE760" s="148"/>
    </row>
    <row r="761" spans="31:31" hidden="1">
      <c r="AE761" s="148"/>
    </row>
    <row r="762" spans="31:31" hidden="1">
      <c r="AE762" s="148"/>
    </row>
    <row r="763" spans="31:31" hidden="1">
      <c r="AE763" s="148"/>
    </row>
    <row r="764" spans="31:31" hidden="1">
      <c r="AE764" s="148"/>
    </row>
    <row r="765" spans="31:31" hidden="1">
      <c r="AE765" s="148"/>
    </row>
    <row r="766" spans="31:31" hidden="1">
      <c r="AE766" s="148"/>
    </row>
    <row r="767" spans="31:31" hidden="1">
      <c r="AE767" s="148"/>
    </row>
    <row r="768" spans="31:31" hidden="1">
      <c r="AE768" s="148"/>
    </row>
    <row r="769" spans="31:31" hidden="1">
      <c r="AE769" s="148"/>
    </row>
    <row r="770" spans="31:31" hidden="1">
      <c r="AE770" s="148"/>
    </row>
    <row r="771" spans="31:31" hidden="1">
      <c r="AE771" s="148"/>
    </row>
    <row r="772" spans="31:31" hidden="1">
      <c r="AE772" s="148"/>
    </row>
    <row r="773" spans="31:31" hidden="1">
      <c r="AE773" s="148"/>
    </row>
    <row r="774" spans="31:31" hidden="1">
      <c r="AE774" s="148"/>
    </row>
    <row r="775" spans="31:31" hidden="1">
      <c r="AE775" s="148"/>
    </row>
    <row r="776" spans="31:31" hidden="1">
      <c r="AE776" s="148"/>
    </row>
    <row r="777" spans="31:31" hidden="1">
      <c r="AE777" s="148"/>
    </row>
    <row r="778" spans="31:31" hidden="1">
      <c r="AE778" s="148"/>
    </row>
    <row r="779" spans="31:31" hidden="1">
      <c r="AE779" s="148"/>
    </row>
    <row r="780" spans="31:31" hidden="1">
      <c r="AE780" s="148"/>
    </row>
    <row r="781" spans="31:31" hidden="1">
      <c r="AE781" s="148"/>
    </row>
    <row r="782" spans="31:31" hidden="1">
      <c r="AE782" s="148"/>
    </row>
    <row r="783" spans="31:31" hidden="1">
      <c r="AE783" s="148"/>
    </row>
    <row r="784" spans="31:31" hidden="1">
      <c r="AE784" s="148"/>
    </row>
    <row r="785" spans="31:31" hidden="1">
      <c r="AE785" s="148"/>
    </row>
    <row r="786" spans="31:31" hidden="1">
      <c r="AE786" s="148"/>
    </row>
    <row r="787" spans="31:31" hidden="1">
      <c r="AE787" s="148"/>
    </row>
    <row r="788" spans="31:31" hidden="1">
      <c r="AE788" s="148"/>
    </row>
    <row r="789" spans="31:31" hidden="1">
      <c r="AE789" s="148"/>
    </row>
    <row r="790" spans="31:31" hidden="1">
      <c r="AE790" s="148"/>
    </row>
    <row r="791" spans="31:31" hidden="1">
      <c r="AE791" s="148"/>
    </row>
    <row r="792" spans="31:31" hidden="1">
      <c r="AE792" s="148"/>
    </row>
    <row r="793" spans="31:31" hidden="1">
      <c r="AE793" s="148"/>
    </row>
    <row r="794" spans="31:31" hidden="1">
      <c r="AE794" s="148"/>
    </row>
    <row r="795" spans="31:31" hidden="1">
      <c r="AE795" s="148"/>
    </row>
    <row r="796" spans="31:31" hidden="1">
      <c r="AE796" s="148"/>
    </row>
    <row r="797" spans="31:31" hidden="1">
      <c r="AE797" s="148"/>
    </row>
    <row r="798" spans="31:31" hidden="1">
      <c r="AE798" s="148"/>
    </row>
    <row r="799" spans="31:31" hidden="1">
      <c r="AE799" s="148"/>
    </row>
    <row r="800" spans="31:31" hidden="1">
      <c r="AE800" s="148"/>
    </row>
    <row r="801" spans="31:31" hidden="1">
      <c r="AE801" s="148"/>
    </row>
    <row r="802" spans="31:31" hidden="1">
      <c r="AE802" s="148"/>
    </row>
  </sheetData>
  <sheetProtection formatColumns="0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dataValidations count="21">
    <dataValidation type="list" allowBlank="1" showInputMessage="1" showErrorMessage="1" sqref="K2:K20">
      <formula1>Industry_sectors</formula1>
    </dataValidation>
    <dataValidation type="list" allowBlank="1" showInputMessage="1" showErrorMessage="1" sqref="L2:L20">
      <formula1>Holding_interest</formula1>
    </dataValidation>
    <dataValidation type="list" allowBlank="1" showInputMessage="1" showErrorMessage="1" sqref="Q2:Q20 P2:P18">
      <formula1>Rating_Agency</formula1>
    </dataValidation>
    <dataValidation type="list" allowBlank="1" showInputMessage="1" showErrorMessage="1" sqref="M2:M20">
      <formula1>Consortium</formula1>
    </dataValidation>
    <dataValidation type="list" allowBlank="1" showInputMessage="1" showErrorMessage="1" sqref="W2:W20">
      <formula1>Linked_Type</formula1>
    </dataValidation>
    <dataValidation type="list" allowBlank="1" showInputMessage="1" showErrorMessage="1" sqref="AC2:AC20">
      <formula1>Type_of_Security</formula1>
    </dataValidation>
    <dataValidation type="list" allowBlank="1" showInputMessage="1" showErrorMessage="1" sqref="AM2:AM20">
      <formula1>Dependence_Independence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AH2:AH20">
      <formula1>Amoritization</formula1>
    </dataValidation>
    <dataValidation type="list" allowBlank="1" showInputMessage="1" showErrorMessage="1" sqref="U2:U20">
      <formula1>Type_of_Interest_Rate</formula1>
    </dataValidation>
    <dataValidation type="list" allowBlank="1" showInputMessage="1" showErrorMessage="1" sqref="AK2:AK20">
      <formula1>Valuation_Loans</formula1>
    </dataValidation>
    <dataValidation type="list" allowBlank="1" showInputMessage="1" showErrorMessage="1" sqref="X2:X20">
      <formula1>Underlying_Interest_Rates</formula1>
    </dataValidation>
    <dataValidation type="list" allowBlank="1" showInputMessage="1" showErrorMessage="1" sqref="AB2:AB20">
      <formula1>Subordination_Risk</formula1>
    </dataValidation>
    <dataValidation type="list" allowBlank="1" showInputMessage="1" showErrorMessage="1" sqref="AX2:AX20">
      <formula1>Yes_No_Bad_Debt</formula1>
    </dataValidation>
    <dataValidation type="list" allowBlank="1" showInputMessage="1" showErrorMessage="1" sqref="AG2:AG20">
      <formula1>Recourse_Nonrecourse</formula1>
    </dataValidation>
    <dataValidation type="list" allowBlank="1" showInputMessage="1" showErrorMessage="1" sqref="AJ2:AJ20">
      <formula1>Repayment_Rights</formula1>
    </dataValidation>
    <dataValidation type="list" allowBlank="1" showInputMessage="1" showErrorMessage="1" sqref="D2:D20">
      <formula1>issuer_number_loan</formula1>
    </dataValidation>
    <dataValidation type="list" allowBlank="1" showInputMessage="1" showErrorMessage="1" sqref="H2:H20">
      <formula1>real_estate_loans</formula1>
    </dataValidation>
    <dataValidation type="list" allowBlank="1" showInputMessage="1" showErrorMessage="1" sqref="I2:I20">
      <formula1>israel_abroad</formula1>
    </dataValidation>
    <dataValidation type="list" allowBlank="1" showInputMessage="1" showErrorMessage="1" sqref="AY2:AY20">
      <formula1 xml:space="preserve"> In_the_books</formula1>
    </dataValidation>
    <dataValidation type="list" allowBlank="1" showInputMessage="1" showErrorMessage="1" sqref="R2:R20">
      <formula1>what_is_rated_loans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בחירה'!$C$970:$C$976</xm:f>
          </x14:formula1>
          <xm:sqref>G2:G20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D35"/>
  <sheetViews>
    <sheetView rightToLeft="1" zoomScale="70" zoomScaleNormal="70" workbookViewId="0">
      <selection sqref="A1:AD35"/>
    </sheetView>
  </sheetViews>
  <sheetFormatPr defaultColWidth="0" defaultRowHeight="15" zeroHeight="1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7" style="2" customWidth="1"/>
    <col min="13" max="13" width="11.5703125" style="2" customWidth="1"/>
    <col min="14" max="14" width="13.28515625" style="2" customWidth="1"/>
    <col min="15" max="16" width="11.5703125" style="2" customWidth="1"/>
    <col min="17" max="17" width="21.28515625" style="2" customWidth="1"/>
    <col min="18" max="18" width="13.42578125" style="2" customWidth="1"/>
    <col min="19" max="19" width="11.5703125" style="2" customWidth="1"/>
    <col min="20" max="20" width="12" style="142" customWidth="1"/>
    <col min="21" max="21" width="13.28515625" style="2" customWidth="1"/>
    <col min="22" max="22" width="15.85546875" style="2" customWidth="1"/>
    <col min="23" max="23" width="21" style="2" customWidth="1"/>
    <col min="24" max="24" width="18" style="2" customWidth="1"/>
    <col min="25" max="25" width="16.7109375" style="2" customWidth="1"/>
    <col min="26" max="26" width="11.5703125" style="2" customWidth="1"/>
    <col min="27" max="27" width="14.42578125" style="2" customWidth="1"/>
    <col min="28" max="28" width="19.42578125" style="2" customWidth="1"/>
    <col min="29" max="29" width="24.28515625" style="2" customWidth="1"/>
    <col min="30" max="30" width="22.85546875" style="2" customWidth="1"/>
    <col min="31" max="16384" width="0" style="2" hidden="1"/>
  </cols>
  <sheetData>
    <row r="1" spans="1:30" ht="66.75" customHeight="1">
      <c r="A1" s="208" t="s">
        <v>0</v>
      </c>
      <c r="B1" s="208" t="s">
        <v>1</v>
      </c>
      <c r="C1" s="208" t="s">
        <v>2</v>
      </c>
      <c r="D1" s="208" t="s">
        <v>311</v>
      </c>
      <c r="E1" s="208" t="s">
        <v>312</v>
      </c>
      <c r="F1" s="208" t="s">
        <v>3</v>
      </c>
      <c r="G1" s="208" t="s">
        <v>4</v>
      </c>
      <c r="H1" s="208" t="s">
        <v>313</v>
      </c>
      <c r="I1" s="208" t="s">
        <v>5</v>
      </c>
      <c r="J1" s="208" t="s">
        <v>6</v>
      </c>
      <c r="K1" s="208" t="s">
        <v>7</v>
      </c>
      <c r="L1" s="208" t="s">
        <v>290</v>
      </c>
      <c r="M1" s="208" t="s">
        <v>344</v>
      </c>
      <c r="N1" s="213" t="s">
        <v>322</v>
      </c>
      <c r="O1" s="208" t="s">
        <v>9</v>
      </c>
      <c r="P1" s="208" t="s">
        <v>10</v>
      </c>
      <c r="Q1" s="208" t="s">
        <v>345</v>
      </c>
      <c r="R1" s="208" t="s">
        <v>11</v>
      </c>
      <c r="S1" s="208" t="s">
        <v>12</v>
      </c>
      <c r="T1" s="210" t="s">
        <v>14</v>
      </c>
      <c r="U1" s="211" t="s">
        <v>15</v>
      </c>
      <c r="V1" s="208" t="s">
        <v>315</v>
      </c>
      <c r="W1" s="208" t="s">
        <v>316</v>
      </c>
      <c r="X1" s="213" t="s">
        <v>299</v>
      </c>
      <c r="Y1" s="208" t="s">
        <v>17</v>
      </c>
      <c r="Z1" s="209" t="s">
        <v>18</v>
      </c>
      <c r="AA1" s="212" t="s">
        <v>19</v>
      </c>
      <c r="AB1" s="208" t="s">
        <v>20</v>
      </c>
      <c r="AC1" s="211" t="s">
        <v>24</v>
      </c>
      <c r="AD1" s="211" t="s">
        <v>25</v>
      </c>
    </row>
    <row r="2" spans="1:30">
      <c r="A2" s="20">
        <v>118</v>
      </c>
      <c r="B2" s="20">
        <v>118</v>
      </c>
      <c r="C2" s="20" t="s">
        <v>337</v>
      </c>
      <c r="D2" s="20" t="s">
        <v>346</v>
      </c>
      <c r="E2" s="18" t="s">
        <v>347</v>
      </c>
      <c r="F2" s="20" t="s">
        <v>348</v>
      </c>
      <c r="G2" s="20" t="s">
        <v>349</v>
      </c>
      <c r="H2" s="20" t="s">
        <v>350</v>
      </c>
      <c r="I2" s="20" t="s">
        <v>351</v>
      </c>
      <c r="J2" s="18" t="s">
        <v>30</v>
      </c>
      <c r="K2" s="18" t="s">
        <v>30</v>
      </c>
      <c r="L2" s="20" t="s">
        <v>304</v>
      </c>
      <c r="M2" s="20" t="s">
        <v>352</v>
      </c>
      <c r="N2" s="183" t="s">
        <v>353</v>
      </c>
      <c r="O2" s="20" t="s">
        <v>354</v>
      </c>
      <c r="P2" s="20" t="s">
        <v>354</v>
      </c>
      <c r="Q2" s="20" t="s">
        <v>354</v>
      </c>
      <c r="R2" s="18" t="s">
        <v>34</v>
      </c>
      <c r="S2" s="155">
        <v>1.42</v>
      </c>
      <c r="T2" s="178">
        <v>6.8000000000000005E-2</v>
      </c>
      <c r="U2" s="179">
        <v>6.1100000000000002E-2</v>
      </c>
      <c r="V2" s="20" t="s">
        <v>355</v>
      </c>
      <c r="W2" s="20" t="s">
        <v>359</v>
      </c>
      <c r="X2" s="184" t="s">
        <v>305</v>
      </c>
      <c r="Y2" s="155">
        <v>159241.06</v>
      </c>
      <c r="Z2" s="180">
        <v>1</v>
      </c>
      <c r="AA2" s="177">
        <v>100.59</v>
      </c>
      <c r="AB2" s="155">
        <v>160.18100000000001</v>
      </c>
      <c r="AC2" s="179">
        <v>1</v>
      </c>
      <c r="AD2" s="179">
        <v>3.8966692208811798E-4</v>
      </c>
    </row>
    <row r="3" spans="1:30">
      <c r="A3" s="20">
        <v>560</v>
      </c>
      <c r="B3" s="20">
        <v>962</v>
      </c>
      <c r="C3" s="20" t="s">
        <v>337</v>
      </c>
      <c r="D3" s="20" t="s">
        <v>346</v>
      </c>
      <c r="E3" s="18" t="s">
        <v>347</v>
      </c>
      <c r="F3" s="20" t="s">
        <v>348</v>
      </c>
      <c r="G3" s="20" t="s">
        <v>349</v>
      </c>
      <c r="H3" s="20" t="s">
        <v>350</v>
      </c>
      <c r="I3" s="20" t="s">
        <v>351</v>
      </c>
      <c r="J3" s="18" t="s">
        <v>30</v>
      </c>
      <c r="K3" s="18" t="s">
        <v>30</v>
      </c>
      <c r="L3" s="20" t="s">
        <v>304</v>
      </c>
      <c r="M3" s="20" t="s">
        <v>352</v>
      </c>
      <c r="N3" s="183" t="s">
        <v>353</v>
      </c>
      <c r="O3" s="20" t="s">
        <v>354</v>
      </c>
      <c r="P3" s="20" t="s">
        <v>354</v>
      </c>
      <c r="Q3" s="20" t="s">
        <v>354</v>
      </c>
      <c r="R3" s="18" t="s">
        <v>34</v>
      </c>
      <c r="S3" s="155">
        <v>1.42</v>
      </c>
      <c r="T3" s="178">
        <v>6.8000000000000005E-2</v>
      </c>
      <c r="U3" s="179">
        <v>6.1100000000000002E-2</v>
      </c>
      <c r="V3" s="20" t="s">
        <v>355</v>
      </c>
      <c r="W3" s="20" t="s">
        <v>359</v>
      </c>
      <c r="X3" s="184" t="s">
        <v>305</v>
      </c>
      <c r="Y3" s="155">
        <v>2888497.93</v>
      </c>
      <c r="Z3" s="180">
        <v>1</v>
      </c>
      <c r="AA3" s="177">
        <v>100.59</v>
      </c>
      <c r="AB3" s="155">
        <v>2905.54</v>
      </c>
      <c r="AC3" s="179">
        <v>6.3358634734390504E-2</v>
      </c>
      <c r="AD3" s="179">
        <v>1.9824542554395801E-4</v>
      </c>
    </row>
    <row r="4" spans="1:30">
      <c r="A4" s="20">
        <v>560</v>
      </c>
      <c r="B4" s="20">
        <v>962</v>
      </c>
      <c r="C4" s="20" t="s">
        <v>337</v>
      </c>
      <c r="D4" s="20" t="s">
        <v>346</v>
      </c>
      <c r="E4" s="18" t="s">
        <v>347</v>
      </c>
      <c r="F4" s="20" t="s">
        <v>356</v>
      </c>
      <c r="G4" s="20" t="s">
        <v>357</v>
      </c>
      <c r="H4" s="20" t="s">
        <v>350</v>
      </c>
      <c r="I4" s="20" t="s">
        <v>351</v>
      </c>
      <c r="J4" s="18" t="s">
        <v>30</v>
      </c>
      <c r="K4" s="18" t="s">
        <v>30</v>
      </c>
      <c r="L4" s="20" t="s">
        <v>304</v>
      </c>
      <c r="M4" s="20" t="s">
        <v>352</v>
      </c>
      <c r="N4" s="183" t="s">
        <v>358</v>
      </c>
      <c r="O4" s="20" t="s">
        <v>354</v>
      </c>
      <c r="P4" s="20" t="s">
        <v>354</v>
      </c>
      <c r="Q4" s="20" t="s">
        <v>354</v>
      </c>
      <c r="R4" s="18" t="s">
        <v>34</v>
      </c>
      <c r="S4" s="155">
        <v>3.98</v>
      </c>
      <c r="T4" s="178">
        <v>3.6900000000000002E-2</v>
      </c>
      <c r="U4" s="179">
        <v>3.5700000000000003E-2</v>
      </c>
      <c r="V4" s="20" t="s">
        <v>355</v>
      </c>
      <c r="W4" s="20" t="s">
        <v>359</v>
      </c>
      <c r="X4" s="184" t="s">
        <v>305</v>
      </c>
      <c r="Y4" s="155">
        <v>15809673.27</v>
      </c>
      <c r="Z4" s="180">
        <v>1</v>
      </c>
      <c r="AA4" s="177">
        <v>102.33</v>
      </c>
      <c r="AB4" s="155">
        <v>16178.039000000001</v>
      </c>
      <c r="AC4" s="179">
        <v>0.35278069415181601</v>
      </c>
      <c r="AD4" s="179">
        <v>1.10382995354947E-3</v>
      </c>
    </row>
    <row r="5" spans="1:30">
      <c r="A5" s="20">
        <v>560</v>
      </c>
      <c r="B5" s="20">
        <v>962</v>
      </c>
      <c r="C5" s="20" t="s">
        <v>337</v>
      </c>
      <c r="D5" s="20" t="s">
        <v>346</v>
      </c>
      <c r="E5" s="18" t="s">
        <v>347</v>
      </c>
      <c r="F5" s="20" t="s">
        <v>360</v>
      </c>
      <c r="G5" s="20" t="s">
        <v>361</v>
      </c>
      <c r="H5" s="20" t="s">
        <v>350</v>
      </c>
      <c r="I5" s="20" t="s">
        <v>351</v>
      </c>
      <c r="J5" s="18" t="s">
        <v>30</v>
      </c>
      <c r="K5" s="18" t="s">
        <v>30</v>
      </c>
      <c r="L5" s="20" t="s">
        <v>304</v>
      </c>
      <c r="M5" s="20" t="s">
        <v>352</v>
      </c>
      <c r="N5" s="183" t="s">
        <v>362</v>
      </c>
      <c r="O5" s="20" t="s">
        <v>354</v>
      </c>
      <c r="P5" s="20" t="s">
        <v>354</v>
      </c>
      <c r="Q5" s="20" t="s">
        <v>354</v>
      </c>
      <c r="R5" s="18" t="s">
        <v>34</v>
      </c>
      <c r="S5" s="155">
        <v>3.54</v>
      </c>
      <c r="T5" s="178">
        <v>6.7000000000000004E-2</v>
      </c>
      <c r="U5" s="179">
        <v>6.1600000000000002E-2</v>
      </c>
      <c r="V5" s="20" t="s">
        <v>355</v>
      </c>
      <c r="W5" s="20" t="s">
        <v>359</v>
      </c>
      <c r="X5" s="184" t="s">
        <v>305</v>
      </c>
      <c r="Y5" s="155">
        <v>15545468.529999999</v>
      </c>
      <c r="Z5" s="180">
        <v>1</v>
      </c>
      <c r="AA5" s="177">
        <v>100.51</v>
      </c>
      <c r="AB5" s="155">
        <v>15624.75</v>
      </c>
      <c r="AC5" s="179">
        <v>0.34071560933568801</v>
      </c>
      <c r="AD5" s="179">
        <v>1.06607901583396E-3</v>
      </c>
    </row>
    <row r="6" spans="1:30">
      <c r="A6" s="20">
        <v>560</v>
      </c>
      <c r="B6" s="20">
        <v>962</v>
      </c>
      <c r="C6" s="20" t="s">
        <v>363</v>
      </c>
      <c r="D6" s="20" t="s">
        <v>364</v>
      </c>
      <c r="E6" s="18" t="s">
        <v>347</v>
      </c>
      <c r="F6" s="20" t="s">
        <v>365</v>
      </c>
      <c r="G6" s="20" t="s">
        <v>366</v>
      </c>
      <c r="H6" s="20" t="s">
        <v>350</v>
      </c>
      <c r="I6" s="20" t="s">
        <v>351</v>
      </c>
      <c r="J6" s="18" t="s">
        <v>30</v>
      </c>
      <c r="K6" s="18" t="s">
        <v>30</v>
      </c>
      <c r="L6" s="20" t="s">
        <v>304</v>
      </c>
      <c r="M6" s="20" t="s">
        <v>161</v>
      </c>
      <c r="N6" s="183" t="s">
        <v>367</v>
      </c>
      <c r="O6" s="20" t="s">
        <v>168</v>
      </c>
      <c r="P6" s="20" t="s">
        <v>368</v>
      </c>
      <c r="Q6" s="20" t="s">
        <v>369</v>
      </c>
      <c r="R6" s="18" t="s">
        <v>34</v>
      </c>
      <c r="S6" s="155">
        <v>10.63</v>
      </c>
      <c r="T6" s="178">
        <v>0.05</v>
      </c>
      <c r="U6" s="179">
        <v>4.4999999999999998E-2</v>
      </c>
      <c r="V6" s="20" t="s">
        <v>355</v>
      </c>
      <c r="W6" s="20" t="s">
        <v>359</v>
      </c>
      <c r="X6" s="184" t="s">
        <v>305</v>
      </c>
      <c r="Y6" s="155">
        <v>10313846.050000001</v>
      </c>
      <c r="Z6" s="180">
        <v>1</v>
      </c>
      <c r="AA6" s="177">
        <v>108.11</v>
      </c>
      <c r="AB6" s="155">
        <v>11150.299000000001</v>
      </c>
      <c r="AC6" s="179">
        <v>0.24314506177810499</v>
      </c>
      <c r="AD6" s="179">
        <v>7.6078653593443903E-4</v>
      </c>
    </row>
    <row r="7" spans="1:30">
      <c r="A7" s="20">
        <v>560</v>
      </c>
      <c r="B7" s="20">
        <v>972</v>
      </c>
      <c r="C7" s="20" t="s">
        <v>337</v>
      </c>
      <c r="D7" s="20" t="s">
        <v>346</v>
      </c>
      <c r="E7" s="18" t="s">
        <v>347</v>
      </c>
      <c r="F7" s="20" t="s">
        <v>360</v>
      </c>
      <c r="G7" s="20" t="s">
        <v>361</v>
      </c>
      <c r="H7" s="20" t="s">
        <v>350</v>
      </c>
      <c r="I7" s="20" t="s">
        <v>351</v>
      </c>
      <c r="J7" s="18" t="s">
        <v>30</v>
      </c>
      <c r="K7" s="18" t="s">
        <v>30</v>
      </c>
      <c r="L7" s="20" t="s">
        <v>304</v>
      </c>
      <c r="M7" s="20" t="s">
        <v>352</v>
      </c>
      <c r="N7" s="183" t="s">
        <v>362</v>
      </c>
      <c r="O7" s="20" t="s">
        <v>354</v>
      </c>
      <c r="P7" s="20" t="s">
        <v>354</v>
      </c>
      <c r="Q7" s="20" t="s">
        <v>354</v>
      </c>
      <c r="R7" s="18" t="s">
        <v>34</v>
      </c>
      <c r="S7" s="155">
        <v>3.54</v>
      </c>
      <c r="T7" s="178">
        <v>6.7000000000000004E-2</v>
      </c>
      <c r="U7" s="179">
        <v>6.1600000000000002E-2</v>
      </c>
      <c r="V7" s="20" t="s">
        <v>355</v>
      </c>
      <c r="W7" s="20" t="s">
        <v>359</v>
      </c>
      <c r="X7" s="184" t="s">
        <v>305</v>
      </c>
      <c r="Y7" s="155">
        <v>228785.37</v>
      </c>
      <c r="Z7" s="180">
        <v>1</v>
      </c>
      <c r="AA7" s="177">
        <v>100.51</v>
      </c>
      <c r="AB7" s="155">
        <v>229.952</v>
      </c>
      <c r="AC7" s="179">
        <v>1</v>
      </c>
      <c r="AD7" s="179">
        <v>1.1800427678211999E-3</v>
      </c>
    </row>
    <row r="8" spans="1:30">
      <c r="A8" s="20">
        <v>560</v>
      </c>
      <c r="B8" s="20">
        <v>8679</v>
      </c>
      <c r="C8" s="20" t="s">
        <v>337</v>
      </c>
      <c r="D8" s="20" t="s">
        <v>346</v>
      </c>
      <c r="E8" s="18" t="s">
        <v>347</v>
      </c>
      <c r="F8" s="20" t="s">
        <v>348</v>
      </c>
      <c r="G8" s="20" t="s">
        <v>349</v>
      </c>
      <c r="H8" s="20" t="s">
        <v>350</v>
      </c>
      <c r="I8" s="20" t="s">
        <v>351</v>
      </c>
      <c r="J8" s="18" t="s">
        <v>30</v>
      </c>
      <c r="K8" s="18" t="s">
        <v>30</v>
      </c>
      <c r="L8" s="20" t="s">
        <v>304</v>
      </c>
      <c r="M8" s="20" t="s">
        <v>352</v>
      </c>
      <c r="N8" s="183" t="s">
        <v>353</v>
      </c>
      <c r="O8" s="20" t="s">
        <v>354</v>
      </c>
      <c r="P8" s="20" t="s">
        <v>354</v>
      </c>
      <c r="Q8" s="20" t="s">
        <v>354</v>
      </c>
      <c r="R8" s="18" t="s">
        <v>34</v>
      </c>
      <c r="S8" s="155">
        <v>1.42</v>
      </c>
      <c r="T8" s="178">
        <v>6.8000000000000005E-2</v>
      </c>
      <c r="U8" s="179">
        <v>6.1100000000000002E-2</v>
      </c>
      <c r="V8" s="20" t="s">
        <v>355</v>
      </c>
      <c r="W8" s="20" t="s">
        <v>359</v>
      </c>
      <c r="X8" s="184" t="s">
        <v>305</v>
      </c>
      <c r="Y8" s="155">
        <v>122059.78</v>
      </c>
      <c r="Z8" s="180">
        <v>1</v>
      </c>
      <c r="AA8" s="177">
        <v>100.59</v>
      </c>
      <c r="AB8" s="155">
        <v>122.78</v>
      </c>
      <c r="AC8" s="179">
        <v>7.65494365956432E-2</v>
      </c>
      <c r="AD8" s="179">
        <v>3.3134678037433199E-4</v>
      </c>
    </row>
    <row r="9" spans="1:30">
      <c r="A9" s="20">
        <v>560</v>
      </c>
      <c r="B9" s="20">
        <v>8679</v>
      </c>
      <c r="C9" s="20" t="s">
        <v>337</v>
      </c>
      <c r="D9" s="20" t="s">
        <v>346</v>
      </c>
      <c r="E9" s="18" t="s">
        <v>347</v>
      </c>
      <c r="F9" s="20" t="s">
        <v>356</v>
      </c>
      <c r="G9" s="20" t="s">
        <v>357</v>
      </c>
      <c r="H9" s="20" t="s">
        <v>350</v>
      </c>
      <c r="I9" s="20" t="s">
        <v>351</v>
      </c>
      <c r="J9" s="18" t="s">
        <v>30</v>
      </c>
      <c r="K9" s="18" t="s">
        <v>30</v>
      </c>
      <c r="L9" s="20" t="s">
        <v>304</v>
      </c>
      <c r="M9" s="20" t="s">
        <v>352</v>
      </c>
      <c r="N9" s="183" t="s">
        <v>358</v>
      </c>
      <c r="O9" s="20" t="s">
        <v>354</v>
      </c>
      <c r="P9" s="20" t="s">
        <v>354</v>
      </c>
      <c r="Q9" s="20" t="s">
        <v>354</v>
      </c>
      <c r="R9" s="18" t="s">
        <v>34</v>
      </c>
      <c r="S9" s="155">
        <v>3.98</v>
      </c>
      <c r="T9" s="178">
        <v>3.6900000000000002E-2</v>
      </c>
      <c r="U9" s="179">
        <v>3.5700000000000003E-2</v>
      </c>
      <c r="V9" s="20" t="s">
        <v>355</v>
      </c>
      <c r="W9" s="20" t="s">
        <v>359</v>
      </c>
      <c r="X9" s="184" t="s">
        <v>305</v>
      </c>
      <c r="Y9" s="155">
        <v>781604.02</v>
      </c>
      <c r="Z9" s="180">
        <v>1</v>
      </c>
      <c r="AA9" s="177">
        <v>102.33</v>
      </c>
      <c r="AB9" s="155">
        <v>799.81500000000005</v>
      </c>
      <c r="AC9" s="179">
        <v>0.498659808799989</v>
      </c>
      <c r="AD9" s="179">
        <v>2.1584655550209598E-3</v>
      </c>
    </row>
    <row r="10" spans="1:30">
      <c r="A10" s="20">
        <v>560</v>
      </c>
      <c r="B10" s="20">
        <v>8679</v>
      </c>
      <c r="C10" s="20" t="s">
        <v>337</v>
      </c>
      <c r="D10" s="20" t="s">
        <v>346</v>
      </c>
      <c r="E10" s="18" t="s">
        <v>347</v>
      </c>
      <c r="F10" s="20" t="s">
        <v>360</v>
      </c>
      <c r="G10" s="20" t="s">
        <v>361</v>
      </c>
      <c r="H10" s="20" t="s">
        <v>350</v>
      </c>
      <c r="I10" s="20" t="s">
        <v>351</v>
      </c>
      <c r="J10" s="18" t="s">
        <v>30</v>
      </c>
      <c r="K10" s="18" t="s">
        <v>30</v>
      </c>
      <c r="L10" s="20" t="s">
        <v>304</v>
      </c>
      <c r="M10" s="20" t="s">
        <v>352</v>
      </c>
      <c r="N10" s="183" t="s">
        <v>362</v>
      </c>
      <c r="O10" s="20" t="s">
        <v>354</v>
      </c>
      <c r="P10" s="20" t="s">
        <v>354</v>
      </c>
      <c r="Q10" s="20" t="s">
        <v>354</v>
      </c>
      <c r="R10" s="18" t="s">
        <v>34</v>
      </c>
      <c r="S10" s="155">
        <v>3.54</v>
      </c>
      <c r="T10" s="178">
        <v>6.7000000000000004E-2</v>
      </c>
      <c r="U10" s="179">
        <v>6.1600000000000002E-2</v>
      </c>
      <c r="V10" s="20" t="s">
        <v>355</v>
      </c>
      <c r="W10" s="20" t="s">
        <v>359</v>
      </c>
      <c r="X10" s="184" t="s">
        <v>305</v>
      </c>
      <c r="Y10" s="155">
        <v>350141.09</v>
      </c>
      <c r="Z10" s="180">
        <v>1</v>
      </c>
      <c r="AA10" s="177">
        <v>100.51</v>
      </c>
      <c r="AB10" s="155">
        <v>351.92700000000002</v>
      </c>
      <c r="AC10" s="179">
        <v>0.21941532628161201</v>
      </c>
      <c r="AD10" s="179">
        <v>9.4974653193376397E-4</v>
      </c>
    </row>
    <row r="11" spans="1:30">
      <c r="A11" s="20">
        <v>560</v>
      </c>
      <c r="B11" s="20">
        <v>8679</v>
      </c>
      <c r="C11" s="20" t="s">
        <v>363</v>
      </c>
      <c r="D11" s="20" t="s">
        <v>364</v>
      </c>
      <c r="E11" s="18" t="s">
        <v>347</v>
      </c>
      <c r="F11" s="20" t="s">
        <v>365</v>
      </c>
      <c r="G11" s="20" t="s">
        <v>366</v>
      </c>
      <c r="H11" s="20" t="s">
        <v>350</v>
      </c>
      <c r="I11" s="20" t="s">
        <v>351</v>
      </c>
      <c r="J11" s="18" t="s">
        <v>30</v>
      </c>
      <c r="K11" s="18" t="s">
        <v>30</v>
      </c>
      <c r="L11" s="20" t="s">
        <v>304</v>
      </c>
      <c r="M11" s="20" t="s">
        <v>161</v>
      </c>
      <c r="N11" s="183" t="s">
        <v>367</v>
      </c>
      <c r="O11" s="20" t="s">
        <v>168</v>
      </c>
      <c r="P11" s="20" t="s">
        <v>368</v>
      </c>
      <c r="Q11" s="20" t="s">
        <v>369</v>
      </c>
      <c r="R11" s="18" t="s">
        <v>34</v>
      </c>
      <c r="S11" s="155">
        <v>10.63</v>
      </c>
      <c r="T11" s="178">
        <v>0.05</v>
      </c>
      <c r="U11" s="179">
        <v>4.4999999999999998E-2</v>
      </c>
      <c r="V11" s="20" t="s">
        <v>355</v>
      </c>
      <c r="W11" s="20" t="s">
        <v>359</v>
      </c>
      <c r="X11" s="184" t="s">
        <v>305</v>
      </c>
      <c r="Y11" s="155">
        <v>304696.88</v>
      </c>
      <c r="Z11" s="180">
        <v>1</v>
      </c>
      <c r="AA11" s="177">
        <v>108.11</v>
      </c>
      <c r="AB11" s="155">
        <v>329.40800000000002</v>
      </c>
      <c r="AC11" s="179">
        <v>0.20537542832275599</v>
      </c>
      <c r="AD11" s="179">
        <v>8.8897436701209905E-4</v>
      </c>
    </row>
    <row r="12" spans="1:30">
      <c r="A12" s="20">
        <v>7833</v>
      </c>
      <c r="B12" s="20">
        <v>7834</v>
      </c>
      <c r="C12" s="20" t="s">
        <v>337</v>
      </c>
      <c r="D12" s="20" t="s">
        <v>346</v>
      </c>
      <c r="E12" s="18" t="s">
        <v>347</v>
      </c>
      <c r="F12" s="20" t="s">
        <v>348</v>
      </c>
      <c r="G12" s="20" t="s">
        <v>349</v>
      </c>
      <c r="H12" s="20" t="s">
        <v>350</v>
      </c>
      <c r="I12" s="20" t="s">
        <v>351</v>
      </c>
      <c r="J12" s="18" t="s">
        <v>30</v>
      </c>
      <c r="K12" s="18" t="s">
        <v>30</v>
      </c>
      <c r="L12" s="20" t="s">
        <v>304</v>
      </c>
      <c r="M12" s="20" t="s">
        <v>352</v>
      </c>
      <c r="N12" s="183" t="s">
        <v>353</v>
      </c>
      <c r="O12" s="20" t="s">
        <v>354</v>
      </c>
      <c r="P12" s="20" t="s">
        <v>354</v>
      </c>
      <c r="Q12" s="20" t="s">
        <v>354</v>
      </c>
      <c r="R12" s="18" t="s">
        <v>34</v>
      </c>
      <c r="S12" s="155">
        <v>1.42</v>
      </c>
      <c r="T12" s="178">
        <v>6.8000000000000005E-2</v>
      </c>
      <c r="U12" s="179">
        <v>6.1100000000000002E-2</v>
      </c>
      <c r="V12" s="20" t="s">
        <v>355</v>
      </c>
      <c r="W12" s="20" t="s">
        <v>359</v>
      </c>
      <c r="X12" s="184" t="s">
        <v>305</v>
      </c>
      <c r="Y12" s="155">
        <v>602411.98</v>
      </c>
      <c r="Z12" s="180">
        <v>1</v>
      </c>
      <c r="AA12" s="177">
        <v>100.59</v>
      </c>
      <c r="AB12" s="155">
        <v>605.96600000000001</v>
      </c>
      <c r="AC12" s="179">
        <v>6.0058256790529799E-2</v>
      </c>
      <c r="AD12" s="179">
        <v>1.9045148305584601E-4</v>
      </c>
    </row>
    <row r="13" spans="1:30">
      <c r="A13" s="20">
        <v>7833</v>
      </c>
      <c r="B13" s="20">
        <v>7834</v>
      </c>
      <c r="C13" s="20" t="s">
        <v>337</v>
      </c>
      <c r="D13" s="20" t="s">
        <v>346</v>
      </c>
      <c r="E13" s="18" t="s">
        <v>347</v>
      </c>
      <c r="F13" s="20" t="s">
        <v>356</v>
      </c>
      <c r="G13" s="20" t="s">
        <v>357</v>
      </c>
      <c r="H13" s="20" t="s">
        <v>350</v>
      </c>
      <c r="I13" s="20" t="s">
        <v>351</v>
      </c>
      <c r="J13" s="18" t="s">
        <v>30</v>
      </c>
      <c r="K13" s="18" t="s">
        <v>30</v>
      </c>
      <c r="L13" s="20" t="s">
        <v>304</v>
      </c>
      <c r="M13" s="20" t="s">
        <v>352</v>
      </c>
      <c r="N13" s="183" t="s">
        <v>358</v>
      </c>
      <c r="O13" s="20" t="s">
        <v>354</v>
      </c>
      <c r="P13" s="20" t="s">
        <v>354</v>
      </c>
      <c r="Q13" s="20" t="s">
        <v>354</v>
      </c>
      <c r="R13" s="18" t="s">
        <v>34</v>
      </c>
      <c r="S13" s="155">
        <v>3.98</v>
      </c>
      <c r="T13" s="178">
        <v>3.6900000000000002E-2</v>
      </c>
      <c r="U13" s="179">
        <v>3.5700000000000003E-2</v>
      </c>
      <c r="V13" s="20" t="s">
        <v>355</v>
      </c>
      <c r="W13" s="20" t="s">
        <v>359</v>
      </c>
      <c r="X13" s="184" t="s">
        <v>305</v>
      </c>
      <c r="Y13" s="155">
        <v>3440618.93</v>
      </c>
      <c r="Z13" s="180">
        <v>1</v>
      </c>
      <c r="AA13" s="177">
        <v>102.33</v>
      </c>
      <c r="AB13" s="155">
        <v>3520.7849999999999</v>
      </c>
      <c r="AC13" s="179">
        <v>0.34895053055987002</v>
      </c>
      <c r="AD13" s="179">
        <v>1.1065613557523499E-3</v>
      </c>
    </row>
    <row r="14" spans="1:30">
      <c r="A14" s="20">
        <v>7833</v>
      </c>
      <c r="B14" s="20">
        <v>7834</v>
      </c>
      <c r="C14" s="20" t="s">
        <v>337</v>
      </c>
      <c r="D14" s="20" t="s">
        <v>346</v>
      </c>
      <c r="E14" s="18" t="s">
        <v>347</v>
      </c>
      <c r="F14" s="20" t="s">
        <v>360</v>
      </c>
      <c r="G14" s="20" t="s">
        <v>361</v>
      </c>
      <c r="H14" s="20" t="s">
        <v>350</v>
      </c>
      <c r="I14" s="20" t="s">
        <v>351</v>
      </c>
      <c r="J14" s="18" t="s">
        <v>30</v>
      </c>
      <c r="K14" s="18" t="s">
        <v>30</v>
      </c>
      <c r="L14" s="20" t="s">
        <v>304</v>
      </c>
      <c r="M14" s="20" t="s">
        <v>352</v>
      </c>
      <c r="N14" s="183" t="s">
        <v>362</v>
      </c>
      <c r="O14" s="20" t="s">
        <v>354</v>
      </c>
      <c r="P14" s="20" t="s">
        <v>354</v>
      </c>
      <c r="Q14" s="20" t="s">
        <v>354</v>
      </c>
      <c r="R14" s="18" t="s">
        <v>34</v>
      </c>
      <c r="S14" s="155">
        <v>3.54</v>
      </c>
      <c r="T14" s="178">
        <v>6.7000000000000004E-2</v>
      </c>
      <c r="U14" s="179">
        <v>6.1600000000000002E-2</v>
      </c>
      <c r="V14" s="20" t="s">
        <v>355</v>
      </c>
      <c r="W14" s="20" t="s">
        <v>359</v>
      </c>
      <c r="X14" s="184" t="s">
        <v>305</v>
      </c>
      <c r="Y14" s="155">
        <v>3488479.53</v>
      </c>
      <c r="Z14" s="180">
        <v>1</v>
      </c>
      <c r="AA14" s="177">
        <v>100.51</v>
      </c>
      <c r="AB14" s="155">
        <v>3506.2710000000002</v>
      </c>
      <c r="AC14" s="179">
        <v>0.34751196833449199</v>
      </c>
      <c r="AD14" s="179">
        <v>1.10199951323589E-3</v>
      </c>
    </row>
    <row r="15" spans="1:30">
      <c r="A15" s="20">
        <v>7833</v>
      </c>
      <c r="B15" s="20">
        <v>7834</v>
      </c>
      <c r="C15" s="20" t="s">
        <v>363</v>
      </c>
      <c r="D15" s="20" t="s">
        <v>364</v>
      </c>
      <c r="E15" s="18" t="s">
        <v>347</v>
      </c>
      <c r="F15" s="20" t="s">
        <v>365</v>
      </c>
      <c r="G15" s="20" t="s">
        <v>366</v>
      </c>
      <c r="H15" s="20" t="s">
        <v>350</v>
      </c>
      <c r="I15" s="20" t="s">
        <v>351</v>
      </c>
      <c r="J15" s="18" t="s">
        <v>30</v>
      </c>
      <c r="K15" s="18" t="s">
        <v>30</v>
      </c>
      <c r="L15" s="20" t="s">
        <v>304</v>
      </c>
      <c r="M15" s="20" t="s">
        <v>161</v>
      </c>
      <c r="N15" s="183" t="s">
        <v>367</v>
      </c>
      <c r="O15" s="20" t="s">
        <v>168</v>
      </c>
      <c r="P15" s="20" t="s">
        <v>368</v>
      </c>
      <c r="Q15" s="20" t="s">
        <v>369</v>
      </c>
      <c r="R15" s="18" t="s">
        <v>34</v>
      </c>
      <c r="S15" s="155">
        <v>10.63</v>
      </c>
      <c r="T15" s="178">
        <v>0.05</v>
      </c>
      <c r="U15" s="179">
        <v>4.4999999999999998E-2</v>
      </c>
      <c r="V15" s="20" t="s">
        <v>355</v>
      </c>
      <c r="W15" s="20" t="s">
        <v>359</v>
      </c>
      <c r="X15" s="184" t="s">
        <v>305</v>
      </c>
      <c r="Y15" s="155">
        <v>2272331.89</v>
      </c>
      <c r="Z15" s="180">
        <v>1</v>
      </c>
      <c r="AA15" s="177">
        <v>108.11</v>
      </c>
      <c r="AB15" s="155">
        <v>2456.6179999999999</v>
      </c>
      <c r="AC15" s="179">
        <v>0.24347924431510901</v>
      </c>
      <c r="AD15" s="179">
        <v>7.7210005170248296E-4</v>
      </c>
    </row>
    <row r="16" spans="1:30">
      <c r="A16" s="20">
        <v>7833</v>
      </c>
      <c r="B16" s="20">
        <v>7986</v>
      </c>
      <c r="C16" s="20" t="s">
        <v>337</v>
      </c>
      <c r="D16" s="20" t="s">
        <v>346</v>
      </c>
      <c r="E16" s="18" t="s">
        <v>347</v>
      </c>
      <c r="F16" s="20" t="s">
        <v>356</v>
      </c>
      <c r="G16" s="20" t="s">
        <v>357</v>
      </c>
      <c r="H16" s="20" t="s">
        <v>350</v>
      </c>
      <c r="I16" s="20" t="s">
        <v>351</v>
      </c>
      <c r="J16" s="18" t="s">
        <v>30</v>
      </c>
      <c r="K16" s="18" t="s">
        <v>30</v>
      </c>
      <c r="L16" s="20" t="s">
        <v>304</v>
      </c>
      <c r="M16" s="20" t="s">
        <v>352</v>
      </c>
      <c r="N16" s="183" t="s">
        <v>358</v>
      </c>
      <c r="O16" s="20" t="s">
        <v>354</v>
      </c>
      <c r="P16" s="20" t="s">
        <v>354</v>
      </c>
      <c r="Q16" s="20" t="s">
        <v>354</v>
      </c>
      <c r="R16" s="18" t="s">
        <v>34</v>
      </c>
      <c r="S16" s="155">
        <v>3.98</v>
      </c>
      <c r="T16" s="178">
        <v>3.6900000000000002E-2</v>
      </c>
      <c r="U16" s="179">
        <v>3.5700000000000003E-2</v>
      </c>
      <c r="V16" s="20" t="s">
        <v>355</v>
      </c>
      <c r="W16" s="20" t="s">
        <v>359</v>
      </c>
      <c r="X16" s="184" t="s">
        <v>305</v>
      </c>
      <c r="Y16" s="155">
        <v>266389.38</v>
      </c>
      <c r="Z16" s="180">
        <v>1</v>
      </c>
      <c r="AA16" s="177">
        <v>102.33</v>
      </c>
      <c r="AB16" s="155">
        <v>272.596</v>
      </c>
      <c r="AC16" s="179">
        <v>0.52309264513326204</v>
      </c>
      <c r="AD16" s="179">
        <v>1.91765495362221E-3</v>
      </c>
    </row>
    <row r="17" spans="1:30">
      <c r="A17" s="20">
        <v>7833</v>
      </c>
      <c r="B17" s="20">
        <v>7986</v>
      </c>
      <c r="C17" s="20" t="s">
        <v>337</v>
      </c>
      <c r="D17" s="20" t="s">
        <v>346</v>
      </c>
      <c r="E17" s="18" t="s">
        <v>347</v>
      </c>
      <c r="F17" s="20" t="s">
        <v>360</v>
      </c>
      <c r="G17" s="20" t="s">
        <v>361</v>
      </c>
      <c r="H17" s="20" t="s">
        <v>350</v>
      </c>
      <c r="I17" s="20" t="s">
        <v>351</v>
      </c>
      <c r="J17" s="18" t="s">
        <v>30</v>
      </c>
      <c r="K17" s="18" t="s">
        <v>30</v>
      </c>
      <c r="L17" s="20" t="s">
        <v>304</v>
      </c>
      <c r="M17" s="20" t="s">
        <v>352</v>
      </c>
      <c r="N17" s="183" t="s">
        <v>362</v>
      </c>
      <c r="O17" s="20" t="s">
        <v>354</v>
      </c>
      <c r="P17" s="20" t="s">
        <v>354</v>
      </c>
      <c r="Q17" s="20" t="s">
        <v>354</v>
      </c>
      <c r="R17" s="18" t="s">
        <v>34</v>
      </c>
      <c r="S17" s="155">
        <v>3.54</v>
      </c>
      <c r="T17" s="178">
        <v>6.7000000000000004E-2</v>
      </c>
      <c r="U17" s="179">
        <v>6.1600000000000002E-2</v>
      </c>
      <c r="V17" s="20" t="s">
        <v>355</v>
      </c>
      <c r="W17" s="20" t="s">
        <v>359</v>
      </c>
      <c r="X17" s="184" t="s">
        <v>305</v>
      </c>
      <c r="Y17" s="155">
        <v>135281.78</v>
      </c>
      <c r="Z17" s="180">
        <v>1</v>
      </c>
      <c r="AA17" s="177">
        <v>100.51</v>
      </c>
      <c r="AB17" s="155">
        <v>135.97200000000001</v>
      </c>
      <c r="AC17" s="179">
        <v>0.26091996673928203</v>
      </c>
      <c r="AD17" s="179">
        <v>9.5653125956121198E-4</v>
      </c>
    </row>
    <row r="18" spans="1:30">
      <c r="A18" s="20">
        <v>7833</v>
      </c>
      <c r="B18" s="20">
        <v>7986</v>
      </c>
      <c r="C18" s="20" t="s">
        <v>363</v>
      </c>
      <c r="D18" s="20" t="s">
        <v>364</v>
      </c>
      <c r="E18" s="18" t="s">
        <v>347</v>
      </c>
      <c r="F18" s="20" t="s">
        <v>365</v>
      </c>
      <c r="G18" s="20" t="s">
        <v>366</v>
      </c>
      <c r="H18" s="20" t="s">
        <v>350</v>
      </c>
      <c r="I18" s="20" t="s">
        <v>351</v>
      </c>
      <c r="J18" s="18" t="s">
        <v>30</v>
      </c>
      <c r="K18" s="18" t="s">
        <v>30</v>
      </c>
      <c r="L18" s="20" t="s">
        <v>304</v>
      </c>
      <c r="M18" s="20" t="s">
        <v>161</v>
      </c>
      <c r="N18" s="183" t="s">
        <v>367</v>
      </c>
      <c r="O18" s="20" t="s">
        <v>168</v>
      </c>
      <c r="P18" s="20" t="s">
        <v>368</v>
      </c>
      <c r="Q18" s="20" t="s">
        <v>369</v>
      </c>
      <c r="R18" s="18" t="s">
        <v>34</v>
      </c>
      <c r="S18" s="155">
        <v>10.63</v>
      </c>
      <c r="T18" s="178">
        <v>0.05</v>
      </c>
      <c r="U18" s="179">
        <v>4.4999999999999998E-2</v>
      </c>
      <c r="V18" s="20" t="s">
        <v>355</v>
      </c>
      <c r="W18" s="20" t="s">
        <v>359</v>
      </c>
      <c r="X18" s="184" t="s">
        <v>305</v>
      </c>
      <c r="Y18" s="155">
        <v>104112.72</v>
      </c>
      <c r="Z18" s="180">
        <v>1</v>
      </c>
      <c r="AA18" s="177">
        <v>108.11</v>
      </c>
      <c r="AB18" s="155">
        <v>112.556</v>
      </c>
      <c r="AC18" s="179">
        <v>0.21598738812745599</v>
      </c>
      <c r="AD18" s="179">
        <v>7.9180865687189896E-4</v>
      </c>
    </row>
    <row r="19" spans="1:30">
      <c r="A19" s="20">
        <v>811</v>
      </c>
      <c r="B19" s="20">
        <v>813</v>
      </c>
      <c r="C19" s="20" t="s">
        <v>337</v>
      </c>
      <c r="D19" s="20" t="s">
        <v>346</v>
      </c>
      <c r="E19" s="18" t="s">
        <v>347</v>
      </c>
      <c r="F19" s="20" t="s">
        <v>360</v>
      </c>
      <c r="G19" s="20" t="s">
        <v>361</v>
      </c>
      <c r="H19" s="20" t="s">
        <v>350</v>
      </c>
      <c r="I19" s="20" t="s">
        <v>351</v>
      </c>
      <c r="J19" s="18" t="s">
        <v>30</v>
      </c>
      <c r="K19" s="18" t="s">
        <v>30</v>
      </c>
      <c r="L19" s="20" t="s">
        <v>304</v>
      </c>
      <c r="M19" s="20" t="s">
        <v>352</v>
      </c>
      <c r="N19" s="183" t="s">
        <v>362</v>
      </c>
      <c r="O19" s="20" t="s">
        <v>354</v>
      </c>
      <c r="P19" s="20" t="s">
        <v>354</v>
      </c>
      <c r="Q19" s="20" t="s">
        <v>354</v>
      </c>
      <c r="R19" s="18" t="s">
        <v>34</v>
      </c>
      <c r="S19" s="155">
        <v>3.54</v>
      </c>
      <c r="T19" s="178">
        <v>6.7000000000000004E-2</v>
      </c>
      <c r="U19" s="179">
        <v>6.1600000000000002E-2</v>
      </c>
      <c r="V19" s="20" t="s">
        <v>355</v>
      </c>
      <c r="W19" s="20" t="s">
        <v>359</v>
      </c>
      <c r="X19" s="184" t="s">
        <v>305</v>
      </c>
      <c r="Y19" s="155">
        <v>236743.12</v>
      </c>
      <c r="Z19" s="180">
        <v>1</v>
      </c>
      <c r="AA19" s="177">
        <v>100.51</v>
      </c>
      <c r="AB19" s="155">
        <v>237.95099999999999</v>
      </c>
      <c r="AC19" s="179">
        <v>1</v>
      </c>
      <c r="AD19" s="179">
        <v>1.13190606203472E-3</v>
      </c>
    </row>
    <row r="20" spans="1:30">
      <c r="A20" s="2">
        <v>811</v>
      </c>
      <c r="B20" s="2">
        <v>9730</v>
      </c>
      <c r="C20" s="2" t="s">
        <v>337</v>
      </c>
      <c r="D20" s="2" t="s">
        <v>346</v>
      </c>
      <c r="E20" s="18" t="s">
        <v>347</v>
      </c>
      <c r="F20" s="2" t="s">
        <v>348</v>
      </c>
      <c r="G20" s="2" t="s">
        <v>349</v>
      </c>
      <c r="H20" s="20" t="s">
        <v>350</v>
      </c>
      <c r="I20" s="20" t="s">
        <v>351</v>
      </c>
      <c r="J20" s="18" t="s">
        <v>30</v>
      </c>
      <c r="K20" s="18" t="s">
        <v>30</v>
      </c>
      <c r="L20" s="20" t="s">
        <v>304</v>
      </c>
      <c r="M20" s="20" t="s">
        <v>352</v>
      </c>
      <c r="N20" s="184" t="s">
        <v>353</v>
      </c>
      <c r="O20" s="20" t="s">
        <v>354</v>
      </c>
      <c r="P20" s="20" t="s">
        <v>354</v>
      </c>
      <c r="Q20" s="20" t="s">
        <v>354</v>
      </c>
      <c r="R20" s="2" t="s">
        <v>34</v>
      </c>
      <c r="S20" s="152">
        <v>1.42</v>
      </c>
      <c r="T20" s="165">
        <v>6.8000000000000005E-2</v>
      </c>
      <c r="U20" s="167">
        <v>6.1100000000000002E-2</v>
      </c>
      <c r="V20" s="20" t="s">
        <v>355</v>
      </c>
      <c r="W20" s="20" t="s">
        <v>359</v>
      </c>
      <c r="X20" s="184" t="s">
        <v>305</v>
      </c>
      <c r="Y20" s="152">
        <v>1171398.3799999999</v>
      </c>
      <c r="Z20" s="162">
        <v>1</v>
      </c>
      <c r="AA20" s="181">
        <v>100.59</v>
      </c>
      <c r="AB20" s="152">
        <v>1178.31</v>
      </c>
      <c r="AC20" s="167">
        <v>6.7065319023991404E-2</v>
      </c>
      <c r="AD20" s="167">
        <v>2.1855183658625599E-4</v>
      </c>
    </row>
    <row r="21" spans="1:30">
      <c r="A21" s="2">
        <v>811</v>
      </c>
      <c r="B21" s="2">
        <v>9730</v>
      </c>
      <c r="C21" s="2" t="s">
        <v>337</v>
      </c>
      <c r="D21" s="2" t="s">
        <v>346</v>
      </c>
      <c r="E21" s="4" t="s">
        <v>347</v>
      </c>
      <c r="F21" s="2" t="s">
        <v>356</v>
      </c>
      <c r="G21" s="2" t="s">
        <v>357</v>
      </c>
      <c r="H21" s="2" t="s">
        <v>350</v>
      </c>
      <c r="I21" s="2" t="s">
        <v>351</v>
      </c>
      <c r="J21" s="2" t="s">
        <v>30</v>
      </c>
      <c r="K21" s="2" t="s">
        <v>30</v>
      </c>
      <c r="L21" s="2" t="s">
        <v>304</v>
      </c>
      <c r="M21" s="2" t="s">
        <v>352</v>
      </c>
      <c r="N21" s="184" t="s">
        <v>358</v>
      </c>
      <c r="O21" s="20" t="s">
        <v>354</v>
      </c>
      <c r="P21" s="2" t="s">
        <v>354</v>
      </c>
      <c r="Q21" s="2" t="s">
        <v>354</v>
      </c>
      <c r="R21" s="2" t="s">
        <v>34</v>
      </c>
      <c r="S21" s="152">
        <v>3.98</v>
      </c>
      <c r="T21" s="164">
        <v>3.6900000000000002E-2</v>
      </c>
      <c r="U21" s="167">
        <v>3.5700000000000003E-2</v>
      </c>
      <c r="V21" s="2" t="s">
        <v>355</v>
      </c>
      <c r="W21" s="20" t="s">
        <v>359</v>
      </c>
      <c r="X21" s="184" t="s">
        <v>305</v>
      </c>
      <c r="Y21" s="152">
        <v>6106464.3399999999</v>
      </c>
      <c r="Z21" s="162">
        <v>1</v>
      </c>
      <c r="AA21" s="181">
        <v>102.33</v>
      </c>
      <c r="AB21" s="152">
        <v>6248.7449999999999</v>
      </c>
      <c r="AC21" s="167">
        <v>0.35565700504872799</v>
      </c>
      <c r="AD21" s="167">
        <v>1.1590117333276299E-3</v>
      </c>
    </row>
    <row r="22" spans="1:30">
      <c r="A22" s="2">
        <v>811</v>
      </c>
      <c r="B22" s="2">
        <v>9730</v>
      </c>
      <c r="C22" s="2" t="s">
        <v>337</v>
      </c>
      <c r="D22" s="2" t="s">
        <v>346</v>
      </c>
      <c r="E22" s="4" t="s">
        <v>347</v>
      </c>
      <c r="F22" s="2" t="s">
        <v>360</v>
      </c>
      <c r="G22" s="2" t="s">
        <v>361</v>
      </c>
      <c r="H22" s="2" t="s">
        <v>350</v>
      </c>
      <c r="I22" s="2" t="s">
        <v>351</v>
      </c>
      <c r="J22" s="2" t="s">
        <v>30</v>
      </c>
      <c r="K22" s="2" t="s">
        <v>30</v>
      </c>
      <c r="L22" s="2" t="s">
        <v>304</v>
      </c>
      <c r="M22" s="2" t="s">
        <v>352</v>
      </c>
      <c r="N22" s="184" t="s">
        <v>362</v>
      </c>
      <c r="O22" s="20" t="s">
        <v>354</v>
      </c>
      <c r="P22" s="2" t="s">
        <v>354</v>
      </c>
      <c r="Q22" s="2" t="s">
        <v>354</v>
      </c>
      <c r="R22" s="2" t="s">
        <v>34</v>
      </c>
      <c r="S22" s="152">
        <v>3.54</v>
      </c>
      <c r="T22" s="165">
        <v>6.7000000000000004E-2</v>
      </c>
      <c r="U22" s="167">
        <v>6.1600000000000002E-2</v>
      </c>
      <c r="V22" s="2" t="s">
        <v>355</v>
      </c>
      <c r="W22" s="20" t="s">
        <v>359</v>
      </c>
      <c r="X22" s="184" t="s">
        <v>305</v>
      </c>
      <c r="Y22" s="152">
        <v>5785285.7000000002</v>
      </c>
      <c r="Z22" s="162">
        <v>1</v>
      </c>
      <c r="AA22" s="181">
        <v>100.51</v>
      </c>
      <c r="AB22" s="152">
        <v>5814.7910000000002</v>
      </c>
      <c r="AC22" s="167">
        <v>0.33095782330815798</v>
      </c>
      <c r="AD22" s="167">
        <v>1.0785222700679701E-3</v>
      </c>
    </row>
    <row r="23" spans="1:30">
      <c r="A23" s="2">
        <v>811</v>
      </c>
      <c r="B23" s="2">
        <v>9730</v>
      </c>
      <c r="C23" s="2" t="s">
        <v>363</v>
      </c>
      <c r="D23" s="2" t="s">
        <v>364</v>
      </c>
      <c r="E23" s="4" t="s">
        <v>347</v>
      </c>
      <c r="F23" s="2" t="s">
        <v>365</v>
      </c>
      <c r="G23" s="2" t="s">
        <v>366</v>
      </c>
      <c r="H23" s="2" t="s">
        <v>350</v>
      </c>
      <c r="I23" s="2" t="s">
        <v>351</v>
      </c>
      <c r="J23" s="2" t="s">
        <v>30</v>
      </c>
      <c r="K23" s="2" t="s">
        <v>30</v>
      </c>
      <c r="L23" s="2" t="s">
        <v>304</v>
      </c>
      <c r="M23" s="2" t="s">
        <v>161</v>
      </c>
      <c r="N23" s="184" t="s">
        <v>367</v>
      </c>
      <c r="O23" s="2" t="s">
        <v>168</v>
      </c>
      <c r="P23" s="2" t="s">
        <v>368</v>
      </c>
      <c r="Q23" s="2" t="s">
        <v>369</v>
      </c>
      <c r="R23" s="2" t="s">
        <v>34</v>
      </c>
      <c r="S23" s="152">
        <v>10.63</v>
      </c>
      <c r="T23" s="165">
        <v>0.05</v>
      </c>
      <c r="U23" s="167">
        <v>4.4999999999999998E-2</v>
      </c>
      <c r="V23" s="2" t="s">
        <v>355</v>
      </c>
      <c r="W23" s="20" t="s">
        <v>359</v>
      </c>
      <c r="X23" s="184" t="s">
        <v>305</v>
      </c>
      <c r="Y23" s="152">
        <v>4003086.56</v>
      </c>
      <c r="Z23" s="162">
        <v>1</v>
      </c>
      <c r="AA23" s="181">
        <v>108.11</v>
      </c>
      <c r="AB23" s="152">
        <v>4327.7370000000001</v>
      </c>
      <c r="AC23" s="167">
        <v>0.24631985261912301</v>
      </c>
      <c r="AD23" s="167">
        <v>8.0270484001287198E-4</v>
      </c>
    </row>
    <row r="24" spans="1:30">
      <c r="A24" s="2">
        <v>811</v>
      </c>
      <c r="B24" s="2">
        <v>9731</v>
      </c>
      <c r="C24" s="2" t="s">
        <v>337</v>
      </c>
      <c r="D24" s="2" t="s">
        <v>346</v>
      </c>
      <c r="E24" s="4" t="s">
        <v>347</v>
      </c>
      <c r="F24" s="2" t="s">
        <v>348</v>
      </c>
      <c r="G24" s="2" t="s">
        <v>349</v>
      </c>
      <c r="H24" s="2" t="s">
        <v>350</v>
      </c>
      <c r="I24" s="2" t="s">
        <v>351</v>
      </c>
      <c r="J24" s="2" t="s">
        <v>30</v>
      </c>
      <c r="K24" s="2" t="s">
        <v>30</v>
      </c>
      <c r="L24" s="2" t="s">
        <v>304</v>
      </c>
      <c r="M24" s="2" t="s">
        <v>352</v>
      </c>
      <c r="N24" s="184" t="s">
        <v>353</v>
      </c>
      <c r="O24" s="20" t="s">
        <v>354</v>
      </c>
      <c r="P24" s="2" t="s">
        <v>354</v>
      </c>
      <c r="Q24" s="2" t="s">
        <v>354</v>
      </c>
      <c r="R24" s="2" t="s">
        <v>34</v>
      </c>
      <c r="S24" s="152">
        <v>1.42</v>
      </c>
      <c r="T24" s="165">
        <v>6.8000000000000005E-2</v>
      </c>
      <c r="U24" s="167">
        <v>6.1100000000000002E-2</v>
      </c>
      <c r="V24" s="2" t="s">
        <v>355</v>
      </c>
      <c r="W24" s="20" t="s">
        <v>359</v>
      </c>
      <c r="X24" s="184" t="s">
        <v>305</v>
      </c>
      <c r="Y24" s="152">
        <v>901364.58</v>
      </c>
      <c r="Z24" s="162">
        <v>1</v>
      </c>
      <c r="AA24" s="181">
        <v>100.59</v>
      </c>
      <c r="AB24" s="152">
        <v>906.68299999999999</v>
      </c>
      <c r="AC24" s="167">
        <v>5.0393332289150203E-2</v>
      </c>
      <c r="AD24" s="167">
        <v>1.5771513652687699E-4</v>
      </c>
    </row>
    <row r="25" spans="1:30">
      <c r="A25" s="2">
        <v>811</v>
      </c>
      <c r="B25" s="2">
        <v>9731</v>
      </c>
      <c r="C25" s="2" t="s">
        <v>337</v>
      </c>
      <c r="D25" s="2" t="s">
        <v>346</v>
      </c>
      <c r="E25" s="4" t="s">
        <v>347</v>
      </c>
      <c r="F25" s="2" t="s">
        <v>356</v>
      </c>
      <c r="G25" s="2" t="s">
        <v>357</v>
      </c>
      <c r="H25" s="2" t="s">
        <v>350</v>
      </c>
      <c r="I25" s="2" t="s">
        <v>351</v>
      </c>
      <c r="J25" s="2" t="s">
        <v>30</v>
      </c>
      <c r="K25" s="2" t="s">
        <v>30</v>
      </c>
      <c r="L25" s="2" t="s">
        <v>304</v>
      </c>
      <c r="M25" s="2" t="s">
        <v>352</v>
      </c>
      <c r="N25" s="184" t="s">
        <v>358</v>
      </c>
      <c r="O25" s="20" t="s">
        <v>354</v>
      </c>
      <c r="P25" s="2" t="s">
        <v>354</v>
      </c>
      <c r="Q25" s="2" t="s">
        <v>354</v>
      </c>
      <c r="R25" s="2" t="s">
        <v>34</v>
      </c>
      <c r="S25" s="152">
        <v>3.98</v>
      </c>
      <c r="T25" s="165">
        <v>3.6900000000000002E-2</v>
      </c>
      <c r="U25" s="167">
        <v>3.5700000000000003E-2</v>
      </c>
      <c r="V25" s="2" t="s">
        <v>355</v>
      </c>
      <c r="W25" s="20" t="s">
        <v>359</v>
      </c>
      <c r="X25" s="184" t="s">
        <v>305</v>
      </c>
      <c r="Y25" s="152">
        <v>6267468.9299999997</v>
      </c>
      <c r="Z25" s="162">
        <v>1</v>
      </c>
      <c r="AA25" s="181">
        <v>102.33</v>
      </c>
      <c r="AB25" s="152">
        <v>6413.5010000000002</v>
      </c>
      <c r="AC25" s="167">
        <v>0.356461758235804</v>
      </c>
      <c r="AD25" s="167">
        <v>1.11561217155062E-3</v>
      </c>
    </row>
    <row r="26" spans="1:30">
      <c r="A26" s="2">
        <v>811</v>
      </c>
      <c r="B26" s="2">
        <v>9731</v>
      </c>
      <c r="C26" s="2" t="s">
        <v>337</v>
      </c>
      <c r="D26" s="2" t="s">
        <v>346</v>
      </c>
      <c r="E26" s="4" t="s">
        <v>347</v>
      </c>
      <c r="F26" s="2" t="s">
        <v>360</v>
      </c>
      <c r="G26" s="2" t="s">
        <v>361</v>
      </c>
      <c r="H26" s="2" t="s">
        <v>350</v>
      </c>
      <c r="I26" s="2" t="s">
        <v>351</v>
      </c>
      <c r="J26" s="2" t="s">
        <v>30</v>
      </c>
      <c r="K26" s="2" t="s">
        <v>30</v>
      </c>
      <c r="L26" s="2" t="s">
        <v>304</v>
      </c>
      <c r="M26" s="2" t="s">
        <v>352</v>
      </c>
      <c r="N26" s="184" t="s">
        <v>362</v>
      </c>
      <c r="O26" s="20" t="s">
        <v>354</v>
      </c>
      <c r="P26" s="2" t="s">
        <v>354</v>
      </c>
      <c r="Q26" s="2" t="s">
        <v>354</v>
      </c>
      <c r="R26" s="2" t="s">
        <v>34</v>
      </c>
      <c r="S26" s="152">
        <v>3.54</v>
      </c>
      <c r="T26" s="165">
        <v>6.7000000000000004E-2</v>
      </c>
      <c r="U26" s="167">
        <v>6.1600000000000002E-2</v>
      </c>
      <c r="V26" s="2" t="s">
        <v>355</v>
      </c>
      <c r="W26" s="20" t="s">
        <v>359</v>
      </c>
      <c r="X26" s="184" t="s">
        <v>305</v>
      </c>
      <c r="Y26" s="152">
        <v>6202072.96</v>
      </c>
      <c r="Z26" s="162">
        <v>1</v>
      </c>
      <c r="AA26" s="181">
        <v>100.51</v>
      </c>
      <c r="AB26" s="152">
        <v>6233.7039999999997</v>
      </c>
      <c r="AC26" s="167">
        <v>0.34646863493003199</v>
      </c>
      <c r="AD26" s="167">
        <v>1.084336867162E-3</v>
      </c>
    </row>
    <row r="27" spans="1:30">
      <c r="A27" s="2">
        <v>811</v>
      </c>
      <c r="B27" s="2">
        <v>9731</v>
      </c>
      <c r="C27" s="2" t="s">
        <v>363</v>
      </c>
      <c r="D27" s="2" t="s">
        <v>364</v>
      </c>
      <c r="E27" s="4" t="s">
        <v>347</v>
      </c>
      <c r="F27" s="2" t="s">
        <v>365</v>
      </c>
      <c r="G27" s="2" t="s">
        <v>366</v>
      </c>
      <c r="H27" s="2" t="s">
        <v>350</v>
      </c>
      <c r="I27" s="2" t="s">
        <v>351</v>
      </c>
      <c r="J27" s="2" t="s">
        <v>30</v>
      </c>
      <c r="K27" s="2" t="s">
        <v>30</v>
      </c>
      <c r="L27" s="2" t="s">
        <v>304</v>
      </c>
      <c r="M27" s="2" t="s">
        <v>161</v>
      </c>
      <c r="N27" s="184" t="s">
        <v>367</v>
      </c>
      <c r="O27" s="2" t="s">
        <v>168</v>
      </c>
      <c r="P27" s="2" t="s">
        <v>368</v>
      </c>
      <c r="Q27" s="2" t="s">
        <v>369</v>
      </c>
      <c r="R27" s="2" t="s">
        <v>34</v>
      </c>
      <c r="S27" s="152">
        <v>10.63</v>
      </c>
      <c r="T27" s="165">
        <v>0.05</v>
      </c>
      <c r="U27" s="167">
        <v>4.4999999999999998E-2</v>
      </c>
      <c r="V27" s="2" t="s">
        <v>355</v>
      </c>
      <c r="W27" s="20" t="s">
        <v>359</v>
      </c>
      <c r="X27" s="184" t="s">
        <v>305</v>
      </c>
      <c r="Y27" s="152">
        <v>4105288.97</v>
      </c>
      <c r="Z27" s="162">
        <v>1</v>
      </c>
      <c r="AA27" s="181">
        <v>108.11</v>
      </c>
      <c r="AB27" s="152">
        <v>4438.2280000000001</v>
      </c>
      <c r="AC27" s="167">
        <v>0.24667627454501301</v>
      </c>
      <c r="AD27" s="167">
        <v>7.7201845066682501E-4</v>
      </c>
    </row>
    <row r="28" spans="1:30">
      <c r="A28" s="2">
        <v>811</v>
      </c>
      <c r="B28" s="2">
        <v>9732</v>
      </c>
      <c r="C28" s="2" t="s">
        <v>337</v>
      </c>
      <c r="D28" s="2" t="s">
        <v>346</v>
      </c>
      <c r="E28" s="4" t="s">
        <v>347</v>
      </c>
      <c r="F28" s="2" t="s">
        <v>348</v>
      </c>
      <c r="G28" s="2" t="s">
        <v>349</v>
      </c>
      <c r="H28" s="2" t="s">
        <v>350</v>
      </c>
      <c r="I28" s="2" t="s">
        <v>351</v>
      </c>
      <c r="J28" s="2" t="s">
        <v>30</v>
      </c>
      <c r="K28" s="2" t="s">
        <v>30</v>
      </c>
      <c r="L28" s="2" t="s">
        <v>304</v>
      </c>
      <c r="M28" s="2" t="s">
        <v>352</v>
      </c>
      <c r="N28" s="184" t="s">
        <v>353</v>
      </c>
      <c r="O28" s="20" t="s">
        <v>354</v>
      </c>
      <c r="P28" s="2" t="s">
        <v>354</v>
      </c>
      <c r="Q28" s="2" t="s">
        <v>354</v>
      </c>
      <c r="R28" s="2" t="s">
        <v>34</v>
      </c>
      <c r="S28" s="152">
        <v>1.42</v>
      </c>
      <c r="T28" s="165">
        <v>6.8000000000000005E-2</v>
      </c>
      <c r="U28" s="167">
        <v>6.1100000000000002E-2</v>
      </c>
      <c r="V28" s="2" t="s">
        <v>355</v>
      </c>
      <c r="W28" s="20" t="s">
        <v>359</v>
      </c>
      <c r="X28" s="184" t="s">
        <v>305</v>
      </c>
      <c r="Y28" s="152">
        <v>285807.68</v>
      </c>
      <c r="Z28" s="162">
        <v>1</v>
      </c>
      <c r="AA28" s="181">
        <v>100.59</v>
      </c>
      <c r="AB28" s="152">
        <v>287.49400000000003</v>
      </c>
      <c r="AC28" s="167">
        <v>4.3413756475532903E-2</v>
      </c>
      <c r="AD28" s="167">
        <v>1.5427022111005599E-4</v>
      </c>
    </row>
    <row r="29" spans="1:30">
      <c r="A29" s="2">
        <v>811</v>
      </c>
      <c r="B29" s="2">
        <v>9732</v>
      </c>
      <c r="C29" s="2" t="s">
        <v>337</v>
      </c>
      <c r="D29" s="2" t="s">
        <v>346</v>
      </c>
      <c r="E29" s="4" t="s">
        <v>347</v>
      </c>
      <c r="F29" s="2" t="s">
        <v>356</v>
      </c>
      <c r="G29" s="2" t="s">
        <v>357</v>
      </c>
      <c r="H29" s="2" t="s">
        <v>350</v>
      </c>
      <c r="I29" s="2" t="s">
        <v>351</v>
      </c>
      <c r="J29" s="2" t="s">
        <v>30</v>
      </c>
      <c r="K29" s="2" t="s">
        <v>30</v>
      </c>
      <c r="L29" s="2" t="s">
        <v>304</v>
      </c>
      <c r="M29" s="2" t="s">
        <v>352</v>
      </c>
      <c r="N29" s="184" t="s">
        <v>358</v>
      </c>
      <c r="O29" s="20" t="s">
        <v>354</v>
      </c>
      <c r="P29" s="2" t="s">
        <v>354</v>
      </c>
      <c r="Q29" s="2" t="s">
        <v>354</v>
      </c>
      <c r="R29" s="2" t="s">
        <v>34</v>
      </c>
      <c r="S29" s="152">
        <v>3.98</v>
      </c>
      <c r="T29" s="165">
        <v>3.6900000000000002E-2</v>
      </c>
      <c r="U29" s="167">
        <v>3.5700000000000003E-2</v>
      </c>
      <c r="V29" s="2" t="s">
        <v>355</v>
      </c>
      <c r="W29" s="20" t="s">
        <v>359</v>
      </c>
      <c r="X29" s="184" t="s">
        <v>305</v>
      </c>
      <c r="Y29" s="152">
        <v>2757569.23</v>
      </c>
      <c r="Z29" s="162">
        <v>1</v>
      </c>
      <c r="AA29" s="181">
        <v>102.33</v>
      </c>
      <c r="AB29" s="152">
        <v>2821.8209999999999</v>
      </c>
      <c r="AC29" s="167">
        <v>0.426116215810246</v>
      </c>
      <c r="AD29" s="167">
        <v>1.51419845155936E-3</v>
      </c>
    </row>
    <row r="30" spans="1:30">
      <c r="A30" s="2">
        <v>811</v>
      </c>
      <c r="B30" s="2">
        <v>9732</v>
      </c>
      <c r="C30" s="2" t="s">
        <v>337</v>
      </c>
      <c r="D30" s="2" t="s">
        <v>346</v>
      </c>
      <c r="E30" s="4" t="s">
        <v>347</v>
      </c>
      <c r="F30" s="2" t="s">
        <v>360</v>
      </c>
      <c r="G30" s="2" t="s">
        <v>361</v>
      </c>
      <c r="H30" s="2" t="s">
        <v>350</v>
      </c>
      <c r="I30" s="2" t="s">
        <v>351</v>
      </c>
      <c r="J30" s="2" t="s">
        <v>30</v>
      </c>
      <c r="K30" s="2" t="s">
        <v>30</v>
      </c>
      <c r="L30" s="2" t="s">
        <v>304</v>
      </c>
      <c r="M30" s="2" t="s">
        <v>352</v>
      </c>
      <c r="N30" s="184" t="s">
        <v>362</v>
      </c>
      <c r="O30" s="20" t="s">
        <v>354</v>
      </c>
      <c r="P30" s="2" t="s">
        <v>354</v>
      </c>
      <c r="Q30" s="2" t="s">
        <v>354</v>
      </c>
      <c r="R30" s="2" t="s">
        <v>34</v>
      </c>
      <c r="S30" s="152">
        <v>3.54</v>
      </c>
      <c r="T30" s="165">
        <v>6.7000000000000004E-2</v>
      </c>
      <c r="U30" s="167">
        <v>6.1600000000000002E-2</v>
      </c>
      <c r="V30" s="2" t="s">
        <v>355</v>
      </c>
      <c r="W30" s="20" t="s">
        <v>359</v>
      </c>
      <c r="X30" s="184" t="s">
        <v>305</v>
      </c>
      <c r="Y30" s="152">
        <v>2037184.51</v>
      </c>
      <c r="Z30" s="162">
        <v>1</v>
      </c>
      <c r="AA30" s="181">
        <v>100.51</v>
      </c>
      <c r="AB30" s="152">
        <v>2047.5740000000001</v>
      </c>
      <c r="AC30" s="167">
        <v>0.30919915708375501</v>
      </c>
      <c r="AD30" s="167">
        <v>1.09873519830602E-3</v>
      </c>
    </row>
    <row r="31" spans="1:30">
      <c r="A31" s="2">
        <v>811</v>
      </c>
      <c r="B31" s="2">
        <v>9732</v>
      </c>
      <c r="C31" s="2" t="s">
        <v>363</v>
      </c>
      <c r="D31" s="2" t="s">
        <v>364</v>
      </c>
      <c r="E31" s="4" t="s">
        <v>347</v>
      </c>
      <c r="F31" s="2" t="s">
        <v>365</v>
      </c>
      <c r="G31" s="2" t="s">
        <v>366</v>
      </c>
      <c r="H31" s="2" t="s">
        <v>350</v>
      </c>
      <c r="I31" s="2" t="s">
        <v>351</v>
      </c>
      <c r="J31" s="2" t="s">
        <v>30</v>
      </c>
      <c r="K31" s="2" t="s">
        <v>30</v>
      </c>
      <c r="L31" s="2" t="s">
        <v>304</v>
      </c>
      <c r="M31" s="2" t="s">
        <v>161</v>
      </c>
      <c r="N31" s="184" t="s">
        <v>367</v>
      </c>
      <c r="O31" s="2" t="s">
        <v>168</v>
      </c>
      <c r="P31" s="2" t="s">
        <v>368</v>
      </c>
      <c r="Q31" s="2" t="s">
        <v>369</v>
      </c>
      <c r="R31" s="2" t="s">
        <v>34</v>
      </c>
      <c r="S31" s="152">
        <v>10.63</v>
      </c>
      <c r="T31" s="165">
        <v>0.05</v>
      </c>
      <c r="U31" s="167">
        <v>4.4999999999999998E-2</v>
      </c>
      <c r="V31" s="2" t="s">
        <v>355</v>
      </c>
      <c r="W31" s="20" t="s">
        <v>359</v>
      </c>
      <c r="X31" s="184" t="s">
        <v>305</v>
      </c>
      <c r="Y31" s="152">
        <v>1355375.76</v>
      </c>
      <c r="Z31" s="162">
        <v>1</v>
      </c>
      <c r="AA31" s="181">
        <v>108.11</v>
      </c>
      <c r="AB31" s="152">
        <v>1465.297</v>
      </c>
      <c r="AC31" s="167">
        <v>0.22127087063046699</v>
      </c>
      <c r="AD31" s="167">
        <v>7.8628317170882699E-4</v>
      </c>
    </row>
    <row r="32" spans="1:30">
      <c r="A32" s="2">
        <v>9641</v>
      </c>
      <c r="B32" s="2">
        <v>11365</v>
      </c>
      <c r="C32" s="2" t="s">
        <v>337</v>
      </c>
      <c r="D32" s="2" t="s">
        <v>346</v>
      </c>
      <c r="E32" s="4" t="s">
        <v>347</v>
      </c>
      <c r="F32" s="2" t="s">
        <v>348</v>
      </c>
      <c r="G32" s="2" t="s">
        <v>349</v>
      </c>
      <c r="H32" s="2" t="s">
        <v>350</v>
      </c>
      <c r="I32" s="2" t="s">
        <v>351</v>
      </c>
      <c r="J32" s="2" t="s">
        <v>30</v>
      </c>
      <c r="K32" s="2" t="s">
        <v>30</v>
      </c>
      <c r="L32" s="2" t="s">
        <v>304</v>
      </c>
      <c r="M32" s="2" t="s">
        <v>352</v>
      </c>
      <c r="N32" s="184" t="s">
        <v>353</v>
      </c>
      <c r="O32" s="20" t="s">
        <v>354</v>
      </c>
      <c r="P32" s="2" t="s">
        <v>354</v>
      </c>
      <c r="Q32" s="2" t="s">
        <v>354</v>
      </c>
      <c r="R32" s="2" t="s">
        <v>34</v>
      </c>
      <c r="S32" s="152">
        <v>1.42</v>
      </c>
      <c r="T32" s="165">
        <v>6.8000000000000005E-2</v>
      </c>
      <c r="U32" s="167">
        <v>6.1100000000000002E-2</v>
      </c>
      <c r="V32" s="2" t="s">
        <v>355</v>
      </c>
      <c r="W32" s="20" t="s">
        <v>359</v>
      </c>
      <c r="X32" s="184" t="s">
        <v>305</v>
      </c>
      <c r="Y32" s="152">
        <v>188159.86</v>
      </c>
      <c r="Z32" s="162">
        <v>1</v>
      </c>
      <c r="AA32" s="181">
        <v>100.59</v>
      </c>
      <c r="AB32" s="152">
        <v>189.27</v>
      </c>
      <c r="AC32" s="167">
        <v>0.241987855633298</v>
      </c>
      <c r="AD32" s="167">
        <v>3.6167980591583402E-4</v>
      </c>
    </row>
    <row r="33" spans="1:30">
      <c r="A33" s="2">
        <v>9641</v>
      </c>
      <c r="B33" s="2">
        <v>11365</v>
      </c>
      <c r="C33" s="2" t="s">
        <v>337</v>
      </c>
      <c r="D33" s="2" t="s">
        <v>346</v>
      </c>
      <c r="E33" s="4" t="s">
        <v>347</v>
      </c>
      <c r="F33" s="2" t="s">
        <v>360</v>
      </c>
      <c r="G33" s="2" t="s">
        <v>361</v>
      </c>
      <c r="H33" s="2" t="s">
        <v>350</v>
      </c>
      <c r="I33" s="2" t="s">
        <v>351</v>
      </c>
      <c r="J33" s="2" t="s">
        <v>30</v>
      </c>
      <c r="K33" s="2" t="s">
        <v>30</v>
      </c>
      <c r="L33" s="2" t="s">
        <v>304</v>
      </c>
      <c r="M33" s="2" t="s">
        <v>352</v>
      </c>
      <c r="N33" s="184" t="s">
        <v>362</v>
      </c>
      <c r="O33" s="20" t="s">
        <v>354</v>
      </c>
      <c r="P33" s="2" t="s">
        <v>354</v>
      </c>
      <c r="Q33" s="2" t="s">
        <v>354</v>
      </c>
      <c r="R33" s="2" t="s">
        <v>34</v>
      </c>
      <c r="S33" s="152">
        <v>3.54</v>
      </c>
      <c r="T33" s="165">
        <v>6.7000000000000004E-2</v>
      </c>
      <c r="U33" s="167">
        <v>6.1600000000000002E-2</v>
      </c>
      <c r="V33" s="2" t="s">
        <v>355</v>
      </c>
      <c r="W33" s="20" t="s">
        <v>359</v>
      </c>
      <c r="X33" s="184" t="s">
        <v>305</v>
      </c>
      <c r="Y33" s="152">
        <v>589868.37</v>
      </c>
      <c r="Z33" s="162">
        <v>1</v>
      </c>
      <c r="AA33" s="181">
        <v>100.51</v>
      </c>
      <c r="AB33" s="152">
        <v>592.87699999999995</v>
      </c>
      <c r="AC33" s="167">
        <v>0.75801214436670195</v>
      </c>
      <c r="AD33" s="167">
        <v>1.13293985162563E-3</v>
      </c>
    </row>
    <row r="34" spans="1:30">
      <c r="A34" s="2">
        <v>9641</v>
      </c>
      <c r="B34" s="2">
        <v>11366</v>
      </c>
      <c r="C34" s="2" t="s">
        <v>337</v>
      </c>
      <c r="D34" s="2" t="s">
        <v>346</v>
      </c>
      <c r="E34" s="4" t="s">
        <v>347</v>
      </c>
      <c r="F34" s="2" t="s">
        <v>348</v>
      </c>
      <c r="G34" s="2" t="s">
        <v>349</v>
      </c>
      <c r="H34" s="2" t="s">
        <v>350</v>
      </c>
      <c r="I34" s="2" t="s">
        <v>351</v>
      </c>
      <c r="J34" s="2" t="s">
        <v>30</v>
      </c>
      <c r="K34" s="2" t="s">
        <v>30</v>
      </c>
      <c r="L34" s="2" t="s">
        <v>304</v>
      </c>
      <c r="M34" s="2" t="s">
        <v>352</v>
      </c>
      <c r="N34" s="184" t="s">
        <v>353</v>
      </c>
      <c r="O34" s="20" t="s">
        <v>354</v>
      </c>
      <c r="P34" s="2" t="s">
        <v>354</v>
      </c>
      <c r="Q34" s="2" t="s">
        <v>354</v>
      </c>
      <c r="R34" s="2" t="s">
        <v>34</v>
      </c>
      <c r="S34" s="152">
        <v>1.42</v>
      </c>
      <c r="T34" s="165">
        <v>6.8000000000000005E-2</v>
      </c>
      <c r="U34" s="167">
        <v>6.1100000000000002E-2</v>
      </c>
      <c r="V34" s="2" t="s">
        <v>355</v>
      </c>
      <c r="W34" s="20" t="s">
        <v>359</v>
      </c>
      <c r="X34" s="184" t="s">
        <v>305</v>
      </c>
      <c r="Y34" s="152">
        <v>65724.509999999995</v>
      </c>
      <c r="Z34" s="162">
        <v>1</v>
      </c>
      <c r="AA34" s="181">
        <v>100.59</v>
      </c>
      <c r="AB34" s="152">
        <v>66.111999999999995</v>
      </c>
      <c r="AC34" s="167">
        <v>0.23355688658152801</v>
      </c>
      <c r="AD34" s="167">
        <v>3.3988024054667701E-4</v>
      </c>
    </row>
    <row r="35" spans="1:30">
      <c r="A35" s="2">
        <v>9641</v>
      </c>
      <c r="B35" s="2">
        <v>11366</v>
      </c>
      <c r="C35" s="2" t="s">
        <v>337</v>
      </c>
      <c r="D35" s="2" t="s">
        <v>346</v>
      </c>
      <c r="E35" s="4" t="s">
        <v>347</v>
      </c>
      <c r="F35" s="2" t="s">
        <v>360</v>
      </c>
      <c r="G35" s="2" t="s">
        <v>361</v>
      </c>
      <c r="H35" s="2" t="s">
        <v>350</v>
      </c>
      <c r="I35" s="2" t="s">
        <v>351</v>
      </c>
      <c r="J35" s="2" t="s">
        <v>30</v>
      </c>
      <c r="K35" s="2" t="s">
        <v>30</v>
      </c>
      <c r="L35" s="2" t="s">
        <v>304</v>
      </c>
      <c r="M35" s="2" t="s">
        <v>352</v>
      </c>
      <c r="N35" s="184" t="s">
        <v>362</v>
      </c>
      <c r="O35" s="20" t="s">
        <v>354</v>
      </c>
      <c r="P35" s="2" t="s">
        <v>354</v>
      </c>
      <c r="Q35" s="2" t="s">
        <v>354</v>
      </c>
      <c r="R35" s="2" t="s">
        <v>34</v>
      </c>
      <c r="S35" s="152">
        <v>3.54</v>
      </c>
      <c r="T35" s="165">
        <v>6.7000000000000004E-2</v>
      </c>
      <c r="U35" s="167">
        <v>6.1600000000000002E-2</v>
      </c>
      <c r="V35" s="2" t="s">
        <v>355</v>
      </c>
      <c r="W35" s="20" t="s">
        <v>359</v>
      </c>
      <c r="X35" s="184" t="s">
        <v>305</v>
      </c>
      <c r="Y35" s="152">
        <v>215854.02</v>
      </c>
      <c r="Z35" s="162">
        <v>1</v>
      </c>
      <c r="AA35" s="181">
        <v>100.51</v>
      </c>
      <c r="AB35" s="152">
        <v>216.95500000000001</v>
      </c>
      <c r="AC35" s="167">
        <v>0.76644311341847204</v>
      </c>
      <c r="AD35" s="167">
        <v>1.11535512211532E-3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2">
    <dataValidation type="list" allowBlank="1" showInputMessage="1" showErrorMessage="1" sqref="J2:J20">
      <formula1>israel_abroad</formula1>
    </dataValidation>
    <dataValidation type="list" allowBlank="1" showInputMessage="1" showErrorMessage="1" sqref="L2:L20">
      <formula1>Holding_interest</formula1>
    </dataValidation>
    <dataValidation type="list" allowBlank="1" showInputMessage="1" showErrorMessage="1" sqref="P2:P20 O2:O5 O7:O10 O12:O14 O16:O17 O19:O22 O24:O26 O28:O30 O32:O35">
      <formula1>Rating_Agency</formula1>
    </dataValidation>
    <dataValidation type="list" allowBlank="1" showInputMessage="1" showErrorMessage="1" sqref="Q2:Q20">
      <formula1>What_is_rated</formula1>
    </dataValidation>
    <dataValidation type="list" allowBlank="1" showInputMessage="1" showErrorMessage="1" sqref="V2:V20">
      <formula1>Valuation</formula1>
    </dataValidation>
    <dataValidation type="list" allowBlank="1" showInputMessage="1" showErrorMessage="1" sqref="W2:W35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M3:M20">
      <formula1>Underlying_Asset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M2">
      <formula1>Underlying_Asset_Structured</formula1>
    </dataValidation>
  </dataValidations>
  <pageMargins left="0.7" right="0.7" top="0.75" bottom="0.75" header="0.3" footer="0.3"/>
  <pageSetup paperSize="0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בחירה'!$C$986:$C$991</xm:f>
          </x14:formula1>
          <xm:sqref>I2:I20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V20"/>
  <sheetViews>
    <sheetView rightToLeft="1" zoomScale="70" zoomScaleNormal="70" workbookViewId="0">
      <selection sqref="A1:V15"/>
    </sheetView>
  </sheetViews>
  <sheetFormatPr defaultColWidth="0" defaultRowHeight="15" zeroHeight="1"/>
  <cols>
    <col min="1" max="1" width="33.7109375" style="2" customWidth="1"/>
    <col min="2" max="2" width="13.28515625" style="2" customWidth="1"/>
    <col min="3" max="3" width="11.5703125" style="2" customWidth="1"/>
    <col min="4" max="4" width="16.28515625" style="2" customWidth="1"/>
    <col min="5" max="5" width="19.42578125" style="4" customWidth="1"/>
    <col min="6" max="6" width="12.42578125" style="2" customWidth="1"/>
    <col min="7" max="7" width="18.5703125" style="2" customWidth="1"/>
    <col min="8" max="8" width="12" style="2" customWidth="1"/>
    <col min="9" max="9" width="22.42578125" style="2" customWidth="1"/>
    <col min="10" max="10" width="17" style="2" customWidth="1"/>
    <col min="11" max="12" width="11.5703125" style="2" customWidth="1"/>
    <col min="13" max="13" width="13.42578125" style="2" customWidth="1"/>
    <col min="14" max="14" width="11.5703125" style="2" customWidth="1"/>
    <col min="15" max="15" width="12" style="142" customWidth="1"/>
    <col min="16" max="16" width="13.28515625" style="2" customWidth="1"/>
    <col min="17" max="19" width="11.5703125" style="2" customWidth="1"/>
    <col min="20" max="20" width="19.42578125" style="2" customWidth="1"/>
    <col min="21" max="21" width="24.28515625" style="2" customWidth="1"/>
    <col min="22" max="22" width="22.85546875" style="2" customWidth="1"/>
    <col min="23" max="16384" width="0" style="2" hidden="1"/>
  </cols>
  <sheetData>
    <row r="1" spans="1:22" ht="66.75" customHeight="1">
      <c r="A1" s="208" t="s">
        <v>0</v>
      </c>
      <c r="B1" s="208" t="s">
        <v>1</v>
      </c>
      <c r="C1" s="208" t="s">
        <v>331</v>
      </c>
      <c r="D1" s="208" t="s">
        <v>332</v>
      </c>
      <c r="E1" s="208" t="s">
        <v>333</v>
      </c>
      <c r="F1" s="208" t="s">
        <v>5</v>
      </c>
      <c r="G1" s="213" t="s">
        <v>334</v>
      </c>
      <c r="H1" s="208" t="s">
        <v>6</v>
      </c>
      <c r="I1" s="208" t="s">
        <v>7</v>
      </c>
      <c r="J1" s="208" t="s">
        <v>290</v>
      </c>
      <c r="K1" s="208" t="s">
        <v>335</v>
      </c>
      <c r="L1" s="208" t="s">
        <v>10</v>
      </c>
      <c r="M1" s="208" t="s">
        <v>11</v>
      </c>
      <c r="N1" s="208" t="s">
        <v>12</v>
      </c>
      <c r="O1" s="210" t="s">
        <v>14</v>
      </c>
      <c r="P1" s="211" t="s">
        <v>15</v>
      </c>
      <c r="Q1" s="208" t="s">
        <v>300</v>
      </c>
      <c r="R1" s="209" t="s">
        <v>18</v>
      </c>
      <c r="S1" s="212" t="s">
        <v>336</v>
      </c>
      <c r="T1" s="208" t="s">
        <v>20</v>
      </c>
      <c r="U1" s="211" t="s">
        <v>24</v>
      </c>
      <c r="V1" s="211" t="s">
        <v>25</v>
      </c>
    </row>
    <row r="2" spans="1:22">
      <c r="A2" s="20">
        <v>560</v>
      </c>
      <c r="B2" s="20">
        <v>962</v>
      </c>
      <c r="C2" s="20" t="s">
        <v>337</v>
      </c>
      <c r="D2" s="2" t="s">
        <v>338</v>
      </c>
      <c r="E2" s="18" t="s">
        <v>339</v>
      </c>
      <c r="F2" s="20" t="s">
        <v>340</v>
      </c>
      <c r="G2" s="183" t="s">
        <v>341</v>
      </c>
      <c r="H2" s="18" t="s">
        <v>139</v>
      </c>
      <c r="I2" s="18" t="s">
        <v>30</v>
      </c>
      <c r="J2" s="20" t="s">
        <v>304</v>
      </c>
      <c r="K2" s="20" t="s">
        <v>342</v>
      </c>
      <c r="L2" s="2" t="s">
        <v>343</v>
      </c>
      <c r="M2" s="18" t="s">
        <v>144</v>
      </c>
      <c r="N2" s="155">
        <v>0.01</v>
      </c>
      <c r="O2" s="178">
        <v>4.3900000000000002E-2</v>
      </c>
      <c r="P2" s="179">
        <v>1E-4</v>
      </c>
      <c r="Q2" s="152">
        <v>-1140</v>
      </c>
      <c r="R2" s="180">
        <v>3.3719999999999999</v>
      </c>
      <c r="S2" s="177">
        <v>100</v>
      </c>
      <c r="T2" s="155">
        <v>-3844.08</v>
      </c>
      <c r="U2" s="179">
        <v>1</v>
      </c>
      <c r="V2" s="179">
        <v>-2.6228214295645502E-4</v>
      </c>
    </row>
    <row r="3" spans="1:22">
      <c r="A3" s="20">
        <v>560</v>
      </c>
      <c r="B3" s="20">
        <v>963</v>
      </c>
      <c r="C3" s="20" t="s">
        <v>337</v>
      </c>
      <c r="D3" s="2" t="s">
        <v>338</v>
      </c>
      <c r="E3" s="18" t="s">
        <v>339</v>
      </c>
      <c r="F3" s="20" t="s">
        <v>340</v>
      </c>
      <c r="G3" s="183" t="s">
        <v>341</v>
      </c>
      <c r="H3" s="18" t="s">
        <v>139</v>
      </c>
      <c r="I3" s="18" t="s">
        <v>30</v>
      </c>
      <c r="J3" s="20" t="s">
        <v>304</v>
      </c>
      <c r="K3" s="20" t="s">
        <v>342</v>
      </c>
      <c r="L3" s="2" t="s">
        <v>343</v>
      </c>
      <c r="M3" s="18" t="s">
        <v>144</v>
      </c>
      <c r="N3" s="155">
        <v>0.01</v>
      </c>
      <c r="O3" s="178">
        <v>4.3900000000000002E-2</v>
      </c>
      <c r="P3" s="179">
        <v>1E-4</v>
      </c>
      <c r="Q3" s="152">
        <v>-13460</v>
      </c>
      <c r="R3" s="180">
        <v>3.3719999999999999</v>
      </c>
      <c r="S3" s="181">
        <v>100</v>
      </c>
      <c r="T3" s="155">
        <v>-45387.12</v>
      </c>
      <c r="U3" s="179">
        <v>1</v>
      </c>
      <c r="V3" s="179">
        <v>-3.4823611740422799E-3</v>
      </c>
    </row>
    <row r="4" spans="1:22">
      <c r="A4" s="20">
        <v>560</v>
      </c>
      <c r="B4" s="20">
        <v>13853</v>
      </c>
      <c r="C4" s="20" t="s">
        <v>337</v>
      </c>
      <c r="D4" s="2" t="s">
        <v>338</v>
      </c>
      <c r="E4" s="18" t="s">
        <v>339</v>
      </c>
      <c r="F4" s="20" t="s">
        <v>340</v>
      </c>
      <c r="G4" s="183" t="s">
        <v>341</v>
      </c>
      <c r="H4" s="18" t="s">
        <v>139</v>
      </c>
      <c r="I4" s="18" t="s">
        <v>30</v>
      </c>
      <c r="J4" s="20" t="s">
        <v>304</v>
      </c>
      <c r="K4" s="20" t="s">
        <v>342</v>
      </c>
      <c r="L4" s="2" t="s">
        <v>343</v>
      </c>
      <c r="M4" s="18" t="s">
        <v>144</v>
      </c>
      <c r="N4" s="155">
        <v>0.01</v>
      </c>
      <c r="O4" s="178">
        <v>4.3900000000000002E-2</v>
      </c>
      <c r="P4" s="179">
        <v>1E-4</v>
      </c>
      <c r="Q4" s="152">
        <v>9290</v>
      </c>
      <c r="R4" s="180">
        <v>3.3719999999999999</v>
      </c>
      <c r="S4" s="181">
        <v>100</v>
      </c>
      <c r="T4" s="155">
        <v>31325.88</v>
      </c>
      <c r="U4" s="179">
        <v>1</v>
      </c>
      <c r="V4" s="179">
        <v>1.6928210317982199E-2</v>
      </c>
    </row>
    <row r="5" spans="1:22">
      <c r="A5" s="20">
        <v>7833</v>
      </c>
      <c r="B5" s="20">
        <v>7834</v>
      </c>
      <c r="C5" s="20" t="s">
        <v>337</v>
      </c>
      <c r="D5" s="2" t="s">
        <v>338</v>
      </c>
      <c r="E5" s="18" t="s">
        <v>339</v>
      </c>
      <c r="F5" s="20" t="s">
        <v>340</v>
      </c>
      <c r="G5" s="183" t="s">
        <v>341</v>
      </c>
      <c r="H5" s="18" t="s">
        <v>139</v>
      </c>
      <c r="I5" s="18" t="s">
        <v>30</v>
      </c>
      <c r="J5" s="20" t="s">
        <v>304</v>
      </c>
      <c r="K5" s="20" t="s">
        <v>342</v>
      </c>
      <c r="L5" s="2" t="s">
        <v>343</v>
      </c>
      <c r="M5" s="18" t="s">
        <v>144</v>
      </c>
      <c r="N5" s="155">
        <v>0.01</v>
      </c>
      <c r="O5" s="178">
        <v>4.3900000000000002E-2</v>
      </c>
      <c r="P5" s="179">
        <v>1E-4</v>
      </c>
      <c r="Q5" s="152">
        <v>-180</v>
      </c>
      <c r="R5" s="180">
        <v>3.3719999999999999</v>
      </c>
      <c r="S5" s="181">
        <v>100</v>
      </c>
      <c r="T5" s="155">
        <v>-606.96</v>
      </c>
      <c r="U5" s="179">
        <v>1</v>
      </c>
      <c r="V5" s="179">
        <v>-1.9076382497544699E-4</v>
      </c>
    </row>
    <row r="6" spans="1:22">
      <c r="A6" s="20">
        <v>7833</v>
      </c>
      <c r="B6" s="20">
        <v>7836</v>
      </c>
      <c r="C6" s="20" t="s">
        <v>337</v>
      </c>
      <c r="D6" s="2" t="s">
        <v>338</v>
      </c>
      <c r="E6" s="18" t="s">
        <v>339</v>
      </c>
      <c r="F6" s="20" t="s">
        <v>340</v>
      </c>
      <c r="G6" s="183" t="s">
        <v>341</v>
      </c>
      <c r="H6" s="18" t="s">
        <v>139</v>
      </c>
      <c r="I6" s="18" t="s">
        <v>30</v>
      </c>
      <c r="J6" s="20" t="s">
        <v>304</v>
      </c>
      <c r="K6" s="20" t="s">
        <v>342</v>
      </c>
      <c r="L6" s="2" t="s">
        <v>343</v>
      </c>
      <c r="M6" s="18" t="s">
        <v>144</v>
      </c>
      <c r="N6" s="155">
        <v>0.01</v>
      </c>
      <c r="O6" s="178">
        <v>4.3900000000000002E-2</v>
      </c>
      <c r="P6" s="179">
        <v>1E-4</v>
      </c>
      <c r="Q6" s="152">
        <v>-4500</v>
      </c>
      <c r="R6" s="180">
        <v>3.3719999999999999</v>
      </c>
      <c r="S6" s="181">
        <v>100</v>
      </c>
      <c r="T6" s="155">
        <v>-15174</v>
      </c>
      <c r="U6" s="179">
        <v>1</v>
      </c>
      <c r="V6" s="179">
        <v>-3.1074022748702498E-3</v>
      </c>
    </row>
    <row r="7" spans="1:22">
      <c r="A7" s="20">
        <v>7833</v>
      </c>
      <c r="B7" s="20">
        <v>13854</v>
      </c>
      <c r="C7" s="20" t="s">
        <v>337</v>
      </c>
      <c r="D7" s="2" t="s">
        <v>338</v>
      </c>
      <c r="E7" s="18" t="s">
        <v>339</v>
      </c>
      <c r="F7" s="20" t="s">
        <v>340</v>
      </c>
      <c r="G7" s="183" t="s">
        <v>341</v>
      </c>
      <c r="H7" s="18" t="s">
        <v>139</v>
      </c>
      <c r="I7" s="18" t="s">
        <v>30</v>
      </c>
      <c r="J7" s="20" t="s">
        <v>304</v>
      </c>
      <c r="K7" s="20" t="s">
        <v>342</v>
      </c>
      <c r="L7" s="2" t="s">
        <v>343</v>
      </c>
      <c r="M7" s="18" t="s">
        <v>144</v>
      </c>
      <c r="N7" s="155">
        <v>0.01</v>
      </c>
      <c r="O7" s="178">
        <v>4.3900000000000002E-2</v>
      </c>
      <c r="P7" s="179">
        <v>1E-4</v>
      </c>
      <c r="Q7" s="152">
        <v>6540</v>
      </c>
      <c r="R7" s="180">
        <v>3.3719999999999999</v>
      </c>
      <c r="S7" s="177">
        <v>100</v>
      </c>
      <c r="T7" s="155">
        <v>22052.880000000001</v>
      </c>
      <c r="U7" s="179">
        <v>1</v>
      </c>
      <c r="V7" s="179">
        <v>1.6407458845001801E-2</v>
      </c>
    </row>
    <row r="8" spans="1:22">
      <c r="A8" s="20">
        <v>811</v>
      </c>
      <c r="B8" s="20">
        <v>814</v>
      </c>
      <c r="C8" s="20" t="s">
        <v>337</v>
      </c>
      <c r="D8" s="2" t="s">
        <v>338</v>
      </c>
      <c r="E8" s="18" t="s">
        <v>339</v>
      </c>
      <c r="F8" s="20" t="s">
        <v>340</v>
      </c>
      <c r="G8" s="183" t="s">
        <v>341</v>
      </c>
      <c r="H8" s="18" t="s">
        <v>139</v>
      </c>
      <c r="I8" s="18" t="s">
        <v>30</v>
      </c>
      <c r="J8" s="20" t="s">
        <v>304</v>
      </c>
      <c r="K8" s="20" t="s">
        <v>342</v>
      </c>
      <c r="L8" s="2" t="s">
        <v>343</v>
      </c>
      <c r="M8" s="18" t="s">
        <v>144</v>
      </c>
      <c r="N8" s="155">
        <v>0.01</v>
      </c>
      <c r="O8" s="178">
        <v>4.3900000000000002E-2</v>
      </c>
      <c r="P8" s="179">
        <v>1E-4</v>
      </c>
      <c r="Q8" s="152">
        <v>-5530</v>
      </c>
      <c r="R8" s="180">
        <v>3.3719999999999999</v>
      </c>
      <c r="S8" s="177">
        <v>100</v>
      </c>
      <c r="T8" s="155">
        <v>-18647.16</v>
      </c>
      <c r="U8" s="179">
        <v>1</v>
      </c>
      <c r="V8" s="179">
        <v>-3.2743816452124601E-3</v>
      </c>
    </row>
    <row r="9" spans="1:22">
      <c r="A9" s="20">
        <v>811</v>
      </c>
      <c r="B9" s="20">
        <v>817</v>
      </c>
      <c r="C9" s="20" t="s">
        <v>337</v>
      </c>
      <c r="D9" s="2" t="s">
        <v>338</v>
      </c>
      <c r="E9" s="18" t="s">
        <v>339</v>
      </c>
      <c r="F9" s="20" t="s">
        <v>340</v>
      </c>
      <c r="G9" s="183" t="s">
        <v>341</v>
      </c>
      <c r="H9" s="18" t="s">
        <v>139</v>
      </c>
      <c r="I9" s="18" t="s">
        <v>30</v>
      </c>
      <c r="J9" s="20" t="s">
        <v>304</v>
      </c>
      <c r="K9" s="20" t="s">
        <v>342</v>
      </c>
      <c r="L9" s="2" t="s">
        <v>343</v>
      </c>
      <c r="M9" s="18" t="s">
        <v>144</v>
      </c>
      <c r="N9" s="155">
        <v>0.01</v>
      </c>
      <c r="O9" s="178">
        <v>4.3900000000000002E-2</v>
      </c>
      <c r="P9" s="179">
        <v>1E-4</v>
      </c>
      <c r="Q9" s="152">
        <v>-3850</v>
      </c>
      <c r="R9" s="180">
        <v>3.3719999999999999</v>
      </c>
      <c r="S9" s="177">
        <v>100</v>
      </c>
      <c r="T9" s="155">
        <v>-12982.2</v>
      </c>
      <c r="U9" s="179">
        <v>1</v>
      </c>
      <c r="V9" s="179">
        <v>-8.6167506078157607E-3</v>
      </c>
    </row>
    <row r="10" spans="1:22">
      <c r="A10" s="20">
        <v>811</v>
      </c>
      <c r="B10" s="20">
        <v>9730</v>
      </c>
      <c r="C10" s="20" t="s">
        <v>337</v>
      </c>
      <c r="D10" s="2" t="s">
        <v>338</v>
      </c>
      <c r="E10" s="18" t="s">
        <v>339</v>
      </c>
      <c r="F10" s="20" t="s">
        <v>340</v>
      </c>
      <c r="G10" s="183" t="s">
        <v>341</v>
      </c>
      <c r="H10" s="18" t="s">
        <v>139</v>
      </c>
      <c r="I10" s="18" t="s">
        <v>30</v>
      </c>
      <c r="J10" s="20" t="s">
        <v>304</v>
      </c>
      <c r="K10" s="20" t="s">
        <v>342</v>
      </c>
      <c r="L10" s="2" t="s">
        <v>343</v>
      </c>
      <c r="M10" s="18" t="s">
        <v>144</v>
      </c>
      <c r="N10" s="155">
        <v>0.01</v>
      </c>
      <c r="O10" s="178">
        <v>4.3900000000000002E-2</v>
      </c>
      <c r="P10" s="179">
        <v>1E-4</v>
      </c>
      <c r="Q10" s="152">
        <v>-1360</v>
      </c>
      <c r="R10" s="180">
        <v>3.3719999999999999</v>
      </c>
      <c r="S10" s="177">
        <v>100</v>
      </c>
      <c r="T10" s="155">
        <v>-4585.92</v>
      </c>
      <c r="U10" s="179">
        <v>1</v>
      </c>
      <c r="V10" s="179">
        <v>-8.5059241861723805E-4</v>
      </c>
    </row>
    <row r="11" spans="1:22">
      <c r="A11" s="20">
        <v>811</v>
      </c>
      <c r="B11" s="20">
        <v>9731</v>
      </c>
      <c r="C11" s="20" t="s">
        <v>337</v>
      </c>
      <c r="D11" s="2" t="s">
        <v>338</v>
      </c>
      <c r="E11" s="18" t="s">
        <v>339</v>
      </c>
      <c r="F11" s="20" t="s">
        <v>340</v>
      </c>
      <c r="G11" s="183" t="s">
        <v>341</v>
      </c>
      <c r="H11" s="18" t="s">
        <v>139</v>
      </c>
      <c r="I11" s="18" t="s">
        <v>30</v>
      </c>
      <c r="J11" s="20" t="s">
        <v>304</v>
      </c>
      <c r="K11" s="20" t="s">
        <v>342</v>
      </c>
      <c r="L11" s="2" t="s">
        <v>343</v>
      </c>
      <c r="M11" s="18" t="s">
        <v>144</v>
      </c>
      <c r="N11" s="155">
        <v>0.01</v>
      </c>
      <c r="O11" s="178">
        <v>4.3900000000000002E-2</v>
      </c>
      <c r="P11" s="179">
        <v>1E-4</v>
      </c>
      <c r="Q11" s="152">
        <v>-280</v>
      </c>
      <c r="R11" s="180">
        <v>3.3719999999999999</v>
      </c>
      <c r="S11" s="177">
        <v>100</v>
      </c>
      <c r="T11" s="155">
        <v>-944.16</v>
      </c>
      <c r="U11" s="179">
        <v>1</v>
      </c>
      <c r="V11" s="179">
        <v>-1.6423422949590299E-4</v>
      </c>
    </row>
    <row r="12" spans="1:22">
      <c r="A12" s="20">
        <v>811</v>
      </c>
      <c r="B12" s="20">
        <v>9732</v>
      </c>
      <c r="C12" s="20" t="s">
        <v>337</v>
      </c>
      <c r="D12" s="2" t="s">
        <v>338</v>
      </c>
      <c r="E12" s="18" t="s">
        <v>339</v>
      </c>
      <c r="F12" s="20" t="s">
        <v>340</v>
      </c>
      <c r="G12" s="183" t="s">
        <v>341</v>
      </c>
      <c r="H12" s="18" t="s">
        <v>139</v>
      </c>
      <c r="I12" s="18" t="s">
        <v>30</v>
      </c>
      <c r="J12" s="20" t="s">
        <v>304</v>
      </c>
      <c r="K12" s="20" t="s">
        <v>342</v>
      </c>
      <c r="L12" s="2" t="s">
        <v>343</v>
      </c>
      <c r="M12" s="18" t="s">
        <v>144</v>
      </c>
      <c r="N12" s="155">
        <v>0.01</v>
      </c>
      <c r="O12" s="178">
        <v>4.3900000000000002E-2</v>
      </c>
      <c r="P12" s="179">
        <v>1E-4</v>
      </c>
      <c r="Q12" s="152">
        <v>-180</v>
      </c>
      <c r="R12" s="180">
        <v>3.3719999999999999</v>
      </c>
      <c r="S12" s="177">
        <v>100</v>
      </c>
      <c r="T12" s="155">
        <v>-606.96</v>
      </c>
      <c r="U12" s="179">
        <v>1</v>
      </c>
      <c r="V12" s="179">
        <v>-3.2569678399084901E-4</v>
      </c>
    </row>
    <row r="13" spans="1:22">
      <c r="A13" s="20">
        <v>811</v>
      </c>
      <c r="B13" s="20">
        <v>13855</v>
      </c>
      <c r="C13" s="20" t="s">
        <v>337</v>
      </c>
      <c r="D13" s="2" t="s">
        <v>338</v>
      </c>
      <c r="E13" s="18" t="s">
        <v>339</v>
      </c>
      <c r="F13" s="20" t="s">
        <v>340</v>
      </c>
      <c r="G13" s="183" t="s">
        <v>341</v>
      </c>
      <c r="H13" s="18" t="s">
        <v>139</v>
      </c>
      <c r="I13" s="18" t="s">
        <v>30</v>
      </c>
      <c r="J13" s="20" t="s">
        <v>304</v>
      </c>
      <c r="K13" s="20" t="s">
        <v>342</v>
      </c>
      <c r="L13" s="2" t="s">
        <v>343</v>
      </c>
      <c r="M13" s="18" t="s">
        <v>144</v>
      </c>
      <c r="N13" s="155">
        <v>0.01</v>
      </c>
      <c r="O13" s="178">
        <v>4.3900000000000002E-2</v>
      </c>
      <c r="P13" s="179">
        <v>1E-4</v>
      </c>
      <c r="Q13" s="152">
        <v>3450</v>
      </c>
      <c r="R13" s="180">
        <v>3.3719999999999999</v>
      </c>
      <c r="S13" s="177">
        <v>100</v>
      </c>
      <c r="T13" s="155">
        <v>11633.4</v>
      </c>
      <c r="U13" s="179">
        <v>1</v>
      </c>
      <c r="V13" s="179">
        <v>1.6272416804124602E-2</v>
      </c>
    </row>
    <row r="14" spans="1:22">
      <c r="A14" s="20">
        <v>9641</v>
      </c>
      <c r="B14" s="20">
        <v>11365</v>
      </c>
      <c r="C14" s="20" t="s">
        <v>337</v>
      </c>
      <c r="D14" s="2" t="s">
        <v>338</v>
      </c>
      <c r="E14" s="18" t="s">
        <v>339</v>
      </c>
      <c r="F14" s="20" t="s">
        <v>340</v>
      </c>
      <c r="G14" s="183" t="s">
        <v>341</v>
      </c>
      <c r="H14" s="18" t="s">
        <v>139</v>
      </c>
      <c r="I14" s="18" t="s">
        <v>30</v>
      </c>
      <c r="J14" s="20" t="s">
        <v>304</v>
      </c>
      <c r="K14" s="20" t="s">
        <v>342</v>
      </c>
      <c r="L14" s="2" t="s">
        <v>343</v>
      </c>
      <c r="M14" s="18" t="s">
        <v>144</v>
      </c>
      <c r="N14" s="155">
        <v>0.01</v>
      </c>
      <c r="O14" s="178">
        <v>4.3900000000000002E-2</v>
      </c>
      <c r="P14" s="179">
        <v>1E-4</v>
      </c>
      <c r="Q14" s="152">
        <v>-140</v>
      </c>
      <c r="R14" s="180">
        <v>3.3719999999999999</v>
      </c>
      <c r="S14" s="177">
        <v>100</v>
      </c>
      <c r="T14" s="155">
        <v>-472.08</v>
      </c>
      <c r="U14" s="179">
        <v>1</v>
      </c>
      <c r="V14" s="179">
        <v>-9.0210704239160496E-4</v>
      </c>
    </row>
    <row r="15" spans="1:22">
      <c r="A15" s="20">
        <v>9641</v>
      </c>
      <c r="B15" s="20">
        <v>11367</v>
      </c>
      <c r="C15" s="20" t="s">
        <v>337</v>
      </c>
      <c r="D15" s="2" t="s">
        <v>338</v>
      </c>
      <c r="E15" s="18" t="s">
        <v>339</v>
      </c>
      <c r="F15" s="20" t="s">
        <v>340</v>
      </c>
      <c r="G15" s="183" t="s">
        <v>341</v>
      </c>
      <c r="H15" s="18" t="s">
        <v>139</v>
      </c>
      <c r="I15" s="18" t="s">
        <v>30</v>
      </c>
      <c r="J15" s="20" t="s">
        <v>304</v>
      </c>
      <c r="K15" s="20" t="s">
        <v>342</v>
      </c>
      <c r="L15" s="2" t="s">
        <v>343</v>
      </c>
      <c r="M15" s="18" t="s">
        <v>144</v>
      </c>
      <c r="N15" s="155">
        <v>0.01</v>
      </c>
      <c r="O15" s="178">
        <v>4.3900000000000002E-2</v>
      </c>
      <c r="P15" s="179">
        <v>1E-4</v>
      </c>
      <c r="Q15" s="152">
        <v>-1020</v>
      </c>
      <c r="R15" s="180">
        <v>3.3719999999999999</v>
      </c>
      <c r="S15" s="177">
        <v>100</v>
      </c>
      <c r="T15" s="155">
        <v>-3439.44</v>
      </c>
      <c r="U15" s="179">
        <v>1</v>
      </c>
      <c r="V15" s="179">
        <v>-3.1018548758898201E-3</v>
      </c>
    </row>
    <row r="16" spans="1:22" hidden="1">
      <c r="A16" s="20"/>
      <c r="B16" s="20"/>
      <c r="C16" s="20"/>
      <c r="E16" s="18"/>
      <c r="F16" s="20"/>
      <c r="G16" s="20"/>
      <c r="H16" s="18"/>
      <c r="I16" s="18"/>
      <c r="J16" s="20"/>
      <c r="K16" s="20"/>
      <c r="M16" s="18"/>
      <c r="N16" s="20"/>
      <c r="O16" s="145"/>
      <c r="P16" s="20"/>
      <c r="R16" s="20"/>
      <c r="S16" s="20"/>
      <c r="T16" s="20"/>
      <c r="U16" s="20"/>
      <c r="V16" s="20"/>
    </row>
    <row r="17" spans="1:22" hidden="1">
      <c r="A17" s="20"/>
      <c r="B17" s="20"/>
      <c r="C17" s="20"/>
      <c r="E17" s="18"/>
      <c r="F17" s="20"/>
      <c r="G17" s="20"/>
      <c r="H17" s="18"/>
      <c r="I17" s="18"/>
      <c r="J17" s="20"/>
      <c r="K17" s="20"/>
      <c r="M17" s="18"/>
      <c r="N17" s="20"/>
      <c r="O17" s="145"/>
      <c r="P17" s="20"/>
      <c r="R17" s="20"/>
      <c r="S17" s="20"/>
      <c r="T17" s="20"/>
      <c r="U17" s="20"/>
      <c r="V17" s="20"/>
    </row>
    <row r="18" spans="1:22" hidden="1">
      <c r="A18" s="20"/>
      <c r="B18" s="20"/>
      <c r="C18" s="20"/>
      <c r="E18" s="18"/>
      <c r="F18" s="20"/>
      <c r="G18" s="20"/>
      <c r="H18" s="18"/>
      <c r="I18" s="18"/>
      <c r="J18" s="20"/>
      <c r="K18" s="20"/>
      <c r="M18" s="18"/>
      <c r="N18" s="20"/>
      <c r="O18" s="145"/>
      <c r="P18" s="20"/>
      <c r="R18" s="20"/>
      <c r="S18" s="20"/>
      <c r="T18" s="20"/>
      <c r="U18" s="20"/>
      <c r="V18" s="20"/>
    </row>
    <row r="19" spans="1:22" hidden="1">
      <c r="A19" s="20"/>
      <c r="B19" s="20"/>
      <c r="C19" s="20"/>
      <c r="E19" s="18"/>
      <c r="F19" s="20"/>
      <c r="G19" s="20"/>
      <c r="H19" s="18"/>
      <c r="I19" s="18"/>
      <c r="J19" s="20"/>
      <c r="K19" s="20"/>
      <c r="M19" s="18"/>
      <c r="N19" s="20"/>
      <c r="O19" s="145"/>
      <c r="P19" s="20"/>
      <c r="R19" s="20"/>
      <c r="S19" s="20"/>
      <c r="T19" s="20"/>
      <c r="U19" s="20"/>
      <c r="V19" s="20"/>
    </row>
    <row r="20" spans="1:22" hidden="1">
      <c r="E20" s="18"/>
      <c r="F20" s="20"/>
      <c r="H20" s="18"/>
      <c r="I20" s="18"/>
      <c r="J20" s="2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dataValidations count="5">
    <dataValidation type="list" allowBlank="1" showInputMessage="1" showErrorMessage="1" sqref="H2:H20">
      <formula1>israel_abroad</formula1>
    </dataValidation>
    <dataValidation type="list" allowBlank="1" showInputMessage="1" showErrorMessage="1" sqref="J2:J20">
      <formula1>Holding_interest</formula1>
    </dataValidation>
    <dataValidation type="list" allowBlank="1" showInputMessage="1" showErrorMessage="1" sqref="I2:I20">
      <formula1>Country_list</formula1>
    </dataValidation>
    <dataValidation type="list" allowBlank="1" showInputMessage="1" showErrorMessage="1" sqref="E2:E20">
      <formula1>Issuer_Number_Banks</formula1>
    </dataValidation>
    <dataValidation type="list" allowBlank="1" showInputMessage="1" showErrorMessage="1" sqref="L2:L20">
      <formula1>Rating_Agency</formula1>
    </dataValidation>
  </dataValidations>
  <pageMargins left="0.7" right="0.7" top="0.75" bottom="0.75" header="0.3" footer="0.3"/>
  <pageSetup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בחירה'!$C$992:$C$997</xm:f>
          </x14:formula1>
          <xm:sqref>F2:F20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X21"/>
  <sheetViews>
    <sheetView rightToLeft="1" zoomScale="70" zoomScaleNormal="70" workbookViewId="0"/>
  </sheetViews>
  <sheetFormatPr defaultColWidth="0" defaultRowHeight="15" zeroHeight="1"/>
  <cols>
    <col min="1" max="24" width="11.5703125" style="2" customWidth="1"/>
    <col min="25" max="16384" width="0" style="2" hidden="1"/>
  </cols>
  <sheetData>
    <row r="1" spans="1:24" ht="66.75" customHeight="1">
      <c r="A1" s="19" t="s">
        <v>0</v>
      </c>
      <c r="B1" s="19" t="s">
        <v>1</v>
      </c>
      <c r="C1" s="19" t="s">
        <v>320</v>
      </c>
      <c r="D1" s="19" t="s">
        <v>5</v>
      </c>
      <c r="E1" s="19" t="s">
        <v>321</v>
      </c>
      <c r="F1" s="19" t="s">
        <v>290</v>
      </c>
      <c r="G1" s="19" t="s">
        <v>322</v>
      </c>
      <c r="H1" s="19" t="s">
        <v>323</v>
      </c>
      <c r="I1" s="19" t="s">
        <v>324</v>
      </c>
      <c r="J1" s="19" t="s">
        <v>325</v>
      </c>
      <c r="K1" s="19" t="s">
        <v>326</v>
      </c>
      <c r="L1" s="19" t="s">
        <v>327</v>
      </c>
      <c r="M1" s="19" t="s">
        <v>315</v>
      </c>
      <c r="N1" s="19" t="s">
        <v>328</v>
      </c>
      <c r="O1" s="19" t="s">
        <v>316</v>
      </c>
      <c r="P1" s="19" t="s">
        <v>299</v>
      </c>
      <c r="Q1" s="19" t="s">
        <v>11</v>
      </c>
      <c r="R1" s="19" t="s">
        <v>329</v>
      </c>
      <c r="S1" s="19" t="s">
        <v>20</v>
      </c>
      <c r="T1" s="19" t="s">
        <v>21</v>
      </c>
      <c r="U1" s="19" t="s">
        <v>330</v>
      </c>
      <c r="V1" s="19" t="s">
        <v>22</v>
      </c>
      <c r="W1" s="19" t="s">
        <v>24</v>
      </c>
      <c r="X1" s="19" t="s">
        <v>25</v>
      </c>
    </row>
    <row r="2" spans="1:24" hidden="1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18"/>
      <c r="R2" s="20"/>
      <c r="S2" s="20"/>
      <c r="T2" s="20"/>
      <c r="U2" s="20"/>
      <c r="V2" s="20"/>
      <c r="W2" s="20"/>
      <c r="X2" s="20"/>
    </row>
    <row r="3" spans="1:24" hidden="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18"/>
      <c r="R3" s="20"/>
      <c r="S3" s="20"/>
      <c r="T3" s="20"/>
      <c r="U3" s="20"/>
      <c r="V3" s="20"/>
      <c r="W3" s="20"/>
      <c r="X3" s="20"/>
    </row>
    <row r="4" spans="1:24" hidden="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18"/>
      <c r="R4" s="20"/>
      <c r="S4" s="20"/>
      <c r="T4" s="20"/>
      <c r="U4" s="20"/>
      <c r="V4" s="20"/>
      <c r="W4" s="20"/>
      <c r="X4" s="20"/>
    </row>
    <row r="5" spans="1:24" hidden="1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18"/>
      <c r="R5" s="20"/>
      <c r="S5" s="20"/>
      <c r="T5" s="20"/>
      <c r="U5" s="20"/>
      <c r="V5" s="20"/>
      <c r="W5" s="20"/>
      <c r="X5" s="20"/>
    </row>
    <row r="6" spans="1:24" hidden="1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18"/>
      <c r="R6" s="20"/>
      <c r="S6" s="20"/>
      <c r="T6" s="20"/>
      <c r="U6" s="20"/>
      <c r="V6" s="20"/>
      <c r="W6" s="20"/>
      <c r="X6" s="20"/>
    </row>
    <row r="7" spans="1:24" hidden="1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18"/>
      <c r="R7" s="20"/>
      <c r="S7" s="20"/>
      <c r="T7" s="20"/>
      <c r="U7" s="20"/>
      <c r="V7" s="20"/>
      <c r="W7" s="20"/>
      <c r="X7" s="20"/>
    </row>
    <row r="8" spans="1:24" hidden="1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18"/>
      <c r="R8" s="20"/>
      <c r="S8" s="20"/>
      <c r="T8" s="20"/>
      <c r="U8" s="20"/>
      <c r="V8" s="20"/>
      <c r="W8" s="20"/>
      <c r="X8" s="20"/>
    </row>
    <row r="9" spans="1:24" hidden="1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18"/>
      <c r="R9" s="20"/>
      <c r="S9" s="20"/>
      <c r="T9" s="20"/>
      <c r="U9" s="20"/>
      <c r="V9" s="20"/>
      <c r="W9" s="20"/>
      <c r="X9" s="20"/>
    </row>
    <row r="10" spans="1:24" hidden="1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18"/>
      <c r="R10" s="20"/>
      <c r="S10" s="20"/>
      <c r="T10" s="20"/>
      <c r="U10" s="20"/>
      <c r="V10" s="20"/>
      <c r="W10" s="20"/>
      <c r="X10" s="20"/>
    </row>
    <row r="11" spans="1:24" hidden="1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18"/>
      <c r="R11" s="20"/>
      <c r="S11" s="20"/>
      <c r="T11" s="20"/>
      <c r="U11" s="20"/>
      <c r="V11" s="20"/>
      <c r="W11" s="20"/>
      <c r="X11" s="20"/>
    </row>
    <row r="12" spans="1:24" hidden="1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18"/>
      <c r="R12" s="20"/>
      <c r="S12" s="20"/>
      <c r="T12" s="20"/>
      <c r="U12" s="20"/>
      <c r="V12" s="20"/>
      <c r="W12" s="20"/>
      <c r="X12" s="20"/>
    </row>
    <row r="13" spans="1:24" hidden="1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18"/>
      <c r="R13" s="20"/>
      <c r="S13" s="20"/>
      <c r="T13" s="20"/>
      <c r="U13" s="20"/>
      <c r="V13" s="20"/>
      <c r="W13" s="20"/>
      <c r="X13" s="20"/>
    </row>
    <row r="14" spans="1:24" hidden="1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18"/>
      <c r="R14" s="20"/>
      <c r="S14" s="20"/>
      <c r="T14" s="20"/>
      <c r="U14" s="20"/>
      <c r="V14" s="20"/>
      <c r="W14" s="20"/>
      <c r="X14" s="20"/>
    </row>
    <row r="15" spans="1:24" hidden="1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18"/>
      <c r="R15" s="20"/>
      <c r="S15" s="20"/>
      <c r="T15" s="20"/>
      <c r="U15" s="20"/>
      <c r="V15" s="20"/>
      <c r="W15" s="20"/>
      <c r="X15" s="20"/>
    </row>
    <row r="16" spans="1:24" hidden="1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18"/>
      <c r="R16" s="20"/>
      <c r="S16" s="20"/>
      <c r="T16" s="20"/>
      <c r="U16" s="20"/>
      <c r="V16" s="20"/>
      <c r="W16" s="20"/>
      <c r="X16" s="20"/>
    </row>
    <row r="17" spans="1:24" hidden="1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18"/>
      <c r="R17" s="20"/>
      <c r="S17" s="20"/>
      <c r="T17" s="20"/>
      <c r="U17" s="20"/>
      <c r="V17" s="20"/>
      <c r="W17" s="20"/>
      <c r="X17" s="20"/>
    </row>
    <row r="18" spans="1:24" hidden="1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18"/>
      <c r="R18" s="20"/>
      <c r="S18" s="20"/>
      <c r="T18" s="20"/>
      <c r="U18" s="20"/>
      <c r="V18" s="20"/>
      <c r="W18" s="20"/>
      <c r="X18" s="20"/>
    </row>
    <row r="19" spans="1:24" hidden="1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18"/>
      <c r="R19" s="20"/>
      <c r="S19" s="20"/>
      <c r="T19" s="20"/>
      <c r="U19" s="20"/>
      <c r="V19" s="20"/>
      <c r="W19" s="20"/>
      <c r="X19" s="20"/>
    </row>
    <row r="20" spans="1:24" hidden="1">
      <c r="D20" s="20"/>
      <c r="E20" s="20"/>
      <c r="F20" s="20"/>
      <c r="H20" s="20"/>
      <c r="I20" s="20"/>
      <c r="L20" s="20"/>
      <c r="M20" s="20"/>
      <c r="O20" s="20"/>
      <c r="V20" s="20"/>
    </row>
    <row r="21" spans="1:24" hidden="1">
      <c r="D21" s="20"/>
      <c r="E21" s="20"/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/>
    </customSheetView>
  </customSheetViews>
  <dataValidations count="8">
    <dataValidation type="list" allowBlank="1" showInputMessage="1" showErrorMessage="1" sqref="F2:F20">
      <formula1>Holding_interest</formula1>
    </dataValidation>
    <dataValidation type="list" allowBlank="1" showInputMessage="1" showErrorMessage="1" sqref="V2:V20">
      <formula1>In_the_books</formula1>
    </dataValidation>
    <dataValidation type="list" allowBlank="1" showInputMessage="1" showErrorMessage="1" sqref="L2:L20">
      <formula1>Valuation_Method</formula1>
    </dataValidation>
    <dataValidation type="list" allowBlank="1" showInputMessage="1" showErrorMessage="1" sqref="O2:O20">
      <formula1>Dependence_Independence</formula1>
    </dataValidation>
    <dataValidation type="list" allowBlank="1" showInputMessage="1" showErrorMessage="1" sqref="E2:E21">
      <formula1>Country_list</formula1>
    </dataValidation>
    <dataValidation type="list" allowBlank="1" showInputMessage="1" showErrorMessage="1" sqref="I2:I20">
      <formula1>real_estate_lifestage</formula1>
    </dataValidation>
    <dataValidation type="list" allowBlank="1" showInputMessage="1" showErrorMessage="1" sqref="M2:M20">
      <formula1>Valuation_Realestate</formula1>
    </dataValidation>
    <dataValidation type="list" allowBlank="1" showInputMessage="1" showErrorMessage="1" sqref="H2:H20">
      <formula1>Real_Estate_Main_Use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בחירה'!$C$998:$C$999</xm:f>
          </x14:formula1>
          <xm:sqref>D2:D21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W22"/>
  <sheetViews>
    <sheetView rightToLeft="1" zoomScale="70" zoomScaleNormal="70" workbookViewId="0"/>
  </sheetViews>
  <sheetFormatPr defaultColWidth="0" defaultRowHeight="15" zeroHeight="1"/>
  <cols>
    <col min="1" max="4" width="11.5703125" style="2" customWidth="1"/>
    <col min="5" max="5" width="11.5703125" style="4" customWidth="1"/>
    <col min="6" max="23" width="11.5703125" style="2" customWidth="1"/>
    <col min="24" max="16384" width="0" style="2" hidden="1"/>
  </cols>
  <sheetData>
    <row r="1" spans="1:23" ht="66.75" customHeight="1">
      <c r="A1" s="19" t="s">
        <v>0</v>
      </c>
      <c r="B1" s="19" t="s">
        <v>1</v>
      </c>
      <c r="C1" s="19" t="s">
        <v>2</v>
      </c>
      <c r="D1" s="19" t="s">
        <v>311</v>
      </c>
      <c r="E1" s="19" t="s">
        <v>312</v>
      </c>
      <c r="F1" s="19" t="s">
        <v>3</v>
      </c>
      <c r="G1" s="19" t="s">
        <v>4</v>
      </c>
      <c r="H1" s="19" t="s">
        <v>313</v>
      </c>
      <c r="I1" s="19" t="s">
        <v>5</v>
      </c>
      <c r="J1" s="19" t="s">
        <v>6</v>
      </c>
      <c r="K1" s="19" t="s">
        <v>7</v>
      </c>
      <c r="L1" s="19" t="s">
        <v>314</v>
      </c>
      <c r="M1" s="19" t="s">
        <v>290</v>
      </c>
      <c r="N1" s="19" t="s">
        <v>11</v>
      </c>
      <c r="O1" s="19" t="s">
        <v>315</v>
      </c>
      <c r="P1" s="19" t="s">
        <v>316</v>
      </c>
      <c r="Q1" s="19" t="s">
        <v>299</v>
      </c>
      <c r="R1" s="19" t="s">
        <v>317</v>
      </c>
      <c r="S1" s="19" t="s">
        <v>318</v>
      </c>
      <c r="T1" s="19" t="s">
        <v>319</v>
      </c>
      <c r="U1" s="19" t="s">
        <v>20</v>
      </c>
      <c r="V1" s="19" t="s">
        <v>24</v>
      </c>
      <c r="W1" s="19" t="s">
        <v>25</v>
      </c>
    </row>
    <row r="2" spans="1:23" hidden="1">
      <c r="A2" s="20"/>
      <c r="B2" s="20"/>
      <c r="C2" s="20"/>
      <c r="D2" s="20"/>
      <c r="E2" s="18"/>
      <c r="F2" s="20"/>
      <c r="G2" s="20"/>
      <c r="H2" s="20"/>
      <c r="I2" s="20"/>
      <c r="J2" s="18"/>
      <c r="K2" s="18"/>
      <c r="L2" s="20"/>
      <c r="M2" s="20"/>
      <c r="N2" s="18"/>
      <c r="O2" s="20"/>
      <c r="P2" s="20"/>
      <c r="Q2" s="20"/>
      <c r="R2" s="20"/>
      <c r="S2" s="20"/>
      <c r="T2" s="20"/>
      <c r="U2" s="20"/>
      <c r="V2" s="20"/>
      <c r="W2" s="20"/>
    </row>
    <row r="3" spans="1:23" hidden="1">
      <c r="A3" s="20"/>
      <c r="B3" s="20"/>
      <c r="C3" s="20"/>
      <c r="D3" s="20"/>
      <c r="E3" s="18"/>
      <c r="F3" s="20"/>
      <c r="G3" s="20"/>
      <c r="H3" s="20"/>
      <c r="I3" s="20"/>
      <c r="J3" s="18"/>
      <c r="K3" s="18"/>
      <c r="L3" s="20"/>
      <c r="M3" s="20"/>
      <c r="N3" s="18"/>
      <c r="O3" s="20"/>
      <c r="P3" s="20"/>
      <c r="Q3" s="20"/>
      <c r="R3" s="20"/>
      <c r="S3" s="20"/>
      <c r="T3" s="20"/>
      <c r="U3" s="20"/>
      <c r="V3" s="20"/>
      <c r="W3" s="20"/>
    </row>
    <row r="4" spans="1:23" hidden="1">
      <c r="A4" s="20"/>
      <c r="B4" s="20"/>
      <c r="C4" s="20"/>
      <c r="D4" s="20"/>
      <c r="E4" s="18"/>
      <c r="F4" s="20"/>
      <c r="G4" s="20"/>
      <c r="H4" s="20"/>
      <c r="I4" s="20"/>
      <c r="J4" s="18"/>
      <c r="K4" s="18"/>
      <c r="L4" s="20"/>
      <c r="M4" s="20"/>
      <c r="N4" s="18"/>
      <c r="O4" s="20"/>
      <c r="P4" s="20"/>
      <c r="Q4" s="20"/>
      <c r="R4" s="20"/>
      <c r="S4" s="20"/>
      <c r="T4" s="20"/>
      <c r="U4" s="20"/>
      <c r="V4" s="20"/>
      <c r="W4" s="20"/>
    </row>
    <row r="5" spans="1:23" hidden="1">
      <c r="A5" s="20"/>
      <c r="B5" s="20"/>
      <c r="C5" s="20"/>
      <c r="D5" s="20"/>
      <c r="E5" s="18"/>
      <c r="F5" s="20"/>
      <c r="G5" s="20"/>
      <c r="H5" s="20"/>
      <c r="I5" s="20"/>
      <c r="J5" s="18"/>
      <c r="K5" s="18"/>
      <c r="L5" s="20"/>
      <c r="M5" s="20"/>
      <c r="N5" s="18"/>
      <c r="O5" s="20"/>
      <c r="P5" s="20"/>
      <c r="Q5" s="20"/>
      <c r="R5" s="20"/>
      <c r="S5" s="20"/>
      <c r="T5" s="20"/>
      <c r="U5" s="20"/>
      <c r="V5" s="20"/>
      <c r="W5" s="20"/>
    </row>
    <row r="6" spans="1:23" hidden="1">
      <c r="A6" s="20"/>
      <c r="B6" s="20"/>
      <c r="C6" s="20"/>
      <c r="D6" s="20"/>
      <c r="E6" s="18"/>
      <c r="F6" s="20"/>
      <c r="G6" s="20"/>
      <c r="H6" s="20"/>
      <c r="I6" s="20"/>
      <c r="J6" s="18"/>
      <c r="K6" s="18"/>
      <c r="L6" s="20"/>
      <c r="M6" s="20"/>
      <c r="N6" s="18"/>
      <c r="O6" s="20"/>
      <c r="P6" s="20"/>
      <c r="Q6" s="20"/>
      <c r="R6" s="20"/>
      <c r="S6" s="20"/>
      <c r="T6" s="20"/>
      <c r="U6" s="20"/>
      <c r="V6" s="20"/>
      <c r="W6" s="20"/>
    </row>
    <row r="7" spans="1:23" hidden="1">
      <c r="A7" s="20"/>
      <c r="B7" s="20"/>
      <c r="C7" s="20"/>
      <c r="D7" s="20"/>
      <c r="E7" s="18"/>
      <c r="F7" s="20"/>
      <c r="G7" s="20"/>
      <c r="H7" s="20"/>
      <c r="I7" s="20"/>
      <c r="J7" s="18"/>
      <c r="K7" s="18"/>
      <c r="L7" s="20"/>
      <c r="M7" s="20"/>
      <c r="N7" s="18"/>
      <c r="O7" s="20"/>
      <c r="P7" s="20"/>
      <c r="Q7" s="20"/>
      <c r="R7" s="20"/>
      <c r="S7" s="20"/>
      <c r="T7" s="20"/>
      <c r="U7" s="20"/>
      <c r="V7" s="20"/>
      <c r="W7" s="20"/>
    </row>
    <row r="8" spans="1:23" hidden="1">
      <c r="A8" s="20"/>
      <c r="B8" s="20"/>
      <c r="C8" s="20"/>
      <c r="D8" s="20"/>
      <c r="E8" s="18"/>
      <c r="F8" s="20"/>
      <c r="G8" s="20"/>
      <c r="H8" s="20"/>
      <c r="I8" s="20"/>
      <c r="J8" s="18"/>
      <c r="K8" s="18"/>
      <c r="L8" s="20"/>
      <c r="M8" s="20"/>
      <c r="N8" s="18"/>
      <c r="O8" s="20"/>
      <c r="P8" s="20"/>
      <c r="Q8" s="20"/>
      <c r="R8" s="20"/>
      <c r="S8" s="20"/>
      <c r="T8" s="20"/>
      <c r="U8" s="20"/>
      <c r="V8" s="20"/>
      <c r="W8" s="20"/>
    </row>
    <row r="9" spans="1:23" hidden="1">
      <c r="A9" s="20"/>
      <c r="B9" s="20"/>
      <c r="C9" s="20"/>
      <c r="D9" s="20"/>
      <c r="E9" s="18"/>
      <c r="F9" s="20"/>
      <c r="G9" s="20"/>
      <c r="H9" s="20"/>
      <c r="I9" s="20"/>
      <c r="J9" s="18"/>
      <c r="K9" s="18"/>
      <c r="L9" s="20"/>
      <c r="M9" s="20"/>
      <c r="N9" s="18"/>
      <c r="O9" s="20"/>
      <c r="P9" s="20"/>
      <c r="Q9" s="20"/>
      <c r="R9" s="20"/>
      <c r="S9" s="20"/>
      <c r="T9" s="20"/>
      <c r="U9" s="20"/>
      <c r="V9" s="20"/>
      <c r="W9" s="20"/>
    </row>
    <row r="10" spans="1:23" hidden="1">
      <c r="A10" s="20"/>
      <c r="B10" s="20"/>
      <c r="C10" s="20"/>
      <c r="D10" s="20"/>
      <c r="E10" s="18"/>
      <c r="F10" s="20"/>
      <c r="G10" s="20"/>
      <c r="H10" s="20"/>
      <c r="I10" s="20"/>
      <c r="J10" s="18"/>
      <c r="K10" s="18"/>
      <c r="L10" s="20"/>
      <c r="M10" s="20"/>
      <c r="N10" s="18"/>
      <c r="O10" s="20"/>
      <c r="P10" s="20"/>
      <c r="Q10" s="20"/>
      <c r="R10" s="20"/>
      <c r="S10" s="20"/>
      <c r="T10" s="20"/>
      <c r="U10" s="20"/>
      <c r="V10" s="20"/>
      <c r="W10" s="20"/>
    </row>
    <row r="11" spans="1:23" hidden="1">
      <c r="A11" s="20"/>
      <c r="B11" s="20"/>
      <c r="C11" s="20"/>
      <c r="D11" s="20"/>
      <c r="E11" s="18"/>
      <c r="F11" s="20"/>
      <c r="G11" s="20"/>
      <c r="H11" s="20"/>
      <c r="I11" s="20"/>
      <c r="J11" s="18"/>
      <c r="K11" s="18"/>
      <c r="L11" s="20"/>
      <c r="M11" s="20"/>
      <c r="N11" s="18"/>
      <c r="O11" s="20"/>
      <c r="P11" s="20"/>
      <c r="Q11" s="20"/>
      <c r="R11" s="20"/>
      <c r="S11" s="20"/>
      <c r="T11" s="20"/>
      <c r="U11" s="20"/>
      <c r="V11" s="20"/>
      <c r="W11" s="20"/>
    </row>
    <row r="12" spans="1:23" hidden="1">
      <c r="A12" s="20"/>
      <c r="B12" s="20"/>
      <c r="C12" s="20"/>
      <c r="D12" s="20"/>
      <c r="E12" s="18"/>
      <c r="F12" s="20"/>
      <c r="G12" s="20"/>
      <c r="H12" s="20"/>
      <c r="I12" s="20"/>
      <c r="J12" s="18"/>
      <c r="K12" s="18"/>
      <c r="L12" s="20"/>
      <c r="M12" s="20"/>
      <c r="N12" s="18"/>
      <c r="O12" s="20"/>
      <c r="P12" s="20"/>
      <c r="Q12" s="20"/>
      <c r="R12" s="20"/>
      <c r="S12" s="20"/>
      <c r="T12" s="20"/>
      <c r="U12" s="20"/>
      <c r="V12" s="20"/>
      <c r="W12" s="20"/>
    </row>
    <row r="13" spans="1:23" hidden="1">
      <c r="A13" s="20"/>
      <c r="B13" s="20"/>
      <c r="C13" s="20"/>
      <c r="D13" s="20"/>
      <c r="E13" s="18"/>
      <c r="F13" s="20"/>
      <c r="G13" s="20"/>
      <c r="H13" s="20"/>
      <c r="I13" s="20"/>
      <c r="J13" s="18"/>
      <c r="K13" s="18"/>
      <c r="L13" s="20"/>
      <c r="M13" s="20"/>
      <c r="N13" s="18"/>
      <c r="O13" s="20"/>
      <c r="P13" s="20"/>
      <c r="Q13" s="20"/>
      <c r="R13" s="20"/>
      <c r="S13" s="20"/>
      <c r="T13" s="20"/>
      <c r="U13" s="20"/>
      <c r="V13" s="20"/>
      <c r="W13" s="20"/>
    </row>
    <row r="14" spans="1:23" hidden="1">
      <c r="A14" s="20"/>
      <c r="B14" s="20"/>
      <c r="C14" s="20"/>
      <c r="D14" s="20"/>
      <c r="E14" s="18"/>
      <c r="F14" s="20"/>
      <c r="G14" s="20"/>
      <c r="H14" s="20"/>
      <c r="I14" s="20"/>
      <c r="J14" s="18"/>
      <c r="K14" s="18"/>
      <c r="L14" s="20"/>
      <c r="M14" s="20"/>
      <c r="N14" s="18"/>
      <c r="O14" s="20"/>
      <c r="P14" s="20"/>
      <c r="Q14" s="20"/>
      <c r="R14" s="20"/>
      <c r="S14" s="20"/>
      <c r="T14" s="20"/>
      <c r="U14" s="20"/>
      <c r="V14" s="20"/>
      <c r="W14" s="20"/>
    </row>
    <row r="15" spans="1:23" hidden="1">
      <c r="A15" s="20"/>
      <c r="B15" s="20"/>
      <c r="C15" s="20"/>
      <c r="D15" s="20"/>
      <c r="E15" s="18"/>
      <c r="F15" s="20"/>
      <c r="G15" s="20"/>
      <c r="H15" s="20"/>
      <c r="I15" s="20"/>
      <c r="J15" s="18"/>
      <c r="K15" s="18"/>
      <c r="L15" s="20"/>
      <c r="M15" s="20"/>
      <c r="N15" s="18"/>
      <c r="O15" s="20"/>
      <c r="P15" s="20"/>
      <c r="Q15" s="20"/>
      <c r="R15" s="20"/>
      <c r="S15" s="20"/>
      <c r="T15" s="20"/>
      <c r="U15" s="20"/>
      <c r="V15" s="20"/>
      <c r="W15" s="20"/>
    </row>
    <row r="16" spans="1:23" hidden="1">
      <c r="A16" s="29"/>
      <c r="B16" s="20"/>
      <c r="C16" s="20"/>
      <c r="D16" s="20"/>
      <c r="E16" s="18"/>
      <c r="F16" s="20"/>
      <c r="G16" s="20"/>
      <c r="H16" s="20"/>
      <c r="I16" s="20"/>
      <c r="J16" s="18"/>
      <c r="K16" s="18"/>
      <c r="L16" s="20"/>
      <c r="M16" s="20"/>
      <c r="N16" s="18"/>
      <c r="O16" s="20"/>
      <c r="P16" s="20"/>
      <c r="Q16" s="20"/>
      <c r="R16" s="20"/>
      <c r="S16" s="20"/>
      <c r="T16" s="20"/>
      <c r="U16" s="20"/>
      <c r="V16" s="20"/>
      <c r="W16" s="20"/>
    </row>
    <row r="17" spans="1:23" hidden="1">
      <c r="A17" s="20"/>
      <c r="B17" s="20"/>
      <c r="C17" s="20"/>
      <c r="D17" s="20"/>
      <c r="E17" s="18"/>
      <c r="F17" s="20"/>
      <c r="G17" s="20"/>
      <c r="H17" s="20"/>
      <c r="I17" s="20"/>
      <c r="J17" s="18"/>
      <c r="K17" s="18"/>
      <c r="L17" s="20"/>
      <c r="M17" s="20"/>
      <c r="N17" s="18"/>
      <c r="O17" s="20"/>
      <c r="P17" s="20"/>
      <c r="Q17" s="20"/>
      <c r="R17" s="20"/>
      <c r="S17" s="20"/>
      <c r="T17" s="20"/>
      <c r="U17" s="20"/>
      <c r="V17" s="20"/>
      <c r="W17" s="20"/>
    </row>
    <row r="18" spans="1:23" hidden="1">
      <c r="A18" s="20"/>
      <c r="B18" s="20"/>
      <c r="C18" s="20"/>
      <c r="D18" s="20"/>
      <c r="E18" s="18"/>
      <c r="F18" s="20"/>
      <c r="G18" s="20"/>
      <c r="H18" s="20"/>
      <c r="I18" s="20"/>
      <c r="J18" s="18"/>
      <c r="K18" s="18"/>
      <c r="L18" s="20"/>
      <c r="M18" s="20"/>
      <c r="N18" s="18"/>
      <c r="O18" s="20"/>
      <c r="P18" s="20"/>
      <c r="Q18" s="20"/>
      <c r="R18" s="20"/>
      <c r="S18" s="20"/>
      <c r="T18" s="20"/>
      <c r="U18" s="20"/>
      <c r="V18" s="20"/>
      <c r="W18" s="20"/>
    </row>
    <row r="19" spans="1:23" hidden="1">
      <c r="A19" s="27"/>
      <c r="B19" s="20"/>
      <c r="C19" s="20"/>
      <c r="D19" s="20"/>
      <c r="E19" s="18"/>
      <c r="F19" s="20"/>
      <c r="G19" s="20"/>
      <c r="H19" s="20"/>
      <c r="J19" s="18"/>
      <c r="K19" s="18"/>
      <c r="L19" s="20"/>
      <c r="M19" s="20"/>
      <c r="N19" s="18"/>
      <c r="O19" s="20"/>
      <c r="P19" s="20"/>
      <c r="Q19" s="20"/>
      <c r="R19" s="20"/>
      <c r="S19" s="20"/>
      <c r="T19" s="20"/>
      <c r="U19" s="20"/>
      <c r="V19" s="20"/>
      <c r="W19" s="20"/>
    </row>
    <row r="20" spans="1:23" hidden="1">
      <c r="A20" s="11"/>
      <c r="E20" s="18"/>
      <c r="H20" s="20"/>
      <c r="I20" s="20"/>
      <c r="J20" s="18"/>
      <c r="K20" s="18"/>
      <c r="L20" s="20"/>
      <c r="M20" s="20"/>
      <c r="O20" s="20"/>
      <c r="P20" s="20"/>
    </row>
    <row r="22" spans="1:23" hidden="1">
      <c r="A22" s="1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>
      <formula1>israel_abroad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O2:O20">
      <formula1>Valuation</formula1>
    </dataValidation>
    <dataValidation type="list" allowBlank="1" showInputMessage="1" showErrorMessage="1" sqref="P2:P20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I20">
      <formula1>$C$862:$C$864</formula1>
    </dataValidation>
    <dataValidation type="list" allowBlank="1" showInputMessage="1" showErrorMessage="1" sqref="L2:L20">
      <formula1>Industry_Sector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בחירה'!$C$1034:$C$1036</xm:f>
          </x14:formula1>
          <xm:sqref>I2:I18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R87"/>
  <sheetViews>
    <sheetView rightToLeft="1" zoomScale="70" zoomScaleNormal="70" workbookViewId="0">
      <selection sqref="A1:R84"/>
    </sheetView>
  </sheetViews>
  <sheetFormatPr defaultColWidth="0" defaultRowHeight="15" zeroHeight="1"/>
  <cols>
    <col min="1" max="1" width="33.7109375" style="2" customWidth="1"/>
    <col min="2" max="2" width="13.28515625" style="2" customWidth="1"/>
    <col min="3" max="3" width="15.28515625" style="2" customWidth="1"/>
    <col min="4" max="4" width="17.28515625" style="2" customWidth="1"/>
    <col min="5" max="5" width="12.42578125" style="2" customWidth="1"/>
    <col min="6" max="6" width="12" style="2" customWidth="1"/>
    <col min="7" max="7" width="22.42578125" style="2" customWidth="1"/>
    <col min="8" max="8" width="17" style="2" customWidth="1"/>
    <col min="9" max="9" width="13.28515625" style="2" customWidth="1"/>
    <col min="10" max="10" width="13.42578125" style="2" customWidth="1"/>
    <col min="11" max="11" width="18" style="2" customWidth="1"/>
    <col min="12" max="13" width="11.5703125" style="2" customWidth="1"/>
    <col min="14" max="14" width="19.42578125" style="2" customWidth="1"/>
    <col min="15" max="15" width="24.140625" style="2" customWidth="1"/>
    <col min="16" max="16" width="24.42578125" style="2" customWidth="1"/>
    <col min="17" max="17" width="24.28515625" style="2" customWidth="1"/>
    <col min="18" max="18" width="22.85546875" style="2" customWidth="1"/>
    <col min="19" max="16384" width="0" style="2" hidden="1"/>
  </cols>
  <sheetData>
    <row r="1" spans="1:18" ht="66.75" customHeight="1">
      <c r="A1" s="208" t="s">
        <v>0</v>
      </c>
      <c r="B1" s="208" t="s">
        <v>1</v>
      </c>
      <c r="C1" s="208" t="s">
        <v>296</v>
      </c>
      <c r="D1" s="208" t="s">
        <v>297</v>
      </c>
      <c r="E1" s="208" t="s">
        <v>5</v>
      </c>
      <c r="F1" s="208" t="s">
        <v>6</v>
      </c>
      <c r="G1" s="208" t="s">
        <v>7</v>
      </c>
      <c r="H1" s="208" t="s">
        <v>290</v>
      </c>
      <c r="I1" s="213" t="s">
        <v>298</v>
      </c>
      <c r="J1" s="208" t="s">
        <v>11</v>
      </c>
      <c r="K1" s="213" t="s">
        <v>299</v>
      </c>
      <c r="L1" s="208" t="s">
        <v>300</v>
      </c>
      <c r="M1" s="209" t="s">
        <v>18</v>
      </c>
      <c r="N1" s="208" t="s">
        <v>20</v>
      </c>
      <c r="O1" s="208" t="s">
        <v>21</v>
      </c>
      <c r="P1" s="208" t="s">
        <v>22</v>
      </c>
      <c r="Q1" s="211" t="s">
        <v>24</v>
      </c>
      <c r="R1" s="211" t="s">
        <v>25</v>
      </c>
    </row>
    <row r="2" spans="1:18">
      <c r="A2" s="20">
        <v>118</v>
      </c>
      <c r="B2" s="20">
        <v>118</v>
      </c>
      <c r="C2" s="27" t="s">
        <v>301</v>
      </c>
      <c r="D2" s="27" t="s">
        <v>302</v>
      </c>
      <c r="E2" s="27" t="s">
        <v>303</v>
      </c>
      <c r="F2" s="18" t="s">
        <v>30</v>
      </c>
      <c r="G2" s="18" t="s">
        <v>30</v>
      </c>
      <c r="H2" s="20" t="s">
        <v>304</v>
      </c>
      <c r="I2" s="20"/>
      <c r="J2" s="18" t="s">
        <v>34</v>
      </c>
      <c r="K2" s="183" t="s">
        <v>305</v>
      </c>
      <c r="L2" s="152">
        <v>-97.861999999999995</v>
      </c>
      <c r="M2" s="180">
        <v>1</v>
      </c>
      <c r="N2" s="155">
        <v>-97.861999999999995</v>
      </c>
      <c r="O2" s="20"/>
      <c r="P2" s="18" t="s">
        <v>36</v>
      </c>
      <c r="Q2" s="179">
        <v>1.06255410543313</v>
      </c>
      <c r="R2" s="179">
        <v>-2.3806504354439401E-4</v>
      </c>
    </row>
    <row r="3" spans="1:18">
      <c r="A3" s="20">
        <v>118</v>
      </c>
      <c r="B3" s="20">
        <v>118</v>
      </c>
      <c r="C3" s="27" t="s">
        <v>306</v>
      </c>
      <c r="D3" s="20" t="s">
        <v>307</v>
      </c>
      <c r="E3" s="27" t="s">
        <v>303</v>
      </c>
      <c r="F3" s="18" t="s">
        <v>30</v>
      </c>
      <c r="G3" s="18" t="s">
        <v>30</v>
      </c>
      <c r="H3" s="20" t="s">
        <v>304</v>
      </c>
      <c r="I3" s="20"/>
      <c r="J3" s="18" t="s">
        <v>34</v>
      </c>
      <c r="K3" s="183" t="s">
        <v>305</v>
      </c>
      <c r="L3" s="152">
        <v>0.59930000000004657</v>
      </c>
      <c r="M3" s="180">
        <v>1</v>
      </c>
      <c r="N3" s="155">
        <v>0.59930000000004657</v>
      </c>
      <c r="O3" s="20"/>
      <c r="P3" s="18" t="s">
        <v>36</v>
      </c>
      <c r="Q3" s="179">
        <v>-1.635331182575068E-5</v>
      </c>
      <c r="R3" s="179">
        <v>8.8088471653768969E-9</v>
      </c>
    </row>
    <row r="4" spans="1:18">
      <c r="A4" s="20">
        <v>118</v>
      </c>
      <c r="B4" s="20">
        <v>118</v>
      </c>
      <c r="C4" s="27" t="s">
        <v>308</v>
      </c>
      <c r="D4" s="20" t="s">
        <v>309</v>
      </c>
      <c r="E4" s="27" t="s">
        <v>310</v>
      </c>
      <c r="F4" s="18" t="s">
        <v>30</v>
      </c>
      <c r="G4" s="18" t="s">
        <v>30</v>
      </c>
      <c r="H4" s="20" t="s">
        <v>304</v>
      </c>
      <c r="I4" s="20"/>
      <c r="J4" s="18" t="s">
        <v>34</v>
      </c>
      <c r="K4" s="183" t="s">
        <v>305</v>
      </c>
      <c r="L4" s="152">
        <v>1E-3</v>
      </c>
      <c r="M4" s="180">
        <v>1</v>
      </c>
      <c r="N4" s="155">
        <v>1E-3</v>
      </c>
      <c r="O4" s="20"/>
      <c r="P4" s="18" t="s">
        <v>36</v>
      </c>
      <c r="Q4" s="179">
        <v>-7.7089893438965998E-6</v>
      </c>
      <c r="R4" s="179">
        <v>1.72719758406082E-9</v>
      </c>
    </row>
    <row r="5" spans="1:18">
      <c r="A5" s="20">
        <v>560</v>
      </c>
      <c r="B5" s="20">
        <v>962</v>
      </c>
      <c r="C5" s="27" t="s">
        <v>301</v>
      </c>
      <c r="D5" s="20" t="s">
        <v>302</v>
      </c>
      <c r="E5" s="27" t="s">
        <v>303</v>
      </c>
      <c r="F5" s="18" t="s">
        <v>30</v>
      </c>
      <c r="G5" s="18" t="s">
        <v>30</v>
      </c>
      <c r="H5" s="20" t="s">
        <v>304</v>
      </c>
      <c r="I5" s="20"/>
      <c r="J5" s="18" t="s">
        <v>34</v>
      </c>
      <c r="K5" s="183" t="s">
        <v>305</v>
      </c>
      <c r="L5" s="152">
        <v>-7328.3329999999996</v>
      </c>
      <c r="M5" s="180">
        <v>1</v>
      </c>
      <c r="N5" s="155">
        <v>-7328.3329999999996</v>
      </c>
      <c r="O5" s="20"/>
      <c r="P5" s="18" t="s">
        <v>36</v>
      </c>
      <c r="Q5" s="179">
        <v>0.97470469140300997</v>
      </c>
      <c r="R5" s="179">
        <v>-5.0001324436264199E-4</v>
      </c>
    </row>
    <row r="6" spans="1:18">
      <c r="A6" s="20">
        <v>560</v>
      </c>
      <c r="B6" s="20">
        <v>962</v>
      </c>
      <c r="C6" s="27" t="s">
        <v>306</v>
      </c>
      <c r="D6" s="20" t="s">
        <v>307</v>
      </c>
      <c r="E6" s="27" t="s">
        <v>303</v>
      </c>
      <c r="F6" s="18" t="s">
        <v>30</v>
      </c>
      <c r="G6" s="18" t="s">
        <v>30</v>
      </c>
      <c r="H6" s="20" t="s">
        <v>304</v>
      </c>
      <c r="I6" s="20"/>
      <c r="J6" s="18" t="s">
        <v>34</v>
      </c>
      <c r="K6" s="183" t="s">
        <v>305</v>
      </c>
      <c r="L6" s="152">
        <v>19.186300000000756</v>
      </c>
      <c r="M6" s="180">
        <v>1</v>
      </c>
      <c r="N6" s="155">
        <v>19.186300000000756</v>
      </c>
      <c r="O6" s="20"/>
      <c r="P6" s="18" t="s">
        <v>36</v>
      </c>
      <c r="Q6" s="179">
        <v>-5.2354337841212782E-4</v>
      </c>
      <c r="R6" s="179">
        <v>2.8201098676633453E-7</v>
      </c>
    </row>
    <row r="7" spans="1:18">
      <c r="A7" s="20">
        <v>560</v>
      </c>
      <c r="B7" s="20">
        <v>962</v>
      </c>
      <c r="C7" s="27" t="s">
        <v>308</v>
      </c>
      <c r="D7" s="20" t="s">
        <v>309</v>
      </c>
      <c r="E7" s="27" t="s">
        <v>310</v>
      </c>
      <c r="F7" s="18" t="s">
        <v>30</v>
      </c>
      <c r="G7" s="18" t="s">
        <v>30</v>
      </c>
      <c r="H7" s="20" t="s">
        <v>304</v>
      </c>
      <c r="I7" s="20"/>
      <c r="J7" s="18" t="s">
        <v>34</v>
      </c>
      <c r="K7" s="183" t="s">
        <v>305</v>
      </c>
      <c r="L7" s="152">
        <v>-390.25599999999997</v>
      </c>
      <c r="M7" s="180">
        <v>1</v>
      </c>
      <c r="N7" s="155">
        <v>-390.25599999999997</v>
      </c>
      <c r="O7" s="20"/>
      <c r="P7" s="18" t="s">
        <v>36</v>
      </c>
      <c r="Q7" s="179">
        <v>5.1905945857961398E-2</v>
      </c>
      <c r="R7" s="179">
        <v>-2.6627203725461401E-5</v>
      </c>
    </row>
    <row r="8" spans="1:18">
      <c r="A8" s="20">
        <v>560</v>
      </c>
      <c r="B8" s="20">
        <v>963</v>
      </c>
      <c r="C8" s="27" t="s">
        <v>301</v>
      </c>
      <c r="D8" s="20" t="s">
        <v>302</v>
      </c>
      <c r="E8" s="27" t="s">
        <v>303</v>
      </c>
      <c r="F8" s="18" t="s">
        <v>30</v>
      </c>
      <c r="G8" s="18" t="s">
        <v>30</v>
      </c>
      <c r="H8" s="20" t="s">
        <v>304</v>
      </c>
      <c r="I8" s="20"/>
      <c r="J8" s="18" t="s">
        <v>34</v>
      </c>
      <c r="K8" s="183" t="s">
        <v>305</v>
      </c>
      <c r="L8" s="152">
        <v>-6747.8190000000004</v>
      </c>
      <c r="M8" s="180">
        <v>1</v>
      </c>
      <c r="N8" s="155">
        <v>-6747.8190000000004</v>
      </c>
      <c r="O8" s="20"/>
      <c r="P8" s="18" t="s">
        <v>36</v>
      </c>
      <c r="Q8" s="179">
        <v>0.967081425890291</v>
      </c>
      <c r="R8" s="179">
        <v>-5.1773151441886298E-4</v>
      </c>
    </row>
    <row r="9" spans="1:18">
      <c r="A9" s="20">
        <v>560</v>
      </c>
      <c r="B9" s="20">
        <v>963</v>
      </c>
      <c r="C9" s="27" t="s">
        <v>306</v>
      </c>
      <c r="D9" s="20" t="s">
        <v>307</v>
      </c>
      <c r="E9" s="27" t="s">
        <v>303</v>
      </c>
      <c r="F9" s="18" t="s">
        <v>30</v>
      </c>
      <c r="G9" s="18" t="s">
        <v>30</v>
      </c>
      <c r="H9" s="20" t="s">
        <v>304</v>
      </c>
      <c r="I9" s="20"/>
      <c r="J9" s="18" t="s">
        <v>34</v>
      </c>
      <c r="K9" s="183" t="s">
        <v>305</v>
      </c>
      <c r="L9" s="152">
        <v>67.361999999999995</v>
      </c>
      <c r="M9" s="180">
        <v>1</v>
      </c>
      <c r="N9" s="155">
        <v>67.361999999999995</v>
      </c>
      <c r="O9" s="20"/>
      <c r="P9" s="18" t="s">
        <v>36</v>
      </c>
      <c r="Q9" s="179">
        <v>-9.6541380340966609E-3</v>
      </c>
      <c r="R9" s="179">
        <v>5.1683874501056E-6</v>
      </c>
    </row>
    <row r="10" spans="1:18">
      <c r="A10" s="20">
        <v>560</v>
      </c>
      <c r="B10" s="20">
        <v>963</v>
      </c>
      <c r="C10" s="27" t="s">
        <v>308</v>
      </c>
      <c r="D10" s="20" t="s">
        <v>309</v>
      </c>
      <c r="E10" s="27" t="s">
        <v>310</v>
      </c>
      <c r="F10" s="18" t="s">
        <v>30</v>
      </c>
      <c r="G10" s="18" t="s">
        <v>30</v>
      </c>
      <c r="H10" s="20" t="s">
        <v>304</v>
      </c>
      <c r="I10" s="20"/>
      <c r="J10" s="18" t="s">
        <v>34</v>
      </c>
      <c r="K10" s="183" t="s">
        <v>305</v>
      </c>
      <c r="L10" s="152">
        <v>-297.05099999999999</v>
      </c>
      <c r="M10" s="180">
        <v>1</v>
      </c>
      <c r="N10" s="155">
        <v>-297.05099999999999</v>
      </c>
      <c r="O10" s="20"/>
      <c r="P10" s="18" t="s">
        <v>36</v>
      </c>
      <c r="Q10" s="179">
        <v>4.2572712143805203E-2</v>
      </c>
      <c r="R10" s="179">
        <v>-2.2791498358930301E-5</v>
      </c>
    </row>
    <row r="11" spans="1:18">
      <c r="A11" s="20">
        <v>560</v>
      </c>
      <c r="B11" s="20">
        <v>972</v>
      </c>
      <c r="C11" s="27" t="s">
        <v>301</v>
      </c>
      <c r="D11" s="20" t="s">
        <v>302</v>
      </c>
      <c r="E11" s="27" t="s">
        <v>303</v>
      </c>
      <c r="F11" s="18" t="s">
        <v>30</v>
      </c>
      <c r="G11" s="18" t="s">
        <v>30</v>
      </c>
      <c r="H11" s="20" t="s">
        <v>304</v>
      </c>
      <c r="I11" s="20"/>
      <c r="J11" s="18" t="s">
        <v>34</v>
      </c>
      <c r="K11" s="183" t="s">
        <v>305</v>
      </c>
      <c r="L11" s="152">
        <v>-99.462999999999994</v>
      </c>
      <c r="M11" s="180">
        <v>1</v>
      </c>
      <c r="N11" s="155">
        <v>-99.462999999999994</v>
      </c>
      <c r="O11" s="20"/>
      <c r="P11" s="18" t="s">
        <v>36</v>
      </c>
      <c r="Q11" s="179">
        <v>0.97904392284393205</v>
      </c>
      <c r="R11" s="179">
        <v>-5.1041326667156301E-4</v>
      </c>
    </row>
    <row r="12" spans="1:18">
      <c r="A12" s="20">
        <v>560</v>
      </c>
      <c r="B12" s="20">
        <v>972</v>
      </c>
      <c r="C12" s="27" t="s">
        <v>308</v>
      </c>
      <c r="D12" s="20" t="s">
        <v>309</v>
      </c>
      <c r="E12" s="27" t="s">
        <v>310</v>
      </c>
      <c r="F12" s="18" t="s">
        <v>30</v>
      </c>
      <c r="G12" s="18" t="s">
        <v>30</v>
      </c>
      <c r="H12" s="20" t="s">
        <v>304</v>
      </c>
      <c r="I12" s="20"/>
      <c r="J12" s="18" t="s">
        <v>34</v>
      </c>
      <c r="K12" s="183" t="s">
        <v>305</v>
      </c>
      <c r="L12" s="152">
        <v>-2.129</v>
      </c>
      <c r="M12" s="180">
        <v>1</v>
      </c>
      <c r="N12" s="155">
        <v>-2.129</v>
      </c>
      <c r="O12" s="20"/>
      <c r="P12" s="18" t="s">
        <v>36</v>
      </c>
      <c r="Q12" s="179">
        <v>2.09560771560677E-2</v>
      </c>
      <c r="R12" s="179">
        <v>-1.09252093274623E-5</v>
      </c>
    </row>
    <row r="13" spans="1:18">
      <c r="A13" s="20">
        <v>560</v>
      </c>
      <c r="B13" s="20">
        <v>973</v>
      </c>
      <c r="C13" s="27" t="s">
        <v>301</v>
      </c>
      <c r="D13" s="20" t="s">
        <v>302</v>
      </c>
      <c r="E13" s="27" t="s">
        <v>303</v>
      </c>
      <c r="F13" s="18" t="s">
        <v>30</v>
      </c>
      <c r="G13" s="18" t="s">
        <v>30</v>
      </c>
      <c r="H13" s="20" t="s">
        <v>304</v>
      </c>
      <c r="I13" s="20"/>
      <c r="J13" s="18" t="s">
        <v>34</v>
      </c>
      <c r="K13" s="183" t="s">
        <v>305</v>
      </c>
      <c r="L13" s="152">
        <v>-25.036000000000001</v>
      </c>
      <c r="M13" s="180">
        <v>1</v>
      </c>
      <c r="N13" s="155">
        <v>-25.036000000000001</v>
      </c>
      <c r="O13" s="20"/>
      <c r="P13" s="18" t="s">
        <v>36</v>
      </c>
      <c r="Q13" s="179">
        <v>0.98683580905892498</v>
      </c>
      <c r="R13" s="179">
        <v>-5.0207403088779496E-4</v>
      </c>
    </row>
    <row r="14" spans="1:18">
      <c r="A14" s="20">
        <v>560</v>
      </c>
      <c r="B14" s="20">
        <v>973</v>
      </c>
      <c r="C14" s="27" t="s">
        <v>308</v>
      </c>
      <c r="D14" s="20" t="s">
        <v>309</v>
      </c>
      <c r="E14" s="27" t="s">
        <v>310</v>
      </c>
      <c r="F14" s="18" t="s">
        <v>30</v>
      </c>
      <c r="G14" s="18" t="s">
        <v>30</v>
      </c>
      <c r="H14" s="20" t="s">
        <v>304</v>
      </c>
      <c r="I14" s="20"/>
      <c r="J14" s="18" t="s">
        <v>34</v>
      </c>
      <c r="K14" s="183" t="s">
        <v>305</v>
      </c>
      <c r="L14" s="152">
        <v>-0.33400000000000002</v>
      </c>
      <c r="M14" s="180">
        <v>1</v>
      </c>
      <c r="N14" s="155">
        <v>-0.33400000000000002</v>
      </c>
      <c r="O14" s="20"/>
      <c r="P14" s="18" t="s">
        <v>36</v>
      </c>
      <c r="Q14" s="179">
        <v>1.31641909410753E-2</v>
      </c>
      <c r="R14" s="179">
        <v>-6.6975664527873001E-6</v>
      </c>
    </row>
    <row r="15" spans="1:18">
      <c r="A15" s="20">
        <v>560</v>
      </c>
      <c r="B15" s="20">
        <v>1535</v>
      </c>
      <c r="C15" s="27" t="s">
        <v>301</v>
      </c>
      <c r="D15" s="20" t="s">
        <v>302</v>
      </c>
      <c r="E15" s="27" t="s">
        <v>303</v>
      </c>
      <c r="F15" s="18" t="s">
        <v>30</v>
      </c>
      <c r="G15" s="18" t="s">
        <v>30</v>
      </c>
      <c r="H15" s="20" t="s">
        <v>304</v>
      </c>
      <c r="I15" s="20"/>
      <c r="J15" s="18" t="s">
        <v>34</v>
      </c>
      <c r="K15" s="183" t="s">
        <v>305</v>
      </c>
      <c r="L15" s="152">
        <v>-53.539000000000001</v>
      </c>
      <c r="M15" s="180">
        <v>1</v>
      </c>
      <c r="N15" s="155">
        <v>-53.539000000000001</v>
      </c>
      <c r="O15" s="20"/>
      <c r="P15" s="18" t="s">
        <v>36</v>
      </c>
      <c r="Q15" s="179">
        <v>0.97598430077183596</v>
      </c>
      <c r="R15" s="179">
        <v>-4.9812326295293596E-4</v>
      </c>
    </row>
    <row r="16" spans="1:18">
      <c r="A16" s="20">
        <v>560</v>
      </c>
      <c r="B16" s="20">
        <v>1535</v>
      </c>
      <c r="C16" s="27" t="s">
        <v>308</v>
      </c>
      <c r="D16" s="20" t="s">
        <v>309</v>
      </c>
      <c r="E16" s="27" t="s">
        <v>310</v>
      </c>
      <c r="F16" s="18" t="s">
        <v>30</v>
      </c>
      <c r="G16" s="18" t="s">
        <v>30</v>
      </c>
      <c r="H16" s="20" t="s">
        <v>304</v>
      </c>
      <c r="I16" s="20"/>
      <c r="J16" s="18" t="s">
        <v>34</v>
      </c>
      <c r="K16" s="183" t="s">
        <v>305</v>
      </c>
      <c r="L16" s="152">
        <v>-1.3169999999999999</v>
      </c>
      <c r="M16" s="180">
        <v>1</v>
      </c>
      <c r="N16" s="155">
        <v>-1.3169999999999999</v>
      </c>
      <c r="O16" s="20"/>
      <c r="P16" s="18" t="s">
        <v>36</v>
      </c>
      <c r="Q16" s="179">
        <v>2.4015699228163798E-2</v>
      </c>
      <c r="R16" s="179">
        <v>-1.22571423046137E-5</v>
      </c>
    </row>
    <row r="17" spans="1:18">
      <c r="A17" s="20">
        <v>560</v>
      </c>
      <c r="B17" s="20">
        <v>8679</v>
      </c>
      <c r="C17" s="27" t="s">
        <v>301</v>
      </c>
      <c r="D17" s="20" t="s">
        <v>302</v>
      </c>
      <c r="E17" s="27" t="s">
        <v>303</v>
      </c>
      <c r="F17" s="18" t="s">
        <v>30</v>
      </c>
      <c r="G17" s="18" t="s">
        <v>30</v>
      </c>
      <c r="H17" s="20" t="s">
        <v>304</v>
      </c>
      <c r="I17" s="20"/>
      <c r="J17" s="18" t="s">
        <v>34</v>
      </c>
      <c r="K17" s="183" t="s">
        <v>305</v>
      </c>
      <c r="L17" s="194">
        <v>-158.25730000000004</v>
      </c>
      <c r="M17" s="180">
        <v>1</v>
      </c>
      <c r="N17" s="155">
        <v>-158.25730000000004</v>
      </c>
      <c r="O17" s="20"/>
      <c r="P17" s="18" t="s">
        <v>36</v>
      </c>
      <c r="Q17" s="179">
        <v>4.3184231196415363E-3</v>
      </c>
      <c r="R17" s="179">
        <v>-2.3261544610463761E-6</v>
      </c>
    </row>
    <row r="18" spans="1:18">
      <c r="A18" s="20">
        <v>560</v>
      </c>
      <c r="B18" s="20">
        <v>8679</v>
      </c>
      <c r="C18" s="27" t="s">
        <v>308</v>
      </c>
      <c r="D18" s="20" t="s">
        <v>309</v>
      </c>
      <c r="E18" s="27" t="s">
        <v>310</v>
      </c>
      <c r="F18" s="18" t="s">
        <v>30</v>
      </c>
      <c r="G18" s="18" t="s">
        <v>30</v>
      </c>
      <c r="H18" s="20" t="s">
        <v>304</v>
      </c>
      <c r="I18" s="20"/>
      <c r="J18" s="18" t="s">
        <v>34</v>
      </c>
      <c r="K18" s="183" t="s">
        <v>305</v>
      </c>
      <c r="L18" s="152">
        <v>-0.54800000000000004</v>
      </c>
      <c r="M18" s="180">
        <v>1</v>
      </c>
      <c r="N18" s="155">
        <v>-0.54800000000000004</v>
      </c>
      <c r="O18" s="20"/>
      <c r="P18" s="18" t="s">
        <v>36</v>
      </c>
      <c r="Q18" s="179">
        <v>3.6085422871006499E-3</v>
      </c>
      <c r="R18" s="179">
        <v>-1.47853933919552E-6</v>
      </c>
    </row>
    <row r="19" spans="1:18">
      <c r="A19" s="20">
        <v>560</v>
      </c>
      <c r="B19" s="20">
        <v>8779</v>
      </c>
      <c r="C19" s="27" t="s">
        <v>301</v>
      </c>
      <c r="D19" s="20" t="s">
        <v>302</v>
      </c>
      <c r="E19" s="27" t="s">
        <v>303</v>
      </c>
      <c r="F19" s="18" t="s">
        <v>30</v>
      </c>
      <c r="G19" s="18" t="s">
        <v>30</v>
      </c>
      <c r="H19" s="20" t="s">
        <v>304</v>
      </c>
      <c r="I19" s="20"/>
      <c r="J19" s="18" t="s">
        <v>34</v>
      </c>
      <c r="K19" s="183" t="s">
        <v>305</v>
      </c>
      <c r="L19" s="152">
        <v>-671.66600000000005</v>
      </c>
      <c r="M19" s="180">
        <v>1</v>
      </c>
      <c r="N19" s="155">
        <v>-671.66600000000005</v>
      </c>
      <c r="O19" s="20"/>
      <c r="P19" s="18" t="s">
        <v>36</v>
      </c>
      <c r="Q19" s="179">
        <v>0.91448080634555595</v>
      </c>
      <c r="R19" s="179">
        <v>-5.2066459354808004E-4</v>
      </c>
    </row>
    <row r="20" spans="1:18">
      <c r="A20" s="2">
        <v>560</v>
      </c>
      <c r="B20" s="2">
        <v>8779</v>
      </c>
      <c r="C20" s="2" t="s">
        <v>308</v>
      </c>
      <c r="D20" s="2" t="s">
        <v>309</v>
      </c>
      <c r="E20" s="27" t="s">
        <v>310</v>
      </c>
      <c r="F20" s="18" t="s">
        <v>30</v>
      </c>
      <c r="G20" s="18" t="s">
        <v>30</v>
      </c>
      <c r="H20" s="20" t="s">
        <v>304</v>
      </c>
      <c r="J20" s="2" t="s">
        <v>34</v>
      </c>
      <c r="K20" s="184" t="s">
        <v>305</v>
      </c>
      <c r="L20" s="152">
        <v>-62.811999999999998</v>
      </c>
      <c r="M20" s="162">
        <v>1</v>
      </c>
      <c r="N20" s="152">
        <v>-62.811999999999998</v>
      </c>
      <c r="P20" s="18" t="s">
        <v>36</v>
      </c>
      <c r="Q20" s="167">
        <v>8.5519193654444395E-2</v>
      </c>
      <c r="R20" s="167">
        <v>-4.8690815483146901E-5</v>
      </c>
    </row>
    <row r="21" spans="1:18">
      <c r="A21" s="2">
        <v>560</v>
      </c>
      <c r="B21" s="2">
        <v>13853</v>
      </c>
      <c r="C21" s="2" t="s">
        <v>301</v>
      </c>
      <c r="D21" s="2" t="s">
        <v>302</v>
      </c>
      <c r="E21" s="2" t="s">
        <v>303</v>
      </c>
      <c r="F21" s="2" t="s">
        <v>30</v>
      </c>
      <c r="G21" s="2" t="s">
        <v>30</v>
      </c>
      <c r="H21" s="2" t="s">
        <v>304</v>
      </c>
      <c r="J21" s="2" t="s">
        <v>34</v>
      </c>
      <c r="K21" s="184" t="s">
        <v>305</v>
      </c>
      <c r="L21" s="152">
        <v>-938.02800000000002</v>
      </c>
      <c r="M21" s="162">
        <v>1</v>
      </c>
      <c r="N21" s="152">
        <v>-938.02800000000002</v>
      </c>
      <c r="P21" s="2" t="s">
        <v>36</v>
      </c>
      <c r="Q21" s="167">
        <v>0.96123337744048898</v>
      </c>
      <c r="R21" s="167">
        <v>-5.0690125288559E-4</v>
      </c>
    </row>
    <row r="22" spans="1:18">
      <c r="A22" s="2">
        <v>560</v>
      </c>
      <c r="B22" s="2">
        <v>13853</v>
      </c>
      <c r="C22" s="2" t="s">
        <v>308</v>
      </c>
      <c r="D22" s="2" t="s">
        <v>309</v>
      </c>
      <c r="E22" s="2" t="s">
        <v>310</v>
      </c>
      <c r="F22" s="2" t="s">
        <v>30</v>
      </c>
      <c r="G22" s="2" t="s">
        <v>30</v>
      </c>
      <c r="H22" s="2" t="s">
        <v>304</v>
      </c>
      <c r="J22" s="2" t="s">
        <v>34</v>
      </c>
      <c r="K22" s="184" t="s">
        <v>305</v>
      </c>
      <c r="L22" s="152">
        <v>-37.831000000000003</v>
      </c>
      <c r="M22" s="162">
        <v>1</v>
      </c>
      <c r="N22" s="152">
        <v>-37.831000000000003</v>
      </c>
      <c r="P22" s="2" t="s">
        <v>36</v>
      </c>
      <c r="Q22" s="167">
        <v>3.8766622559511202E-2</v>
      </c>
      <c r="R22" s="167">
        <v>-2.0443369952346E-5</v>
      </c>
    </row>
    <row r="23" spans="1:18">
      <c r="A23" s="2">
        <v>560</v>
      </c>
      <c r="B23" s="2">
        <v>15311</v>
      </c>
      <c r="C23" s="2" t="s">
        <v>301</v>
      </c>
      <c r="D23" s="2" t="s">
        <v>302</v>
      </c>
      <c r="E23" s="2" t="s">
        <v>303</v>
      </c>
      <c r="F23" s="2" t="s">
        <v>30</v>
      </c>
      <c r="G23" s="2" t="s">
        <v>30</v>
      </c>
      <c r="H23" s="2" t="s">
        <v>304</v>
      </c>
      <c r="J23" s="2" t="s">
        <v>34</v>
      </c>
      <c r="K23" s="184" t="s">
        <v>305</v>
      </c>
      <c r="L23" s="152">
        <v>-189.63399999999999</v>
      </c>
      <c r="M23" s="162">
        <v>1</v>
      </c>
      <c r="N23" s="152">
        <v>-189.63399999999999</v>
      </c>
      <c r="P23" s="2" t="s">
        <v>36</v>
      </c>
      <c r="Q23" s="167">
        <v>0.86493159330969605</v>
      </c>
      <c r="R23" s="167">
        <v>-4.4946604084578702E-4</v>
      </c>
    </row>
    <row r="24" spans="1:18">
      <c r="A24" s="2">
        <v>560</v>
      </c>
      <c r="B24" s="2">
        <v>15311</v>
      </c>
      <c r="C24" s="2" t="s">
        <v>308</v>
      </c>
      <c r="D24" s="2" t="s">
        <v>309</v>
      </c>
      <c r="E24" s="2" t="s">
        <v>310</v>
      </c>
      <c r="F24" s="2" t="s">
        <v>30</v>
      </c>
      <c r="G24" s="2" t="s">
        <v>30</v>
      </c>
      <c r="H24" s="2" t="s">
        <v>304</v>
      </c>
      <c r="J24" s="2" t="s">
        <v>34</v>
      </c>
      <c r="K24" s="184" t="s">
        <v>305</v>
      </c>
      <c r="L24" s="152">
        <v>-29.613</v>
      </c>
      <c r="M24" s="162">
        <v>1</v>
      </c>
      <c r="N24" s="152">
        <v>-29.613</v>
      </c>
      <c r="P24" s="2" t="s">
        <v>36</v>
      </c>
      <c r="Q24" s="167">
        <v>0.13506840669030401</v>
      </c>
      <c r="R24" s="167">
        <v>-7.0188975021869002E-5</v>
      </c>
    </row>
    <row r="25" spans="1:18">
      <c r="A25" s="2">
        <v>560</v>
      </c>
      <c r="B25" s="2">
        <v>15312</v>
      </c>
      <c r="C25" s="2" t="s">
        <v>301</v>
      </c>
      <c r="D25" s="2" t="s">
        <v>302</v>
      </c>
      <c r="E25" s="2" t="s">
        <v>303</v>
      </c>
      <c r="F25" s="2" t="s">
        <v>30</v>
      </c>
      <c r="G25" s="2" t="s">
        <v>30</v>
      </c>
      <c r="H25" s="2" t="s">
        <v>304</v>
      </c>
      <c r="J25" s="2" t="s">
        <v>34</v>
      </c>
      <c r="K25" s="184" t="s">
        <v>305</v>
      </c>
      <c r="L25" s="152">
        <v>-109.88500000000001</v>
      </c>
      <c r="M25" s="162">
        <v>1</v>
      </c>
      <c r="N25" s="152">
        <v>-109.88500000000001</v>
      </c>
      <c r="P25" s="2" t="s">
        <v>36</v>
      </c>
      <c r="Q25" s="167">
        <v>0.99891050129485404</v>
      </c>
      <c r="R25" s="167">
        <v>-4.9878406295494101E-4</v>
      </c>
    </row>
    <row r="26" spans="1:18">
      <c r="A26" s="2">
        <v>560</v>
      </c>
      <c r="B26" s="2">
        <v>15312</v>
      </c>
      <c r="C26" s="2" t="s">
        <v>308</v>
      </c>
      <c r="D26" s="2" t="s">
        <v>309</v>
      </c>
      <c r="E26" s="2" t="s">
        <v>310</v>
      </c>
      <c r="F26" s="2" t="s">
        <v>30</v>
      </c>
      <c r="G26" s="2" t="s">
        <v>30</v>
      </c>
      <c r="H26" s="2" t="s">
        <v>304</v>
      </c>
      <c r="J26" s="2" t="s">
        <v>34</v>
      </c>
      <c r="K26" s="184" t="s">
        <v>305</v>
      </c>
      <c r="L26" s="152">
        <v>-0.12</v>
      </c>
      <c r="M26" s="162">
        <v>1</v>
      </c>
      <c r="N26" s="152">
        <v>-0.12</v>
      </c>
      <c r="P26" s="2" t="s">
        <v>36</v>
      </c>
      <c r="Q26" s="167">
        <v>1.08949870514647E-3</v>
      </c>
      <c r="R26" s="167">
        <v>-5.44017296877629E-7</v>
      </c>
    </row>
    <row r="27" spans="1:18">
      <c r="A27" s="2">
        <v>7833</v>
      </c>
      <c r="B27" s="2">
        <v>7834</v>
      </c>
      <c r="C27" s="2" t="s">
        <v>301</v>
      </c>
      <c r="D27" s="2" t="s">
        <v>302</v>
      </c>
      <c r="E27" s="2" t="s">
        <v>303</v>
      </c>
      <c r="F27" s="2" t="s">
        <v>30</v>
      </c>
      <c r="G27" s="2" t="s">
        <v>30</v>
      </c>
      <c r="H27" s="2" t="s">
        <v>304</v>
      </c>
      <c r="J27" s="2" t="s">
        <v>34</v>
      </c>
      <c r="K27" s="184" t="s">
        <v>305</v>
      </c>
      <c r="L27" s="152">
        <v>-1626.0250000000001</v>
      </c>
      <c r="M27" s="162">
        <v>1</v>
      </c>
      <c r="N27" s="152">
        <v>-1626.0250000000001</v>
      </c>
      <c r="P27" s="2" t="s">
        <v>36</v>
      </c>
      <c r="Q27" s="179">
        <v>4.4369921344008315E-2</v>
      </c>
      <c r="R27" s="179">
        <v>-2.3900226450994253E-5</v>
      </c>
    </row>
    <row r="28" spans="1:18">
      <c r="A28" s="2">
        <v>7833</v>
      </c>
      <c r="B28" s="2">
        <v>7834</v>
      </c>
      <c r="C28" s="2" t="s">
        <v>306</v>
      </c>
      <c r="D28" s="2" t="s">
        <v>307</v>
      </c>
      <c r="E28" s="2" t="s">
        <v>303</v>
      </c>
      <c r="F28" s="2" t="s">
        <v>30</v>
      </c>
      <c r="G28" s="2" t="s">
        <v>30</v>
      </c>
      <c r="H28" s="2" t="s">
        <v>304</v>
      </c>
      <c r="J28" s="2" t="s">
        <v>34</v>
      </c>
      <c r="K28" s="184" t="s">
        <v>305</v>
      </c>
      <c r="L28" s="152">
        <v>7.4909999999999997</v>
      </c>
      <c r="M28" s="162">
        <v>1</v>
      </c>
      <c r="N28" s="152">
        <v>7.4909999999999997</v>
      </c>
      <c r="P28" s="2" t="s">
        <v>36</v>
      </c>
      <c r="Q28" s="167">
        <v>-4.0203439484489904E-3</v>
      </c>
      <c r="R28" s="167">
        <v>2.3544887436866799E-6</v>
      </c>
    </row>
    <row r="29" spans="1:18">
      <c r="A29" s="2">
        <v>7833</v>
      </c>
      <c r="B29" s="2">
        <v>7834</v>
      </c>
      <c r="C29" s="2" t="s">
        <v>308</v>
      </c>
      <c r="D29" s="2" t="s">
        <v>309</v>
      </c>
      <c r="E29" s="2" t="s">
        <v>310</v>
      </c>
      <c r="F29" s="2" t="s">
        <v>30</v>
      </c>
      <c r="G29" s="2" t="s">
        <v>30</v>
      </c>
      <c r="H29" s="2" t="s">
        <v>304</v>
      </c>
      <c r="J29" s="2" t="s">
        <v>34</v>
      </c>
      <c r="K29" s="184" t="s">
        <v>305</v>
      </c>
      <c r="L29" s="152">
        <v>-284.589</v>
      </c>
      <c r="M29" s="162">
        <v>1</v>
      </c>
      <c r="N29" s="152">
        <v>-284.589</v>
      </c>
      <c r="P29" s="2" t="s">
        <v>36</v>
      </c>
      <c r="Q29" s="167">
        <v>0.15272887575268801</v>
      </c>
      <c r="R29" s="167">
        <v>-8.9444690157505899E-5</v>
      </c>
    </row>
    <row r="30" spans="1:18">
      <c r="A30" s="2">
        <v>7833</v>
      </c>
      <c r="B30" s="2">
        <v>7836</v>
      </c>
      <c r="C30" s="2" t="s">
        <v>301</v>
      </c>
      <c r="D30" s="2" t="s">
        <v>302</v>
      </c>
      <c r="E30" s="2" t="s">
        <v>303</v>
      </c>
      <c r="F30" s="2" t="s">
        <v>30</v>
      </c>
      <c r="G30" s="2" t="s">
        <v>30</v>
      </c>
      <c r="H30" s="2" t="s">
        <v>304</v>
      </c>
      <c r="J30" s="2" t="s">
        <v>34</v>
      </c>
      <c r="K30" s="184" t="s">
        <v>305</v>
      </c>
      <c r="L30" s="152">
        <v>-2433.4070000000002</v>
      </c>
      <c r="M30" s="162">
        <v>1</v>
      </c>
      <c r="N30" s="152">
        <v>-2433.4070000000002</v>
      </c>
      <c r="P30" s="2" t="s">
        <v>36</v>
      </c>
      <c r="Q30" s="167">
        <v>0.76086640991517096</v>
      </c>
      <c r="R30" s="167">
        <v>-4.9832440012423796E-4</v>
      </c>
    </row>
    <row r="31" spans="1:18">
      <c r="A31" s="2">
        <v>7833</v>
      </c>
      <c r="B31" s="2">
        <v>7836</v>
      </c>
      <c r="C31" s="2" t="s">
        <v>306</v>
      </c>
      <c r="D31" s="2" t="s">
        <v>307</v>
      </c>
      <c r="E31" s="2" t="s">
        <v>303</v>
      </c>
      <c r="F31" s="2" t="s">
        <v>30</v>
      </c>
      <c r="G31" s="2" t="s">
        <v>30</v>
      </c>
      <c r="H31" s="2" t="s">
        <v>304</v>
      </c>
      <c r="J31" s="2" t="s">
        <v>34</v>
      </c>
      <c r="K31" s="184" t="s">
        <v>305</v>
      </c>
      <c r="L31" s="152">
        <v>19.497</v>
      </c>
      <c r="M31" s="162">
        <v>1</v>
      </c>
      <c r="N31" s="152">
        <v>19.497</v>
      </c>
      <c r="P31" s="2" t="s">
        <v>36</v>
      </c>
      <c r="Q31" s="167">
        <v>-6.09638157940404E-3</v>
      </c>
      <c r="R31" s="167">
        <v>3.9927846122470801E-6</v>
      </c>
    </row>
    <row r="32" spans="1:18">
      <c r="A32" s="2">
        <v>7833</v>
      </c>
      <c r="B32" s="2">
        <v>7836</v>
      </c>
      <c r="C32" s="2" t="s">
        <v>308</v>
      </c>
      <c r="D32" s="2" t="s">
        <v>309</v>
      </c>
      <c r="E32" s="2" t="s">
        <v>310</v>
      </c>
      <c r="F32" s="2" t="s">
        <v>30</v>
      </c>
      <c r="G32" s="2" t="s">
        <v>30</v>
      </c>
      <c r="H32" s="2" t="s">
        <v>304</v>
      </c>
      <c r="J32" s="2" t="s">
        <v>34</v>
      </c>
      <c r="K32" s="184" t="s">
        <v>305</v>
      </c>
      <c r="L32" s="152">
        <v>-784.29600000000005</v>
      </c>
      <c r="M32" s="162">
        <v>1</v>
      </c>
      <c r="N32" s="152">
        <v>-784.29600000000005</v>
      </c>
      <c r="P32" s="2" t="s">
        <v>36</v>
      </c>
      <c r="Q32" s="167">
        <v>0.24522997166423299</v>
      </c>
      <c r="R32" s="167">
        <v>-1.6061174068084799E-4</v>
      </c>
    </row>
    <row r="33" spans="1:18">
      <c r="A33" s="2">
        <v>7833</v>
      </c>
      <c r="B33" s="2">
        <v>7837</v>
      </c>
      <c r="C33" s="2" t="s">
        <v>301</v>
      </c>
      <c r="D33" s="2" t="s">
        <v>302</v>
      </c>
      <c r="E33" s="2" t="s">
        <v>303</v>
      </c>
      <c r="F33" s="2" t="s">
        <v>30</v>
      </c>
      <c r="G33" s="2" t="s">
        <v>30</v>
      </c>
      <c r="H33" s="2" t="s">
        <v>304</v>
      </c>
      <c r="J33" s="2" t="s">
        <v>34</v>
      </c>
      <c r="K33" s="184" t="s">
        <v>305</v>
      </c>
      <c r="L33" s="152">
        <v>-30.027999999999999</v>
      </c>
      <c r="M33" s="162">
        <v>1</v>
      </c>
      <c r="N33" s="152">
        <v>-30.027999999999999</v>
      </c>
      <c r="P33" s="2" t="s">
        <v>36</v>
      </c>
      <c r="Q33" s="167">
        <v>0.47820914576143903</v>
      </c>
      <c r="R33" s="167">
        <v>-5.0716162197445296E-4</v>
      </c>
    </row>
    <row r="34" spans="1:18">
      <c r="A34" s="2">
        <v>7833</v>
      </c>
      <c r="B34" s="2">
        <v>7837</v>
      </c>
      <c r="C34" s="2" t="s">
        <v>308</v>
      </c>
      <c r="D34" s="2" t="s">
        <v>309</v>
      </c>
      <c r="E34" s="2" t="s">
        <v>310</v>
      </c>
      <c r="F34" s="2" t="s">
        <v>30</v>
      </c>
      <c r="G34" s="2" t="s">
        <v>30</v>
      </c>
      <c r="H34" s="2" t="s">
        <v>304</v>
      </c>
      <c r="J34" s="2" t="s">
        <v>34</v>
      </c>
      <c r="K34" s="184" t="s">
        <v>305</v>
      </c>
      <c r="L34" s="152">
        <v>-32.764000000000003</v>
      </c>
      <c r="M34" s="162">
        <v>1</v>
      </c>
      <c r="N34" s="152">
        <v>-32.764000000000003</v>
      </c>
      <c r="P34" s="2" t="s">
        <v>36</v>
      </c>
      <c r="Q34" s="167">
        <v>0.52179085423856097</v>
      </c>
      <c r="R34" s="167">
        <v>-5.5338192151406398E-4</v>
      </c>
    </row>
    <row r="35" spans="1:18">
      <c r="A35" s="2">
        <v>7833</v>
      </c>
      <c r="B35" s="2">
        <v>7839</v>
      </c>
      <c r="C35" s="2" t="s">
        <v>301</v>
      </c>
      <c r="D35" s="2" t="s">
        <v>302</v>
      </c>
      <c r="E35" s="2" t="s">
        <v>303</v>
      </c>
      <c r="F35" s="2" t="s">
        <v>30</v>
      </c>
      <c r="G35" s="2" t="s">
        <v>30</v>
      </c>
      <c r="H35" s="2" t="s">
        <v>304</v>
      </c>
      <c r="J35" s="2" t="s">
        <v>34</v>
      </c>
      <c r="K35" s="184" t="s">
        <v>305</v>
      </c>
      <c r="L35" s="152">
        <v>-21.335000000000001</v>
      </c>
      <c r="M35" s="162">
        <v>1</v>
      </c>
      <c r="N35" s="152">
        <v>-21.335000000000001</v>
      </c>
      <c r="P35" s="2" t="s">
        <v>36</v>
      </c>
      <c r="Q35" s="167">
        <v>0.351877159562274</v>
      </c>
      <c r="R35" s="167">
        <v>-5.0405795782323796E-4</v>
      </c>
    </row>
    <row r="36" spans="1:18">
      <c r="A36" s="2">
        <v>7833</v>
      </c>
      <c r="B36" s="2">
        <v>7839</v>
      </c>
      <c r="C36" s="2" t="s">
        <v>308</v>
      </c>
      <c r="D36" s="2" t="s">
        <v>309</v>
      </c>
      <c r="E36" s="2" t="s">
        <v>310</v>
      </c>
      <c r="F36" s="2" t="s">
        <v>30</v>
      </c>
      <c r="G36" s="2" t="s">
        <v>30</v>
      </c>
      <c r="H36" s="2" t="s">
        <v>304</v>
      </c>
      <c r="J36" s="2" t="s">
        <v>34</v>
      </c>
      <c r="K36" s="184" t="s">
        <v>305</v>
      </c>
      <c r="L36" s="152">
        <v>-39.296999999999997</v>
      </c>
      <c r="M36" s="162">
        <v>1</v>
      </c>
      <c r="N36" s="152">
        <v>-39.296999999999997</v>
      </c>
      <c r="P36" s="2" t="s">
        <v>36</v>
      </c>
      <c r="Q36" s="167">
        <v>0.64812284043772606</v>
      </c>
      <c r="R36" s="167">
        <v>-9.2842478260320301E-4</v>
      </c>
    </row>
    <row r="37" spans="1:18">
      <c r="A37" s="2">
        <v>7833</v>
      </c>
      <c r="B37" s="2">
        <v>7842</v>
      </c>
      <c r="C37" s="2" t="s">
        <v>301</v>
      </c>
      <c r="D37" s="2" t="s">
        <v>302</v>
      </c>
      <c r="E37" s="2" t="s">
        <v>303</v>
      </c>
      <c r="F37" s="2" t="s">
        <v>30</v>
      </c>
      <c r="G37" s="2" t="s">
        <v>30</v>
      </c>
      <c r="H37" s="2" t="s">
        <v>304</v>
      </c>
      <c r="J37" s="2" t="s">
        <v>34</v>
      </c>
      <c r="K37" s="184" t="s">
        <v>305</v>
      </c>
      <c r="L37" s="152">
        <v>-173.214</v>
      </c>
      <c r="M37" s="162">
        <v>1</v>
      </c>
      <c r="N37" s="152">
        <v>-173.214</v>
      </c>
      <c r="P37" s="2" t="s">
        <v>36</v>
      </c>
      <c r="Q37" s="167">
        <v>0.911400596689107</v>
      </c>
      <c r="R37" s="167">
        <v>-5.0828091545565795E-4</v>
      </c>
    </row>
    <row r="38" spans="1:18">
      <c r="A38" s="2">
        <v>7833</v>
      </c>
      <c r="B38" s="2">
        <v>7842</v>
      </c>
      <c r="C38" s="2" t="s">
        <v>308</v>
      </c>
      <c r="D38" s="2" t="s">
        <v>309</v>
      </c>
      <c r="E38" s="2" t="s">
        <v>310</v>
      </c>
      <c r="F38" s="2" t="s">
        <v>30</v>
      </c>
      <c r="G38" s="2" t="s">
        <v>30</v>
      </c>
      <c r="H38" s="2" t="s">
        <v>304</v>
      </c>
      <c r="J38" s="2" t="s">
        <v>34</v>
      </c>
      <c r="K38" s="184" t="s">
        <v>305</v>
      </c>
      <c r="L38" s="152">
        <v>-16.838000000000001</v>
      </c>
      <c r="M38" s="162">
        <v>1</v>
      </c>
      <c r="N38" s="152">
        <v>-16.838000000000001</v>
      </c>
      <c r="P38" s="2" t="s">
        <v>36</v>
      </c>
      <c r="Q38" s="167">
        <v>8.8599403310892597E-2</v>
      </c>
      <c r="R38" s="167">
        <v>-4.9411187558227099E-5</v>
      </c>
    </row>
    <row r="39" spans="1:18">
      <c r="A39" s="2">
        <v>7833</v>
      </c>
      <c r="B39" s="2">
        <v>7843</v>
      </c>
      <c r="C39" s="2" t="s">
        <v>301</v>
      </c>
      <c r="D39" s="2" t="s">
        <v>302</v>
      </c>
      <c r="E39" s="2" t="s">
        <v>303</v>
      </c>
      <c r="F39" s="2" t="s">
        <v>30</v>
      </c>
      <c r="G39" s="2" t="s">
        <v>30</v>
      </c>
      <c r="H39" s="2" t="s">
        <v>304</v>
      </c>
      <c r="J39" s="2" t="s">
        <v>34</v>
      </c>
      <c r="K39" s="184" t="s">
        <v>305</v>
      </c>
      <c r="L39" s="152">
        <v>-121.97799999999999</v>
      </c>
      <c r="M39" s="162">
        <v>1</v>
      </c>
      <c r="N39" s="152">
        <v>-121.97799999999999</v>
      </c>
      <c r="P39" s="2" t="s">
        <v>36</v>
      </c>
      <c r="Q39" s="167">
        <v>0.76241760086676502</v>
      </c>
      <c r="R39" s="167">
        <v>-4.5129263229517699E-4</v>
      </c>
    </row>
    <row r="40" spans="1:18">
      <c r="A40" s="2">
        <v>7833</v>
      </c>
      <c r="B40" s="2">
        <v>7843</v>
      </c>
      <c r="C40" s="2" t="s">
        <v>308</v>
      </c>
      <c r="D40" s="2" t="s">
        <v>309</v>
      </c>
      <c r="E40" s="2" t="s">
        <v>310</v>
      </c>
      <c r="F40" s="2" t="s">
        <v>30</v>
      </c>
      <c r="G40" s="2" t="s">
        <v>30</v>
      </c>
      <c r="H40" s="2" t="s">
        <v>304</v>
      </c>
      <c r="J40" s="2" t="s">
        <v>34</v>
      </c>
      <c r="K40" s="184" t="s">
        <v>305</v>
      </c>
      <c r="L40" s="152">
        <v>-38.01</v>
      </c>
      <c r="M40" s="162">
        <v>1</v>
      </c>
      <c r="N40" s="152">
        <v>-38.01</v>
      </c>
      <c r="P40" s="2" t="s">
        <v>36</v>
      </c>
      <c r="Q40" s="167">
        <v>0.23758239913323501</v>
      </c>
      <c r="R40" s="167">
        <v>-1.40630523442727E-4</v>
      </c>
    </row>
    <row r="41" spans="1:18">
      <c r="A41" s="2">
        <v>7833</v>
      </c>
      <c r="B41" s="2">
        <v>7986</v>
      </c>
      <c r="C41" s="2" t="s">
        <v>301</v>
      </c>
      <c r="D41" s="2" t="s">
        <v>302</v>
      </c>
      <c r="E41" s="2" t="s">
        <v>303</v>
      </c>
      <c r="F41" s="2" t="s">
        <v>30</v>
      </c>
      <c r="G41" s="2" t="s">
        <v>30</v>
      </c>
      <c r="H41" s="2" t="s">
        <v>304</v>
      </c>
      <c r="J41" s="2" t="s">
        <v>34</v>
      </c>
      <c r="K41" s="184" t="s">
        <v>305</v>
      </c>
      <c r="L41" s="152">
        <v>-73.580999999999989</v>
      </c>
      <c r="M41" s="162">
        <v>1</v>
      </c>
      <c r="N41" s="152">
        <v>-73.580999999999989</v>
      </c>
      <c r="P41" s="2" t="s">
        <v>36</v>
      </c>
      <c r="Q41" s="179">
        <v>2.0078308650933875E-3</v>
      </c>
      <c r="R41" s="179">
        <v>-1.0815347626823744E-6</v>
      </c>
    </row>
    <row r="42" spans="1:18">
      <c r="A42" s="2">
        <v>7833</v>
      </c>
      <c r="B42" s="2">
        <v>7986</v>
      </c>
      <c r="C42" s="2" t="s">
        <v>308</v>
      </c>
      <c r="D42" s="2" t="s">
        <v>309</v>
      </c>
      <c r="E42" s="2" t="s">
        <v>310</v>
      </c>
      <c r="F42" s="2" t="s">
        <v>30</v>
      </c>
      <c r="G42" s="2" t="s">
        <v>30</v>
      </c>
      <c r="H42" s="2" t="s">
        <v>304</v>
      </c>
      <c r="J42" s="2" t="s">
        <v>34</v>
      </c>
      <c r="K42" s="184" t="s">
        <v>305</v>
      </c>
      <c r="L42" s="152">
        <v>-5.3289999999999997</v>
      </c>
      <c r="M42" s="162">
        <v>1</v>
      </c>
      <c r="N42" s="152">
        <v>-5.3289999999999997</v>
      </c>
      <c r="P42" s="2" t="s">
        <v>36</v>
      </c>
      <c r="Q42" s="167">
        <v>6.9928853242542E-2</v>
      </c>
      <c r="R42" s="167">
        <v>-3.7491724946607299E-5</v>
      </c>
    </row>
    <row r="43" spans="1:18">
      <c r="A43" s="2">
        <v>7833</v>
      </c>
      <c r="B43" s="2">
        <v>13854</v>
      </c>
      <c r="C43" s="2" t="s">
        <v>301</v>
      </c>
      <c r="D43" s="2" t="s">
        <v>302</v>
      </c>
      <c r="E43" s="2" t="s">
        <v>303</v>
      </c>
      <c r="F43" s="2" t="s">
        <v>30</v>
      </c>
      <c r="G43" s="2" t="s">
        <v>30</v>
      </c>
      <c r="H43" s="2" t="s">
        <v>304</v>
      </c>
      <c r="J43" s="2" t="s">
        <v>34</v>
      </c>
      <c r="K43" s="184" t="s">
        <v>305</v>
      </c>
      <c r="L43" s="152">
        <v>-611.02599999999995</v>
      </c>
      <c r="M43" s="162">
        <v>1</v>
      </c>
      <c r="N43" s="152">
        <v>-611.02599999999995</v>
      </c>
      <c r="P43" s="2" t="s">
        <v>36</v>
      </c>
      <c r="Q43" s="167">
        <v>0.77049425268803895</v>
      </c>
      <c r="R43" s="167">
        <v>-4.5460677727304202E-4</v>
      </c>
    </row>
    <row r="44" spans="1:18">
      <c r="A44" s="2">
        <v>7833</v>
      </c>
      <c r="B44" s="2">
        <v>13854</v>
      </c>
      <c r="C44" s="2" t="s">
        <v>308</v>
      </c>
      <c r="D44" s="2" t="s">
        <v>309</v>
      </c>
      <c r="E44" s="2" t="s">
        <v>310</v>
      </c>
      <c r="F44" s="2" t="s">
        <v>30</v>
      </c>
      <c r="G44" s="2" t="s">
        <v>30</v>
      </c>
      <c r="H44" s="2" t="s">
        <v>304</v>
      </c>
      <c r="J44" s="2" t="s">
        <v>34</v>
      </c>
      <c r="K44" s="184" t="s">
        <v>305</v>
      </c>
      <c r="L44" s="152">
        <v>-182.005</v>
      </c>
      <c r="M44" s="162">
        <v>1</v>
      </c>
      <c r="N44" s="152">
        <v>-182.005</v>
      </c>
      <c r="P44" s="2" t="s">
        <v>36</v>
      </c>
      <c r="Q44" s="167">
        <v>0.22950574731196099</v>
      </c>
      <c r="R44" s="167">
        <v>-1.35412909034865E-4</v>
      </c>
    </row>
    <row r="45" spans="1:18">
      <c r="A45" s="2">
        <v>7833</v>
      </c>
      <c r="B45" s="2">
        <v>15309</v>
      </c>
      <c r="C45" s="2" t="s">
        <v>301</v>
      </c>
      <c r="D45" s="2" t="s">
        <v>302</v>
      </c>
      <c r="E45" s="2" t="s">
        <v>303</v>
      </c>
      <c r="F45" s="2" t="s">
        <v>30</v>
      </c>
      <c r="G45" s="2" t="s">
        <v>30</v>
      </c>
      <c r="H45" s="2" t="s">
        <v>304</v>
      </c>
      <c r="J45" s="2" t="s">
        <v>34</v>
      </c>
      <c r="K45" s="184" t="s">
        <v>305</v>
      </c>
      <c r="L45" s="152">
        <v>-49.710999999999999</v>
      </c>
      <c r="M45" s="162">
        <v>1</v>
      </c>
      <c r="N45" s="152">
        <v>-49.710999999999999</v>
      </c>
      <c r="P45" s="2" t="s">
        <v>36</v>
      </c>
      <c r="Q45" s="167">
        <v>0.84096986614223201</v>
      </c>
      <c r="R45" s="167">
        <v>-4.7913321678036901E-4</v>
      </c>
    </row>
    <row r="46" spans="1:18">
      <c r="A46" s="2">
        <v>7833</v>
      </c>
      <c r="B46" s="2">
        <v>15309</v>
      </c>
      <c r="C46" s="2" t="s">
        <v>308</v>
      </c>
      <c r="D46" s="2" t="s">
        <v>309</v>
      </c>
      <c r="E46" s="2" t="s">
        <v>310</v>
      </c>
      <c r="F46" s="2" t="s">
        <v>30</v>
      </c>
      <c r="G46" s="2" t="s">
        <v>30</v>
      </c>
      <c r="H46" s="2" t="s">
        <v>304</v>
      </c>
      <c r="J46" s="2" t="s">
        <v>34</v>
      </c>
      <c r="K46" s="184" t="s">
        <v>305</v>
      </c>
      <c r="L46" s="152">
        <v>-9.4</v>
      </c>
      <c r="M46" s="162">
        <v>1</v>
      </c>
      <c r="N46" s="152">
        <v>-9.4</v>
      </c>
      <c r="P46" s="2" t="s">
        <v>36</v>
      </c>
      <c r="Q46" s="167">
        <v>0.15903013385776801</v>
      </c>
      <c r="R46" s="167">
        <v>-9.0605647916756899E-5</v>
      </c>
    </row>
    <row r="47" spans="1:18">
      <c r="A47" s="2">
        <v>811</v>
      </c>
      <c r="B47" s="2">
        <v>813</v>
      </c>
      <c r="C47" s="2" t="s">
        <v>301</v>
      </c>
      <c r="D47" s="2" t="s">
        <v>302</v>
      </c>
      <c r="E47" s="2" t="s">
        <v>303</v>
      </c>
      <c r="F47" s="2" t="s">
        <v>30</v>
      </c>
      <c r="G47" s="2" t="s">
        <v>30</v>
      </c>
      <c r="H47" s="2" t="s">
        <v>304</v>
      </c>
      <c r="J47" s="2" t="s">
        <v>34</v>
      </c>
      <c r="K47" s="184" t="s">
        <v>305</v>
      </c>
      <c r="L47" s="152">
        <v>-99.837000000000003</v>
      </c>
      <c r="M47" s="162">
        <v>1</v>
      </c>
      <c r="N47" s="152">
        <v>-99.837000000000003</v>
      </c>
      <c r="P47" s="2" t="s">
        <v>36</v>
      </c>
      <c r="Q47" s="167">
        <v>0.90356384567348202</v>
      </c>
      <c r="R47" s="167">
        <v>-4.7491660712163701E-4</v>
      </c>
    </row>
    <row r="48" spans="1:18">
      <c r="A48" s="2">
        <v>811</v>
      </c>
      <c r="B48" s="2">
        <v>813</v>
      </c>
      <c r="C48" s="2" t="s">
        <v>308</v>
      </c>
      <c r="D48" s="2" t="s">
        <v>309</v>
      </c>
      <c r="E48" s="2" t="s">
        <v>310</v>
      </c>
      <c r="F48" s="2" t="s">
        <v>30</v>
      </c>
      <c r="G48" s="2" t="s">
        <v>30</v>
      </c>
      <c r="H48" s="2" t="s">
        <v>304</v>
      </c>
      <c r="J48" s="2" t="s">
        <v>34</v>
      </c>
      <c r="K48" s="184" t="s">
        <v>305</v>
      </c>
      <c r="L48" s="152">
        <v>-10.656000000000001</v>
      </c>
      <c r="M48" s="162">
        <v>1</v>
      </c>
      <c r="N48" s="152">
        <v>-10.656000000000001</v>
      </c>
      <c r="P48" s="2" t="s">
        <v>36</v>
      </c>
      <c r="Q48" s="167">
        <v>9.6436154326518406E-2</v>
      </c>
      <c r="R48" s="167">
        <v>-5.0687210910339003E-5</v>
      </c>
    </row>
    <row r="49" spans="1:18">
      <c r="A49" s="2">
        <v>811</v>
      </c>
      <c r="B49" s="2">
        <v>814</v>
      </c>
      <c r="C49" s="2" t="s">
        <v>301</v>
      </c>
      <c r="D49" s="2" t="s">
        <v>302</v>
      </c>
      <c r="E49" s="2" t="s">
        <v>303</v>
      </c>
      <c r="F49" s="2" t="s">
        <v>30</v>
      </c>
      <c r="G49" s="2" t="s">
        <v>30</v>
      </c>
      <c r="H49" s="2" t="s">
        <v>304</v>
      </c>
      <c r="J49" s="2" t="s">
        <v>34</v>
      </c>
      <c r="K49" s="184" t="s">
        <v>305</v>
      </c>
      <c r="L49" s="152">
        <v>-2811.587</v>
      </c>
      <c r="M49" s="162">
        <v>1</v>
      </c>
      <c r="N49" s="152">
        <v>-2811.587</v>
      </c>
      <c r="P49" s="2" t="s">
        <v>36</v>
      </c>
      <c r="Q49" s="167">
        <v>0.96963611994263799</v>
      </c>
      <c r="R49" s="167">
        <v>-4.9370563047689204E-4</v>
      </c>
    </row>
    <row r="50" spans="1:18">
      <c r="A50" s="2">
        <v>811</v>
      </c>
      <c r="B50" s="2">
        <v>814</v>
      </c>
      <c r="C50" s="2" t="s">
        <v>306</v>
      </c>
      <c r="D50" s="2" t="s">
        <v>307</v>
      </c>
      <c r="E50" s="2" t="s">
        <v>303</v>
      </c>
      <c r="F50" s="2" t="s">
        <v>30</v>
      </c>
      <c r="G50" s="2" t="s">
        <v>30</v>
      </c>
      <c r="H50" s="2" t="s">
        <v>304</v>
      </c>
      <c r="J50" s="2" t="s">
        <v>34</v>
      </c>
      <c r="K50" s="184" t="s">
        <v>305</v>
      </c>
      <c r="L50" s="152">
        <v>42.220999999999997</v>
      </c>
      <c r="M50" s="162">
        <v>1</v>
      </c>
      <c r="N50" s="152">
        <v>42.220999999999997</v>
      </c>
      <c r="P50" s="2" t="s">
        <v>36</v>
      </c>
      <c r="Q50" s="167">
        <v>-1.45609195741938E-2</v>
      </c>
      <c r="R50" s="167">
        <v>7.4139234614382402E-6</v>
      </c>
    </row>
    <row r="51" spans="1:18">
      <c r="A51" s="2">
        <v>811</v>
      </c>
      <c r="B51" s="2">
        <v>814</v>
      </c>
      <c r="C51" s="2" t="s">
        <v>308</v>
      </c>
      <c r="D51" s="2" t="s">
        <v>309</v>
      </c>
      <c r="E51" s="2" t="s">
        <v>310</v>
      </c>
      <c r="F51" s="2" t="s">
        <v>30</v>
      </c>
      <c r="G51" s="2" t="s">
        <v>30</v>
      </c>
      <c r="H51" s="2" t="s">
        <v>304</v>
      </c>
      <c r="J51" s="2" t="s">
        <v>34</v>
      </c>
      <c r="K51" s="184" t="s">
        <v>305</v>
      </c>
      <c r="L51" s="152">
        <v>-130.26499999999999</v>
      </c>
      <c r="M51" s="162">
        <v>1</v>
      </c>
      <c r="N51" s="152">
        <v>-130.26499999999999</v>
      </c>
      <c r="P51" s="2" t="s">
        <v>36</v>
      </c>
      <c r="Q51" s="167">
        <v>4.4924799631555802E-2</v>
      </c>
      <c r="R51" s="167">
        <v>-2.28741752395295E-5</v>
      </c>
    </row>
    <row r="52" spans="1:18">
      <c r="A52" s="2">
        <v>811</v>
      </c>
      <c r="B52" s="2">
        <v>815</v>
      </c>
      <c r="C52" s="2" t="s">
        <v>301</v>
      </c>
      <c r="D52" s="2" t="s">
        <v>302</v>
      </c>
      <c r="E52" s="2" t="s">
        <v>303</v>
      </c>
      <c r="F52" s="2" t="s">
        <v>30</v>
      </c>
      <c r="G52" s="2" t="s">
        <v>30</v>
      </c>
      <c r="H52" s="2" t="s">
        <v>304</v>
      </c>
      <c r="J52" s="2" t="s">
        <v>34</v>
      </c>
      <c r="K52" s="184" t="s">
        <v>305</v>
      </c>
      <c r="L52" s="152">
        <v>-34.49</v>
      </c>
      <c r="M52" s="162">
        <v>1</v>
      </c>
      <c r="N52" s="152">
        <v>-34.49</v>
      </c>
      <c r="P52" s="2" t="s">
        <v>36</v>
      </c>
      <c r="Q52" s="167">
        <v>0.75062825977429004</v>
      </c>
      <c r="R52" s="167">
        <v>-5.0973794419895103E-4</v>
      </c>
    </row>
    <row r="53" spans="1:18">
      <c r="A53" s="2">
        <v>811</v>
      </c>
      <c r="B53" s="2">
        <v>815</v>
      </c>
      <c r="C53" s="2" t="s">
        <v>308</v>
      </c>
      <c r="D53" s="2" t="s">
        <v>309</v>
      </c>
      <c r="E53" s="2" t="s">
        <v>310</v>
      </c>
      <c r="F53" s="2" t="s">
        <v>30</v>
      </c>
      <c r="G53" s="2" t="s">
        <v>30</v>
      </c>
      <c r="H53" s="2" t="s">
        <v>304</v>
      </c>
      <c r="J53" s="2" t="s">
        <v>34</v>
      </c>
      <c r="K53" s="184" t="s">
        <v>305</v>
      </c>
      <c r="L53" s="152">
        <v>-11.458</v>
      </c>
      <c r="M53" s="162">
        <v>1</v>
      </c>
      <c r="N53" s="152">
        <v>-11.458</v>
      </c>
      <c r="P53" s="2" t="s">
        <v>36</v>
      </c>
      <c r="Q53" s="167">
        <v>0.24937174022570999</v>
      </c>
      <c r="R53" s="167">
        <v>-1.6934379507932599E-4</v>
      </c>
    </row>
    <row r="54" spans="1:18">
      <c r="A54" s="2">
        <v>811</v>
      </c>
      <c r="B54" s="2">
        <v>817</v>
      </c>
      <c r="C54" s="2" t="s">
        <v>301</v>
      </c>
      <c r="D54" s="2" t="s">
        <v>302</v>
      </c>
      <c r="E54" s="2" t="s">
        <v>303</v>
      </c>
      <c r="F54" s="2" t="s">
        <v>30</v>
      </c>
      <c r="G54" s="2" t="s">
        <v>30</v>
      </c>
      <c r="H54" s="2" t="s">
        <v>304</v>
      </c>
      <c r="J54" s="2" t="s">
        <v>34</v>
      </c>
      <c r="K54" s="184" t="s">
        <v>305</v>
      </c>
      <c r="L54" s="152">
        <v>-752.303</v>
      </c>
      <c r="M54" s="162">
        <v>1</v>
      </c>
      <c r="N54" s="152">
        <v>-752.303</v>
      </c>
      <c r="P54" s="2" t="s">
        <v>36</v>
      </c>
      <c r="Q54" s="167">
        <v>0.85238983849602801</v>
      </c>
      <c r="R54" s="167">
        <v>-4.9933033680743999E-4</v>
      </c>
    </row>
    <row r="55" spans="1:18">
      <c r="A55" s="2">
        <v>811</v>
      </c>
      <c r="B55" s="2">
        <v>817</v>
      </c>
      <c r="C55" s="2" t="s">
        <v>306</v>
      </c>
      <c r="D55" s="2" t="s">
        <v>307</v>
      </c>
      <c r="E55" s="2" t="s">
        <v>303</v>
      </c>
      <c r="F55" s="2" t="s">
        <v>30</v>
      </c>
      <c r="G55" s="2" t="s">
        <v>30</v>
      </c>
      <c r="H55" s="2" t="s">
        <v>304</v>
      </c>
      <c r="J55" s="2" t="s">
        <v>34</v>
      </c>
      <c r="K55" s="184" t="s">
        <v>305</v>
      </c>
      <c r="L55" s="152">
        <v>11.91</v>
      </c>
      <c r="M55" s="162">
        <v>1</v>
      </c>
      <c r="N55" s="152">
        <v>11.91</v>
      </c>
      <c r="P55" s="2" t="s">
        <v>36</v>
      </c>
      <c r="Q55" s="167">
        <v>-1.34945949479502E-2</v>
      </c>
      <c r="R55" s="167">
        <v>7.9051395689196197E-6</v>
      </c>
    </row>
    <row r="56" spans="1:18">
      <c r="A56" s="2">
        <v>811</v>
      </c>
      <c r="B56" s="2">
        <v>817</v>
      </c>
      <c r="C56" s="2" t="s">
        <v>308</v>
      </c>
      <c r="D56" s="2" t="s">
        <v>309</v>
      </c>
      <c r="E56" s="2" t="s">
        <v>310</v>
      </c>
      <c r="F56" s="2" t="s">
        <v>30</v>
      </c>
      <c r="G56" s="2" t="s">
        <v>30</v>
      </c>
      <c r="H56" s="2" t="s">
        <v>304</v>
      </c>
      <c r="J56" s="2" t="s">
        <v>34</v>
      </c>
      <c r="K56" s="184" t="s">
        <v>305</v>
      </c>
      <c r="L56" s="152">
        <v>-142.18799999999999</v>
      </c>
      <c r="M56" s="162">
        <v>1</v>
      </c>
      <c r="N56" s="152">
        <v>-142.18799999999999</v>
      </c>
      <c r="P56" s="2" t="s">
        <v>36</v>
      </c>
      <c r="Q56" s="167">
        <v>0.16110475645192199</v>
      </c>
      <c r="R56" s="167">
        <v>-9.43752361505818E-5</v>
      </c>
    </row>
    <row r="57" spans="1:18">
      <c r="A57" s="2">
        <v>811</v>
      </c>
      <c r="B57" s="2">
        <v>818</v>
      </c>
      <c r="C57" s="2" t="s">
        <v>301</v>
      </c>
      <c r="D57" s="2" t="s">
        <v>302</v>
      </c>
      <c r="E57" s="2" t="s">
        <v>303</v>
      </c>
      <c r="F57" s="2" t="s">
        <v>30</v>
      </c>
      <c r="G57" s="2" t="s">
        <v>30</v>
      </c>
      <c r="H57" s="2" t="s">
        <v>304</v>
      </c>
      <c r="J57" s="2" t="s">
        <v>34</v>
      </c>
      <c r="K57" s="184" t="s">
        <v>305</v>
      </c>
      <c r="L57" s="152">
        <v>-555.35199999999998</v>
      </c>
      <c r="M57" s="162">
        <v>1</v>
      </c>
      <c r="N57" s="152">
        <v>-555.35199999999998</v>
      </c>
      <c r="P57" s="2" t="s">
        <v>36</v>
      </c>
      <c r="Q57" s="167">
        <v>0.75788622430943997</v>
      </c>
      <c r="R57" s="167">
        <v>-5.0452467425157797E-4</v>
      </c>
    </row>
    <row r="58" spans="1:18">
      <c r="A58" s="2">
        <v>811</v>
      </c>
      <c r="B58" s="2">
        <v>818</v>
      </c>
      <c r="C58" s="2" t="s">
        <v>308</v>
      </c>
      <c r="D58" s="2" t="s">
        <v>309</v>
      </c>
      <c r="E58" s="2" t="s">
        <v>310</v>
      </c>
      <c r="F58" s="2" t="s">
        <v>30</v>
      </c>
      <c r="G58" s="2" t="s">
        <v>30</v>
      </c>
      <c r="H58" s="2" t="s">
        <v>304</v>
      </c>
      <c r="J58" s="2" t="s">
        <v>34</v>
      </c>
      <c r="K58" s="184" t="s">
        <v>305</v>
      </c>
      <c r="L58" s="152">
        <v>-177.41200000000001</v>
      </c>
      <c r="M58" s="162">
        <v>1</v>
      </c>
      <c r="N58" s="152">
        <v>-177.41200000000001</v>
      </c>
      <c r="P58" s="2" t="s">
        <v>36</v>
      </c>
      <c r="Q58" s="167">
        <v>0.24211377569056</v>
      </c>
      <c r="R58" s="167">
        <v>-1.6117508129059901E-4</v>
      </c>
    </row>
    <row r="59" spans="1:18">
      <c r="A59" s="2">
        <v>811</v>
      </c>
      <c r="B59" s="2">
        <v>1412</v>
      </c>
      <c r="C59" s="2" t="s">
        <v>301</v>
      </c>
      <c r="D59" s="2" t="s">
        <v>302</v>
      </c>
      <c r="E59" s="2" t="s">
        <v>303</v>
      </c>
      <c r="F59" s="2" t="s">
        <v>30</v>
      </c>
      <c r="G59" s="2" t="s">
        <v>30</v>
      </c>
      <c r="H59" s="2" t="s">
        <v>304</v>
      </c>
      <c r="J59" s="2" t="s">
        <v>34</v>
      </c>
      <c r="K59" s="184" t="s">
        <v>305</v>
      </c>
      <c r="L59" s="152">
        <v>-11.507999999999999</v>
      </c>
      <c r="M59" s="162">
        <v>1</v>
      </c>
      <c r="N59" s="152">
        <v>-11.507999999999999</v>
      </c>
      <c r="P59" s="2" t="s">
        <v>36</v>
      </c>
      <c r="Q59" s="167">
        <v>1.0000495335159401</v>
      </c>
      <c r="R59" s="167">
        <v>-4.6093704263867999E-4</v>
      </c>
    </row>
    <row r="60" spans="1:18">
      <c r="A60" s="2">
        <v>811</v>
      </c>
      <c r="B60" s="2">
        <v>1412</v>
      </c>
      <c r="C60" s="2" t="s">
        <v>308</v>
      </c>
      <c r="D60" s="2" t="s">
        <v>309</v>
      </c>
      <c r="E60" s="2" t="s">
        <v>310</v>
      </c>
      <c r="F60" s="2" t="s">
        <v>30</v>
      </c>
      <c r="G60" s="2" t="s">
        <v>30</v>
      </c>
      <c r="H60" s="2" t="s">
        <v>304</v>
      </c>
      <c r="J60" s="2" t="s">
        <v>34</v>
      </c>
      <c r="K60" s="184" t="s">
        <v>305</v>
      </c>
      <c r="L60" s="152">
        <v>1E-3</v>
      </c>
      <c r="M60" s="162">
        <v>1</v>
      </c>
      <c r="N60" s="152">
        <v>1E-3</v>
      </c>
      <c r="P60" s="2" t="s">
        <v>36</v>
      </c>
      <c r="Q60" s="167">
        <v>-4.9533515941101997E-5</v>
      </c>
      <c r="R60" s="167">
        <v>2.28307014644726E-8</v>
      </c>
    </row>
    <row r="61" spans="1:18">
      <c r="A61" s="2">
        <v>811</v>
      </c>
      <c r="B61" s="2">
        <v>9730</v>
      </c>
      <c r="C61" s="2" t="s">
        <v>301</v>
      </c>
      <c r="D61" s="2" t="s">
        <v>302</v>
      </c>
      <c r="E61" s="2" t="s">
        <v>303</v>
      </c>
      <c r="F61" s="2" t="s">
        <v>30</v>
      </c>
      <c r="G61" s="2" t="s">
        <v>30</v>
      </c>
      <c r="H61" s="2" t="s">
        <v>304</v>
      </c>
      <c r="J61" s="2" t="s">
        <v>34</v>
      </c>
      <c r="K61" s="184" t="s">
        <v>305</v>
      </c>
      <c r="L61" s="152">
        <v>-2608.8670000000002</v>
      </c>
      <c r="M61" s="162">
        <v>1</v>
      </c>
      <c r="N61" s="152">
        <v>-2608.8670000000002</v>
      </c>
      <c r="P61" s="2" t="s">
        <v>36</v>
      </c>
      <c r="Q61" s="167">
        <v>0.95232423345344097</v>
      </c>
      <c r="R61" s="167">
        <v>-4.83890366249857E-4</v>
      </c>
    </row>
    <row r="62" spans="1:18">
      <c r="A62" s="2">
        <v>811</v>
      </c>
      <c r="B62" s="2">
        <v>9730</v>
      </c>
      <c r="C62" s="2" t="s">
        <v>306</v>
      </c>
      <c r="D62" s="2" t="s">
        <v>307</v>
      </c>
      <c r="E62" s="2" t="s">
        <v>303</v>
      </c>
      <c r="F62" s="2" t="s">
        <v>30</v>
      </c>
      <c r="G62" s="2" t="s">
        <v>30</v>
      </c>
      <c r="H62" s="2" t="s">
        <v>304</v>
      </c>
      <c r="J62" s="2" t="s">
        <v>34</v>
      </c>
      <c r="K62" s="184" t="s">
        <v>305</v>
      </c>
      <c r="L62" s="152">
        <v>62.577800000000749</v>
      </c>
      <c r="M62" s="162">
        <v>1</v>
      </c>
      <c r="N62" s="152">
        <v>62.577800000000749</v>
      </c>
      <c r="P62" s="2" t="s">
        <v>36</v>
      </c>
      <c r="Q62" s="179">
        <v>-1.7075826410301912E-3</v>
      </c>
      <c r="R62" s="179">
        <v>9.1980356440094461E-7</v>
      </c>
    </row>
    <row r="63" spans="1:18">
      <c r="A63" s="2">
        <v>811</v>
      </c>
      <c r="B63" s="2">
        <v>9730</v>
      </c>
      <c r="C63" s="2" t="s">
        <v>308</v>
      </c>
      <c r="D63" s="2" t="s">
        <v>309</v>
      </c>
      <c r="E63" s="2" t="s">
        <v>310</v>
      </c>
      <c r="F63" s="2" t="s">
        <v>30</v>
      </c>
      <c r="G63" s="2" t="s">
        <v>30</v>
      </c>
      <c r="H63" s="2" t="s">
        <v>304</v>
      </c>
      <c r="J63" s="2" t="s">
        <v>34</v>
      </c>
      <c r="K63" s="184" t="s">
        <v>305</v>
      </c>
      <c r="L63" s="152">
        <v>-259.79599999999999</v>
      </c>
      <c r="M63" s="162">
        <v>1</v>
      </c>
      <c r="N63" s="152">
        <v>-259.79599999999999</v>
      </c>
      <c r="P63" s="2" t="s">
        <v>36</v>
      </c>
      <c r="Q63" s="167">
        <v>9.4834295021767601E-2</v>
      </c>
      <c r="R63" s="167">
        <v>-4.8186741594005303E-5</v>
      </c>
    </row>
    <row r="64" spans="1:18">
      <c r="A64" s="2">
        <v>811</v>
      </c>
      <c r="B64" s="2">
        <v>9731</v>
      </c>
      <c r="C64" s="2" t="s">
        <v>301</v>
      </c>
      <c r="D64" s="2" t="s">
        <v>302</v>
      </c>
      <c r="E64" s="2" t="s">
        <v>303</v>
      </c>
      <c r="F64" s="2" t="s">
        <v>30</v>
      </c>
      <c r="G64" s="2" t="s">
        <v>30</v>
      </c>
      <c r="H64" s="2" t="s">
        <v>304</v>
      </c>
      <c r="J64" s="2" t="s">
        <v>34</v>
      </c>
      <c r="K64" s="184" t="s">
        <v>305</v>
      </c>
      <c r="L64" s="152">
        <v>-2878.3579000000004</v>
      </c>
      <c r="M64" s="162">
        <v>1</v>
      </c>
      <c r="N64" s="152">
        <v>-2878.3579000000004</v>
      </c>
      <c r="P64" s="2" t="s">
        <v>36</v>
      </c>
      <c r="Q64" s="179">
        <v>7.854277371067786E-2</v>
      </c>
      <c r="R64" s="179">
        <v>-4.2307717050480942E-5</v>
      </c>
    </row>
    <row r="65" spans="1:18">
      <c r="A65" s="2">
        <v>811</v>
      </c>
      <c r="B65" s="2">
        <v>9731</v>
      </c>
      <c r="C65" s="2" t="s">
        <v>306</v>
      </c>
      <c r="D65" s="2" t="s">
        <v>307</v>
      </c>
      <c r="E65" s="2" t="s">
        <v>303</v>
      </c>
      <c r="F65" s="2" t="s">
        <v>30</v>
      </c>
      <c r="G65" s="2" t="s">
        <v>30</v>
      </c>
      <c r="H65" s="2" t="s">
        <v>304</v>
      </c>
      <c r="J65" s="2" t="s">
        <v>34</v>
      </c>
      <c r="K65" s="184" t="s">
        <v>305</v>
      </c>
      <c r="L65" s="152">
        <v>24.666</v>
      </c>
      <c r="M65" s="162">
        <v>1</v>
      </c>
      <c r="N65" s="152">
        <v>24.666</v>
      </c>
      <c r="P65" s="2" t="s">
        <v>36</v>
      </c>
      <c r="Q65" s="167">
        <v>-8.3525459771302806E-3</v>
      </c>
      <c r="R65" s="167">
        <v>4.29060706925859E-6</v>
      </c>
    </row>
    <row r="66" spans="1:18">
      <c r="A66" s="2">
        <v>811</v>
      </c>
      <c r="B66" s="2">
        <v>9731</v>
      </c>
      <c r="C66" s="2" t="s">
        <v>308</v>
      </c>
      <c r="D66" s="2" t="s">
        <v>309</v>
      </c>
      <c r="E66" s="2" t="s">
        <v>310</v>
      </c>
      <c r="F66" s="2" t="s">
        <v>30</v>
      </c>
      <c r="G66" s="2" t="s">
        <v>30</v>
      </c>
      <c r="H66" s="2" t="s">
        <v>304</v>
      </c>
      <c r="J66" s="2" t="s">
        <v>34</v>
      </c>
      <c r="K66" s="184" t="s">
        <v>305</v>
      </c>
      <c r="L66" s="152">
        <v>-170.78100000000001</v>
      </c>
      <c r="M66" s="162">
        <v>1</v>
      </c>
      <c r="N66" s="152">
        <v>-170.78100000000001</v>
      </c>
      <c r="P66" s="2" t="s">
        <v>36</v>
      </c>
      <c r="Q66" s="167">
        <v>5.78306797689195E-2</v>
      </c>
      <c r="R66" s="167">
        <v>-2.97069569106169E-5</v>
      </c>
    </row>
    <row r="67" spans="1:18">
      <c r="A67" s="2">
        <v>811</v>
      </c>
      <c r="B67" s="2">
        <v>9732</v>
      </c>
      <c r="C67" s="2" t="s">
        <v>301</v>
      </c>
      <c r="D67" s="2" t="s">
        <v>302</v>
      </c>
      <c r="E67" s="2" t="s">
        <v>303</v>
      </c>
      <c r="F67" s="2" t="s">
        <v>30</v>
      </c>
      <c r="G67" s="2" t="s">
        <v>30</v>
      </c>
      <c r="H67" s="2" t="s">
        <v>304</v>
      </c>
      <c r="J67" s="2" t="s">
        <v>34</v>
      </c>
      <c r="K67" s="184" t="s">
        <v>305</v>
      </c>
      <c r="L67" s="152">
        <v>-951.47950000000003</v>
      </c>
      <c r="M67" s="162">
        <v>1</v>
      </c>
      <c r="N67" s="152">
        <v>-951.47950000000003</v>
      </c>
      <c r="P67" s="2" t="s">
        <v>36</v>
      </c>
      <c r="Q67" s="179">
        <v>2.5963358850839537E-2</v>
      </c>
      <c r="R67" s="179">
        <v>-1.3985378769378567E-5</v>
      </c>
    </row>
    <row r="68" spans="1:18">
      <c r="A68" s="2">
        <v>811</v>
      </c>
      <c r="B68" s="2">
        <v>9732</v>
      </c>
      <c r="C68" s="2" t="s">
        <v>306</v>
      </c>
      <c r="D68" s="2" t="s">
        <v>307</v>
      </c>
      <c r="E68" s="2" t="s">
        <v>303</v>
      </c>
      <c r="F68" s="2" t="s">
        <v>30</v>
      </c>
      <c r="G68" s="2" t="s">
        <v>30</v>
      </c>
      <c r="H68" s="2" t="s">
        <v>304</v>
      </c>
      <c r="J68" s="2" t="s">
        <v>34</v>
      </c>
      <c r="K68" s="184" t="s">
        <v>305</v>
      </c>
      <c r="L68" s="152">
        <v>6.8929999999999998</v>
      </c>
      <c r="M68" s="162">
        <v>1</v>
      </c>
      <c r="N68" s="152">
        <v>6.8929999999999998</v>
      </c>
      <c r="P68" s="2" t="s">
        <v>36</v>
      </c>
      <c r="Q68" s="167">
        <v>-5.0095553356299203E-3</v>
      </c>
      <c r="R68" s="167">
        <v>3.69886071854377E-6</v>
      </c>
    </row>
    <row r="69" spans="1:18">
      <c r="A69" s="2">
        <v>811</v>
      </c>
      <c r="B69" s="2">
        <v>9732</v>
      </c>
      <c r="C69" s="2" t="s">
        <v>308</v>
      </c>
      <c r="D69" s="2" t="s">
        <v>309</v>
      </c>
      <c r="E69" s="2" t="s">
        <v>310</v>
      </c>
      <c r="F69" s="2" t="s">
        <v>30</v>
      </c>
      <c r="G69" s="2" t="s">
        <v>30</v>
      </c>
      <c r="H69" s="2" t="s">
        <v>304</v>
      </c>
      <c r="J69" s="2" t="s">
        <v>34</v>
      </c>
      <c r="K69" s="184" t="s">
        <v>305</v>
      </c>
      <c r="L69" s="152">
        <v>-454.798</v>
      </c>
      <c r="M69" s="162">
        <v>1</v>
      </c>
      <c r="N69" s="152">
        <v>-454.798</v>
      </c>
      <c r="P69" s="2" t="s">
        <v>36</v>
      </c>
      <c r="Q69" s="167">
        <v>0.330524386874533</v>
      </c>
      <c r="R69" s="167">
        <v>-2.44046345278516E-4</v>
      </c>
    </row>
    <row r="70" spans="1:18">
      <c r="A70" s="2">
        <v>811</v>
      </c>
      <c r="B70" s="2">
        <v>13855</v>
      </c>
      <c r="C70" s="2" t="s">
        <v>301</v>
      </c>
      <c r="D70" s="2" t="s">
        <v>302</v>
      </c>
      <c r="E70" s="2" t="s">
        <v>303</v>
      </c>
      <c r="F70" s="2" t="s">
        <v>30</v>
      </c>
      <c r="G70" s="2" t="s">
        <v>30</v>
      </c>
      <c r="H70" s="2" t="s">
        <v>304</v>
      </c>
      <c r="J70" s="2" t="s">
        <v>34</v>
      </c>
      <c r="K70" s="184" t="s">
        <v>305</v>
      </c>
      <c r="L70" s="152">
        <v>-345.30900000000003</v>
      </c>
      <c r="M70" s="162">
        <v>1</v>
      </c>
      <c r="N70" s="152">
        <v>-345.30900000000003</v>
      </c>
      <c r="P70" s="2" t="s">
        <v>36</v>
      </c>
      <c r="Q70" s="167">
        <v>0.76982489027217404</v>
      </c>
      <c r="R70" s="167">
        <v>-4.8300692728147401E-4</v>
      </c>
    </row>
    <row r="71" spans="1:18">
      <c r="A71" s="2">
        <v>811</v>
      </c>
      <c r="B71" s="2">
        <v>13855</v>
      </c>
      <c r="C71" s="2" t="s">
        <v>308</v>
      </c>
      <c r="D71" s="2" t="s">
        <v>309</v>
      </c>
      <c r="E71" s="2" t="s">
        <v>310</v>
      </c>
      <c r="F71" s="2" t="s">
        <v>30</v>
      </c>
      <c r="G71" s="2" t="s">
        <v>30</v>
      </c>
      <c r="H71" s="2" t="s">
        <v>304</v>
      </c>
      <c r="J71" s="2" t="s">
        <v>34</v>
      </c>
      <c r="K71" s="184" t="s">
        <v>305</v>
      </c>
      <c r="L71" s="152">
        <v>-103.246</v>
      </c>
      <c r="M71" s="162">
        <v>1</v>
      </c>
      <c r="N71" s="152">
        <v>-103.246</v>
      </c>
      <c r="P71" s="2" t="s">
        <v>36</v>
      </c>
      <c r="Q71" s="167">
        <v>0.23017510972782601</v>
      </c>
      <c r="R71" s="167">
        <v>-1.4441748232771001E-4</v>
      </c>
    </row>
    <row r="72" spans="1:18">
      <c r="A72" s="2">
        <v>811</v>
      </c>
      <c r="B72" s="2">
        <v>14279</v>
      </c>
      <c r="C72" s="2" t="s">
        <v>301</v>
      </c>
      <c r="D72" s="2" t="s">
        <v>302</v>
      </c>
      <c r="E72" s="2" t="s">
        <v>303</v>
      </c>
      <c r="F72" s="2" t="s">
        <v>30</v>
      </c>
      <c r="G72" s="2" t="s">
        <v>30</v>
      </c>
      <c r="H72" s="2" t="s">
        <v>304</v>
      </c>
      <c r="J72" s="2" t="s">
        <v>34</v>
      </c>
      <c r="K72" s="184" t="s">
        <v>305</v>
      </c>
      <c r="L72" s="152">
        <v>-298.06900000000002</v>
      </c>
      <c r="M72" s="162">
        <v>1</v>
      </c>
      <c r="N72" s="152">
        <v>-298.06900000000002</v>
      </c>
      <c r="P72" s="2" t="s">
        <v>36</v>
      </c>
      <c r="Q72" s="167">
        <v>0.98998403337377905</v>
      </c>
      <c r="R72" s="167">
        <v>-4.6389951322593098E-4</v>
      </c>
    </row>
    <row r="73" spans="1:18">
      <c r="A73" s="2">
        <v>811</v>
      </c>
      <c r="B73" s="2">
        <v>14279</v>
      </c>
      <c r="C73" s="2" t="s">
        <v>308</v>
      </c>
      <c r="D73" s="2" t="s">
        <v>309</v>
      </c>
      <c r="E73" s="2" t="s">
        <v>310</v>
      </c>
      <c r="F73" s="2" t="s">
        <v>30</v>
      </c>
      <c r="G73" s="2" t="s">
        <v>30</v>
      </c>
      <c r="H73" s="2" t="s">
        <v>304</v>
      </c>
      <c r="J73" s="2" t="s">
        <v>34</v>
      </c>
      <c r="K73" s="184" t="s">
        <v>305</v>
      </c>
      <c r="L73" s="152">
        <v>-3.016</v>
      </c>
      <c r="M73" s="162">
        <v>1</v>
      </c>
      <c r="N73" s="152">
        <v>-3.016</v>
      </c>
      <c r="P73" s="2" t="s">
        <v>36</v>
      </c>
      <c r="Q73" s="167">
        <v>1.0015966626220601E-2</v>
      </c>
      <c r="R73" s="167">
        <v>-4.6934110912439602E-6</v>
      </c>
    </row>
    <row r="74" spans="1:18">
      <c r="A74" s="2">
        <v>811</v>
      </c>
      <c r="B74" s="2">
        <v>15310</v>
      </c>
      <c r="C74" s="2" t="s">
        <v>301</v>
      </c>
      <c r="D74" s="2" t="s">
        <v>302</v>
      </c>
      <c r="E74" s="2" t="s">
        <v>303</v>
      </c>
      <c r="F74" s="2" t="s">
        <v>30</v>
      </c>
      <c r="G74" s="2" t="s">
        <v>30</v>
      </c>
      <c r="H74" s="2" t="s">
        <v>304</v>
      </c>
      <c r="J74" s="2" t="s">
        <v>34</v>
      </c>
      <c r="K74" s="184" t="s">
        <v>305</v>
      </c>
      <c r="L74" s="152">
        <v>-100.33799999999999</v>
      </c>
      <c r="M74" s="162">
        <v>1</v>
      </c>
      <c r="N74" s="152">
        <v>-100.33799999999999</v>
      </c>
      <c r="P74" s="2" t="s">
        <v>36</v>
      </c>
      <c r="Q74" s="167">
        <v>0.52883417611365402</v>
      </c>
      <c r="R74" s="167">
        <v>-4.8488542717111798E-4</v>
      </c>
    </row>
    <row r="75" spans="1:18">
      <c r="A75" s="2">
        <v>811</v>
      </c>
      <c r="B75" s="2">
        <v>15310</v>
      </c>
      <c r="C75" s="2" t="s">
        <v>308</v>
      </c>
      <c r="D75" s="2" t="s">
        <v>309</v>
      </c>
      <c r="E75" s="2" t="s">
        <v>310</v>
      </c>
      <c r="F75" s="2" t="s">
        <v>30</v>
      </c>
      <c r="G75" s="2" t="s">
        <v>30</v>
      </c>
      <c r="H75" s="2" t="s">
        <v>304</v>
      </c>
      <c r="J75" s="2" t="s">
        <v>34</v>
      </c>
      <c r="K75" s="184" t="s">
        <v>305</v>
      </c>
      <c r="L75" s="152">
        <v>-89.397000000000006</v>
      </c>
      <c r="M75" s="162">
        <v>1</v>
      </c>
      <c r="N75" s="152">
        <v>-89.397000000000006</v>
      </c>
      <c r="P75" s="2" t="s">
        <v>36</v>
      </c>
      <c r="Q75" s="167">
        <v>0.47116582388634598</v>
      </c>
      <c r="R75" s="167">
        <v>-4.32009601691217E-4</v>
      </c>
    </row>
    <row r="76" spans="1:18">
      <c r="A76" s="2">
        <v>9641</v>
      </c>
      <c r="B76" s="2">
        <v>11365</v>
      </c>
      <c r="C76" s="2" t="s">
        <v>301</v>
      </c>
      <c r="D76" s="2" t="s">
        <v>302</v>
      </c>
      <c r="E76" s="2" t="s">
        <v>303</v>
      </c>
      <c r="F76" s="2" t="s">
        <v>30</v>
      </c>
      <c r="G76" s="2" t="s">
        <v>30</v>
      </c>
      <c r="H76" s="2" t="s">
        <v>304</v>
      </c>
      <c r="J76" s="2" t="s">
        <v>34</v>
      </c>
      <c r="K76" s="184" t="s">
        <v>305</v>
      </c>
      <c r="L76" s="152">
        <v>-10.259599999999978</v>
      </c>
      <c r="M76" s="162">
        <v>1</v>
      </c>
      <c r="N76" s="152">
        <v>-10.259599999999978</v>
      </c>
      <c r="P76" s="2" t="s">
        <v>36</v>
      </c>
      <c r="Q76" s="179">
        <v>2.7995734691716714E-4</v>
      </c>
      <c r="R76" s="179">
        <v>-1.5080134887017118E-7</v>
      </c>
    </row>
    <row r="77" spans="1:18">
      <c r="A77" s="2">
        <v>9641</v>
      </c>
      <c r="B77" s="2">
        <v>11365</v>
      </c>
      <c r="C77" s="2" t="s">
        <v>306</v>
      </c>
      <c r="D77" s="2" t="s">
        <v>307</v>
      </c>
      <c r="E77" s="2" t="s">
        <v>303</v>
      </c>
      <c r="F77" s="2" t="s">
        <v>30</v>
      </c>
      <c r="G77" s="2" t="s">
        <v>30</v>
      </c>
      <c r="H77" s="2" t="s">
        <v>304</v>
      </c>
      <c r="J77" s="2" t="s">
        <v>34</v>
      </c>
      <c r="K77" s="184" t="s">
        <v>305</v>
      </c>
      <c r="L77" s="152">
        <v>4.9379999999999997</v>
      </c>
      <c r="M77" s="162">
        <v>1</v>
      </c>
      <c r="N77" s="152">
        <v>4.9379999999999997</v>
      </c>
      <c r="P77" s="2" t="s">
        <v>36</v>
      </c>
      <c r="Q77" s="167">
        <v>-0.121721069214792</v>
      </c>
      <c r="R77" s="167">
        <v>9.4359311231687502E-6</v>
      </c>
    </row>
    <row r="78" spans="1:18">
      <c r="A78" s="2">
        <v>9641</v>
      </c>
      <c r="B78" s="2">
        <v>11365</v>
      </c>
      <c r="C78" s="2" t="s">
        <v>308</v>
      </c>
      <c r="D78" s="2" t="s">
        <v>309</v>
      </c>
      <c r="E78" s="2" t="s">
        <v>310</v>
      </c>
      <c r="F78" s="2" t="s">
        <v>30</v>
      </c>
      <c r="G78" s="2" t="s">
        <v>30</v>
      </c>
      <c r="H78" s="2" t="s">
        <v>304</v>
      </c>
      <c r="J78" s="2" t="s">
        <v>34</v>
      </c>
      <c r="K78" s="184" t="s">
        <v>305</v>
      </c>
      <c r="L78" s="152">
        <v>-41.82</v>
      </c>
      <c r="M78" s="162">
        <v>1</v>
      </c>
      <c r="N78" s="152">
        <v>-41.82</v>
      </c>
      <c r="P78" s="2" t="s">
        <v>36</v>
      </c>
      <c r="Q78" s="167">
        <v>1.0308738507380599</v>
      </c>
      <c r="R78" s="167">
        <v>-7.99143050171133E-5</v>
      </c>
    </row>
    <row r="79" spans="1:18">
      <c r="A79" s="2">
        <v>9641</v>
      </c>
      <c r="B79" s="2">
        <v>11366</v>
      </c>
      <c r="C79" s="2" t="s">
        <v>301</v>
      </c>
      <c r="D79" s="2" t="s">
        <v>302</v>
      </c>
      <c r="E79" s="2" t="s">
        <v>303</v>
      </c>
      <c r="F79" s="2" t="s">
        <v>30</v>
      </c>
      <c r="G79" s="2" t="s">
        <v>30</v>
      </c>
      <c r="H79" s="2" t="s">
        <v>304</v>
      </c>
      <c r="J79" s="2" t="s">
        <v>34</v>
      </c>
      <c r="K79" s="184" t="s">
        <v>305</v>
      </c>
      <c r="L79" s="152">
        <v>-3.4940000000000002</v>
      </c>
      <c r="M79" s="162">
        <v>1</v>
      </c>
      <c r="N79" s="152">
        <v>-3.4940000000000002</v>
      </c>
      <c r="P79" s="2" t="s">
        <v>36</v>
      </c>
      <c r="Q79" s="167">
        <v>0.10121630253878</v>
      </c>
      <c r="R79" s="167">
        <v>-1.7961672125757201E-5</v>
      </c>
    </row>
    <row r="80" spans="1:18">
      <c r="A80" s="2">
        <v>9641</v>
      </c>
      <c r="B80" s="2">
        <v>11366</v>
      </c>
      <c r="C80" s="2" t="s">
        <v>306</v>
      </c>
      <c r="D80" s="2" t="s">
        <v>307</v>
      </c>
      <c r="E80" s="2" t="s">
        <v>303</v>
      </c>
      <c r="F80" s="2" t="s">
        <v>30</v>
      </c>
      <c r="G80" s="2" t="s">
        <v>30</v>
      </c>
      <c r="H80" s="2" t="s">
        <v>304</v>
      </c>
      <c r="J80" s="2" t="s">
        <v>34</v>
      </c>
      <c r="K80" s="184" t="s">
        <v>305</v>
      </c>
      <c r="L80" s="152">
        <v>1.8217999999999885</v>
      </c>
      <c r="M80" s="162">
        <v>1</v>
      </c>
      <c r="N80" s="152">
        <v>1.8217999999999885</v>
      </c>
      <c r="P80" s="2" t="s">
        <v>36</v>
      </c>
      <c r="Q80" s="179">
        <v>-4.9712103260720979E-5</v>
      </c>
      <c r="R80" s="179">
        <v>2.6777837086404608E-8</v>
      </c>
    </row>
    <row r="81" spans="1:18">
      <c r="A81" s="2">
        <v>9641</v>
      </c>
      <c r="B81" s="2">
        <v>11366</v>
      </c>
      <c r="C81" s="2" t="s">
        <v>308</v>
      </c>
      <c r="D81" s="2" t="s">
        <v>309</v>
      </c>
      <c r="E81" s="2" t="s">
        <v>310</v>
      </c>
      <c r="F81" s="2" t="s">
        <v>30</v>
      </c>
      <c r="G81" s="2" t="s">
        <v>30</v>
      </c>
      <c r="H81" s="2" t="s">
        <v>304</v>
      </c>
      <c r="J81" s="2" t="s">
        <v>34</v>
      </c>
      <c r="K81" s="184" t="s">
        <v>305</v>
      </c>
      <c r="L81" s="152">
        <v>-35.274999999999999</v>
      </c>
      <c r="M81" s="162">
        <v>1</v>
      </c>
      <c r="N81" s="152">
        <v>-35.274999999999999</v>
      </c>
      <c r="P81" s="2" t="s">
        <v>36</v>
      </c>
      <c r="Q81" s="167">
        <v>1.0219050336702999</v>
      </c>
      <c r="R81" s="167">
        <v>-1.8134552140367199E-4</v>
      </c>
    </row>
    <row r="82" spans="1:18">
      <c r="A82" s="2">
        <v>9641</v>
      </c>
      <c r="B82" s="2">
        <v>11367</v>
      </c>
      <c r="C82" s="2" t="s">
        <v>301</v>
      </c>
      <c r="D82" s="2" t="s">
        <v>302</v>
      </c>
      <c r="E82" s="2" t="s">
        <v>303</v>
      </c>
      <c r="F82" s="2" t="s">
        <v>30</v>
      </c>
      <c r="G82" s="2" t="s">
        <v>30</v>
      </c>
      <c r="H82" s="2" t="s">
        <v>304</v>
      </c>
      <c r="J82" s="2" t="s">
        <v>34</v>
      </c>
      <c r="K82" s="184" t="s">
        <v>305</v>
      </c>
      <c r="L82" s="152">
        <v>-5.4459999999999997</v>
      </c>
      <c r="M82" s="162">
        <v>1</v>
      </c>
      <c r="N82" s="152">
        <v>-5.4459999999999997</v>
      </c>
      <c r="P82" s="2" t="s">
        <v>36</v>
      </c>
      <c r="Q82" s="167">
        <v>0.107942127782383</v>
      </c>
      <c r="R82" s="167">
        <v>-4.9112251277183101E-6</v>
      </c>
    </row>
    <row r="83" spans="1:18">
      <c r="A83" s="2">
        <v>9641</v>
      </c>
      <c r="B83" s="2">
        <v>11367</v>
      </c>
      <c r="C83" s="2" t="s">
        <v>306</v>
      </c>
      <c r="D83" s="2" t="s">
        <v>307</v>
      </c>
      <c r="E83" s="2" t="s">
        <v>303</v>
      </c>
      <c r="F83" s="2" t="s">
        <v>30</v>
      </c>
      <c r="G83" s="2" t="s">
        <v>30</v>
      </c>
      <c r="H83" s="2" t="s">
        <v>304</v>
      </c>
      <c r="J83" s="2" t="s">
        <v>34</v>
      </c>
      <c r="K83" s="184" t="s">
        <v>305</v>
      </c>
      <c r="L83" s="152">
        <v>14.648999999999999</v>
      </c>
      <c r="M83" s="162">
        <v>1</v>
      </c>
      <c r="N83" s="152">
        <v>14.648999999999999</v>
      </c>
      <c r="P83" s="2" t="s">
        <v>36</v>
      </c>
      <c r="Q83" s="167">
        <v>-0.290369007537295</v>
      </c>
      <c r="R83" s="167">
        <v>1.32114087004364E-5</v>
      </c>
    </row>
    <row r="84" spans="1:18">
      <c r="A84" s="2">
        <v>9641</v>
      </c>
      <c r="B84" s="2">
        <v>11367</v>
      </c>
      <c r="C84" s="2" t="s">
        <v>308</v>
      </c>
      <c r="D84" s="2" t="s">
        <v>309</v>
      </c>
      <c r="E84" s="2" t="s">
        <v>310</v>
      </c>
      <c r="F84" s="2" t="s">
        <v>30</v>
      </c>
      <c r="G84" s="2" t="s">
        <v>30</v>
      </c>
      <c r="H84" s="2" t="s">
        <v>304</v>
      </c>
      <c r="J84" s="2" t="s">
        <v>34</v>
      </c>
      <c r="K84" s="184" t="s">
        <v>305</v>
      </c>
      <c r="L84" s="152">
        <v>-59.654000000000003</v>
      </c>
      <c r="M84" s="162">
        <v>1</v>
      </c>
      <c r="N84" s="152">
        <v>-59.654000000000003</v>
      </c>
      <c r="P84" s="2" t="s">
        <v>36</v>
      </c>
      <c r="Q84" s="167">
        <v>1.18242687975491</v>
      </c>
      <c r="R84" s="167">
        <v>-5.3798870958421699E-5</v>
      </c>
    </row>
    <row r="87" spans="1:18" hidden="1">
      <c r="L87" s="152"/>
      <c r="M87" s="152"/>
      <c r="N87" s="152"/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/>
    </customSheetView>
  </customSheetViews>
  <dataValidations count="5">
    <dataValidation type="list" allowBlank="1" showInputMessage="1" showErrorMessage="1" sqref="F2:F20">
      <formula1>israel_abroad</formula1>
    </dataValidation>
    <dataValidation type="list" allowBlank="1" showInputMessage="1" showErrorMessage="1" sqref="H2:H20">
      <formula1>Holding_interest</formula1>
    </dataValidation>
    <dataValidation type="list" allowBlank="1" showInputMessage="1" showErrorMessage="1" sqref="P2:P20">
      <formula1>In_the_books</formula1>
    </dataValidation>
    <dataValidation type="list" allowBlank="1" showInputMessage="1" showErrorMessage="1" sqref="G2:G20">
      <formula1>Country_list</formula1>
    </dataValidation>
    <dataValidation type="list" allowBlank="1" showInputMessage="1" showErrorMessage="1" sqref="E2:E20">
      <formula1>other_investments</formula1>
    </dataValidation>
  </dataValidations>
  <pageMargins left="0.7" right="0.7" top="0.75" bottom="0.75" header="0.3" footer="0.3"/>
  <pageSetup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173"/>
  <sheetViews>
    <sheetView rightToLeft="1" zoomScale="70" zoomScaleNormal="70" workbookViewId="0">
      <selection sqref="A1:Q173"/>
    </sheetView>
  </sheetViews>
  <sheetFormatPr defaultColWidth="0" defaultRowHeight="15" zeroHeight="1"/>
  <cols>
    <col min="1" max="1" width="33.7109375" style="2" customWidth="1"/>
    <col min="2" max="2" width="13.28515625" style="2" customWidth="1"/>
    <col min="3" max="3" width="11.5703125" style="2" customWidth="1"/>
    <col min="4" max="4" width="16.28515625" style="2" customWidth="1"/>
    <col min="5" max="5" width="19.42578125" style="4" customWidth="1"/>
    <col min="6" max="6" width="12.42578125" style="2" customWidth="1"/>
    <col min="7" max="7" width="12" style="2" customWidth="1"/>
    <col min="8" max="8" width="17" style="2" customWidth="1"/>
    <col min="9" max="10" width="11.5703125" style="2" customWidth="1"/>
    <col min="11" max="11" width="13.42578125" style="2" customWidth="1"/>
    <col min="12" max="12" width="22.140625" style="2" bestFit="1" customWidth="1"/>
    <col min="13" max="13" width="11.5703125" style="2" customWidth="1"/>
    <col min="14" max="14" width="12" style="142" customWidth="1"/>
    <col min="15" max="15" width="23" style="2" bestFit="1" customWidth="1"/>
    <col min="16" max="16" width="24.28515625" style="2" customWidth="1"/>
    <col min="17" max="17" width="22.85546875" style="2" customWidth="1"/>
    <col min="18" max="18" width="11.5703125" style="2" hidden="1" customWidth="1"/>
    <col min="19" max="16384" width="0" style="2" hidden="1"/>
  </cols>
  <sheetData>
    <row r="1" spans="1:17" s="3" customFormat="1" ht="66.75" customHeight="1">
      <c r="A1" s="208" t="s">
        <v>0</v>
      </c>
      <c r="B1" s="208" t="s">
        <v>1</v>
      </c>
      <c r="C1" s="208" t="s">
        <v>331</v>
      </c>
      <c r="D1" s="208" t="s">
        <v>332</v>
      </c>
      <c r="E1" s="208" t="s">
        <v>333</v>
      </c>
      <c r="F1" s="208" t="s">
        <v>5</v>
      </c>
      <c r="G1" s="208" t="s">
        <v>6</v>
      </c>
      <c r="H1" s="208" t="s">
        <v>290</v>
      </c>
      <c r="I1" s="208" t="s">
        <v>335</v>
      </c>
      <c r="J1" s="208" t="s">
        <v>10</v>
      </c>
      <c r="K1" s="208" t="s">
        <v>11</v>
      </c>
      <c r="L1" s="208" t="s">
        <v>300</v>
      </c>
      <c r="M1" s="209" t="s">
        <v>18</v>
      </c>
      <c r="N1" s="210" t="s">
        <v>14</v>
      </c>
      <c r="O1" s="208" t="s">
        <v>20</v>
      </c>
      <c r="P1" s="211" t="s">
        <v>24</v>
      </c>
      <c r="Q1" s="211" t="s">
        <v>25</v>
      </c>
    </row>
    <row r="2" spans="1:17">
      <c r="A2" s="2">
        <v>118</v>
      </c>
      <c r="B2" s="2">
        <v>118</v>
      </c>
      <c r="C2" s="2" t="s">
        <v>337</v>
      </c>
      <c r="D2" s="2" t="s">
        <v>338</v>
      </c>
      <c r="E2" s="4" t="s">
        <v>339</v>
      </c>
      <c r="F2" s="2" t="s">
        <v>1138</v>
      </c>
      <c r="G2" s="2" t="s">
        <v>139</v>
      </c>
      <c r="H2" s="2" t="s">
        <v>304</v>
      </c>
      <c r="I2" s="2" t="s">
        <v>342</v>
      </c>
      <c r="J2" s="2" t="s">
        <v>343</v>
      </c>
      <c r="K2" s="2" t="s">
        <v>144</v>
      </c>
      <c r="L2" s="151">
        <v>934.96400000000006</v>
      </c>
      <c r="M2" s="162">
        <v>3.3719999999999999</v>
      </c>
      <c r="N2" s="163">
        <v>5.0999999999999997E-2</v>
      </c>
      <c r="O2" s="152">
        <v>3152.7</v>
      </c>
      <c r="P2" s="167">
        <v>0.10299493030234599</v>
      </c>
      <c r="Q2" s="167">
        <v>7.6694864777563203E-3</v>
      </c>
    </row>
    <row r="3" spans="1:17">
      <c r="A3" s="2">
        <v>118</v>
      </c>
      <c r="B3" s="2">
        <v>118</v>
      </c>
      <c r="C3" s="2" t="s">
        <v>337</v>
      </c>
      <c r="D3" s="2" t="s">
        <v>338</v>
      </c>
      <c r="E3" s="18" t="s">
        <v>339</v>
      </c>
      <c r="F3" s="2" t="s">
        <v>1139</v>
      </c>
      <c r="G3" s="2" t="s">
        <v>30</v>
      </c>
      <c r="H3" s="2" t="s">
        <v>304</v>
      </c>
      <c r="I3" s="2" t="s">
        <v>342</v>
      </c>
      <c r="J3" s="2" t="s">
        <v>343</v>
      </c>
      <c r="K3" s="2" t="s">
        <v>144</v>
      </c>
      <c r="L3" s="152">
        <v>6837.6890000000003</v>
      </c>
      <c r="M3" s="162">
        <v>3.3719999999999999</v>
      </c>
      <c r="N3" s="200">
        <v>3.3599999999999998E-2</v>
      </c>
      <c r="O3" s="152">
        <v>23056.686000000002</v>
      </c>
      <c r="P3" s="167">
        <v>0.75323434753292695</v>
      </c>
      <c r="Q3" s="167">
        <v>5.6089368923567098E-2</v>
      </c>
    </row>
    <row r="4" spans="1:17">
      <c r="A4" s="2">
        <v>118</v>
      </c>
      <c r="B4" s="2">
        <v>118</v>
      </c>
      <c r="C4" s="2" t="s">
        <v>337</v>
      </c>
      <c r="D4" s="2" t="s">
        <v>338</v>
      </c>
      <c r="E4" s="18" t="s">
        <v>339</v>
      </c>
      <c r="F4" s="2" t="s">
        <v>1139</v>
      </c>
      <c r="G4" s="2" t="s">
        <v>30</v>
      </c>
      <c r="H4" s="2" t="s">
        <v>304</v>
      </c>
      <c r="I4" s="2" t="s">
        <v>342</v>
      </c>
      <c r="J4" s="2" t="s">
        <v>343</v>
      </c>
      <c r="K4" s="2" t="s">
        <v>1362</v>
      </c>
      <c r="L4" s="152">
        <v>412.96600000000001</v>
      </c>
      <c r="M4" s="162">
        <v>3.9552</v>
      </c>
      <c r="N4" s="164">
        <v>0</v>
      </c>
      <c r="O4" s="152">
        <v>1633.3630000000001</v>
      </c>
      <c r="P4" s="167">
        <v>5.3360010663167597E-2</v>
      </c>
      <c r="Q4" s="167">
        <v>3.9734371296989302E-3</v>
      </c>
    </row>
    <row r="5" spans="1:17">
      <c r="A5" s="2">
        <v>118</v>
      </c>
      <c r="B5" s="2">
        <v>118</v>
      </c>
      <c r="C5" s="2" t="s">
        <v>337</v>
      </c>
      <c r="D5" s="2" t="s">
        <v>338</v>
      </c>
      <c r="E5" s="18" t="s">
        <v>339</v>
      </c>
      <c r="F5" s="2" t="s">
        <v>1137</v>
      </c>
      <c r="G5" s="2" t="s">
        <v>30</v>
      </c>
      <c r="H5" s="2" t="s">
        <v>304</v>
      </c>
      <c r="I5" s="2" t="s">
        <v>342</v>
      </c>
      <c r="J5" s="2" t="s">
        <v>343</v>
      </c>
      <c r="K5" s="2" t="s">
        <v>34</v>
      </c>
      <c r="L5" s="152">
        <v>2767.3690000000001</v>
      </c>
      <c r="M5" s="162">
        <v>1</v>
      </c>
      <c r="N5" s="164">
        <v>4.0599999999999997E-2</v>
      </c>
      <c r="O5" s="152">
        <v>2767.3690000000001</v>
      </c>
      <c r="P5" s="167">
        <v>9.0406633781445894E-2</v>
      </c>
      <c r="Q5" s="167">
        <v>6.7321027671055304E-3</v>
      </c>
    </row>
    <row r="6" spans="1:17">
      <c r="A6" s="2">
        <v>118</v>
      </c>
      <c r="B6" s="2">
        <v>118</v>
      </c>
      <c r="C6" s="2" t="s">
        <v>337</v>
      </c>
      <c r="D6" s="2" t="s">
        <v>338</v>
      </c>
      <c r="E6" s="18" t="s">
        <v>339</v>
      </c>
      <c r="F6" s="2" t="s">
        <v>1137</v>
      </c>
      <c r="G6" s="2" t="s">
        <v>30</v>
      </c>
      <c r="H6" s="2" t="s">
        <v>304</v>
      </c>
      <c r="I6" s="2" t="s">
        <v>342</v>
      </c>
      <c r="J6" s="2" t="s">
        <v>343</v>
      </c>
      <c r="K6" s="2" t="s">
        <v>34</v>
      </c>
      <c r="L6" s="152">
        <v>0</v>
      </c>
      <c r="M6" s="162">
        <v>1</v>
      </c>
      <c r="N6" s="164">
        <v>4.0599999999999997E-2</v>
      </c>
      <c r="O6" s="152">
        <v>0</v>
      </c>
      <c r="P6" s="167">
        <v>4.2469445180368805E-9</v>
      </c>
      <c r="Q6" s="167">
        <v>3.1624744496888199E-10</v>
      </c>
    </row>
    <row r="7" spans="1:17">
      <c r="A7" s="2">
        <v>118</v>
      </c>
      <c r="B7" s="2">
        <v>118</v>
      </c>
      <c r="C7" s="2" t="s">
        <v>337</v>
      </c>
      <c r="D7" s="2" t="s">
        <v>338</v>
      </c>
      <c r="E7" s="18" t="s">
        <v>339</v>
      </c>
      <c r="F7" s="2" t="s">
        <v>1137</v>
      </c>
      <c r="G7" s="2" t="s">
        <v>30</v>
      </c>
      <c r="H7" s="2" t="s">
        <v>304</v>
      </c>
      <c r="I7" s="2" t="s">
        <v>342</v>
      </c>
      <c r="J7" s="2" t="s">
        <v>343</v>
      </c>
      <c r="K7" s="2" t="s">
        <v>34</v>
      </c>
      <c r="L7" s="152">
        <v>0</v>
      </c>
      <c r="M7" s="162">
        <v>1</v>
      </c>
      <c r="N7" s="164">
        <v>0</v>
      </c>
      <c r="O7" s="152">
        <v>0</v>
      </c>
      <c r="P7" s="167">
        <v>-3.2668803984899098E-10</v>
      </c>
      <c r="Q7" s="167">
        <v>-2.4326726536067898E-11</v>
      </c>
    </row>
    <row r="8" spans="1:17">
      <c r="A8" s="2">
        <v>118</v>
      </c>
      <c r="B8" s="2">
        <v>118</v>
      </c>
      <c r="C8" s="2" t="s">
        <v>337</v>
      </c>
      <c r="D8" s="2" t="s">
        <v>338</v>
      </c>
      <c r="E8" s="18" t="s">
        <v>339</v>
      </c>
      <c r="F8" s="2" t="s">
        <v>1137</v>
      </c>
      <c r="G8" s="2" t="s">
        <v>30</v>
      </c>
      <c r="H8" s="2" t="s">
        <v>304</v>
      </c>
      <c r="I8" s="2" t="s">
        <v>342</v>
      </c>
      <c r="J8" s="2" t="s">
        <v>343</v>
      </c>
      <c r="K8" s="2" t="s">
        <v>34</v>
      </c>
      <c r="L8" s="152">
        <v>0.125</v>
      </c>
      <c r="M8" s="162">
        <v>1</v>
      </c>
      <c r="N8" s="164">
        <v>0</v>
      </c>
      <c r="O8" s="152">
        <v>0.125</v>
      </c>
      <c r="P8" s="167">
        <v>4.07379985691691E-6</v>
      </c>
      <c r="Q8" s="167">
        <v>3.0335427990476601E-7</v>
      </c>
    </row>
    <row r="9" spans="1:17">
      <c r="A9" s="2">
        <v>560</v>
      </c>
      <c r="B9" s="2">
        <v>962</v>
      </c>
      <c r="C9" s="2" t="s">
        <v>337</v>
      </c>
      <c r="D9" s="2" t="s">
        <v>338</v>
      </c>
      <c r="E9" s="18" t="s">
        <v>339</v>
      </c>
      <c r="F9" s="2" t="s">
        <v>1138</v>
      </c>
      <c r="G9" s="2" t="s">
        <v>139</v>
      </c>
      <c r="H9" s="2" t="s">
        <v>304</v>
      </c>
      <c r="I9" s="2" t="s">
        <v>342</v>
      </c>
      <c r="J9" s="2" t="s">
        <v>343</v>
      </c>
      <c r="K9" s="2" t="s">
        <v>144</v>
      </c>
      <c r="L9" s="152">
        <v>32370.633000000002</v>
      </c>
      <c r="M9" s="162">
        <v>3.3719999999999999</v>
      </c>
      <c r="N9" s="164">
        <v>5.0999999999999997E-2</v>
      </c>
      <c r="O9" s="152">
        <v>109153.776</v>
      </c>
      <c r="P9" s="167">
        <v>6.4500367555671498E-2</v>
      </c>
      <c r="Q9" s="167">
        <v>7.4475781690760802E-3</v>
      </c>
    </row>
    <row r="10" spans="1:17">
      <c r="A10" s="2">
        <v>560</v>
      </c>
      <c r="B10" s="2">
        <v>962</v>
      </c>
      <c r="C10" s="2" t="s">
        <v>337</v>
      </c>
      <c r="D10" s="2" t="s">
        <v>338</v>
      </c>
      <c r="E10" s="18" t="s">
        <v>339</v>
      </c>
      <c r="F10" s="2" t="s">
        <v>1139</v>
      </c>
      <c r="G10" s="2" t="s">
        <v>30</v>
      </c>
      <c r="H10" s="2" t="s">
        <v>304</v>
      </c>
      <c r="I10" s="2" t="s">
        <v>342</v>
      </c>
      <c r="J10" s="2" t="s">
        <v>343</v>
      </c>
      <c r="K10" s="2" t="s">
        <v>144</v>
      </c>
      <c r="L10" s="152">
        <v>118416.353</v>
      </c>
      <c r="M10" s="162">
        <v>3.3719999999999999</v>
      </c>
      <c r="N10" s="200">
        <v>3.3599999999999998E-2</v>
      </c>
      <c r="O10" s="152">
        <v>399299.94300000003</v>
      </c>
      <c r="P10" s="167">
        <v>0.23595146269025999</v>
      </c>
      <c r="Q10" s="167">
        <v>2.72442937782768E-2</v>
      </c>
    </row>
    <row r="11" spans="1:17">
      <c r="A11" s="2">
        <v>560</v>
      </c>
      <c r="B11" s="2">
        <v>962</v>
      </c>
      <c r="C11" s="2" t="s">
        <v>337</v>
      </c>
      <c r="D11" s="2" t="s">
        <v>338</v>
      </c>
      <c r="E11" s="18" t="s">
        <v>339</v>
      </c>
      <c r="F11" s="2" t="s">
        <v>1139</v>
      </c>
      <c r="G11" s="2" t="s">
        <v>30</v>
      </c>
      <c r="H11" s="2" t="s">
        <v>304</v>
      </c>
      <c r="I11" s="2" t="s">
        <v>342</v>
      </c>
      <c r="J11" s="2" t="s">
        <v>343</v>
      </c>
      <c r="K11" s="2" t="s">
        <v>1362</v>
      </c>
      <c r="L11" s="152">
        <v>13499.598</v>
      </c>
      <c r="M11" s="162">
        <v>3.9552</v>
      </c>
      <c r="N11" s="164">
        <v>0</v>
      </c>
      <c r="O11" s="152">
        <v>53393.610999999997</v>
      </c>
      <c r="P11" s="167">
        <v>3.1550970081970303E-2</v>
      </c>
      <c r="Q11" s="167">
        <v>3.6430539065198399E-3</v>
      </c>
    </row>
    <row r="12" spans="1:17">
      <c r="A12" s="2">
        <v>560</v>
      </c>
      <c r="B12" s="2">
        <v>962</v>
      </c>
      <c r="C12" s="2" t="s">
        <v>337</v>
      </c>
      <c r="D12" s="2" t="s">
        <v>338</v>
      </c>
      <c r="E12" s="18" t="s">
        <v>339</v>
      </c>
      <c r="F12" s="2" t="s">
        <v>1139</v>
      </c>
      <c r="G12" s="2" t="s">
        <v>30</v>
      </c>
      <c r="H12" s="2" t="s">
        <v>304</v>
      </c>
      <c r="I12" s="2" t="s">
        <v>342</v>
      </c>
      <c r="J12" s="2" t="s">
        <v>343</v>
      </c>
      <c r="K12" s="2" t="s">
        <v>1363</v>
      </c>
      <c r="L12" s="152">
        <v>19.350999999999999</v>
      </c>
      <c r="M12" s="162">
        <v>4.6235999999999997</v>
      </c>
      <c r="N12" s="164">
        <v>0</v>
      </c>
      <c r="O12" s="152">
        <v>89.471999999999994</v>
      </c>
      <c r="P12" s="167">
        <v>5.2869866706570599E-5</v>
      </c>
      <c r="Q12" s="167">
        <v>6.1046545935720802E-6</v>
      </c>
    </row>
    <row r="13" spans="1:17">
      <c r="A13" s="2">
        <v>560</v>
      </c>
      <c r="B13" s="2">
        <v>962</v>
      </c>
      <c r="C13" s="2" t="s">
        <v>337</v>
      </c>
      <c r="D13" s="2" t="s">
        <v>338</v>
      </c>
      <c r="E13" s="18" t="s">
        <v>339</v>
      </c>
      <c r="F13" s="2" t="s">
        <v>1137</v>
      </c>
      <c r="G13" s="2" t="s">
        <v>30</v>
      </c>
      <c r="H13" s="2" t="s">
        <v>304</v>
      </c>
      <c r="I13" s="2" t="s">
        <v>342</v>
      </c>
      <c r="J13" s="2" t="s">
        <v>343</v>
      </c>
      <c r="K13" s="2" t="s">
        <v>34</v>
      </c>
      <c r="L13" s="152">
        <v>1044853.858</v>
      </c>
      <c r="M13" s="162">
        <v>1</v>
      </c>
      <c r="N13" s="164">
        <v>4.0599999999999997E-2</v>
      </c>
      <c r="O13" s="152">
        <v>1044853.858</v>
      </c>
      <c r="P13" s="167">
        <v>0.61741755816447297</v>
      </c>
      <c r="Q13" s="167">
        <v>7.1290532157373299E-2</v>
      </c>
    </row>
    <row r="14" spans="1:17">
      <c r="A14" s="2">
        <v>560</v>
      </c>
      <c r="B14" s="2">
        <v>962</v>
      </c>
      <c r="C14" t="s">
        <v>2004</v>
      </c>
      <c r="D14" s="198" t="s">
        <v>4474</v>
      </c>
      <c r="E14" s="18" t="s">
        <v>339</v>
      </c>
      <c r="F14" s="2" t="s">
        <v>1137</v>
      </c>
      <c r="G14" s="2" t="s">
        <v>30</v>
      </c>
      <c r="H14" s="2" t="s">
        <v>304</v>
      </c>
      <c r="I14" s="2" t="s">
        <v>342</v>
      </c>
      <c r="J14" s="2" t="s">
        <v>343</v>
      </c>
      <c r="K14" s="2" t="s">
        <v>34</v>
      </c>
      <c r="L14" s="152">
        <v>40990.607000000004</v>
      </c>
      <c r="M14" s="162">
        <v>1</v>
      </c>
      <c r="N14" s="164">
        <v>0</v>
      </c>
      <c r="O14" s="152">
        <v>40990.607000000004</v>
      </c>
      <c r="P14" s="167">
        <v>2.4221875854923702E-2</v>
      </c>
      <c r="Q14" s="167">
        <v>2.7967951295083601E-3</v>
      </c>
    </row>
    <row r="15" spans="1:17">
      <c r="A15" s="2">
        <v>560</v>
      </c>
      <c r="B15" s="2">
        <v>962</v>
      </c>
      <c r="C15" s="11" t="s">
        <v>2240</v>
      </c>
      <c r="D15" t="s">
        <v>4475</v>
      </c>
      <c r="E15" s="18" t="s">
        <v>339</v>
      </c>
      <c r="F15" s="2" t="s">
        <v>1137</v>
      </c>
      <c r="G15" s="2" t="s">
        <v>30</v>
      </c>
      <c r="H15" s="2" t="s">
        <v>304</v>
      </c>
      <c r="I15" s="2" t="s">
        <v>342</v>
      </c>
      <c r="J15" s="2" t="s">
        <v>343</v>
      </c>
      <c r="K15" s="2" t="s">
        <v>34</v>
      </c>
      <c r="L15" s="152">
        <v>44515.699000000001</v>
      </c>
      <c r="M15" s="162">
        <v>1</v>
      </c>
      <c r="N15" s="164">
        <v>0</v>
      </c>
      <c r="O15" s="152">
        <v>44515.699000000001</v>
      </c>
      <c r="P15" s="167">
        <v>2.63048980728278E-2</v>
      </c>
      <c r="Q15" s="167">
        <v>3.03731268597613E-3</v>
      </c>
    </row>
    <row r="16" spans="1:17">
      <c r="A16" s="2">
        <v>560</v>
      </c>
      <c r="B16" s="2">
        <v>962</v>
      </c>
      <c r="C16" s="2" t="s">
        <v>337</v>
      </c>
      <c r="D16" s="2" t="s">
        <v>338</v>
      </c>
      <c r="E16" s="18" t="s">
        <v>339</v>
      </c>
      <c r="F16" s="2" t="s">
        <v>1137</v>
      </c>
      <c r="G16" s="2" t="s">
        <v>30</v>
      </c>
      <c r="H16" s="2" t="s">
        <v>304</v>
      </c>
      <c r="I16" s="2" t="s">
        <v>342</v>
      </c>
      <c r="J16" s="2" t="s">
        <v>343</v>
      </c>
      <c r="K16" s="2" t="s">
        <v>34</v>
      </c>
      <c r="L16" s="152">
        <v>-4.0000000000000001E-3</v>
      </c>
      <c r="M16" s="162">
        <v>1</v>
      </c>
      <c r="N16" s="164">
        <v>4.0599999999999997E-2</v>
      </c>
      <c r="O16" s="152">
        <v>-4.0000000000000001E-3</v>
      </c>
      <c r="P16" s="167">
        <v>-2.2809235541520202E-9</v>
      </c>
      <c r="Q16" s="167">
        <v>-2.63368366894528E-10</v>
      </c>
    </row>
    <row r="17" spans="1:17">
      <c r="A17" s="2">
        <v>560</v>
      </c>
      <c r="B17" s="2">
        <v>962</v>
      </c>
      <c r="C17" s="2" t="s">
        <v>337</v>
      </c>
      <c r="D17" s="2" t="s">
        <v>338</v>
      </c>
      <c r="E17" s="18" t="s">
        <v>339</v>
      </c>
      <c r="F17" s="2" t="s">
        <v>1137</v>
      </c>
      <c r="G17" s="2" t="s">
        <v>30</v>
      </c>
      <c r="H17" s="2" t="s">
        <v>304</v>
      </c>
      <c r="I17" s="2" t="s">
        <v>342</v>
      </c>
      <c r="J17" s="2" t="s">
        <v>343</v>
      </c>
      <c r="K17" s="2" t="s">
        <v>34</v>
      </c>
      <c r="L17" s="152">
        <v>0</v>
      </c>
      <c r="M17" s="162">
        <v>1</v>
      </c>
      <c r="N17" s="164">
        <v>4.0599999999999997E-2</v>
      </c>
      <c r="O17" s="152">
        <v>0</v>
      </c>
      <c r="P17" s="167">
        <v>-5.90912837863217E-12</v>
      </c>
      <c r="Q17" s="167">
        <v>-6.82301468638674E-13</v>
      </c>
    </row>
    <row r="18" spans="1:17">
      <c r="A18" s="2">
        <v>560</v>
      </c>
      <c r="B18" s="2">
        <v>963</v>
      </c>
      <c r="C18" s="2" t="s">
        <v>1364</v>
      </c>
      <c r="D18" s="2" t="s">
        <v>1365</v>
      </c>
      <c r="E18" s="18" t="s">
        <v>339</v>
      </c>
      <c r="F18" s="2" t="s">
        <v>1137</v>
      </c>
      <c r="G18" s="2" t="s">
        <v>30</v>
      </c>
      <c r="H18" s="2" t="s">
        <v>304</v>
      </c>
      <c r="I18" s="2" t="s">
        <v>342</v>
      </c>
      <c r="J18" s="2" t="s">
        <v>343</v>
      </c>
      <c r="K18" s="2" t="s">
        <v>34</v>
      </c>
      <c r="L18" s="152">
        <v>1.571</v>
      </c>
      <c r="M18" s="162">
        <v>1</v>
      </c>
      <c r="N18" s="164">
        <v>4.0599999999999997E-2</v>
      </c>
      <c r="O18" s="152">
        <v>1.571</v>
      </c>
      <c r="P18" s="167">
        <v>9.2823005758243705E-7</v>
      </c>
      <c r="Q18" s="167">
        <v>1.20552277832719E-7</v>
      </c>
    </row>
    <row r="19" spans="1:17">
      <c r="A19" s="2">
        <v>560</v>
      </c>
      <c r="B19" s="2">
        <v>963</v>
      </c>
      <c r="C19" s="2" t="s">
        <v>337</v>
      </c>
      <c r="D19" s="2" t="s">
        <v>338</v>
      </c>
      <c r="E19" s="18" t="s">
        <v>339</v>
      </c>
      <c r="F19" s="2" t="s">
        <v>1138</v>
      </c>
      <c r="G19" s="2" t="s">
        <v>139</v>
      </c>
      <c r="H19" s="2" t="s">
        <v>304</v>
      </c>
      <c r="I19" s="2" t="s">
        <v>342</v>
      </c>
      <c r="J19" s="2" t="s">
        <v>343</v>
      </c>
      <c r="K19" s="2" t="s">
        <v>144</v>
      </c>
      <c r="L19" s="152">
        <v>79127.23</v>
      </c>
      <c r="M19" s="162">
        <v>3.3719999999999999</v>
      </c>
      <c r="N19" s="164">
        <v>5.0999999999999997E-2</v>
      </c>
      <c r="O19" s="152">
        <v>266817.01899999997</v>
      </c>
      <c r="P19" s="167">
        <v>0.15762856462424099</v>
      </c>
      <c r="Q19" s="167">
        <v>2.04717379724225E-2</v>
      </c>
    </row>
    <row r="20" spans="1:17">
      <c r="A20" s="2">
        <v>560</v>
      </c>
      <c r="B20" s="2">
        <v>963</v>
      </c>
      <c r="C20" s="2" t="s">
        <v>337</v>
      </c>
      <c r="D20" s="2" t="s">
        <v>338</v>
      </c>
      <c r="E20" s="18" t="s">
        <v>339</v>
      </c>
      <c r="F20" s="2" t="s">
        <v>1139</v>
      </c>
      <c r="G20" s="2" t="s">
        <v>30</v>
      </c>
      <c r="H20" s="2" t="s">
        <v>304</v>
      </c>
      <c r="I20" s="2" t="s">
        <v>342</v>
      </c>
      <c r="J20" s="2" t="s">
        <v>343</v>
      </c>
      <c r="K20" s="2" t="s">
        <v>144</v>
      </c>
      <c r="L20" s="152">
        <v>191669.54199999999</v>
      </c>
      <c r="M20" s="162">
        <v>3.3719999999999999</v>
      </c>
      <c r="N20" s="200">
        <v>3.3599999999999998E-2</v>
      </c>
      <c r="O20" s="152">
        <v>646309.696</v>
      </c>
      <c r="P20" s="167">
        <v>0.38182298122431202</v>
      </c>
      <c r="Q20" s="167">
        <v>4.9588601165700297E-2</v>
      </c>
    </row>
    <row r="21" spans="1:17">
      <c r="A21" s="2">
        <v>560</v>
      </c>
      <c r="B21" s="2">
        <v>963</v>
      </c>
      <c r="C21" s="2" t="s">
        <v>337</v>
      </c>
      <c r="D21" s="2" t="s">
        <v>338</v>
      </c>
      <c r="E21" s="4" t="s">
        <v>339</v>
      </c>
      <c r="F21" s="2" t="s">
        <v>1139</v>
      </c>
      <c r="G21" s="2" t="s">
        <v>30</v>
      </c>
      <c r="H21" s="2" t="s">
        <v>304</v>
      </c>
      <c r="I21" s="2" t="s">
        <v>342</v>
      </c>
      <c r="J21" s="2" t="s">
        <v>343</v>
      </c>
      <c r="K21" s="2" t="s">
        <v>1362</v>
      </c>
      <c r="L21" s="152">
        <v>33695.197</v>
      </c>
      <c r="M21" s="162">
        <v>3.9552</v>
      </c>
      <c r="N21" s="165">
        <v>0</v>
      </c>
      <c r="O21" s="152">
        <v>133271.24400000001</v>
      </c>
      <c r="P21" s="167">
        <v>7.8733189130027095E-2</v>
      </c>
      <c r="Q21" s="167">
        <v>1.0225337149046301E-2</v>
      </c>
    </row>
    <row r="22" spans="1:17">
      <c r="A22" s="2">
        <v>560</v>
      </c>
      <c r="B22" s="2">
        <v>963</v>
      </c>
      <c r="C22" s="2" t="s">
        <v>337</v>
      </c>
      <c r="D22" s="2" t="s">
        <v>338</v>
      </c>
      <c r="E22" s="4" t="s">
        <v>339</v>
      </c>
      <c r="F22" s="2" t="s">
        <v>1137</v>
      </c>
      <c r="G22" s="2" t="s">
        <v>30</v>
      </c>
      <c r="H22" s="2" t="s">
        <v>304</v>
      </c>
      <c r="I22" s="2" t="s">
        <v>342</v>
      </c>
      <c r="J22" s="2" t="s">
        <v>343</v>
      </c>
      <c r="K22" s="2" t="s">
        <v>34</v>
      </c>
      <c r="L22" s="152">
        <v>646295.07499999995</v>
      </c>
      <c r="M22" s="162">
        <v>1</v>
      </c>
      <c r="N22" s="165">
        <v>4.0599999999999997E-2</v>
      </c>
      <c r="O22" s="152">
        <v>646295.07499999995</v>
      </c>
      <c r="P22" s="167">
        <v>0.38181434373295597</v>
      </c>
      <c r="Q22" s="167">
        <v>4.9587479386407299E-2</v>
      </c>
    </row>
    <row r="23" spans="1:17">
      <c r="A23" s="2">
        <v>560</v>
      </c>
      <c r="B23" s="2">
        <v>963</v>
      </c>
      <c r="C23" s="2" t="s">
        <v>337</v>
      </c>
      <c r="D23" s="2" t="s">
        <v>338</v>
      </c>
      <c r="E23" s="4" t="s">
        <v>339</v>
      </c>
      <c r="F23" s="2" t="s">
        <v>1137</v>
      </c>
      <c r="G23" s="2" t="s">
        <v>30</v>
      </c>
      <c r="H23" s="2" t="s">
        <v>304</v>
      </c>
      <c r="I23" s="2" t="s">
        <v>342</v>
      </c>
      <c r="J23" s="2" t="s">
        <v>343</v>
      </c>
      <c r="K23" s="2" t="s">
        <v>34</v>
      </c>
      <c r="L23" s="152">
        <v>-1.2E-2</v>
      </c>
      <c r="M23" s="162">
        <v>1</v>
      </c>
      <c r="N23" s="201">
        <v>7.0000000000000007E-2</v>
      </c>
      <c r="O23" s="152">
        <v>-1.2E-2</v>
      </c>
      <c r="P23" s="167">
        <v>-6.9475025471893998E-9</v>
      </c>
      <c r="Q23" s="167">
        <v>-9.0229491112759012E-10</v>
      </c>
    </row>
    <row r="24" spans="1:17">
      <c r="A24" s="2">
        <v>560</v>
      </c>
      <c r="B24" s="2">
        <v>963</v>
      </c>
      <c r="C24" s="2" t="s">
        <v>337</v>
      </c>
      <c r="D24" s="2" t="s">
        <v>338</v>
      </c>
      <c r="E24" s="4" t="s">
        <v>339</v>
      </c>
      <c r="F24" s="2" t="s">
        <v>1137</v>
      </c>
      <c r="G24" s="2" t="s">
        <v>30</v>
      </c>
      <c r="H24" s="2" t="s">
        <v>304</v>
      </c>
      <c r="I24" s="2" t="s">
        <v>342</v>
      </c>
      <c r="J24" s="2" t="s">
        <v>343</v>
      </c>
      <c r="K24" s="2" t="s">
        <v>34</v>
      </c>
      <c r="L24" s="152">
        <v>0</v>
      </c>
      <c r="M24" s="162">
        <v>1</v>
      </c>
      <c r="N24" s="165">
        <v>0</v>
      </c>
      <c r="O24" s="152">
        <v>0</v>
      </c>
      <c r="P24" s="167">
        <v>5.90774026121548E-12</v>
      </c>
      <c r="Q24" s="167">
        <v>7.6725757748944702E-13</v>
      </c>
    </row>
    <row r="25" spans="1:17">
      <c r="A25" s="2">
        <v>560</v>
      </c>
      <c r="B25" s="2">
        <v>972</v>
      </c>
      <c r="C25" s="2" t="s">
        <v>337</v>
      </c>
      <c r="D25" s="2" t="s">
        <v>338</v>
      </c>
      <c r="E25" s="4" t="s">
        <v>339</v>
      </c>
      <c r="F25" s="2" t="s">
        <v>1139</v>
      </c>
      <c r="G25" s="2" t="s">
        <v>30</v>
      </c>
      <c r="H25" s="2" t="s">
        <v>304</v>
      </c>
      <c r="I25" s="2" t="s">
        <v>342</v>
      </c>
      <c r="J25" s="2" t="s">
        <v>343</v>
      </c>
      <c r="K25" s="2" t="s">
        <v>144</v>
      </c>
      <c r="L25" s="152">
        <v>186.095</v>
      </c>
      <c r="M25" s="162">
        <v>3.3719999999999999</v>
      </c>
      <c r="N25" s="200">
        <v>3.3599999999999998E-2</v>
      </c>
      <c r="O25" s="152">
        <v>627.51199999999994</v>
      </c>
      <c r="P25" s="167">
        <v>0.180122425173391</v>
      </c>
      <c r="Q25" s="167">
        <v>3.2201960210248401E-3</v>
      </c>
    </row>
    <row r="26" spans="1:17">
      <c r="A26" s="2">
        <v>560</v>
      </c>
      <c r="B26" s="2">
        <v>972</v>
      </c>
      <c r="C26" s="2" t="s">
        <v>337</v>
      </c>
      <c r="D26" s="2" t="s">
        <v>338</v>
      </c>
      <c r="E26" s="4" t="s">
        <v>339</v>
      </c>
      <c r="F26" s="2" t="s">
        <v>1139</v>
      </c>
      <c r="G26" s="2" t="s">
        <v>30</v>
      </c>
      <c r="H26" s="2" t="s">
        <v>304</v>
      </c>
      <c r="I26" s="2" t="s">
        <v>342</v>
      </c>
      <c r="J26" s="2" t="s">
        <v>343</v>
      </c>
      <c r="K26" s="2" t="s">
        <v>1362</v>
      </c>
      <c r="L26" s="152">
        <v>106.718</v>
      </c>
      <c r="M26" s="162">
        <v>3.9552</v>
      </c>
      <c r="N26" s="165">
        <v>0</v>
      </c>
      <c r="O26" s="152">
        <v>422.09</v>
      </c>
      <c r="P26" s="167">
        <v>0.121157596195775</v>
      </c>
      <c r="Q26" s="167">
        <v>2.1660335119905098E-3</v>
      </c>
    </row>
    <row r="27" spans="1:17">
      <c r="A27" s="2">
        <v>560</v>
      </c>
      <c r="B27" s="2">
        <v>972</v>
      </c>
      <c r="C27" s="2" t="s">
        <v>337</v>
      </c>
      <c r="D27" s="2" t="s">
        <v>338</v>
      </c>
      <c r="E27" s="4" t="s">
        <v>339</v>
      </c>
      <c r="F27" s="2" t="s">
        <v>1137</v>
      </c>
      <c r="G27" s="2" t="s">
        <v>30</v>
      </c>
      <c r="H27" s="2" t="s">
        <v>304</v>
      </c>
      <c r="I27" s="2" t="s">
        <v>342</v>
      </c>
      <c r="J27" s="2" t="s">
        <v>343</v>
      </c>
      <c r="K27" s="2" t="s">
        <v>34</v>
      </c>
      <c r="L27" s="152">
        <v>2432.1979999999999</v>
      </c>
      <c r="M27" s="162">
        <v>1</v>
      </c>
      <c r="N27" s="165">
        <v>4.0599999999999997E-2</v>
      </c>
      <c r="O27" s="152">
        <v>2432.1979999999999</v>
      </c>
      <c r="P27" s="167">
        <v>0.69814333845961496</v>
      </c>
      <c r="Q27" s="167">
        <v>1.2481279876442399E-2</v>
      </c>
    </row>
    <row r="28" spans="1:17">
      <c r="A28" s="2">
        <v>560</v>
      </c>
      <c r="B28" s="2">
        <v>972</v>
      </c>
      <c r="C28" s="2" t="s">
        <v>337</v>
      </c>
      <c r="D28" s="2" t="s">
        <v>338</v>
      </c>
      <c r="E28" s="4" t="s">
        <v>339</v>
      </c>
      <c r="F28" s="2" t="s">
        <v>1137</v>
      </c>
      <c r="G28" s="2" t="s">
        <v>30</v>
      </c>
      <c r="H28" s="2" t="s">
        <v>304</v>
      </c>
      <c r="I28" s="2" t="s">
        <v>342</v>
      </c>
      <c r="J28" s="2" t="s">
        <v>343</v>
      </c>
      <c r="K28" s="2" t="s">
        <v>34</v>
      </c>
      <c r="L28" s="152">
        <v>0</v>
      </c>
      <c r="M28" s="162">
        <v>1</v>
      </c>
      <c r="N28" s="165">
        <v>4.0599999999999997E-2</v>
      </c>
      <c r="O28" s="152">
        <v>0</v>
      </c>
      <c r="P28" s="167">
        <v>-8.6112650440891395E-8</v>
      </c>
      <c r="Q28" s="167">
        <v>-1.5395063332215601E-9</v>
      </c>
    </row>
    <row r="29" spans="1:17">
      <c r="A29" s="2">
        <v>560</v>
      </c>
      <c r="B29" s="2">
        <v>972</v>
      </c>
      <c r="C29" s="2" t="s">
        <v>337</v>
      </c>
      <c r="D29" s="2" t="s">
        <v>338</v>
      </c>
      <c r="E29" s="4" t="s">
        <v>339</v>
      </c>
      <c r="F29" s="2" t="s">
        <v>1137</v>
      </c>
      <c r="G29" s="2" t="s">
        <v>30</v>
      </c>
      <c r="H29" s="2" t="s">
        <v>304</v>
      </c>
      <c r="I29" s="2" t="s">
        <v>342</v>
      </c>
      <c r="J29" s="2" t="s">
        <v>343</v>
      </c>
      <c r="K29" s="2" t="s">
        <v>34</v>
      </c>
      <c r="L29" s="152">
        <v>0</v>
      </c>
      <c r="M29" s="162">
        <v>1</v>
      </c>
      <c r="N29" s="165">
        <v>0</v>
      </c>
      <c r="O29" s="152">
        <v>0</v>
      </c>
      <c r="P29" s="167">
        <v>2.87042168136305E-8</v>
      </c>
      <c r="Q29" s="167">
        <v>5.1316877774051898E-10</v>
      </c>
    </row>
    <row r="30" spans="1:17">
      <c r="A30" s="2">
        <v>560</v>
      </c>
      <c r="B30" s="2">
        <v>972</v>
      </c>
      <c r="C30" s="2" t="s">
        <v>337</v>
      </c>
      <c r="D30" s="2" t="s">
        <v>338</v>
      </c>
      <c r="E30" s="4" t="s">
        <v>339</v>
      </c>
      <c r="F30" s="2" t="s">
        <v>1139</v>
      </c>
      <c r="G30" s="2" t="s">
        <v>30</v>
      </c>
      <c r="H30" s="2" t="s">
        <v>304</v>
      </c>
      <c r="I30" s="2" t="s">
        <v>342</v>
      </c>
      <c r="J30" s="2" t="s">
        <v>343</v>
      </c>
      <c r="K30" s="2" t="s">
        <v>144</v>
      </c>
      <c r="L30" s="152">
        <v>2E-3</v>
      </c>
      <c r="M30" s="162">
        <v>3.3719999999999999</v>
      </c>
      <c r="N30" s="165">
        <v>0</v>
      </c>
      <c r="O30" s="152">
        <v>5.0000000000000001E-3</v>
      </c>
      <c r="P30" s="167">
        <v>1.51961271980032E-6</v>
      </c>
      <c r="Q30" s="167">
        <v>2.7167360361094199E-8</v>
      </c>
    </row>
    <row r="31" spans="1:17">
      <c r="A31" s="2">
        <v>560</v>
      </c>
      <c r="B31" s="2">
        <v>972</v>
      </c>
      <c r="C31" s="2" t="s">
        <v>337</v>
      </c>
      <c r="D31" s="2" t="s">
        <v>338</v>
      </c>
      <c r="E31" s="4" t="s">
        <v>339</v>
      </c>
      <c r="F31" s="2" t="s">
        <v>1137</v>
      </c>
      <c r="G31" s="2" t="s">
        <v>30</v>
      </c>
      <c r="H31" s="2" t="s">
        <v>304</v>
      </c>
      <c r="I31" s="2" t="s">
        <v>342</v>
      </c>
      <c r="J31" s="2" t="s">
        <v>343</v>
      </c>
      <c r="K31" s="2" t="s">
        <v>34</v>
      </c>
      <c r="L31" s="152">
        <v>2.004</v>
      </c>
      <c r="M31" s="162">
        <v>1</v>
      </c>
      <c r="N31" s="165">
        <v>0</v>
      </c>
      <c r="O31" s="152">
        <v>2.004</v>
      </c>
      <c r="P31" s="167">
        <v>5.7517796693320805E-4</v>
      </c>
      <c r="Q31" s="167">
        <v>1.0282927285242301E-5</v>
      </c>
    </row>
    <row r="32" spans="1:17">
      <c r="A32" s="2">
        <v>560</v>
      </c>
      <c r="B32" s="2">
        <v>973</v>
      </c>
      <c r="C32" s="2" t="s">
        <v>337</v>
      </c>
      <c r="D32" s="2" t="s">
        <v>338</v>
      </c>
      <c r="E32" s="4" t="s">
        <v>339</v>
      </c>
      <c r="F32" s="2" t="s">
        <v>1139</v>
      </c>
      <c r="G32" s="2" t="s">
        <v>30</v>
      </c>
      <c r="H32" s="2" t="s">
        <v>304</v>
      </c>
      <c r="I32" s="2" t="s">
        <v>342</v>
      </c>
      <c r="J32" s="2" t="s">
        <v>343</v>
      </c>
      <c r="K32" s="2" t="s">
        <v>144</v>
      </c>
      <c r="L32" s="152">
        <v>86.966999999999999</v>
      </c>
      <c r="M32" s="162">
        <v>3.3719999999999999</v>
      </c>
      <c r="N32" s="200">
        <v>3.3599999999999998E-2</v>
      </c>
      <c r="O32" s="152">
        <v>293.25400000000002</v>
      </c>
      <c r="P32" s="167">
        <v>59.868964898056397</v>
      </c>
      <c r="Q32" s="167">
        <v>5.8808496193400103E-3</v>
      </c>
    </row>
    <row r="33" spans="1:17">
      <c r="A33" s="2">
        <v>560</v>
      </c>
      <c r="B33" s="2">
        <v>973</v>
      </c>
      <c r="C33" s="2" t="s">
        <v>337</v>
      </c>
      <c r="D33" s="2" t="s">
        <v>338</v>
      </c>
      <c r="E33" s="4" t="s">
        <v>339</v>
      </c>
      <c r="F33" s="2" t="s">
        <v>1139</v>
      </c>
      <c r="G33" s="2" t="s">
        <v>30</v>
      </c>
      <c r="H33" s="2" t="s">
        <v>304</v>
      </c>
      <c r="I33" s="2" t="s">
        <v>342</v>
      </c>
      <c r="J33" s="2" t="s">
        <v>343</v>
      </c>
      <c r="K33" s="2" t="s">
        <v>1362</v>
      </c>
      <c r="L33" s="152">
        <v>0.90400000000000003</v>
      </c>
      <c r="M33" s="162">
        <v>3.9552</v>
      </c>
      <c r="N33" s="165">
        <v>0</v>
      </c>
      <c r="O33" s="152">
        <v>3.5760000000000001</v>
      </c>
      <c r="P33" s="167">
        <v>0.73001798106600602</v>
      </c>
      <c r="Q33" s="167">
        <v>7.17087053930801E-5</v>
      </c>
    </row>
    <row r="34" spans="1:17">
      <c r="A34" s="2">
        <v>560</v>
      </c>
      <c r="B34" s="2">
        <v>973</v>
      </c>
      <c r="C34" s="2" t="s">
        <v>337</v>
      </c>
      <c r="D34" s="2" t="s">
        <v>338</v>
      </c>
      <c r="E34" s="4" t="s">
        <v>339</v>
      </c>
      <c r="F34" s="2" t="s">
        <v>1137</v>
      </c>
      <c r="G34" s="2" t="s">
        <v>30</v>
      </c>
      <c r="H34" s="2" t="s">
        <v>304</v>
      </c>
      <c r="I34" s="2" t="s">
        <v>342</v>
      </c>
      <c r="J34" s="2" t="s">
        <v>343</v>
      </c>
      <c r="K34" s="2" t="s">
        <v>34</v>
      </c>
      <c r="L34" s="152">
        <v>-291.93099999999998</v>
      </c>
      <c r="M34" s="162">
        <v>1</v>
      </c>
      <c r="N34" s="201">
        <v>7.0000000000000007E-2</v>
      </c>
      <c r="O34" s="152">
        <v>-291.93099999999998</v>
      </c>
      <c r="P34" s="167">
        <v>-59.598940006747597</v>
      </c>
      <c r="Q34" s="167">
        <v>-5.8543254296873201E-3</v>
      </c>
    </row>
    <row r="35" spans="1:17">
      <c r="A35" s="2">
        <v>560</v>
      </c>
      <c r="B35" s="2">
        <v>973</v>
      </c>
      <c r="C35" s="2" t="s">
        <v>337</v>
      </c>
      <c r="D35" s="2" t="s">
        <v>338</v>
      </c>
      <c r="E35" s="4" t="s">
        <v>339</v>
      </c>
      <c r="F35" s="2" t="s">
        <v>1137</v>
      </c>
      <c r="G35" s="2" t="s">
        <v>30</v>
      </c>
      <c r="H35" s="2" t="s">
        <v>304</v>
      </c>
      <c r="I35" s="2" t="s">
        <v>342</v>
      </c>
      <c r="J35" s="2" t="s">
        <v>343</v>
      </c>
      <c r="K35" s="2" t="s">
        <v>34</v>
      </c>
      <c r="L35" s="152">
        <v>0</v>
      </c>
      <c r="M35" s="162">
        <v>1</v>
      </c>
      <c r="N35" s="165">
        <v>4.0599999999999997E-2</v>
      </c>
      <c r="O35" s="152">
        <v>0</v>
      </c>
      <c r="P35" s="167">
        <v>-4.2872374834458298E-5</v>
      </c>
      <c r="Q35" s="167">
        <v>-4.2112969491746003E-9</v>
      </c>
    </row>
    <row r="36" spans="1:17">
      <c r="A36" s="2">
        <v>560</v>
      </c>
      <c r="B36" s="2">
        <v>1535</v>
      </c>
      <c r="C36" s="2" t="s">
        <v>337</v>
      </c>
      <c r="D36" s="2" t="s">
        <v>338</v>
      </c>
      <c r="E36" s="4" t="s">
        <v>339</v>
      </c>
      <c r="F36" s="2" t="s">
        <v>1137</v>
      </c>
      <c r="G36" s="2" t="s">
        <v>30</v>
      </c>
      <c r="H36" s="2" t="s">
        <v>304</v>
      </c>
      <c r="I36" s="2" t="s">
        <v>342</v>
      </c>
      <c r="J36" s="2" t="s">
        <v>343</v>
      </c>
      <c r="K36" s="2" t="s">
        <v>34</v>
      </c>
      <c r="L36" s="152">
        <v>1707.1590000000001</v>
      </c>
      <c r="M36" s="162">
        <v>1</v>
      </c>
      <c r="N36" s="165">
        <v>4.0599999999999997E-2</v>
      </c>
      <c r="O36" s="152">
        <v>1707.1590000000001</v>
      </c>
      <c r="P36" s="167">
        <v>1.00000011129602</v>
      </c>
      <c r="Q36" s="167">
        <v>1.5883356370152001E-2</v>
      </c>
    </row>
    <row r="37" spans="1:17">
      <c r="A37" s="2">
        <v>560</v>
      </c>
      <c r="B37" s="2">
        <v>1535</v>
      </c>
      <c r="C37" s="2" t="s">
        <v>337</v>
      </c>
      <c r="D37" s="2" t="s">
        <v>338</v>
      </c>
      <c r="E37" s="4" t="s">
        <v>339</v>
      </c>
      <c r="F37" s="2" t="s">
        <v>1137</v>
      </c>
      <c r="G37" s="2" t="s">
        <v>30</v>
      </c>
      <c r="H37" s="2" t="s">
        <v>304</v>
      </c>
      <c r="I37" s="2" t="s">
        <v>342</v>
      </c>
      <c r="J37" s="2" t="s">
        <v>343</v>
      </c>
      <c r="K37" s="2" t="s">
        <v>34</v>
      </c>
      <c r="L37" s="152">
        <v>0</v>
      </c>
      <c r="M37" s="162">
        <v>1</v>
      </c>
      <c r="N37" s="165">
        <v>4.0599999999999997E-2</v>
      </c>
      <c r="O37" s="152">
        <v>0</v>
      </c>
      <c r="P37" s="167">
        <v>-1.11296021966789E-7</v>
      </c>
      <c r="Q37" s="167">
        <v>-1.7677541827347601E-9</v>
      </c>
    </row>
    <row r="38" spans="1:17">
      <c r="A38" s="2">
        <v>560</v>
      </c>
      <c r="B38" s="2">
        <v>8679</v>
      </c>
      <c r="C38" s="2" t="s">
        <v>337</v>
      </c>
      <c r="D38" s="2" t="s">
        <v>338</v>
      </c>
      <c r="E38" s="4" t="s">
        <v>339</v>
      </c>
      <c r="F38" s="2" t="s">
        <v>1138</v>
      </c>
      <c r="G38" s="2" t="s">
        <v>139</v>
      </c>
      <c r="H38" s="2" t="s">
        <v>304</v>
      </c>
      <c r="I38" s="2" t="s">
        <v>342</v>
      </c>
      <c r="J38" s="2" t="s">
        <v>343</v>
      </c>
      <c r="K38" s="2" t="s">
        <v>144</v>
      </c>
      <c r="L38" s="152">
        <v>421.97199999999998</v>
      </c>
      <c r="M38" s="162">
        <v>3.3719999999999999</v>
      </c>
      <c r="N38" s="165">
        <v>5.0999999999999997E-2</v>
      </c>
      <c r="O38" s="152">
        <v>1422.89</v>
      </c>
      <c r="P38" s="167">
        <v>8.2622093490265405E-2</v>
      </c>
      <c r="Q38" s="167">
        <v>3.8399590684735198E-3</v>
      </c>
    </row>
    <row r="39" spans="1:17">
      <c r="A39" s="2">
        <v>560</v>
      </c>
      <c r="B39" s="2">
        <v>8679</v>
      </c>
      <c r="C39" s="2" t="s">
        <v>337</v>
      </c>
      <c r="D39" s="2" t="s">
        <v>338</v>
      </c>
      <c r="E39" s="4" t="s">
        <v>339</v>
      </c>
      <c r="F39" s="2" t="s">
        <v>1139</v>
      </c>
      <c r="G39" s="2" t="s">
        <v>30</v>
      </c>
      <c r="H39" s="2" t="s">
        <v>304</v>
      </c>
      <c r="I39" s="2" t="s">
        <v>342</v>
      </c>
      <c r="J39" s="2" t="s">
        <v>343</v>
      </c>
      <c r="K39" s="2" t="s">
        <v>144</v>
      </c>
      <c r="L39" s="152">
        <v>1552.9829999999999</v>
      </c>
      <c r="M39" s="162">
        <v>3.3719999999999999</v>
      </c>
      <c r="N39" s="200">
        <v>3.3599999999999998E-2</v>
      </c>
      <c r="O39" s="152">
        <v>5236.6589999999997</v>
      </c>
      <c r="P39" s="167">
        <v>0.30407398650489997</v>
      </c>
      <c r="Q39" s="167">
        <v>1.4132196518404101E-2</v>
      </c>
    </row>
    <row r="40" spans="1:17">
      <c r="A40" s="2">
        <v>560</v>
      </c>
      <c r="B40" s="2">
        <v>8679</v>
      </c>
      <c r="C40" s="2" t="s">
        <v>337</v>
      </c>
      <c r="D40" s="2" t="s">
        <v>338</v>
      </c>
      <c r="E40" s="4" t="s">
        <v>339</v>
      </c>
      <c r="F40" s="2" t="s">
        <v>1139</v>
      </c>
      <c r="G40" s="2" t="s">
        <v>30</v>
      </c>
      <c r="H40" s="2" t="s">
        <v>304</v>
      </c>
      <c r="I40" s="2" t="s">
        <v>342</v>
      </c>
      <c r="J40" s="2" t="s">
        <v>343</v>
      </c>
      <c r="K40" s="2" t="s">
        <v>1362</v>
      </c>
      <c r="L40" s="152">
        <v>340.33100000000002</v>
      </c>
      <c r="M40" s="162">
        <v>3.9552</v>
      </c>
      <c r="N40" s="165">
        <v>0</v>
      </c>
      <c r="O40" s="152">
        <v>1346.078</v>
      </c>
      <c r="P40" s="167">
        <v>7.8161924104621402E-2</v>
      </c>
      <c r="Q40" s="167">
        <v>3.6326674451821099E-3</v>
      </c>
    </row>
    <row r="41" spans="1:17">
      <c r="A41" s="2">
        <v>560</v>
      </c>
      <c r="B41" s="2">
        <v>8679</v>
      </c>
      <c r="C41" s="2" t="s">
        <v>337</v>
      </c>
      <c r="D41" s="2" t="s">
        <v>338</v>
      </c>
      <c r="E41" s="4" t="s">
        <v>339</v>
      </c>
      <c r="F41" s="2" t="s">
        <v>1137</v>
      </c>
      <c r="G41" s="2" t="s">
        <v>30</v>
      </c>
      <c r="H41" s="2" t="s">
        <v>304</v>
      </c>
      <c r="I41" s="2" t="s">
        <v>342</v>
      </c>
      <c r="J41" s="2" t="s">
        <v>343</v>
      </c>
      <c r="K41" s="2" t="s">
        <v>34</v>
      </c>
      <c r="L41" s="152">
        <v>9216.0329999999994</v>
      </c>
      <c r="M41" s="162">
        <v>1</v>
      </c>
      <c r="N41" s="165">
        <v>4.0599999999999997E-2</v>
      </c>
      <c r="O41" s="152">
        <v>9216.0329999999994</v>
      </c>
      <c r="P41" s="167">
        <v>0.53514195989904001</v>
      </c>
      <c r="Q41" s="167">
        <v>2.4871352625277201E-2</v>
      </c>
    </row>
    <row r="42" spans="1:17">
      <c r="A42" s="2">
        <v>560</v>
      </c>
      <c r="B42" s="2">
        <v>8679</v>
      </c>
      <c r="C42" s="2" t="s">
        <v>337</v>
      </c>
      <c r="D42" s="2" t="s">
        <v>338</v>
      </c>
      <c r="E42" s="4" t="s">
        <v>339</v>
      </c>
      <c r="F42" s="2" t="s">
        <v>1137</v>
      </c>
      <c r="G42" s="2" t="s">
        <v>30</v>
      </c>
      <c r="H42" s="2" t="s">
        <v>304</v>
      </c>
      <c r="I42" s="2" t="s">
        <v>342</v>
      </c>
      <c r="J42" s="2" t="s">
        <v>343</v>
      </c>
      <c r="K42" s="2" t="s">
        <v>34</v>
      </c>
      <c r="L42" s="152">
        <v>1E-3</v>
      </c>
      <c r="M42" s="162">
        <v>1</v>
      </c>
      <c r="N42" s="165">
        <v>4.0599999999999997E-2</v>
      </c>
      <c r="O42" s="152">
        <v>1E-3</v>
      </c>
      <c r="P42" s="167">
        <v>3.6001173174717603E-8</v>
      </c>
      <c r="Q42" s="167">
        <v>1.6731969085754302E-9</v>
      </c>
    </row>
    <row r="43" spans="1:17">
      <c r="A43" s="2">
        <v>560</v>
      </c>
      <c r="B43" s="2">
        <v>8779</v>
      </c>
      <c r="C43" s="2" t="s">
        <v>337</v>
      </c>
      <c r="D43" s="2" t="s">
        <v>338</v>
      </c>
      <c r="E43" s="4" t="s">
        <v>339</v>
      </c>
      <c r="F43" s="2" t="s">
        <v>1138</v>
      </c>
      <c r="G43" s="2" t="s">
        <v>139</v>
      </c>
      <c r="H43" s="2" t="s">
        <v>304</v>
      </c>
      <c r="I43" s="2" t="s">
        <v>342</v>
      </c>
      <c r="J43" s="2" t="s">
        <v>343</v>
      </c>
      <c r="K43" s="2" t="s">
        <v>144</v>
      </c>
      <c r="L43" s="152">
        <v>3454.828</v>
      </c>
      <c r="M43" s="162">
        <v>3.3719999999999999</v>
      </c>
      <c r="N43" s="165">
        <v>5.0999999999999997E-2</v>
      </c>
      <c r="O43" s="152">
        <v>11649.681</v>
      </c>
      <c r="P43" s="167">
        <v>0.10956556440283</v>
      </c>
      <c r="Q43" s="167">
        <v>9.0306414112488603E-3</v>
      </c>
    </row>
    <row r="44" spans="1:17">
      <c r="A44" s="2">
        <v>560</v>
      </c>
      <c r="B44" s="2">
        <v>8779</v>
      </c>
      <c r="C44" s="2" t="s">
        <v>337</v>
      </c>
      <c r="D44" s="2" t="s">
        <v>338</v>
      </c>
      <c r="E44" s="4" t="s">
        <v>339</v>
      </c>
      <c r="F44" s="2" t="s">
        <v>1139</v>
      </c>
      <c r="G44" s="2" t="s">
        <v>30</v>
      </c>
      <c r="H44" s="2" t="s">
        <v>304</v>
      </c>
      <c r="I44" s="2" t="s">
        <v>342</v>
      </c>
      <c r="J44" s="2" t="s">
        <v>343</v>
      </c>
      <c r="K44" s="2" t="s">
        <v>144</v>
      </c>
      <c r="L44" s="152">
        <v>28347.78</v>
      </c>
      <c r="M44" s="162">
        <v>3.3719999999999999</v>
      </c>
      <c r="N44" s="200">
        <v>3.3599999999999998E-2</v>
      </c>
      <c r="O44" s="152">
        <v>95588.714999999997</v>
      </c>
      <c r="P44" s="167">
        <v>0.89901444865389601</v>
      </c>
      <c r="Q44" s="167">
        <v>7.4098802425511395E-2</v>
      </c>
    </row>
    <row r="45" spans="1:17">
      <c r="A45" s="2">
        <v>560</v>
      </c>
      <c r="B45" s="2">
        <v>8779</v>
      </c>
      <c r="C45" s="2" t="s">
        <v>337</v>
      </c>
      <c r="D45" s="2" t="s">
        <v>338</v>
      </c>
      <c r="E45" s="4" t="s">
        <v>339</v>
      </c>
      <c r="F45" s="2" t="s">
        <v>1139</v>
      </c>
      <c r="G45" s="2" t="s">
        <v>30</v>
      </c>
      <c r="H45" s="2" t="s">
        <v>304</v>
      </c>
      <c r="I45" s="2" t="s">
        <v>342</v>
      </c>
      <c r="J45" s="2" t="s">
        <v>343</v>
      </c>
      <c r="K45" s="2" t="s">
        <v>1362</v>
      </c>
      <c r="L45" s="152">
        <v>2265.8670000000002</v>
      </c>
      <c r="M45" s="162">
        <v>3.9552</v>
      </c>
      <c r="N45" s="165">
        <v>0</v>
      </c>
      <c r="O45" s="152">
        <v>8961.9549999999999</v>
      </c>
      <c r="P45" s="167">
        <v>8.4287431279889205E-2</v>
      </c>
      <c r="Q45" s="167">
        <v>6.9471605564448702E-3</v>
      </c>
    </row>
    <row r="46" spans="1:17">
      <c r="A46" s="2">
        <v>560</v>
      </c>
      <c r="B46" s="2">
        <v>8779</v>
      </c>
      <c r="C46" s="2" t="s">
        <v>337</v>
      </c>
      <c r="D46" s="2" t="s">
        <v>338</v>
      </c>
      <c r="E46" s="4" t="s">
        <v>339</v>
      </c>
      <c r="F46" s="2" t="s">
        <v>1137</v>
      </c>
      <c r="G46" s="2" t="s">
        <v>30</v>
      </c>
      <c r="H46" s="2" t="s">
        <v>304</v>
      </c>
      <c r="I46" s="2" t="s">
        <v>342</v>
      </c>
      <c r="J46" s="2" t="s">
        <v>343</v>
      </c>
      <c r="K46" s="2" t="s">
        <v>34</v>
      </c>
      <c r="L46" s="152">
        <v>-9874.2340000000004</v>
      </c>
      <c r="M46" s="162">
        <v>1</v>
      </c>
      <c r="N46" s="201">
        <v>7.0000000000000007E-2</v>
      </c>
      <c r="O46" s="152">
        <v>-9874.2340000000004</v>
      </c>
      <c r="P46" s="167">
        <v>-9.2867433708934605E-2</v>
      </c>
      <c r="Q46" s="167">
        <v>-7.6543437454939297E-3</v>
      </c>
    </row>
    <row r="47" spans="1:17">
      <c r="A47" s="2">
        <v>560</v>
      </c>
      <c r="B47" s="2">
        <v>8779</v>
      </c>
      <c r="C47" s="2" t="s">
        <v>337</v>
      </c>
      <c r="D47" s="2" t="s">
        <v>338</v>
      </c>
      <c r="E47" s="4" t="s">
        <v>339</v>
      </c>
      <c r="F47" s="2" t="s">
        <v>1137</v>
      </c>
      <c r="G47" s="2" t="s">
        <v>30</v>
      </c>
      <c r="H47" s="2" t="s">
        <v>304</v>
      </c>
      <c r="I47" s="2" t="s">
        <v>342</v>
      </c>
      <c r="J47" s="2" t="s">
        <v>343</v>
      </c>
      <c r="K47" s="2" t="s">
        <v>34</v>
      </c>
      <c r="L47" s="152">
        <v>-1E-3</v>
      </c>
      <c r="M47" s="162">
        <v>1</v>
      </c>
      <c r="N47" s="165">
        <v>4.0599999999999997E-2</v>
      </c>
      <c r="O47" s="152">
        <v>-1E-3</v>
      </c>
      <c r="P47" s="167">
        <v>-1.0627680521058E-8</v>
      </c>
      <c r="Q47" s="167">
        <v>-8.75957444677847E-10</v>
      </c>
    </row>
    <row r="48" spans="1:17">
      <c r="A48" s="2">
        <v>560</v>
      </c>
      <c r="B48" s="2">
        <v>13853</v>
      </c>
      <c r="C48" s="2" t="s">
        <v>337</v>
      </c>
      <c r="D48" s="2" t="s">
        <v>338</v>
      </c>
      <c r="E48" s="4" t="s">
        <v>339</v>
      </c>
      <c r="F48" s="2" t="s">
        <v>1138</v>
      </c>
      <c r="G48" s="2" t="s">
        <v>139</v>
      </c>
      <c r="H48" s="2" t="s">
        <v>304</v>
      </c>
      <c r="I48" s="2" t="s">
        <v>342</v>
      </c>
      <c r="J48" s="2" t="s">
        <v>343</v>
      </c>
      <c r="K48" s="2" t="s">
        <v>144</v>
      </c>
      <c r="L48" s="152">
        <v>9379.0049999999992</v>
      </c>
      <c r="M48" s="162">
        <v>3.3719999999999999</v>
      </c>
      <c r="N48" s="165">
        <v>5.0999999999999997E-2</v>
      </c>
      <c r="O48" s="152">
        <v>31626.005000000001</v>
      </c>
      <c r="P48" s="167">
        <v>0.27125526660625299</v>
      </c>
      <c r="Q48" s="167">
        <v>1.7090394945546199E-2</v>
      </c>
    </row>
    <row r="49" spans="1:17">
      <c r="A49" s="2">
        <v>560</v>
      </c>
      <c r="B49" s="2">
        <v>13853</v>
      </c>
      <c r="C49" s="2" t="s">
        <v>337</v>
      </c>
      <c r="D49" s="2" t="s">
        <v>338</v>
      </c>
      <c r="E49" s="4" t="s">
        <v>339</v>
      </c>
      <c r="F49" s="2" t="s">
        <v>1139</v>
      </c>
      <c r="G49" s="2" t="s">
        <v>30</v>
      </c>
      <c r="H49" s="2" t="s">
        <v>304</v>
      </c>
      <c r="I49" s="2" t="s">
        <v>342</v>
      </c>
      <c r="J49" s="2" t="s">
        <v>343</v>
      </c>
      <c r="K49" s="2" t="s">
        <v>144</v>
      </c>
      <c r="L49" s="152">
        <v>20244.386999999999</v>
      </c>
      <c r="M49" s="162">
        <v>3.3719999999999999</v>
      </c>
      <c r="N49" s="200">
        <v>3.3599999999999998E-2</v>
      </c>
      <c r="O49" s="152">
        <v>68264.072</v>
      </c>
      <c r="P49" s="167">
        <v>0.58549883733601504</v>
      </c>
      <c r="Q49" s="167">
        <v>3.68892611576669E-2</v>
      </c>
    </row>
    <row r="50" spans="1:17">
      <c r="A50" s="2">
        <v>560</v>
      </c>
      <c r="B50" s="2">
        <v>13853</v>
      </c>
      <c r="C50" s="2" t="s">
        <v>337</v>
      </c>
      <c r="D50" s="2" t="s">
        <v>338</v>
      </c>
      <c r="E50" s="4" t="s">
        <v>339</v>
      </c>
      <c r="F50" s="2" t="s">
        <v>1137</v>
      </c>
      <c r="G50" s="2" t="s">
        <v>30</v>
      </c>
      <c r="H50" s="2" t="s">
        <v>304</v>
      </c>
      <c r="I50" s="2" t="s">
        <v>342</v>
      </c>
      <c r="J50" s="2" t="s">
        <v>343</v>
      </c>
      <c r="K50" s="2" t="s">
        <v>34</v>
      </c>
      <c r="L50" s="152">
        <v>16701.227999999999</v>
      </c>
      <c r="M50" s="162">
        <v>1</v>
      </c>
      <c r="N50" s="165">
        <v>4.0599999999999997E-2</v>
      </c>
      <c r="O50" s="152">
        <v>16701.227999999999</v>
      </c>
      <c r="P50" s="167">
        <v>0.143245915355912</v>
      </c>
      <c r="Q50" s="167">
        <v>9.0251861222752292E-3</v>
      </c>
    </row>
    <row r="51" spans="1:17">
      <c r="A51" s="2">
        <v>560</v>
      </c>
      <c r="B51" s="2">
        <v>13853</v>
      </c>
      <c r="C51" s="2" t="s">
        <v>337</v>
      </c>
      <c r="D51" s="2" t="s">
        <v>338</v>
      </c>
      <c r="E51" s="4" t="s">
        <v>339</v>
      </c>
      <c r="F51" s="2" t="s">
        <v>1137</v>
      </c>
      <c r="G51" s="2" t="s">
        <v>30</v>
      </c>
      <c r="H51" s="2" t="s">
        <v>304</v>
      </c>
      <c r="I51" s="2" t="s">
        <v>342</v>
      </c>
      <c r="J51" s="2" t="s">
        <v>343</v>
      </c>
      <c r="K51" s="2" t="s">
        <v>34</v>
      </c>
      <c r="L51" s="152">
        <v>-2E-3</v>
      </c>
      <c r="M51" s="162">
        <v>1</v>
      </c>
      <c r="N51" s="165">
        <v>4.0599999999999997E-2</v>
      </c>
      <c r="O51" s="152">
        <v>-2E-3</v>
      </c>
      <c r="P51" s="167">
        <v>-1.9298180507356201E-8</v>
      </c>
      <c r="Q51" s="167">
        <v>-1.2158787946407202E-9</v>
      </c>
    </row>
    <row r="52" spans="1:17">
      <c r="A52" s="2">
        <v>560</v>
      </c>
      <c r="B52" s="2">
        <v>15311</v>
      </c>
      <c r="C52" s="2" t="s">
        <v>337</v>
      </c>
      <c r="D52" s="2" t="s">
        <v>338</v>
      </c>
      <c r="E52" s="4" t="s">
        <v>339</v>
      </c>
      <c r="F52" s="2" t="s">
        <v>1137</v>
      </c>
      <c r="G52" s="2" t="s">
        <v>30</v>
      </c>
      <c r="H52" s="2" t="s">
        <v>304</v>
      </c>
      <c r="I52" s="2" t="s">
        <v>342</v>
      </c>
      <c r="J52" s="2" t="s">
        <v>343</v>
      </c>
      <c r="K52" s="2" t="s">
        <v>34</v>
      </c>
      <c r="L52" s="152">
        <v>-1E-3</v>
      </c>
      <c r="M52" s="162">
        <v>1</v>
      </c>
      <c r="N52" s="165">
        <v>0</v>
      </c>
      <c r="O52" s="152">
        <v>-1E-3</v>
      </c>
      <c r="P52" s="167">
        <v>-7.0353257532832601E-8</v>
      </c>
      <c r="Q52" s="167">
        <v>-1.7776369304894501E-9</v>
      </c>
    </row>
    <row r="53" spans="1:17">
      <c r="A53" s="2">
        <v>560</v>
      </c>
      <c r="B53" s="2">
        <v>15311</v>
      </c>
      <c r="C53" s="2" t="s">
        <v>337</v>
      </c>
      <c r="D53" s="2" t="s">
        <v>338</v>
      </c>
      <c r="E53" s="4" t="s">
        <v>339</v>
      </c>
      <c r="F53" s="2" t="s">
        <v>1137</v>
      </c>
      <c r="G53" s="2" t="s">
        <v>30</v>
      </c>
      <c r="H53" s="2" t="s">
        <v>304</v>
      </c>
      <c r="I53" s="2" t="s">
        <v>342</v>
      </c>
      <c r="J53" s="2" t="s">
        <v>343</v>
      </c>
      <c r="K53" s="2" t="s">
        <v>34</v>
      </c>
      <c r="L53" s="152">
        <v>10660.487999999999</v>
      </c>
      <c r="M53" s="162">
        <v>1</v>
      </c>
      <c r="N53" s="165">
        <v>0</v>
      </c>
      <c r="O53" s="152">
        <v>10660.487999999999</v>
      </c>
      <c r="P53" s="167">
        <v>1.0000000703532601</v>
      </c>
      <c r="Q53" s="167">
        <v>2.5267302721873299E-2</v>
      </c>
    </row>
    <row r="54" spans="1:17">
      <c r="A54" s="2">
        <v>560</v>
      </c>
      <c r="B54" s="2">
        <v>15312</v>
      </c>
      <c r="C54" s="2" t="s">
        <v>337</v>
      </c>
      <c r="D54" s="2" t="s">
        <v>338</v>
      </c>
      <c r="E54" s="4" t="s">
        <v>339</v>
      </c>
      <c r="F54" s="2" t="s">
        <v>1137</v>
      </c>
      <c r="G54" s="2" t="s">
        <v>30</v>
      </c>
      <c r="H54" s="2" t="s">
        <v>304</v>
      </c>
      <c r="I54" s="2" t="s">
        <v>342</v>
      </c>
      <c r="J54" s="2" t="s">
        <v>343</v>
      </c>
      <c r="K54" s="2" t="s">
        <v>34</v>
      </c>
      <c r="L54" s="152">
        <v>-1E-3</v>
      </c>
      <c r="M54" s="162">
        <v>1</v>
      </c>
      <c r="N54" s="165">
        <v>0</v>
      </c>
      <c r="O54" s="152">
        <v>-1E-3</v>
      </c>
      <c r="P54" s="167">
        <v>-5.7134976348421597E-8</v>
      </c>
      <c r="Q54" s="167">
        <v>-2.3149672207558701E-9</v>
      </c>
    </row>
    <row r="55" spans="1:17">
      <c r="A55" s="2">
        <v>560</v>
      </c>
      <c r="B55" s="2">
        <v>15312</v>
      </c>
      <c r="C55" s="2" t="s">
        <v>337</v>
      </c>
      <c r="D55" s="2" t="s">
        <v>338</v>
      </c>
      <c r="E55" s="4" t="s">
        <v>339</v>
      </c>
      <c r="F55" s="2" t="s">
        <v>1138</v>
      </c>
      <c r="G55" s="2" t="s">
        <v>139</v>
      </c>
      <c r="H55" s="2" t="s">
        <v>304</v>
      </c>
      <c r="I55" s="2" t="s">
        <v>342</v>
      </c>
      <c r="J55" s="2" t="s">
        <v>343</v>
      </c>
      <c r="K55" s="2" t="s">
        <v>144</v>
      </c>
      <c r="L55" s="152">
        <v>452.61700000000002</v>
      </c>
      <c r="M55" s="162">
        <v>3.3719999999999999</v>
      </c>
      <c r="N55" s="165">
        <v>5.0999999999999997E-2</v>
      </c>
      <c r="O55" s="152">
        <v>1526.2249999999999</v>
      </c>
      <c r="P55" s="167">
        <v>0.17098200641887501</v>
      </c>
      <c r="Q55" s="167">
        <v>6.9277658887085597E-3</v>
      </c>
    </row>
    <row r="56" spans="1:17">
      <c r="A56" s="2">
        <v>560</v>
      </c>
      <c r="B56" s="2">
        <v>15312</v>
      </c>
      <c r="C56" s="2" t="s">
        <v>337</v>
      </c>
      <c r="D56" s="2" t="s">
        <v>338</v>
      </c>
      <c r="E56" s="4" t="s">
        <v>339</v>
      </c>
      <c r="F56" s="2" t="s">
        <v>1139</v>
      </c>
      <c r="G56" s="2" t="s">
        <v>30</v>
      </c>
      <c r="H56" s="2" t="s">
        <v>304</v>
      </c>
      <c r="I56" s="2" t="s">
        <v>342</v>
      </c>
      <c r="J56" s="2" t="s">
        <v>343</v>
      </c>
      <c r="K56" s="2" t="s">
        <v>144</v>
      </c>
      <c r="L56" s="152">
        <v>1421.673</v>
      </c>
      <c r="M56" s="162">
        <v>3.3719999999999999</v>
      </c>
      <c r="N56" s="165">
        <v>0</v>
      </c>
      <c r="O56" s="152">
        <v>4793.8819999999996</v>
      </c>
      <c r="P56" s="167">
        <v>0.53705558805915099</v>
      </c>
      <c r="Q56" s="167">
        <v>2.1760157464649901E-2</v>
      </c>
    </row>
    <row r="57" spans="1:17">
      <c r="A57" s="2">
        <v>560</v>
      </c>
      <c r="B57" s="2">
        <v>15312</v>
      </c>
      <c r="C57" s="2" t="s">
        <v>337</v>
      </c>
      <c r="D57" s="2" t="s">
        <v>338</v>
      </c>
      <c r="E57" s="4" t="s">
        <v>339</v>
      </c>
      <c r="F57" s="2" t="s">
        <v>1137</v>
      </c>
      <c r="G57" s="2" t="s">
        <v>30</v>
      </c>
      <c r="H57" s="2" t="s">
        <v>304</v>
      </c>
      <c r="I57" s="2" t="s">
        <v>342</v>
      </c>
      <c r="J57" s="2" t="s">
        <v>343</v>
      </c>
      <c r="K57" s="2" t="s">
        <v>34</v>
      </c>
      <c r="L57" s="152">
        <v>2606.1239999999998</v>
      </c>
      <c r="M57" s="162">
        <v>1</v>
      </c>
      <c r="N57" s="165">
        <v>0</v>
      </c>
      <c r="O57" s="152">
        <v>2606.1239999999998</v>
      </c>
      <c r="P57" s="167">
        <v>0.29196246265694997</v>
      </c>
      <c r="Q57" s="167">
        <v>1.1829593253357E-2</v>
      </c>
    </row>
    <row r="58" spans="1:17">
      <c r="A58" s="2">
        <v>7833</v>
      </c>
      <c r="B58" s="2">
        <v>7834</v>
      </c>
      <c r="C58" s="2" t="s">
        <v>337</v>
      </c>
      <c r="D58" s="2" t="s">
        <v>338</v>
      </c>
      <c r="E58" s="4" t="s">
        <v>339</v>
      </c>
      <c r="F58" s="2" t="s">
        <v>1138</v>
      </c>
      <c r="G58" s="2" t="s">
        <v>139</v>
      </c>
      <c r="H58" s="2" t="s">
        <v>304</v>
      </c>
      <c r="I58" s="2" t="s">
        <v>342</v>
      </c>
      <c r="J58" s="2" t="s">
        <v>343</v>
      </c>
      <c r="K58" s="2" t="s">
        <v>144</v>
      </c>
      <c r="L58" s="152">
        <v>7979.1080000000002</v>
      </c>
      <c r="M58" s="162">
        <v>3.3719999999999999</v>
      </c>
      <c r="N58" s="165">
        <v>5.0999999999999997E-2</v>
      </c>
      <c r="O58" s="152">
        <v>26905.553</v>
      </c>
      <c r="P58" s="167">
        <v>6.5551031998283701E-2</v>
      </c>
      <c r="Q58" s="167">
        <v>8.4562512495791799E-3</v>
      </c>
    </row>
    <row r="59" spans="1:17">
      <c r="A59" s="2">
        <v>7833</v>
      </c>
      <c r="B59" s="2">
        <v>7834</v>
      </c>
      <c r="C59" s="2" t="s">
        <v>337</v>
      </c>
      <c r="D59" s="2" t="s">
        <v>338</v>
      </c>
      <c r="E59" s="4" t="s">
        <v>339</v>
      </c>
      <c r="F59" s="2" t="s">
        <v>1139</v>
      </c>
      <c r="G59" s="2" t="s">
        <v>30</v>
      </c>
      <c r="H59" s="2" t="s">
        <v>304</v>
      </c>
      <c r="I59" s="2" t="s">
        <v>342</v>
      </c>
      <c r="J59" s="2" t="s">
        <v>343</v>
      </c>
      <c r="K59" s="2" t="s">
        <v>144</v>
      </c>
      <c r="L59" s="152">
        <v>50354.186999999998</v>
      </c>
      <c r="M59" s="162">
        <v>3.3719999999999999</v>
      </c>
      <c r="N59" s="200">
        <v>3.3599999999999998E-2</v>
      </c>
      <c r="O59" s="152">
        <v>169794.318</v>
      </c>
      <c r="P59" s="167">
        <v>0.41367641290576201</v>
      </c>
      <c r="Q59" s="167">
        <v>5.3365318240105999E-2</v>
      </c>
    </row>
    <row r="60" spans="1:17">
      <c r="A60" s="2">
        <v>7833</v>
      </c>
      <c r="B60" s="2">
        <v>7834</v>
      </c>
      <c r="C60" s="2" t="s">
        <v>337</v>
      </c>
      <c r="D60" s="2" t="s">
        <v>338</v>
      </c>
      <c r="E60" s="4" t="s">
        <v>339</v>
      </c>
      <c r="F60" s="2" t="s">
        <v>1139</v>
      </c>
      <c r="G60" s="2" t="s">
        <v>30</v>
      </c>
      <c r="H60" s="2" t="s">
        <v>304</v>
      </c>
      <c r="I60" s="2" t="s">
        <v>342</v>
      </c>
      <c r="J60" s="2" t="s">
        <v>343</v>
      </c>
      <c r="K60" s="2" t="s">
        <v>1362</v>
      </c>
      <c r="L60" s="152">
        <v>2326.4850000000001</v>
      </c>
      <c r="M60" s="162">
        <v>3.9552</v>
      </c>
      <c r="N60" s="165">
        <v>0</v>
      </c>
      <c r="O60" s="152">
        <v>9201.7139999999999</v>
      </c>
      <c r="P60" s="167">
        <v>2.2418488714503099E-2</v>
      </c>
      <c r="Q60" s="167">
        <v>2.8920425419184498E-3</v>
      </c>
    </row>
    <row r="61" spans="1:17">
      <c r="A61" s="2">
        <v>7833</v>
      </c>
      <c r="B61" s="2">
        <v>7834</v>
      </c>
      <c r="C61" s="2" t="s">
        <v>337</v>
      </c>
      <c r="D61" s="2" t="s">
        <v>338</v>
      </c>
      <c r="E61" s="4" t="s">
        <v>339</v>
      </c>
      <c r="F61" s="2" t="s">
        <v>1137</v>
      </c>
      <c r="G61" s="2" t="s">
        <v>30</v>
      </c>
      <c r="H61" s="2" t="s">
        <v>304</v>
      </c>
      <c r="I61" s="2" t="s">
        <v>342</v>
      </c>
      <c r="J61" s="2" t="s">
        <v>343</v>
      </c>
      <c r="K61" s="2" t="s">
        <v>34</v>
      </c>
      <c r="L61" s="152">
        <v>204550.432</v>
      </c>
      <c r="M61" s="162">
        <v>1</v>
      </c>
      <c r="N61" s="165">
        <v>4.0599999999999997E-2</v>
      </c>
      <c r="O61" s="152">
        <v>204550.432</v>
      </c>
      <c r="P61" s="167">
        <v>0.49835406691744599</v>
      </c>
      <c r="Q61" s="167">
        <v>6.4288952784356798E-2</v>
      </c>
    </row>
    <row r="62" spans="1:17">
      <c r="A62" s="2">
        <v>7833</v>
      </c>
      <c r="B62" s="2">
        <v>7834</v>
      </c>
      <c r="C62" s="2" t="s">
        <v>337</v>
      </c>
      <c r="D62" s="2" t="s">
        <v>338</v>
      </c>
      <c r="E62" s="4" t="s">
        <v>339</v>
      </c>
      <c r="F62" s="2" t="s">
        <v>1137</v>
      </c>
      <c r="G62" s="2" t="s">
        <v>30</v>
      </c>
      <c r="H62" s="2" t="s">
        <v>304</v>
      </c>
      <c r="I62" s="2" t="s">
        <v>342</v>
      </c>
      <c r="J62" s="2" t="s">
        <v>343</v>
      </c>
      <c r="K62" s="2" t="s">
        <v>34</v>
      </c>
      <c r="L62" s="152">
        <v>0</v>
      </c>
      <c r="M62" s="162">
        <v>1</v>
      </c>
      <c r="N62" s="165">
        <v>4.0599999999999997E-2</v>
      </c>
      <c r="O62" s="152">
        <v>0</v>
      </c>
      <c r="P62" s="167">
        <v>-5.3599444266574499E-10</v>
      </c>
      <c r="Q62" s="167">
        <v>-6.9144657793921089E-11</v>
      </c>
    </row>
    <row r="63" spans="1:17">
      <c r="A63" s="2">
        <v>7833</v>
      </c>
      <c r="B63" s="2">
        <v>7836</v>
      </c>
      <c r="C63" s="2" t="s">
        <v>1364</v>
      </c>
      <c r="D63" s="2" t="s">
        <v>1365</v>
      </c>
      <c r="E63" s="4" t="s">
        <v>339</v>
      </c>
      <c r="F63" s="2" t="s">
        <v>1137</v>
      </c>
      <c r="G63" s="2" t="s">
        <v>30</v>
      </c>
      <c r="H63" s="2" t="s">
        <v>304</v>
      </c>
      <c r="I63" s="2" t="s">
        <v>342</v>
      </c>
      <c r="J63" s="2" t="s">
        <v>343</v>
      </c>
      <c r="K63" s="2" t="s">
        <v>34</v>
      </c>
      <c r="L63" s="152">
        <v>2</v>
      </c>
      <c r="M63" s="162">
        <v>1</v>
      </c>
      <c r="N63" s="165">
        <v>4.0599999999999997E-2</v>
      </c>
      <c r="O63" s="152">
        <v>2</v>
      </c>
      <c r="P63" s="167">
        <v>3.3367088250825602E-6</v>
      </c>
      <c r="Q63" s="167">
        <v>4.095692994425E-7</v>
      </c>
    </row>
    <row r="64" spans="1:17">
      <c r="A64" s="2">
        <v>7833</v>
      </c>
      <c r="B64" s="2">
        <v>7836</v>
      </c>
      <c r="C64" s="2" t="s">
        <v>337</v>
      </c>
      <c r="D64" s="2" t="s">
        <v>338</v>
      </c>
      <c r="E64" s="4" t="s">
        <v>339</v>
      </c>
      <c r="F64" s="2" t="s">
        <v>1138</v>
      </c>
      <c r="G64" s="2" t="s">
        <v>139</v>
      </c>
      <c r="H64" s="2" t="s">
        <v>304</v>
      </c>
      <c r="I64" s="2" t="s">
        <v>342</v>
      </c>
      <c r="J64" s="2" t="s">
        <v>343</v>
      </c>
      <c r="K64" s="2" t="s">
        <v>144</v>
      </c>
      <c r="L64" s="152">
        <v>29342.663</v>
      </c>
      <c r="M64" s="162">
        <v>3.3719999999999999</v>
      </c>
      <c r="N64" s="165">
        <v>5.0999999999999997E-2</v>
      </c>
      <c r="O64" s="152">
        <v>98943.46</v>
      </c>
      <c r="P64" s="167">
        <v>0.16507275758833501</v>
      </c>
      <c r="Q64" s="167">
        <v>2.0262101737577601E-2</v>
      </c>
    </row>
    <row r="65" spans="1:17">
      <c r="A65" s="2">
        <v>7833</v>
      </c>
      <c r="B65" s="2">
        <v>7836</v>
      </c>
      <c r="C65" s="2" t="s">
        <v>337</v>
      </c>
      <c r="D65" s="2" t="s">
        <v>338</v>
      </c>
      <c r="E65" s="4" t="s">
        <v>339</v>
      </c>
      <c r="F65" s="2" t="s">
        <v>1139</v>
      </c>
      <c r="G65" s="2" t="s">
        <v>30</v>
      </c>
      <c r="H65" s="2" t="s">
        <v>304</v>
      </c>
      <c r="I65" s="2" t="s">
        <v>342</v>
      </c>
      <c r="J65" s="2" t="s">
        <v>343</v>
      </c>
      <c r="K65" s="2" t="s">
        <v>144</v>
      </c>
      <c r="L65" s="152">
        <v>91931.664999999994</v>
      </c>
      <c r="M65" s="162">
        <v>3.3719999999999999</v>
      </c>
      <c r="N65" s="200">
        <v>3.3599999999999998E-2</v>
      </c>
      <c r="O65" s="152">
        <v>309993.57400000002</v>
      </c>
      <c r="P65" s="167">
        <v>0.51717914750754601</v>
      </c>
      <c r="Q65" s="167">
        <v>6.3481925524530594E-2</v>
      </c>
    </row>
    <row r="66" spans="1:17">
      <c r="A66" s="2">
        <v>7833</v>
      </c>
      <c r="B66" s="2">
        <v>7836</v>
      </c>
      <c r="C66" s="2" t="s">
        <v>337</v>
      </c>
      <c r="D66" s="2" t="s">
        <v>338</v>
      </c>
      <c r="E66" s="4" t="s">
        <v>339</v>
      </c>
      <c r="F66" s="2" t="s">
        <v>1139</v>
      </c>
      <c r="G66" s="2" t="s">
        <v>30</v>
      </c>
      <c r="H66" s="2" t="s">
        <v>304</v>
      </c>
      <c r="I66" s="2" t="s">
        <v>342</v>
      </c>
      <c r="J66" s="2" t="s">
        <v>343</v>
      </c>
      <c r="K66" s="2" t="s">
        <v>1362</v>
      </c>
      <c r="L66" s="152">
        <v>10823.25</v>
      </c>
      <c r="M66" s="162">
        <v>3.9552</v>
      </c>
      <c r="N66" s="165">
        <v>0</v>
      </c>
      <c r="O66" s="152">
        <v>42808.116999999998</v>
      </c>
      <c r="P66" s="167">
        <v>7.1419111245626998E-2</v>
      </c>
      <c r="Q66" s="167">
        <v>8.7664452887805302E-3</v>
      </c>
    </row>
    <row r="67" spans="1:17">
      <c r="A67" s="2">
        <v>7833</v>
      </c>
      <c r="B67" s="2">
        <v>7836</v>
      </c>
      <c r="C67" s="2" t="s">
        <v>337</v>
      </c>
      <c r="D67" s="2" t="s">
        <v>338</v>
      </c>
      <c r="E67" s="4" t="s">
        <v>339</v>
      </c>
      <c r="F67" s="2" t="s">
        <v>1137</v>
      </c>
      <c r="G67" s="2" t="s">
        <v>30</v>
      </c>
      <c r="H67" s="2" t="s">
        <v>304</v>
      </c>
      <c r="I67" s="2" t="s">
        <v>342</v>
      </c>
      <c r="J67" s="2" t="s">
        <v>343</v>
      </c>
      <c r="K67" s="2" t="s">
        <v>34</v>
      </c>
      <c r="L67" s="152">
        <v>147642.986</v>
      </c>
      <c r="M67" s="162">
        <v>1</v>
      </c>
      <c r="N67" s="165">
        <v>4.0599999999999997E-2</v>
      </c>
      <c r="O67" s="152">
        <v>147642.986</v>
      </c>
      <c r="P67" s="167">
        <v>0.246320827540909</v>
      </c>
      <c r="Q67" s="167">
        <v>3.0235017216862E-2</v>
      </c>
    </row>
    <row r="68" spans="1:17">
      <c r="A68" s="2">
        <v>7833</v>
      </c>
      <c r="B68" s="2">
        <v>7836</v>
      </c>
      <c r="C68" s="2" t="s">
        <v>337</v>
      </c>
      <c r="D68" s="2" t="s">
        <v>338</v>
      </c>
      <c r="E68" s="4" t="s">
        <v>339</v>
      </c>
      <c r="F68" s="2" t="s">
        <v>1137</v>
      </c>
      <c r="G68" s="2" t="s">
        <v>30</v>
      </c>
      <c r="H68" s="2" t="s">
        <v>304</v>
      </c>
      <c r="I68" s="2" t="s">
        <v>342</v>
      </c>
      <c r="J68" s="2" t="s">
        <v>343</v>
      </c>
      <c r="K68" s="2" t="s">
        <v>34</v>
      </c>
      <c r="L68" s="152">
        <v>2.8889999999999998</v>
      </c>
      <c r="M68" s="162">
        <v>1</v>
      </c>
      <c r="N68" s="165">
        <v>4.0599999999999997E-2</v>
      </c>
      <c r="O68" s="152">
        <v>2.8889999999999998</v>
      </c>
      <c r="P68" s="167">
        <v>4.81940875859625E-6</v>
      </c>
      <c r="Q68" s="167">
        <v>5.9156551334277001E-7</v>
      </c>
    </row>
    <row r="69" spans="1:17">
      <c r="A69" s="2">
        <v>7833</v>
      </c>
      <c r="B69" s="2">
        <v>7837</v>
      </c>
      <c r="C69" s="2" t="s">
        <v>337</v>
      </c>
      <c r="D69" s="2" t="s">
        <v>338</v>
      </c>
      <c r="E69" s="4" t="s">
        <v>339</v>
      </c>
      <c r="F69" s="2" t="s">
        <v>1139</v>
      </c>
      <c r="G69" s="2" t="s">
        <v>30</v>
      </c>
      <c r="H69" s="2" t="s">
        <v>304</v>
      </c>
      <c r="I69" s="2" t="s">
        <v>342</v>
      </c>
      <c r="J69" s="2" t="s">
        <v>343</v>
      </c>
      <c r="K69" s="2" t="s">
        <v>144</v>
      </c>
      <c r="L69" s="152">
        <v>12.243</v>
      </c>
      <c r="M69" s="162">
        <v>3.3719999999999999</v>
      </c>
      <c r="N69" s="200">
        <v>3.3599999999999998E-2</v>
      </c>
      <c r="O69" s="152">
        <v>41.283999999999999</v>
      </c>
      <c r="P69" s="167">
        <v>2.7488355585145501E-2</v>
      </c>
      <c r="Q69" s="167">
        <v>6.9728297052546698E-4</v>
      </c>
    </row>
    <row r="70" spans="1:17">
      <c r="A70" s="2">
        <v>7833</v>
      </c>
      <c r="B70" s="2">
        <v>7837</v>
      </c>
      <c r="C70" s="2" t="s">
        <v>337</v>
      </c>
      <c r="D70" s="2" t="s">
        <v>338</v>
      </c>
      <c r="E70" s="4" t="s">
        <v>339</v>
      </c>
      <c r="F70" s="2" t="s">
        <v>1137</v>
      </c>
      <c r="G70" s="2" t="s">
        <v>30</v>
      </c>
      <c r="H70" s="2" t="s">
        <v>304</v>
      </c>
      <c r="I70" s="2" t="s">
        <v>342</v>
      </c>
      <c r="J70" s="2" t="s">
        <v>343</v>
      </c>
      <c r="K70" s="2" t="s">
        <v>34</v>
      </c>
      <c r="L70" s="152">
        <v>1460.5920000000001</v>
      </c>
      <c r="M70" s="162">
        <v>1</v>
      </c>
      <c r="N70" s="165">
        <v>4.0599999999999997E-2</v>
      </c>
      <c r="O70" s="152">
        <v>1460.5920000000001</v>
      </c>
      <c r="P70" s="167">
        <v>0.97251180421498795</v>
      </c>
      <c r="Q70" s="167">
        <v>2.4669206479581401E-2</v>
      </c>
    </row>
    <row r="71" spans="1:17">
      <c r="A71" s="2">
        <v>7833</v>
      </c>
      <c r="B71" s="2">
        <v>7837</v>
      </c>
      <c r="C71" s="2" t="s">
        <v>337</v>
      </c>
      <c r="D71" s="2" t="s">
        <v>338</v>
      </c>
      <c r="E71" s="4" t="s">
        <v>339</v>
      </c>
      <c r="F71" s="2" t="s">
        <v>1137</v>
      </c>
      <c r="G71" s="2" t="s">
        <v>30</v>
      </c>
      <c r="H71" s="2" t="s">
        <v>304</v>
      </c>
      <c r="I71" s="2" t="s">
        <v>342</v>
      </c>
      <c r="J71" s="2" t="s">
        <v>343</v>
      </c>
      <c r="K71" s="2" t="s">
        <v>34</v>
      </c>
      <c r="L71" s="152">
        <v>0</v>
      </c>
      <c r="M71" s="162">
        <v>1</v>
      </c>
      <c r="N71" s="165">
        <v>4.0599999999999997E-2</v>
      </c>
      <c r="O71" s="152">
        <v>0</v>
      </c>
      <c r="P71" s="167">
        <v>-1.59800133273061E-7</v>
      </c>
      <c r="Q71" s="167">
        <v>-4.0535677470361E-9</v>
      </c>
    </row>
    <row r="72" spans="1:17">
      <c r="A72" s="2">
        <v>7833</v>
      </c>
      <c r="B72" s="2">
        <v>7839</v>
      </c>
      <c r="C72" s="2" t="s">
        <v>337</v>
      </c>
      <c r="D72" s="2" t="s">
        <v>338</v>
      </c>
      <c r="E72" s="4" t="s">
        <v>339</v>
      </c>
      <c r="F72" s="2" t="s">
        <v>1137</v>
      </c>
      <c r="G72" s="2" t="s">
        <v>30</v>
      </c>
      <c r="H72" s="2" t="s">
        <v>304</v>
      </c>
      <c r="I72" s="2" t="s">
        <v>342</v>
      </c>
      <c r="J72" s="2" t="s">
        <v>343</v>
      </c>
      <c r="K72" s="2" t="s">
        <v>34</v>
      </c>
      <c r="L72" s="152">
        <v>-568.24199999999996</v>
      </c>
      <c r="M72" s="162">
        <v>1</v>
      </c>
      <c r="N72" s="201">
        <v>7.0000000000000007E-2</v>
      </c>
      <c r="O72" s="152">
        <v>-568.24199999999996</v>
      </c>
      <c r="P72" s="167">
        <v>0.99999924328111001</v>
      </c>
      <c r="Q72" s="167">
        <v>-1.3425319723335201E-2</v>
      </c>
    </row>
    <row r="73" spans="1:17">
      <c r="A73" s="2">
        <v>7833</v>
      </c>
      <c r="B73" s="2">
        <v>7839</v>
      </c>
      <c r="C73" s="2" t="s">
        <v>337</v>
      </c>
      <c r="D73" s="2" t="s">
        <v>338</v>
      </c>
      <c r="E73" s="4" t="s">
        <v>339</v>
      </c>
      <c r="F73" s="2" t="s">
        <v>1137</v>
      </c>
      <c r="G73" s="2" t="s">
        <v>30</v>
      </c>
      <c r="H73" s="2" t="s">
        <v>304</v>
      </c>
      <c r="I73" s="2" t="s">
        <v>342</v>
      </c>
      <c r="J73" s="2" t="s">
        <v>343</v>
      </c>
      <c r="K73" s="2" t="s">
        <v>34</v>
      </c>
      <c r="L73" s="152">
        <v>0</v>
      </c>
      <c r="M73" s="162">
        <v>1</v>
      </c>
      <c r="N73" s="165">
        <v>4.0599999999999997E-2</v>
      </c>
      <c r="O73" s="152">
        <v>0</v>
      </c>
      <c r="P73" s="167">
        <v>7.5671888942105596E-7</v>
      </c>
      <c r="Q73" s="167">
        <v>-1.0159200718823901E-8</v>
      </c>
    </row>
    <row r="74" spans="1:17">
      <c r="A74" s="2">
        <v>7833</v>
      </c>
      <c r="B74" s="2">
        <v>7842</v>
      </c>
      <c r="C74" s="2" t="s">
        <v>337</v>
      </c>
      <c r="D74" s="2" t="s">
        <v>338</v>
      </c>
      <c r="E74" s="4" t="s">
        <v>339</v>
      </c>
      <c r="F74" s="2" t="s">
        <v>1138</v>
      </c>
      <c r="G74" s="2" t="s">
        <v>139</v>
      </c>
      <c r="H74" s="2" t="s">
        <v>304</v>
      </c>
      <c r="I74" s="2" t="s">
        <v>342</v>
      </c>
      <c r="J74" s="2" t="s">
        <v>343</v>
      </c>
      <c r="K74" s="2" t="s">
        <v>144</v>
      </c>
      <c r="L74" s="152">
        <v>973.72</v>
      </c>
      <c r="M74" s="162">
        <v>3.3719999999999999</v>
      </c>
      <c r="N74" s="165">
        <v>5.0999999999999997E-2</v>
      </c>
      <c r="O74" s="152">
        <v>3283.3850000000002</v>
      </c>
      <c r="P74" s="167">
        <v>7.8790487794354894E-2</v>
      </c>
      <c r="Q74" s="167">
        <v>9.6348214743568993E-3</v>
      </c>
    </row>
    <row r="75" spans="1:17">
      <c r="A75" s="2">
        <v>7833</v>
      </c>
      <c r="B75" s="2">
        <v>7842</v>
      </c>
      <c r="C75" s="2" t="s">
        <v>337</v>
      </c>
      <c r="D75" s="2" t="s">
        <v>338</v>
      </c>
      <c r="E75" s="4" t="s">
        <v>339</v>
      </c>
      <c r="F75" s="2" t="s">
        <v>1139</v>
      </c>
      <c r="G75" s="2" t="s">
        <v>30</v>
      </c>
      <c r="H75" s="2" t="s">
        <v>304</v>
      </c>
      <c r="I75" s="2" t="s">
        <v>342</v>
      </c>
      <c r="J75" s="2" t="s">
        <v>343</v>
      </c>
      <c r="K75" s="2" t="s">
        <v>144</v>
      </c>
      <c r="L75" s="152">
        <v>10271.098</v>
      </c>
      <c r="M75" s="162">
        <v>3.3719999999999999</v>
      </c>
      <c r="N75" s="200">
        <v>3.3599999999999998E-2</v>
      </c>
      <c r="O75" s="152">
        <v>34634.142999999996</v>
      </c>
      <c r="P75" s="167">
        <v>0.83110607142106196</v>
      </c>
      <c r="Q75" s="167">
        <v>0.10163103248321</v>
      </c>
    </row>
    <row r="76" spans="1:17">
      <c r="A76" s="2">
        <v>7833</v>
      </c>
      <c r="B76" s="2">
        <v>7842</v>
      </c>
      <c r="C76" s="2" t="s">
        <v>337</v>
      </c>
      <c r="D76" s="2" t="s">
        <v>338</v>
      </c>
      <c r="E76" s="4" t="s">
        <v>339</v>
      </c>
      <c r="F76" s="2" t="s">
        <v>1139</v>
      </c>
      <c r="G76" s="2" t="s">
        <v>30</v>
      </c>
      <c r="H76" s="2" t="s">
        <v>304</v>
      </c>
      <c r="I76" s="2" t="s">
        <v>342</v>
      </c>
      <c r="J76" s="2" t="s">
        <v>343</v>
      </c>
      <c r="K76" s="2" t="s">
        <v>1362</v>
      </c>
      <c r="L76" s="152">
        <v>252.40100000000001</v>
      </c>
      <c r="M76" s="162">
        <v>3.9552</v>
      </c>
      <c r="N76" s="165">
        <v>0</v>
      </c>
      <c r="O76" s="152">
        <v>998.29700000000003</v>
      </c>
      <c r="P76" s="167">
        <v>2.3955856357575901E-2</v>
      </c>
      <c r="Q76" s="167">
        <v>2.9294196004091598E-3</v>
      </c>
    </row>
    <row r="77" spans="1:17">
      <c r="A77" s="2">
        <v>7833</v>
      </c>
      <c r="B77" s="2">
        <v>7842</v>
      </c>
      <c r="C77" s="2" t="s">
        <v>337</v>
      </c>
      <c r="D77" s="2" t="s">
        <v>338</v>
      </c>
      <c r="E77" s="4" t="s">
        <v>339</v>
      </c>
      <c r="F77" s="2" t="s">
        <v>1137</v>
      </c>
      <c r="G77" s="2" t="s">
        <v>30</v>
      </c>
      <c r="H77" s="2" t="s">
        <v>304</v>
      </c>
      <c r="I77" s="2" t="s">
        <v>342</v>
      </c>
      <c r="J77" s="2" t="s">
        <v>343</v>
      </c>
      <c r="K77" s="2" t="s">
        <v>34</v>
      </c>
      <c r="L77" s="152">
        <v>2756.5259999999998</v>
      </c>
      <c r="M77" s="162">
        <v>1</v>
      </c>
      <c r="N77" s="165">
        <v>4.0599999999999997E-2</v>
      </c>
      <c r="O77" s="152">
        <v>2756.5259999999998</v>
      </c>
      <c r="P77" s="167">
        <v>6.6147593785731096E-2</v>
      </c>
      <c r="Q77" s="167">
        <v>8.0887969464946002E-3</v>
      </c>
    </row>
    <row r="78" spans="1:17">
      <c r="A78" s="2">
        <v>7833</v>
      </c>
      <c r="B78" s="2">
        <v>7842</v>
      </c>
      <c r="C78" s="2" t="s">
        <v>337</v>
      </c>
      <c r="D78" s="2" t="s">
        <v>338</v>
      </c>
      <c r="E78" s="4" t="s">
        <v>339</v>
      </c>
      <c r="F78" s="2" t="s">
        <v>1137</v>
      </c>
      <c r="G78" s="2" t="s">
        <v>30</v>
      </c>
      <c r="H78" s="2" t="s">
        <v>304</v>
      </c>
      <c r="I78" s="2" t="s">
        <v>342</v>
      </c>
      <c r="J78" s="2" t="s">
        <v>343</v>
      </c>
      <c r="K78" s="2" t="s">
        <v>34</v>
      </c>
      <c r="L78" s="152">
        <v>0</v>
      </c>
      <c r="M78" s="162">
        <v>1</v>
      </c>
      <c r="N78" s="165">
        <v>4.0599999999999997E-2</v>
      </c>
      <c r="O78" s="152">
        <v>0</v>
      </c>
      <c r="P78" s="167">
        <v>-9.3587234697683312E-9</v>
      </c>
      <c r="Q78" s="167">
        <v>-1.1444227898986601E-9</v>
      </c>
    </row>
    <row r="79" spans="1:17">
      <c r="A79" s="2">
        <v>7833</v>
      </c>
      <c r="B79" s="2">
        <v>7843</v>
      </c>
      <c r="C79" s="2" t="s">
        <v>337</v>
      </c>
      <c r="D79" s="2" t="s">
        <v>338</v>
      </c>
      <c r="E79" s="4" t="s">
        <v>339</v>
      </c>
      <c r="F79" s="2" t="s">
        <v>1139</v>
      </c>
      <c r="G79" s="2" t="s">
        <v>30</v>
      </c>
      <c r="H79" s="2" t="s">
        <v>304</v>
      </c>
      <c r="I79" s="2" t="s">
        <v>342</v>
      </c>
      <c r="J79" s="2" t="s">
        <v>343</v>
      </c>
      <c r="K79" s="2" t="s">
        <v>144</v>
      </c>
      <c r="L79" s="152">
        <v>0</v>
      </c>
      <c r="M79" s="162">
        <v>3.3719999999999999</v>
      </c>
      <c r="N79" s="200">
        <v>3.3599999999999998E-2</v>
      </c>
      <c r="O79" s="152">
        <v>1E-3</v>
      </c>
      <c r="P79" s="167">
        <v>2.7591910589644602E-7</v>
      </c>
      <c r="Q79" s="167">
        <v>3.7427141539555403E-9</v>
      </c>
    </row>
    <row r="80" spans="1:17">
      <c r="A80" s="2">
        <v>7833</v>
      </c>
      <c r="B80" s="2">
        <v>7843</v>
      </c>
      <c r="C80" s="2" t="s">
        <v>337</v>
      </c>
      <c r="D80" s="2" t="s">
        <v>338</v>
      </c>
      <c r="E80" s="4" t="s">
        <v>339</v>
      </c>
      <c r="F80" s="2" t="s">
        <v>1137</v>
      </c>
      <c r="G80" s="2" t="s">
        <v>30</v>
      </c>
      <c r="H80" s="2" t="s">
        <v>304</v>
      </c>
      <c r="I80" s="2" t="s">
        <v>342</v>
      </c>
      <c r="J80" s="2" t="s">
        <v>343</v>
      </c>
      <c r="K80" s="2" t="s">
        <v>34</v>
      </c>
      <c r="L80" s="152">
        <v>3666.2910000000002</v>
      </c>
      <c r="M80" s="162">
        <v>1</v>
      </c>
      <c r="N80" s="165">
        <v>4.0599999999999997E-2</v>
      </c>
      <c r="O80" s="152">
        <v>3666.2910000000002</v>
      </c>
      <c r="P80" s="167">
        <v>0.99999967225741604</v>
      </c>
      <c r="Q80" s="167">
        <v>1.35645297745832E-2</v>
      </c>
    </row>
    <row r="81" spans="1:17">
      <c r="A81" s="2">
        <v>7833</v>
      </c>
      <c r="B81" s="2">
        <v>7843</v>
      </c>
      <c r="C81" s="2" t="s">
        <v>337</v>
      </c>
      <c r="D81" s="2" t="s">
        <v>338</v>
      </c>
      <c r="E81" s="4" t="s">
        <v>339</v>
      </c>
      <c r="F81" s="2" t="s">
        <v>1137</v>
      </c>
      <c r="G81" s="2" t="s">
        <v>30</v>
      </c>
      <c r="H81" s="2" t="s">
        <v>304</v>
      </c>
      <c r="I81" s="2" t="s">
        <v>342</v>
      </c>
      <c r="J81" s="2" t="s">
        <v>343</v>
      </c>
      <c r="K81" s="2" t="s">
        <v>34</v>
      </c>
      <c r="L81" s="152">
        <v>0</v>
      </c>
      <c r="M81" s="162">
        <v>1</v>
      </c>
      <c r="N81" s="165">
        <v>4.0599999999999997E-2</v>
      </c>
      <c r="O81" s="152">
        <v>0</v>
      </c>
      <c r="P81" s="167">
        <v>5.1823477778098802E-8</v>
      </c>
      <c r="Q81" s="167">
        <v>7.0296133773383903E-10</v>
      </c>
    </row>
    <row r="82" spans="1:17">
      <c r="A82" s="2">
        <v>7833</v>
      </c>
      <c r="B82" s="2">
        <v>7986</v>
      </c>
      <c r="C82" s="2" t="s">
        <v>337</v>
      </c>
      <c r="D82" s="2" t="s">
        <v>338</v>
      </c>
      <c r="E82" s="4" t="s">
        <v>339</v>
      </c>
      <c r="F82" s="2" t="s">
        <v>1138</v>
      </c>
      <c r="G82" s="2" t="s">
        <v>139</v>
      </c>
      <c r="H82" s="2" t="s">
        <v>304</v>
      </c>
      <c r="I82" s="2" t="s">
        <v>342</v>
      </c>
      <c r="J82" s="2" t="s">
        <v>343</v>
      </c>
      <c r="K82" s="2" t="s">
        <v>144</v>
      </c>
      <c r="L82" s="152">
        <v>250.44200000000001</v>
      </c>
      <c r="M82" s="162">
        <v>3.3719999999999999</v>
      </c>
      <c r="N82" s="165">
        <v>5.0999999999999997E-2</v>
      </c>
      <c r="O82" s="152">
        <v>844.48900000000003</v>
      </c>
      <c r="P82" s="167">
        <v>0.163449270351475</v>
      </c>
      <c r="Q82" s="167">
        <v>5.9407959861063698E-3</v>
      </c>
    </row>
    <row r="83" spans="1:17">
      <c r="A83" s="2">
        <v>7833</v>
      </c>
      <c r="B83" s="2">
        <v>7986</v>
      </c>
      <c r="C83" s="2" t="s">
        <v>337</v>
      </c>
      <c r="D83" s="2" t="s">
        <v>338</v>
      </c>
      <c r="E83" s="4" t="s">
        <v>339</v>
      </c>
      <c r="F83" s="2" t="s">
        <v>1139</v>
      </c>
      <c r="G83" s="2" t="s">
        <v>30</v>
      </c>
      <c r="H83" s="2" t="s">
        <v>304</v>
      </c>
      <c r="I83" s="2" t="s">
        <v>342</v>
      </c>
      <c r="J83" s="2" t="s">
        <v>343</v>
      </c>
      <c r="K83" s="2" t="s">
        <v>144</v>
      </c>
      <c r="L83" s="152">
        <v>524.33900000000006</v>
      </c>
      <c r="M83" s="162">
        <v>3.3719999999999999</v>
      </c>
      <c r="N83" s="200">
        <v>3.3599999999999998E-2</v>
      </c>
      <c r="O83" s="152">
        <v>1768.0709999999999</v>
      </c>
      <c r="P83" s="167">
        <v>0.34220686573717002</v>
      </c>
      <c r="Q83" s="167">
        <v>1.2437994798127801E-2</v>
      </c>
    </row>
    <row r="84" spans="1:17">
      <c r="A84" s="2">
        <v>7833</v>
      </c>
      <c r="B84" s="2">
        <v>7986</v>
      </c>
      <c r="C84" s="2" t="s">
        <v>337</v>
      </c>
      <c r="D84" s="2" t="s">
        <v>338</v>
      </c>
      <c r="E84" s="4" t="s">
        <v>339</v>
      </c>
      <c r="F84" s="2" t="s">
        <v>1139</v>
      </c>
      <c r="G84" s="2" t="s">
        <v>30</v>
      </c>
      <c r="H84" s="2" t="s">
        <v>304</v>
      </c>
      <c r="I84" s="2" t="s">
        <v>342</v>
      </c>
      <c r="J84" s="2" t="s">
        <v>343</v>
      </c>
      <c r="K84" s="2" t="s">
        <v>1362</v>
      </c>
      <c r="L84" s="152">
        <v>37.927999999999997</v>
      </c>
      <c r="M84" s="162">
        <v>3.9552</v>
      </c>
      <c r="N84" s="165">
        <v>0</v>
      </c>
      <c r="O84" s="152">
        <v>150.012</v>
      </c>
      <c r="P84" s="167">
        <v>2.9034461453183801E-2</v>
      </c>
      <c r="Q84" s="167">
        <v>1.0552987583788099E-3</v>
      </c>
    </row>
    <row r="85" spans="1:17">
      <c r="A85" s="2">
        <v>7833</v>
      </c>
      <c r="B85" s="2">
        <v>7986</v>
      </c>
      <c r="C85" s="2" t="s">
        <v>337</v>
      </c>
      <c r="D85" s="2" t="s">
        <v>338</v>
      </c>
      <c r="E85" s="4" t="s">
        <v>339</v>
      </c>
      <c r="F85" s="2" t="s">
        <v>1137</v>
      </c>
      <c r="G85" s="2" t="s">
        <v>30</v>
      </c>
      <c r="H85" s="2" t="s">
        <v>304</v>
      </c>
      <c r="I85" s="2" t="s">
        <v>342</v>
      </c>
      <c r="J85" s="2" t="s">
        <v>343</v>
      </c>
      <c r="K85" s="2" t="s">
        <v>34</v>
      </c>
      <c r="L85" s="152">
        <v>2404.1019999999999</v>
      </c>
      <c r="M85" s="162">
        <v>1</v>
      </c>
      <c r="N85" s="165">
        <v>4.0599999999999997E-2</v>
      </c>
      <c r="O85" s="152">
        <v>2404.1019999999999</v>
      </c>
      <c r="P85" s="167">
        <v>0.46530937536143602</v>
      </c>
      <c r="Q85" s="167">
        <v>1.6912330434394902E-2</v>
      </c>
    </row>
    <row r="86" spans="1:17">
      <c r="A86" s="2">
        <v>7833</v>
      </c>
      <c r="B86" s="2">
        <v>7986</v>
      </c>
      <c r="C86" s="2" t="s">
        <v>337</v>
      </c>
      <c r="D86" s="2" t="s">
        <v>338</v>
      </c>
      <c r="E86" s="4" t="s">
        <v>339</v>
      </c>
      <c r="F86" s="2" t="s">
        <v>1137</v>
      </c>
      <c r="G86" s="2" t="s">
        <v>30</v>
      </c>
      <c r="H86" s="2" t="s">
        <v>304</v>
      </c>
      <c r="I86" s="2" t="s">
        <v>342</v>
      </c>
      <c r="J86" s="2" t="s">
        <v>343</v>
      </c>
      <c r="K86" s="2" t="s">
        <v>34</v>
      </c>
      <c r="L86" s="152">
        <v>0</v>
      </c>
      <c r="M86" s="162">
        <v>1</v>
      </c>
      <c r="N86" s="165">
        <v>4.0599999999999997E-2</v>
      </c>
      <c r="O86" s="152">
        <v>0</v>
      </c>
      <c r="P86" s="167">
        <v>2.7096735301265101E-8</v>
      </c>
      <c r="Q86" s="167">
        <v>9.848693479523381E-10</v>
      </c>
    </row>
    <row r="87" spans="1:17">
      <c r="A87" s="2">
        <v>7833</v>
      </c>
      <c r="B87" s="2">
        <v>13854</v>
      </c>
      <c r="C87" s="2" t="s">
        <v>337</v>
      </c>
      <c r="D87" s="2" t="s">
        <v>338</v>
      </c>
      <c r="E87" s="4" t="s">
        <v>339</v>
      </c>
      <c r="F87" s="2" t="s">
        <v>1138</v>
      </c>
      <c r="G87" s="2" t="s">
        <v>139</v>
      </c>
      <c r="H87" s="2" t="s">
        <v>304</v>
      </c>
      <c r="I87" s="2" t="s">
        <v>342</v>
      </c>
      <c r="J87" s="2" t="s">
        <v>343</v>
      </c>
      <c r="K87" s="2" t="s">
        <v>144</v>
      </c>
      <c r="L87" s="152">
        <v>6757.0789999999997</v>
      </c>
      <c r="M87" s="162">
        <v>3.3719999999999999</v>
      </c>
      <c r="N87" s="165">
        <v>5.0999999999999997E-2</v>
      </c>
      <c r="O87" s="152">
        <v>22784.868999999999</v>
      </c>
      <c r="P87" s="167">
        <v>0.28280080318518402</v>
      </c>
      <c r="Q87" s="167">
        <v>1.6952062619903101E-2</v>
      </c>
    </row>
    <row r="88" spans="1:17">
      <c r="A88" s="2">
        <v>7833</v>
      </c>
      <c r="B88" s="2">
        <v>13854</v>
      </c>
      <c r="C88" s="2" t="s">
        <v>337</v>
      </c>
      <c r="D88" s="2" t="s">
        <v>338</v>
      </c>
      <c r="E88" s="4" t="s">
        <v>339</v>
      </c>
      <c r="F88" s="2" t="s">
        <v>1139</v>
      </c>
      <c r="G88" s="2" t="s">
        <v>30</v>
      </c>
      <c r="H88" s="2" t="s">
        <v>304</v>
      </c>
      <c r="I88" s="2" t="s">
        <v>342</v>
      </c>
      <c r="J88" s="2" t="s">
        <v>343</v>
      </c>
      <c r="K88" s="2" t="s">
        <v>144</v>
      </c>
      <c r="L88" s="152">
        <v>12622.73</v>
      </c>
      <c r="M88" s="162">
        <v>3.3719999999999999</v>
      </c>
      <c r="N88" s="200">
        <v>3.3599999999999998E-2</v>
      </c>
      <c r="O88" s="152">
        <v>42563.845999999998</v>
      </c>
      <c r="P88" s="167">
        <v>0.52829312540436302</v>
      </c>
      <c r="Q88" s="167">
        <v>3.1667725277479901E-2</v>
      </c>
    </row>
    <row r="89" spans="1:17">
      <c r="A89" s="2">
        <v>7833</v>
      </c>
      <c r="B89" s="2">
        <v>13854</v>
      </c>
      <c r="C89" s="2" t="s">
        <v>337</v>
      </c>
      <c r="D89" s="2" t="s">
        <v>338</v>
      </c>
      <c r="E89" s="4" t="s">
        <v>339</v>
      </c>
      <c r="F89" s="2" t="s">
        <v>1137</v>
      </c>
      <c r="G89" s="2" t="s">
        <v>30</v>
      </c>
      <c r="H89" s="2" t="s">
        <v>304</v>
      </c>
      <c r="I89" s="2" t="s">
        <v>342</v>
      </c>
      <c r="J89" s="2" t="s">
        <v>343</v>
      </c>
      <c r="K89" s="2" t="s">
        <v>34</v>
      </c>
      <c r="L89" s="152">
        <v>15219.901</v>
      </c>
      <c r="M89" s="162">
        <v>1</v>
      </c>
      <c r="N89" s="165">
        <v>4.0599999999999997E-2</v>
      </c>
      <c r="O89" s="152">
        <v>15219.901</v>
      </c>
      <c r="P89" s="167">
        <v>0.18890607091398201</v>
      </c>
      <c r="Q89" s="167">
        <v>1.1323686168305201E-2</v>
      </c>
    </row>
    <row r="90" spans="1:17">
      <c r="A90" s="2">
        <v>7833</v>
      </c>
      <c r="B90" s="2">
        <v>13854</v>
      </c>
      <c r="C90" s="2" t="s">
        <v>337</v>
      </c>
      <c r="D90" s="2" t="s">
        <v>338</v>
      </c>
      <c r="E90" s="4" t="s">
        <v>339</v>
      </c>
      <c r="F90" s="2" t="s">
        <v>1137</v>
      </c>
      <c r="G90" s="2" t="s">
        <v>30</v>
      </c>
      <c r="H90" s="2" t="s">
        <v>304</v>
      </c>
      <c r="I90" s="2" t="s">
        <v>342</v>
      </c>
      <c r="J90" s="2" t="s">
        <v>343</v>
      </c>
      <c r="K90" s="2" t="s">
        <v>34</v>
      </c>
      <c r="L90" s="152">
        <v>0</v>
      </c>
      <c r="M90" s="162">
        <v>1</v>
      </c>
      <c r="N90" s="165">
        <v>4.0599999999999997E-2</v>
      </c>
      <c r="O90" s="152">
        <v>0</v>
      </c>
      <c r="P90" s="167">
        <v>4.9647123526243004E-10</v>
      </c>
      <c r="Q90" s="167">
        <v>2.9760210630088799E-11</v>
      </c>
    </row>
    <row r="91" spans="1:17">
      <c r="A91" s="2">
        <v>7833</v>
      </c>
      <c r="B91" s="2">
        <v>15309</v>
      </c>
      <c r="C91" s="2" t="s">
        <v>337</v>
      </c>
      <c r="D91" s="2" t="s">
        <v>338</v>
      </c>
      <c r="E91" s="4" t="s">
        <v>339</v>
      </c>
      <c r="F91" s="2" t="s">
        <v>1137</v>
      </c>
      <c r="G91" s="2" t="s">
        <v>30</v>
      </c>
      <c r="H91" s="2" t="s">
        <v>304</v>
      </c>
      <c r="I91" s="2" t="s">
        <v>342</v>
      </c>
      <c r="J91" s="2" t="s">
        <v>343</v>
      </c>
      <c r="K91" s="2" t="s">
        <v>34</v>
      </c>
      <c r="L91" s="152">
        <v>0</v>
      </c>
      <c r="M91" s="162">
        <v>1</v>
      </c>
      <c r="N91" s="165">
        <v>0</v>
      </c>
      <c r="O91" s="152">
        <v>0</v>
      </c>
      <c r="P91" s="167">
        <v>4.1454856569214098E-8</v>
      </c>
      <c r="Q91" s="167">
        <v>8.6745751143380302E-10</v>
      </c>
    </row>
    <row r="92" spans="1:17">
      <c r="A92" s="2">
        <v>7833</v>
      </c>
      <c r="B92" s="2">
        <v>15309</v>
      </c>
      <c r="C92" s="2" t="s">
        <v>337</v>
      </c>
      <c r="D92" s="2" t="s">
        <v>338</v>
      </c>
      <c r="E92" s="4" t="s">
        <v>339</v>
      </c>
      <c r="F92" s="2" t="s">
        <v>1138</v>
      </c>
      <c r="G92" s="2" t="s">
        <v>139</v>
      </c>
      <c r="H92" s="2" t="s">
        <v>304</v>
      </c>
      <c r="I92" s="2" t="s">
        <v>342</v>
      </c>
      <c r="J92" s="2" t="s">
        <v>343</v>
      </c>
      <c r="K92" s="2" t="s">
        <v>144</v>
      </c>
      <c r="L92" s="152">
        <v>179.01</v>
      </c>
      <c r="M92" s="162">
        <v>3.3719999999999999</v>
      </c>
      <c r="N92" s="165">
        <v>5.0999999999999997E-2</v>
      </c>
      <c r="O92" s="152">
        <v>603.62099999999998</v>
      </c>
      <c r="P92" s="167">
        <v>0.27803378490889102</v>
      </c>
      <c r="Q92" s="167">
        <v>5.8179551230361504E-3</v>
      </c>
    </row>
    <row r="93" spans="1:17">
      <c r="A93" s="2">
        <v>7833</v>
      </c>
      <c r="B93" s="2">
        <v>15309</v>
      </c>
      <c r="C93" s="2" t="s">
        <v>337</v>
      </c>
      <c r="D93" s="2" t="s">
        <v>338</v>
      </c>
      <c r="E93" s="4" t="s">
        <v>339</v>
      </c>
      <c r="F93" s="2" t="s">
        <v>1139</v>
      </c>
      <c r="G93" s="2" t="s">
        <v>30</v>
      </c>
      <c r="H93" s="2" t="s">
        <v>304</v>
      </c>
      <c r="I93" s="2" t="s">
        <v>342</v>
      </c>
      <c r="J93" s="2" t="s">
        <v>343</v>
      </c>
      <c r="K93" s="2" t="s">
        <v>144</v>
      </c>
      <c r="L93" s="152">
        <v>424.24900000000002</v>
      </c>
      <c r="M93" s="162">
        <v>3.3719999999999999</v>
      </c>
      <c r="N93" s="165">
        <v>0</v>
      </c>
      <c r="O93" s="152">
        <v>1430.566</v>
      </c>
      <c r="P93" s="167">
        <v>0.65893252118087897</v>
      </c>
      <c r="Q93" s="167">
        <v>1.3788395674992E-2</v>
      </c>
    </row>
    <row r="94" spans="1:17">
      <c r="A94" s="2">
        <v>7833</v>
      </c>
      <c r="B94" s="2">
        <v>15309</v>
      </c>
      <c r="C94" s="2" t="s">
        <v>337</v>
      </c>
      <c r="D94" s="2" t="s">
        <v>338</v>
      </c>
      <c r="E94" s="4" t="s">
        <v>339</v>
      </c>
      <c r="F94" s="2" t="s">
        <v>1137</v>
      </c>
      <c r="G94" s="2" t="s">
        <v>30</v>
      </c>
      <c r="H94" s="2" t="s">
        <v>304</v>
      </c>
      <c r="I94" s="2" t="s">
        <v>342</v>
      </c>
      <c r="J94" s="2" t="s">
        <v>343</v>
      </c>
      <c r="K94" s="2" t="s">
        <v>34</v>
      </c>
      <c r="L94" s="152">
        <v>136.84800000000001</v>
      </c>
      <c r="M94" s="162">
        <v>1</v>
      </c>
      <c r="N94" s="165">
        <v>0</v>
      </c>
      <c r="O94" s="152">
        <v>136.84800000000001</v>
      </c>
      <c r="P94" s="167">
        <v>6.3033652455373401E-2</v>
      </c>
      <c r="Q94" s="167">
        <v>1.3190014348313599E-3</v>
      </c>
    </row>
    <row r="95" spans="1:17">
      <c r="A95" s="2">
        <v>811</v>
      </c>
      <c r="B95" s="2">
        <v>813</v>
      </c>
      <c r="C95" s="2" t="s">
        <v>337</v>
      </c>
      <c r="D95" s="2" t="s">
        <v>338</v>
      </c>
      <c r="E95" s="4" t="s">
        <v>339</v>
      </c>
      <c r="F95" s="2" t="s">
        <v>1139</v>
      </c>
      <c r="G95" s="2" t="s">
        <v>30</v>
      </c>
      <c r="H95" s="2" t="s">
        <v>304</v>
      </c>
      <c r="I95" s="2" t="s">
        <v>342</v>
      </c>
      <c r="J95" s="2" t="s">
        <v>343</v>
      </c>
      <c r="K95" s="2" t="s">
        <v>144</v>
      </c>
      <c r="L95" s="152">
        <v>490.98399999999998</v>
      </c>
      <c r="M95" s="162">
        <v>3.3719999999999999</v>
      </c>
      <c r="N95" s="200">
        <v>3.3599999999999998E-2</v>
      </c>
      <c r="O95" s="152">
        <v>1655.598</v>
      </c>
      <c r="P95" s="167">
        <v>0.14009119561462899</v>
      </c>
      <c r="Q95" s="167">
        <v>7.8755069488988094E-3</v>
      </c>
    </row>
    <row r="96" spans="1:17">
      <c r="A96" s="2">
        <v>811</v>
      </c>
      <c r="B96" s="2">
        <v>813</v>
      </c>
      <c r="C96" s="2" t="s">
        <v>337</v>
      </c>
      <c r="D96" s="2" t="s">
        <v>338</v>
      </c>
      <c r="E96" s="4" t="s">
        <v>339</v>
      </c>
      <c r="F96" s="2" t="s">
        <v>1139</v>
      </c>
      <c r="G96" s="2" t="s">
        <v>30</v>
      </c>
      <c r="H96" s="2" t="s">
        <v>304</v>
      </c>
      <c r="I96" s="2" t="s">
        <v>342</v>
      </c>
      <c r="J96" s="2" t="s">
        <v>343</v>
      </c>
      <c r="K96" s="2" t="s">
        <v>1362</v>
      </c>
      <c r="L96" s="152">
        <v>82.355999999999995</v>
      </c>
      <c r="M96" s="162">
        <v>3.9552</v>
      </c>
      <c r="N96" s="165">
        <v>0</v>
      </c>
      <c r="O96" s="152">
        <v>325.73500000000001</v>
      </c>
      <c r="P96" s="167">
        <v>2.75626001400926E-2</v>
      </c>
      <c r="Q96" s="167">
        <v>1.5494867324149801E-3</v>
      </c>
    </row>
    <row r="97" spans="1:17">
      <c r="A97" s="2">
        <v>811</v>
      </c>
      <c r="B97" s="2">
        <v>813</v>
      </c>
      <c r="C97" s="2" t="s">
        <v>337</v>
      </c>
      <c r="D97" s="2" t="s">
        <v>338</v>
      </c>
      <c r="E97" s="4" t="s">
        <v>339</v>
      </c>
      <c r="F97" s="2" t="s">
        <v>1137</v>
      </c>
      <c r="G97" s="2" t="s">
        <v>30</v>
      </c>
      <c r="H97" s="2" t="s">
        <v>304</v>
      </c>
      <c r="I97" s="2" t="s">
        <v>342</v>
      </c>
      <c r="J97" s="2" t="s">
        <v>343</v>
      </c>
      <c r="K97" s="2" t="s">
        <v>34</v>
      </c>
      <c r="L97" s="152">
        <v>9836.393</v>
      </c>
      <c r="M97" s="162">
        <v>1</v>
      </c>
      <c r="N97" s="165">
        <v>4.0599999999999997E-2</v>
      </c>
      <c r="O97" s="152">
        <v>9836.393</v>
      </c>
      <c r="P97" s="167">
        <v>0.83232311163111194</v>
      </c>
      <c r="Q97" s="167">
        <v>4.6790709584717101E-2</v>
      </c>
    </row>
    <row r="98" spans="1:17">
      <c r="A98" s="2">
        <v>811</v>
      </c>
      <c r="B98" s="2">
        <v>813</v>
      </c>
      <c r="C98" s="2" t="s">
        <v>337</v>
      </c>
      <c r="D98" s="2" t="s">
        <v>338</v>
      </c>
      <c r="E98" s="4" t="s">
        <v>339</v>
      </c>
      <c r="F98" s="2" t="s">
        <v>1137</v>
      </c>
      <c r="G98" s="2" t="s">
        <v>30</v>
      </c>
      <c r="H98" s="2" t="s">
        <v>304</v>
      </c>
      <c r="I98" s="2" t="s">
        <v>342</v>
      </c>
      <c r="J98" s="2" t="s">
        <v>343</v>
      </c>
      <c r="K98" s="2" t="s">
        <v>34</v>
      </c>
      <c r="L98" s="152">
        <v>0</v>
      </c>
      <c r="M98" s="162">
        <v>1</v>
      </c>
      <c r="N98" s="165">
        <v>4.0599999999999997E-2</v>
      </c>
      <c r="O98" s="152">
        <v>0</v>
      </c>
      <c r="P98" s="167">
        <v>-6.7693357615630308E-9</v>
      </c>
      <c r="Q98" s="167">
        <v>-3.8055175841508599E-10</v>
      </c>
    </row>
    <row r="99" spans="1:17">
      <c r="A99" s="2">
        <v>811</v>
      </c>
      <c r="B99" s="2">
        <v>813</v>
      </c>
      <c r="C99" s="2" t="s">
        <v>337</v>
      </c>
      <c r="D99" s="2" t="s">
        <v>338</v>
      </c>
      <c r="E99" s="4" t="s">
        <v>339</v>
      </c>
      <c r="F99" s="2" t="s">
        <v>1137</v>
      </c>
      <c r="G99" s="2" t="s">
        <v>30</v>
      </c>
      <c r="H99" s="2" t="s">
        <v>304</v>
      </c>
      <c r="I99" s="2" t="s">
        <v>342</v>
      </c>
      <c r="J99" s="2" t="s">
        <v>343</v>
      </c>
      <c r="K99" s="2" t="s">
        <v>34</v>
      </c>
      <c r="L99" s="152">
        <v>-1E-3</v>
      </c>
      <c r="M99" s="162">
        <v>1</v>
      </c>
      <c r="N99" s="165">
        <v>0</v>
      </c>
      <c r="O99" s="152">
        <v>-1E-3</v>
      </c>
      <c r="P99" s="167">
        <v>-8.6309030959928594E-8</v>
      </c>
      <c r="Q99" s="167">
        <v>-4.8520349197923506E-9</v>
      </c>
    </row>
    <row r="100" spans="1:17">
      <c r="A100" s="2">
        <v>811</v>
      </c>
      <c r="B100" s="2">
        <v>813</v>
      </c>
      <c r="C100" s="2" t="s">
        <v>337</v>
      </c>
      <c r="D100" s="2" t="s">
        <v>338</v>
      </c>
      <c r="E100" s="4" t="s">
        <v>339</v>
      </c>
      <c r="F100" s="2" t="s">
        <v>1139</v>
      </c>
      <c r="G100" s="2" t="s">
        <v>30</v>
      </c>
      <c r="H100" s="2" t="s">
        <v>304</v>
      </c>
      <c r="I100" s="2" t="s">
        <v>342</v>
      </c>
      <c r="J100" s="2" t="s">
        <v>343</v>
      </c>
      <c r="K100" s="2" t="s">
        <v>144</v>
      </c>
      <c r="L100" s="152">
        <v>1E-3</v>
      </c>
      <c r="M100" s="162">
        <v>3.3719999999999999</v>
      </c>
      <c r="N100" s="165">
        <v>0</v>
      </c>
      <c r="O100" s="152">
        <v>5.0000000000000001E-3</v>
      </c>
      <c r="P100" s="167">
        <v>3.8233885314884099E-7</v>
      </c>
      <c r="Q100" s="167">
        <v>2.1493943867042501E-8</v>
      </c>
    </row>
    <row r="101" spans="1:17">
      <c r="A101" s="2">
        <v>811</v>
      </c>
      <c r="B101" s="2">
        <v>813</v>
      </c>
      <c r="C101" s="2" t="s">
        <v>337</v>
      </c>
      <c r="D101" s="2" t="s">
        <v>338</v>
      </c>
      <c r="E101" s="4" t="s">
        <v>339</v>
      </c>
      <c r="F101" s="2" t="s">
        <v>1137</v>
      </c>
      <c r="G101" s="2" t="s">
        <v>30</v>
      </c>
      <c r="H101" s="2" t="s">
        <v>304</v>
      </c>
      <c r="I101" s="2" t="s">
        <v>342</v>
      </c>
      <c r="J101" s="2" t="s">
        <v>343</v>
      </c>
      <c r="K101" s="2" t="s">
        <v>34</v>
      </c>
      <c r="L101" s="152">
        <v>0.26900000000000002</v>
      </c>
      <c r="M101" s="162">
        <v>1</v>
      </c>
      <c r="N101" s="165">
        <v>0</v>
      </c>
      <c r="O101" s="152">
        <v>0.26900000000000002</v>
      </c>
      <c r="P101" s="167">
        <v>2.2803353679795302E-5</v>
      </c>
      <c r="Q101" s="167">
        <v>1.2819361671910201E-6</v>
      </c>
    </row>
    <row r="102" spans="1:17">
      <c r="A102" s="2">
        <v>811</v>
      </c>
      <c r="B102" s="2">
        <v>814</v>
      </c>
      <c r="C102" s="2" t="s">
        <v>337</v>
      </c>
      <c r="D102" s="2" t="s">
        <v>338</v>
      </c>
      <c r="E102" s="4" t="s">
        <v>339</v>
      </c>
      <c r="F102" s="2" t="s">
        <v>1138</v>
      </c>
      <c r="G102" s="2" t="s">
        <v>139</v>
      </c>
      <c r="H102" s="2" t="s">
        <v>304</v>
      </c>
      <c r="I102" s="2" t="s">
        <v>342</v>
      </c>
      <c r="J102" s="2" t="s">
        <v>343</v>
      </c>
      <c r="K102" s="2" t="s">
        <v>144</v>
      </c>
      <c r="L102" s="152">
        <v>35725.053999999996</v>
      </c>
      <c r="M102" s="162">
        <v>3.3719999999999999</v>
      </c>
      <c r="N102" s="165">
        <v>5.0999999999999997E-2</v>
      </c>
      <c r="O102" s="152">
        <v>120464.88099999999</v>
      </c>
      <c r="P102" s="167">
        <v>0.138992018712048</v>
      </c>
      <c r="Q102" s="167">
        <v>2.11532477475628E-2</v>
      </c>
    </row>
    <row r="103" spans="1:17">
      <c r="A103" s="2">
        <v>811</v>
      </c>
      <c r="B103" s="2">
        <v>814</v>
      </c>
      <c r="C103" s="2" t="s">
        <v>337</v>
      </c>
      <c r="D103" s="2" t="s">
        <v>338</v>
      </c>
      <c r="E103" s="4" t="s">
        <v>339</v>
      </c>
      <c r="F103" s="2" t="s">
        <v>1139</v>
      </c>
      <c r="G103" s="2" t="s">
        <v>30</v>
      </c>
      <c r="H103" s="2" t="s">
        <v>304</v>
      </c>
      <c r="I103" s="2" t="s">
        <v>342</v>
      </c>
      <c r="J103" s="2" t="s">
        <v>343</v>
      </c>
      <c r="K103" s="2" t="s">
        <v>144</v>
      </c>
      <c r="L103" s="152">
        <v>93486.917000000001</v>
      </c>
      <c r="M103" s="162">
        <v>3.3719999999999999</v>
      </c>
      <c r="N103" s="200">
        <v>3.3599999999999998E-2</v>
      </c>
      <c r="O103" s="152">
        <v>315237.88400000002</v>
      </c>
      <c r="P103" s="167">
        <v>0.363720526070476</v>
      </c>
      <c r="Q103" s="167">
        <v>5.5354764037078702E-2</v>
      </c>
    </row>
    <row r="104" spans="1:17">
      <c r="A104" s="2">
        <v>811</v>
      </c>
      <c r="B104" s="2">
        <v>814</v>
      </c>
      <c r="C104" s="2" t="s">
        <v>337</v>
      </c>
      <c r="D104" s="2" t="s">
        <v>338</v>
      </c>
      <c r="E104" s="4" t="s">
        <v>339</v>
      </c>
      <c r="F104" s="2" t="s">
        <v>1139</v>
      </c>
      <c r="G104" s="2" t="s">
        <v>30</v>
      </c>
      <c r="H104" s="2" t="s">
        <v>304</v>
      </c>
      <c r="I104" s="2" t="s">
        <v>342</v>
      </c>
      <c r="J104" s="2" t="s">
        <v>343</v>
      </c>
      <c r="K104" s="2" t="s">
        <v>1362</v>
      </c>
      <c r="L104" s="152">
        <v>15152.130999999999</v>
      </c>
      <c r="M104" s="162">
        <v>3.9552</v>
      </c>
      <c r="N104" s="165">
        <v>0</v>
      </c>
      <c r="O104" s="152">
        <v>59929.709000000003</v>
      </c>
      <c r="P104" s="167">
        <v>6.9146718477527597E-2</v>
      </c>
      <c r="Q104" s="167">
        <v>1.05234651632506E-2</v>
      </c>
    </row>
    <row r="105" spans="1:17">
      <c r="A105" s="2">
        <v>811</v>
      </c>
      <c r="B105" s="2">
        <v>814</v>
      </c>
      <c r="C105" s="2" t="s">
        <v>337</v>
      </c>
      <c r="D105" s="2" t="s">
        <v>338</v>
      </c>
      <c r="E105" s="4" t="s">
        <v>339</v>
      </c>
      <c r="F105" s="2" t="s">
        <v>1137</v>
      </c>
      <c r="G105" s="2" t="s">
        <v>30</v>
      </c>
      <c r="H105" s="2" t="s">
        <v>304</v>
      </c>
      <c r="I105" s="2" t="s">
        <v>342</v>
      </c>
      <c r="J105" s="2" t="s">
        <v>343</v>
      </c>
      <c r="K105" s="2" t="s">
        <v>34</v>
      </c>
      <c r="L105" s="152">
        <v>371071.11099999998</v>
      </c>
      <c r="M105" s="162">
        <v>1</v>
      </c>
      <c r="N105" s="165">
        <v>4.0599999999999997E-2</v>
      </c>
      <c r="O105" s="152">
        <v>371071.11099999998</v>
      </c>
      <c r="P105" s="167">
        <v>0.42814073642842398</v>
      </c>
      <c r="Q105" s="167">
        <v>6.5158900147044202E-2</v>
      </c>
    </row>
    <row r="106" spans="1:17">
      <c r="A106" s="2">
        <v>811</v>
      </c>
      <c r="B106" s="2">
        <v>814</v>
      </c>
      <c r="C106" s="2" t="s">
        <v>337</v>
      </c>
      <c r="D106" s="2" t="s">
        <v>338</v>
      </c>
      <c r="E106" s="4" t="s">
        <v>339</v>
      </c>
      <c r="F106" s="2" t="s">
        <v>1137</v>
      </c>
      <c r="G106" s="2" t="s">
        <v>30</v>
      </c>
      <c r="H106" s="2" t="s">
        <v>304</v>
      </c>
      <c r="I106" s="2" t="s">
        <v>342</v>
      </c>
      <c r="J106" s="2" t="s">
        <v>343</v>
      </c>
      <c r="K106" s="2" t="s">
        <v>34</v>
      </c>
      <c r="L106" s="152">
        <v>0</v>
      </c>
      <c r="M106" s="162">
        <v>1</v>
      </c>
      <c r="N106" s="165">
        <v>4.0599999999999997E-2</v>
      </c>
      <c r="O106" s="152">
        <v>0</v>
      </c>
      <c r="P106" s="167">
        <v>3.1152519089328303E-10</v>
      </c>
      <c r="Q106" s="167">
        <v>4.7411136291390498E-11</v>
      </c>
    </row>
    <row r="107" spans="1:17">
      <c r="A107" s="2">
        <v>811</v>
      </c>
      <c r="B107" s="2">
        <v>815</v>
      </c>
      <c r="C107" s="2" t="s">
        <v>337</v>
      </c>
      <c r="D107" s="2" t="s">
        <v>338</v>
      </c>
      <c r="E107" s="4" t="s">
        <v>339</v>
      </c>
      <c r="F107" s="2" t="s">
        <v>1137</v>
      </c>
      <c r="G107" s="2" t="s">
        <v>30</v>
      </c>
      <c r="H107" s="2" t="s">
        <v>304</v>
      </c>
      <c r="I107" s="2" t="s">
        <v>342</v>
      </c>
      <c r="J107" s="2" t="s">
        <v>343</v>
      </c>
      <c r="K107" s="2" t="s">
        <v>34</v>
      </c>
      <c r="L107" s="152">
        <v>2195.0210000000002</v>
      </c>
      <c r="M107" s="162">
        <v>1</v>
      </c>
      <c r="N107" s="165">
        <v>4.0599999999999997E-2</v>
      </c>
      <c r="O107" s="152">
        <v>2195.0210000000002</v>
      </c>
      <c r="P107" s="167">
        <v>0.99999994533081404</v>
      </c>
      <c r="Q107" s="167">
        <v>3.2440739681102497E-2</v>
      </c>
    </row>
    <row r="108" spans="1:17">
      <c r="A108" s="2">
        <v>811</v>
      </c>
      <c r="B108" s="2">
        <v>815</v>
      </c>
      <c r="C108" s="2" t="s">
        <v>337</v>
      </c>
      <c r="D108" s="2" t="s">
        <v>338</v>
      </c>
      <c r="E108" s="4" t="s">
        <v>339</v>
      </c>
      <c r="F108" s="2" t="s">
        <v>1137</v>
      </c>
      <c r="G108" s="2" t="s">
        <v>30</v>
      </c>
      <c r="H108" s="2" t="s">
        <v>304</v>
      </c>
      <c r="I108" s="2" t="s">
        <v>342</v>
      </c>
      <c r="J108" s="2" t="s">
        <v>343</v>
      </c>
      <c r="K108" s="2" t="s">
        <v>34</v>
      </c>
      <c r="L108" s="152">
        <v>0</v>
      </c>
      <c r="M108" s="162">
        <v>1</v>
      </c>
      <c r="N108" s="165">
        <v>4.0599999999999997E-2</v>
      </c>
      <c r="O108" s="152">
        <v>0</v>
      </c>
      <c r="P108" s="167">
        <v>5.46691858227494E-8</v>
      </c>
      <c r="Q108" s="167">
        <v>1.7735089228099201E-9</v>
      </c>
    </row>
    <row r="109" spans="1:17">
      <c r="A109" s="2">
        <v>811</v>
      </c>
      <c r="B109" s="2">
        <v>817</v>
      </c>
      <c r="C109" s="2" t="s">
        <v>337</v>
      </c>
      <c r="D109" s="2" t="s">
        <v>338</v>
      </c>
      <c r="E109" s="4" t="s">
        <v>339</v>
      </c>
      <c r="F109" s="2" t="s">
        <v>1138</v>
      </c>
      <c r="G109" s="2" t="s">
        <v>139</v>
      </c>
      <c r="H109" s="2" t="s">
        <v>304</v>
      </c>
      <c r="I109" s="2" t="s">
        <v>342</v>
      </c>
      <c r="J109" s="2" t="s">
        <v>343</v>
      </c>
      <c r="K109" s="2" t="s">
        <v>144</v>
      </c>
      <c r="L109" s="152">
        <v>8497.6710000000003</v>
      </c>
      <c r="M109" s="162">
        <v>3.3719999999999999</v>
      </c>
      <c r="N109" s="165">
        <v>5.0999999999999997E-2</v>
      </c>
      <c r="O109" s="152">
        <v>28654.145</v>
      </c>
      <c r="P109" s="167">
        <v>0.18939031955390601</v>
      </c>
      <c r="Q109" s="167">
        <v>1.90187813785891E-2</v>
      </c>
    </row>
    <row r="110" spans="1:17">
      <c r="A110" s="2">
        <v>811</v>
      </c>
      <c r="B110" s="2">
        <v>817</v>
      </c>
      <c r="C110" s="2" t="s">
        <v>337</v>
      </c>
      <c r="D110" s="2" t="s">
        <v>338</v>
      </c>
      <c r="E110" s="4" t="s">
        <v>339</v>
      </c>
      <c r="F110" s="2" t="s">
        <v>1139</v>
      </c>
      <c r="G110" s="2" t="s">
        <v>30</v>
      </c>
      <c r="H110" s="2" t="s">
        <v>304</v>
      </c>
      <c r="I110" s="2" t="s">
        <v>342</v>
      </c>
      <c r="J110" s="2" t="s">
        <v>343</v>
      </c>
      <c r="K110" s="2" t="s">
        <v>144</v>
      </c>
      <c r="L110" s="152">
        <v>28197.460999999999</v>
      </c>
      <c r="M110" s="162">
        <v>3.3719999999999999</v>
      </c>
      <c r="N110" s="200">
        <v>3.3599999999999998E-2</v>
      </c>
      <c r="O110" s="152">
        <v>95081.838000000003</v>
      </c>
      <c r="P110" s="167">
        <v>0.62844588793674905</v>
      </c>
      <c r="Q110" s="167">
        <v>6.3109217932019804E-2</v>
      </c>
    </row>
    <row r="111" spans="1:17">
      <c r="A111" s="2">
        <v>811</v>
      </c>
      <c r="B111" s="2">
        <v>817</v>
      </c>
      <c r="C111" s="2" t="s">
        <v>337</v>
      </c>
      <c r="D111" s="2" t="s">
        <v>338</v>
      </c>
      <c r="E111" s="4" t="s">
        <v>339</v>
      </c>
      <c r="F111" s="2" t="s">
        <v>1139</v>
      </c>
      <c r="G111" s="2" t="s">
        <v>30</v>
      </c>
      <c r="H111" s="2" t="s">
        <v>304</v>
      </c>
      <c r="I111" s="2" t="s">
        <v>342</v>
      </c>
      <c r="J111" s="2" t="s">
        <v>343</v>
      </c>
      <c r="K111" s="2" t="s">
        <v>1362</v>
      </c>
      <c r="L111" s="152">
        <v>3851.5390000000002</v>
      </c>
      <c r="M111" s="162">
        <v>3.9552</v>
      </c>
      <c r="N111" s="165">
        <v>0</v>
      </c>
      <c r="O111" s="152">
        <v>15233.608</v>
      </c>
      <c r="P111" s="167">
        <v>0.100686929968739</v>
      </c>
      <c r="Q111" s="167">
        <v>1.01110907530398E-2</v>
      </c>
    </row>
    <row r="112" spans="1:17">
      <c r="A112" s="2">
        <v>811</v>
      </c>
      <c r="B112" s="2">
        <v>817</v>
      </c>
      <c r="C112" s="2" t="s">
        <v>337</v>
      </c>
      <c r="D112" s="2" t="s">
        <v>338</v>
      </c>
      <c r="E112" s="4" t="s">
        <v>339</v>
      </c>
      <c r="F112" s="2" t="s">
        <v>1137</v>
      </c>
      <c r="G112" s="2" t="s">
        <v>30</v>
      </c>
      <c r="H112" s="2" t="s">
        <v>304</v>
      </c>
      <c r="I112" s="2" t="s">
        <v>342</v>
      </c>
      <c r="J112" s="2" t="s">
        <v>343</v>
      </c>
      <c r="K112" s="2" t="s">
        <v>34</v>
      </c>
      <c r="L112" s="152">
        <v>12327.187</v>
      </c>
      <c r="M112" s="162">
        <v>1</v>
      </c>
      <c r="N112" s="165">
        <v>4.0599999999999997E-2</v>
      </c>
      <c r="O112" s="152">
        <v>12327.187</v>
      </c>
      <c r="P112" s="167">
        <v>8.1476865911464497E-2</v>
      </c>
      <c r="Q112" s="167">
        <v>8.1819952774392097E-3</v>
      </c>
    </row>
    <row r="113" spans="1:17">
      <c r="A113" s="2">
        <v>811</v>
      </c>
      <c r="B113" s="2">
        <v>817</v>
      </c>
      <c r="C113" s="2" t="s">
        <v>337</v>
      </c>
      <c r="D113" s="2" t="s">
        <v>338</v>
      </c>
      <c r="E113" s="4" t="s">
        <v>339</v>
      </c>
      <c r="F113" s="2" t="s">
        <v>1137</v>
      </c>
      <c r="G113" s="2" t="s">
        <v>30</v>
      </c>
      <c r="H113" s="2" t="s">
        <v>304</v>
      </c>
      <c r="I113" s="2" t="s">
        <v>342</v>
      </c>
      <c r="J113" s="2" t="s">
        <v>343</v>
      </c>
      <c r="K113" s="2" t="s">
        <v>34</v>
      </c>
      <c r="L113" s="152">
        <v>-1E-3</v>
      </c>
      <c r="M113" s="162">
        <v>1</v>
      </c>
      <c r="N113" s="165">
        <v>4.0599999999999997E-2</v>
      </c>
      <c r="O113" s="152">
        <v>-1E-3</v>
      </c>
      <c r="P113" s="167">
        <v>-3.3708582854341803E-9</v>
      </c>
      <c r="Q113" s="167">
        <v>-3.38505246413246E-10</v>
      </c>
    </row>
    <row r="114" spans="1:17">
      <c r="A114" s="2">
        <v>811</v>
      </c>
      <c r="B114" s="2">
        <v>818</v>
      </c>
      <c r="C114" s="2" t="s">
        <v>337</v>
      </c>
      <c r="D114" s="2" t="s">
        <v>338</v>
      </c>
      <c r="E114" s="4" t="s">
        <v>339</v>
      </c>
      <c r="F114" s="2" t="s">
        <v>1138</v>
      </c>
      <c r="G114" s="2" t="s">
        <v>139</v>
      </c>
      <c r="H114" s="2" t="s">
        <v>304</v>
      </c>
      <c r="I114" s="2" t="s">
        <v>342</v>
      </c>
      <c r="J114" s="2" t="s">
        <v>343</v>
      </c>
      <c r="K114" s="2" t="s">
        <v>144</v>
      </c>
      <c r="L114" s="152">
        <v>3107.34</v>
      </c>
      <c r="M114" s="162">
        <v>3.3719999999999999</v>
      </c>
      <c r="N114" s="165">
        <v>5.0999999999999997E-2</v>
      </c>
      <c r="O114" s="152">
        <v>10477.950999999999</v>
      </c>
      <c r="P114" s="167">
        <v>8.7911710205430593E-2</v>
      </c>
      <c r="Q114" s="167">
        <v>9.5189741520828701E-3</v>
      </c>
    </row>
    <row r="115" spans="1:17">
      <c r="A115" s="2">
        <v>811</v>
      </c>
      <c r="B115" s="2">
        <v>818</v>
      </c>
      <c r="C115" s="2" t="s">
        <v>337</v>
      </c>
      <c r="D115" s="2" t="s">
        <v>338</v>
      </c>
      <c r="E115" s="4" t="s">
        <v>339</v>
      </c>
      <c r="F115" s="2" t="s">
        <v>1139</v>
      </c>
      <c r="G115" s="2" t="s">
        <v>30</v>
      </c>
      <c r="H115" s="2" t="s">
        <v>304</v>
      </c>
      <c r="I115" s="2" t="s">
        <v>342</v>
      </c>
      <c r="J115" s="2" t="s">
        <v>343</v>
      </c>
      <c r="K115" s="2" t="s">
        <v>144</v>
      </c>
      <c r="L115" s="152">
        <v>31085.646000000001</v>
      </c>
      <c r="M115" s="162">
        <v>3.3719999999999999</v>
      </c>
      <c r="N115" s="200">
        <v>3.3599999999999998E-2</v>
      </c>
      <c r="O115" s="152">
        <v>104820.798</v>
      </c>
      <c r="P115" s="167">
        <v>0.87946355200469695</v>
      </c>
      <c r="Q115" s="167">
        <v>9.5227254704397302E-2</v>
      </c>
    </row>
    <row r="116" spans="1:17">
      <c r="A116" s="2">
        <v>811</v>
      </c>
      <c r="B116" s="2">
        <v>818</v>
      </c>
      <c r="C116" s="2" t="s">
        <v>337</v>
      </c>
      <c r="D116" s="2" t="s">
        <v>338</v>
      </c>
      <c r="E116" s="4" t="s">
        <v>339</v>
      </c>
      <c r="F116" s="2" t="s">
        <v>1139</v>
      </c>
      <c r="G116" s="2" t="s">
        <v>30</v>
      </c>
      <c r="H116" s="2" t="s">
        <v>304</v>
      </c>
      <c r="I116" s="2" t="s">
        <v>342</v>
      </c>
      <c r="J116" s="2" t="s">
        <v>343</v>
      </c>
      <c r="K116" s="2" t="s">
        <v>1362</v>
      </c>
      <c r="L116" s="152">
        <v>2338.9250000000002</v>
      </c>
      <c r="M116" s="162">
        <v>3.9552</v>
      </c>
      <c r="N116" s="165">
        <v>0</v>
      </c>
      <c r="O116" s="152">
        <v>9250.9140000000007</v>
      </c>
      <c r="P116" s="167">
        <v>7.7616677995677105E-2</v>
      </c>
      <c r="Q116" s="167">
        <v>8.40424045766942E-3</v>
      </c>
    </row>
    <row r="117" spans="1:17">
      <c r="A117" s="2">
        <v>811</v>
      </c>
      <c r="B117" s="2">
        <v>818</v>
      </c>
      <c r="C117" s="2" t="s">
        <v>337</v>
      </c>
      <c r="D117" s="2" t="s">
        <v>338</v>
      </c>
      <c r="E117" s="4" t="s">
        <v>339</v>
      </c>
      <c r="F117" s="2" t="s">
        <v>1137</v>
      </c>
      <c r="G117" s="2" t="s">
        <v>30</v>
      </c>
      <c r="H117" s="2" t="s">
        <v>304</v>
      </c>
      <c r="I117" s="2" t="s">
        <v>342</v>
      </c>
      <c r="J117" s="2" t="s">
        <v>343</v>
      </c>
      <c r="K117" s="2" t="s">
        <v>34</v>
      </c>
      <c r="L117" s="152">
        <v>-5363.0540000000001</v>
      </c>
      <c r="M117" s="162">
        <v>1</v>
      </c>
      <c r="N117" s="201">
        <v>7.0000000000000007E-2</v>
      </c>
      <c r="O117" s="152">
        <v>-5363.0540000000001</v>
      </c>
      <c r="P117" s="167">
        <v>-4.4996897211289001E-2</v>
      </c>
      <c r="Q117" s="167">
        <v>-4.8722098623413101E-3</v>
      </c>
    </row>
    <row r="118" spans="1:17">
      <c r="A118" s="2">
        <v>811</v>
      </c>
      <c r="B118" s="2">
        <v>818</v>
      </c>
      <c r="C118" s="2" t="s">
        <v>337</v>
      </c>
      <c r="D118" s="2" t="s">
        <v>338</v>
      </c>
      <c r="E118" s="4" t="s">
        <v>339</v>
      </c>
      <c r="F118" s="2" t="s">
        <v>1137</v>
      </c>
      <c r="G118" s="2" t="s">
        <v>30</v>
      </c>
      <c r="H118" s="2" t="s">
        <v>304</v>
      </c>
      <c r="I118" s="2" t="s">
        <v>342</v>
      </c>
      <c r="J118" s="2" t="s">
        <v>343</v>
      </c>
      <c r="K118" s="2" t="s">
        <v>34</v>
      </c>
      <c r="L118" s="152">
        <v>0</v>
      </c>
      <c r="M118" s="162">
        <v>1</v>
      </c>
      <c r="N118" s="165">
        <v>4.0599999999999997E-2</v>
      </c>
      <c r="O118" s="152">
        <v>0</v>
      </c>
      <c r="P118" s="167">
        <v>-3.9433764973836503E-9</v>
      </c>
      <c r="Q118" s="167">
        <v>-4.26984060062197E-10</v>
      </c>
    </row>
    <row r="119" spans="1:17">
      <c r="A119" s="2">
        <v>811</v>
      </c>
      <c r="B119" s="2">
        <v>818</v>
      </c>
      <c r="C119" s="2" t="s">
        <v>337</v>
      </c>
      <c r="D119" s="2" t="s">
        <v>338</v>
      </c>
      <c r="E119" s="4" t="s">
        <v>339</v>
      </c>
      <c r="F119" s="2" t="s">
        <v>1139</v>
      </c>
      <c r="G119" s="2" t="s">
        <v>30</v>
      </c>
      <c r="H119" s="2" t="s">
        <v>304</v>
      </c>
      <c r="I119" s="2" t="s">
        <v>342</v>
      </c>
      <c r="J119" s="2" t="s">
        <v>343</v>
      </c>
      <c r="K119" s="2" t="s">
        <v>144</v>
      </c>
      <c r="L119" s="152">
        <v>0.03</v>
      </c>
      <c r="M119" s="162">
        <v>3.3719999999999999</v>
      </c>
      <c r="N119" s="165">
        <v>0</v>
      </c>
      <c r="O119" s="152">
        <v>0.10199999999999999</v>
      </c>
      <c r="P119" s="167">
        <v>8.5723635348953896E-7</v>
      </c>
      <c r="Q119" s="167">
        <v>9.2820520406491098E-8</v>
      </c>
    </row>
    <row r="120" spans="1:17">
      <c r="A120" s="2">
        <v>811</v>
      </c>
      <c r="B120" s="2">
        <v>818</v>
      </c>
      <c r="C120" s="2" t="s">
        <v>337</v>
      </c>
      <c r="D120" s="2" t="s">
        <v>338</v>
      </c>
      <c r="E120" s="4" t="s">
        <v>339</v>
      </c>
      <c r="F120" s="2" t="s">
        <v>1137</v>
      </c>
      <c r="G120" s="2" t="s">
        <v>30</v>
      </c>
      <c r="H120" s="2" t="s">
        <v>304</v>
      </c>
      <c r="I120" s="2" t="s">
        <v>342</v>
      </c>
      <c r="J120" s="2" t="s">
        <v>343</v>
      </c>
      <c r="K120" s="2" t="s">
        <v>34</v>
      </c>
      <c r="L120" s="152">
        <v>0.48899999999999999</v>
      </c>
      <c r="M120" s="162">
        <v>1</v>
      </c>
      <c r="N120" s="165">
        <v>0</v>
      </c>
      <c r="O120" s="152">
        <v>0.48899999999999999</v>
      </c>
      <c r="P120" s="167">
        <v>4.1036286061071096E-6</v>
      </c>
      <c r="Q120" s="167">
        <v>4.4433596548174601E-7</v>
      </c>
    </row>
    <row r="121" spans="1:17">
      <c r="A121" s="2">
        <v>811</v>
      </c>
      <c r="B121" s="2">
        <v>818</v>
      </c>
      <c r="C121" s="2" t="s">
        <v>337</v>
      </c>
      <c r="D121" s="2" t="s">
        <v>338</v>
      </c>
      <c r="E121" s="4" t="s">
        <v>339</v>
      </c>
      <c r="F121" s="2" t="s">
        <v>1137</v>
      </c>
      <c r="G121" s="2" t="s">
        <v>30</v>
      </c>
      <c r="H121" s="2" t="s">
        <v>304</v>
      </c>
      <c r="I121" s="2" t="s">
        <v>342</v>
      </c>
      <c r="J121" s="2" t="s">
        <v>343</v>
      </c>
      <c r="K121" s="2" t="s">
        <v>34</v>
      </c>
      <c r="L121" s="152">
        <v>0</v>
      </c>
      <c r="M121" s="162">
        <v>1</v>
      </c>
      <c r="N121" s="165">
        <v>0</v>
      </c>
      <c r="O121" s="152">
        <v>0</v>
      </c>
      <c r="P121" s="167">
        <v>8.3901627603907393E-11</v>
      </c>
      <c r="Q121" s="167">
        <v>9.0847672353658985E-12</v>
      </c>
    </row>
    <row r="122" spans="1:17">
      <c r="A122" s="2">
        <v>811</v>
      </c>
      <c r="B122" s="2">
        <v>1412</v>
      </c>
      <c r="C122" s="2" t="s">
        <v>337</v>
      </c>
      <c r="D122" s="2" t="s">
        <v>338</v>
      </c>
      <c r="E122" s="4" t="s">
        <v>339</v>
      </c>
      <c r="F122" s="2" t="s">
        <v>1139</v>
      </c>
      <c r="G122" s="2" t="s">
        <v>30</v>
      </c>
      <c r="H122" s="2" t="s">
        <v>304</v>
      </c>
      <c r="I122" s="2" t="s">
        <v>342</v>
      </c>
      <c r="J122" s="2" t="s">
        <v>343</v>
      </c>
      <c r="K122" s="2" t="s">
        <v>144</v>
      </c>
      <c r="L122" s="152">
        <v>27.992000000000001</v>
      </c>
      <c r="M122" s="162">
        <v>3.3719999999999999</v>
      </c>
      <c r="N122" s="200">
        <v>3.3599999999999998E-2</v>
      </c>
      <c r="O122" s="152">
        <v>94.388999999999996</v>
      </c>
      <c r="P122" s="167">
        <v>0.13155401873905601</v>
      </c>
      <c r="Q122" s="167">
        <v>3.7806301054441201E-3</v>
      </c>
    </row>
    <row r="123" spans="1:17">
      <c r="A123" s="2">
        <v>811</v>
      </c>
      <c r="B123" s="2">
        <v>1412</v>
      </c>
      <c r="C123" s="2" t="s">
        <v>337</v>
      </c>
      <c r="D123" s="2" t="s">
        <v>338</v>
      </c>
      <c r="E123" s="4" t="s">
        <v>339</v>
      </c>
      <c r="F123" s="2" t="s">
        <v>1139</v>
      </c>
      <c r="G123" s="2" t="s">
        <v>30</v>
      </c>
      <c r="H123" s="2" t="s">
        <v>304</v>
      </c>
      <c r="I123" s="2" t="s">
        <v>342</v>
      </c>
      <c r="J123" s="2" t="s">
        <v>343</v>
      </c>
      <c r="K123" s="2" t="s">
        <v>1362</v>
      </c>
      <c r="L123" s="152">
        <v>0.96799999999999997</v>
      </c>
      <c r="M123" s="162">
        <v>3.9552</v>
      </c>
      <c r="N123" s="165">
        <v>0</v>
      </c>
      <c r="O123" s="152">
        <v>3.8290000000000002</v>
      </c>
      <c r="P123" s="167">
        <v>5.3373089628466902E-3</v>
      </c>
      <c r="Q123" s="167">
        <v>1.53384831116561E-4</v>
      </c>
    </row>
    <row r="124" spans="1:17">
      <c r="A124" s="2">
        <v>811</v>
      </c>
      <c r="B124" s="2">
        <v>1412</v>
      </c>
      <c r="C124" s="2" t="s">
        <v>337</v>
      </c>
      <c r="D124" s="2" t="s">
        <v>338</v>
      </c>
      <c r="E124" s="4" t="s">
        <v>339</v>
      </c>
      <c r="F124" s="2" t="s">
        <v>1137</v>
      </c>
      <c r="G124" s="2" t="s">
        <v>30</v>
      </c>
      <c r="H124" s="2" t="s">
        <v>304</v>
      </c>
      <c r="I124" s="2" t="s">
        <v>342</v>
      </c>
      <c r="J124" s="2" t="s">
        <v>343</v>
      </c>
      <c r="K124" s="2" t="s">
        <v>34</v>
      </c>
      <c r="L124" s="152">
        <v>619.27099999999996</v>
      </c>
      <c r="M124" s="162">
        <v>1</v>
      </c>
      <c r="N124" s="165">
        <v>4.0599999999999997E-2</v>
      </c>
      <c r="O124" s="152">
        <v>619.27099999999996</v>
      </c>
      <c r="P124" s="167">
        <v>0.86310833779852103</v>
      </c>
      <c r="Q124" s="167">
        <v>2.4804208928147199E-2</v>
      </c>
    </row>
    <row r="125" spans="1:17">
      <c r="A125" s="2">
        <v>811</v>
      </c>
      <c r="B125" s="2">
        <v>1412</v>
      </c>
      <c r="C125" s="2" t="s">
        <v>337</v>
      </c>
      <c r="D125" s="2" t="s">
        <v>338</v>
      </c>
      <c r="E125" s="4" t="s">
        <v>339</v>
      </c>
      <c r="F125" s="2" t="s">
        <v>1137</v>
      </c>
      <c r="G125" s="2" t="s">
        <v>30</v>
      </c>
      <c r="H125" s="2" t="s">
        <v>304</v>
      </c>
      <c r="I125" s="2" t="s">
        <v>342</v>
      </c>
      <c r="J125" s="2" t="s">
        <v>343</v>
      </c>
      <c r="K125" s="2" t="s">
        <v>34</v>
      </c>
      <c r="L125" s="152">
        <v>0</v>
      </c>
      <c r="M125" s="162">
        <v>1</v>
      </c>
      <c r="N125" s="165">
        <v>4.0599999999999997E-2</v>
      </c>
      <c r="O125" s="152">
        <v>0</v>
      </c>
      <c r="P125" s="167">
        <v>3.3449957666641702E-7</v>
      </c>
      <c r="Q125" s="167">
        <v>9.6129269324094903E-9</v>
      </c>
    </row>
    <row r="126" spans="1:17">
      <c r="A126" s="2">
        <v>811</v>
      </c>
      <c r="B126" s="2">
        <v>9730</v>
      </c>
      <c r="C126" s="2" t="s">
        <v>337</v>
      </c>
      <c r="D126" s="2" t="s">
        <v>338</v>
      </c>
      <c r="E126" s="4" t="s">
        <v>339</v>
      </c>
      <c r="F126" s="2" t="s">
        <v>1138</v>
      </c>
      <c r="G126" s="2" t="s">
        <v>139</v>
      </c>
      <c r="H126" s="2" t="s">
        <v>304</v>
      </c>
      <c r="I126" s="2" t="s">
        <v>342</v>
      </c>
      <c r="J126" s="2" t="s">
        <v>343</v>
      </c>
      <c r="K126" s="2" t="s">
        <v>144</v>
      </c>
      <c r="L126" s="152">
        <v>12505.602000000001</v>
      </c>
      <c r="M126" s="162">
        <v>3.3719999999999999</v>
      </c>
      <c r="N126" s="165">
        <v>5.0999999999999997E-2</v>
      </c>
      <c r="O126" s="152">
        <v>42168.889000000003</v>
      </c>
      <c r="P126" s="167">
        <v>5.7649919424318199E-2</v>
      </c>
      <c r="Q126" s="167">
        <v>7.8214484578688799E-3</v>
      </c>
    </row>
    <row r="127" spans="1:17">
      <c r="A127" s="2">
        <v>811</v>
      </c>
      <c r="B127" s="2">
        <v>9730</v>
      </c>
      <c r="C127" s="2" t="s">
        <v>337</v>
      </c>
      <c r="D127" s="2" t="s">
        <v>338</v>
      </c>
      <c r="E127" s="4" t="s">
        <v>339</v>
      </c>
      <c r="F127" s="2" t="s">
        <v>1139</v>
      </c>
      <c r="G127" s="2" t="s">
        <v>30</v>
      </c>
      <c r="H127" s="2" t="s">
        <v>304</v>
      </c>
      <c r="I127" s="2" t="s">
        <v>342</v>
      </c>
      <c r="J127" s="2" t="s">
        <v>343</v>
      </c>
      <c r="K127" s="2" t="s">
        <v>144</v>
      </c>
      <c r="L127" s="152">
        <v>46171.309000000001</v>
      </c>
      <c r="M127" s="162">
        <v>3.3719999999999999</v>
      </c>
      <c r="N127" s="200">
        <v>3.3599999999999998E-2</v>
      </c>
      <c r="O127" s="152">
        <v>155689.65400000001</v>
      </c>
      <c r="P127" s="167">
        <v>0.212846396994709</v>
      </c>
      <c r="Q127" s="167">
        <v>2.8877180404782501E-2</v>
      </c>
    </row>
    <row r="128" spans="1:17">
      <c r="A128" s="2">
        <v>811</v>
      </c>
      <c r="B128" s="2">
        <v>9730</v>
      </c>
      <c r="C128" s="2" t="s">
        <v>337</v>
      </c>
      <c r="D128" s="2" t="s">
        <v>338</v>
      </c>
      <c r="E128" s="4" t="s">
        <v>339</v>
      </c>
      <c r="F128" s="2" t="s">
        <v>1139</v>
      </c>
      <c r="G128" s="2" t="s">
        <v>30</v>
      </c>
      <c r="H128" s="2" t="s">
        <v>304</v>
      </c>
      <c r="I128" s="2" t="s">
        <v>342</v>
      </c>
      <c r="J128" s="2" t="s">
        <v>343</v>
      </c>
      <c r="K128" s="2" t="s">
        <v>1362</v>
      </c>
      <c r="L128" s="152">
        <v>6719.0789999999997</v>
      </c>
      <c r="M128" s="162">
        <v>3.9552</v>
      </c>
      <c r="N128" s="165">
        <v>0</v>
      </c>
      <c r="O128" s="152">
        <v>26575.303</v>
      </c>
      <c r="P128" s="167">
        <v>3.6331621258092799E-2</v>
      </c>
      <c r="Q128" s="167">
        <v>4.9291639242277502E-3</v>
      </c>
    </row>
    <row r="129" spans="1:17">
      <c r="A129" s="2">
        <v>811</v>
      </c>
      <c r="B129" s="2">
        <v>9730</v>
      </c>
      <c r="C129" s="2" t="s">
        <v>337</v>
      </c>
      <c r="D129" s="2" t="s">
        <v>338</v>
      </c>
      <c r="E129" s="4" t="s">
        <v>339</v>
      </c>
      <c r="F129" s="2" t="s">
        <v>1137</v>
      </c>
      <c r="G129" s="2" t="s">
        <v>30</v>
      </c>
      <c r="H129" s="2" t="s">
        <v>304</v>
      </c>
      <c r="I129" s="2" t="s">
        <v>342</v>
      </c>
      <c r="J129" s="2" t="s">
        <v>343</v>
      </c>
      <c r="K129" s="2" t="s">
        <v>34</v>
      </c>
      <c r="L129" s="152">
        <v>506928.73200000002</v>
      </c>
      <c r="M129" s="162">
        <v>1</v>
      </c>
      <c r="N129" s="165">
        <v>4.0599999999999997E-2</v>
      </c>
      <c r="O129" s="152">
        <v>506928.73200000002</v>
      </c>
      <c r="P129" s="167">
        <v>0.69303226966611198</v>
      </c>
      <c r="Q129" s="167">
        <v>9.4024696495011301E-2</v>
      </c>
    </row>
    <row r="130" spans="1:17">
      <c r="A130" s="2">
        <v>811</v>
      </c>
      <c r="B130" s="2">
        <v>9730</v>
      </c>
      <c r="C130" s="2" t="s">
        <v>337</v>
      </c>
      <c r="D130" s="2" t="s">
        <v>338</v>
      </c>
      <c r="E130" s="4" t="s">
        <v>339</v>
      </c>
      <c r="F130" s="2" t="s">
        <v>1137</v>
      </c>
      <c r="G130" s="2" t="s">
        <v>30</v>
      </c>
      <c r="H130" s="2" t="s">
        <v>304</v>
      </c>
      <c r="I130" s="2" t="s">
        <v>342</v>
      </c>
      <c r="J130" s="2" t="s">
        <v>343</v>
      </c>
      <c r="K130" s="2" t="s">
        <v>34</v>
      </c>
      <c r="L130" s="152">
        <v>1E-3</v>
      </c>
      <c r="M130" s="162">
        <v>1</v>
      </c>
      <c r="N130" s="165">
        <v>4.0599999999999997E-2</v>
      </c>
      <c r="O130" s="152">
        <v>1E-3</v>
      </c>
      <c r="P130" s="167">
        <v>7.3824465266009008E-10</v>
      </c>
      <c r="Q130" s="167">
        <v>1.0015872628683201E-10</v>
      </c>
    </row>
    <row r="131" spans="1:17">
      <c r="A131" s="2">
        <v>811</v>
      </c>
      <c r="B131" s="2">
        <v>9730</v>
      </c>
      <c r="C131" s="2" t="s">
        <v>337</v>
      </c>
      <c r="D131" s="2" t="s">
        <v>338</v>
      </c>
      <c r="E131" s="4" t="s">
        <v>339</v>
      </c>
      <c r="F131" s="2" t="s">
        <v>1138</v>
      </c>
      <c r="G131" s="2" t="s">
        <v>139</v>
      </c>
      <c r="H131" s="2" t="s">
        <v>304</v>
      </c>
      <c r="I131" s="2" t="s">
        <v>342</v>
      </c>
      <c r="J131" s="2" t="s">
        <v>343</v>
      </c>
      <c r="K131" s="2" t="s">
        <v>144</v>
      </c>
      <c r="L131" s="152">
        <v>0</v>
      </c>
      <c r="M131" s="162">
        <v>3.3719999999999999</v>
      </c>
      <c r="N131" s="165">
        <v>5.0999999999999997E-2</v>
      </c>
      <c r="O131" s="152">
        <v>0</v>
      </c>
      <c r="P131" s="167">
        <v>1.84397108797765E-10</v>
      </c>
      <c r="Q131" s="167">
        <v>2.5017424076977596E-11</v>
      </c>
    </row>
    <row r="132" spans="1:17">
      <c r="A132" s="2">
        <v>811</v>
      </c>
      <c r="B132" s="2">
        <v>9730</v>
      </c>
      <c r="C132" s="2" t="s">
        <v>337</v>
      </c>
      <c r="D132" s="2" t="s">
        <v>338</v>
      </c>
      <c r="E132" s="4" t="s">
        <v>339</v>
      </c>
      <c r="F132" s="2" t="s">
        <v>1139</v>
      </c>
      <c r="G132" s="2" t="s">
        <v>30</v>
      </c>
      <c r="H132" s="2" t="s">
        <v>304</v>
      </c>
      <c r="I132" s="2" t="s">
        <v>342</v>
      </c>
      <c r="J132" s="2" t="s">
        <v>343</v>
      </c>
      <c r="K132" s="2" t="s">
        <v>144</v>
      </c>
      <c r="L132" s="152">
        <v>0.17299999999999999</v>
      </c>
      <c r="M132" s="162">
        <v>3.3719999999999999</v>
      </c>
      <c r="N132" s="165">
        <v>0</v>
      </c>
      <c r="O132" s="152">
        <v>0.58299999999999996</v>
      </c>
      <c r="P132" s="167">
        <v>7.9765579338193102E-7</v>
      </c>
      <c r="Q132" s="167">
        <v>1.0821912220098601E-7</v>
      </c>
    </row>
    <row r="133" spans="1:17">
      <c r="A133" s="2">
        <v>811</v>
      </c>
      <c r="B133" s="2">
        <v>9730</v>
      </c>
      <c r="C133" s="2" t="s">
        <v>337</v>
      </c>
      <c r="D133" s="2" t="s">
        <v>338</v>
      </c>
      <c r="E133" s="4" t="s">
        <v>339</v>
      </c>
      <c r="F133" s="2" t="s">
        <v>1137</v>
      </c>
      <c r="G133" s="2" t="s">
        <v>30</v>
      </c>
      <c r="H133" s="2" t="s">
        <v>304</v>
      </c>
      <c r="I133" s="2" t="s">
        <v>342</v>
      </c>
      <c r="J133" s="2" t="s">
        <v>343</v>
      </c>
      <c r="K133" s="2" t="s">
        <v>34</v>
      </c>
      <c r="L133" s="152">
        <v>101.67</v>
      </c>
      <c r="M133" s="162">
        <v>1</v>
      </c>
      <c r="N133" s="165">
        <v>0</v>
      </c>
      <c r="O133" s="152">
        <v>101.67</v>
      </c>
      <c r="P133" s="167">
        <v>1.3899455682486999E-4</v>
      </c>
      <c r="Q133" s="167">
        <v>1.8857593783062002E-5</v>
      </c>
    </row>
    <row r="134" spans="1:17">
      <c r="A134" s="2">
        <v>811</v>
      </c>
      <c r="B134" s="2">
        <v>9730</v>
      </c>
      <c r="C134" s="2" t="s">
        <v>337</v>
      </c>
      <c r="D134" s="2" t="s">
        <v>338</v>
      </c>
      <c r="E134" s="4" t="s">
        <v>339</v>
      </c>
      <c r="F134" s="2" t="s">
        <v>1137</v>
      </c>
      <c r="G134" s="2" t="s">
        <v>30</v>
      </c>
      <c r="H134" s="2" t="s">
        <v>304</v>
      </c>
      <c r="I134" s="2" t="s">
        <v>342</v>
      </c>
      <c r="J134" s="2" t="s">
        <v>343</v>
      </c>
      <c r="K134" s="2" t="s">
        <v>34</v>
      </c>
      <c r="L134" s="152">
        <v>0</v>
      </c>
      <c r="M134" s="162">
        <v>1</v>
      </c>
      <c r="N134" s="165">
        <v>0</v>
      </c>
      <c r="O134" s="152">
        <v>0</v>
      </c>
      <c r="P134" s="167">
        <v>-4.92163101773394E-10</v>
      </c>
      <c r="Q134" s="167">
        <v>-6.6772484191221299E-11</v>
      </c>
    </row>
    <row r="135" spans="1:17">
      <c r="A135" s="2">
        <v>811</v>
      </c>
      <c r="B135" s="2">
        <v>9730</v>
      </c>
      <c r="C135" s="2" t="s">
        <v>337</v>
      </c>
      <c r="D135" s="2" t="s">
        <v>338</v>
      </c>
      <c r="E135" s="4" t="s">
        <v>339</v>
      </c>
      <c r="F135" s="2" t="s">
        <v>1137</v>
      </c>
      <c r="G135" s="2" t="s">
        <v>30</v>
      </c>
      <c r="H135" s="2" t="s">
        <v>304</v>
      </c>
      <c r="I135" s="2" t="s">
        <v>342</v>
      </c>
      <c r="J135" s="2" t="s">
        <v>343</v>
      </c>
      <c r="K135" s="2" t="s">
        <v>34</v>
      </c>
      <c r="L135" s="152">
        <v>0</v>
      </c>
      <c r="M135" s="162">
        <v>1</v>
      </c>
      <c r="N135" s="165">
        <v>0</v>
      </c>
      <c r="O135" s="152">
        <v>0</v>
      </c>
      <c r="P135" s="167">
        <v>1.3671197271483198E-11</v>
      </c>
      <c r="Q135" s="167">
        <v>1.8547912275339199E-12</v>
      </c>
    </row>
    <row r="136" spans="1:17">
      <c r="A136" s="2">
        <v>811</v>
      </c>
      <c r="B136" s="2">
        <v>9731</v>
      </c>
      <c r="C136" s="2" t="s">
        <v>337</v>
      </c>
      <c r="D136" s="2" t="s">
        <v>338</v>
      </c>
      <c r="E136" s="4" t="s">
        <v>339</v>
      </c>
      <c r="F136" s="2" t="s">
        <v>1138</v>
      </c>
      <c r="G136" s="2" t="s">
        <v>139</v>
      </c>
      <c r="H136" s="2" t="s">
        <v>304</v>
      </c>
      <c r="I136" s="2" t="s">
        <v>342</v>
      </c>
      <c r="J136" s="2" t="s">
        <v>343</v>
      </c>
      <c r="K136" s="2" t="s">
        <v>144</v>
      </c>
      <c r="L136" s="152">
        <v>14547.800999999999</v>
      </c>
      <c r="M136" s="162">
        <v>3.3719999999999999</v>
      </c>
      <c r="N136" s="165">
        <v>5.0999999999999997E-2</v>
      </c>
      <c r="O136" s="152">
        <v>49055.184000000001</v>
      </c>
      <c r="P136" s="167">
        <v>5.2116312007657803E-2</v>
      </c>
      <c r="Q136" s="167">
        <v>8.5330244126420596E-3</v>
      </c>
    </row>
    <row r="137" spans="1:17">
      <c r="A137" s="2">
        <v>811</v>
      </c>
      <c r="B137" s="2">
        <v>9731</v>
      </c>
      <c r="C137" s="2" t="s">
        <v>337</v>
      </c>
      <c r="D137" s="2" t="s">
        <v>338</v>
      </c>
      <c r="E137" s="4" t="s">
        <v>339</v>
      </c>
      <c r="F137" s="2" t="s">
        <v>1139</v>
      </c>
      <c r="G137" s="2" t="s">
        <v>30</v>
      </c>
      <c r="H137" s="2" t="s">
        <v>304</v>
      </c>
      <c r="I137" s="2" t="s">
        <v>342</v>
      </c>
      <c r="J137" s="2" t="s">
        <v>343</v>
      </c>
      <c r="K137" s="2" t="s">
        <v>144</v>
      </c>
      <c r="L137" s="152">
        <v>79488.212</v>
      </c>
      <c r="M137" s="162">
        <v>3.3719999999999999</v>
      </c>
      <c r="N137" s="200">
        <v>3.3599999999999998E-2</v>
      </c>
      <c r="O137" s="152">
        <v>268034.25</v>
      </c>
      <c r="P137" s="167">
        <v>0.28476004990334702</v>
      </c>
      <c r="Q137" s="167">
        <v>4.6623875787937502E-2</v>
      </c>
    </row>
    <row r="138" spans="1:17">
      <c r="A138" s="2">
        <v>811</v>
      </c>
      <c r="B138" s="2">
        <v>9731</v>
      </c>
      <c r="C138" s="2" t="s">
        <v>337</v>
      </c>
      <c r="D138" s="2" t="s">
        <v>338</v>
      </c>
      <c r="E138" s="4" t="s">
        <v>339</v>
      </c>
      <c r="F138" s="2" t="s">
        <v>1139</v>
      </c>
      <c r="G138" s="2" t="s">
        <v>30</v>
      </c>
      <c r="H138" s="2" t="s">
        <v>304</v>
      </c>
      <c r="I138" s="2" t="s">
        <v>342</v>
      </c>
      <c r="J138" s="2" t="s">
        <v>343</v>
      </c>
      <c r="K138" s="2" t="s">
        <v>1362</v>
      </c>
      <c r="L138" s="152">
        <v>7672.0050000000001</v>
      </c>
      <c r="M138" s="162">
        <v>3.9552</v>
      </c>
      <c r="N138" s="165">
        <v>0</v>
      </c>
      <c r="O138" s="152">
        <v>30344.312999999998</v>
      </c>
      <c r="P138" s="167">
        <v>3.2237850602096003E-2</v>
      </c>
      <c r="Q138" s="167">
        <v>5.27831605118898E-3</v>
      </c>
    </row>
    <row r="139" spans="1:17">
      <c r="A139" s="2">
        <v>811</v>
      </c>
      <c r="B139" s="2">
        <v>9731</v>
      </c>
      <c r="C139" s="2" t="s">
        <v>337</v>
      </c>
      <c r="D139" s="2" t="s">
        <v>338</v>
      </c>
      <c r="E139" s="4" t="s">
        <v>339</v>
      </c>
      <c r="F139" s="2" t="s">
        <v>1137</v>
      </c>
      <c r="G139" s="2" t="s">
        <v>30</v>
      </c>
      <c r="H139" s="2" t="s">
        <v>304</v>
      </c>
      <c r="I139" s="2" t="s">
        <v>342</v>
      </c>
      <c r="J139" s="2" t="s">
        <v>343</v>
      </c>
      <c r="K139" s="2" t="s">
        <v>34</v>
      </c>
      <c r="L139" s="152">
        <v>593829.78300000005</v>
      </c>
      <c r="M139" s="162">
        <v>1</v>
      </c>
      <c r="N139" s="165">
        <v>4.0599999999999997E-2</v>
      </c>
      <c r="O139" s="152">
        <v>593829.78300000005</v>
      </c>
      <c r="P139" s="167">
        <v>0.63088578639262605</v>
      </c>
      <c r="Q139" s="167">
        <v>0.103295179752668</v>
      </c>
    </row>
    <row r="140" spans="1:17">
      <c r="A140" s="2">
        <v>811</v>
      </c>
      <c r="B140" s="2">
        <v>9731</v>
      </c>
      <c r="C140" s="2" t="s">
        <v>337</v>
      </c>
      <c r="D140" s="2" t="s">
        <v>338</v>
      </c>
      <c r="E140" s="4" t="s">
        <v>339</v>
      </c>
      <c r="F140" s="2" t="s">
        <v>1137</v>
      </c>
      <c r="G140" s="2" t="s">
        <v>30</v>
      </c>
      <c r="H140" s="2" t="s">
        <v>304</v>
      </c>
      <c r="I140" s="2" t="s">
        <v>342</v>
      </c>
      <c r="J140" s="2" t="s">
        <v>343</v>
      </c>
      <c r="K140" s="2" t="s">
        <v>34</v>
      </c>
      <c r="L140" s="152">
        <v>1E-3</v>
      </c>
      <c r="M140" s="162">
        <v>1</v>
      </c>
      <c r="N140" s="165">
        <v>4.0599999999999997E-2</v>
      </c>
      <c r="O140" s="152">
        <v>1E-3</v>
      </c>
      <c r="P140" s="167">
        <v>1.09427377716122E-9</v>
      </c>
      <c r="Q140" s="167">
        <v>1.7916587906793401E-10</v>
      </c>
    </row>
    <row r="141" spans="1:17">
      <c r="A141" s="2">
        <v>811</v>
      </c>
      <c r="B141" s="2">
        <v>9732</v>
      </c>
      <c r="C141" s="2" t="s">
        <v>337</v>
      </c>
      <c r="D141" s="2" t="s">
        <v>338</v>
      </c>
      <c r="E141" s="4" t="s">
        <v>339</v>
      </c>
      <c r="F141" s="2" t="s">
        <v>1138</v>
      </c>
      <c r="G141" s="2" t="s">
        <v>139</v>
      </c>
      <c r="H141" s="2" t="s">
        <v>304</v>
      </c>
      <c r="I141" s="2" t="s">
        <v>342</v>
      </c>
      <c r="J141" s="2" t="s">
        <v>343</v>
      </c>
      <c r="K141" s="2" t="s">
        <v>144</v>
      </c>
      <c r="L141" s="152">
        <v>2731.8510000000001</v>
      </c>
      <c r="M141" s="162">
        <v>3.3719999999999999</v>
      </c>
      <c r="N141" s="165">
        <v>5.0999999999999997E-2</v>
      </c>
      <c r="O141" s="152">
        <v>9211.8009999999995</v>
      </c>
      <c r="P141" s="167">
        <v>3.5046483037569097E-2</v>
      </c>
      <c r="Q141" s="167">
        <v>4.9430833353390101E-3</v>
      </c>
    </row>
    <row r="142" spans="1:17">
      <c r="A142" s="2">
        <v>811</v>
      </c>
      <c r="B142" s="2">
        <v>9732</v>
      </c>
      <c r="C142" s="2" t="s">
        <v>337</v>
      </c>
      <c r="D142" s="2" t="s">
        <v>338</v>
      </c>
      <c r="E142" s="4" t="s">
        <v>339</v>
      </c>
      <c r="F142" s="2" t="s">
        <v>1139</v>
      </c>
      <c r="G142" s="2" t="s">
        <v>30</v>
      </c>
      <c r="H142" s="2" t="s">
        <v>304</v>
      </c>
      <c r="I142" s="2" t="s">
        <v>342</v>
      </c>
      <c r="J142" s="2" t="s">
        <v>343</v>
      </c>
      <c r="K142" s="2" t="s">
        <v>144</v>
      </c>
      <c r="L142" s="152">
        <v>13287.19</v>
      </c>
      <c r="M142" s="162">
        <v>3.3719999999999999</v>
      </c>
      <c r="N142" s="200">
        <v>3.3599999999999998E-2</v>
      </c>
      <c r="O142" s="152">
        <v>44804.404999999999</v>
      </c>
      <c r="P142" s="167">
        <v>0.17045927022645499</v>
      </c>
      <c r="Q142" s="167">
        <v>2.4042194964533099E-2</v>
      </c>
    </row>
    <row r="143" spans="1:17">
      <c r="A143" s="2">
        <v>811</v>
      </c>
      <c r="B143" s="2">
        <v>9732</v>
      </c>
      <c r="C143" s="2" t="s">
        <v>337</v>
      </c>
      <c r="D143" s="2" t="s">
        <v>338</v>
      </c>
      <c r="E143" s="4" t="s">
        <v>339</v>
      </c>
      <c r="F143" s="2" t="s">
        <v>1139</v>
      </c>
      <c r="G143" s="2" t="s">
        <v>30</v>
      </c>
      <c r="H143" s="2" t="s">
        <v>304</v>
      </c>
      <c r="I143" s="2" t="s">
        <v>342</v>
      </c>
      <c r="J143" s="2" t="s">
        <v>343</v>
      </c>
      <c r="K143" s="2" t="s">
        <v>1362</v>
      </c>
      <c r="L143" s="152">
        <v>1295.329</v>
      </c>
      <c r="M143" s="162">
        <v>3.9552</v>
      </c>
      <c r="N143" s="165">
        <v>0</v>
      </c>
      <c r="O143" s="152">
        <v>5123.2849999999999</v>
      </c>
      <c r="P143" s="167">
        <v>1.9491641134545299E-2</v>
      </c>
      <c r="Q143" s="167">
        <v>2.7491719031349201E-3</v>
      </c>
    </row>
    <row r="144" spans="1:17">
      <c r="A144" s="2">
        <v>811</v>
      </c>
      <c r="B144" s="2">
        <v>9732</v>
      </c>
      <c r="C144" s="2" t="s">
        <v>337</v>
      </c>
      <c r="D144" s="2" t="s">
        <v>338</v>
      </c>
      <c r="E144" s="4" t="s">
        <v>339</v>
      </c>
      <c r="F144" s="2" t="s">
        <v>1137</v>
      </c>
      <c r="G144" s="2" t="s">
        <v>30</v>
      </c>
      <c r="H144" s="2" t="s">
        <v>304</v>
      </c>
      <c r="I144" s="2" t="s">
        <v>342</v>
      </c>
      <c r="J144" s="2" t="s">
        <v>343</v>
      </c>
      <c r="K144" s="2" t="s">
        <v>34</v>
      </c>
      <c r="L144" s="152">
        <v>203705.74100000001</v>
      </c>
      <c r="M144" s="162">
        <v>1</v>
      </c>
      <c r="N144" s="165">
        <v>4.0599999999999997E-2</v>
      </c>
      <c r="O144" s="152">
        <v>203705.74100000001</v>
      </c>
      <c r="P144" s="167">
        <v>0.77500263485819199</v>
      </c>
      <c r="Q144" s="167">
        <v>0.10930918817459399</v>
      </c>
    </row>
    <row r="145" spans="1:17">
      <c r="A145" s="2">
        <v>811</v>
      </c>
      <c r="B145" s="2">
        <v>9732</v>
      </c>
      <c r="C145" s="2" t="s">
        <v>337</v>
      </c>
      <c r="D145" s="2" t="s">
        <v>338</v>
      </c>
      <c r="E145" s="4" t="s">
        <v>339</v>
      </c>
      <c r="F145" s="2" t="s">
        <v>1137</v>
      </c>
      <c r="G145" s="2" t="s">
        <v>30</v>
      </c>
      <c r="H145" s="2" t="s">
        <v>304</v>
      </c>
      <c r="I145" s="2" t="s">
        <v>342</v>
      </c>
      <c r="J145" s="2" t="s">
        <v>343</v>
      </c>
      <c r="K145" s="2" t="s">
        <v>34</v>
      </c>
      <c r="L145" s="152">
        <v>0</v>
      </c>
      <c r="M145" s="162">
        <v>1</v>
      </c>
      <c r="N145" s="165">
        <v>4.0599999999999997E-2</v>
      </c>
      <c r="O145" s="152">
        <v>0</v>
      </c>
      <c r="P145" s="167">
        <v>-4.9458764313240402E-10</v>
      </c>
      <c r="Q145" s="167">
        <v>-6.9758438643090795E-11</v>
      </c>
    </row>
    <row r="146" spans="1:17">
      <c r="A146" s="2">
        <v>811</v>
      </c>
      <c r="B146" s="2">
        <v>9732</v>
      </c>
      <c r="C146" s="2" t="s">
        <v>337</v>
      </c>
      <c r="D146" s="2" t="s">
        <v>338</v>
      </c>
      <c r="E146" s="4" t="s">
        <v>339</v>
      </c>
      <c r="F146" s="2" t="s">
        <v>1137</v>
      </c>
      <c r="G146" s="2" t="s">
        <v>30</v>
      </c>
      <c r="H146" s="2" t="s">
        <v>304</v>
      </c>
      <c r="I146" s="2" t="s">
        <v>342</v>
      </c>
      <c r="J146" s="2" t="s">
        <v>343</v>
      </c>
      <c r="K146" s="2" t="s">
        <v>34</v>
      </c>
      <c r="L146" s="152">
        <v>-8.0000000000000002E-3</v>
      </c>
      <c r="M146" s="162">
        <v>1</v>
      </c>
      <c r="N146" s="201">
        <v>7.0000000000000007E-2</v>
      </c>
      <c r="O146" s="152">
        <v>-8.0000000000000002E-3</v>
      </c>
      <c r="P146" s="167">
        <v>-2.8762173708315201E-8</v>
      </c>
      <c r="Q146" s="167">
        <v>-4.0567215087828202E-9</v>
      </c>
    </row>
    <row r="147" spans="1:17">
      <c r="A147" s="2">
        <v>811</v>
      </c>
      <c r="B147" s="2">
        <v>13855</v>
      </c>
      <c r="C147" s="2" t="s">
        <v>337</v>
      </c>
      <c r="D147" s="2" t="s">
        <v>338</v>
      </c>
      <c r="E147" s="4" t="s">
        <v>339</v>
      </c>
      <c r="F147" s="2" t="s">
        <v>1138</v>
      </c>
      <c r="G147" s="2" t="s">
        <v>139</v>
      </c>
      <c r="H147" s="2" t="s">
        <v>304</v>
      </c>
      <c r="I147" s="2" t="s">
        <v>342</v>
      </c>
      <c r="J147" s="2" t="s">
        <v>343</v>
      </c>
      <c r="K147" s="2" t="s">
        <v>144</v>
      </c>
      <c r="L147" s="152">
        <v>3730.627</v>
      </c>
      <c r="M147" s="162">
        <v>3.3719999999999999</v>
      </c>
      <c r="N147" s="165">
        <v>5.0999999999999997E-2</v>
      </c>
      <c r="O147" s="152">
        <v>12579.673000000001</v>
      </c>
      <c r="P147" s="167">
        <v>0.23752263844819099</v>
      </c>
      <c r="Q147" s="167">
        <v>1.7596032072552399E-2</v>
      </c>
    </row>
    <row r="148" spans="1:17">
      <c r="A148" s="2">
        <v>811</v>
      </c>
      <c r="B148" s="2">
        <v>13855</v>
      </c>
      <c r="C148" s="2" t="s">
        <v>337</v>
      </c>
      <c r="D148" s="2" t="s">
        <v>338</v>
      </c>
      <c r="E148" s="4" t="s">
        <v>339</v>
      </c>
      <c r="F148" s="2" t="s">
        <v>1139</v>
      </c>
      <c r="G148" s="2" t="s">
        <v>30</v>
      </c>
      <c r="H148" s="2" t="s">
        <v>304</v>
      </c>
      <c r="I148" s="2" t="s">
        <v>342</v>
      </c>
      <c r="J148" s="2" t="s">
        <v>343</v>
      </c>
      <c r="K148" s="2" t="s">
        <v>144</v>
      </c>
      <c r="L148" s="152">
        <v>9504.9719999999998</v>
      </c>
      <c r="M148" s="162">
        <v>3.3719999999999999</v>
      </c>
      <c r="N148" s="200">
        <v>3.3599999999999998E-2</v>
      </c>
      <c r="O148" s="152">
        <v>32050.763999999999</v>
      </c>
      <c r="P148" s="167">
        <v>0.60516534234045105</v>
      </c>
      <c r="Q148" s="167">
        <v>4.4831553078854898E-2</v>
      </c>
    </row>
    <row r="149" spans="1:17">
      <c r="A149" s="2">
        <v>811</v>
      </c>
      <c r="B149" s="2">
        <v>13855</v>
      </c>
      <c r="C149" s="2" t="s">
        <v>337</v>
      </c>
      <c r="D149" s="2" t="s">
        <v>338</v>
      </c>
      <c r="E149" s="4" t="s">
        <v>339</v>
      </c>
      <c r="F149" s="2" t="s">
        <v>1137</v>
      </c>
      <c r="G149" s="2" t="s">
        <v>30</v>
      </c>
      <c r="H149" s="2" t="s">
        <v>304</v>
      </c>
      <c r="I149" s="2" t="s">
        <v>342</v>
      </c>
      <c r="J149" s="2" t="s">
        <v>343</v>
      </c>
      <c r="K149" s="2" t="s">
        <v>34</v>
      </c>
      <c r="L149" s="152">
        <v>8331.5570000000007</v>
      </c>
      <c r="M149" s="162">
        <v>1</v>
      </c>
      <c r="N149" s="165">
        <v>4.0599999999999997E-2</v>
      </c>
      <c r="O149" s="152">
        <v>8331.5570000000007</v>
      </c>
      <c r="P149" s="167">
        <v>0.157311998064119</v>
      </c>
      <c r="Q149" s="167">
        <v>1.1653907945020201E-2</v>
      </c>
    </row>
    <row r="150" spans="1:17">
      <c r="A150" s="2">
        <v>811</v>
      </c>
      <c r="B150" s="2">
        <v>13855</v>
      </c>
      <c r="C150" s="2" t="s">
        <v>337</v>
      </c>
      <c r="D150" s="2" t="s">
        <v>338</v>
      </c>
      <c r="E150" s="4" t="s">
        <v>339</v>
      </c>
      <c r="F150" s="2" t="s">
        <v>1137</v>
      </c>
      <c r="G150" s="2" t="s">
        <v>30</v>
      </c>
      <c r="H150" s="2" t="s">
        <v>304</v>
      </c>
      <c r="I150" s="2" t="s">
        <v>342</v>
      </c>
      <c r="J150" s="2" t="s">
        <v>343</v>
      </c>
      <c r="K150" s="2" t="s">
        <v>34</v>
      </c>
      <c r="L150" s="152">
        <v>1E-3</v>
      </c>
      <c r="M150" s="162">
        <v>1</v>
      </c>
      <c r="N150" s="165">
        <v>4.0599999999999997E-2</v>
      </c>
      <c r="O150" s="152">
        <v>1E-3</v>
      </c>
      <c r="P150" s="167">
        <v>2.1147239574858101E-8</v>
      </c>
      <c r="Q150" s="167">
        <v>1.5666191157030202E-9</v>
      </c>
    </row>
    <row r="151" spans="1:17">
      <c r="A151" s="2">
        <v>811</v>
      </c>
      <c r="B151" s="2">
        <v>14279</v>
      </c>
      <c r="C151" s="2" t="s">
        <v>337</v>
      </c>
      <c r="D151" s="2" t="s">
        <v>338</v>
      </c>
      <c r="E151" s="4" t="s">
        <v>339</v>
      </c>
      <c r="F151" s="2" t="s">
        <v>1137</v>
      </c>
      <c r="G151" s="2" t="s">
        <v>30</v>
      </c>
      <c r="H151" s="2" t="s">
        <v>304</v>
      </c>
      <c r="I151" s="2" t="s">
        <v>342</v>
      </c>
      <c r="J151" s="2" t="s">
        <v>343</v>
      </c>
      <c r="K151" s="2" t="s">
        <v>34</v>
      </c>
      <c r="L151" s="152">
        <v>0</v>
      </c>
      <c r="M151" s="162">
        <v>1</v>
      </c>
      <c r="N151" s="165">
        <v>4.0599999999999997E-2</v>
      </c>
      <c r="O151" s="152">
        <v>0</v>
      </c>
      <c r="P151" s="167">
        <v>1.5526713010198401E-8</v>
      </c>
      <c r="Q151" s="167">
        <v>2.9570676548550101E-10</v>
      </c>
    </row>
    <row r="152" spans="1:17">
      <c r="A152" s="2">
        <v>811</v>
      </c>
      <c r="B152" s="2">
        <v>14279</v>
      </c>
      <c r="C152" s="2" t="s">
        <v>337</v>
      </c>
      <c r="D152" s="2" t="s">
        <v>338</v>
      </c>
      <c r="E152" s="4" t="s">
        <v>339</v>
      </c>
      <c r="F152" s="2" t="s">
        <v>1138</v>
      </c>
      <c r="G152" s="2" t="s">
        <v>139</v>
      </c>
      <c r="H152" s="2" t="s">
        <v>304</v>
      </c>
      <c r="I152" s="2" t="s">
        <v>342</v>
      </c>
      <c r="J152" s="2" t="s">
        <v>343</v>
      </c>
      <c r="K152" s="2" t="s">
        <v>144</v>
      </c>
      <c r="L152" s="152">
        <v>0</v>
      </c>
      <c r="M152" s="162">
        <v>3.3719999999999999</v>
      </c>
      <c r="N152" s="165">
        <v>5.0999999999999997E-2</v>
      </c>
      <c r="O152" s="152">
        <v>0</v>
      </c>
      <c r="P152" s="167">
        <v>-5.5111659231988507E-9</v>
      </c>
      <c r="Q152" s="167">
        <v>-1.0496033823338001E-10</v>
      </c>
    </row>
    <row r="153" spans="1:17">
      <c r="A153" s="2">
        <v>811</v>
      </c>
      <c r="B153" s="2">
        <v>14279</v>
      </c>
      <c r="C153" s="2" t="s">
        <v>337</v>
      </c>
      <c r="D153" s="2" t="s">
        <v>338</v>
      </c>
      <c r="E153" s="4" t="s">
        <v>339</v>
      </c>
      <c r="F153" s="2" t="s">
        <v>1139</v>
      </c>
      <c r="G153" s="2" t="s">
        <v>30</v>
      </c>
      <c r="H153" s="2" t="s">
        <v>304</v>
      </c>
      <c r="I153" s="2" t="s">
        <v>342</v>
      </c>
      <c r="J153" s="2" t="s">
        <v>343</v>
      </c>
      <c r="K153" s="2" t="s">
        <v>144</v>
      </c>
      <c r="L153" s="152">
        <v>3.9449999999999998</v>
      </c>
      <c r="M153" s="162">
        <v>3.3719999999999999</v>
      </c>
      <c r="N153" s="200">
        <v>3.3599999999999998E-2</v>
      </c>
      <c r="O153" s="152">
        <v>13.302</v>
      </c>
      <c r="P153" s="167">
        <v>1.0870003220280499E-3</v>
      </c>
      <c r="Q153" s="167">
        <v>2.0701957271798898E-5</v>
      </c>
    </row>
    <row r="154" spans="1:17">
      <c r="A154" s="2">
        <v>811</v>
      </c>
      <c r="B154" s="2">
        <v>14279</v>
      </c>
      <c r="C154" s="2" t="s">
        <v>337</v>
      </c>
      <c r="D154" s="2" t="s">
        <v>338</v>
      </c>
      <c r="E154" s="4" t="s">
        <v>339</v>
      </c>
      <c r="F154" s="2" t="s">
        <v>1137</v>
      </c>
      <c r="G154" s="2" t="s">
        <v>30</v>
      </c>
      <c r="H154" s="2" t="s">
        <v>304</v>
      </c>
      <c r="I154" s="2" t="s">
        <v>342</v>
      </c>
      <c r="J154" s="2" t="s">
        <v>343</v>
      </c>
      <c r="K154" s="2" t="s">
        <v>34</v>
      </c>
      <c r="L154" s="152">
        <v>12223.673000000001</v>
      </c>
      <c r="M154" s="162">
        <v>1</v>
      </c>
      <c r="N154" s="165">
        <v>4.0599999999999997E-2</v>
      </c>
      <c r="O154" s="152">
        <v>12223.673000000001</v>
      </c>
      <c r="P154" s="167">
        <v>0.99891298966242503</v>
      </c>
      <c r="Q154" s="167">
        <v>1.9024331098314799E-2</v>
      </c>
    </row>
    <row r="155" spans="1:17">
      <c r="A155" s="2">
        <v>811</v>
      </c>
      <c r="B155" s="2">
        <v>15310</v>
      </c>
      <c r="C155" s="2" t="s">
        <v>337</v>
      </c>
      <c r="D155" s="2" t="s">
        <v>338</v>
      </c>
      <c r="E155" s="4" t="s">
        <v>339</v>
      </c>
      <c r="F155" s="2" t="s">
        <v>1137</v>
      </c>
      <c r="G155" s="2" t="s">
        <v>30</v>
      </c>
      <c r="H155" s="2" t="s">
        <v>304</v>
      </c>
      <c r="I155" s="2" t="s">
        <v>342</v>
      </c>
      <c r="J155" s="2" t="s">
        <v>343</v>
      </c>
      <c r="K155" s="2" t="s">
        <v>34</v>
      </c>
      <c r="L155" s="152">
        <v>0</v>
      </c>
      <c r="M155" s="162">
        <v>1</v>
      </c>
      <c r="N155" s="165">
        <v>0</v>
      </c>
      <c r="O155" s="152">
        <v>0</v>
      </c>
      <c r="P155" s="167">
        <v>6.9854391932901905E-8</v>
      </c>
      <c r="Q155" s="167">
        <v>2.3679255331343501E-9</v>
      </c>
    </row>
    <row r="156" spans="1:17">
      <c r="A156" s="2">
        <v>811</v>
      </c>
      <c r="B156" s="2">
        <v>15310</v>
      </c>
      <c r="C156" s="2" t="s">
        <v>337</v>
      </c>
      <c r="D156" s="2" t="s">
        <v>338</v>
      </c>
      <c r="E156" s="4" t="s">
        <v>339</v>
      </c>
      <c r="F156" s="2" t="s">
        <v>1138</v>
      </c>
      <c r="G156" s="2" t="s">
        <v>139</v>
      </c>
      <c r="H156" s="2" t="s">
        <v>304</v>
      </c>
      <c r="I156" s="2" t="s">
        <v>342</v>
      </c>
      <c r="J156" s="2" t="s">
        <v>343</v>
      </c>
      <c r="K156" s="2" t="s">
        <v>144</v>
      </c>
      <c r="L156" s="152">
        <v>488.63799999999998</v>
      </c>
      <c r="M156" s="162">
        <v>3.3719999999999999</v>
      </c>
      <c r="N156" s="165">
        <v>5.0999999999999997E-2</v>
      </c>
      <c r="O156" s="152">
        <v>1647.6880000000001</v>
      </c>
      <c r="P156" s="167">
        <v>0.23489435640747899</v>
      </c>
      <c r="Q156" s="167">
        <v>7.9624534511830592E-3</v>
      </c>
    </row>
    <row r="157" spans="1:17">
      <c r="A157" s="2">
        <v>811</v>
      </c>
      <c r="B157" s="2">
        <v>15310</v>
      </c>
      <c r="C157" s="2" t="s">
        <v>337</v>
      </c>
      <c r="D157" s="2" t="s">
        <v>338</v>
      </c>
      <c r="E157" s="4" t="s">
        <v>339</v>
      </c>
      <c r="F157" s="2" t="s">
        <v>1139</v>
      </c>
      <c r="G157" s="2" t="s">
        <v>30</v>
      </c>
      <c r="H157" s="2" t="s">
        <v>304</v>
      </c>
      <c r="I157" s="2" t="s">
        <v>342</v>
      </c>
      <c r="J157" s="2" t="s">
        <v>343</v>
      </c>
      <c r="K157" s="2" t="s">
        <v>144</v>
      </c>
      <c r="L157" s="152">
        <v>1376.386</v>
      </c>
      <c r="M157" s="162">
        <v>3.3719999999999999</v>
      </c>
      <c r="N157" s="165">
        <v>0</v>
      </c>
      <c r="O157" s="152">
        <v>4641.1729999999998</v>
      </c>
      <c r="P157" s="167">
        <v>0.66164555395175595</v>
      </c>
      <c r="Q157" s="167">
        <v>2.2428473825841799E-2</v>
      </c>
    </row>
    <row r="158" spans="1:17">
      <c r="A158" s="2">
        <v>811</v>
      </c>
      <c r="B158" s="2">
        <v>15310</v>
      </c>
      <c r="C158" s="2" t="s">
        <v>337</v>
      </c>
      <c r="D158" s="2" t="s">
        <v>338</v>
      </c>
      <c r="E158" s="4" t="s">
        <v>339</v>
      </c>
      <c r="F158" s="2" t="s">
        <v>1137</v>
      </c>
      <c r="G158" s="2" t="s">
        <v>30</v>
      </c>
      <c r="H158" s="2" t="s">
        <v>304</v>
      </c>
      <c r="I158" s="2" t="s">
        <v>342</v>
      </c>
      <c r="J158" s="2" t="s">
        <v>343</v>
      </c>
      <c r="K158" s="2" t="s">
        <v>34</v>
      </c>
      <c r="L158" s="152">
        <v>725.73</v>
      </c>
      <c r="M158" s="162">
        <v>1</v>
      </c>
      <c r="N158" s="165">
        <v>0</v>
      </c>
      <c r="O158" s="152">
        <v>725.73</v>
      </c>
      <c r="P158" s="167">
        <v>0.10346001978637299</v>
      </c>
      <c r="Q158" s="167">
        <v>3.50708975816521E-3</v>
      </c>
    </row>
    <row r="159" spans="1:17">
      <c r="A159" s="2">
        <v>9641</v>
      </c>
      <c r="B159" s="2">
        <v>11365</v>
      </c>
      <c r="C159" s="2" t="s">
        <v>337</v>
      </c>
      <c r="D159" s="2" t="s">
        <v>338</v>
      </c>
      <c r="E159" s="4" t="s">
        <v>339</v>
      </c>
      <c r="F159" s="2" t="s">
        <v>1138</v>
      </c>
      <c r="G159" s="2" t="s">
        <v>139</v>
      </c>
      <c r="H159" s="2" t="s">
        <v>304</v>
      </c>
      <c r="I159" s="2" t="s">
        <v>342</v>
      </c>
      <c r="J159" s="2" t="s">
        <v>343</v>
      </c>
      <c r="K159" s="2" t="s">
        <v>144</v>
      </c>
      <c r="L159" s="152">
        <v>514.66</v>
      </c>
      <c r="M159" s="162">
        <v>3.3719999999999999</v>
      </c>
      <c r="N159" s="165">
        <v>5.0999999999999997E-2</v>
      </c>
      <c r="O159" s="152">
        <v>1735.434</v>
      </c>
      <c r="P159" s="167">
        <v>4.8301696295564002E-2</v>
      </c>
      <c r="Q159" s="167">
        <v>3.3162744247023802E-3</v>
      </c>
    </row>
    <row r="160" spans="1:17">
      <c r="A160" s="2">
        <v>9641</v>
      </c>
      <c r="B160" s="2">
        <v>11365</v>
      </c>
      <c r="C160" s="2" t="s">
        <v>337</v>
      </c>
      <c r="D160" s="2" t="s">
        <v>338</v>
      </c>
      <c r="E160" s="4" t="s">
        <v>339</v>
      </c>
      <c r="F160" s="2" t="s">
        <v>1139</v>
      </c>
      <c r="G160" s="2" t="s">
        <v>30</v>
      </c>
      <c r="H160" s="2" t="s">
        <v>304</v>
      </c>
      <c r="I160" s="2" t="s">
        <v>342</v>
      </c>
      <c r="J160" s="2" t="s">
        <v>343</v>
      </c>
      <c r="K160" s="2" t="s">
        <v>144</v>
      </c>
      <c r="L160" s="152">
        <v>2572.4380000000001</v>
      </c>
      <c r="M160" s="162">
        <v>3.3719999999999999</v>
      </c>
      <c r="N160" s="200">
        <v>3.3599999999999998E-2</v>
      </c>
      <c r="O160" s="152">
        <v>8674.2610000000004</v>
      </c>
      <c r="P160" s="167">
        <v>0.24142757946983101</v>
      </c>
      <c r="Q160" s="167">
        <v>1.6575817592707001E-2</v>
      </c>
    </row>
    <row r="161" spans="1:17">
      <c r="A161" s="2">
        <v>9641</v>
      </c>
      <c r="B161" s="2">
        <v>11365</v>
      </c>
      <c r="C161" s="2" t="s">
        <v>337</v>
      </c>
      <c r="D161" s="2" t="s">
        <v>338</v>
      </c>
      <c r="E161" s="4" t="s">
        <v>339</v>
      </c>
      <c r="F161" s="2" t="s">
        <v>1139</v>
      </c>
      <c r="G161" s="2" t="s">
        <v>30</v>
      </c>
      <c r="H161" s="2" t="s">
        <v>304</v>
      </c>
      <c r="I161" s="2" t="s">
        <v>342</v>
      </c>
      <c r="J161" s="2" t="s">
        <v>343</v>
      </c>
      <c r="K161" s="2" t="s">
        <v>1362</v>
      </c>
      <c r="L161" s="152">
        <v>117.54600000000001</v>
      </c>
      <c r="M161" s="162">
        <v>3.9552</v>
      </c>
      <c r="N161" s="165">
        <v>0</v>
      </c>
      <c r="O161" s="152">
        <v>464.92</v>
      </c>
      <c r="P161" s="167">
        <v>1.29399384845578E-2</v>
      </c>
      <c r="Q161" s="167">
        <v>8.8842401705676796E-4</v>
      </c>
    </row>
    <row r="162" spans="1:17">
      <c r="A162" s="2">
        <v>9641</v>
      </c>
      <c r="B162" s="2">
        <v>11365</v>
      </c>
      <c r="C162" s="2" t="s">
        <v>337</v>
      </c>
      <c r="D162" s="2" t="s">
        <v>338</v>
      </c>
      <c r="E162" s="4" t="s">
        <v>339</v>
      </c>
      <c r="F162" s="2" t="s">
        <v>1137</v>
      </c>
      <c r="G162" s="2" t="s">
        <v>30</v>
      </c>
      <c r="H162" s="2" t="s">
        <v>304</v>
      </c>
      <c r="I162" s="2" t="s">
        <v>342</v>
      </c>
      <c r="J162" s="2" t="s">
        <v>343</v>
      </c>
      <c r="K162" s="2" t="s">
        <v>34</v>
      </c>
      <c r="L162" s="152">
        <v>25054.424999999999</v>
      </c>
      <c r="M162" s="162">
        <v>1</v>
      </c>
      <c r="N162" s="165">
        <v>4.0599999999999997E-2</v>
      </c>
      <c r="O162" s="152">
        <v>25054.424999999999</v>
      </c>
      <c r="P162" s="167">
        <v>0.69733077016376899</v>
      </c>
      <c r="Q162" s="167">
        <v>4.7876997621396203E-2</v>
      </c>
    </row>
    <row r="163" spans="1:17">
      <c r="A163" s="2">
        <v>9641</v>
      </c>
      <c r="B163" s="2">
        <v>11365</v>
      </c>
      <c r="C163" s="2" t="s">
        <v>337</v>
      </c>
      <c r="D163" s="2" t="s">
        <v>338</v>
      </c>
      <c r="E163" s="4" t="s">
        <v>339</v>
      </c>
      <c r="F163" s="2" t="s">
        <v>1137</v>
      </c>
      <c r="G163" s="2" t="s">
        <v>30</v>
      </c>
      <c r="H163" s="2" t="s">
        <v>304</v>
      </c>
      <c r="I163" s="2" t="s">
        <v>342</v>
      </c>
      <c r="J163" s="2" t="s">
        <v>343</v>
      </c>
      <c r="K163" s="2" t="s">
        <v>34</v>
      </c>
      <c r="L163" s="152">
        <v>1E-3</v>
      </c>
      <c r="M163" s="162">
        <v>1</v>
      </c>
      <c r="N163" s="165">
        <v>4.0599999999999997E-2</v>
      </c>
      <c r="O163" s="152">
        <v>1E-3</v>
      </c>
      <c r="P163" s="167">
        <v>1.55862780614878E-8</v>
      </c>
      <c r="Q163" s="167">
        <v>1.0701151155297801E-9</v>
      </c>
    </row>
    <row r="164" spans="1:17">
      <c r="A164" s="2">
        <v>9641</v>
      </c>
      <c r="B164" s="2">
        <v>11366</v>
      </c>
      <c r="C164" s="2" t="s">
        <v>337</v>
      </c>
      <c r="D164" s="2" t="s">
        <v>338</v>
      </c>
      <c r="E164" s="4" t="s">
        <v>339</v>
      </c>
      <c r="F164" s="2" t="s">
        <v>1138</v>
      </c>
      <c r="G164" s="2" t="s">
        <v>139</v>
      </c>
      <c r="H164" s="2" t="s">
        <v>304</v>
      </c>
      <c r="I164" s="2" t="s">
        <v>342</v>
      </c>
      <c r="J164" s="2" t="s">
        <v>343</v>
      </c>
      <c r="K164" s="2" t="s">
        <v>144</v>
      </c>
      <c r="L164" s="152">
        <v>284.28699999999998</v>
      </c>
      <c r="M164" s="162">
        <v>3.3719999999999999</v>
      </c>
      <c r="N164" s="165">
        <v>5.0999999999999997E-2</v>
      </c>
      <c r="O164" s="152">
        <v>958.61599999999999</v>
      </c>
      <c r="P164" s="167">
        <v>0.11110956676672901</v>
      </c>
      <c r="Q164" s="167">
        <v>4.9282021847677198E-3</v>
      </c>
    </row>
    <row r="165" spans="1:17">
      <c r="A165" s="2">
        <v>9641</v>
      </c>
      <c r="B165" s="2">
        <v>11366</v>
      </c>
      <c r="C165" s="2" t="s">
        <v>337</v>
      </c>
      <c r="D165" s="2" t="s">
        <v>338</v>
      </c>
      <c r="E165" s="4" t="s">
        <v>339</v>
      </c>
      <c r="F165" s="2" t="s">
        <v>1139</v>
      </c>
      <c r="G165" s="2" t="s">
        <v>30</v>
      </c>
      <c r="H165" s="2" t="s">
        <v>304</v>
      </c>
      <c r="I165" s="2" t="s">
        <v>342</v>
      </c>
      <c r="J165" s="2" t="s">
        <v>343</v>
      </c>
      <c r="K165" s="2" t="s">
        <v>144</v>
      </c>
      <c r="L165" s="152">
        <v>1033.78</v>
      </c>
      <c r="M165" s="162">
        <v>3.3719999999999999</v>
      </c>
      <c r="N165" s="200">
        <v>3.3599999999999998E-2</v>
      </c>
      <c r="O165" s="152">
        <v>3485.9070000000002</v>
      </c>
      <c r="P165" s="167">
        <v>0.40403823470314199</v>
      </c>
      <c r="Q165" s="167">
        <v>1.79208880831489E-2</v>
      </c>
    </row>
    <row r="166" spans="1:17">
      <c r="A166" s="2">
        <v>9641</v>
      </c>
      <c r="B166" s="2">
        <v>11366</v>
      </c>
      <c r="C166" s="2" t="s">
        <v>337</v>
      </c>
      <c r="D166" s="2" t="s">
        <v>338</v>
      </c>
      <c r="E166" s="4" t="s">
        <v>339</v>
      </c>
      <c r="F166" s="2" t="s">
        <v>1139</v>
      </c>
      <c r="G166" s="2" t="s">
        <v>30</v>
      </c>
      <c r="H166" s="2" t="s">
        <v>304</v>
      </c>
      <c r="I166" s="2" t="s">
        <v>342</v>
      </c>
      <c r="J166" s="2" t="s">
        <v>343</v>
      </c>
      <c r="K166" s="2" t="s">
        <v>1362</v>
      </c>
      <c r="L166" s="152">
        <v>6.7969999999999997</v>
      </c>
      <c r="M166" s="162">
        <v>3.9552</v>
      </c>
      <c r="N166" s="165">
        <v>0</v>
      </c>
      <c r="O166" s="152">
        <v>26.884</v>
      </c>
      <c r="P166" s="167">
        <v>3.1159959229200801E-3</v>
      </c>
      <c r="Q166" s="167">
        <v>1.38208242205659E-4</v>
      </c>
    </row>
    <row r="167" spans="1:17">
      <c r="A167" s="2">
        <v>9641</v>
      </c>
      <c r="B167" s="2">
        <v>11366</v>
      </c>
      <c r="C167" s="2" t="s">
        <v>337</v>
      </c>
      <c r="D167" s="2" t="s">
        <v>338</v>
      </c>
      <c r="E167" s="4" t="s">
        <v>339</v>
      </c>
      <c r="F167" s="2" t="s">
        <v>1137</v>
      </c>
      <c r="G167" s="2" t="s">
        <v>30</v>
      </c>
      <c r="H167" s="2" t="s">
        <v>304</v>
      </c>
      <c r="I167" s="2" t="s">
        <v>342</v>
      </c>
      <c r="J167" s="2" t="s">
        <v>343</v>
      </c>
      <c r="K167" s="2" t="s">
        <v>34</v>
      </c>
      <c r="L167" s="152">
        <v>4156.259</v>
      </c>
      <c r="M167" s="162">
        <v>1</v>
      </c>
      <c r="N167" s="165">
        <v>4.0599999999999997E-2</v>
      </c>
      <c r="O167" s="152">
        <v>4156.259</v>
      </c>
      <c r="P167" s="167">
        <v>0.48173624781062901</v>
      </c>
      <c r="Q167" s="167">
        <v>2.1367139644477898E-2</v>
      </c>
    </row>
    <row r="168" spans="1:17">
      <c r="A168" s="2">
        <v>9641</v>
      </c>
      <c r="B168" s="2">
        <v>11366</v>
      </c>
      <c r="C168" s="2" t="s">
        <v>337</v>
      </c>
      <c r="D168" s="2" t="s">
        <v>338</v>
      </c>
      <c r="E168" s="4" t="s">
        <v>339</v>
      </c>
      <c r="F168" s="2" t="s">
        <v>1137</v>
      </c>
      <c r="G168" s="2" t="s">
        <v>30</v>
      </c>
      <c r="H168" s="2" t="s">
        <v>304</v>
      </c>
      <c r="I168" s="2" t="s">
        <v>342</v>
      </c>
      <c r="J168" s="2" t="s">
        <v>343</v>
      </c>
      <c r="K168" s="2" t="s">
        <v>34</v>
      </c>
      <c r="L168" s="152">
        <v>0</v>
      </c>
      <c r="M168" s="162">
        <v>1</v>
      </c>
      <c r="N168" s="165">
        <v>4.0599999999999997E-2</v>
      </c>
      <c r="O168" s="152">
        <v>0</v>
      </c>
      <c r="P168" s="167">
        <v>-4.5203420234651102E-8</v>
      </c>
      <c r="Q168" s="167">
        <v>-2.0049722165426302E-9</v>
      </c>
    </row>
    <row r="169" spans="1:17">
      <c r="A169" s="2">
        <v>9641</v>
      </c>
      <c r="B169" s="2">
        <v>11367</v>
      </c>
      <c r="C169" s="2" t="s">
        <v>337</v>
      </c>
      <c r="D169" s="2" t="s">
        <v>338</v>
      </c>
      <c r="E169" s="4" t="s">
        <v>339</v>
      </c>
      <c r="F169" s="2" t="s">
        <v>1138</v>
      </c>
      <c r="G169" s="2" t="s">
        <v>139</v>
      </c>
      <c r="H169" s="2" t="s">
        <v>304</v>
      </c>
      <c r="I169" s="2" t="s">
        <v>342</v>
      </c>
      <c r="J169" s="2" t="s">
        <v>343</v>
      </c>
      <c r="K169" s="2" t="s">
        <v>144</v>
      </c>
      <c r="L169" s="152">
        <v>6688.3040000000001</v>
      </c>
      <c r="M169" s="162">
        <v>3.3719999999999999</v>
      </c>
      <c r="N169" s="165">
        <v>5.0999999999999997E-2</v>
      </c>
      <c r="O169" s="152">
        <v>22552.962</v>
      </c>
      <c r="P169" s="167">
        <v>0.15543482365315001</v>
      </c>
      <c r="Q169" s="167">
        <v>2.0339362275999699E-2</v>
      </c>
    </row>
    <row r="170" spans="1:17">
      <c r="A170" s="2">
        <v>9641</v>
      </c>
      <c r="B170" s="2">
        <v>11367</v>
      </c>
      <c r="C170" s="2" t="s">
        <v>337</v>
      </c>
      <c r="D170" s="2" t="s">
        <v>338</v>
      </c>
      <c r="E170" s="4" t="s">
        <v>339</v>
      </c>
      <c r="F170" s="2" t="s">
        <v>1139</v>
      </c>
      <c r="G170" s="2" t="s">
        <v>30</v>
      </c>
      <c r="H170" s="2" t="s">
        <v>304</v>
      </c>
      <c r="I170" s="2" t="s">
        <v>342</v>
      </c>
      <c r="J170" s="2" t="s">
        <v>343</v>
      </c>
      <c r="K170" s="2" t="s">
        <v>144</v>
      </c>
      <c r="L170" s="152">
        <v>15660.735000000001</v>
      </c>
      <c r="M170" s="162">
        <v>3.3719999999999999</v>
      </c>
      <c r="N170" s="200">
        <v>3.3599999999999998E-2</v>
      </c>
      <c r="O170" s="152">
        <v>52807.999000000003</v>
      </c>
      <c r="P170" s="167">
        <v>0.36395227932906898</v>
      </c>
      <c r="Q170" s="167">
        <v>4.7624831337464202E-2</v>
      </c>
    </row>
    <row r="171" spans="1:17">
      <c r="A171" s="2">
        <v>9641</v>
      </c>
      <c r="B171" s="2">
        <v>11367</v>
      </c>
      <c r="C171" s="2" t="s">
        <v>337</v>
      </c>
      <c r="D171" s="2" t="s">
        <v>338</v>
      </c>
      <c r="E171" s="4" t="s">
        <v>339</v>
      </c>
      <c r="F171" s="2" t="s">
        <v>1139</v>
      </c>
      <c r="G171" s="2" t="s">
        <v>30</v>
      </c>
      <c r="H171" s="2" t="s">
        <v>304</v>
      </c>
      <c r="I171" s="2" t="s">
        <v>342</v>
      </c>
      <c r="J171" s="2" t="s">
        <v>343</v>
      </c>
      <c r="K171" s="2" t="s">
        <v>1362</v>
      </c>
      <c r="L171" s="152">
        <v>2660.1979999999999</v>
      </c>
      <c r="M171" s="162">
        <v>3.9552</v>
      </c>
      <c r="N171" s="165">
        <v>0</v>
      </c>
      <c r="O171" s="152">
        <v>10521.617</v>
      </c>
      <c r="P171" s="167">
        <v>7.2514892991999702E-2</v>
      </c>
      <c r="Q171" s="167">
        <v>9.4889075967999302E-3</v>
      </c>
    </row>
    <row r="172" spans="1:17">
      <c r="A172" s="2">
        <v>9641</v>
      </c>
      <c r="B172" s="2">
        <v>11367</v>
      </c>
      <c r="C172" s="2" t="s">
        <v>337</v>
      </c>
      <c r="D172" s="2" t="s">
        <v>338</v>
      </c>
      <c r="E172" s="4" t="s">
        <v>339</v>
      </c>
      <c r="F172" s="2" t="s">
        <v>1137</v>
      </c>
      <c r="G172" s="2" t="s">
        <v>30</v>
      </c>
      <c r="H172" s="2" t="s">
        <v>304</v>
      </c>
      <c r="I172" s="2" t="s">
        <v>342</v>
      </c>
      <c r="J172" s="2" t="s">
        <v>343</v>
      </c>
      <c r="K172" s="2" t="s">
        <v>34</v>
      </c>
      <c r="L172" s="152">
        <v>59213.364999999998</v>
      </c>
      <c r="M172" s="162">
        <v>1</v>
      </c>
      <c r="N172" s="165">
        <v>4.0599999999999997E-2</v>
      </c>
      <c r="O172" s="152">
        <v>59213.364999999998</v>
      </c>
      <c r="P172" s="167">
        <v>0.40809800375010102</v>
      </c>
      <c r="Q172" s="167">
        <v>5.3401502618923402E-2</v>
      </c>
    </row>
    <row r="173" spans="1:17">
      <c r="A173" s="2">
        <v>9641</v>
      </c>
      <c r="B173" s="2">
        <v>11367</v>
      </c>
      <c r="C173" s="2" t="s">
        <v>337</v>
      </c>
      <c r="D173" s="2" t="s">
        <v>338</v>
      </c>
      <c r="E173" s="4" t="s">
        <v>339</v>
      </c>
      <c r="F173" s="2" t="s">
        <v>1137</v>
      </c>
      <c r="G173" s="2" t="s">
        <v>30</v>
      </c>
      <c r="H173" s="2" t="s">
        <v>304</v>
      </c>
      <c r="I173" s="2" t="s">
        <v>342</v>
      </c>
      <c r="J173" s="2" t="s">
        <v>343</v>
      </c>
      <c r="K173" s="2" t="s">
        <v>34</v>
      </c>
      <c r="L173" s="152">
        <v>0</v>
      </c>
      <c r="M173" s="162">
        <v>1</v>
      </c>
      <c r="N173" s="165">
        <v>4.0599999999999997E-2</v>
      </c>
      <c r="O173" s="152">
        <v>0</v>
      </c>
      <c r="P173" s="167">
        <v>2.7567965811306201E-10</v>
      </c>
      <c r="Q173" s="167">
        <v>3.6073952456095394E-11</v>
      </c>
    </row>
  </sheetData>
  <sheetProtection formatColumns="0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/>
    </customSheetView>
  </customSheetViews>
  <dataValidations count="4">
    <dataValidation type="list" allowBlank="1" showInputMessage="1" showErrorMessage="1" sqref="G2:G20">
      <formula1>israel_abroad</formula1>
    </dataValidation>
    <dataValidation type="list" allowBlank="1" showInputMessage="1" showErrorMessage="1" sqref="H2:H20">
      <formula1>Holding_interest</formula1>
    </dataValidation>
    <dataValidation type="list" allowBlank="1" showInputMessage="1" showErrorMessage="1" sqref="J2:J21">
      <formula1>Rating_Agency</formula1>
    </dataValidation>
    <dataValidation type="list" allowBlank="1" showInputMessage="1" showErrorMessage="1" sqref="E2:E20">
      <formula1>Issuer_Number_Banks</formula1>
    </dataValidation>
  </dataValidations>
  <pageMargins left="0.7" right="0.7" top="0.75" bottom="0.75" header="0.3" footer="0.3"/>
  <pageSetup paperSize="9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בחירה'!$C$853:$C$861</xm:f>
          </x14:formula1>
          <xm:sqref>F2:F20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V22"/>
  <sheetViews>
    <sheetView rightToLeft="1" zoomScale="70" zoomScaleNormal="70" workbookViewId="0"/>
  </sheetViews>
  <sheetFormatPr defaultColWidth="0" defaultRowHeight="14.1" customHeight="1" zeroHeight="1"/>
  <cols>
    <col min="1" max="15" width="11.5703125" style="2" customWidth="1"/>
    <col min="16" max="16" width="11.5703125" style="142" customWidth="1"/>
    <col min="17" max="20" width="11.5703125" style="2" customWidth="1"/>
    <col min="21" max="22" width="0" style="2" hidden="1" customWidth="1"/>
    <col min="23" max="16384" width="0" style="2" hidden="1"/>
  </cols>
  <sheetData>
    <row r="1" spans="1:22" ht="66.75" customHeight="1">
      <c r="A1" s="19" t="s">
        <v>0</v>
      </c>
      <c r="B1" s="19" t="s">
        <v>1</v>
      </c>
      <c r="C1" s="19" t="s">
        <v>285</v>
      </c>
      <c r="D1" s="19" t="s">
        <v>286</v>
      </c>
      <c r="E1" s="19" t="s">
        <v>287</v>
      </c>
      <c r="F1" s="19" t="s">
        <v>288</v>
      </c>
      <c r="G1" s="19" t="s">
        <v>289</v>
      </c>
      <c r="H1" s="19" t="s">
        <v>6</v>
      </c>
      <c r="I1" s="19" t="s">
        <v>7</v>
      </c>
      <c r="J1" s="19" t="s">
        <v>290</v>
      </c>
      <c r="K1" s="19" t="s">
        <v>9</v>
      </c>
      <c r="L1" s="19" t="s">
        <v>10</v>
      </c>
      <c r="M1" s="19" t="s">
        <v>291</v>
      </c>
      <c r="N1" s="19" t="s">
        <v>11</v>
      </c>
      <c r="O1" s="19" t="s">
        <v>18</v>
      </c>
      <c r="P1" s="140" t="s">
        <v>14</v>
      </c>
      <c r="Q1" s="19" t="s">
        <v>292</v>
      </c>
      <c r="R1" s="19" t="s">
        <v>293</v>
      </c>
      <c r="S1" s="19" t="s">
        <v>294</v>
      </c>
      <c r="T1" s="19" t="s">
        <v>295</v>
      </c>
      <c r="U1" s="11"/>
      <c r="V1" s="11"/>
    </row>
    <row r="2" spans="1:22" ht="14.1" hidden="1" customHeight="1">
      <c r="D2" s="20"/>
      <c r="G2" s="18"/>
      <c r="H2" s="18"/>
      <c r="I2" s="18"/>
      <c r="J2" s="20"/>
      <c r="K2" s="20"/>
      <c r="L2" s="20"/>
      <c r="M2" s="20"/>
      <c r="P2" s="141"/>
      <c r="Q2" s="20"/>
      <c r="R2" s="18"/>
      <c r="S2" s="18"/>
      <c r="T2" s="18"/>
    </row>
    <row r="3" spans="1:22" ht="14.1" hidden="1" customHeight="1">
      <c r="D3" s="20"/>
      <c r="H3" s="18"/>
      <c r="I3" s="18"/>
      <c r="J3" s="20"/>
      <c r="K3" s="20"/>
      <c r="L3" s="20"/>
      <c r="M3" s="20"/>
      <c r="Q3" s="20"/>
    </row>
    <row r="4" spans="1:22" ht="14.1" hidden="1" customHeight="1">
      <c r="D4" s="20"/>
      <c r="H4" s="18"/>
      <c r="I4" s="18"/>
      <c r="J4" s="20"/>
      <c r="K4" s="20"/>
      <c r="L4" s="20"/>
      <c r="M4" s="20"/>
      <c r="Q4" s="20"/>
    </row>
    <row r="5" spans="1:22" ht="14.1" hidden="1" customHeight="1">
      <c r="D5" s="20"/>
      <c r="H5" s="18"/>
      <c r="I5" s="18"/>
      <c r="J5" s="20"/>
      <c r="K5" s="20"/>
      <c r="L5" s="20"/>
      <c r="M5" s="20"/>
      <c r="O5" s="11"/>
      <c r="Q5" s="20"/>
    </row>
    <row r="6" spans="1:22" ht="14.1" hidden="1" customHeight="1">
      <c r="D6" s="20"/>
      <c r="H6" s="18"/>
      <c r="I6" s="18"/>
      <c r="J6" s="20"/>
      <c r="K6" s="20"/>
      <c r="L6" s="20"/>
      <c r="M6" s="20"/>
      <c r="O6" s="11"/>
      <c r="Q6" s="20"/>
    </row>
    <row r="7" spans="1:22" ht="14.1" hidden="1" customHeight="1">
      <c r="D7" s="20"/>
      <c r="H7" s="18"/>
      <c r="I7" s="18"/>
      <c r="J7" s="20"/>
      <c r="K7" s="20"/>
      <c r="L7" s="20"/>
      <c r="M7" s="20"/>
      <c r="Q7" s="20"/>
    </row>
    <row r="8" spans="1:22" ht="14.1" hidden="1" customHeight="1">
      <c r="D8" s="20"/>
      <c r="H8" s="18"/>
      <c r="I8" s="18"/>
      <c r="J8" s="20"/>
      <c r="K8" s="20"/>
      <c r="L8" s="20"/>
      <c r="M8" s="20"/>
      <c r="N8" s="11"/>
      <c r="Q8" s="20"/>
    </row>
    <row r="9" spans="1:22" ht="14.1" hidden="1" customHeight="1">
      <c r="D9" s="20"/>
      <c r="H9" s="18"/>
      <c r="I9" s="18"/>
      <c r="J9" s="20"/>
      <c r="K9" s="20"/>
      <c r="L9" s="20"/>
      <c r="M9" s="20"/>
      <c r="Q9" s="20"/>
    </row>
    <row r="10" spans="1:22" ht="13.5" hidden="1" customHeight="1">
      <c r="D10" s="20"/>
      <c r="H10" s="18"/>
      <c r="I10" s="18"/>
      <c r="J10" s="20"/>
      <c r="K10" s="20"/>
      <c r="L10" s="20"/>
      <c r="M10" s="20"/>
      <c r="Q10" s="20"/>
    </row>
    <row r="11" spans="1:22" ht="13.5" hidden="1" customHeight="1">
      <c r="D11" s="20"/>
      <c r="H11" s="18"/>
      <c r="I11" s="18"/>
      <c r="J11" s="20"/>
      <c r="K11" s="20"/>
      <c r="L11" s="20"/>
      <c r="M11" s="20"/>
      <c r="Q11" s="20"/>
    </row>
    <row r="12" spans="1:22" ht="14.1" hidden="1" customHeight="1">
      <c r="D12" s="20"/>
      <c r="H12" s="18"/>
      <c r="I12" s="18"/>
      <c r="J12" s="20"/>
      <c r="K12" s="20"/>
      <c r="L12" s="20"/>
      <c r="M12" s="20"/>
      <c r="Q12" s="20"/>
    </row>
    <row r="13" spans="1:22" ht="14.1" hidden="1" customHeight="1">
      <c r="D13" s="20"/>
      <c r="H13" s="18"/>
      <c r="I13" s="18"/>
      <c r="J13" s="20"/>
      <c r="K13" s="20"/>
      <c r="L13" s="20"/>
      <c r="M13" s="20"/>
      <c r="Q13" s="20"/>
    </row>
    <row r="14" spans="1:22" ht="14.1" hidden="1" customHeight="1">
      <c r="D14" s="20"/>
      <c r="H14" s="18"/>
      <c r="I14" s="18"/>
      <c r="J14" s="20"/>
      <c r="K14" s="20"/>
      <c r="L14" s="20"/>
      <c r="M14" s="20"/>
      <c r="Q14" s="20"/>
    </row>
    <row r="15" spans="1:22" ht="14.1" hidden="1" customHeight="1">
      <c r="D15" s="20"/>
      <c r="H15" s="18"/>
      <c r="I15" s="18"/>
      <c r="J15" s="20"/>
      <c r="K15" s="20"/>
      <c r="L15" s="20"/>
      <c r="M15" s="20"/>
      <c r="Q15" s="20"/>
    </row>
    <row r="16" spans="1:22" ht="14.1" hidden="1" customHeight="1">
      <c r="D16" s="20"/>
      <c r="H16" s="18"/>
      <c r="I16" s="18"/>
      <c r="J16" s="20"/>
      <c r="K16" s="20"/>
      <c r="L16" s="20"/>
      <c r="M16" s="20"/>
      <c r="Q16" s="20"/>
    </row>
    <row r="17" spans="4:17" ht="14.1" hidden="1" customHeight="1">
      <c r="D17" s="20"/>
      <c r="H17" s="18"/>
      <c r="I17" s="18"/>
      <c r="J17" s="20"/>
      <c r="K17" s="20"/>
      <c r="L17" s="20"/>
      <c r="M17" s="20"/>
      <c r="Q17" s="20"/>
    </row>
    <row r="18" spans="4:17" ht="14.1" hidden="1" customHeight="1">
      <c r="D18" s="20"/>
      <c r="H18" s="18"/>
      <c r="I18" s="18"/>
      <c r="J18" s="20"/>
      <c r="K18" s="20"/>
      <c r="L18" s="20"/>
      <c r="M18" s="20"/>
      <c r="Q18" s="20"/>
    </row>
    <row r="19" spans="4:17" ht="14.1" hidden="1" customHeight="1">
      <c r="D19" s="20"/>
      <c r="H19" s="18"/>
      <c r="I19" s="18"/>
      <c r="J19" s="20"/>
      <c r="K19" s="20"/>
      <c r="L19" s="20"/>
      <c r="M19" s="20"/>
      <c r="Q19" s="20"/>
    </row>
    <row r="20" spans="4:17" ht="14.1" hidden="1" customHeight="1">
      <c r="D20" s="20"/>
      <c r="H20" s="18"/>
      <c r="I20" s="18"/>
      <c r="J20" s="20"/>
      <c r="L20" s="20"/>
      <c r="M20" s="20"/>
      <c r="Q20" s="20"/>
    </row>
    <row r="21" spans="4:17" ht="14.1" hidden="1" customHeight="1">
      <c r="D21" s="4"/>
    </row>
    <row r="22" spans="4:17" ht="14.1" hidden="1" customHeight="1">
      <c r="D22" s="4"/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dataValidations count="8">
    <dataValidation type="list" allowBlank="1" showInputMessage="1" showErrorMessage="1" sqref="H2:H20">
      <formula1>israel_abroad</formula1>
    </dataValidation>
    <dataValidation type="list" allowBlank="1" showInputMessage="1" showErrorMessage="1" sqref="I2:I20">
      <formula1>Country_list</formula1>
    </dataValidation>
    <dataValidation type="list" allowBlank="1" showInputMessage="1" showErrorMessage="1" sqref="C8">
      <formula1>#REF!</formula1>
    </dataValidation>
    <dataValidation type="list" allowBlank="1" showInputMessage="1" showErrorMessage="1" sqref="D2:D20">
      <formula1>issuer_number_loan</formula1>
    </dataValidation>
    <dataValidation type="list" allowBlank="1" showInputMessage="1" showErrorMessage="1" sqref="L2:L20">
      <formula1>Rating_Agency</formula1>
    </dataValidation>
    <dataValidation type="list" allowBlank="1" showInputMessage="1" showErrorMessage="1" sqref="Q2:Q20">
      <formula1>Type_of_Interest_Rate</formula1>
    </dataValidation>
    <dataValidation type="list" allowBlank="1" showInputMessage="1" showErrorMessage="1" sqref="J2:J20">
      <formula1>Holding_interest</formula1>
    </dataValidation>
    <dataValidation type="list" allowBlank="1" showInputMessage="1" showErrorMessage="1" sqref="M2:M20">
      <formula1>what_is_rated_loans</formula1>
    </dataValidation>
  </dataValidations>
  <pageMargins left="0.7" right="0.7" top="0.75" bottom="0.75" header="0.3" footer="0.3"/>
  <pageSetup paperSize="9" orientation="portrait" verticalDpi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V63"/>
  <sheetViews>
    <sheetView rightToLeft="1" zoomScale="70" zoomScaleNormal="70" workbookViewId="0">
      <selection sqref="A1:Q63"/>
    </sheetView>
  </sheetViews>
  <sheetFormatPr defaultColWidth="0" defaultRowHeight="14.1" customHeight="1" zeroHeight="1"/>
  <cols>
    <col min="1" max="1" width="33.7109375" style="2" customWidth="1"/>
    <col min="2" max="2" width="13.28515625" style="2" customWidth="1"/>
    <col min="3" max="3" width="12.42578125" style="2" customWidth="1"/>
    <col min="4" max="4" width="24.28515625" style="2" customWidth="1"/>
    <col min="5" max="5" width="31.42578125" style="2" customWidth="1"/>
    <col min="6" max="6" width="34.42578125" style="2" customWidth="1"/>
    <col min="7" max="7" width="15.5703125" style="2" customWidth="1"/>
    <col min="8" max="8" width="22.7109375" style="2" customWidth="1"/>
    <col min="9" max="9" width="26.140625" style="2" customWidth="1"/>
    <col min="10" max="10" width="13.42578125" style="2" customWidth="1"/>
    <col min="11" max="11" width="32.85546875" style="2" customWidth="1"/>
    <col min="12" max="12" width="47.7109375" style="2" customWidth="1"/>
    <col min="13" max="13" width="31.42578125" style="2" customWidth="1"/>
    <col min="14" max="14" width="53.42578125" style="2" customWidth="1"/>
    <col min="15" max="15" width="37.140625" style="2" customWidth="1"/>
    <col min="16" max="16" width="19.5703125" style="2" customWidth="1"/>
    <col min="17" max="17" width="27.5703125" style="2" customWidth="1"/>
    <col min="18" max="22" width="11.5703125" style="2" hidden="1" customWidth="1"/>
    <col min="23" max="16384" width="0" style="2" hidden="1"/>
  </cols>
  <sheetData>
    <row r="1" spans="1:22" ht="66.75" customHeight="1">
      <c r="A1" s="208" t="s">
        <v>0</v>
      </c>
      <c r="B1" s="208" t="s">
        <v>1</v>
      </c>
      <c r="C1" s="208" t="s">
        <v>5</v>
      </c>
      <c r="D1" s="208" t="s">
        <v>385</v>
      </c>
      <c r="E1" s="208" t="s">
        <v>386</v>
      </c>
      <c r="F1" s="208" t="s">
        <v>387</v>
      </c>
      <c r="G1" s="208" t="s">
        <v>388</v>
      </c>
      <c r="H1" s="208" t="s">
        <v>389</v>
      </c>
      <c r="I1" s="208" t="s">
        <v>390</v>
      </c>
      <c r="J1" s="208" t="s">
        <v>11</v>
      </c>
      <c r="K1" s="208" t="s">
        <v>391</v>
      </c>
      <c r="L1" s="208" t="s">
        <v>392</v>
      </c>
      <c r="M1" s="208" t="s">
        <v>393</v>
      </c>
      <c r="N1" s="208" t="s">
        <v>394</v>
      </c>
      <c r="O1" s="208" t="s">
        <v>395</v>
      </c>
      <c r="P1" s="208" t="s">
        <v>396</v>
      </c>
      <c r="Q1" s="208" t="s">
        <v>397</v>
      </c>
    </row>
    <row r="2" spans="1:22" ht="14.1" customHeight="1">
      <c r="A2" s="11" t="s">
        <v>1487</v>
      </c>
      <c r="B2" s="11">
        <v>813</v>
      </c>
      <c r="C2" s="11" t="s">
        <v>1211</v>
      </c>
      <c r="D2" s="11" t="s">
        <v>4190</v>
      </c>
      <c r="E2" s="11" t="s">
        <v>4469</v>
      </c>
      <c r="F2" s="27" t="s">
        <v>505</v>
      </c>
      <c r="G2" s="11" t="s">
        <v>4192</v>
      </c>
      <c r="H2" s="11">
        <v>400090121</v>
      </c>
      <c r="I2" s="27" t="s">
        <v>33</v>
      </c>
      <c r="J2" s="11" t="s">
        <v>34</v>
      </c>
      <c r="K2" s="27" t="s">
        <v>4193</v>
      </c>
      <c r="L2" s="11">
        <v>420000</v>
      </c>
      <c r="M2" s="11">
        <v>420</v>
      </c>
      <c r="N2" s="11">
        <v>222235.8</v>
      </c>
      <c r="O2" s="11">
        <v>222.23579999999998</v>
      </c>
      <c r="P2" s="27">
        <v>0.52913285714285707</v>
      </c>
      <c r="Q2" s="197">
        <v>47516</v>
      </c>
      <c r="R2" s="11"/>
      <c r="V2" s="18"/>
    </row>
    <row r="3" spans="1:22" ht="14.1" customHeight="1">
      <c r="A3" s="11" t="s">
        <v>1510</v>
      </c>
      <c r="B3" s="11">
        <v>972</v>
      </c>
      <c r="C3" s="11" t="s">
        <v>1211</v>
      </c>
      <c r="D3" s="11" t="s">
        <v>4190</v>
      </c>
      <c r="E3" s="11" t="s">
        <v>4469</v>
      </c>
      <c r="F3" s="27" t="s">
        <v>505</v>
      </c>
      <c r="G3" s="11" t="s">
        <v>4192</v>
      </c>
      <c r="H3" s="11">
        <v>400090121</v>
      </c>
      <c r="I3" s="27" t="s">
        <v>33</v>
      </c>
      <c r="J3" s="11" t="s">
        <v>34</v>
      </c>
      <c r="K3" s="27" t="s">
        <v>4193</v>
      </c>
      <c r="L3" s="11">
        <v>445000</v>
      </c>
      <c r="M3" s="11">
        <v>445</v>
      </c>
      <c r="N3" s="11">
        <v>235463.31</v>
      </c>
      <c r="O3" s="11">
        <v>235.46331000000001</v>
      </c>
      <c r="P3" s="27">
        <v>0.52913103370786518</v>
      </c>
      <c r="Q3" s="197">
        <v>47516</v>
      </c>
      <c r="V3" s="18"/>
    </row>
    <row r="4" spans="1:22" ht="13.5" customHeight="1">
      <c r="A4" s="11" t="s">
        <v>1527</v>
      </c>
      <c r="B4" s="11">
        <v>11366</v>
      </c>
      <c r="C4" s="11" t="s">
        <v>1211</v>
      </c>
      <c r="D4" s="11" t="s">
        <v>4190</v>
      </c>
      <c r="E4" s="11" t="s">
        <v>4469</v>
      </c>
      <c r="F4" s="27" t="s">
        <v>505</v>
      </c>
      <c r="G4" s="11" t="s">
        <v>4192</v>
      </c>
      <c r="H4" s="11">
        <v>400090121</v>
      </c>
      <c r="I4" s="27" t="s">
        <v>33</v>
      </c>
      <c r="J4" s="11" t="s">
        <v>34</v>
      </c>
      <c r="K4" s="27" t="s">
        <v>4193</v>
      </c>
      <c r="L4" s="11">
        <v>331000</v>
      </c>
      <c r="M4" s="11">
        <v>331</v>
      </c>
      <c r="N4" s="11">
        <v>175141.94</v>
      </c>
      <c r="O4" s="11">
        <v>175.14194000000001</v>
      </c>
      <c r="P4" s="27">
        <v>0.5291297280966768</v>
      </c>
      <c r="Q4" s="197">
        <v>47516</v>
      </c>
      <c r="V4" s="18"/>
    </row>
    <row r="5" spans="1:22" ht="13.5" customHeight="1">
      <c r="A5" s="11" t="s">
        <v>1487</v>
      </c>
      <c r="B5" s="11">
        <v>9730</v>
      </c>
      <c r="C5" s="11" t="s">
        <v>1211</v>
      </c>
      <c r="D5" s="11" t="s">
        <v>4190</v>
      </c>
      <c r="E5" s="11" t="s">
        <v>4469</v>
      </c>
      <c r="F5" s="27" t="s">
        <v>505</v>
      </c>
      <c r="G5" s="11" t="s">
        <v>4192</v>
      </c>
      <c r="H5" s="11">
        <v>400090121</v>
      </c>
      <c r="I5" s="27" t="s">
        <v>33</v>
      </c>
      <c r="J5" s="11" t="s">
        <v>34</v>
      </c>
      <c r="K5" s="27" t="s">
        <v>4193</v>
      </c>
      <c r="L5" s="11">
        <v>6181000</v>
      </c>
      <c r="M5" s="11">
        <v>6181</v>
      </c>
      <c r="N5" s="11">
        <v>3270550.06</v>
      </c>
      <c r="O5" s="11">
        <v>3270.55006</v>
      </c>
      <c r="P5" s="27">
        <v>0.52912960038828671</v>
      </c>
      <c r="Q5" s="197">
        <v>47516</v>
      </c>
      <c r="V5" s="18"/>
    </row>
    <row r="6" spans="1:22" ht="14.1" customHeight="1">
      <c r="A6" s="11" t="s">
        <v>1479</v>
      </c>
      <c r="B6" s="11">
        <v>118</v>
      </c>
      <c r="C6" s="11" t="s">
        <v>1211</v>
      </c>
      <c r="D6" s="11" t="s">
        <v>4190</v>
      </c>
      <c r="E6" s="11" t="s">
        <v>4469</v>
      </c>
      <c r="F6" s="27" t="s">
        <v>505</v>
      </c>
      <c r="G6" s="11" t="s">
        <v>4192</v>
      </c>
      <c r="H6" s="11">
        <v>400090121</v>
      </c>
      <c r="I6" s="27" t="s">
        <v>33</v>
      </c>
      <c r="J6" s="11" t="s">
        <v>34</v>
      </c>
      <c r="K6" s="27" t="s">
        <v>4193</v>
      </c>
      <c r="L6" s="11">
        <v>939000</v>
      </c>
      <c r="M6" s="11">
        <v>939</v>
      </c>
      <c r="N6" s="11">
        <v>496852.31</v>
      </c>
      <c r="O6" s="11">
        <v>496.85230999999999</v>
      </c>
      <c r="P6" s="27">
        <v>0.52912919062832797</v>
      </c>
      <c r="Q6" s="197">
        <v>47516</v>
      </c>
      <c r="V6" s="18"/>
    </row>
    <row r="7" spans="1:22" ht="14.1" customHeight="1">
      <c r="A7" s="11" t="s">
        <v>1519</v>
      </c>
      <c r="B7" s="11">
        <v>7834</v>
      </c>
      <c r="C7" s="11" t="s">
        <v>1211</v>
      </c>
      <c r="D7" s="11" t="s">
        <v>4190</v>
      </c>
      <c r="E7" s="11" t="s">
        <v>4469</v>
      </c>
      <c r="F7" s="27" t="s">
        <v>505</v>
      </c>
      <c r="G7" s="11" t="s">
        <v>4192</v>
      </c>
      <c r="H7" s="11">
        <v>400090121</v>
      </c>
      <c r="I7" s="27" t="s">
        <v>33</v>
      </c>
      <c r="J7" s="11" t="s">
        <v>34</v>
      </c>
      <c r="K7" s="27" t="s">
        <v>4193</v>
      </c>
      <c r="L7" s="11">
        <v>1812000</v>
      </c>
      <c r="M7" s="11">
        <v>1812</v>
      </c>
      <c r="N7" s="11">
        <v>958783.34</v>
      </c>
      <c r="O7" s="11">
        <v>958.78333999999995</v>
      </c>
      <c r="P7" s="27">
        <v>0.5291298785871964</v>
      </c>
      <c r="Q7" s="197">
        <v>47516</v>
      </c>
      <c r="V7" s="18"/>
    </row>
    <row r="8" spans="1:22" ht="14.1" customHeight="1">
      <c r="A8" s="11" t="s">
        <v>1510</v>
      </c>
      <c r="B8" s="11">
        <v>962</v>
      </c>
      <c r="C8" s="11" t="s">
        <v>1211</v>
      </c>
      <c r="D8" s="11" t="s">
        <v>4190</v>
      </c>
      <c r="E8" s="11" t="s">
        <v>4469</v>
      </c>
      <c r="F8" s="27" t="s">
        <v>505</v>
      </c>
      <c r="G8" s="11" t="s">
        <v>4192</v>
      </c>
      <c r="H8" s="11">
        <v>400090121</v>
      </c>
      <c r="I8" s="27" t="s">
        <v>33</v>
      </c>
      <c r="J8" s="11" t="s">
        <v>34</v>
      </c>
      <c r="K8" s="27" t="s">
        <v>4193</v>
      </c>
      <c r="L8" s="11">
        <v>12794000</v>
      </c>
      <c r="M8" s="11">
        <v>12794</v>
      </c>
      <c r="N8" s="11">
        <v>6769684.2400000002</v>
      </c>
      <c r="O8" s="11">
        <v>6769.6842400000005</v>
      </c>
      <c r="P8" s="27">
        <v>0.52912961075504139</v>
      </c>
      <c r="Q8" s="197">
        <v>47516</v>
      </c>
      <c r="V8" s="18"/>
    </row>
    <row r="9" spans="1:22" ht="14.1" customHeight="1">
      <c r="A9" s="11" t="s">
        <v>1487</v>
      </c>
      <c r="B9" s="11">
        <v>9731</v>
      </c>
      <c r="C9" s="11" t="s">
        <v>1211</v>
      </c>
      <c r="D9" s="11" t="s">
        <v>4190</v>
      </c>
      <c r="E9" s="11" t="s">
        <v>4469</v>
      </c>
      <c r="F9" s="27" t="s">
        <v>505</v>
      </c>
      <c r="G9" s="11" t="s">
        <v>4192</v>
      </c>
      <c r="H9" s="11">
        <v>400090121</v>
      </c>
      <c r="I9" s="27" t="s">
        <v>33</v>
      </c>
      <c r="J9" s="11" t="s">
        <v>34</v>
      </c>
      <c r="K9" s="27" t="s">
        <v>4193</v>
      </c>
      <c r="L9" s="11">
        <v>3961000</v>
      </c>
      <c r="M9" s="11">
        <v>3961</v>
      </c>
      <c r="N9" s="11">
        <v>2095883.36</v>
      </c>
      <c r="O9" s="11">
        <v>2095.8833600000003</v>
      </c>
      <c r="P9" s="27">
        <v>0.52912985609694529</v>
      </c>
      <c r="Q9" s="197">
        <v>47516</v>
      </c>
      <c r="V9" s="18"/>
    </row>
    <row r="10" spans="1:22" ht="14.1" customHeight="1">
      <c r="A10" s="11" t="s">
        <v>1519</v>
      </c>
      <c r="B10" s="11">
        <v>7986</v>
      </c>
      <c r="C10" s="11" t="s">
        <v>1211</v>
      </c>
      <c r="D10" s="11" t="s">
        <v>4190</v>
      </c>
      <c r="E10" s="11" t="s">
        <v>4469</v>
      </c>
      <c r="F10" s="27" t="s">
        <v>505</v>
      </c>
      <c r="G10" s="11" t="s">
        <v>4192</v>
      </c>
      <c r="H10" s="11">
        <v>400090121</v>
      </c>
      <c r="I10" s="27" t="s">
        <v>33</v>
      </c>
      <c r="J10" s="11" t="s">
        <v>34</v>
      </c>
      <c r="K10" s="27" t="s">
        <v>4193</v>
      </c>
      <c r="L10" s="11">
        <v>176000</v>
      </c>
      <c r="M10" s="11">
        <v>176</v>
      </c>
      <c r="N10" s="11">
        <v>93125.81</v>
      </c>
      <c r="O10" s="11">
        <v>93.125810000000001</v>
      </c>
      <c r="P10" s="27">
        <v>0.52912392045454548</v>
      </c>
      <c r="Q10" s="197">
        <v>47516</v>
      </c>
      <c r="V10" s="18"/>
    </row>
    <row r="11" spans="1:22" ht="14.1" customHeight="1">
      <c r="A11" s="11" t="s">
        <v>1487</v>
      </c>
      <c r="B11" s="11">
        <v>9732</v>
      </c>
      <c r="C11" s="11" t="s">
        <v>1211</v>
      </c>
      <c r="D11" s="11" t="s">
        <v>4190</v>
      </c>
      <c r="E11" s="11" t="s">
        <v>4469</v>
      </c>
      <c r="F11" s="27" t="s">
        <v>505</v>
      </c>
      <c r="G11" s="11" t="s">
        <v>4192</v>
      </c>
      <c r="H11" s="11">
        <v>400090121</v>
      </c>
      <c r="I11" s="27" t="s">
        <v>33</v>
      </c>
      <c r="J11" s="11" t="s">
        <v>34</v>
      </c>
      <c r="K11" s="27" t="s">
        <v>4193</v>
      </c>
      <c r="L11" s="11">
        <v>1243000</v>
      </c>
      <c r="M11" s="11">
        <v>1243</v>
      </c>
      <c r="N11" s="11">
        <v>657708.84</v>
      </c>
      <c r="O11" s="11">
        <v>657.70884000000001</v>
      </c>
      <c r="P11" s="11">
        <v>0.52913020112630726</v>
      </c>
      <c r="Q11" s="197">
        <v>47516</v>
      </c>
    </row>
    <row r="12" spans="1:22" ht="14.1" customHeight="1">
      <c r="A12" s="11" t="s">
        <v>1527</v>
      </c>
      <c r="B12" s="11">
        <v>11365</v>
      </c>
      <c r="C12" s="11" t="s">
        <v>1211</v>
      </c>
      <c r="D12" s="11" t="s">
        <v>4190</v>
      </c>
      <c r="E12" s="11" t="s">
        <v>4469</v>
      </c>
      <c r="F12" s="27" t="s">
        <v>505</v>
      </c>
      <c r="G12" s="11" t="s">
        <v>4192</v>
      </c>
      <c r="H12" s="11">
        <v>400090121</v>
      </c>
      <c r="I12" s="27" t="s">
        <v>33</v>
      </c>
      <c r="J12" s="11" t="s">
        <v>34</v>
      </c>
      <c r="K12" s="27" t="s">
        <v>4193</v>
      </c>
      <c r="L12" s="11">
        <v>969000</v>
      </c>
      <c r="M12" s="11">
        <v>969</v>
      </c>
      <c r="N12" s="11">
        <v>512726.23</v>
      </c>
      <c r="O12" s="11">
        <v>512.72622999999999</v>
      </c>
      <c r="P12" s="11">
        <v>0.52912923632610942</v>
      </c>
      <c r="Q12" s="197">
        <v>47516</v>
      </c>
    </row>
    <row r="13" spans="1:22" ht="14.1" customHeight="1">
      <c r="A13" s="11" t="s">
        <v>1510</v>
      </c>
      <c r="B13" s="11">
        <v>8679</v>
      </c>
      <c r="C13" s="11" t="s">
        <v>1211</v>
      </c>
      <c r="D13" s="11" t="s">
        <v>4190</v>
      </c>
      <c r="E13" s="11" t="s">
        <v>4469</v>
      </c>
      <c r="F13" s="27" t="s">
        <v>505</v>
      </c>
      <c r="G13" s="11" t="s">
        <v>4192</v>
      </c>
      <c r="H13" s="11">
        <v>400090121</v>
      </c>
      <c r="I13" s="27" t="s">
        <v>33</v>
      </c>
      <c r="J13" s="11" t="s">
        <v>34</v>
      </c>
      <c r="K13" s="27" t="s">
        <v>4193</v>
      </c>
      <c r="L13" s="11">
        <v>729000</v>
      </c>
      <c r="M13" s="11">
        <v>729</v>
      </c>
      <c r="N13" s="11">
        <v>385736.76</v>
      </c>
      <c r="O13" s="11">
        <v>385.73676</v>
      </c>
      <c r="P13" s="11">
        <v>0.52913135802469136</v>
      </c>
      <c r="Q13" s="197">
        <v>47516</v>
      </c>
    </row>
    <row r="14" spans="1:22" ht="14.1" customHeight="1">
      <c r="A14" s="11" t="s">
        <v>1510</v>
      </c>
      <c r="B14" s="11">
        <v>8679</v>
      </c>
      <c r="C14" s="11" t="s">
        <v>1211</v>
      </c>
      <c r="D14" s="11" t="s">
        <v>4477</v>
      </c>
      <c r="E14" s="11">
        <v>516445962</v>
      </c>
      <c r="F14" s="27" t="s">
        <v>506</v>
      </c>
      <c r="G14" s="11" t="s">
        <v>4196</v>
      </c>
      <c r="H14" s="11">
        <v>400090122</v>
      </c>
      <c r="I14" s="27" t="s">
        <v>33</v>
      </c>
      <c r="J14" s="11" t="s">
        <v>34</v>
      </c>
      <c r="K14" s="27" t="s">
        <v>4197</v>
      </c>
      <c r="L14" s="11">
        <v>825000</v>
      </c>
      <c r="M14" s="11">
        <v>825</v>
      </c>
      <c r="N14" s="11">
        <v>461869.65</v>
      </c>
      <c r="O14" s="11">
        <v>461.86965000000004</v>
      </c>
      <c r="P14" s="11">
        <v>0.55984200000000006</v>
      </c>
      <c r="Q14" s="187">
        <v>48121</v>
      </c>
    </row>
    <row r="15" spans="1:22" ht="14.1" customHeight="1">
      <c r="A15" s="11" t="s">
        <v>1479</v>
      </c>
      <c r="B15" s="11">
        <v>118</v>
      </c>
      <c r="C15" s="11" t="s">
        <v>1211</v>
      </c>
      <c r="D15" s="11" t="s">
        <v>4477</v>
      </c>
      <c r="E15" s="11">
        <v>516445962</v>
      </c>
      <c r="F15" s="27" t="s">
        <v>506</v>
      </c>
      <c r="G15" s="11" t="s">
        <v>4196</v>
      </c>
      <c r="H15" s="11">
        <v>400090122</v>
      </c>
      <c r="I15" s="27" t="s">
        <v>33</v>
      </c>
      <c r="J15" s="11" t="s">
        <v>34</v>
      </c>
      <c r="K15" s="27" t="s">
        <v>4197</v>
      </c>
      <c r="L15" s="11">
        <v>1035000</v>
      </c>
      <c r="M15" s="11">
        <v>1035</v>
      </c>
      <c r="N15" s="11">
        <v>579437.71</v>
      </c>
      <c r="O15" s="11">
        <v>579.43770999999992</v>
      </c>
      <c r="P15" s="11">
        <v>0.55984319806763283</v>
      </c>
      <c r="Q15" s="187">
        <v>48121</v>
      </c>
    </row>
    <row r="16" spans="1:22" ht="14.1" customHeight="1">
      <c r="A16" s="11" t="s">
        <v>1487</v>
      </c>
      <c r="B16" s="11">
        <v>9732</v>
      </c>
      <c r="C16" s="11" t="s">
        <v>1211</v>
      </c>
      <c r="D16" s="11" t="s">
        <v>4477</v>
      </c>
      <c r="E16" s="11">
        <v>516445962</v>
      </c>
      <c r="F16" s="27" t="s">
        <v>506</v>
      </c>
      <c r="G16" s="11" t="s">
        <v>4196</v>
      </c>
      <c r="H16" s="11">
        <v>400090122</v>
      </c>
      <c r="I16" s="27" t="s">
        <v>33</v>
      </c>
      <c r="J16" s="11" t="s">
        <v>34</v>
      </c>
      <c r="K16" s="27" t="s">
        <v>4197</v>
      </c>
      <c r="L16" s="11">
        <v>1490000</v>
      </c>
      <c r="M16" s="11">
        <v>1490</v>
      </c>
      <c r="N16" s="11">
        <v>834167.28</v>
      </c>
      <c r="O16" s="11">
        <v>834.16728000000001</v>
      </c>
      <c r="P16" s="11">
        <v>0.55984381208053691</v>
      </c>
      <c r="Q16" s="187">
        <v>48121</v>
      </c>
    </row>
    <row r="17" spans="1:17" ht="14.1" customHeight="1">
      <c r="A17" s="11" t="s">
        <v>1487</v>
      </c>
      <c r="B17" s="11">
        <v>9731</v>
      </c>
      <c r="C17" s="11" t="s">
        <v>1211</v>
      </c>
      <c r="D17" s="11" t="s">
        <v>4477</v>
      </c>
      <c r="E17" s="11">
        <v>516445962</v>
      </c>
      <c r="F17" s="27" t="s">
        <v>506</v>
      </c>
      <c r="G17" s="11" t="s">
        <v>4196</v>
      </c>
      <c r="H17" s="11">
        <v>400090122</v>
      </c>
      <c r="I17" s="27" t="s">
        <v>33</v>
      </c>
      <c r="J17" s="11" t="s">
        <v>34</v>
      </c>
      <c r="K17" s="27" t="s">
        <v>4197</v>
      </c>
      <c r="L17" s="11">
        <v>4647000</v>
      </c>
      <c r="M17" s="11">
        <v>4647</v>
      </c>
      <c r="N17" s="11">
        <v>2601589.44</v>
      </c>
      <c r="O17" s="11">
        <v>2601.5894399999997</v>
      </c>
      <c r="P17" s="11">
        <v>0.55984278889606198</v>
      </c>
      <c r="Q17" s="187">
        <v>48121</v>
      </c>
    </row>
    <row r="18" spans="1:17" ht="14.1" customHeight="1">
      <c r="A18" s="11" t="s">
        <v>1487</v>
      </c>
      <c r="B18" s="11">
        <v>9730</v>
      </c>
      <c r="C18" s="11" t="s">
        <v>1211</v>
      </c>
      <c r="D18" s="11" t="s">
        <v>4477</v>
      </c>
      <c r="E18" s="11">
        <v>516445962</v>
      </c>
      <c r="F18" s="27" t="s">
        <v>506</v>
      </c>
      <c r="G18" s="11" t="s">
        <v>4196</v>
      </c>
      <c r="H18" s="11">
        <v>400090122</v>
      </c>
      <c r="I18" s="27" t="s">
        <v>33</v>
      </c>
      <c r="J18" s="11" t="s">
        <v>34</v>
      </c>
      <c r="K18" s="27" t="s">
        <v>4197</v>
      </c>
      <c r="L18" s="11">
        <v>7070000</v>
      </c>
      <c r="M18" s="11">
        <v>7070</v>
      </c>
      <c r="N18" s="11">
        <v>3958089.42</v>
      </c>
      <c r="O18" s="11">
        <v>3958.0894199999998</v>
      </c>
      <c r="P18" s="11">
        <v>0.5598429165487977</v>
      </c>
      <c r="Q18" s="187">
        <v>48121</v>
      </c>
    </row>
    <row r="19" spans="1:17" ht="14.1" customHeight="1">
      <c r="A19" s="11" t="s">
        <v>1527</v>
      </c>
      <c r="B19" s="11">
        <v>11365</v>
      </c>
      <c r="C19" s="11" t="s">
        <v>1211</v>
      </c>
      <c r="D19" s="11" t="s">
        <v>4477</v>
      </c>
      <c r="E19" s="11">
        <v>516445962</v>
      </c>
      <c r="F19" s="27" t="s">
        <v>506</v>
      </c>
      <c r="G19" s="11" t="s">
        <v>4196</v>
      </c>
      <c r="H19" s="11">
        <v>400090122</v>
      </c>
      <c r="I19" s="27" t="s">
        <v>33</v>
      </c>
      <c r="J19" s="11" t="s">
        <v>34</v>
      </c>
      <c r="K19" s="27" t="s">
        <v>4197</v>
      </c>
      <c r="L19" s="11">
        <v>1100000</v>
      </c>
      <c r="M19" s="11">
        <v>1100</v>
      </c>
      <c r="N19" s="11">
        <v>615827.24</v>
      </c>
      <c r="O19" s="11">
        <v>615.82723999999996</v>
      </c>
      <c r="P19" s="11">
        <v>0.55984294545454549</v>
      </c>
      <c r="Q19" s="187">
        <v>48121</v>
      </c>
    </row>
    <row r="20" spans="1:17" ht="14.1" customHeight="1">
      <c r="A20" s="11" t="s">
        <v>1527</v>
      </c>
      <c r="B20" s="11">
        <v>11366</v>
      </c>
      <c r="C20" s="11" t="s">
        <v>1211</v>
      </c>
      <c r="D20" s="11" t="s">
        <v>4477</v>
      </c>
      <c r="E20" s="11">
        <v>516445962</v>
      </c>
      <c r="F20" s="27" t="s">
        <v>506</v>
      </c>
      <c r="G20" s="11" t="s">
        <v>4196</v>
      </c>
      <c r="H20" s="11">
        <v>400090122</v>
      </c>
      <c r="I20" s="27" t="s">
        <v>33</v>
      </c>
      <c r="J20" s="11" t="s">
        <v>34</v>
      </c>
      <c r="K20" s="11" t="s">
        <v>4197</v>
      </c>
      <c r="L20" s="11">
        <v>380000</v>
      </c>
      <c r="M20" s="11">
        <v>380</v>
      </c>
      <c r="N20" s="11">
        <v>212741.04</v>
      </c>
      <c r="O20" s="11">
        <v>212.74104</v>
      </c>
      <c r="P20" s="11">
        <v>0.5598448421052632</v>
      </c>
      <c r="Q20" s="187">
        <v>48121</v>
      </c>
    </row>
    <row r="21" spans="1:17" ht="14.1" customHeight="1">
      <c r="A21" s="11" t="s">
        <v>1519</v>
      </c>
      <c r="B21" s="11">
        <v>7834</v>
      </c>
      <c r="C21" s="11" t="s">
        <v>1211</v>
      </c>
      <c r="D21" s="11" t="s">
        <v>4477</v>
      </c>
      <c r="E21" s="11">
        <v>516445962</v>
      </c>
      <c r="F21" s="11" t="s">
        <v>506</v>
      </c>
      <c r="G21" s="11" t="s">
        <v>4196</v>
      </c>
      <c r="H21" s="11">
        <v>400090122</v>
      </c>
      <c r="I21" s="11" t="s">
        <v>33</v>
      </c>
      <c r="J21" s="11" t="s">
        <v>34</v>
      </c>
      <c r="K21" s="11" t="s">
        <v>4197</v>
      </c>
      <c r="L21" s="11">
        <v>2515000</v>
      </c>
      <c r="M21" s="11">
        <v>2515</v>
      </c>
      <c r="N21" s="11">
        <v>1408004.02</v>
      </c>
      <c r="O21" s="11">
        <v>1408.0040200000001</v>
      </c>
      <c r="P21" s="11">
        <v>0.5598425526838966</v>
      </c>
      <c r="Q21" s="187">
        <v>48121</v>
      </c>
    </row>
    <row r="22" spans="1:17" ht="14.1" customHeight="1">
      <c r="A22" s="11" t="s">
        <v>1519</v>
      </c>
      <c r="B22" s="11">
        <v>7986</v>
      </c>
      <c r="C22" s="11" t="s">
        <v>1211</v>
      </c>
      <c r="D22" s="11" t="s">
        <v>4477</v>
      </c>
      <c r="E22" s="11">
        <v>516445962</v>
      </c>
      <c r="F22" s="11" t="s">
        <v>506</v>
      </c>
      <c r="G22" s="11" t="s">
        <v>4196</v>
      </c>
      <c r="H22" s="11">
        <v>400090122</v>
      </c>
      <c r="I22" s="11" t="s">
        <v>33</v>
      </c>
      <c r="J22" s="11" t="s">
        <v>34</v>
      </c>
      <c r="K22" s="11" t="s">
        <v>4197</v>
      </c>
      <c r="L22" s="11">
        <v>237000</v>
      </c>
      <c r="M22" s="11">
        <v>237</v>
      </c>
      <c r="N22" s="11">
        <v>132683.53999999998</v>
      </c>
      <c r="O22" s="11">
        <v>132.68353999999997</v>
      </c>
      <c r="P22" s="11">
        <v>0.55984616033755263</v>
      </c>
      <c r="Q22" s="187">
        <v>48121</v>
      </c>
    </row>
    <row r="23" spans="1:17" ht="14.1" customHeight="1">
      <c r="A23" s="11" t="s">
        <v>1510</v>
      </c>
      <c r="B23" s="11">
        <v>962</v>
      </c>
      <c r="C23" s="11" t="s">
        <v>1211</v>
      </c>
      <c r="D23" s="11" t="s">
        <v>4477</v>
      </c>
      <c r="E23" s="11">
        <v>516445962</v>
      </c>
      <c r="F23" s="11" t="s">
        <v>506</v>
      </c>
      <c r="G23" s="11" t="s">
        <v>4196</v>
      </c>
      <c r="H23" s="11">
        <v>400090122</v>
      </c>
      <c r="I23" s="11" t="s">
        <v>33</v>
      </c>
      <c r="J23" s="11" t="s">
        <v>34</v>
      </c>
      <c r="K23" s="11" t="s">
        <v>4197</v>
      </c>
      <c r="L23" s="11">
        <v>14700000</v>
      </c>
      <c r="M23" s="11">
        <v>14700</v>
      </c>
      <c r="N23" s="11">
        <v>8229692.8799999999</v>
      </c>
      <c r="O23" s="11">
        <v>8229.6928800000005</v>
      </c>
      <c r="P23" s="11">
        <v>0.5598430530612245</v>
      </c>
      <c r="Q23" s="187">
        <v>48121</v>
      </c>
    </row>
    <row r="24" spans="1:17" ht="14.1" customHeight="1">
      <c r="A24" s="11" t="s">
        <v>1510</v>
      </c>
      <c r="B24" s="11">
        <v>972</v>
      </c>
      <c r="C24" s="11" t="s">
        <v>1211</v>
      </c>
      <c r="D24" s="11" t="s">
        <v>4477</v>
      </c>
      <c r="E24" s="11">
        <v>516445962</v>
      </c>
      <c r="F24" s="11" t="s">
        <v>506</v>
      </c>
      <c r="G24" s="11" t="s">
        <v>4196</v>
      </c>
      <c r="H24" s="11">
        <v>400090122</v>
      </c>
      <c r="I24" s="11" t="s">
        <v>33</v>
      </c>
      <c r="J24" s="11" t="s">
        <v>34</v>
      </c>
      <c r="K24" s="11" t="s">
        <v>4197</v>
      </c>
      <c r="L24" s="11">
        <v>510000</v>
      </c>
      <c r="M24" s="11">
        <v>510</v>
      </c>
      <c r="N24" s="11">
        <v>285520.09999999998</v>
      </c>
      <c r="O24" s="11">
        <v>285.52009999999996</v>
      </c>
      <c r="P24" s="11">
        <v>0.55984333333333325</v>
      </c>
      <c r="Q24" s="187">
        <v>48121</v>
      </c>
    </row>
    <row r="25" spans="1:17" ht="14.1" customHeight="1">
      <c r="A25" s="11" t="s">
        <v>1487</v>
      </c>
      <c r="B25" s="11">
        <v>813</v>
      </c>
      <c r="C25" s="11" t="s">
        <v>1211</v>
      </c>
      <c r="D25" s="11" t="s">
        <v>4477</v>
      </c>
      <c r="E25" s="11">
        <v>516445962</v>
      </c>
      <c r="F25" s="11" t="s">
        <v>506</v>
      </c>
      <c r="G25" s="11" t="s">
        <v>4196</v>
      </c>
      <c r="H25" s="11">
        <v>400090122</v>
      </c>
      <c r="I25" s="11" t="s">
        <v>33</v>
      </c>
      <c r="J25" s="11" t="s">
        <v>34</v>
      </c>
      <c r="K25" s="11" t="s">
        <v>4197</v>
      </c>
      <c r="L25" s="11">
        <v>491000</v>
      </c>
      <c r="M25" s="11">
        <v>491</v>
      </c>
      <c r="N25" s="11">
        <v>274883.61</v>
      </c>
      <c r="O25" s="11">
        <v>274.88360999999998</v>
      </c>
      <c r="P25" s="11">
        <v>0.55984441955193476</v>
      </c>
      <c r="Q25" s="187">
        <v>48121</v>
      </c>
    </row>
    <row r="26" spans="1:17" ht="14.1" customHeight="1">
      <c r="A26" s="11" t="s">
        <v>1510</v>
      </c>
      <c r="B26" s="11">
        <v>972</v>
      </c>
      <c r="C26" s="11" t="s">
        <v>1211</v>
      </c>
      <c r="D26" s="11" t="s">
        <v>4198</v>
      </c>
      <c r="E26" s="11" t="s">
        <v>4199</v>
      </c>
      <c r="F26" s="11" t="s">
        <v>33</v>
      </c>
      <c r="G26" s="11" t="s">
        <v>4200</v>
      </c>
      <c r="H26" s="11">
        <v>666110341</v>
      </c>
      <c r="I26" s="11" t="s">
        <v>33</v>
      </c>
      <c r="J26" s="11" t="s">
        <v>144</v>
      </c>
      <c r="K26" s="11" t="s">
        <v>4201</v>
      </c>
      <c r="L26" s="11">
        <v>112000</v>
      </c>
      <c r="M26" s="11">
        <v>386.96</v>
      </c>
      <c r="N26" s="11">
        <v>11200</v>
      </c>
      <c r="O26" s="11">
        <v>37.766400000000004</v>
      </c>
      <c r="P26" s="11">
        <v>0.1</v>
      </c>
      <c r="Q26" s="197">
        <v>47682</v>
      </c>
    </row>
    <row r="27" spans="1:17" ht="14.1" customHeight="1">
      <c r="A27" s="11" t="s">
        <v>1527</v>
      </c>
      <c r="B27" s="11">
        <v>11366</v>
      </c>
      <c r="C27" s="11" t="s">
        <v>1211</v>
      </c>
      <c r="D27" s="11" t="s">
        <v>4198</v>
      </c>
      <c r="E27" s="11" t="s">
        <v>4199</v>
      </c>
      <c r="F27" s="11" t="s">
        <v>33</v>
      </c>
      <c r="G27" s="11" t="s">
        <v>4200</v>
      </c>
      <c r="H27" s="11">
        <v>666110341</v>
      </c>
      <c r="I27" s="11" t="s">
        <v>33</v>
      </c>
      <c r="J27" s="11" t="s">
        <v>144</v>
      </c>
      <c r="K27" s="11" t="s">
        <v>4201</v>
      </c>
      <c r="L27" s="11">
        <v>105000</v>
      </c>
      <c r="M27" s="11">
        <v>362.77499999999998</v>
      </c>
      <c r="N27" s="11">
        <v>10500</v>
      </c>
      <c r="O27" s="11">
        <v>35.405999999999999</v>
      </c>
      <c r="P27" s="11">
        <v>0.1</v>
      </c>
      <c r="Q27" s="197">
        <v>47682</v>
      </c>
    </row>
    <row r="28" spans="1:17" ht="14.1" customHeight="1">
      <c r="A28" s="11" t="s">
        <v>1487</v>
      </c>
      <c r="B28" s="11">
        <v>9730</v>
      </c>
      <c r="C28" s="11" t="s">
        <v>1211</v>
      </c>
      <c r="D28" s="11" t="s">
        <v>4198</v>
      </c>
      <c r="E28" s="11" t="s">
        <v>4199</v>
      </c>
      <c r="F28" s="11" t="s">
        <v>33</v>
      </c>
      <c r="G28" s="11" t="s">
        <v>4200</v>
      </c>
      <c r="H28" s="11">
        <v>666110341</v>
      </c>
      <c r="I28" s="11" t="s">
        <v>33</v>
      </c>
      <c r="J28" s="11" t="s">
        <v>144</v>
      </c>
      <c r="K28" s="11" t="s">
        <v>4201</v>
      </c>
      <c r="L28" s="11">
        <v>2107000</v>
      </c>
      <c r="M28" s="11">
        <v>7279.6850000000004</v>
      </c>
      <c r="N28" s="11">
        <v>210700</v>
      </c>
      <c r="O28" s="11">
        <v>710.48040000000003</v>
      </c>
      <c r="P28" s="11">
        <v>0.1</v>
      </c>
      <c r="Q28" s="197">
        <v>47682</v>
      </c>
    </row>
    <row r="29" spans="1:17" ht="14.1" customHeight="1">
      <c r="A29" s="11" t="s">
        <v>1479</v>
      </c>
      <c r="B29" s="11">
        <v>118</v>
      </c>
      <c r="C29" s="11" t="s">
        <v>1211</v>
      </c>
      <c r="D29" s="11" t="s">
        <v>4198</v>
      </c>
      <c r="E29" s="11" t="s">
        <v>4199</v>
      </c>
      <c r="F29" s="11" t="s">
        <v>33</v>
      </c>
      <c r="G29" s="11" t="s">
        <v>4200</v>
      </c>
      <c r="H29" s="11">
        <v>666110341</v>
      </c>
      <c r="I29" s="11" t="s">
        <v>33</v>
      </c>
      <c r="J29" s="11" t="s">
        <v>144</v>
      </c>
      <c r="K29" s="11" t="s">
        <v>4201</v>
      </c>
      <c r="L29" s="11">
        <v>138000</v>
      </c>
      <c r="M29" s="11">
        <v>476.79</v>
      </c>
      <c r="N29" s="11">
        <v>13800</v>
      </c>
      <c r="O29" s="11">
        <v>46.5336</v>
      </c>
      <c r="P29" s="11">
        <v>0.1</v>
      </c>
      <c r="Q29" s="197">
        <v>47682</v>
      </c>
    </row>
    <row r="30" spans="1:17" ht="14.1" customHeight="1">
      <c r="A30" s="11" t="s">
        <v>1519</v>
      </c>
      <c r="B30" s="11">
        <v>7834</v>
      </c>
      <c r="C30" s="11" t="s">
        <v>1211</v>
      </c>
      <c r="D30" s="11" t="s">
        <v>4198</v>
      </c>
      <c r="E30" s="11" t="s">
        <v>4199</v>
      </c>
      <c r="F30" s="11" t="s">
        <v>33</v>
      </c>
      <c r="G30" s="11" t="s">
        <v>4200</v>
      </c>
      <c r="H30" s="11">
        <v>666110341</v>
      </c>
      <c r="I30" s="11" t="s">
        <v>33</v>
      </c>
      <c r="J30" s="11" t="s">
        <v>144</v>
      </c>
      <c r="K30" s="11" t="s">
        <v>4201</v>
      </c>
      <c r="L30" s="11">
        <v>893000</v>
      </c>
      <c r="M30" s="11">
        <v>3085.3150000000001</v>
      </c>
      <c r="N30" s="11">
        <v>89300</v>
      </c>
      <c r="O30" s="11">
        <v>301.11959999999999</v>
      </c>
      <c r="P30" s="11">
        <v>0.1</v>
      </c>
      <c r="Q30" s="197">
        <v>47682</v>
      </c>
    </row>
    <row r="31" spans="1:17" ht="14.1" customHeight="1">
      <c r="A31" s="11" t="s">
        <v>1510</v>
      </c>
      <c r="B31" s="11">
        <v>962</v>
      </c>
      <c r="C31" s="11" t="s">
        <v>1211</v>
      </c>
      <c r="D31" s="11" t="s">
        <v>4198</v>
      </c>
      <c r="E31" s="11" t="s">
        <v>4199</v>
      </c>
      <c r="F31" s="11" t="s">
        <v>33</v>
      </c>
      <c r="G31" s="11" t="s">
        <v>4200</v>
      </c>
      <c r="H31" s="11">
        <v>666110341</v>
      </c>
      <c r="I31" s="11" t="s">
        <v>33</v>
      </c>
      <c r="J31" s="11" t="s">
        <v>144</v>
      </c>
      <c r="K31" s="11" t="s">
        <v>4201</v>
      </c>
      <c r="L31" s="11">
        <v>4780000</v>
      </c>
      <c r="M31" s="11">
        <v>16514.900000000001</v>
      </c>
      <c r="N31" s="11">
        <v>478000</v>
      </c>
      <c r="O31" s="11">
        <v>1611.816</v>
      </c>
      <c r="P31" s="11">
        <v>0.1</v>
      </c>
      <c r="Q31" s="197">
        <v>47682</v>
      </c>
    </row>
    <row r="32" spans="1:17" ht="14.1" customHeight="1">
      <c r="A32" s="11" t="s">
        <v>1487</v>
      </c>
      <c r="B32" s="11">
        <v>9731</v>
      </c>
      <c r="C32" s="11" t="s">
        <v>1211</v>
      </c>
      <c r="D32" s="11" t="s">
        <v>4198</v>
      </c>
      <c r="E32" s="11" t="s">
        <v>4199</v>
      </c>
      <c r="F32" s="11" t="s">
        <v>33</v>
      </c>
      <c r="G32" s="11" t="s">
        <v>4200</v>
      </c>
      <c r="H32" s="11">
        <v>666110341</v>
      </c>
      <c r="I32" s="11" t="s">
        <v>33</v>
      </c>
      <c r="J32" s="11" t="s">
        <v>144</v>
      </c>
      <c r="K32" s="11" t="s">
        <v>4201</v>
      </c>
      <c r="L32" s="11">
        <v>1580000</v>
      </c>
      <c r="M32" s="11">
        <v>5458.9</v>
      </c>
      <c r="N32" s="11">
        <v>158000</v>
      </c>
      <c r="O32" s="11">
        <v>532.77599999999995</v>
      </c>
      <c r="P32" s="11">
        <v>0.1</v>
      </c>
      <c r="Q32" s="197">
        <v>47682</v>
      </c>
    </row>
    <row r="33" spans="1:17" ht="14.1" customHeight="1">
      <c r="A33" s="11" t="s">
        <v>1519</v>
      </c>
      <c r="B33" s="11">
        <v>7986</v>
      </c>
      <c r="C33" s="11" t="s">
        <v>1211</v>
      </c>
      <c r="D33" s="11" t="s">
        <v>4198</v>
      </c>
      <c r="E33" s="11" t="s">
        <v>4199</v>
      </c>
      <c r="F33" s="11" t="s">
        <v>33</v>
      </c>
      <c r="G33" s="11" t="s">
        <v>4200</v>
      </c>
      <c r="H33" s="11">
        <v>666110341</v>
      </c>
      <c r="I33" s="11" t="s">
        <v>33</v>
      </c>
      <c r="J33" s="11" t="s">
        <v>144</v>
      </c>
      <c r="K33" s="11" t="s">
        <v>4201</v>
      </c>
      <c r="L33" s="11">
        <v>38000</v>
      </c>
      <c r="M33" s="11">
        <v>131.29</v>
      </c>
      <c r="N33" s="11">
        <v>3800</v>
      </c>
      <c r="O33" s="11">
        <v>12.813600000000001</v>
      </c>
      <c r="P33" s="11">
        <v>0.1</v>
      </c>
      <c r="Q33" s="197">
        <v>47682</v>
      </c>
    </row>
    <row r="34" spans="1:17" ht="14.1" customHeight="1">
      <c r="A34" s="11" t="s">
        <v>1487</v>
      </c>
      <c r="B34" s="11">
        <v>9732</v>
      </c>
      <c r="C34" s="11" t="s">
        <v>1211</v>
      </c>
      <c r="D34" s="11" t="s">
        <v>4198</v>
      </c>
      <c r="E34" s="11" t="s">
        <v>4199</v>
      </c>
      <c r="F34" s="11" t="s">
        <v>33</v>
      </c>
      <c r="G34" s="11" t="s">
        <v>4200</v>
      </c>
      <c r="H34" s="11">
        <v>666110341</v>
      </c>
      <c r="I34" s="11" t="s">
        <v>33</v>
      </c>
      <c r="J34" s="11" t="s">
        <v>144</v>
      </c>
      <c r="K34" s="11" t="s">
        <v>4201</v>
      </c>
      <c r="L34" s="11">
        <v>488000</v>
      </c>
      <c r="M34" s="11">
        <v>1686.04</v>
      </c>
      <c r="N34" s="11">
        <v>48800</v>
      </c>
      <c r="O34" s="11">
        <v>164.55360000000002</v>
      </c>
      <c r="P34" s="11">
        <v>0.1</v>
      </c>
      <c r="Q34" s="197">
        <v>47682</v>
      </c>
    </row>
    <row r="35" spans="1:17" ht="14.1" customHeight="1">
      <c r="A35" s="11" t="s">
        <v>1527</v>
      </c>
      <c r="B35" s="11">
        <v>11365</v>
      </c>
      <c r="C35" s="11" t="s">
        <v>1211</v>
      </c>
      <c r="D35" s="11" t="s">
        <v>4198</v>
      </c>
      <c r="E35" s="11" t="s">
        <v>4199</v>
      </c>
      <c r="F35" s="11" t="s">
        <v>33</v>
      </c>
      <c r="G35" s="11" t="s">
        <v>4200</v>
      </c>
      <c r="H35" s="11">
        <v>666110341</v>
      </c>
      <c r="I35" s="11" t="s">
        <v>33</v>
      </c>
      <c r="J35" s="11" t="s">
        <v>144</v>
      </c>
      <c r="K35" s="11" t="s">
        <v>4201</v>
      </c>
      <c r="L35" s="11">
        <v>310000</v>
      </c>
      <c r="M35" s="11">
        <v>1071.05</v>
      </c>
      <c r="N35" s="11">
        <v>31000</v>
      </c>
      <c r="O35" s="11">
        <v>104.532</v>
      </c>
      <c r="P35" s="11">
        <v>0.1</v>
      </c>
      <c r="Q35" s="197">
        <v>47682</v>
      </c>
    </row>
    <row r="36" spans="1:17" ht="14.1" customHeight="1">
      <c r="A36" s="11" t="s">
        <v>1510</v>
      </c>
      <c r="B36" s="11">
        <v>8679</v>
      </c>
      <c r="C36" s="11" t="s">
        <v>1211</v>
      </c>
      <c r="D36" s="11" t="s">
        <v>4198</v>
      </c>
      <c r="E36" s="11" t="s">
        <v>4199</v>
      </c>
      <c r="F36" s="11" t="s">
        <v>33</v>
      </c>
      <c r="G36" s="11" t="s">
        <v>4200</v>
      </c>
      <c r="H36" s="11">
        <v>666110341</v>
      </c>
      <c r="I36" s="11" t="s">
        <v>33</v>
      </c>
      <c r="J36" s="11" t="s">
        <v>144</v>
      </c>
      <c r="K36" s="11" t="s">
        <v>4201</v>
      </c>
      <c r="L36" s="11">
        <v>124000</v>
      </c>
      <c r="M36" s="11">
        <v>428.42</v>
      </c>
      <c r="N36" s="11">
        <v>12400</v>
      </c>
      <c r="O36" s="11">
        <v>41.812799999999996</v>
      </c>
      <c r="P36" s="11">
        <v>0.1</v>
      </c>
      <c r="Q36" s="197">
        <v>47682</v>
      </c>
    </row>
    <row r="37" spans="1:17" ht="14.1" customHeight="1">
      <c r="A37" s="11" t="s">
        <v>1487</v>
      </c>
      <c r="B37" s="11">
        <v>813</v>
      </c>
      <c r="C37" s="11" t="s">
        <v>1211</v>
      </c>
      <c r="D37" s="11" t="s">
        <v>4198</v>
      </c>
      <c r="E37" s="11" t="s">
        <v>4199</v>
      </c>
      <c r="F37" s="11" t="s">
        <v>33</v>
      </c>
      <c r="G37" s="11" t="s">
        <v>4200</v>
      </c>
      <c r="H37" s="11">
        <v>666110341</v>
      </c>
      <c r="I37" s="11" t="s">
        <v>33</v>
      </c>
      <c r="J37" s="11" t="s">
        <v>144</v>
      </c>
      <c r="K37" s="11" t="s">
        <v>4201</v>
      </c>
      <c r="L37" s="11">
        <v>25000</v>
      </c>
      <c r="M37" s="11">
        <v>86.375</v>
      </c>
      <c r="N37" s="11">
        <v>2500</v>
      </c>
      <c r="O37" s="11">
        <v>8.43</v>
      </c>
      <c r="P37" s="11">
        <v>0.1</v>
      </c>
      <c r="Q37" s="197">
        <v>47682</v>
      </c>
    </row>
    <row r="38" spans="1:17" ht="14.1" customHeight="1">
      <c r="A38" s="11" t="s">
        <v>1527</v>
      </c>
      <c r="B38" s="11">
        <v>11366</v>
      </c>
      <c r="C38" s="11" t="s">
        <v>1211</v>
      </c>
      <c r="D38" s="11" t="s">
        <v>3452</v>
      </c>
      <c r="E38" s="11" t="s">
        <v>3453</v>
      </c>
      <c r="F38" s="11" t="s">
        <v>347</v>
      </c>
      <c r="G38" s="11" t="s">
        <v>4202</v>
      </c>
      <c r="H38" s="11">
        <v>666110342</v>
      </c>
      <c r="I38" s="11" t="s">
        <v>33</v>
      </c>
      <c r="J38" s="11" t="s">
        <v>1362</v>
      </c>
      <c r="K38" s="11" t="s">
        <v>4203</v>
      </c>
      <c r="L38" s="11">
        <v>95000</v>
      </c>
      <c r="M38" s="11">
        <v>309.43400000000003</v>
      </c>
      <c r="N38" s="11">
        <v>3044</v>
      </c>
      <c r="O38" s="11">
        <v>12.039628800000001</v>
      </c>
      <c r="P38" s="11">
        <v>3.2042105263157893E-2</v>
      </c>
      <c r="Q38" s="197">
        <v>45892</v>
      </c>
    </row>
    <row r="39" spans="1:17" ht="14.1" customHeight="1">
      <c r="A39" s="11" t="s">
        <v>1487</v>
      </c>
      <c r="B39" s="11">
        <v>9730</v>
      </c>
      <c r="C39" s="11" t="s">
        <v>1211</v>
      </c>
      <c r="D39" s="11" t="s">
        <v>3452</v>
      </c>
      <c r="E39" s="11" t="s">
        <v>3453</v>
      </c>
      <c r="F39" s="11" t="s">
        <v>347</v>
      </c>
      <c r="G39" s="11" t="s">
        <v>4202</v>
      </c>
      <c r="H39" s="11">
        <v>666110342</v>
      </c>
      <c r="I39" s="11" t="s">
        <v>33</v>
      </c>
      <c r="J39" s="11" t="s">
        <v>1362</v>
      </c>
      <c r="K39" s="11" t="s">
        <v>4203</v>
      </c>
      <c r="L39" s="11">
        <v>1930000</v>
      </c>
      <c r="M39" s="11">
        <v>6286.3959999999997</v>
      </c>
      <c r="N39" s="11">
        <v>61779</v>
      </c>
      <c r="O39" s="11">
        <v>244.3483008</v>
      </c>
      <c r="P39" s="11">
        <v>3.2009844559585492E-2</v>
      </c>
      <c r="Q39" s="197">
        <v>45892</v>
      </c>
    </row>
    <row r="40" spans="1:17" ht="14.1" customHeight="1">
      <c r="A40" s="11" t="s">
        <v>1479</v>
      </c>
      <c r="B40" s="11">
        <v>118</v>
      </c>
      <c r="C40" s="11" t="s">
        <v>1211</v>
      </c>
      <c r="D40" s="11" t="s">
        <v>3452</v>
      </c>
      <c r="E40" s="11" t="s">
        <v>3453</v>
      </c>
      <c r="F40" s="11" t="s">
        <v>347</v>
      </c>
      <c r="G40" s="11" t="s">
        <v>4202</v>
      </c>
      <c r="H40" s="11">
        <v>666110342</v>
      </c>
      <c r="I40" s="11" t="s">
        <v>33</v>
      </c>
      <c r="J40" s="11" t="s">
        <v>1362</v>
      </c>
      <c r="K40" s="11" t="s">
        <v>4203</v>
      </c>
      <c r="L40" s="11">
        <v>170000</v>
      </c>
      <c r="M40" s="11">
        <v>553.72400000000005</v>
      </c>
      <c r="N40" s="11">
        <v>5442</v>
      </c>
      <c r="O40" s="11">
        <v>21.5241984</v>
      </c>
      <c r="P40" s="11">
        <v>3.2011764705882351E-2</v>
      </c>
      <c r="Q40" s="197">
        <v>45892</v>
      </c>
    </row>
    <row r="41" spans="1:17" ht="14.1" customHeight="1">
      <c r="A41" s="11" t="s">
        <v>1519</v>
      </c>
      <c r="B41" s="11">
        <v>7834</v>
      </c>
      <c r="C41" s="11" t="s">
        <v>1211</v>
      </c>
      <c r="D41" s="11" t="s">
        <v>3452</v>
      </c>
      <c r="E41" s="11" t="s">
        <v>3453</v>
      </c>
      <c r="F41" s="11" t="s">
        <v>347</v>
      </c>
      <c r="G41" s="11" t="s">
        <v>4202</v>
      </c>
      <c r="H41" s="11">
        <v>666110342</v>
      </c>
      <c r="I41" s="11" t="s">
        <v>33</v>
      </c>
      <c r="J41" s="11" t="s">
        <v>1362</v>
      </c>
      <c r="K41" s="11" t="s">
        <v>4203</v>
      </c>
      <c r="L41" s="11">
        <v>845000</v>
      </c>
      <c r="M41" s="11">
        <v>2752.3339999999998</v>
      </c>
      <c r="N41" s="11">
        <v>27044</v>
      </c>
      <c r="O41" s="11">
        <v>106.96442879999999</v>
      </c>
      <c r="P41" s="11">
        <v>3.2004733727810653E-2</v>
      </c>
      <c r="Q41" s="197">
        <v>45892</v>
      </c>
    </row>
    <row r="42" spans="1:17" ht="14.1" customHeight="1">
      <c r="A42" s="11" t="s">
        <v>1510</v>
      </c>
      <c r="B42" s="11">
        <v>962</v>
      </c>
      <c r="C42" s="11" t="s">
        <v>1211</v>
      </c>
      <c r="D42" s="11" t="s">
        <v>3452</v>
      </c>
      <c r="E42" s="11" t="s">
        <v>3453</v>
      </c>
      <c r="F42" s="11" t="s">
        <v>347</v>
      </c>
      <c r="G42" s="11" t="s">
        <v>4202</v>
      </c>
      <c r="H42" s="11">
        <v>666110342</v>
      </c>
      <c r="I42" s="11" t="s">
        <v>33</v>
      </c>
      <c r="J42" s="11" t="s">
        <v>1362</v>
      </c>
      <c r="K42" s="11" t="s">
        <v>4203</v>
      </c>
      <c r="L42" s="11">
        <v>4506000</v>
      </c>
      <c r="M42" s="11">
        <v>14676.943200000002</v>
      </c>
      <c r="N42" s="11">
        <v>144220</v>
      </c>
      <c r="O42" s="11">
        <v>570.41894400000001</v>
      </c>
      <c r="P42" s="11">
        <v>3.2006213936972928E-2</v>
      </c>
      <c r="Q42" s="197">
        <v>45892</v>
      </c>
    </row>
    <row r="43" spans="1:17" ht="14.1" customHeight="1">
      <c r="A43" s="11" t="s">
        <v>1487</v>
      </c>
      <c r="B43" s="11">
        <v>9731</v>
      </c>
      <c r="C43" s="11" t="s">
        <v>1211</v>
      </c>
      <c r="D43" s="11" t="s">
        <v>3452</v>
      </c>
      <c r="E43" s="11" t="s">
        <v>3453</v>
      </c>
      <c r="F43" s="11" t="s">
        <v>347</v>
      </c>
      <c r="G43" s="11" t="s">
        <v>4202</v>
      </c>
      <c r="H43" s="11">
        <v>666110342</v>
      </c>
      <c r="I43" s="11" t="s">
        <v>33</v>
      </c>
      <c r="J43" s="11" t="s">
        <v>1362</v>
      </c>
      <c r="K43" s="11" t="s">
        <v>4203</v>
      </c>
      <c r="L43" s="11">
        <v>1470000</v>
      </c>
      <c r="M43" s="11">
        <v>4788.0839999999998</v>
      </c>
      <c r="N43" s="11">
        <v>47048</v>
      </c>
      <c r="O43" s="11">
        <v>186.08424960000002</v>
      </c>
      <c r="P43" s="11">
        <v>3.2005442176870749E-2</v>
      </c>
      <c r="Q43" s="197">
        <v>45892</v>
      </c>
    </row>
    <row r="44" spans="1:17" ht="14.1" customHeight="1">
      <c r="A44" s="11" t="s">
        <v>1519</v>
      </c>
      <c r="B44" s="11">
        <v>7986</v>
      </c>
      <c r="C44" s="11" t="s">
        <v>1211</v>
      </c>
      <c r="D44" s="11" t="s">
        <v>3452</v>
      </c>
      <c r="E44" s="11" t="s">
        <v>3453</v>
      </c>
      <c r="F44" s="11" t="s">
        <v>347</v>
      </c>
      <c r="G44" s="11" t="s">
        <v>4202</v>
      </c>
      <c r="H44" s="11">
        <v>666110342</v>
      </c>
      <c r="I44" s="11" t="s">
        <v>33</v>
      </c>
      <c r="J44" s="11" t="s">
        <v>1362</v>
      </c>
      <c r="K44" s="11" t="s">
        <v>4203</v>
      </c>
      <c r="L44" s="11">
        <v>48000</v>
      </c>
      <c r="M44" s="11">
        <v>156.34560000000002</v>
      </c>
      <c r="N44" s="11">
        <v>1538</v>
      </c>
      <c r="O44" s="11">
        <v>6.0830976000000003</v>
      </c>
      <c r="P44" s="11">
        <v>3.204166666666667E-2</v>
      </c>
      <c r="Q44" s="197">
        <v>45892</v>
      </c>
    </row>
    <row r="45" spans="1:17" ht="14.1" customHeight="1">
      <c r="A45" s="11" t="s">
        <v>1487</v>
      </c>
      <c r="B45" s="11">
        <v>9732</v>
      </c>
      <c r="C45" s="11" t="s">
        <v>1211</v>
      </c>
      <c r="D45" s="11" t="s">
        <v>3452</v>
      </c>
      <c r="E45" s="11" t="s">
        <v>3453</v>
      </c>
      <c r="F45" s="11" t="s">
        <v>347</v>
      </c>
      <c r="G45" s="11" t="s">
        <v>4202</v>
      </c>
      <c r="H45" s="11">
        <v>666110342</v>
      </c>
      <c r="I45" s="11" t="s">
        <v>33</v>
      </c>
      <c r="J45" s="11" t="s">
        <v>1362</v>
      </c>
      <c r="K45" s="11" t="s">
        <v>4203</v>
      </c>
      <c r="L45" s="11">
        <v>440000</v>
      </c>
      <c r="M45" s="11">
        <v>1433.1679999999999</v>
      </c>
      <c r="N45" s="11">
        <v>14084</v>
      </c>
      <c r="O45" s="11">
        <v>55.705036800000002</v>
      </c>
      <c r="P45" s="11">
        <v>3.2009090909090911E-2</v>
      </c>
      <c r="Q45" s="197">
        <v>45892</v>
      </c>
    </row>
    <row r="46" spans="1:17" ht="14.1" customHeight="1">
      <c r="A46" s="11" t="s">
        <v>1527</v>
      </c>
      <c r="B46" s="11">
        <v>11365</v>
      </c>
      <c r="C46" s="11" t="s">
        <v>1211</v>
      </c>
      <c r="D46" s="11" t="s">
        <v>3452</v>
      </c>
      <c r="E46" s="11" t="s">
        <v>3453</v>
      </c>
      <c r="F46" s="11" t="s">
        <v>347</v>
      </c>
      <c r="G46" s="11" t="s">
        <v>4202</v>
      </c>
      <c r="H46" s="11">
        <v>666110342</v>
      </c>
      <c r="I46" s="11" t="s">
        <v>33</v>
      </c>
      <c r="J46" s="11" t="s">
        <v>1362</v>
      </c>
      <c r="K46" s="11" t="s">
        <v>4203</v>
      </c>
      <c r="L46" s="11">
        <v>280000</v>
      </c>
      <c r="M46" s="11">
        <v>912.01599999999996</v>
      </c>
      <c r="N46" s="11">
        <v>8964</v>
      </c>
      <c r="O46" s="11">
        <v>35.4544128</v>
      </c>
      <c r="P46" s="11">
        <v>3.2014285714285717E-2</v>
      </c>
      <c r="Q46" s="197">
        <v>45892</v>
      </c>
    </row>
    <row r="47" spans="1:17" ht="14.1" customHeight="1">
      <c r="A47" s="11" t="s">
        <v>1510</v>
      </c>
      <c r="B47" s="11">
        <v>8679</v>
      </c>
      <c r="C47" s="11" t="s">
        <v>1211</v>
      </c>
      <c r="D47" s="11" t="s">
        <v>3452</v>
      </c>
      <c r="E47" s="11" t="s">
        <v>3453</v>
      </c>
      <c r="F47" s="11" t="s">
        <v>347</v>
      </c>
      <c r="G47" s="11" t="s">
        <v>4202</v>
      </c>
      <c r="H47" s="11">
        <v>666110342</v>
      </c>
      <c r="I47" s="11" t="s">
        <v>33</v>
      </c>
      <c r="J47" s="11" t="s">
        <v>1362</v>
      </c>
      <c r="K47" s="11" t="s">
        <v>4203</v>
      </c>
      <c r="L47" s="11">
        <v>150000</v>
      </c>
      <c r="M47" s="11">
        <v>488.58</v>
      </c>
      <c r="N47" s="11">
        <v>4805</v>
      </c>
      <c r="O47" s="11">
        <v>19.004736000000001</v>
      </c>
      <c r="P47" s="11">
        <v>3.203333333333333E-2</v>
      </c>
      <c r="Q47" s="197">
        <v>45892</v>
      </c>
    </row>
    <row r="48" spans="1:17" ht="14.1" customHeight="1">
      <c r="A48" s="11" t="s">
        <v>1487</v>
      </c>
      <c r="B48" s="11">
        <v>813</v>
      </c>
      <c r="C48" s="11" t="s">
        <v>1211</v>
      </c>
      <c r="D48" s="11" t="s">
        <v>3452</v>
      </c>
      <c r="E48" s="11" t="s">
        <v>3453</v>
      </c>
      <c r="F48" s="11" t="s">
        <v>347</v>
      </c>
      <c r="G48" s="11" t="s">
        <v>4202</v>
      </c>
      <c r="H48" s="11">
        <v>666110342</v>
      </c>
      <c r="I48" s="11" t="s">
        <v>33</v>
      </c>
      <c r="J48" s="11" t="s">
        <v>1362</v>
      </c>
      <c r="K48" s="11" t="s">
        <v>4203</v>
      </c>
      <c r="L48" s="11">
        <v>31000</v>
      </c>
      <c r="M48" s="11">
        <v>100.97319999999999</v>
      </c>
      <c r="N48" s="11">
        <v>993</v>
      </c>
      <c r="O48" s="11">
        <v>3.9275136000000002</v>
      </c>
      <c r="P48" s="11">
        <v>3.203225806451613E-2</v>
      </c>
      <c r="Q48" s="197">
        <v>45892</v>
      </c>
    </row>
    <row r="49" spans="1:17" ht="14.1" customHeight="1">
      <c r="A49" s="11" t="s">
        <v>1510</v>
      </c>
      <c r="B49" s="11">
        <v>972</v>
      </c>
      <c r="C49" s="11" t="s">
        <v>1211</v>
      </c>
      <c r="D49" s="11" t="s">
        <v>3452</v>
      </c>
      <c r="E49" s="11" t="s">
        <v>3453</v>
      </c>
      <c r="F49" s="11" t="s">
        <v>347</v>
      </c>
      <c r="G49" s="11" t="s">
        <v>4202</v>
      </c>
      <c r="H49" s="11">
        <v>666110342</v>
      </c>
      <c r="I49" s="11" t="s">
        <v>33</v>
      </c>
      <c r="J49" s="11" t="s">
        <v>1362</v>
      </c>
      <c r="K49" s="11" t="s">
        <v>4203</v>
      </c>
      <c r="L49" s="11">
        <v>35000</v>
      </c>
      <c r="M49" s="11">
        <v>114.002</v>
      </c>
      <c r="N49" s="11">
        <v>1123</v>
      </c>
      <c r="O49" s="11">
        <v>4.4416896000000001</v>
      </c>
      <c r="P49" s="11">
        <v>3.2085714285714287E-2</v>
      </c>
      <c r="Q49" s="197">
        <v>45892</v>
      </c>
    </row>
    <row r="50" spans="1:17" ht="14.1" customHeight="1">
      <c r="A50" s="11" t="s">
        <v>1487</v>
      </c>
      <c r="B50" s="11">
        <v>813</v>
      </c>
      <c r="C50" s="11" t="s">
        <v>1211</v>
      </c>
      <c r="D50" s="11" t="s">
        <v>4194</v>
      </c>
      <c r="E50" s="11" t="s">
        <v>4195</v>
      </c>
      <c r="F50" s="11" t="s">
        <v>506</v>
      </c>
      <c r="G50" s="11" t="s">
        <v>4204</v>
      </c>
      <c r="H50" s="11">
        <v>400050917</v>
      </c>
      <c r="I50" s="11" t="s">
        <v>33</v>
      </c>
      <c r="J50" s="11" t="s">
        <v>34</v>
      </c>
      <c r="K50" s="11">
        <v>42983</v>
      </c>
      <c r="L50" s="11">
        <v>171500</v>
      </c>
      <c r="M50" s="11">
        <v>171.5</v>
      </c>
      <c r="N50" s="11">
        <v>183070.67</v>
      </c>
      <c r="O50" s="11">
        <v>183.07067000000001</v>
      </c>
      <c r="P50" s="11">
        <v>1.0674674635568513</v>
      </c>
      <c r="Q50" s="197">
        <v>46418</v>
      </c>
    </row>
    <row r="51" spans="1:17" ht="14.1" customHeight="1">
      <c r="A51" s="11" t="s">
        <v>1510</v>
      </c>
      <c r="B51" s="11">
        <v>972</v>
      </c>
      <c r="C51" s="11" t="s">
        <v>1211</v>
      </c>
      <c r="D51" s="11" t="s">
        <v>4194</v>
      </c>
      <c r="E51" s="11" t="s">
        <v>4195</v>
      </c>
      <c r="F51" s="11" t="s">
        <v>506</v>
      </c>
      <c r="G51" s="11" t="s">
        <v>4204</v>
      </c>
      <c r="H51" s="11">
        <v>400050917</v>
      </c>
      <c r="I51" s="11" t="s">
        <v>33</v>
      </c>
      <c r="J51" s="11" t="s">
        <v>34</v>
      </c>
      <c r="K51" s="11">
        <v>42983</v>
      </c>
      <c r="L51" s="11">
        <v>227000</v>
      </c>
      <c r="M51" s="11">
        <v>227</v>
      </c>
      <c r="N51" s="11">
        <v>242315.11</v>
      </c>
      <c r="O51" s="11">
        <v>242.31510999999998</v>
      </c>
      <c r="P51" s="11">
        <v>1.0674674449339205</v>
      </c>
      <c r="Q51" s="197">
        <v>46418</v>
      </c>
    </row>
    <row r="52" spans="1:17" ht="14.1" customHeight="1">
      <c r="A52" s="11" t="s">
        <v>1510</v>
      </c>
      <c r="B52" s="11">
        <v>962</v>
      </c>
      <c r="C52" s="11" t="s">
        <v>1211</v>
      </c>
      <c r="D52" s="11" t="s">
        <v>4194</v>
      </c>
      <c r="E52" s="11" t="s">
        <v>4195</v>
      </c>
      <c r="F52" s="11" t="s">
        <v>506</v>
      </c>
      <c r="G52" s="11" t="s">
        <v>4204</v>
      </c>
      <c r="H52" s="11">
        <v>400050917</v>
      </c>
      <c r="I52" s="11" t="s">
        <v>33</v>
      </c>
      <c r="J52" s="11" t="s">
        <v>34</v>
      </c>
      <c r="K52" s="11">
        <v>42983</v>
      </c>
      <c r="L52" s="11">
        <v>4585500</v>
      </c>
      <c r="M52" s="11">
        <v>4585.5</v>
      </c>
      <c r="N52" s="11">
        <v>4894872.07</v>
      </c>
      <c r="O52" s="11">
        <v>4894.8720700000003</v>
      </c>
      <c r="P52" s="11">
        <v>1.0674674670155926</v>
      </c>
      <c r="Q52" s="197">
        <v>46418</v>
      </c>
    </row>
    <row r="53" spans="1:17" ht="14.1" customHeight="1">
      <c r="A53" s="11" t="s">
        <v>1487</v>
      </c>
      <c r="B53" s="11">
        <v>9731</v>
      </c>
      <c r="C53" s="11" t="s">
        <v>1211</v>
      </c>
      <c r="D53" s="11" t="s">
        <v>4194</v>
      </c>
      <c r="E53" s="11" t="s">
        <v>4195</v>
      </c>
      <c r="F53" s="11" t="s">
        <v>506</v>
      </c>
      <c r="G53" s="11" t="s">
        <v>4204</v>
      </c>
      <c r="H53" s="11">
        <v>400050917</v>
      </c>
      <c r="I53" s="11" t="s">
        <v>33</v>
      </c>
      <c r="J53" s="11" t="s">
        <v>34</v>
      </c>
      <c r="K53" s="11">
        <v>42983</v>
      </c>
      <c r="L53" s="11">
        <v>193500</v>
      </c>
      <c r="M53" s="11">
        <v>193.5</v>
      </c>
      <c r="N53" s="11">
        <v>206554.95</v>
      </c>
      <c r="O53" s="11">
        <v>206.55495000000002</v>
      </c>
      <c r="P53" s="11">
        <v>1.0674674418604653</v>
      </c>
      <c r="Q53" s="197">
        <v>46418</v>
      </c>
    </row>
    <row r="54" spans="1:17" ht="14.1" customHeight="1">
      <c r="A54" s="11" t="s">
        <v>1487</v>
      </c>
      <c r="B54" s="11">
        <v>9732</v>
      </c>
      <c r="C54" s="11" t="s">
        <v>1211</v>
      </c>
      <c r="D54" s="11" t="s">
        <v>4194</v>
      </c>
      <c r="E54" s="11" t="s">
        <v>4195</v>
      </c>
      <c r="F54" s="11" t="s">
        <v>506</v>
      </c>
      <c r="G54" s="11" t="s">
        <v>4204</v>
      </c>
      <c r="H54" s="11">
        <v>400050917</v>
      </c>
      <c r="I54" s="11" t="s">
        <v>33</v>
      </c>
      <c r="J54" s="11" t="s">
        <v>34</v>
      </c>
      <c r="K54" s="11">
        <v>42983</v>
      </c>
      <c r="L54" s="11">
        <v>170000</v>
      </c>
      <c r="M54" s="11">
        <v>170</v>
      </c>
      <c r="N54" s="11">
        <v>181469.47</v>
      </c>
      <c r="O54" s="11">
        <v>181.46947</v>
      </c>
      <c r="P54" s="11">
        <v>1.0674674705882352</v>
      </c>
      <c r="Q54" s="197">
        <v>46418</v>
      </c>
    </row>
    <row r="55" spans="1:17" ht="14.1" customHeight="1">
      <c r="A55" s="11" t="s">
        <v>1510</v>
      </c>
      <c r="B55" s="11">
        <v>8679</v>
      </c>
      <c r="C55" s="11" t="s">
        <v>1211</v>
      </c>
      <c r="D55" s="11" t="s">
        <v>4194</v>
      </c>
      <c r="E55" s="11" t="s">
        <v>4195</v>
      </c>
      <c r="F55" s="11" t="s">
        <v>506</v>
      </c>
      <c r="G55" s="11" t="s">
        <v>4204</v>
      </c>
      <c r="H55" s="11">
        <v>400050917</v>
      </c>
      <c r="I55" s="11" t="s">
        <v>33</v>
      </c>
      <c r="J55" s="11" t="s">
        <v>34</v>
      </c>
      <c r="K55" s="11">
        <v>42983</v>
      </c>
      <c r="L55" s="11">
        <v>207000</v>
      </c>
      <c r="M55" s="11">
        <v>207</v>
      </c>
      <c r="N55" s="11">
        <v>220965.77</v>
      </c>
      <c r="O55" s="11">
        <v>220.96576999999999</v>
      </c>
      <c r="P55" s="11">
        <v>1.0674674879227053</v>
      </c>
      <c r="Q55" s="197">
        <v>46418</v>
      </c>
    </row>
    <row r="56" spans="1:17" ht="14.1" customHeight="1">
      <c r="A56" s="11" t="s">
        <v>1487</v>
      </c>
      <c r="B56" s="11">
        <v>9730</v>
      </c>
      <c r="C56" s="11" t="s">
        <v>1211</v>
      </c>
      <c r="D56" s="11" t="s">
        <v>4194</v>
      </c>
      <c r="E56" s="11" t="s">
        <v>4195</v>
      </c>
      <c r="F56" s="11" t="s">
        <v>506</v>
      </c>
      <c r="G56" s="11" t="s">
        <v>4204</v>
      </c>
      <c r="H56" s="11">
        <v>400050917</v>
      </c>
      <c r="I56" s="11" t="s">
        <v>33</v>
      </c>
      <c r="J56" s="11" t="s">
        <v>34</v>
      </c>
      <c r="K56" s="11">
        <v>42983</v>
      </c>
      <c r="L56" s="11">
        <v>1945500</v>
      </c>
      <c r="M56" s="11">
        <v>1945.5</v>
      </c>
      <c r="N56" s="11">
        <v>2076757.96</v>
      </c>
      <c r="O56" s="11">
        <v>2076.7579599999999</v>
      </c>
      <c r="P56" s="11">
        <v>1.0674674685170906</v>
      </c>
      <c r="Q56" s="197">
        <v>46418</v>
      </c>
    </row>
    <row r="57" spans="1:17" ht="14.1" customHeight="1">
      <c r="A57" s="11" t="s">
        <v>1487</v>
      </c>
      <c r="B57" s="11">
        <v>813</v>
      </c>
      <c r="C57" s="11" t="s">
        <v>1211</v>
      </c>
      <c r="D57" s="11" t="s">
        <v>4478</v>
      </c>
      <c r="E57" s="11" t="s">
        <v>4195</v>
      </c>
      <c r="F57" s="11" t="s">
        <v>506</v>
      </c>
      <c r="G57" s="11" t="s">
        <v>4205</v>
      </c>
      <c r="H57" s="11">
        <v>400090117</v>
      </c>
      <c r="I57" s="11" t="s">
        <v>33</v>
      </c>
      <c r="J57" s="11" t="s">
        <v>34</v>
      </c>
      <c r="K57" s="11">
        <v>42743</v>
      </c>
      <c r="L57" s="11">
        <v>171500</v>
      </c>
      <c r="M57" s="11">
        <v>171.5</v>
      </c>
      <c r="N57" s="11">
        <v>70353.55</v>
      </c>
      <c r="O57" s="11">
        <v>70.353549999999998</v>
      </c>
      <c r="P57" s="11">
        <v>0.4102247813411079</v>
      </c>
      <c r="Q57" s="197">
        <v>46843</v>
      </c>
    </row>
    <row r="58" spans="1:17" ht="14.1" customHeight="1">
      <c r="A58" s="11" t="s">
        <v>1510</v>
      </c>
      <c r="B58" s="11">
        <v>972</v>
      </c>
      <c r="C58" s="11" t="s">
        <v>1211</v>
      </c>
      <c r="D58" s="11" t="s">
        <v>4478</v>
      </c>
      <c r="E58" s="11">
        <v>515366425</v>
      </c>
      <c r="F58" s="11" t="s">
        <v>506</v>
      </c>
      <c r="G58" s="11" t="s">
        <v>4205</v>
      </c>
      <c r="H58" s="11">
        <v>400090117</v>
      </c>
      <c r="I58" s="11" t="s">
        <v>33</v>
      </c>
      <c r="J58" s="11" t="s">
        <v>34</v>
      </c>
      <c r="K58" s="11">
        <v>42743</v>
      </c>
      <c r="L58" s="11">
        <v>227000</v>
      </c>
      <c r="M58" s="11">
        <v>227</v>
      </c>
      <c r="N58" s="11">
        <v>96028.03</v>
      </c>
      <c r="O58" s="11">
        <v>96.028030000000001</v>
      </c>
      <c r="P58" s="11">
        <v>0.4230309691629956</v>
      </c>
      <c r="Q58" s="197">
        <v>46843</v>
      </c>
    </row>
    <row r="59" spans="1:17" ht="14.1" customHeight="1">
      <c r="A59" s="11" t="s">
        <v>1510</v>
      </c>
      <c r="B59" s="11">
        <v>962</v>
      </c>
      <c r="C59" s="11" t="s">
        <v>1211</v>
      </c>
      <c r="D59" s="11" t="s">
        <v>4478</v>
      </c>
      <c r="E59" s="11">
        <v>515366425</v>
      </c>
      <c r="F59" s="11" t="s">
        <v>506</v>
      </c>
      <c r="G59" s="11" t="s">
        <v>4205</v>
      </c>
      <c r="H59" s="11">
        <v>400090117</v>
      </c>
      <c r="I59" s="11" t="s">
        <v>33</v>
      </c>
      <c r="J59" s="11" t="s">
        <v>34</v>
      </c>
      <c r="K59" s="11">
        <v>42743</v>
      </c>
      <c r="L59" s="11">
        <v>4585500</v>
      </c>
      <c r="M59" s="11">
        <v>4585.5</v>
      </c>
      <c r="N59" s="11">
        <v>2003310.4</v>
      </c>
      <c r="O59" s="11">
        <v>2003.3103999999998</v>
      </c>
      <c r="P59" s="11">
        <v>0.43687938065641696</v>
      </c>
      <c r="Q59" s="197">
        <v>46843</v>
      </c>
    </row>
    <row r="60" spans="1:17" ht="14.1" customHeight="1">
      <c r="A60" s="11" t="s">
        <v>1487</v>
      </c>
      <c r="B60" s="11">
        <v>9731</v>
      </c>
      <c r="C60" s="11" t="s">
        <v>1211</v>
      </c>
      <c r="D60" s="11" t="s">
        <v>4478</v>
      </c>
      <c r="E60" s="11">
        <v>515366425</v>
      </c>
      <c r="F60" s="11" t="s">
        <v>506</v>
      </c>
      <c r="G60" s="11" t="s">
        <v>4205</v>
      </c>
      <c r="H60" s="11">
        <v>400090117</v>
      </c>
      <c r="I60" s="11" t="s">
        <v>33</v>
      </c>
      <c r="J60" s="11" t="s">
        <v>34</v>
      </c>
      <c r="K60" s="11">
        <v>42743</v>
      </c>
      <c r="L60" s="11">
        <v>193500</v>
      </c>
      <c r="M60" s="11">
        <v>193.5</v>
      </c>
      <c r="N60" s="11">
        <v>66226.820000000007</v>
      </c>
      <c r="O60" s="11">
        <v>66.226820000000004</v>
      </c>
      <c r="P60" s="11">
        <v>0.34225746770025844</v>
      </c>
      <c r="Q60" s="197">
        <v>46843</v>
      </c>
    </row>
    <row r="61" spans="1:17" ht="14.1" customHeight="1">
      <c r="A61" s="11" t="s">
        <v>1487</v>
      </c>
      <c r="B61" s="11">
        <v>9732</v>
      </c>
      <c r="C61" s="11" t="s">
        <v>1211</v>
      </c>
      <c r="D61" s="11" t="s">
        <v>4478</v>
      </c>
      <c r="E61" s="11">
        <v>515366425</v>
      </c>
      <c r="F61" s="11" t="s">
        <v>506</v>
      </c>
      <c r="G61" s="11" t="s">
        <v>4205</v>
      </c>
      <c r="H61" s="11">
        <v>400090117</v>
      </c>
      <c r="I61" s="11" t="s">
        <v>33</v>
      </c>
      <c r="J61" s="11" t="s">
        <v>34</v>
      </c>
      <c r="K61" s="11">
        <v>42743</v>
      </c>
      <c r="L61" s="11">
        <v>170000</v>
      </c>
      <c r="M61" s="11">
        <v>170</v>
      </c>
      <c r="N61" s="11">
        <v>73391.64</v>
      </c>
      <c r="O61" s="11">
        <v>73.391639999999995</v>
      </c>
      <c r="P61" s="11">
        <v>0.43171552941176472</v>
      </c>
      <c r="Q61" s="197">
        <v>46843</v>
      </c>
    </row>
    <row r="62" spans="1:17" ht="14.1" customHeight="1">
      <c r="A62" s="11" t="s">
        <v>1510</v>
      </c>
      <c r="B62" s="11">
        <v>8679</v>
      </c>
      <c r="C62" s="11" t="s">
        <v>1211</v>
      </c>
      <c r="D62" s="11" t="s">
        <v>4478</v>
      </c>
      <c r="E62" s="11">
        <v>515366425</v>
      </c>
      <c r="F62" s="11" t="s">
        <v>506</v>
      </c>
      <c r="G62" s="11" t="s">
        <v>4205</v>
      </c>
      <c r="H62" s="11">
        <v>400090117</v>
      </c>
      <c r="I62" s="11" t="s">
        <v>33</v>
      </c>
      <c r="J62" s="11" t="s">
        <v>34</v>
      </c>
      <c r="K62" s="11">
        <v>42743</v>
      </c>
      <c r="L62" s="11">
        <v>207000</v>
      </c>
      <c r="M62" s="11">
        <v>207</v>
      </c>
      <c r="N62" s="11">
        <v>89640.98</v>
      </c>
      <c r="O62" s="11">
        <v>89.640979999999999</v>
      </c>
      <c r="P62" s="11">
        <v>0.43304821256038645</v>
      </c>
      <c r="Q62" s="197">
        <v>46843</v>
      </c>
    </row>
    <row r="63" spans="1:17" ht="14.1" customHeight="1">
      <c r="A63" s="11" t="s">
        <v>1487</v>
      </c>
      <c r="B63" s="11">
        <v>9730</v>
      </c>
      <c r="C63" s="11" t="s">
        <v>1211</v>
      </c>
      <c r="D63" s="11" t="s">
        <v>4478</v>
      </c>
      <c r="E63" s="11">
        <v>515366425</v>
      </c>
      <c r="F63" s="11" t="s">
        <v>506</v>
      </c>
      <c r="G63" s="11" t="s">
        <v>4205</v>
      </c>
      <c r="H63" s="11">
        <v>400090117</v>
      </c>
      <c r="I63" s="11" t="s">
        <v>33</v>
      </c>
      <c r="J63" s="11" t="s">
        <v>34</v>
      </c>
      <c r="K63" s="11">
        <v>42743</v>
      </c>
      <c r="L63" s="11">
        <v>1945500</v>
      </c>
      <c r="M63" s="11">
        <v>1945.5</v>
      </c>
      <c r="N63" s="11">
        <v>848910.62000000011</v>
      </c>
      <c r="O63" s="11">
        <v>848.91062000000011</v>
      </c>
      <c r="P63" s="11">
        <v>0.43634573117450531</v>
      </c>
      <c r="Q63" s="197">
        <v>46843</v>
      </c>
    </row>
  </sheetData>
  <sheetProtection formatColumns="0"/>
  <dataConsolidate/>
  <dataValidations count="2">
    <dataValidation type="list" allowBlank="1" showInputMessage="1" showErrorMessage="1" sqref="F2:F20">
      <formula1>Issuer_Number_Fund</formula1>
    </dataValidation>
    <dataValidation type="list" allowBlank="1" showInputMessage="1" showErrorMessage="1" sqref="I2:I20">
      <formula1>Type_of_Security_ID_Fund</formula1>
    </dataValidation>
  </dataValidations>
  <pageMargins left="0.7" right="0.7" top="0.75" bottom="0.75" header="0.3" footer="0.3"/>
  <pageSetup paperSize="9" orientation="portrait" verticalDpi="0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'A:\Ashkaot\Tiful&amp;Bakara\קופות גמל\קבצים לאתר אינטרנט\2025\רבעון 2-2025\רשימת נכסים רבעונית\[1AN_511880460_gm_0225.xlsx]אפשרויות בחירה'!#REF!</xm:f>
          </x14:formula1>
          <xm:sqref>C2:C19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H1315"/>
  <sheetViews>
    <sheetView showGridLines="0" rightToLeft="1" topLeftCell="B1" zoomScale="85" zoomScaleNormal="85" workbookViewId="0">
      <pane ySplit="1" topLeftCell="A360" activePane="bottomLeft" state="frozen"/>
      <selection pane="bottomLeft"/>
    </sheetView>
  </sheetViews>
  <sheetFormatPr defaultColWidth="0" defaultRowHeight="15" zeroHeight="1"/>
  <cols>
    <col min="1" max="1" width="29.42578125" style="11" customWidth="1"/>
    <col min="2" max="2" width="30.42578125" customWidth="1"/>
    <col min="3" max="3" width="90.85546875" style="15" customWidth="1"/>
    <col min="4" max="4" width="68.85546875" style="11" customWidth="1"/>
    <col min="5" max="5" width="17.42578125" hidden="1" customWidth="1"/>
    <col min="6" max="6" width="59.5703125" hidden="1" customWidth="1"/>
    <col min="7" max="7" width="63.42578125" hidden="1" customWidth="1"/>
    <col min="8" max="8" width="38.7109375" hidden="1" customWidth="1"/>
  </cols>
  <sheetData>
    <row r="1" spans="1:5" s="48" customFormat="1" ht="45">
      <c r="A1" s="47" t="s">
        <v>398</v>
      </c>
      <c r="B1" s="47" t="s">
        <v>399</v>
      </c>
      <c r="C1" s="47" t="s">
        <v>400</v>
      </c>
      <c r="D1" s="47" t="s">
        <v>401</v>
      </c>
    </row>
    <row r="2" spans="1:5">
      <c r="A2" s="82"/>
      <c r="B2" s="82" t="s">
        <v>402</v>
      </c>
      <c r="C2" s="21" t="s">
        <v>30</v>
      </c>
      <c r="D2" s="21"/>
    </row>
    <row r="3" spans="1:5">
      <c r="A3" s="83"/>
      <c r="B3" s="83"/>
      <c r="C3" s="21" t="s">
        <v>139</v>
      </c>
      <c r="D3" s="21"/>
    </row>
    <row r="4" spans="1:5" ht="45">
      <c r="A4" s="75"/>
      <c r="B4" s="96" t="s">
        <v>403</v>
      </c>
      <c r="C4" s="22" t="s">
        <v>30</v>
      </c>
      <c r="D4" s="22"/>
    </row>
    <row r="5" spans="1:5">
      <c r="A5" s="76"/>
      <c r="B5" s="97"/>
      <c r="C5" s="22" t="s">
        <v>404</v>
      </c>
      <c r="D5" s="22"/>
    </row>
    <row r="6" spans="1:5">
      <c r="A6" s="76"/>
      <c r="B6" s="97"/>
      <c r="C6" s="22" t="s">
        <v>405</v>
      </c>
      <c r="D6" s="22"/>
    </row>
    <row r="7" spans="1:5">
      <c r="A7" s="76"/>
      <c r="B7" s="97"/>
      <c r="C7" s="22" t="s">
        <v>406</v>
      </c>
      <c r="D7" s="22"/>
    </row>
    <row r="8" spans="1:5">
      <c r="A8" s="76"/>
      <c r="B8" s="97"/>
      <c r="C8" s="22" t="s">
        <v>407</v>
      </c>
      <c r="D8" s="22"/>
    </row>
    <row r="9" spans="1:5">
      <c r="A9" s="76"/>
      <c r="B9" s="97"/>
      <c r="C9" s="22" t="s">
        <v>408</v>
      </c>
      <c r="D9" s="22"/>
    </row>
    <row r="10" spans="1:5">
      <c r="A10" s="76"/>
      <c r="B10" s="97"/>
      <c r="C10" s="22" t="s">
        <v>409</v>
      </c>
      <c r="D10" s="22"/>
    </row>
    <row r="11" spans="1:5">
      <c r="A11" s="76"/>
      <c r="B11" s="97"/>
      <c r="C11" s="22" t="s">
        <v>410</v>
      </c>
      <c r="D11" s="22"/>
      <c r="E11" t="s">
        <v>411</v>
      </c>
    </row>
    <row r="12" spans="1:5">
      <c r="A12" s="76"/>
      <c r="B12" s="97"/>
      <c r="C12" s="22" t="s">
        <v>412</v>
      </c>
      <c r="D12" s="22"/>
      <c r="E12" t="s">
        <v>411</v>
      </c>
    </row>
    <row r="13" spans="1:5">
      <c r="A13" s="76"/>
      <c r="B13" s="97"/>
      <c r="C13" s="22" t="s">
        <v>413</v>
      </c>
      <c r="D13" s="22"/>
    </row>
    <row r="14" spans="1:5">
      <c r="A14" s="76"/>
      <c r="B14" s="97"/>
      <c r="C14" s="22" t="s">
        <v>414</v>
      </c>
      <c r="D14" s="22"/>
    </row>
    <row r="15" spans="1:5">
      <c r="A15" s="76"/>
      <c r="B15" s="97"/>
      <c r="C15" s="22" t="s">
        <v>415</v>
      </c>
      <c r="D15" s="22"/>
    </row>
    <row r="16" spans="1:5">
      <c r="A16" s="76"/>
      <c r="B16" s="97"/>
      <c r="C16" s="22" t="s">
        <v>416</v>
      </c>
      <c r="D16" s="22"/>
    </row>
    <row r="17" spans="1:4">
      <c r="A17" s="76"/>
      <c r="B17" s="97"/>
      <c r="C17" s="22" t="s">
        <v>417</v>
      </c>
      <c r="D17" s="22"/>
    </row>
    <row r="18" spans="1:4">
      <c r="A18" s="76"/>
      <c r="B18" s="97"/>
      <c r="C18" s="22" t="s">
        <v>418</v>
      </c>
      <c r="D18" s="22"/>
    </row>
    <row r="19" spans="1:4">
      <c r="A19" s="76"/>
      <c r="B19" s="97"/>
      <c r="C19" s="22" t="s">
        <v>419</v>
      </c>
      <c r="D19" s="22"/>
    </row>
    <row r="20" spans="1:4">
      <c r="A20" s="76"/>
      <c r="B20" s="97"/>
      <c r="C20" s="22" t="s">
        <v>420</v>
      </c>
      <c r="D20" s="22"/>
    </row>
    <row r="21" spans="1:4">
      <c r="A21" s="76"/>
      <c r="B21" s="97"/>
      <c r="C21" s="22" t="s">
        <v>140</v>
      </c>
      <c r="D21" s="22"/>
    </row>
    <row r="22" spans="1:4">
      <c r="A22" s="76"/>
      <c r="B22" s="97"/>
      <c r="C22" s="22" t="s">
        <v>421</v>
      </c>
      <c r="D22" s="22"/>
    </row>
    <row r="23" spans="1:4">
      <c r="A23" s="76"/>
      <c r="B23" s="97"/>
      <c r="C23" s="22" t="s">
        <v>422</v>
      </c>
      <c r="D23" s="22"/>
    </row>
    <row r="24" spans="1:4">
      <c r="A24" s="76"/>
      <c r="B24" s="97"/>
      <c r="C24" s="22" t="s">
        <v>423</v>
      </c>
      <c r="D24" s="22"/>
    </row>
    <row r="25" spans="1:4">
      <c r="A25" s="76"/>
      <c r="B25" s="97"/>
      <c r="C25" s="22" t="s">
        <v>424</v>
      </c>
      <c r="D25" s="22"/>
    </row>
    <row r="26" spans="1:4">
      <c r="A26" s="76"/>
      <c r="B26" s="97"/>
      <c r="C26" s="22" t="s">
        <v>425</v>
      </c>
      <c r="D26" s="22"/>
    </row>
    <row r="27" spans="1:4">
      <c r="A27" s="76"/>
      <c r="B27" s="97"/>
      <c r="C27" s="22" t="s">
        <v>426</v>
      </c>
      <c r="D27" s="22"/>
    </row>
    <row r="28" spans="1:4">
      <c r="A28" s="76"/>
      <c r="B28" s="97"/>
      <c r="C28" s="22" t="s">
        <v>427</v>
      </c>
      <c r="D28" s="22"/>
    </row>
    <row r="29" spans="1:4">
      <c r="A29" s="76"/>
      <c r="B29" s="97"/>
      <c r="C29" s="22" t="s">
        <v>428</v>
      </c>
      <c r="D29" s="22"/>
    </row>
    <row r="30" spans="1:4">
      <c r="A30" s="76"/>
      <c r="B30" s="97"/>
      <c r="C30" s="22" t="s">
        <v>429</v>
      </c>
      <c r="D30" s="22"/>
    </row>
    <row r="31" spans="1:4">
      <c r="A31" s="76"/>
      <c r="B31" s="97"/>
      <c r="C31" s="22" t="s">
        <v>430</v>
      </c>
      <c r="D31" s="22"/>
    </row>
    <row r="32" spans="1:4">
      <c r="A32" s="76"/>
      <c r="B32" s="97"/>
      <c r="C32" s="22" t="s">
        <v>431</v>
      </c>
      <c r="D32" s="22"/>
    </row>
    <row r="33" spans="1:5">
      <c r="A33" s="76"/>
      <c r="B33" s="97"/>
      <c r="C33" s="22" t="s">
        <v>432</v>
      </c>
      <c r="D33" s="22"/>
    </row>
    <row r="34" spans="1:5">
      <c r="A34" s="76"/>
      <c r="B34" s="97"/>
      <c r="C34" s="22" t="s">
        <v>433</v>
      </c>
      <c r="D34" s="22"/>
    </row>
    <row r="35" spans="1:5">
      <c r="A35" s="76"/>
      <c r="B35" s="97"/>
      <c r="C35" s="22" t="s">
        <v>434</v>
      </c>
      <c r="D35" s="22"/>
    </row>
    <row r="36" spans="1:5">
      <c r="A36" s="76"/>
      <c r="B36" s="97"/>
      <c r="C36" s="22" t="s">
        <v>435</v>
      </c>
      <c r="D36" s="22"/>
      <c r="E36" t="s">
        <v>411</v>
      </c>
    </row>
    <row r="37" spans="1:5">
      <c r="A37" s="76"/>
      <c r="B37" s="97"/>
      <c r="C37" s="11" t="s">
        <v>436</v>
      </c>
      <c r="D37" s="22"/>
      <c r="E37" t="s">
        <v>411</v>
      </c>
    </row>
    <row r="38" spans="1:5">
      <c r="A38" s="76"/>
      <c r="B38" s="97"/>
      <c r="C38" s="22" t="s">
        <v>437</v>
      </c>
      <c r="D38" s="22"/>
    </row>
    <row r="39" spans="1:5">
      <c r="A39" s="76"/>
      <c r="B39" s="97"/>
      <c r="C39" s="22" t="s">
        <v>438</v>
      </c>
      <c r="D39" s="22"/>
    </row>
    <row r="40" spans="1:5">
      <c r="A40" s="76"/>
      <c r="B40" s="97"/>
      <c r="C40" s="22" t="s">
        <v>439</v>
      </c>
      <c r="D40" s="22"/>
      <c r="E40" t="s">
        <v>411</v>
      </c>
    </row>
    <row r="41" spans="1:5">
      <c r="A41" s="76"/>
      <c r="B41" s="97"/>
      <c r="C41" s="22" t="s">
        <v>440</v>
      </c>
      <c r="D41" s="22"/>
    </row>
    <row r="42" spans="1:5">
      <c r="A42" s="76"/>
      <c r="B42" s="97"/>
      <c r="C42" s="22" t="s">
        <v>441</v>
      </c>
      <c r="D42" s="22"/>
    </row>
    <row r="43" spans="1:5">
      <c r="A43" s="76"/>
      <c r="B43" s="97"/>
      <c r="C43" s="22" t="s">
        <v>442</v>
      </c>
      <c r="D43" s="22"/>
    </row>
    <row r="44" spans="1:5">
      <c r="A44" s="76"/>
      <c r="B44" s="97"/>
      <c r="C44" s="22" t="s">
        <v>443</v>
      </c>
      <c r="D44" s="22"/>
    </row>
    <row r="45" spans="1:5">
      <c r="A45" s="76"/>
      <c r="B45" s="97"/>
      <c r="C45" s="22" t="s">
        <v>444</v>
      </c>
      <c r="D45" s="22"/>
    </row>
    <row r="46" spans="1:5">
      <c r="A46" s="76"/>
      <c r="B46" s="97"/>
      <c r="C46" s="22" t="s">
        <v>445</v>
      </c>
      <c r="D46" s="22"/>
      <c r="E46" t="s">
        <v>411</v>
      </c>
    </row>
    <row r="47" spans="1:5">
      <c r="A47" s="76"/>
      <c r="B47" s="97"/>
      <c r="C47" s="22" t="s">
        <v>446</v>
      </c>
      <c r="D47" s="22"/>
    </row>
    <row r="48" spans="1:5">
      <c r="A48" s="76"/>
      <c r="B48" s="97"/>
      <c r="C48" s="22" t="s">
        <v>447</v>
      </c>
      <c r="D48" s="22"/>
    </row>
    <row r="49" spans="1:5">
      <c r="A49" s="76"/>
      <c r="B49" s="97"/>
      <c r="C49" s="22" t="s">
        <v>448</v>
      </c>
      <c r="D49" s="22"/>
    </row>
    <row r="50" spans="1:5">
      <c r="A50" s="76"/>
      <c r="B50" s="97"/>
      <c r="C50" s="22" t="s">
        <v>449</v>
      </c>
      <c r="D50" s="22"/>
    </row>
    <row r="51" spans="1:5">
      <c r="A51" s="76"/>
      <c r="B51" s="97"/>
      <c r="C51" s="22" t="s">
        <v>450</v>
      </c>
      <c r="D51" s="22"/>
    </row>
    <row r="52" spans="1:5">
      <c r="A52" s="76"/>
      <c r="B52" s="97"/>
      <c r="C52" s="22" t="s">
        <v>451</v>
      </c>
      <c r="D52" s="22"/>
    </row>
    <row r="53" spans="1:5">
      <c r="A53" s="76"/>
      <c r="B53" s="97"/>
      <c r="C53" s="22" t="s">
        <v>452</v>
      </c>
      <c r="D53" s="22"/>
    </row>
    <row r="54" spans="1:5">
      <c r="A54" s="76"/>
      <c r="B54" s="97"/>
      <c r="C54" s="22" t="s">
        <v>453</v>
      </c>
      <c r="D54" s="22"/>
    </row>
    <row r="55" spans="1:5">
      <c r="A55" s="76"/>
      <c r="B55" s="97"/>
      <c r="C55" s="22" t="s">
        <v>454</v>
      </c>
      <c r="D55" s="22"/>
    </row>
    <row r="56" spans="1:5">
      <c r="A56" s="76"/>
      <c r="B56" s="97"/>
      <c r="C56" s="22" t="s">
        <v>455</v>
      </c>
      <c r="D56" s="22"/>
    </row>
    <row r="57" spans="1:5">
      <c r="A57" s="76"/>
      <c r="B57" s="97"/>
      <c r="C57" s="22" t="s">
        <v>456</v>
      </c>
      <c r="D57" s="22"/>
    </row>
    <row r="58" spans="1:5">
      <c r="A58" s="76"/>
      <c r="B58" s="97"/>
      <c r="C58" s="22" t="s">
        <v>457</v>
      </c>
      <c r="D58" s="22"/>
    </row>
    <row r="59" spans="1:5">
      <c r="A59" s="76"/>
      <c r="B59" s="97"/>
      <c r="C59" s="22" t="s">
        <v>458</v>
      </c>
      <c r="D59" s="22"/>
    </row>
    <row r="60" spans="1:5">
      <c r="A60" s="76"/>
      <c r="B60" s="97"/>
      <c r="C60" s="22" t="s">
        <v>459</v>
      </c>
      <c r="D60" s="22"/>
    </row>
    <row r="61" spans="1:5">
      <c r="A61" s="76"/>
      <c r="B61" s="97"/>
      <c r="C61" s="22" t="s">
        <v>460</v>
      </c>
      <c r="D61" s="22"/>
    </row>
    <row r="62" spans="1:5">
      <c r="A62" s="76"/>
      <c r="B62" s="97"/>
      <c r="C62" s="22" t="s">
        <v>461</v>
      </c>
      <c r="D62" s="22"/>
    </row>
    <row r="63" spans="1:5">
      <c r="A63" s="76"/>
      <c r="B63" s="97"/>
      <c r="C63" s="22" t="s">
        <v>462</v>
      </c>
      <c r="D63" s="22"/>
      <c r="E63" t="s">
        <v>411</v>
      </c>
    </row>
    <row r="64" spans="1:5">
      <c r="A64" s="76"/>
      <c r="B64" s="97"/>
      <c r="C64" s="22" t="s">
        <v>463</v>
      </c>
      <c r="D64" s="22"/>
    </row>
    <row r="65" spans="1:4">
      <c r="A65" s="76"/>
      <c r="B65" s="97"/>
      <c r="C65" s="22" t="s">
        <v>464</v>
      </c>
      <c r="D65" s="22"/>
    </row>
    <row r="66" spans="1:4">
      <c r="A66" s="76"/>
      <c r="B66" s="97"/>
      <c r="C66" s="22" t="s">
        <v>465</v>
      </c>
      <c r="D66" s="22"/>
    </row>
    <row r="67" spans="1:4">
      <c r="A67" s="76"/>
      <c r="B67" s="97"/>
      <c r="C67" s="22" t="s">
        <v>466</v>
      </c>
      <c r="D67" s="22"/>
    </row>
    <row r="68" spans="1:4">
      <c r="A68" s="76"/>
      <c r="B68" s="97"/>
      <c r="C68" s="22" t="s">
        <v>467</v>
      </c>
      <c r="D68" s="22"/>
    </row>
    <row r="69" spans="1:4">
      <c r="A69" s="76"/>
      <c r="B69" s="97"/>
      <c r="C69" s="22" t="s">
        <v>468</v>
      </c>
      <c r="D69" s="22"/>
    </row>
    <row r="70" spans="1:4">
      <c r="A70" s="76"/>
      <c r="B70" s="97"/>
      <c r="C70" s="22" t="s">
        <v>469</v>
      </c>
      <c r="D70" s="22"/>
    </row>
    <row r="71" spans="1:4">
      <c r="A71" s="76"/>
      <c r="B71" s="97"/>
      <c r="C71" s="22" t="s">
        <v>470</v>
      </c>
      <c r="D71" s="22"/>
    </row>
    <row r="72" spans="1:4">
      <c r="A72" s="76"/>
      <c r="B72" s="97"/>
      <c r="C72" s="22" t="s">
        <v>471</v>
      </c>
      <c r="D72" s="22"/>
    </row>
    <row r="73" spans="1:4">
      <c r="A73" s="76"/>
      <c r="B73" s="97"/>
      <c r="C73" s="22" t="s">
        <v>472</v>
      </c>
      <c r="D73" s="22"/>
    </row>
    <row r="74" spans="1:4">
      <c r="A74" s="76"/>
      <c r="B74" s="97"/>
      <c r="C74" s="22" t="s">
        <v>473</v>
      </c>
      <c r="D74" s="22"/>
    </row>
    <row r="75" spans="1:4">
      <c r="A75" s="76"/>
      <c r="B75" s="97"/>
      <c r="C75" s="22" t="s">
        <v>474</v>
      </c>
      <c r="D75" s="22"/>
    </row>
    <row r="76" spans="1:4">
      <c r="A76" s="76"/>
      <c r="B76" s="97"/>
      <c r="C76" s="22" t="s">
        <v>475</v>
      </c>
      <c r="D76" s="22"/>
    </row>
    <row r="77" spans="1:4">
      <c r="A77" s="76"/>
      <c r="B77" s="97"/>
      <c r="C77" s="22" t="s">
        <v>476</v>
      </c>
      <c r="D77" s="22"/>
    </row>
    <row r="78" spans="1:4">
      <c r="A78" s="76"/>
      <c r="B78" s="97"/>
      <c r="C78" s="22" t="s">
        <v>477</v>
      </c>
      <c r="D78" s="22"/>
    </row>
    <row r="79" spans="1:4">
      <c r="A79" s="76"/>
      <c r="B79" s="97"/>
      <c r="C79" s="22" t="s">
        <v>478</v>
      </c>
      <c r="D79" s="22"/>
    </row>
    <row r="80" spans="1:4">
      <c r="A80" s="76"/>
      <c r="B80" s="97"/>
      <c r="C80" s="22" t="s">
        <v>479</v>
      </c>
      <c r="D80" s="22"/>
    </row>
    <row r="81" spans="1:5">
      <c r="A81" s="76"/>
      <c r="B81" s="97"/>
      <c r="C81" s="22" t="s">
        <v>480</v>
      </c>
      <c r="D81" s="22"/>
    </row>
    <row r="82" spans="1:5">
      <c r="A82" s="76"/>
      <c r="B82" s="97"/>
      <c r="C82" s="22" t="s">
        <v>481</v>
      </c>
      <c r="D82" s="22"/>
    </row>
    <row r="83" spans="1:5">
      <c r="A83" s="76"/>
      <c r="B83" s="97"/>
      <c r="C83" s="22" t="s">
        <v>482</v>
      </c>
      <c r="D83" s="22"/>
    </row>
    <row r="84" spans="1:5">
      <c r="A84" s="76"/>
      <c r="B84" s="97"/>
      <c r="C84" s="22" t="s">
        <v>483</v>
      </c>
      <c r="D84" s="22"/>
    </row>
    <row r="85" spans="1:5">
      <c r="A85" s="76"/>
      <c r="B85" s="97"/>
      <c r="C85" s="22" t="s">
        <v>484</v>
      </c>
      <c r="D85" s="22"/>
    </row>
    <row r="86" spans="1:5">
      <c r="A86" s="76"/>
      <c r="B86" s="97"/>
      <c r="C86" s="22" t="s">
        <v>485</v>
      </c>
      <c r="D86" s="22"/>
    </row>
    <row r="87" spans="1:5">
      <c r="A87" s="76"/>
      <c r="B87" s="97"/>
      <c r="C87" s="22" t="s">
        <v>486</v>
      </c>
      <c r="D87" s="22"/>
    </row>
    <row r="88" spans="1:5">
      <c r="A88" s="76"/>
      <c r="B88" s="97"/>
      <c r="C88" s="22" t="s">
        <v>487</v>
      </c>
      <c r="D88" s="22"/>
    </row>
    <row r="89" spans="1:5">
      <c r="A89" s="76"/>
      <c r="B89" s="97"/>
      <c r="C89" s="22" t="s">
        <v>488</v>
      </c>
      <c r="D89" s="22"/>
    </row>
    <row r="90" spans="1:5">
      <c r="A90" s="76"/>
      <c r="B90" s="97"/>
      <c r="C90" s="22" t="s">
        <v>489</v>
      </c>
      <c r="D90" s="22"/>
    </row>
    <row r="91" spans="1:5">
      <c r="A91" s="76"/>
      <c r="B91" s="97"/>
      <c r="C91" s="22" t="s">
        <v>490</v>
      </c>
      <c r="D91" s="22"/>
    </row>
    <row r="92" spans="1:5">
      <c r="A92" s="76"/>
      <c r="B92" s="97"/>
      <c r="C92" s="22" t="s">
        <v>491</v>
      </c>
      <c r="D92" s="22"/>
    </row>
    <row r="93" spans="1:5">
      <c r="A93" s="76"/>
      <c r="B93" s="97"/>
      <c r="C93" s="22" t="s">
        <v>492</v>
      </c>
      <c r="D93" s="22"/>
    </row>
    <row r="94" spans="1:5">
      <c r="A94" s="76"/>
      <c r="B94" s="97"/>
      <c r="C94" s="22" t="s">
        <v>493</v>
      </c>
      <c r="D94" s="22" t="s">
        <v>494</v>
      </c>
      <c r="E94" t="s">
        <v>411</v>
      </c>
    </row>
    <row r="95" spans="1:5">
      <c r="A95" s="76"/>
      <c r="B95" s="97"/>
      <c r="C95" s="22" t="s">
        <v>495</v>
      </c>
      <c r="D95" s="22" t="s">
        <v>496</v>
      </c>
      <c r="E95" t="s">
        <v>411</v>
      </c>
    </row>
    <row r="96" spans="1:5">
      <c r="A96" s="76"/>
      <c r="B96" s="97"/>
      <c r="C96" s="22" t="s">
        <v>497</v>
      </c>
      <c r="D96" s="22" t="s">
        <v>496</v>
      </c>
      <c r="E96" t="s">
        <v>411</v>
      </c>
    </row>
    <row r="97" spans="1:5">
      <c r="A97" s="76"/>
      <c r="B97" s="97"/>
      <c r="C97" s="22" t="s">
        <v>498</v>
      </c>
      <c r="D97" s="22" t="s">
        <v>496</v>
      </c>
      <c r="E97" t="s">
        <v>411</v>
      </c>
    </row>
    <row r="98" spans="1:5">
      <c r="A98" s="76"/>
      <c r="B98" s="97"/>
      <c r="C98" s="22" t="s">
        <v>499</v>
      </c>
      <c r="D98" s="22" t="s">
        <v>496</v>
      </c>
      <c r="E98" t="s">
        <v>411</v>
      </c>
    </row>
    <row r="99" spans="1:5">
      <c r="A99" s="76"/>
      <c r="B99" s="97"/>
      <c r="C99" s="22" t="s">
        <v>500</v>
      </c>
      <c r="D99" s="22" t="s">
        <v>496</v>
      </c>
      <c r="E99" t="s">
        <v>411</v>
      </c>
    </row>
    <row r="100" spans="1:5">
      <c r="A100" s="76"/>
      <c r="B100" s="97"/>
      <c r="C100" s="22" t="s">
        <v>501</v>
      </c>
      <c r="D100" s="22" t="s">
        <v>496</v>
      </c>
      <c r="E100" t="s">
        <v>411</v>
      </c>
    </row>
    <row r="101" spans="1:5">
      <c r="A101" s="76"/>
      <c r="B101" s="97"/>
      <c r="C101" s="22" t="s">
        <v>502</v>
      </c>
      <c r="D101" s="22" t="s">
        <v>496</v>
      </c>
      <c r="E101" t="s">
        <v>411</v>
      </c>
    </row>
    <row r="102" spans="1:5">
      <c r="A102" s="76"/>
      <c r="B102" s="97"/>
      <c r="C102" s="22" t="s">
        <v>503</v>
      </c>
      <c r="D102" s="22" t="s">
        <v>496</v>
      </c>
      <c r="E102" t="s">
        <v>411</v>
      </c>
    </row>
    <row r="103" spans="1:5">
      <c r="A103" s="76"/>
      <c r="B103" s="97"/>
      <c r="C103" s="22" t="s">
        <v>504</v>
      </c>
      <c r="D103" s="22" t="s">
        <v>496</v>
      </c>
      <c r="E103" t="s">
        <v>411</v>
      </c>
    </row>
    <row r="104" spans="1:5">
      <c r="A104" s="71"/>
      <c r="B104" s="71" t="s">
        <v>312</v>
      </c>
      <c r="C104" s="21" t="s">
        <v>505</v>
      </c>
      <c r="D104" s="21"/>
    </row>
    <row r="105" spans="1:5">
      <c r="A105" s="72"/>
      <c r="B105" s="72"/>
      <c r="C105" s="21" t="s">
        <v>311</v>
      </c>
      <c r="D105" s="21"/>
    </row>
    <row r="106" spans="1:5">
      <c r="A106" s="72"/>
      <c r="B106" s="72"/>
      <c r="C106" s="21" t="s">
        <v>506</v>
      </c>
      <c r="D106" s="21"/>
    </row>
    <row r="107" spans="1:5">
      <c r="A107" s="72"/>
      <c r="B107" s="72"/>
      <c r="C107" s="21" t="s">
        <v>507</v>
      </c>
      <c r="D107" s="21"/>
    </row>
    <row r="108" spans="1:5">
      <c r="A108" s="72"/>
      <c r="B108" s="72"/>
      <c r="C108" s="21" t="s">
        <v>33</v>
      </c>
      <c r="D108" s="21"/>
    </row>
    <row r="109" spans="1:5">
      <c r="A109" s="72"/>
      <c r="B109" s="72"/>
      <c r="C109" s="21" t="s">
        <v>508</v>
      </c>
      <c r="D109" s="21"/>
    </row>
    <row r="110" spans="1:5">
      <c r="A110" s="73"/>
      <c r="B110" s="73"/>
      <c r="C110" s="21" t="s">
        <v>161</v>
      </c>
      <c r="D110" s="21"/>
    </row>
    <row r="111" spans="1:5">
      <c r="A111" s="76"/>
      <c r="B111" s="62" t="s">
        <v>333</v>
      </c>
      <c r="C111" s="22" t="s">
        <v>505</v>
      </c>
      <c r="D111" s="22"/>
    </row>
    <row r="112" spans="1:5">
      <c r="A112" s="76"/>
      <c r="B112" s="63"/>
      <c r="C112" s="22" t="s">
        <v>339</v>
      </c>
      <c r="D112" s="22"/>
    </row>
    <row r="113" spans="1:4">
      <c r="A113" s="76"/>
      <c r="B113" s="64"/>
      <c r="C113" s="22" t="s">
        <v>509</v>
      </c>
      <c r="D113" s="22"/>
    </row>
    <row r="114" spans="1:4">
      <c r="A114" s="89"/>
      <c r="B114" s="89" t="s">
        <v>510</v>
      </c>
      <c r="C114" s="21" t="s">
        <v>505</v>
      </c>
      <c r="D114" s="21"/>
    </row>
    <row r="115" spans="1:4">
      <c r="A115" s="89"/>
      <c r="B115" s="89"/>
      <c r="C115" s="21" t="s">
        <v>506</v>
      </c>
      <c r="D115" s="21"/>
    </row>
    <row r="116" spans="1:4">
      <c r="A116" s="89"/>
      <c r="B116" s="89"/>
      <c r="C116" s="21" t="s">
        <v>507</v>
      </c>
      <c r="D116" s="21"/>
    </row>
    <row r="117" spans="1:4">
      <c r="A117" s="89"/>
      <c r="B117" s="89"/>
      <c r="C117" s="21" t="s">
        <v>508</v>
      </c>
      <c r="D117" s="21"/>
    </row>
    <row r="118" spans="1:4">
      <c r="A118" s="75"/>
      <c r="B118" s="90" t="s">
        <v>286</v>
      </c>
      <c r="C118" s="22" t="s">
        <v>505</v>
      </c>
      <c r="D118" s="22"/>
    </row>
    <row r="119" spans="1:4">
      <c r="A119" s="12"/>
      <c r="B119" s="110"/>
      <c r="C119" s="22" t="s">
        <v>511</v>
      </c>
      <c r="D119" s="22"/>
    </row>
    <row r="120" spans="1:4">
      <c r="A120" s="12"/>
      <c r="B120" s="110"/>
      <c r="C120" s="22" t="s">
        <v>507</v>
      </c>
      <c r="D120" s="22"/>
    </row>
    <row r="121" spans="1:4">
      <c r="A121" s="12"/>
      <c r="B121" s="110"/>
      <c r="C121" s="22" t="s">
        <v>33</v>
      </c>
      <c r="D121" s="22"/>
    </row>
    <row r="122" spans="1:4">
      <c r="A122" s="12"/>
      <c r="B122" s="110"/>
      <c r="C122" s="22" t="s">
        <v>506</v>
      </c>
      <c r="D122" s="22"/>
    </row>
    <row r="123" spans="1:4">
      <c r="A123" s="12"/>
      <c r="B123" s="110"/>
      <c r="C123" s="22" t="s">
        <v>512</v>
      </c>
      <c r="D123" s="22"/>
    </row>
    <row r="124" spans="1:4">
      <c r="A124" s="12"/>
      <c r="B124" s="110"/>
      <c r="C124" s="22" t="s">
        <v>513</v>
      </c>
      <c r="D124" s="22"/>
    </row>
    <row r="125" spans="1:4">
      <c r="A125" s="12"/>
      <c r="B125" s="110"/>
      <c r="C125" s="22" t="s">
        <v>508</v>
      </c>
      <c r="D125" s="22"/>
    </row>
    <row r="126" spans="1:4">
      <c r="A126" s="76"/>
      <c r="B126" s="91"/>
      <c r="C126" s="22" t="s">
        <v>161</v>
      </c>
      <c r="D126" s="22"/>
    </row>
    <row r="127" spans="1:4">
      <c r="A127" s="71"/>
      <c r="B127" s="71" t="s">
        <v>313</v>
      </c>
      <c r="C127" s="21" t="s">
        <v>350</v>
      </c>
      <c r="D127" s="21"/>
    </row>
    <row r="128" spans="1:4">
      <c r="A128" s="72"/>
      <c r="B128" s="72"/>
      <c r="C128" s="21" t="s">
        <v>514</v>
      </c>
      <c r="D128" s="21"/>
    </row>
    <row r="129" spans="1:5">
      <c r="A129" s="72"/>
      <c r="B129" s="72"/>
      <c r="C129" s="21" t="s">
        <v>515</v>
      </c>
      <c r="D129" s="21"/>
    </row>
    <row r="130" spans="1:5">
      <c r="A130" s="72"/>
      <c r="B130" s="72"/>
      <c r="C130" s="21" t="s">
        <v>516</v>
      </c>
      <c r="D130" s="21"/>
    </row>
    <row r="131" spans="1:5">
      <c r="A131" s="72"/>
      <c r="B131" s="72"/>
      <c r="C131" s="21" t="s">
        <v>33</v>
      </c>
      <c r="D131" s="21"/>
    </row>
    <row r="132" spans="1:5">
      <c r="A132" s="76"/>
      <c r="B132" s="63" t="s">
        <v>517</v>
      </c>
      <c r="C132" s="22" t="s">
        <v>350</v>
      </c>
      <c r="D132" s="22"/>
    </row>
    <row r="133" spans="1:5">
      <c r="A133" s="76"/>
      <c r="B133" s="63"/>
      <c r="C133" s="22" t="s">
        <v>33</v>
      </c>
      <c r="D133" s="22"/>
    </row>
    <row r="134" spans="1:5">
      <c r="A134" s="77"/>
      <c r="B134" s="64"/>
      <c r="C134" s="22" t="s">
        <v>161</v>
      </c>
      <c r="D134" s="22"/>
    </row>
    <row r="135" spans="1:5">
      <c r="A135" s="78"/>
      <c r="B135" s="78" t="s">
        <v>518</v>
      </c>
      <c r="C135" s="21" t="s">
        <v>519</v>
      </c>
      <c r="D135" s="21"/>
    </row>
    <row r="136" spans="1:5">
      <c r="A136" s="79"/>
      <c r="B136" s="79"/>
      <c r="C136" s="21" t="s">
        <v>520</v>
      </c>
      <c r="D136" s="21"/>
      <c r="E136" t="s">
        <v>411</v>
      </c>
    </row>
    <row r="137" spans="1:5">
      <c r="A137" s="79"/>
      <c r="B137" s="79"/>
      <c r="C137" s="21" t="s">
        <v>521</v>
      </c>
      <c r="D137" s="21" t="s">
        <v>522</v>
      </c>
    </row>
    <row r="138" spans="1:5">
      <c r="A138" s="79"/>
      <c r="B138" s="79"/>
      <c r="C138" s="21" t="s">
        <v>523</v>
      </c>
      <c r="D138" s="21" t="s">
        <v>524</v>
      </c>
    </row>
    <row r="139" spans="1:5">
      <c r="A139" s="79"/>
      <c r="B139" s="79"/>
      <c r="C139" s="21" t="s">
        <v>525</v>
      </c>
      <c r="D139" s="21"/>
    </row>
    <row r="140" spans="1:5">
      <c r="A140" s="79"/>
      <c r="B140" s="79"/>
      <c r="C140" s="21" t="s">
        <v>526</v>
      </c>
      <c r="D140" s="21"/>
    </row>
    <row r="141" spans="1:5">
      <c r="A141" s="79"/>
      <c r="B141" s="79"/>
      <c r="C141" s="21" t="s">
        <v>527</v>
      </c>
      <c r="D141" s="21"/>
    </row>
    <row r="142" spans="1:5">
      <c r="A142" s="79"/>
      <c r="B142" s="79"/>
      <c r="C142" s="21" t="s">
        <v>528</v>
      </c>
      <c r="D142" s="21"/>
    </row>
    <row r="143" spans="1:5">
      <c r="A143" s="79"/>
      <c r="B143" s="79"/>
      <c r="C143" s="21" t="s">
        <v>529</v>
      </c>
      <c r="D143" s="21"/>
    </row>
    <row r="144" spans="1:5">
      <c r="A144" s="79"/>
      <c r="B144" s="79"/>
      <c r="C144" s="21" t="s">
        <v>530</v>
      </c>
      <c r="D144" s="21"/>
    </row>
    <row r="145" spans="1:4">
      <c r="A145" s="79"/>
      <c r="B145" s="79"/>
      <c r="C145" s="21" t="s">
        <v>161</v>
      </c>
      <c r="D145" s="21"/>
    </row>
    <row r="146" spans="1:4">
      <c r="A146" s="75"/>
      <c r="B146" s="68" t="s">
        <v>531</v>
      </c>
      <c r="C146" s="22" t="s">
        <v>532</v>
      </c>
      <c r="D146" s="22"/>
    </row>
    <row r="147" spans="1:4">
      <c r="A147" s="77"/>
      <c r="B147" s="70"/>
      <c r="C147" s="22" t="s">
        <v>304</v>
      </c>
      <c r="D147" s="22"/>
    </row>
    <row r="148" spans="1:4">
      <c r="A148" s="57"/>
      <c r="B148" s="109" t="s">
        <v>8</v>
      </c>
      <c r="C148" s="21" t="s">
        <v>59</v>
      </c>
      <c r="D148" s="21" t="s">
        <v>533</v>
      </c>
    </row>
    <row r="149" spans="1:4">
      <c r="A149" s="58"/>
      <c r="B149" s="58"/>
      <c r="C149" s="21" t="s">
        <v>534</v>
      </c>
      <c r="D149" s="21" t="s">
        <v>535</v>
      </c>
    </row>
    <row r="150" spans="1:4">
      <c r="A150" s="58"/>
      <c r="B150" s="58"/>
      <c r="C150" s="21" t="s">
        <v>536</v>
      </c>
      <c r="D150" s="21" t="s">
        <v>537</v>
      </c>
    </row>
    <row r="151" spans="1:4">
      <c r="A151" s="58"/>
      <c r="B151" s="58"/>
      <c r="C151" s="21" t="s">
        <v>538</v>
      </c>
      <c r="D151" s="21" t="s">
        <v>539</v>
      </c>
    </row>
    <row r="152" spans="1:4">
      <c r="A152" s="58"/>
      <c r="B152" s="58"/>
      <c r="C152" s="21" t="s">
        <v>540</v>
      </c>
      <c r="D152" s="21" t="s">
        <v>541</v>
      </c>
    </row>
    <row r="153" spans="1:4">
      <c r="A153" s="58"/>
      <c r="B153" s="58"/>
      <c r="C153" s="21" t="s">
        <v>542</v>
      </c>
      <c r="D153" s="21" t="s">
        <v>543</v>
      </c>
    </row>
    <row r="154" spans="1:4">
      <c r="A154" s="58"/>
      <c r="B154" s="58"/>
      <c r="C154" s="21" t="s">
        <v>544</v>
      </c>
      <c r="D154" s="21" t="s">
        <v>545</v>
      </c>
    </row>
    <row r="155" spans="1:4">
      <c r="A155" s="58"/>
      <c r="B155" s="58"/>
      <c r="C155" s="21" t="s">
        <v>546</v>
      </c>
      <c r="D155" s="21" t="s">
        <v>547</v>
      </c>
    </row>
    <row r="156" spans="1:4">
      <c r="A156" s="58"/>
      <c r="B156" s="58"/>
      <c r="C156" s="21" t="s">
        <v>548</v>
      </c>
      <c r="D156" s="21" t="s">
        <v>549</v>
      </c>
    </row>
    <row r="157" spans="1:4">
      <c r="A157" s="58"/>
      <c r="B157" s="58"/>
      <c r="C157" s="21" t="s">
        <v>550</v>
      </c>
      <c r="D157" s="21" t="s">
        <v>551</v>
      </c>
    </row>
    <row r="158" spans="1:4">
      <c r="A158" s="58"/>
      <c r="B158" s="58"/>
      <c r="C158" s="21" t="s">
        <v>552</v>
      </c>
      <c r="D158" s="21" t="s">
        <v>553</v>
      </c>
    </row>
    <row r="159" spans="1:4">
      <c r="A159" s="58"/>
      <c r="B159" s="58"/>
      <c r="C159" s="21" t="s">
        <v>554</v>
      </c>
      <c r="D159" s="21" t="s">
        <v>555</v>
      </c>
    </row>
    <row r="160" spans="1:4">
      <c r="A160" s="58"/>
      <c r="B160" s="58"/>
      <c r="C160" s="21" t="s">
        <v>556</v>
      </c>
      <c r="D160" s="21" t="s">
        <v>557</v>
      </c>
    </row>
    <row r="161" spans="1:4">
      <c r="A161" s="58"/>
      <c r="B161" s="58"/>
      <c r="C161" s="21" t="s">
        <v>558</v>
      </c>
      <c r="D161" s="21" t="s">
        <v>559</v>
      </c>
    </row>
    <row r="162" spans="1:4">
      <c r="A162" s="58"/>
      <c r="B162" s="58"/>
      <c r="C162" s="21" t="s">
        <v>560</v>
      </c>
      <c r="D162" s="21" t="s">
        <v>561</v>
      </c>
    </row>
    <row r="163" spans="1:4">
      <c r="A163" s="58"/>
      <c r="B163" s="58"/>
      <c r="C163" s="21" t="s">
        <v>562</v>
      </c>
      <c r="D163" s="21" t="s">
        <v>563</v>
      </c>
    </row>
    <row r="164" spans="1:4">
      <c r="A164" s="58"/>
      <c r="B164" s="58"/>
      <c r="C164" s="21" t="s">
        <v>564</v>
      </c>
      <c r="D164" s="21" t="s">
        <v>565</v>
      </c>
    </row>
    <row r="165" spans="1:4">
      <c r="A165" s="58"/>
      <c r="B165" s="58"/>
      <c r="C165" s="21" t="s">
        <v>566</v>
      </c>
      <c r="D165" s="21" t="s">
        <v>567</v>
      </c>
    </row>
    <row r="166" spans="1:4">
      <c r="A166" s="58"/>
      <c r="B166" s="58"/>
      <c r="C166" s="21" t="s">
        <v>568</v>
      </c>
      <c r="D166" s="21" t="s">
        <v>569</v>
      </c>
    </row>
    <row r="167" spans="1:4">
      <c r="A167" s="58"/>
      <c r="B167" s="58"/>
      <c r="C167" s="21" t="s">
        <v>570</v>
      </c>
      <c r="D167" s="21" t="s">
        <v>571</v>
      </c>
    </row>
    <row r="168" spans="1:4">
      <c r="A168" s="58"/>
      <c r="B168" s="58"/>
      <c r="C168" s="21" t="s">
        <v>572</v>
      </c>
      <c r="D168" s="21" t="s">
        <v>573</v>
      </c>
    </row>
    <row r="169" spans="1:4">
      <c r="A169" s="58"/>
      <c r="B169" s="58"/>
      <c r="C169" s="21" t="s">
        <v>574</v>
      </c>
      <c r="D169" s="21" t="s">
        <v>575</v>
      </c>
    </row>
    <row r="170" spans="1:4">
      <c r="A170" s="58"/>
      <c r="B170" s="58"/>
      <c r="C170" s="21" t="s">
        <v>576</v>
      </c>
      <c r="D170" s="21" t="s">
        <v>577</v>
      </c>
    </row>
    <row r="171" spans="1:4">
      <c r="A171" s="58"/>
      <c r="B171" s="58"/>
      <c r="C171" s="21" t="s">
        <v>578</v>
      </c>
      <c r="D171" s="21" t="s">
        <v>579</v>
      </c>
    </row>
    <row r="172" spans="1:4">
      <c r="A172" s="58"/>
      <c r="B172" s="58"/>
      <c r="C172" s="21" t="s">
        <v>580</v>
      </c>
      <c r="D172" s="21" t="s">
        <v>581</v>
      </c>
    </row>
    <row r="173" spans="1:4">
      <c r="A173" s="58"/>
      <c r="B173" s="58"/>
      <c r="C173" s="21" t="s">
        <v>582</v>
      </c>
      <c r="D173" s="21" t="s">
        <v>583</v>
      </c>
    </row>
    <row r="174" spans="1:4">
      <c r="A174" s="58"/>
      <c r="B174" s="58"/>
      <c r="C174" s="21" t="s">
        <v>584</v>
      </c>
      <c r="D174" s="21" t="s">
        <v>585</v>
      </c>
    </row>
    <row r="175" spans="1:4">
      <c r="A175" s="58"/>
      <c r="B175" s="58"/>
      <c r="C175" s="21" t="s">
        <v>586</v>
      </c>
      <c r="D175" s="21" t="s">
        <v>587</v>
      </c>
    </row>
    <row r="176" spans="1:4">
      <c r="A176" s="58"/>
      <c r="B176" s="58"/>
      <c r="C176" s="21" t="s">
        <v>588</v>
      </c>
      <c r="D176" s="21" t="s">
        <v>589</v>
      </c>
    </row>
    <row r="177" spans="1:5">
      <c r="A177" s="58"/>
      <c r="B177" s="58"/>
      <c r="C177" s="21" t="s">
        <v>590</v>
      </c>
      <c r="D177" s="21" t="s">
        <v>591</v>
      </c>
    </row>
    <row r="178" spans="1:5">
      <c r="A178" s="58"/>
      <c r="B178" s="58"/>
      <c r="C178" s="21" t="s">
        <v>592</v>
      </c>
      <c r="D178" s="21" t="s">
        <v>593</v>
      </c>
    </row>
    <row r="179" spans="1:5">
      <c r="A179" s="58"/>
      <c r="B179" s="58"/>
      <c r="C179" s="21" t="s">
        <v>594</v>
      </c>
      <c r="D179" s="21" t="s">
        <v>595</v>
      </c>
    </row>
    <row r="180" spans="1:5">
      <c r="A180" s="58"/>
      <c r="B180" s="58"/>
      <c r="C180" s="21" t="s">
        <v>141</v>
      </c>
      <c r="D180" s="21" t="s">
        <v>596</v>
      </c>
      <c r="E180" t="s">
        <v>411</v>
      </c>
    </row>
    <row r="181" spans="1:5">
      <c r="A181" s="58"/>
      <c r="B181" s="58"/>
      <c r="C181" s="21" t="s">
        <v>161</v>
      </c>
      <c r="D181" s="21" t="s">
        <v>161</v>
      </c>
    </row>
    <row r="182" spans="1:5">
      <c r="A182" s="75"/>
      <c r="B182" s="68" t="s">
        <v>597</v>
      </c>
      <c r="C182" s="50" t="s">
        <v>369</v>
      </c>
      <c r="D182" s="50"/>
    </row>
    <row r="183" spans="1:5">
      <c r="A183" s="76"/>
      <c r="B183" s="69"/>
      <c r="C183" s="50" t="s">
        <v>598</v>
      </c>
      <c r="D183" s="50"/>
    </row>
    <row r="184" spans="1:5">
      <c r="A184" s="76"/>
      <c r="B184" s="69"/>
      <c r="C184" s="50" t="s">
        <v>599</v>
      </c>
      <c r="D184" s="50"/>
    </row>
    <row r="185" spans="1:5">
      <c r="A185" s="77"/>
      <c r="B185" s="70"/>
      <c r="C185" s="51" t="s">
        <v>354</v>
      </c>
      <c r="D185" s="51"/>
    </row>
    <row r="186" spans="1:5">
      <c r="A186" s="71"/>
      <c r="B186" s="71" t="s">
        <v>600</v>
      </c>
      <c r="C186" s="49" t="s">
        <v>601</v>
      </c>
      <c r="D186" s="49"/>
    </row>
    <row r="187" spans="1:5">
      <c r="A187" s="72"/>
      <c r="B187" s="72"/>
      <c r="C187" s="49" t="s">
        <v>602</v>
      </c>
      <c r="D187" s="49"/>
    </row>
    <row r="188" spans="1:5">
      <c r="A188" s="75"/>
      <c r="B188" s="68" t="s">
        <v>10</v>
      </c>
      <c r="C188" s="51" t="s">
        <v>343</v>
      </c>
      <c r="D188" s="51" t="s">
        <v>603</v>
      </c>
    </row>
    <row r="189" spans="1:5">
      <c r="A189" s="76"/>
      <c r="B189" s="69"/>
      <c r="C189" s="51" t="s">
        <v>368</v>
      </c>
      <c r="D189" s="51" t="s">
        <v>604</v>
      </c>
    </row>
    <row r="190" spans="1:5">
      <c r="A190" s="76"/>
      <c r="B190" s="69"/>
      <c r="C190" s="51" t="s">
        <v>33</v>
      </c>
      <c r="D190" s="51" t="s">
        <v>33</v>
      </c>
    </row>
    <row r="191" spans="1:5">
      <c r="A191" s="76"/>
      <c r="B191" s="69"/>
      <c r="C191" s="51" t="s">
        <v>605</v>
      </c>
      <c r="D191" s="51" t="s">
        <v>606</v>
      </c>
    </row>
    <row r="192" spans="1:5">
      <c r="A192" s="76"/>
      <c r="B192" s="69"/>
      <c r="C192" s="51" t="s">
        <v>607</v>
      </c>
      <c r="D192" s="51" t="s">
        <v>608</v>
      </c>
    </row>
    <row r="193" spans="1:4">
      <c r="A193" s="76"/>
      <c r="B193" s="69"/>
      <c r="C193" s="51" t="s">
        <v>609</v>
      </c>
      <c r="D193" s="51" t="s">
        <v>610</v>
      </c>
    </row>
    <row r="194" spans="1:4">
      <c r="A194" s="76"/>
      <c r="B194" s="69"/>
      <c r="C194" s="51" t="s">
        <v>143</v>
      </c>
      <c r="D194" s="51" t="s">
        <v>611</v>
      </c>
    </row>
    <row r="195" spans="1:4">
      <c r="A195" s="76"/>
      <c r="B195" s="69"/>
      <c r="C195" s="51" t="s">
        <v>612</v>
      </c>
      <c r="D195" s="51" t="s">
        <v>613</v>
      </c>
    </row>
    <row r="196" spans="1:4">
      <c r="A196" s="76"/>
      <c r="B196" s="69"/>
      <c r="C196" s="51" t="s">
        <v>614</v>
      </c>
      <c r="D196" s="51" t="s">
        <v>615</v>
      </c>
    </row>
    <row r="197" spans="1:4">
      <c r="A197" s="76"/>
      <c r="B197" s="69"/>
      <c r="C197" s="51" t="s">
        <v>616</v>
      </c>
      <c r="D197" s="51" t="s">
        <v>617</v>
      </c>
    </row>
    <row r="198" spans="1:4">
      <c r="A198" s="76"/>
      <c r="B198" s="69"/>
      <c r="C198" s="51" t="s">
        <v>163</v>
      </c>
      <c r="D198" s="51" t="s">
        <v>618</v>
      </c>
    </row>
    <row r="199" spans="1:4">
      <c r="A199" s="76"/>
      <c r="B199" s="69"/>
      <c r="C199" s="51" t="s">
        <v>619</v>
      </c>
      <c r="D199" s="51" t="s">
        <v>620</v>
      </c>
    </row>
    <row r="200" spans="1:4">
      <c r="A200" s="76"/>
      <c r="B200" s="69"/>
      <c r="C200" s="51" t="s">
        <v>161</v>
      </c>
      <c r="D200" s="51" t="s">
        <v>161</v>
      </c>
    </row>
    <row r="201" spans="1:4">
      <c r="A201" s="77"/>
      <c r="B201" s="70"/>
      <c r="C201" s="51" t="s">
        <v>354</v>
      </c>
      <c r="D201" s="51" t="s">
        <v>621</v>
      </c>
    </row>
    <row r="202" spans="1:4">
      <c r="A202" s="109"/>
      <c r="B202" s="109" t="s">
        <v>314</v>
      </c>
      <c r="C202" s="21" t="s">
        <v>622</v>
      </c>
      <c r="D202" s="21"/>
    </row>
    <row r="203" spans="1:4">
      <c r="A203" s="58"/>
      <c r="B203" s="58"/>
      <c r="C203" s="21" t="s">
        <v>623</v>
      </c>
      <c r="D203" s="21"/>
    </row>
    <row r="204" spans="1:4">
      <c r="A204" s="58"/>
      <c r="B204" s="58"/>
      <c r="C204" s="21" t="s">
        <v>624</v>
      </c>
      <c r="D204" s="21"/>
    </row>
    <row r="205" spans="1:4">
      <c r="A205" s="58"/>
      <c r="B205" s="58"/>
      <c r="C205" s="21" t="s">
        <v>625</v>
      </c>
      <c r="D205" s="21"/>
    </row>
    <row r="206" spans="1:4">
      <c r="A206" s="58"/>
      <c r="B206" s="58"/>
      <c r="C206" s="21" t="s">
        <v>626</v>
      </c>
      <c r="D206" s="21"/>
    </row>
    <row r="207" spans="1:4">
      <c r="A207" s="58"/>
      <c r="B207" s="58"/>
      <c r="C207" s="21" t="s">
        <v>627</v>
      </c>
      <c r="D207" s="21"/>
    </row>
    <row r="208" spans="1:4">
      <c r="A208" s="58"/>
      <c r="B208" s="58"/>
      <c r="C208" s="21" t="s">
        <v>628</v>
      </c>
      <c r="D208" s="21"/>
    </row>
    <row r="209" spans="1:5">
      <c r="A209" s="58"/>
      <c r="B209" s="58"/>
      <c r="C209" s="21" t="s">
        <v>629</v>
      </c>
      <c r="D209" s="21"/>
    </row>
    <row r="210" spans="1:5">
      <c r="A210" s="58"/>
      <c r="B210" s="58"/>
      <c r="C210" s="21" t="s">
        <v>630</v>
      </c>
      <c r="D210" s="21"/>
    </row>
    <row r="211" spans="1:5">
      <c r="A211" s="58"/>
      <c r="B211" s="58"/>
      <c r="C211" s="21" t="s">
        <v>631</v>
      </c>
      <c r="D211" s="21"/>
    </row>
    <row r="212" spans="1:5">
      <c r="A212" s="58"/>
      <c r="B212" s="58"/>
      <c r="C212" s="21" t="s">
        <v>632</v>
      </c>
      <c r="D212" s="21"/>
    </row>
    <row r="213" spans="1:5">
      <c r="A213" s="58"/>
      <c r="B213" s="58"/>
      <c r="C213" s="21" t="s">
        <v>633</v>
      </c>
      <c r="D213" s="21"/>
    </row>
    <row r="214" spans="1:5">
      <c r="A214" s="58"/>
      <c r="B214" s="58"/>
      <c r="C214" s="21" t="s">
        <v>634</v>
      </c>
      <c r="D214" s="21"/>
    </row>
    <row r="215" spans="1:5">
      <c r="A215" s="58"/>
      <c r="B215" s="58"/>
      <c r="C215" s="21" t="s">
        <v>635</v>
      </c>
      <c r="D215" s="21"/>
    </row>
    <row r="216" spans="1:5">
      <c r="A216" s="58"/>
      <c r="B216" s="58"/>
      <c r="C216" s="21" t="s">
        <v>636</v>
      </c>
      <c r="D216" s="21"/>
    </row>
    <row r="217" spans="1:5">
      <c r="A217" s="58"/>
      <c r="B217" s="58"/>
      <c r="C217" s="21" t="s">
        <v>637</v>
      </c>
      <c r="D217" s="21"/>
    </row>
    <row r="218" spans="1:5">
      <c r="A218" s="58"/>
      <c r="B218" s="58"/>
      <c r="C218" s="21" t="s">
        <v>638</v>
      </c>
      <c r="D218" s="21" t="s">
        <v>639</v>
      </c>
      <c r="E218" t="s">
        <v>411</v>
      </c>
    </row>
    <row r="219" spans="1:5">
      <c r="A219" s="58"/>
      <c r="B219" s="58"/>
      <c r="C219" s="21" t="s">
        <v>640</v>
      </c>
      <c r="D219" s="21"/>
    </row>
    <row r="220" spans="1:5">
      <c r="A220" s="58"/>
      <c r="B220" s="58"/>
      <c r="C220" s="21" t="s">
        <v>641</v>
      </c>
      <c r="D220" s="21"/>
    </row>
    <row r="221" spans="1:5">
      <c r="A221" s="58"/>
      <c r="B221" s="58"/>
      <c r="C221" s="21" t="s">
        <v>642</v>
      </c>
      <c r="D221" s="21"/>
    </row>
    <row r="222" spans="1:5">
      <c r="A222" s="58"/>
      <c r="B222" s="58"/>
      <c r="C222" s="21" t="s">
        <v>643</v>
      </c>
      <c r="D222" s="21"/>
    </row>
    <row r="223" spans="1:5">
      <c r="A223" s="58"/>
      <c r="B223" s="58"/>
      <c r="C223" s="21" t="s">
        <v>644</v>
      </c>
      <c r="D223" s="21"/>
    </row>
    <row r="224" spans="1:5">
      <c r="A224" s="58"/>
      <c r="B224" s="58"/>
      <c r="C224" s="21" t="s">
        <v>645</v>
      </c>
      <c r="D224" s="21"/>
    </row>
    <row r="225" spans="1:4">
      <c r="A225" s="58"/>
      <c r="B225" s="58"/>
      <c r="C225" s="21" t="s">
        <v>646</v>
      </c>
      <c r="D225" s="21"/>
    </row>
    <row r="226" spans="1:4">
      <c r="A226" s="58"/>
      <c r="B226" s="58"/>
      <c r="C226" s="21" t="s">
        <v>647</v>
      </c>
      <c r="D226" s="21"/>
    </row>
    <row r="227" spans="1:4">
      <c r="A227" s="58"/>
      <c r="B227" s="58"/>
      <c r="C227" s="21" t="s">
        <v>648</v>
      </c>
      <c r="D227" s="21"/>
    </row>
    <row r="228" spans="1:4">
      <c r="A228" s="58"/>
      <c r="B228" s="58"/>
      <c r="C228" s="21" t="s">
        <v>649</v>
      </c>
      <c r="D228" s="21"/>
    </row>
    <row r="229" spans="1:4">
      <c r="A229" s="58"/>
      <c r="B229" s="58"/>
      <c r="C229" s="21" t="s">
        <v>650</v>
      </c>
      <c r="D229" s="21"/>
    </row>
    <row r="230" spans="1:4">
      <c r="A230" s="58"/>
      <c r="B230" s="58"/>
      <c r="C230" s="21" t="s">
        <v>651</v>
      </c>
      <c r="D230" s="21"/>
    </row>
    <row r="231" spans="1:4">
      <c r="A231" s="58"/>
      <c r="B231" s="58"/>
      <c r="C231" s="21" t="s">
        <v>652</v>
      </c>
      <c r="D231" s="21"/>
    </row>
    <row r="232" spans="1:4">
      <c r="A232" s="58"/>
      <c r="B232" s="58"/>
      <c r="C232" s="21" t="s">
        <v>653</v>
      </c>
      <c r="D232" s="21"/>
    </row>
    <row r="233" spans="1:4">
      <c r="A233" s="58"/>
      <c r="B233" s="58"/>
      <c r="C233" s="21" t="s">
        <v>654</v>
      </c>
      <c r="D233" s="21"/>
    </row>
    <row r="234" spans="1:4">
      <c r="A234" s="58"/>
      <c r="B234" s="58"/>
      <c r="C234" s="21" t="s">
        <v>655</v>
      </c>
      <c r="D234" s="21"/>
    </row>
    <row r="235" spans="1:4">
      <c r="A235" s="58"/>
      <c r="B235" s="58"/>
      <c r="C235" s="21" t="s">
        <v>656</v>
      </c>
      <c r="D235" s="21"/>
    </row>
    <row r="236" spans="1:4">
      <c r="A236" s="58"/>
      <c r="B236" s="58"/>
      <c r="C236" s="21" t="s">
        <v>657</v>
      </c>
      <c r="D236" s="21"/>
    </row>
    <row r="237" spans="1:4">
      <c r="A237" s="58"/>
      <c r="B237" s="58"/>
      <c r="C237" s="21" t="s">
        <v>658</v>
      </c>
      <c r="D237" s="21"/>
    </row>
    <row r="238" spans="1:4">
      <c r="A238" s="58"/>
      <c r="B238" s="58"/>
      <c r="C238" s="21" t="s">
        <v>659</v>
      </c>
      <c r="D238" s="21"/>
    </row>
    <row r="239" spans="1:4">
      <c r="A239" s="58"/>
      <c r="B239" s="58"/>
      <c r="C239" s="21" t="s">
        <v>660</v>
      </c>
      <c r="D239" s="21"/>
    </row>
    <row r="240" spans="1:4">
      <c r="A240" s="58"/>
      <c r="B240" s="58"/>
      <c r="C240" s="21" t="s">
        <v>661</v>
      </c>
      <c r="D240" s="21"/>
    </row>
    <row r="241" spans="1:4">
      <c r="A241" s="58"/>
      <c r="B241" s="58"/>
      <c r="C241" s="21" t="s">
        <v>662</v>
      </c>
      <c r="D241" s="21"/>
    </row>
    <row r="242" spans="1:4">
      <c r="A242" s="58"/>
      <c r="B242" s="58"/>
      <c r="C242" s="21" t="s">
        <v>663</v>
      </c>
      <c r="D242" s="21"/>
    </row>
    <row r="243" spans="1:4">
      <c r="A243" s="58"/>
      <c r="B243" s="58"/>
      <c r="C243" s="21" t="s">
        <v>664</v>
      </c>
      <c r="D243" s="21"/>
    </row>
    <row r="244" spans="1:4">
      <c r="A244" s="58"/>
      <c r="B244" s="58"/>
      <c r="C244" s="21" t="s">
        <v>665</v>
      </c>
      <c r="D244" s="21"/>
    </row>
    <row r="245" spans="1:4">
      <c r="A245" s="58"/>
      <c r="B245" s="58"/>
      <c r="C245" s="21" t="s">
        <v>666</v>
      </c>
      <c r="D245" s="21"/>
    </row>
    <row r="246" spans="1:4">
      <c r="A246" s="58"/>
      <c r="B246" s="58"/>
      <c r="C246" s="21" t="s">
        <v>667</v>
      </c>
      <c r="D246" s="21"/>
    </row>
    <row r="247" spans="1:4">
      <c r="A247" s="58"/>
      <c r="B247" s="58"/>
      <c r="C247" s="21" t="s">
        <v>668</v>
      </c>
      <c r="D247" s="21"/>
    </row>
    <row r="248" spans="1:4">
      <c r="A248" s="58"/>
      <c r="B248" s="58"/>
      <c r="C248" s="21" t="s">
        <v>669</v>
      </c>
      <c r="D248" s="21"/>
    </row>
    <row r="249" spans="1:4">
      <c r="A249" s="58"/>
      <c r="B249" s="58"/>
      <c r="C249" s="21" t="s">
        <v>670</v>
      </c>
      <c r="D249" s="21"/>
    </row>
    <row r="250" spans="1:4">
      <c r="A250" s="58"/>
      <c r="B250" s="58"/>
      <c r="C250" s="21" t="s">
        <v>671</v>
      </c>
      <c r="D250" s="21"/>
    </row>
    <row r="251" spans="1:4">
      <c r="A251" s="58"/>
      <c r="B251" s="58"/>
      <c r="C251" s="21" t="s">
        <v>672</v>
      </c>
      <c r="D251" s="21"/>
    </row>
    <row r="252" spans="1:4">
      <c r="A252" s="58"/>
      <c r="B252" s="58"/>
      <c r="C252" s="21" t="s">
        <v>161</v>
      </c>
      <c r="D252" s="21"/>
    </row>
    <row r="253" spans="1:4">
      <c r="A253" s="58"/>
      <c r="B253" s="58"/>
      <c r="C253" s="21" t="s">
        <v>673</v>
      </c>
      <c r="D253" s="21"/>
    </row>
    <row r="254" spans="1:4">
      <c r="A254" s="58"/>
      <c r="B254" s="58"/>
      <c r="C254" s="21" t="s">
        <v>674</v>
      </c>
      <c r="D254" s="21"/>
    </row>
    <row r="255" spans="1:4">
      <c r="A255" s="58"/>
      <c r="B255" s="58"/>
      <c r="C255" s="21" t="s">
        <v>675</v>
      </c>
      <c r="D255" s="21"/>
    </row>
    <row r="256" spans="1:4">
      <c r="A256" s="58"/>
      <c r="B256" s="58"/>
      <c r="C256" s="21" t="s">
        <v>676</v>
      </c>
      <c r="D256" s="21"/>
    </row>
    <row r="257" spans="1:5">
      <c r="A257" s="58"/>
      <c r="B257" s="58"/>
      <c r="C257" s="21" t="s">
        <v>677</v>
      </c>
      <c r="D257" s="21"/>
    </row>
    <row r="258" spans="1:5">
      <c r="A258" s="58"/>
      <c r="B258" s="58"/>
      <c r="C258" s="21" t="s">
        <v>678</v>
      </c>
      <c r="D258" s="21"/>
    </row>
    <row r="259" spans="1:5">
      <c r="A259" s="58"/>
      <c r="B259" s="58"/>
      <c r="C259" s="21" t="s">
        <v>679</v>
      </c>
      <c r="D259" s="21"/>
    </row>
    <row r="260" spans="1:5">
      <c r="A260" s="58"/>
      <c r="B260" s="58"/>
      <c r="C260" s="21" t="s">
        <v>680</v>
      </c>
      <c r="D260" s="21"/>
    </row>
    <row r="261" spans="1:5">
      <c r="A261" s="58"/>
      <c r="B261" s="58"/>
      <c r="C261" s="21" t="s">
        <v>681</v>
      </c>
      <c r="D261" s="21"/>
    </row>
    <row r="262" spans="1:5">
      <c r="A262" s="58"/>
      <c r="B262" s="58"/>
      <c r="C262" s="21" t="s">
        <v>682</v>
      </c>
      <c r="D262" s="21"/>
    </row>
    <row r="263" spans="1:5">
      <c r="A263" s="58"/>
      <c r="B263" s="58"/>
      <c r="C263" s="21" t="s">
        <v>683</v>
      </c>
      <c r="D263" s="21"/>
    </row>
    <row r="264" spans="1:5">
      <c r="A264" s="58"/>
      <c r="B264" s="58"/>
      <c r="C264" s="21" t="s">
        <v>684</v>
      </c>
      <c r="D264" s="21"/>
    </row>
    <row r="265" spans="1:5">
      <c r="A265" s="58"/>
      <c r="B265" s="58"/>
      <c r="C265" s="21" t="s">
        <v>685</v>
      </c>
      <c r="D265" s="21"/>
    </row>
    <row r="266" spans="1:5">
      <c r="A266" s="58"/>
      <c r="B266" s="58"/>
      <c r="C266" s="21" t="s">
        <v>686</v>
      </c>
      <c r="D266" s="21"/>
    </row>
    <row r="267" spans="1:5">
      <c r="A267" s="58"/>
      <c r="B267" s="58"/>
      <c r="C267" s="21" t="s">
        <v>687</v>
      </c>
      <c r="D267" s="21"/>
    </row>
    <row r="268" spans="1:5">
      <c r="A268" s="58"/>
      <c r="B268" s="58"/>
      <c r="C268" s="21" t="s">
        <v>688</v>
      </c>
      <c r="D268" s="21"/>
    </row>
    <row r="269" spans="1:5">
      <c r="A269" s="58"/>
      <c r="B269" s="58"/>
      <c r="C269" s="21" t="s">
        <v>689</v>
      </c>
      <c r="D269" s="21"/>
    </row>
    <row r="270" spans="1:5">
      <c r="A270" s="58"/>
      <c r="B270" s="58"/>
      <c r="C270" s="21" t="s">
        <v>690</v>
      </c>
      <c r="D270" s="21" t="s">
        <v>691</v>
      </c>
      <c r="E270" t="s">
        <v>411</v>
      </c>
    </row>
    <row r="271" spans="1:5">
      <c r="A271" s="58"/>
      <c r="B271" s="58"/>
      <c r="C271" s="21" t="s">
        <v>692</v>
      </c>
      <c r="D271" s="21" t="s">
        <v>693</v>
      </c>
      <c r="E271" t="s">
        <v>411</v>
      </c>
    </row>
    <row r="272" spans="1:5">
      <c r="A272" s="58"/>
      <c r="B272" s="58"/>
      <c r="C272" s="21" t="s">
        <v>694</v>
      </c>
      <c r="D272" s="21" t="s">
        <v>695</v>
      </c>
      <c r="E272" t="s">
        <v>411</v>
      </c>
    </row>
    <row r="273" spans="1:5">
      <c r="A273" s="58"/>
      <c r="B273" s="58"/>
      <c r="C273" s="21" t="s">
        <v>696</v>
      </c>
      <c r="D273" s="21"/>
    </row>
    <row r="274" spans="1:5">
      <c r="A274" s="58"/>
      <c r="B274" s="58"/>
      <c r="C274" s="21" t="s">
        <v>697</v>
      </c>
      <c r="D274" s="21" t="s">
        <v>698</v>
      </c>
      <c r="E274" t="s">
        <v>411</v>
      </c>
    </row>
    <row r="275" spans="1:5">
      <c r="A275" s="58"/>
      <c r="B275" s="58"/>
      <c r="C275" s="21" t="s">
        <v>699</v>
      </c>
      <c r="D275" s="21"/>
    </row>
    <row r="276" spans="1:5">
      <c r="A276" s="58"/>
      <c r="B276" s="58"/>
      <c r="C276" s="21" t="s">
        <v>700</v>
      </c>
      <c r="D276" s="21"/>
    </row>
    <row r="277" spans="1:5">
      <c r="A277" s="58"/>
      <c r="B277" s="58"/>
      <c r="C277" s="21" t="s">
        <v>701</v>
      </c>
      <c r="D277" s="21"/>
    </row>
    <row r="278" spans="1:5">
      <c r="A278" s="58"/>
      <c r="B278" s="58"/>
      <c r="C278" s="21" t="s">
        <v>702</v>
      </c>
      <c r="D278" s="21"/>
    </row>
    <row r="279" spans="1:5">
      <c r="A279" s="58"/>
      <c r="B279" s="58"/>
      <c r="C279" s="21" t="s">
        <v>703</v>
      </c>
      <c r="D279" s="21"/>
    </row>
    <row r="280" spans="1:5">
      <c r="A280" s="58"/>
      <c r="B280" s="58"/>
      <c r="C280" s="21" t="s">
        <v>704</v>
      </c>
      <c r="D280" s="21"/>
    </row>
    <row r="281" spans="1:5">
      <c r="A281" s="58"/>
      <c r="B281" s="58"/>
      <c r="C281" s="21" t="s">
        <v>705</v>
      </c>
      <c r="D281" s="21"/>
    </row>
    <row r="282" spans="1:5">
      <c r="A282" s="58"/>
      <c r="B282" s="58"/>
      <c r="C282" s="21" t="s">
        <v>706</v>
      </c>
      <c r="D282" s="21" t="s">
        <v>707</v>
      </c>
      <c r="E282" t="s">
        <v>411</v>
      </c>
    </row>
    <row r="283" spans="1:5">
      <c r="A283" s="58"/>
      <c r="B283" s="58"/>
      <c r="C283" s="21" t="s">
        <v>708</v>
      </c>
      <c r="D283" s="21"/>
    </row>
    <row r="284" spans="1:5">
      <c r="A284" s="58"/>
      <c r="B284" s="58"/>
      <c r="C284" s="21" t="s">
        <v>709</v>
      </c>
      <c r="D284" s="21" t="s">
        <v>710</v>
      </c>
      <c r="E284" t="s">
        <v>411</v>
      </c>
    </row>
    <row r="285" spans="1:5">
      <c r="A285" s="58"/>
      <c r="B285" s="58"/>
      <c r="C285" s="21" t="s">
        <v>711</v>
      </c>
      <c r="D285" s="21"/>
    </row>
    <row r="286" spans="1:5">
      <c r="A286" s="58"/>
      <c r="B286" s="58"/>
      <c r="C286" s="21" t="s">
        <v>712</v>
      </c>
      <c r="D286" s="21"/>
    </row>
    <row r="287" spans="1:5">
      <c r="A287" s="58"/>
      <c r="B287" s="58"/>
      <c r="C287" s="21" t="s">
        <v>713</v>
      </c>
      <c r="D287" s="21"/>
    </row>
    <row r="288" spans="1:5">
      <c r="A288" s="58"/>
      <c r="B288" s="58"/>
      <c r="C288" s="21" t="s">
        <v>714</v>
      </c>
      <c r="D288" s="21"/>
    </row>
    <row r="289" spans="1:5">
      <c r="A289" s="58"/>
      <c r="B289" s="58"/>
      <c r="C289" s="21" t="s">
        <v>715</v>
      </c>
      <c r="D289" s="21" t="s">
        <v>716</v>
      </c>
      <c r="E289" t="s">
        <v>411</v>
      </c>
    </row>
    <row r="290" spans="1:5">
      <c r="A290" s="58"/>
      <c r="B290" s="58"/>
      <c r="C290" s="21" t="s">
        <v>717</v>
      </c>
      <c r="D290" s="21"/>
    </row>
    <row r="291" spans="1:5">
      <c r="A291" s="58"/>
      <c r="B291" s="58"/>
      <c r="C291" s="21" t="s">
        <v>718</v>
      </c>
      <c r="D291" s="21"/>
    </row>
    <row r="292" spans="1:5">
      <c r="A292" s="58"/>
      <c r="B292" s="58"/>
      <c r="C292" s="21" t="s">
        <v>719</v>
      </c>
      <c r="D292" s="21"/>
    </row>
    <row r="293" spans="1:5">
      <c r="A293" s="58"/>
      <c r="B293" s="58"/>
      <c r="C293" s="21" t="s">
        <v>720</v>
      </c>
      <c r="D293" s="21"/>
    </row>
    <row r="294" spans="1:5">
      <c r="A294" s="58"/>
      <c r="B294" s="58"/>
      <c r="C294" s="21" t="s">
        <v>721</v>
      </c>
      <c r="D294" s="21"/>
    </row>
    <row r="295" spans="1:5">
      <c r="A295" s="58"/>
      <c r="B295" s="58"/>
      <c r="C295" s="21" t="s">
        <v>722</v>
      </c>
      <c r="D295" s="21"/>
    </row>
    <row r="296" spans="1:5">
      <c r="A296" s="58"/>
      <c r="B296" s="58"/>
      <c r="C296" s="21" t="s">
        <v>723</v>
      </c>
      <c r="D296" s="21"/>
    </row>
    <row r="297" spans="1:5">
      <c r="A297" s="58"/>
      <c r="B297" s="58"/>
      <c r="C297" s="21" t="s">
        <v>724</v>
      </c>
      <c r="D297" s="21" t="s">
        <v>725</v>
      </c>
      <c r="E297" t="s">
        <v>411</v>
      </c>
    </row>
    <row r="298" spans="1:5">
      <c r="A298" s="58"/>
      <c r="B298" s="58"/>
      <c r="C298" s="21" t="s">
        <v>726</v>
      </c>
      <c r="D298" s="21"/>
    </row>
    <row r="299" spans="1:5">
      <c r="A299" s="58"/>
      <c r="B299" s="58"/>
      <c r="C299" s="21" t="s">
        <v>727</v>
      </c>
      <c r="D299" s="21"/>
    </row>
    <row r="300" spans="1:5">
      <c r="A300" s="58"/>
      <c r="B300" s="58"/>
      <c r="C300" s="128" t="s">
        <v>728</v>
      </c>
      <c r="D300" s="21"/>
      <c r="E300" t="s">
        <v>411</v>
      </c>
    </row>
    <row r="301" spans="1:5">
      <c r="A301" s="58"/>
      <c r="B301" s="58"/>
      <c r="C301" s="21" t="s">
        <v>729</v>
      </c>
      <c r="D301" s="21"/>
    </row>
    <row r="302" spans="1:5">
      <c r="A302" s="58"/>
      <c r="B302" s="58"/>
      <c r="C302" s="21" t="s">
        <v>730</v>
      </c>
      <c r="D302" s="21"/>
    </row>
    <row r="303" spans="1:5">
      <c r="A303" s="58"/>
      <c r="B303" s="58"/>
      <c r="C303" s="21" t="s">
        <v>731</v>
      </c>
      <c r="D303" s="21"/>
    </row>
    <row r="304" spans="1:5">
      <c r="A304" s="58"/>
      <c r="B304" s="58"/>
      <c r="C304" s="21" t="s">
        <v>732</v>
      </c>
      <c r="D304" s="21"/>
    </row>
    <row r="305" spans="1:5">
      <c r="A305" s="58"/>
      <c r="B305" s="58"/>
      <c r="C305" s="21" t="s">
        <v>733</v>
      </c>
      <c r="D305" s="21"/>
    </row>
    <row r="306" spans="1:5">
      <c r="A306" s="58"/>
      <c r="B306" s="58"/>
      <c r="C306" s="21" t="s">
        <v>734</v>
      </c>
      <c r="D306" s="21"/>
    </row>
    <row r="307" spans="1:5">
      <c r="A307" s="58"/>
      <c r="B307" s="58"/>
      <c r="C307" s="21" t="s">
        <v>735</v>
      </c>
      <c r="D307" s="21"/>
    </row>
    <row r="308" spans="1:5">
      <c r="A308" s="58"/>
      <c r="B308" s="58"/>
      <c r="C308" s="21" t="s">
        <v>736</v>
      </c>
      <c r="D308" s="21"/>
    </row>
    <row r="309" spans="1:5">
      <c r="A309" s="58"/>
      <c r="B309" s="58"/>
      <c r="C309" s="21" t="s">
        <v>737</v>
      </c>
      <c r="D309" s="21"/>
    </row>
    <row r="310" spans="1:5">
      <c r="A310" s="58"/>
      <c r="B310" s="58"/>
      <c r="C310" s="128" t="s">
        <v>738</v>
      </c>
      <c r="D310" s="21"/>
      <c r="E310" t="s">
        <v>411</v>
      </c>
    </row>
    <row r="311" spans="1:5">
      <c r="A311" s="58"/>
      <c r="B311" s="58"/>
      <c r="C311" s="128" t="s">
        <v>739</v>
      </c>
      <c r="D311" s="21"/>
      <c r="E311" t="s">
        <v>411</v>
      </c>
    </row>
    <row r="312" spans="1:5">
      <c r="A312" s="58"/>
      <c r="B312" s="58"/>
      <c r="C312" s="128" t="s">
        <v>740</v>
      </c>
      <c r="D312" s="21"/>
      <c r="E312" t="s">
        <v>411</v>
      </c>
    </row>
    <row r="313" spans="1:5">
      <c r="A313" s="58"/>
      <c r="B313" s="58"/>
      <c r="C313" s="21" t="s">
        <v>741</v>
      </c>
      <c r="D313" s="21"/>
    </row>
    <row r="314" spans="1:5">
      <c r="A314" s="58"/>
      <c r="B314" s="58"/>
      <c r="C314" s="21" t="s">
        <v>742</v>
      </c>
      <c r="D314" s="21"/>
    </row>
    <row r="315" spans="1:5">
      <c r="A315" s="58"/>
      <c r="B315" s="58"/>
      <c r="C315" s="21" t="s">
        <v>743</v>
      </c>
      <c r="D315" s="21"/>
    </row>
    <row r="316" spans="1:5">
      <c r="A316" s="58"/>
      <c r="B316" s="58"/>
      <c r="C316" s="21" t="s">
        <v>744</v>
      </c>
      <c r="D316" s="21"/>
    </row>
    <row r="317" spans="1:5">
      <c r="A317" s="58"/>
      <c r="B317" s="58"/>
      <c r="C317" s="21" t="s">
        <v>745</v>
      </c>
      <c r="D317" s="21"/>
    </row>
    <row r="318" spans="1:5">
      <c r="A318" s="58"/>
      <c r="B318" s="58"/>
      <c r="C318" s="21" t="s">
        <v>746</v>
      </c>
      <c r="D318" s="123" t="s">
        <v>747</v>
      </c>
      <c r="E318" t="s">
        <v>411</v>
      </c>
    </row>
    <row r="319" spans="1:5">
      <c r="A319" s="58"/>
      <c r="B319" s="58"/>
      <c r="C319" s="21" t="s">
        <v>748</v>
      </c>
      <c r="D319" s="21"/>
    </row>
    <row r="320" spans="1:5">
      <c r="A320" s="58"/>
      <c r="B320" s="58"/>
      <c r="C320" s="21" t="s">
        <v>749</v>
      </c>
      <c r="D320" s="21"/>
    </row>
    <row r="321" spans="1:5">
      <c r="A321" s="58"/>
      <c r="B321" s="58"/>
      <c r="C321" s="21" t="s">
        <v>750</v>
      </c>
      <c r="D321" s="21"/>
    </row>
    <row r="322" spans="1:5">
      <c r="A322" s="58"/>
      <c r="B322" s="58"/>
      <c r="C322" s="21" t="s">
        <v>751</v>
      </c>
      <c r="D322" s="21"/>
    </row>
    <row r="323" spans="1:5">
      <c r="A323" s="58"/>
      <c r="B323" s="58"/>
      <c r="C323" s="21" t="s">
        <v>752</v>
      </c>
      <c r="D323" s="21"/>
    </row>
    <row r="324" spans="1:5">
      <c r="A324" s="58"/>
      <c r="B324" s="58"/>
      <c r="C324" s="21" t="s">
        <v>753</v>
      </c>
      <c r="D324" s="21"/>
    </row>
    <row r="325" spans="1:5">
      <c r="A325" s="58"/>
      <c r="B325" s="58"/>
      <c r="C325" s="21" t="s">
        <v>754</v>
      </c>
      <c r="D325" s="21"/>
    </row>
    <row r="326" spans="1:5">
      <c r="A326" s="58"/>
      <c r="B326" s="58"/>
      <c r="C326" s="21" t="s">
        <v>755</v>
      </c>
      <c r="D326" s="21"/>
    </row>
    <row r="327" spans="1:5">
      <c r="A327" s="58"/>
      <c r="B327" s="58"/>
      <c r="C327" s="21" t="s">
        <v>756</v>
      </c>
      <c r="D327" s="21"/>
    </row>
    <row r="328" spans="1:5">
      <c r="A328" s="75"/>
      <c r="B328" s="65" t="s">
        <v>757</v>
      </c>
      <c r="C328" s="51" t="s">
        <v>758</v>
      </c>
      <c r="D328" s="51"/>
      <c r="E328" t="s">
        <v>411</v>
      </c>
    </row>
    <row r="329" spans="1:5">
      <c r="A329" s="76"/>
      <c r="B329" s="66"/>
      <c r="C329" s="51" t="s">
        <v>759</v>
      </c>
      <c r="D329" s="51"/>
      <c r="E329" t="s">
        <v>411</v>
      </c>
    </row>
    <row r="330" spans="1:5">
      <c r="A330" s="76"/>
      <c r="B330" s="66"/>
      <c r="C330" s="125" t="s">
        <v>760</v>
      </c>
      <c r="D330" s="51"/>
      <c r="E330" t="s">
        <v>411</v>
      </c>
    </row>
    <row r="331" spans="1:5">
      <c r="A331" s="76"/>
      <c r="B331" s="66"/>
      <c r="C331" s="124" t="s">
        <v>761</v>
      </c>
      <c r="D331" s="51"/>
      <c r="E331" t="s">
        <v>411</v>
      </c>
    </row>
    <row r="332" spans="1:5">
      <c r="A332" s="76"/>
      <c r="B332" s="66"/>
      <c r="C332" s="124" t="s">
        <v>762</v>
      </c>
      <c r="D332" s="51"/>
      <c r="E332" t="s">
        <v>411</v>
      </c>
    </row>
    <row r="333" spans="1:5">
      <c r="A333" s="76"/>
      <c r="B333" s="66"/>
      <c r="C333" s="124" t="s">
        <v>763</v>
      </c>
      <c r="D333" s="51"/>
      <c r="E333" t="s">
        <v>411</v>
      </c>
    </row>
    <row r="334" spans="1:5">
      <c r="A334" s="76"/>
      <c r="B334" s="66"/>
      <c r="C334" s="124" t="s">
        <v>764</v>
      </c>
      <c r="D334" s="51"/>
      <c r="E334" t="s">
        <v>411</v>
      </c>
    </row>
    <row r="335" spans="1:5">
      <c r="A335" s="76"/>
      <c r="B335" s="66"/>
      <c r="C335" s="51" t="s">
        <v>765</v>
      </c>
      <c r="D335" s="51"/>
      <c r="E335" t="s">
        <v>411</v>
      </c>
    </row>
    <row r="336" spans="1:5">
      <c r="A336" s="76"/>
      <c r="B336" s="66"/>
      <c r="C336" s="51" t="s">
        <v>766</v>
      </c>
      <c r="D336" s="51"/>
      <c r="E336" t="s">
        <v>411</v>
      </c>
    </row>
    <row r="337" spans="1:5">
      <c r="A337" s="76"/>
      <c r="B337" s="66"/>
      <c r="C337" s="51" t="s">
        <v>767</v>
      </c>
      <c r="D337" s="51"/>
      <c r="E337" t="s">
        <v>411</v>
      </c>
    </row>
    <row r="338" spans="1:5">
      <c r="A338" s="76"/>
      <c r="B338" s="66"/>
      <c r="C338" s="51" t="s">
        <v>768</v>
      </c>
      <c r="D338" s="51"/>
      <c r="E338" t="s">
        <v>411</v>
      </c>
    </row>
    <row r="339" spans="1:5">
      <c r="A339" s="76"/>
      <c r="B339" s="66"/>
      <c r="C339" s="51" t="s">
        <v>769</v>
      </c>
      <c r="D339" s="51"/>
      <c r="E339" t="s">
        <v>411</v>
      </c>
    </row>
    <row r="340" spans="1:5">
      <c r="A340" s="76"/>
      <c r="B340" s="66"/>
      <c r="C340" s="51" t="s">
        <v>770</v>
      </c>
      <c r="D340" s="51"/>
      <c r="E340" t="s">
        <v>411</v>
      </c>
    </row>
    <row r="341" spans="1:5">
      <c r="A341" s="76"/>
      <c r="B341" s="66"/>
      <c r="C341" s="51" t="s">
        <v>771</v>
      </c>
      <c r="D341" s="51"/>
      <c r="E341" t="s">
        <v>411</v>
      </c>
    </row>
    <row r="342" spans="1:5">
      <c r="A342" s="76"/>
      <c r="B342" s="66"/>
      <c r="C342" s="51" t="s">
        <v>772</v>
      </c>
      <c r="D342" s="51"/>
      <c r="E342" t="s">
        <v>411</v>
      </c>
    </row>
    <row r="343" spans="1:5">
      <c r="A343" s="76"/>
      <c r="B343" s="66"/>
      <c r="C343" s="51" t="s">
        <v>773</v>
      </c>
      <c r="D343" s="51"/>
      <c r="E343" t="s">
        <v>411</v>
      </c>
    </row>
    <row r="344" spans="1:5">
      <c r="A344" s="76"/>
      <c r="B344" s="66"/>
      <c r="C344" s="51" t="s">
        <v>774</v>
      </c>
      <c r="D344" s="51"/>
      <c r="E344" t="s">
        <v>411</v>
      </c>
    </row>
    <row r="345" spans="1:5">
      <c r="A345" s="76"/>
      <c r="B345" s="66"/>
      <c r="C345" s="51" t="s">
        <v>775</v>
      </c>
      <c r="D345" s="51"/>
      <c r="E345" t="s">
        <v>411</v>
      </c>
    </row>
    <row r="346" spans="1:5">
      <c r="A346" s="76"/>
      <c r="B346" s="66"/>
      <c r="C346" s="51" t="s">
        <v>776</v>
      </c>
      <c r="D346" s="51"/>
      <c r="E346" t="s">
        <v>411</v>
      </c>
    </row>
    <row r="347" spans="1:5">
      <c r="A347" s="76"/>
      <c r="B347" s="66"/>
      <c r="C347" s="51" t="s">
        <v>777</v>
      </c>
      <c r="D347" s="51"/>
      <c r="E347" t="s">
        <v>411</v>
      </c>
    </row>
    <row r="348" spans="1:5">
      <c r="A348" s="76"/>
      <c r="B348" s="66"/>
      <c r="C348" s="51" t="s">
        <v>778</v>
      </c>
      <c r="D348" s="51"/>
      <c r="E348" t="s">
        <v>411</v>
      </c>
    </row>
    <row r="349" spans="1:5">
      <c r="A349" s="76"/>
      <c r="B349" s="66"/>
      <c r="C349" s="51" t="s">
        <v>779</v>
      </c>
      <c r="D349" s="51"/>
      <c r="E349" t="s">
        <v>411</v>
      </c>
    </row>
    <row r="350" spans="1:5">
      <c r="A350" s="76"/>
      <c r="B350" s="66"/>
      <c r="C350" s="51" t="s">
        <v>780</v>
      </c>
      <c r="D350" s="51"/>
      <c r="E350" t="s">
        <v>411</v>
      </c>
    </row>
    <row r="351" spans="1:5">
      <c r="A351" s="76"/>
      <c r="B351" s="66"/>
      <c r="C351" s="51" t="s">
        <v>781</v>
      </c>
      <c r="D351" s="51"/>
      <c r="E351" t="s">
        <v>411</v>
      </c>
    </row>
    <row r="352" spans="1:5">
      <c r="A352" s="76"/>
      <c r="B352" s="66"/>
      <c r="C352" s="51" t="s">
        <v>782</v>
      </c>
      <c r="D352" s="51"/>
      <c r="E352" t="s">
        <v>411</v>
      </c>
    </row>
    <row r="353" spans="1:5">
      <c r="A353" s="76"/>
      <c r="B353" s="66"/>
      <c r="C353" s="51" t="s">
        <v>783</v>
      </c>
      <c r="D353" s="51"/>
      <c r="E353" t="s">
        <v>411</v>
      </c>
    </row>
    <row r="354" spans="1:5">
      <c r="A354" s="76"/>
      <c r="B354" s="66"/>
      <c r="C354" s="51" t="s">
        <v>784</v>
      </c>
      <c r="D354" s="51"/>
      <c r="E354" t="s">
        <v>411</v>
      </c>
    </row>
    <row r="355" spans="1:5">
      <c r="A355" s="76"/>
      <c r="B355" s="66"/>
      <c r="C355" s="51" t="s">
        <v>785</v>
      </c>
      <c r="D355" s="51"/>
      <c r="E355" t="s">
        <v>411</v>
      </c>
    </row>
    <row r="356" spans="1:5">
      <c r="A356" s="76"/>
      <c r="B356" s="66"/>
      <c r="C356" s="51" t="s">
        <v>786</v>
      </c>
      <c r="D356" s="51"/>
      <c r="E356" t="s">
        <v>411</v>
      </c>
    </row>
    <row r="357" spans="1:5">
      <c r="A357" s="76"/>
      <c r="B357" s="66"/>
      <c r="C357" s="51" t="s">
        <v>787</v>
      </c>
      <c r="D357" s="51"/>
      <c r="E357" t="s">
        <v>411</v>
      </c>
    </row>
    <row r="358" spans="1:5">
      <c r="A358" s="76"/>
      <c r="B358" s="66"/>
      <c r="C358" s="51" t="s">
        <v>788</v>
      </c>
      <c r="D358" s="51"/>
      <c r="E358" t="s">
        <v>411</v>
      </c>
    </row>
    <row r="359" spans="1:5">
      <c r="A359" s="76"/>
      <c r="B359" s="66"/>
      <c r="C359" s="51" t="s">
        <v>789</v>
      </c>
      <c r="D359" s="51"/>
      <c r="E359" t="s">
        <v>411</v>
      </c>
    </row>
    <row r="360" spans="1:5">
      <c r="A360" s="76"/>
      <c r="B360" s="66"/>
      <c r="C360" s="51" t="s">
        <v>790</v>
      </c>
      <c r="D360" s="51"/>
      <c r="E360" t="s">
        <v>411</v>
      </c>
    </row>
    <row r="361" spans="1:5">
      <c r="A361" s="76"/>
      <c r="B361" s="66"/>
      <c r="C361" s="51" t="s">
        <v>791</v>
      </c>
      <c r="D361" s="51"/>
      <c r="E361" t="s">
        <v>411</v>
      </c>
    </row>
    <row r="362" spans="1:5">
      <c r="A362" s="76"/>
      <c r="B362" s="66"/>
      <c r="C362" s="51" t="s">
        <v>792</v>
      </c>
      <c r="D362" s="51"/>
      <c r="E362" t="s">
        <v>411</v>
      </c>
    </row>
    <row r="363" spans="1:5">
      <c r="A363" s="76"/>
      <c r="B363" s="66"/>
      <c r="C363" s="51" t="s">
        <v>793</v>
      </c>
      <c r="D363" s="51"/>
      <c r="E363" t="s">
        <v>411</v>
      </c>
    </row>
    <row r="364" spans="1:5">
      <c r="A364" s="76"/>
      <c r="B364" s="66"/>
      <c r="C364" s="51" t="s">
        <v>794</v>
      </c>
      <c r="D364" s="51"/>
      <c r="E364" t="s">
        <v>411</v>
      </c>
    </row>
    <row r="365" spans="1:5">
      <c r="A365" s="76"/>
      <c r="B365" s="66"/>
      <c r="C365" s="51" t="s">
        <v>795</v>
      </c>
      <c r="D365" s="51"/>
      <c r="E365" t="s">
        <v>411</v>
      </c>
    </row>
    <row r="366" spans="1:5">
      <c r="A366" s="76"/>
      <c r="B366" s="66"/>
      <c r="C366" s="51" t="s">
        <v>796</v>
      </c>
      <c r="D366" s="51"/>
      <c r="E366" t="s">
        <v>411</v>
      </c>
    </row>
    <row r="367" spans="1:5">
      <c r="A367" s="76"/>
      <c r="B367" s="66"/>
      <c r="C367" s="51" t="s">
        <v>797</v>
      </c>
      <c r="D367" s="51"/>
      <c r="E367" t="s">
        <v>411</v>
      </c>
    </row>
    <row r="368" spans="1:5">
      <c r="A368" s="76"/>
      <c r="B368" s="66"/>
      <c r="C368" s="51" t="s">
        <v>798</v>
      </c>
      <c r="D368" s="51"/>
      <c r="E368" t="s">
        <v>411</v>
      </c>
    </row>
    <row r="369" spans="1:5">
      <c r="A369" s="76"/>
      <c r="B369" s="66"/>
      <c r="C369" s="51" t="s">
        <v>799</v>
      </c>
      <c r="D369" s="51"/>
      <c r="E369" t="s">
        <v>411</v>
      </c>
    </row>
    <row r="370" spans="1:5">
      <c r="A370" s="76"/>
      <c r="B370" s="66"/>
      <c r="C370" s="51" t="s">
        <v>800</v>
      </c>
      <c r="D370" s="51"/>
      <c r="E370" t="s">
        <v>411</v>
      </c>
    </row>
    <row r="371" spans="1:5">
      <c r="A371" s="76"/>
      <c r="B371" s="66"/>
      <c r="C371" s="51" t="s">
        <v>801</v>
      </c>
      <c r="D371" s="51"/>
      <c r="E371" t="s">
        <v>411</v>
      </c>
    </row>
    <row r="372" spans="1:5">
      <c r="A372" s="76"/>
      <c r="B372" s="66"/>
      <c r="C372" s="51" t="s">
        <v>802</v>
      </c>
      <c r="D372" s="51"/>
      <c r="E372" t="s">
        <v>411</v>
      </c>
    </row>
    <row r="373" spans="1:5">
      <c r="A373" s="76"/>
      <c r="B373" s="66"/>
      <c r="C373" s="51" t="s">
        <v>803</v>
      </c>
      <c r="D373" s="51"/>
      <c r="E373" t="s">
        <v>411</v>
      </c>
    </row>
    <row r="374" spans="1:5">
      <c r="A374" s="76"/>
      <c r="B374" s="66"/>
      <c r="C374" s="51" t="s">
        <v>804</v>
      </c>
      <c r="D374" s="51"/>
      <c r="E374" t="s">
        <v>411</v>
      </c>
    </row>
    <row r="375" spans="1:5">
      <c r="A375" s="76"/>
      <c r="B375" s="66"/>
      <c r="C375" s="51" t="s">
        <v>805</v>
      </c>
      <c r="D375" s="51"/>
      <c r="E375" t="s">
        <v>411</v>
      </c>
    </row>
    <row r="376" spans="1:5">
      <c r="A376" s="76"/>
      <c r="B376" s="66"/>
      <c r="C376" s="51" t="s">
        <v>806</v>
      </c>
      <c r="D376" s="51"/>
      <c r="E376" t="s">
        <v>411</v>
      </c>
    </row>
    <row r="377" spans="1:5">
      <c r="A377" s="76"/>
      <c r="B377" s="66"/>
      <c r="C377" s="51" t="s">
        <v>807</v>
      </c>
      <c r="D377" s="51"/>
      <c r="E377" t="s">
        <v>411</v>
      </c>
    </row>
    <row r="378" spans="1:5">
      <c r="A378" s="76"/>
      <c r="B378" s="66"/>
      <c r="C378" s="51" t="s">
        <v>808</v>
      </c>
      <c r="D378" s="51"/>
      <c r="E378" t="s">
        <v>411</v>
      </c>
    </row>
    <row r="379" spans="1:5">
      <c r="A379" s="76"/>
      <c r="B379" s="66"/>
      <c r="C379" s="51" t="s">
        <v>809</v>
      </c>
      <c r="D379" s="51"/>
      <c r="E379" t="s">
        <v>411</v>
      </c>
    </row>
    <row r="380" spans="1:5">
      <c r="A380" s="76"/>
      <c r="B380" s="66"/>
      <c r="C380" s="51" t="s">
        <v>810</v>
      </c>
      <c r="D380" s="51"/>
      <c r="E380" t="s">
        <v>411</v>
      </c>
    </row>
    <row r="381" spans="1:5">
      <c r="A381" s="76"/>
      <c r="B381" s="66"/>
      <c r="C381" s="51" t="s">
        <v>811</v>
      </c>
      <c r="D381" s="51"/>
      <c r="E381" t="s">
        <v>411</v>
      </c>
    </row>
    <row r="382" spans="1:5">
      <c r="A382" s="76"/>
      <c r="B382" s="66"/>
      <c r="C382" s="51" t="s">
        <v>812</v>
      </c>
      <c r="D382" s="51"/>
      <c r="E382" t="s">
        <v>411</v>
      </c>
    </row>
    <row r="383" spans="1:5">
      <c r="A383" s="76"/>
      <c r="B383" s="66"/>
      <c r="C383" s="51" t="s">
        <v>813</v>
      </c>
      <c r="D383" s="51"/>
      <c r="E383" t="s">
        <v>411</v>
      </c>
    </row>
    <row r="384" spans="1:5">
      <c r="A384" s="76"/>
      <c r="B384" s="66"/>
      <c r="C384" s="51" t="s">
        <v>814</v>
      </c>
      <c r="D384" s="51"/>
      <c r="E384" t="s">
        <v>411</v>
      </c>
    </row>
    <row r="385" spans="1:5">
      <c r="A385" s="76"/>
      <c r="B385" s="66"/>
      <c r="C385" s="51" t="s">
        <v>815</v>
      </c>
      <c r="D385" s="51"/>
      <c r="E385" t="s">
        <v>411</v>
      </c>
    </row>
    <row r="386" spans="1:5">
      <c r="A386" s="76"/>
      <c r="B386" s="66"/>
      <c r="C386" s="51" t="s">
        <v>816</v>
      </c>
      <c r="D386" s="51"/>
      <c r="E386" t="s">
        <v>411</v>
      </c>
    </row>
    <row r="387" spans="1:5">
      <c r="A387" s="76"/>
      <c r="B387" s="66"/>
      <c r="C387" s="51" t="s">
        <v>817</v>
      </c>
      <c r="D387" s="51"/>
      <c r="E387" t="s">
        <v>411</v>
      </c>
    </row>
    <row r="388" spans="1:5">
      <c r="A388" s="76"/>
      <c r="B388" s="66"/>
      <c r="C388" s="51" t="s">
        <v>818</v>
      </c>
      <c r="D388" s="51"/>
      <c r="E388" t="s">
        <v>411</v>
      </c>
    </row>
    <row r="389" spans="1:5">
      <c r="A389" s="76"/>
      <c r="B389" s="66"/>
      <c r="C389" s="51" t="s">
        <v>819</v>
      </c>
      <c r="D389" s="51"/>
      <c r="E389" t="s">
        <v>411</v>
      </c>
    </row>
    <row r="390" spans="1:5">
      <c r="A390" s="76"/>
      <c r="B390" s="66"/>
      <c r="C390" s="51" t="s">
        <v>820</v>
      </c>
      <c r="D390" s="51"/>
      <c r="E390" t="s">
        <v>411</v>
      </c>
    </row>
    <row r="391" spans="1:5">
      <c r="A391" s="76"/>
      <c r="B391" s="66"/>
      <c r="C391" s="51" t="s">
        <v>821</v>
      </c>
      <c r="D391" s="51"/>
      <c r="E391" t="s">
        <v>411</v>
      </c>
    </row>
    <row r="392" spans="1:5">
      <c r="A392" s="76"/>
      <c r="B392" s="66"/>
      <c r="C392" s="51" t="s">
        <v>822</v>
      </c>
      <c r="D392" s="51"/>
      <c r="E392" t="s">
        <v>411</v>
      </c>
    </row>
    <row r="393" spans="1:5">
      <c r="A393" s="76"/>
      <c r="B393" s="66"/>
      <c r="C393" s="51" t="s">
        <v>823</v>
      </c>
      <c r="D393" s="51"/>
      <c r="E393" t="s">
        <v>411</v>
      </c>
    </row>
    <row r="394" spans="1:5">
      <c r="A394" s="76"/>
      <c r="B394" s="66"/>
      <c r="C394" s="51" t="s">
        <v>824</v>
      </c>
      <c r="D394" s="51"/>
      <c r="E394" t="s">
        <v>411</v>
      </c>
    </row>
    <row r="395" spans="1:5">
      <c r="A395" s="76"/>
      <c r="B395" s="66"/>
      <c r="C395" s="51" t="s">
        <v>825</v>
      </c>
      <c r="D395" s="51"/>
      <c r="E395" t="s">
        <v>411</v>
      </c>
    </row>
    <row r="396" spans="1:5">
      <c r="A396" s="76"/>
      <c r="B396" s="66"/>
      <c r="C396" s="51" t="s">
        <v>826</v>
      </c>
      <c r="D396" s="51"/>
      <c r="E396" t="s">
        <v>411</v>
      </c>
    </row>
    <row r="397" spans="1:5">
      <c r="A397" s="76"/>
      <c r="B397" s="66"/>
      <c r="C397" s="51" t="s">
        <v>827</v>
      </c>
      <c r="D397" s="51"/>
      <c r="E397" t="s">
        <v>411</v>
      </c>
    </row>
    <row r="398" spans="1:5">
      <c r="A398" s="76"/>
      <c r="B398" s="66"/>
      <c r="C398" s="51" t="s">
        <v>828</v>
      </c>
      <c r="D398" s="51"/>
      <c r="E398" t="s">
        <v>411</v>
      </c>
    </row>
    <row r="399" spans="1:5">
      <c r="A399" s="76"/>
      <c r="B399" s="66"/>
      <c r="C399" s="51" t="s">
        <v>829</v>
      </c>
      <c r="D399" s="51"/>
      <c r="E399" t="s">
        <v>411</v>
      </c>
    </row>
    <row r="400" spans="1:5">
      <c r="A400" s="76"/>
      <c r="B400" s="66"/>
      <c r="C400" s="51" t="s">
        <v>830</v>
      </c>
      <c r="D400" s="51"/>
      <c r="E400" t="s">
        <v>411</v>
      </c>
    </row>
    <row r="401" spans="1:5">
      <c r="A401" s="76"/>
      <c r="B401" s="66"/>
      <c r="C401" s="51" t="s">
        <v>831</v>
      </c>
      <c r="D401" s="51"/>
      <c r="E401" t="s">
        <v>411</v>
      </c>
    </row>
    <row r="402" spans="1:5">
      <c r="A402" s="76"/>
      <c r="B402" s="66"/>
      <c r="C402" s="51" t="s">
        <v>832</v>
      </c>
      <c r="D402" s="51"/>
      <c r="E402" t="s">
        <v>411</v>
      </c>
    </row>
    <row r="403" spans="1:5">
      <c r="A403" s="76"/>
      <c r="B403" s="66"/>
      <c r="C403" s="51" t="s">
        <v>833</v>
      </c>
      <c r="D403" s="51"/>
      <c r="E403" t="s">
        <v>411</v>
      </c>
    </row>
    <row r="404" spans="1:5">
      <c r="A404" s="76"/>
      <c r="B404" s="66"/>
      <c r="C404" s="51" t="s">
        <v>834</v>
      </c>
      <c r="D404" s="51"/>
      <c r="E404" t="s">
        <v>411</v>
      </c>
    </row>
    <row r="405" spans="1:5">
      <c r="A405" s="76"/>
      <c r="B405" s="66"/>
      <c r="C405" s="51" t="s">
        <v>835</v>
      </c>
      <c r="D405" s="51"/>
      <c r="E405" t="s">
        <v>411</v>
      </c>
    </row>
    <row r="406" spans="1:5">
      <c r="A406" s="76"/>
      <c r="B406" s="66"/>
      <c r="C406" s="51" t="s">
        <v>836</v>
      </c>
      <c r="D406" s="51"/>
      <c r="E406" t="s">
        <v>411</v>
      </c>
    </row>
    <row r="407" spans="1:5">
      <c r="A407" s="76"/>
      <c r="B407" s="66"/>
      <c r="C407" s="51" t="s">
        <v>837</v>
      </c>
      <c r="D407" s="51"/>
      <c r="E407" t="s">
        <v>411</v>
      </c>
    </row>
    <row r="408" spans="1:5">
      <c r="A408" s="76"/>
      <c r="B408" s="66"/>
      <c r="C408" s="51" t="s">
        <v>838</v>
      </c>
      <c r="D408" s="51"/>
      <c r="E408" t="s">
        <v>411</v>
      </c>
    </row>
    <row r="409" spans="1:5">
      <c r="A409" s="76"/>
      <c r="B409" s="66"/>
      <c r="C409" s="51" t="s">
        <v>839</v>
      </c>
      <c r="D409" s="51"/>
      <c r="E409" t="s">
        <v>411</v>
      </c>
    </row>
    <row r="410" spans="1:5">
      <c r="A410" s="76"/>
      <c r="B410" s="66"/>
      <c r="C410" s="51" t="s">
        <v>840</v>
      </c>
      <c r="D410" s="51"/>
      <c r="E410" t="s">
        <v>411</v>
      </c>
    </row>
    <row r="411" spans="1:5">
      <c r="A411" s="76"/>
      <c r="B411" s="66"/>
      <c r="C411" s="51" t="s">
        <v>841</v>
      </c>
      <c r="D411" s="51"/>
      <c r="E411" t="s">
        <v>411</v>
      </c>
    </row>
    <row r="412" spans="1:5">
      <c r="A412" s="76"/>
      <c r="B412" s="66"/>
      <c r="C412" s="51" t="s">
        <v>842</v>
      </c>
      <c r="D412" s="51"/>
      <c r="E412" t="s">
        <v>411</v>
      </c>
    </row>
    <row r="413" spans="1:5">
      <c r="A413" s="76"/>
      <c r="B413" s="66"/>
      <c r="C413" s="51" t="s">
        <v>843</v>
      </c>
      <c r="D413" s="51"/>
      <c r="E413" t="s">
        <v>411</v>
      </c>
    </row>
    <row r="414" spans="1:5">
      <c r="A414" s="76"/>
      <c r="B414" s="66"/>
      <c r="C414" s="51" t="s">
        <v>844</v>
      </c>
      <c r="D414" s="51"/>
      <c r="E414" t="s">
        <v>411</v>
      </c>
    </row>
    <row r="415" spans="1:5">
      <c r="A415" s="76"/>
      <c r="B415" s="66"/>
      <c r="C415" s="51" t="s">
        <v>845</v>
      </c>
      <c r="D415" s="51"/>
      <c r="E415" t="s">
        <v>411</v>
      </c>
    </row>
    <row r="416" spans="1:5">
      <c r="A416" s="76"/>
      <c r="B416" s="66"/>
      <c r="C416" s="51" t="s">
        <v>846</v>
      </c>
      <c r="D416" s="51"/>
      <c r="E416" t="s">
        <v>411</v>
      </c>
    </row>
    <row r="417" spans="1:5">
      <c r="A417" s="76"/>
      <c r="B417" s="66"/>
      <c r="C417" s="51" t="s">
        <v>847</v>
      </c>
      <c r="D417" s="51"/>
      <c r="E417" t="s">
        <v>411</v>
      </c>
    </row>
    <row r="418" spans="1:5">
      <c r="A418" s="76"/>
      <c r="B418" s="66"/>
      <c r="C418" s="51" t="s">
        <v>848</v>
      </c>
      <c r="D418" s="51"/>
      <c r="E418" t="s">
        <v>411</v>
      </c>
    </row>
    <row r="419" spans="1:5">
      <c r="A419" s="76"/>
      <c r="B419" s="66"/>
      <c r="C419" s="51" t="s">
        <v>849</v>
      </c>
      <c r="D419" s="51"/>
      <c r="E419" t="s">
        <v>411</v>
      </c>
    </row>
    <row r="420" spans="1:5">
      <c r="A420" s="76"/>
      <c r="B420" s="66"/>
      <c r="C420" s="51" t="s">
        <v>850</v>
      </c>
      <c r="D420" s="51"/>
      <c r="E420" t="s">
        <v>411</v>
      </c>
    </row>
    <row r="421" spans="1:5">
      <c r="A421" s="76"/>
      <c r="B421" s="66"/>
      <c r="C421" s="51" t="s">
        <v>851</v>
      </c>
      <c r="D421" s="51"/>
      <c r="E421" t="s">
        <v>411</v>
      </c>
    </row>
    <row r="422" spans="1:5">
      <c r="A422" s="76"/>
      <c r="B422" s="66"/>
      <c r="C422" s="51" t="s">
        <v>852</v>
      </c>
      <c r="D422" s="51"/>
      <c r="E422" t="s">
        <v>411</v>
      </c>
    </row>
    <row r="423" spans="1:5">
      <c r="A423" s="76"/>
      <c r="B423" s="66"/>
      <c r="C423" s="51" t="s">
        <v>853</v>
      </c>
      <c r="D423" s="51"/>
      <c r="E423" t="s">
        <v>411</v>
      </c>
    </row>
    <row r="424" spans="1:5">
      <c r="A424" s="76"/>
      <c r="B424" s="66"/>
      <c r="C424" s="51" t="s">
        <v>854</v>
      </c>
      <c r="D424" s="51"/>
      <c r="E424" t="s">
        <v>411</v>
      </c>
    </row>
    <row r="425" spans="1:5">
      <c r="A425" s="76"/>
      <c r="B425" s="66"/>
      <c r="C425" s="51" t="s">
        <v>855</v>
      </c>
      <c r="D425" s="51"/>
      <c r="E425" t="s">
        <v>411</v>
      </c>
    </row>
    <row r="426" spans="1:5">
      <c r="A426" s="76"/>
      <c r="B426" s="66"/>
      <c r="C426" s="51" t="s">
        <v>856</v>
      </c>
      <c r="D426" s="51"/>
      <c r="E426" t="s">
        <v>411</v>
      </c>
    </row>
    <row r="427" spans="1:5">
      <c r="A427" s="76"/>
      <c r="B427" s="66"/>
      <c r="C427" s="51" t="s">
        <v>857</v>
      </c>
      <c r="D427" s="51"/>
      <c r="E427" t="s">
        <v>411</v>
      </c>
    </row>
    <row r="428" spans="1:5">
      <c r="A428" s="76"/>
      <c r="B428" s="66"/>
      <c r="C428" s="51" t="s">
        <v>858</v>
      </c>
      <c r="D428" s="51"/>
      <c r="E428" t="s">
        <v>411</v>
      </c>
    </row>
    <row r="429" spans="1:5">
      <c r="A429" s="76"/>
      <c r="B429" s="66"/>
      <c r="C429" s="51" t="s">
        <v>859</v>
      </c>
      <c r="D429" s="51"/>
      <c r="E429" t="s">
        <v>411</v>
      </c>
    </row>
    <row r="430" spans="1:5">
      <c r="A430" s="76"/>
      <c r="B430" s="66"/>
      <c r="C430" s="51" t="s">
        <v>860</v>
      </c>
      <c r="D430" s="51"/>
      <c r="E430" t="s">
        <v>411</v>
      </c>
    </row>
    <row r="431" spans="1:5">
      <c r="A431" s="76"/>
      <c r="B431" s="66"/>
      <c r="C431" s="51" t="s">
        <v>861</v>
      </c>
      <c r="D431" s="51"/>
      <c r="E431" t="s">
        <v>411</v>
      </c>
    </row>
    <row r="432" spans="1:5">
      <c r="A432" s="76"/>
      <c r="B432" s="66"/>
      <c r="C432" s="51" t="s">
        <v>862</v>
      </c>
      <c r="D432" s="51"/>
      <c r="E432" t="s">
        <v>411</v>
      </c>
    </row>
    <row r="433" spans="1:5">
      <c r="A433" s="76"/>
      <c r="B433" s="66"/>
      <c r="C433" s="51" t="s">
        <v>863</v>
      </c>
      <c r="D433" s="51"/>
      <c r="E433" t="s">
        <v>411</v>
      </c>
    </row>
    <row r="434" spans="1:5">
      <c r="A434" s="76"/>
      <c r="B434" s="66"/>
      <c r="C434" s="51" t="s">
        <v>864</v>
      </c>
      <c r="D434" s="51"/>
      <c r="E434" t="s">
        <v>411</v>
      </c>
    </row>
    <row r="435" spans="1:5">
      <c r="A435" s="76"/>
      <c r="B435" s="66"/>
      <c r="C435" s="51" t="s">
        <v>865</v>
      </c>
      <c r="D435" s="51"/>
      <c r="E435" t="s">
        <v>411</v>
      </c>
    </row>
    <row r="436" spans="1:5">
      <c r="A436" s="76"/>
      <c r="B436" s="66"/>
      <c r="C436" s="51" t="s">
        <v>866</v>
      </c>
      <c r="D436" s="51"/>
      <c r="E436" t="s">
        <v>411</v>
      </c>
    </row>
    <row r="437" spans="1:5">
      <c r="A437" s="76"/>
      <c r="B437" s="66"/>
      <c r="C437" s="51" t="s">
        <v>867</v>
      </c>
      <c r="D437" s="51"/>
      <c r="E437" t="s">
        <v>411</v>
      </c>
    </row>
    <row r="438" spans="1:5">
      <c r="A438" s="76"/>
      <c r="B438" s="66"/>
      <c r="C438" s="51" t="s">
        <v>868</v>
      </c>
      <c r="D438" s="51"/>
      <c r="E438" t="s">
        <v>411</v>
      </c>
    </row>
    <row r="439" spans="1:5">
      <c r="A439" s="76"/>
      <c r="B439" s="66"/>
      <c r="C439" s="51" t="s">
        <v>869</v>
      </c>
      <c r="D439" s="51"/>
      <c r="E439" t="s">
        <v>411</v>
      </c>
    </row>
    <row r="440" spans="1:5">
      <c r="A440" s="76"/>
      <c r="B440" s="66"/>
      <c r="C440" s="51" t="s">
        <v>870</v>
      </c>
      <c r="D440" s="51"/>
      <c r="E440" t="s">
        <v>411</v>
      </c>
    </row>
    <row r="441" spans="1:5">
      <c r="A441" s="76"/>
      <c r="B441" s="66"/>
      <c r="C441" s="51" t="s">
        <v>871</v>
      </c>
      <c r="D441" s="51"/>
      <c r="E441" t="s">
        <v>411</v>
      </c>
    </row>
    <row r="442" spans="1:5">
      <c r="A442" s="76"/>
      <c r="B442" s="66"/>
      <c r="C442" s="51" t="s">
        <v>872</v>
      </c>
      <c r="D442" s="51"/>
      <c r="E442" t="s">
        <v>411</v>
      </c>
    </row>
    <row r="443" spans="1:5">
      <c r="A443" s="76"/>
      <c r="B443" s="66"/>
      <c r="C443" s="51" t="s">
        <v>873</v>
      </c>
      <c r="D443" s="51"/>
      <c r="E443" t="s">
        <v>411</v>
      </c>
    </row>
    <row r="444" spans="1:5">
      <c r="A444" s="76"/>
      <c r="B444" s="66"/>
      <c r="C444" s="51" t="s">
        <v>874</v>
      </c>
      <c r="D444" s="51"/>
      <c r="E444" t="s">
        <v>411</v>
      </c>
    </row>
    <row r="445" spans="1:5">
      <c r="A445" s="76"/>
      <c r="B445" s="66"/>
      <c r="C445" s="51" t="s">
        <v>875</v>
      </c>
      <c r="D445" s="51"/>
      <c r="E445" t="s">
        <v>411</v>
      </c>
    </row>
    <row r="446" spans="1:5">
      <c r="A446" s="76"/>
      <c r="B446" s="66"/>
      <c r="C446" s="51" t="s">
        <v>876</v>
      </c>
      <c r="D446" s="51"/>
      <c r="E446" t="s">
        <v>411</v>
      </c>
    </row>
    <row r="447" spans="1:5">
      <c r="A447" s="76"/>
      <c r="B447" s="66"/>
      <c r="C447" s="51" t="s">
        <v>877</v>
      </c>
      <c r="D447" s="51"/>
      <c r="E447" t="s">
        <v>411</v>
      </c>
    </row>
    <row r="448" spans="1:5">
      <c r="A448" s="76"/>
      <c r="B448" s="66"/>
      <c r="C448" s="51" t="s">
        <v>878</v>
      </c>
      <c r="D448" s="51"/>
      <c r="E448" t="s">
        <v>411</v>
      </c>
    </row>
    <row r="449" spans="1:5">
      <c r="A449" s="76"/>
      <c r="B449" s="66"/>
      <c r="C449" s="51" t="s">
        <v>879</v>
      </c>
      <c r="D449" s="51"/>
      <c r="E449" t="s">
        <v>411</v>
      </c>
    </row>
    <row r="450" spans="1:5">
      <c r="A450" s="76"/>
      <c r="B450" s="66"/>
      <c r="C450" s="51" t="s">
        <v>880</v>
      </c>
      <c r="D450" s="51"/>
      <c r="E450" t="s">
        <v>411</v>
      </c>
    </row>
    <row r="451" spans="1:5">
      <c r="A451" s="76"/>
      <c r="B451" s="66"/>
      <c r="C451" s="51" t="s">
        <v>881</v>
      </c>
      <c r="D451" s="51"/>
      <c r="E451" t="s">
        <v>411</v>
      </c>
    </row>
    <row r="452" spans="1:5">
      <c r="A452" s="76"/>
      <c r="B452" s="66"/>
      <c r="C452" s="51" t="s">
        <v>882</v>
      </c>
      <c r="D452" s="51"/>
      <c r="E452" t="s">
        <v>411</v>
      </c>
    </row>
    <row r="453" spans="1:5">
      <c r="A453" s="76"/>
      <c r="B453" s="66"/>
      <c r="C453" s="51" t="s">
        <v>883</v>
      </c>
      <c r="D453" s="51"/>
      <c r="E453" t="s">
        <v>411</v>
      </c>
    </row>
    <row r="454" spans="1:5">
      <c r="A454" s="76"/>
      <c r="B454" s="66"/>
      <c r="C454" s="51" t="s">
        <v>884</v>
      </c>
      <c r="D454" s="51"/>
      <c r="E454" t="s">
        <v>411</v>
      </c>
    </row>
    <row r="455" spans="1:5">
      <c r="A455" s="76"/>
      <c r="B455" s="66"/>
      <c r="C455" s="51" t="s">
        <v>885</v>
      </c>
      <c r="D455" s="51"/>
      <c r="E455" t="s">
        <v>411</v>
      </c>
    </row>
    <row r="456" spans="1:5">
      <c r="A456" s="76"/>
      <c r="B456" s="66"/>
      <c r="C456" s="51" t="s">
        <v>886</v>
      </c>
      <c r="D456" s="51"/>
      <c r="E456" t="s">
        <v>411</v>
      </c>
    </row>
    <row r="457" spans="1:5">
      <c r="A457" s="76"/>
      <c r="B457" s="66"/>
      <c r="C457" s="51" t="s">
        <v>887</v>
      </c>
      <c r="D457" s="51"/>
      <c r="E457" t="s">
        <v>411</v>
      </c>
    </row>
    <row r="458" spans="1:5">
      <c r="A458" s="76"/>
      <c r="B458" s="66"/>
      <c r="C458" s="51" t="s">
        <v>888</v>
      </c>
      <c r="D458" s="51"/>
      <c r="E458" t="s">
        <v>411</v>
      </c>
    </row>
    <row r="459" spans="1:5">
      <c r="A459" s="76"/>
      <c r="B459" s="66"/>
      <c r="C459" s="51" t="s">
        <v>889</v>
      </c>
      <c r="D459" s="51"/>
      <c r="E459" t="s">
        <v>411</v>
      </c>
    </row>
    <row r="460" spans="1:5">
      <c r="A460" s="76"/>
      <c r="B460" s="66"/>
      <c r="C460" s="51" t="s">
        <v>890</v>
      </c>
      <c r="D460" s="51"/>
      <c r="E460" t="s">
        <v>411</v>
      </c>
    </row>
    <row r="461" spans="1:5">
      <c r="A461" s="76"/>
      <c r="B461" s="66"/>
      <c r="C461" s="51" t="s">
        <v>891</v>
      </c>
      <c r="D461" s="51"/>
      <c r="E461" t="s">
        <v>411</v>
      </c>
    </row>
    <row r="462" spans="1:5">
      <c r="A462" s="76"/>
      <c r="B462" s="66"/>
      <c r="C462" s="51" t="s">
        <v>892</v>
      </c>
      <c r="D462" s="51"/>
      <c r="E462" t="s">
        <v>411</v>
      </c>
    </row>
    <row r="463" spans="1:5">
      <c r="A463" s="76"/>
      <c r="B463" s="66"/>
      <c r="C463" s="51" t="s">
        <v>893</v>
      </c>
      <c r="D463" s="51"/>
      <c r="E463" t="s">
        <v>411</v>
      </c>
    </row>
    <row r="464" spans="1:5">
      <c r="A464" s="76"/>
      <c r="B464" s="66"/>
      <c r="C464" s="51" t="s">
        <v>894</v>
      </c>
      <c r="D464" s="51"/>
      <c r="E464" t="s">
        <v>411</v>
      </c>
    </row>
    <row r="465" spans="1:5">
      <c r="A465" s="76"/>
      <c r="B465" s="66"/>
      <c r="C465" s="51" t="s">
        <v>895</v>
      </c>
      <c r="D465" s="51"/>
      <c r="E465" t="s">
        <v>411</v>
      </c>
    </row>
    <row r="466" spans="1:5">
      <c r="A466" s="76"/>
      <c r="B466" s="66"/>
      <c r="C466" s="51" t="s">
        <v>896</v>
      </c>
      <c r="D466" s="51"/>
      <c r="E466" t="s">
        <v>411</v>
      </c>
    </row>
    <row r="467" spans="1:5">
      <c r="A467" s="76"/>
      <c r="B467" s="66"/>
      <c r="C467" s="51" t="s">
        <v>897</v>
      </c>
      <c r="D467" s="51"/>
      <c r="E467" t="s">
        <v>411</v>
      </c>
    </row>
    <row r="468" spans="1:5">
      <c r="A468" s="76"/>
      <c r="B468" s="66"/>
      <c r="C468" s="51" t="s">
        <v>898</v>
      </c>
      <c r="D468" s="51"/>
      <c r="E468" t="s">
        <v>411</v>
      </c>
    </row>
    <row r="469" spans="1:5">
      <c r="A469" s="76"/>
      <c r="B469" s="66"/>
      <c r="C469" s="51" t="s">
        <v>899</v>
      </c>
      <c r="D469" s="51"/>
      <c r="E469" t="s">
        <v>411</v>
      </c>
    </row>
    <row r="470" spans="1:5">
      <c r="A470" s="76"/>
      <c r="B470" s="66"/>
      <c r="C470" s="51" t="s">
        <v>900</v>
      </c>
      <c r="D470" s="51"/>
      <c r="E470" t="s">
        <v>411</v>
      </c>
    </row>
    <row r="471" spans="1:5">
      <c r="A471" s="76"/>
      <c r="B471" s="66"/>
      <c r="C471" s="51" t="s">
        <v>901</v>
      </c>
      <c r="D471" s="51"/>
      <c r="E471" t="s">
        <v>411</v>
      </c>
    </row>
    <row r="472" spans="1:5">
      <c r="A472" s="76"/>
      <c r="B472" s="66"/>
      <c r="C472" s="51" t="s">
        <v>902</v>
      </c>
      <c r="D472" s="51"/>
      <c r="E472" t="s">
        <v>411</v>
      </c>
    </row>
    <row r="473" spans="1:5">
      <c r="A473" s="76"/>
      <c r="B473" s="66"/>
      <c r="C473" s="51" t="s">
        <v>903</v>
      </c>
      <c r="D473" s="51"/>
      <c r="E473" t="s">
        <v>411</v>
      </c>
    </row>
    <row r="474" spans="1:5">
      <c r="A474" s="76"/>
      <c r="B474" s="66"/>
      <c r="C474" s="51" t="s">
        <v>904</v>
      </c>
      <c r="D474" s="51"/>
      <c r="E474" t="s">
        <v>411</v>
      </c>
    </row>
    <row r="475" spans="1:5">
      <c r="A475" s="76"/>
      <c r="B475" s="66"/>
      <c r="C475" s="51" t="s">
        <v>905</v>
      </c>
      <c r="D475" s="51"/>
      <c r="E475" t="s">
        <v>411</v>
      </c>
    </row>
    <row r="476" spans="1:5">
      <c r="A476" s="76"/>
      <c r="B476" s="66"/>
      <c r="C476" s="51" t="s">
        <v>906</v>
      </c>
      <c r="D476" s="51"/>
      <c r="E476" t="s">
        <v>411</v>
      </c>
    </row>
    <row r="477" spans="1:5">
      <c r="A477" s="76"/>
      <c r="B477" s="66"/>
      <c r="C477" s="51" t="s">
        <v>907</v>
      </c>
      <c r="D477" s="51"/>
      <c r="E477" t="s">
        <v>411</v>
      </c>
    </row>
    <row r="478" spans="1:5">
      <c r="A478" s="76"/>
      <c r="B478" s="66"/>
      <c r="C478" s="51" t="s">
        <v>908</v>
      </c>
      <c r="D478" s="51"/>
      <c r="E478" t="s">
        <v>411</v>
      </c>
    </row>
    <row r="479" spans="1:5">
      <c r="A479" s="76"/>
      <c r="B479" s="66"/>
      <c r="C479" s="51" t="s">
        <v>909</v>
      </c>
      <c r="D479" s="51"/>
      <c r="E479" t="s">
        <v>411</v>
      </c>
    </row>
    <row r="480" spans="1:5">
      <c r="A480" s="76"/>
      <c r="B480" s="66"/>
      <c r="C480" s="51" t="s">
        <v>910</v>
      </c>
      <c r="D480" s="51"/>
      <c r="E480" t="s">
        <v>411</v>
      </c>
    </row>
    <row r="481" spans="1:5">
      <c r="A481" s="76"/>
      <c r="B481" s="66"/>
      <c r="C481" s="51" t="s">
        <v>911</v>
      </c>
      <c r="D481" s="51"/>
      <c r="E481" t="s">
        <v>411</v>
      </c>
    </row>
    <row r="482" spans="1:5">
      <c r="A482" s="76"/>
      <c r="B482" s="66"/>
      <c r="C482" s="51" t="s">
        <v>912</v>
      </c>
      <c r="D482" s="51"/>
      <c r="E482" t="s">
        <v>411</v>
      </c>
    </row>
    <row r="483" spans="1:5">
      <c r="A483" s="76"/>
      <c r="B483" s="66"/>
      <c r="C483" s="51" t="s">
        <v>913</v>
      </c>
      <c r="D483" s="51"/>
      <c r="E483" t="s">
        <v>411</v>
      </c>
    </row>
    <row r="484" spans="1:5">
      <c r="A484" s="76"/>
      <c r="B484" s="66"/>
      <c r="C484" s="51" t="s">
        <v>914</v>
      </c>
      <c r="D484" s="51"/>
      <c r="E484" t="s">
        <v>411</v>
      </c>
    </row>
    <row r="485" spans="1:5">
      <c r="A485" s="76"/>
      <c r="B485" s="66"/>
      <c r="C485" s="51" t="s">
        <v>915</v>
      </c>
      <c r="D485" s="51"/>
      <c r="E485" t="s">
        <v>411</v>
      </c>
    </row>
    <row r="486" spans="1:5">
      <c r="A486" s="76"/>
      <c r="B486" s="66"/>
      <c r="C486" s="51" t="s">
        <v>916</v>
      </c>
      <c r="D486" s="51"/>
      <c r="E486" t="s">
        <v>411</v>
      </c>
    </row>
    <row r="487" spans="1:5">
      <c r="A487" s="76"/>
      <c r="B487" s="66"/>
      <c r="C487" s="51" t="s">
        <v>917</v>
      </c>
      <c r="D487" s="51"/>
      <c r="E487" t="s">
        <v>411</v>
      </c>
    </row>
    <row r="488" spans="1:5">
      <c r="A488" s="76"/>
      <c r="B488" s="66"/>
      <c r="C488" s="51" t="s">
        <v>918</v>
      </c>
      <c r="D488" s="51"/>
      <c r="E488" t="s">
        <v>411</v>
      </c>
    </row>
    <row r="489" spans="1:5">
      <c r="A489" s="76"/>
      <c r="B489" s="66"/>
      <c r="C489" s="51" t="s">
        <v>161</v>
      </c>
      <c r="D489" s="51"/>
    </row>
    <row r="490" spans="1:5">
      <c r="A490" s="76"/>
      <c r="B490" s="66"/>
      <c r="C490" s="51" t="s">
        <v>919</v>
      </c>
      <c r="D490" s="51"/>
    </row>
    <row r="491" spans="1:5">
      <c r="A491" s="76"/>
      <c r="B491" s="66"/>
      <c r="C491" s="51" t="s">
        <v>920</v>
      </c>
      <c r="D491" s="51"/>
    </row>
    <row r="492" spans="1:5">
      <c r="A492" s="76"/>
      <c r="B492" s="66"/>
      <c r="C492" s="51" t="s">
        <v>921</v>
      </c>
      <c r="D492" s="51"/>
    </row>
    <row r="493" spans="1:5">
      <c r="A493" s="76"/>
      <c r="B493" s="66"/>
      <c r="C493" s="51" t="s">
        <v>922</v>
      </c>
      <c r="D493" s="51"/>
    </row>
    <row r="494" spans="1:5">
      <c r="A494" s="76"/>
      <c r="B494" s="66"/>
      <c r="C494" s="51" t="s">
        <v>923</v>
      </c>
      <c r="D494" s="51"/>
    </row>
    <row r="495" spans="1:5">
      <c r="A495" s="76"/>
      <c r="B495" s="66"/>
      <c r="C495" s="51" t="s">
        <v>924</v>
      </c>
      <c r="D495" s="51"/>
    </row>
    <row r="496" spans="1:5">
      <c r="A496" s="76"/>
      <c r="B496" s="66"/>
      <c r="C496" s="51" t="s">
        <v>925</v>
      </c>
      <c r="D496" s="51"/>
    </row>
    <row r="497" spans="1:4">
      <c r="A497" s="76"/>
      <c r="B497" s="66"/>
      <c r="C497" s="51" t="s">
        <v>926</v>
      </c>
      <c r="D497" s="51"/>
    </row>
    <row r="498" spans="1:4">
      <c r="A498" s="77"/>
      <c r="B498" s="67"/>
      <c r="C498" s="51" t="s">
        <v>756</v>
      </c>
      <c r="D498" s="51"/>
    </row>
    <row r="499" spans="1:4">
      <c r="A499" s="109"/>
      <c r="B499" s="113" t="s">
        <v>927</v>
      </c>
      <c r="C499" s="49" t="s">
        <v>626</v>
      </c>
      <c r="D499" s="49"/>
    </row>
    <row r="500" spans="1:4">
      <c r="A500" s="58"/>
      <c r="B500" s="113"/>
      <c r="C500" s="49" t="s">
        <v>352</v>
      </c>
      <c r="D500" s="49"/>
    </row>
    <row r="501" spans="1:4">
      <c r="A501" s="58"/>
      <c r="B501" s="113"/>
      <c r="C501" s="49" t="s">
        <v>928</v>
      </c>
      <c r="D501" s="49"/>
    </row>
    <row r="502" spans="1:4">
      <c r="A502" s="58"/>
      <c r="B502" s="113"/>
      <c r="C502" s="49" t="s">
        <v>929</v>
      </c>
      <c r="D502" s="49"/>
    </row>
    <row r="503" spans="1:4">
      <c r="A503" s="58"/>
      <c r="B503" s="113"/>
      <c r="C503" s="49" t="s">
        <v>930</v>
      </c>
      <c r="D503" s="49"/>
    </row>
    <row r="504" spans="1:4">
      <c r="A504" s="58"/>
      <c r="B504" s="113"/>
      <c r="C504" s="49" t="s">
        <v>931</v>
      </c>
      <c r="D504" s="49"/>
    </row>
    <row r="505" spans="1:4">
      <c r="A505" s="58"/>
      <c r="B505" s="113"/>
      <c r="C505" s="49" t="s">
        <v>932</v>
      </c>
      <c r="D505" s="49"/>
    </row>
    <row r="506" spans="1:4">
      <c r="A506" s="58"/>
      <c r="B506" s="113"/>
      <c r="C506" s="49" t="s">
        <v>933</v>
      </c>
      <c r="D506" s="49"/>
    </row>
    <row r="507" spans="1:4">
      <c r="A507" s="58"/>
      <c r="B507" s="113"/>
      <c r="C507" s="49" t="s">
        <v>934</v>
      </c>
      <c r="D507" s="49"/>
    </row>
    <row r="508" spans="1:4">
      <c r="A508" s="58"/>
      <c r="B508" s="113"/>
      <c r="C508" s="49" t="s">
        <v>935</v>
      </c>
      <c r="D508" s="49"/>
    </row>
    <row r="509" spans="1:4">
      <c r="A509" s="58"/>
      <c r="B509" s="113"/>
      <c r="C509" s="49" t="s">
        <v>936</v>
      </c>
      <c r="D509" s="49"/>
    </row>
    <row r="510" spans="1:4">
      <c r="A510" s="58"/>
      <c r="B510" s="113"/>
      <c r="C510" s="49" t="s">
        <v>937</v>
      </c>
      <c r="D510" s="49"/>
    </row>
    <row r="511" spans="1:4">
      <c r="A511" s="58"/>
      <c r="B511" s="113"/>
      <c r="C511" s="49" t="s">
        <v>938</v>
      </c>
      <c r="D511" s="49"/>
    </row>
    <row r="512" spans="1:4">
      <c r="A512" s="58"/>
      <c r="B512" s="113"/>
      <c r="C512" s="49" t="s">
        <v>672</v>
      </c>
      <c r="D512" s="49"/>
    </row>
    <row r="513" spans="1:4">
      <c r="A513" s="58"/>
      <c r="B513" s="113"/>
      <c r="C513" s="49" t="s">
        <v>161</v>
      </c>
      <c r="D513" s="49"/>
    </row>
    <row r="514" spans="1:4">
      <c r="A514" s="76"/>
      <c r="B514" s="62" t="s">
        <v>939</v>
      </c>
      <c r="C514" s="51" t="s">
        <v>532</v>
      </c>
      <c r="D514" s="51"/>
    </row>
    <row r="515" spans="1:4">
      <c r="A515" s="77"/>
      <c r="B515" s="64"/>
      <c r="C515" s="51" t="s">
        <v>304</v>
      </c>
      <c r="D515" s="51"/>
    </row>
    <row r="516" spans="1:4">
      <c r="A516" s="58"/>
      <c r="B516" s="113" t="s">
        <v>940</v>
      </c>
      <c r="C516" s="49" t="s">
        <v>941</v>
      </c>
      <c r="D516" s="49"/>
    </row>
    <row r="517" spans="1:4">
      <c r="A517" s="58"/>
      <c r="B517" s="113"/>
      <c r="C517" s="49" t="s">
        <v>942</v>
      </c>
      <c r="D517" s="49"/>
    </row>
    <row r="518" spans="1:4">
      <c r="A518" s="58"/>
      <c r="B518" s="113"/>
      <c r="C518" s="49" t="s">
        <v>340</v>
      </c>
      <c r="D518" s="49"/>
    </row>
    <row r="519" spans="1:4">
      <c r="A519" s="58"/>
      <c r="B519" s="113"/>
      <c r="C519" s="49" t="s">
        <v>943</v>
      </c>
      <c r="D519" s="49"/>
    </row>
    <row r="520" spans="1:4">
      <c r="A520" s="111"/>
      <c r="B520" s="62" t="s">
        <v>944</v>
      </c>
      <c r="C520" s="51" t="s">
        <v>945</v>
      </c>
      <c r="D520" s="51"/>
    </row>
    <row r="521" spans="1:4">
      <c r="A521" s="74"/>
      <c r="B521" s="63"/>
      <c r="C521" s="51" t="s">
        <v>946</v>
      </c>
      <c r="D521" s="51"/>
    </row>
    <row r="522" spans="1:4">
      <c r="A522" s="74"/>
      <c r="B522" s="63"/>
      <c r="C522" s="51" t="s">
        <v>947</v>
      </c>
      <c r="D522" s="51"/>
    </row>
    <row r="523" spans="1:4">
      <c r="A523" s="74"/>
      <c r="B523" s="63"/>
      <c r="C523" s="51" t="s">
        <v>948</v>
      </c>
      <c r="D523" s="51"/>
    </row>
    <row r="524" spans="1:4">
      <c r="A524" s="74"/>
      <c r="B524" s="63"/>
      <c r="C524" s="51" t="s">
        <v>949</v>
      </c>
      <c r="D524" s="51"/>
    </row>
    <row r="525" spans="1:4">
      <c r="A525" s="74"/>
      <c r="B525" s="63"/>
      <c r="C525" s="51" t="s">
        <v>950</v>
      </c>
      <c r="D525" s="51"/>
    </row>
    <row r="526" spans="1:4">
      <c r="A526" s="74"/>
      <c r="B526" s="63"/>
      <c r="C526" s="51" t="s">
        <v>951</v>
      </c>
      <c r="D526" s="51"/>
    </row>
    <row r="527" spans="1:4">
      <c r="A527" s="74"/>
      <c r="B527" s="63"/>
      <c r="C527" s="51" t="s">
        <v>952</v>
      </c>
      <c r="D527" s="51"/>
    </row>
    <row r="528" spans="1:4">
      <c r="A528" s="74"/>
      <c r="B528" s="63"/>
      <c r="C528" s="51" t="s">
        <v>953</v>
      </c>
      <c r="D528" s="51"/>
    </row>
    <row r="529" spans="1:4">
      <c r="A529" s="74"/>
      <c r="B529" s="63"/>
      <c r="C529" s="51" t="s">
        <v>935</v>
      </c>
      <c r="D529" s="51"/>
    </row>
    <row r="530" spans="1:4">
      <c r="B530" s="63"/>
      <c r="C530" s="51" t="s">
        <v>954</v>
      </c>
      <c r="D530" s="51"/>
    </row>
    <row r="531" spans="1:4">
      <c r="A531" s="74"/>
      <c r="B531" s="63"/>
      <c r="C531" s="51" t="s">
        <v>955</v>
      </c>
      <c r="D531" s="51" t="s">
        <v>956</v>
      </c>
    </row>
    <row r="532" spans="1:4">
      <c r="A532" s="74"/>
      <c r="B532" s="63"/>
      <c r="C532" s="51" t="s">
        <v>957</v>
      </c>
      <c r="D532" s="51" t="s">
        <v>956</v>
      </c>
    </row>
    <row r="533" spans="1:4">
      <c r="A533" s="74"/>
      <c r="B533" s="63"/>
      <c r="C533" s="51" t="s">
        <v>958</v>
      </c>
      <c r="D533" s="51" t="s">
        <v>956</v>
      </c>
    </row>
    <row r="534" spans="1:4">
      <c r="A534" s="74"/>
      <c r="B534" s="63"/>
      <c r="C534" s="51" t="s">
        <v>959</v>
      </c>
      <c r="D534" s="51"/>
    </row>
    <row r="535" spans="1:4">
      <c r="A535" s="74"/>
      <c r="B535" s="63"/>
      <c r="C535" s="51" t="s">
        <v>960</v>
      </c>
      <c r="D535" s="51"/>
    </row>
    <row r="536" spans="1:4">
      <c r="A536" s="74"/>
      <c r="B536" s="63"/>
      <c r="C536" s="51" t="s">
        <v>961</v>
      </c>
      <c r="D536" s="51"/>
    </row>
    <row r="537" spans="1:4">
      <c r="A537" s="74"/>
      <c r="B537" s="63"/>
      <c r="C537" s="51" t="s">
        <v>962</v>
      </c>
      <c r="D537" s="51"/>
    </row>
    <row r="538" spans="1:4">
      <c r="A538" s="74"/>
      <c r="B538" s="63"/>
      <c r="C538" s="51" t="s">
        <v>963</v>
      </c>
      <c r="D538" s="51"/>
    </row>
    <row r="539" spans="1:4">
      <c r="A539" s="74"/>
      <c r="B539" s="63"/>
      <c r="C539" s="51" t="s">
        <v>964</v>
      </c>
      <c r="D539" s="51"/>
    </row>
    <row r="540" spans="1:4">
      <c r="A540" s="74"/>
      <c r="B540" s="63"/>
      <c r="C540" s="51" t="s">
        <v>965</v>
      </c>
      <c r="D540" s="51"/>
    </row>
    <row r="541" spans="1:4">
      <c r="A541" s="74"/>
      <c r="B541" s="63"/>
      <c r="C541" s="51" t="s">
        <v>966</v>
      </c>
      <c r="D541" s="51"/>
    </row>
    <row r="542" spans="1:4">
      <c r="A542" s="74"/>
      <c r="B542" s="63"/>
      <c r="C542" s="51" t="s">
        <v>672</v>
      </c>
      <c r="D542" s="51"/>
    </row>
    <row r="543" spans="1:4">
      <c r="A543" s="74"/>
      <c r="B543" s="63"/>
      <c r="C543" s="51" t="s">
        <v>161</v>
      </c>
      <c r="D543" s="52"/>
    </row>
    <row r="544" spans="1:4">
      <c r="A544" s="80"/>
      <c r="B544" s="53" t="s">
        <v>967</v>
      </c>
      <c r="C544" s="49" t="s">
        <v>532</v>
      </c>
      <c r="D544" s="49"/>
    </row>
    <row r="545" spans="1:4">
      <c r="A545" s="81"/>
      <c r="B545" s="112"/>
      <c r="C545" s="49" t="s">
        <v>304</v>
      </c>
      <c r="D545" s="49"/>
    </row>
    <row r="546" spans="1:4">
      <c r="A546" s="74"/>
      <c r="B546" s="62" t="s">
        <v>968</v>
      </c>
      <c r="C546" s="51" t="s">
        <v>969</v>
      </c>
      <c r="D546" s="51"/>
    </row>
    <row r="547" spans="1:4">
      <c r="A547" s="74"/>
      <c r="B547" s="63"/>
      <c r="C547" s="51" t="s">
        <v>970</v>
      </c>
      <c r="D547" s="51"/>
    </row>
    <row r="548" spans="1:4">
      <c r="A548" s="74"/>
      <c r="B548" s="63"/>
      <c r="C548" s="51" t="s">
        <v>971</v>
      </c>
      <c r="D548" s="51"/>
    </row>
    <row r="549" spans="1:4">
      <c r="A549" s="74"/>
      <c r="B549" s="63"/>
      <c r="C549" s="51" t="s">
        <v>972</v>
      </c>
      <c r="D549" s="51"/>
    </row>
    <row r="550" spans="1:4">
      <c r="A550" s="74"/>
      <c r="B550" s="63"/>
      <c r="C550" s="51" t="s">
        <v>973</v>
      </c>
      <c r="D550" s="51"/>
    </row>
    <row r="551" spans="1:4">
      <c r="A551" s="80"/>
      <c r="B551" s="53" t="s">
        <v>974</v>
      </c>
      <c r="C551" s="49" t="s">
        <v>532</v>
      </c>
      <c r="D551" s="49"/>
    </row>
    <row r="552" spans="1:4">
      <c r="A552" s="81"/>
      <c r="B552" s="112"/>
      <c r="C552" s="49" t="s">
        <v>304</v>
      </c>
      <c r="D552" s="49"/>
    </row>
    <row r="553" spans="1:4">
      <c r="A553" s="59"/>
      <c r="B553" s="62" t="s">
        <v>975</v>
      </c>
      <c r="C553" s="51" t="s">
        <v>976</v>
      </c>
      <c r="D553" s="51"/>
    </row>
    <row r="554" spans="1:4">
      <c r="A554" s="60"/>
      <c r="B554" s="60"/>
      <c r="C554" s="51" t="s">
        <v>977</v>
      </c>
      <c r="D554" s="51"/>
    </row>
    <row r="555" spans="1:4">
      <c r="A555" s="60"/>
      <c r="B555" s="60"/>
      <c r="C555" s="51" t="s">
        <v>978</v>
      </c>
      <c r="D555" s="51"/>
    </row>
    <row r="556" spans="1:4">
      <c r="A556" s="60"/>
      <c r="B556" s="60"/>
      <c r="C556" s="51" t="s">
        <v>979</v>
      </c>
      <c r="D556" s="51"/>
    </row>
    <row r="557" spans="1:4">
      <c r="A557" s="60"/>
      <c r="B557" s="60"/>
      <c r="C557" s="51" t="s">
        <v>980</v>
      </c>
      <c r="D557" s="51"/>
    </row>
    <row r="558" spans="1:4">
      <c r="A558" s="60"/>
      <c r="B558" s="60"/>
      <c r="C558" s="51" t="s">
        <v>981</v>
      </c>
      <c r="D558" s="51"/>
    </row>
    <row r="559" spans="1:4">
      <c r="A559" s="60"/>
      <c r="B559" s="60"/>
      <c r="C559" s="51" t="s">
        <v>982</v>
      </c>
      <c r="D559" s="51"/>
    </row>
    <row r="560" spans="1:4">
      <c r="A560" s="60"/>
      <c r="B560" s="60"/>
      <c r="C560" s="51" t="s">
        <v>983</v>
      </c>
      <c r="D560" s="51"/>
    </row>
    <row r="561" spans="1:4">
      <c r="A561" s="60"/>
      <c r="B561" s="60"/>
      <c r="C561" s="51" t="s">
        <v>984</v>
      </c>
      <c r="D561" s="51"/>
    </row>
    <row r="562" spans="1:4">
      <c r="A562" s="60"/>
      <c r="B562" s="60"/>
      <c r="C562" s="51" t="s">
        <v>985</v>
      </c>
      <c r="D562" s="51"/>
    </row>
    <row r="563" spans="1:4">
      <c r="A563" s="60"/>
      <c r="B563" s="60"/>
      <c r="C563" s="51" t="s">
        <v>986</v>
      </c>
      <c r="D563" s="51"/>
    </row>
    <row r="564" spans="1:4">
      <c r="A564" s="60"/>
      <c r="B564" s="60"/>
      <c r="C564" s="51" t="s">
        <v>987</v>
      </c>
      <c r="D564" s="51"/>
    </row>
    <row r="565" spans="1:4">
      <c r="A565" s="60"/>
      <c r="B565" s="60"/>
      <c r="C565" s="51" t="s">
        <v>988</v>
      </c>
      <c r="D565" s="51"/>
    </row>
    <row r="566" spans="1:4">
      <c r="A566" s="60"/>
      <c r="B566" s="60"/>
      <c r="C566" s="51" t="s">
        <v>989</v>
      </c>
      <c r="D566" s="51"/>
    </row>
    <row r="567" spans="1:4">
      <c r="A567" s="60"/>
      <c r="B567" s="60"/>
      <c r="C567" s="51" t="s">
        <v>990</v>
      </c>
      <c r="D567" s="51"/>
    </row>
    <row r="568" spans="1:4">
      <c r="A568" s="60"/>
      <c r="B568" s="60"/>
      <c r="C568" s="51" t="s">
        <v>991</v>
      </c>
      <c r="D568" s="51"/>
    </row>
    <row r="569" spans="1:4">
      <c r="A569" s="60"/>
      <c r="B569" s="60"/>
      <c r="C569" s="51" t="s">
        <v>992</v>
      </c>
      <c r="D569" s="51"/>
    </row>
    <row r="570" spans="1:4">
      <c r="A570" s="60"/>
      <c r="B570" s="60"/>
      <c r="C570" s="51" t="s">
        <v>993</v>
      </c>
      <c r="D570" s="51"/>
    </row>
    <row r="571" spans="1:4">
      <c r="A571" s="60"/>
      <c r="B571" s="60"/>
      <c r="C571" s="51" t="s">
        <v>994</v>
      </c>
      <c r="D571" s="51"/>
    </row>
    <row r="572" spans="1:4">
      <c r="A572" s="60"/>
      <c r="B572" s="60"/>
      <c r="C572" s="51" t="s">
        <v>995</v>
      </c>
      <c r="D572" s="51"/>
    </row>
    <row r="573" spans="1:4">
      <c r="A573" s="60"/>
      <c r="B573" s="60"/>
      <c r="C573" s="51" t="s">
        <v>996</v>
      </c>
      <c r="D573" s="51"/>
    </row>
    <row r="574" spans="1:4">
      <c r="A574" s="60"/>
      <c r="B574" s="60"/>
      <c r="C574" s="51" t="s">
        <v>997</v>
      </c>
      <c r="D574" s="51"/>
    </row>
    <row r="575" spans="1:4">
      <c r="A575" s="60"/>
      <c r="B575" s="60"/>
      <c r="C575" s="51" t="s">
        <v>998</v>
      </c>
      <c r="D575" s="51"/>
    </row>
    <row r="576" spans="1:4">
      <c r="A576" s="60"/>
      <c r="B576" s="60"/>
      <c r="C576" s="51" t="s">
        <v>999</v>
      </c>
      <c r="D576" s="51"/>
    </row>
    <row r="577" spans="1:5">
      <c r="A577" s="60"/>
      <c r="B577" s="60"/>
      <c r="C577" s="51" t="s">
        <v>1000</v>
      </c>
      <c r="D577" s="51"/>
    </row>
    <row r="578" spans="1:5">
      <c r="A578" s="60"/>
      <c r="B578" s="60"/>
      <c r="C578" s="51" t="s">
        <v>1001</v>
      </c>
      <c r="D578" s="51"/>
    </row>
    <row r="579" spans="1:5">
      <c r="A579" s="60"/>
      <c r="B579" s="60"/>
      <c r="C579" s="51" t="s">
        <v>1002</v>
      </c>
      <c r="D579" s="51"/>
    </row>
    <row r="580" spans="1:5">
      <c r="A580" s="60"/>
      <c r="B580" s="60"/>
      <c r="C580" s="51" t="s">
        <v>1003</v>
      </c>
      <c r="D580" s="51"/>
      <c r="E580" t="s">
        <v>411</v>
      </c>
    </row>
    <row r="581" spans="1:5">
      <c r="A581" s="60"/>
      <c r="B581" s="60"/>
      <c r="C581" s="51" t="s">
        <v>1004</v>
      </c>
      <c r="D581" s="51"/>
      <c r="E581" t="s">
        <v>411</v>
      </c>
    </row>
    <row r="582" spans="1:5">
      <c r="A582" s="60"/>
      <c r="B582" s="60"/>
      <c r="C582" s="51" t="s">
        <v>1005</v>
      </c>
      <c r="D582" s="51"/>
    </row>
    <row r="583" spans="1:5">
      <c r="A583" s="60"/>
      <c r="B583" s="60"/>
      <c r="C583" s="51" t="s">
        <v>1006</v>
      </c>
      <c r="D583" s="51"/>
    </row>
    <row r="584" spans="1:5">
      <c r="A584" s="60"/>
      <c r="B584" s="60"/>
      <c r="C584" s="51" t="s">
        <v>1007</v>
      </c>
      <c r="D584" s="51"/>
    </row>
    <row r="585" spans="1:5">
      <c r="A585" s="60"/>
      <c r="B585" s="60"/>
      <c r="C585" s="51" t="s">
        <v>1008</v>
      </c>
      <c r="D585" s="51"/>
    </row>
    <row r="586" spans="1:5">
      <c r="A586" s="60"/>
      <c r="B586" s="60"/>
      <c r="C586" s="51" t="s">
        <v>1009</v>
      </c>
      <c r="D586" s="51"/>
    </row>
    <row r="587" spans="1:5">
      <c r="A587" s="60"/>
      <c r="B587" s="60"/>
      <c r="C587" s="51" t="s">
        <v>1010</v>
      </c>
      <c r="D587" s="51"/>
    </row>
    <row r="588" spans="1:5">
      <c r="A588" s="60"/>
      <c r="B588" s="60"/>
      <c r="C588" s="51" t="s">
        <v>1011</v>
      </c>
      <c r="D588" s="51"/>
    </row>
    <row r="589" spans="1:5">
      <c r="A589" s="60"/>
      <c r="B589" s="60"/>
      <c r="C589" s="51" t="s">
        <v>1012</v>
      </c>
      <c r="D589" s="51"/>
    </row>
    <row r="590" spans="1:5">
      <c r="A590" s="60"/>
      <c r="B590" s="60"/>
      <c r="C590" s="51" t="s">
        <v>1013</v>
      </c>
      <c r="D590" s="51"/>
    </row>
    <row r="591" spans="1:5">
      <c r="A591" s="61"/>
      <c r="B591" s="61"/>
      <c r="C591" s="51" t="s">
        <v>1014</v>
      </c>
      <c r="D591" s="51"/>
    </row>
    <row r="592" spans="1:5">
      <c r="A592" s="58"/>
      <c r="B592" s="113" t="s">
        <v>292</v>
      </c>
      <c r="C592" s="49" t="s">
        <v>1015</v>
      </c>
      <c r="D592" s="49"/>
    </row>
    <row r="593" spans="1:4">
      <c r="A593" s="58"/>
      <c r="B593" s="113"/>
      <c r="C593" s="49" t="s">
        <v>1016</v>
      </c>
      <c r="D593" s="49"/>
    </row>
    <row r="594" spans="1:4">
      <c r="A594" s="58"/>
      <c r="B594" s="113"/>
      <c r="C594" s="49" t="s">
        <v>161</v>
      </c>
      <c r="D594" s="49"/>
    </row>
    <row r="595" spans="1:4">
      <c r="A595" s="62"/>
      <c r="B595" s="68" t="s">
        <v>1017</v>
      </c>
      <c r="C595" s="51" t="s">
        <v>532</v>
      </c>
      <c r="D595" s="51"/>
    </row>
    <row r="596" spans="1:4">
      <c r="A596" s="114"/>
      <c r="B596" s="116"/>
      <c r="C596" s="115" t="s">
        <v>304</v>
      </c>
      <c r="D596" s="51"/>
    </row>
    <row r="597" spans="1:4">
      <c r="A597" s="109"/>
      <c r="B597" s="109" t="s">
        <v>1018</v>
      </c>
      <c r="C597" s="49" t="s">
        <v>1019</v>
      </c>
      <c r="D597" s="49"/>
    </row>
    <row r="598" spans="1:4">
      <c r="A598" s="58"/>
      <c r="B598" s="58"/>
      <c r="C598" s="49" t="s">
        <v>1020</v>
      </c>
      <c r="D598" s="49"/>
    </row>
    <row r="599" spans="1:4">
      <c r="A599" s="58"/>
      <c r="B599" s="58"/>
      <c r="C599" s="49" t="s">
        <v>1021</v>
      </c>
      <c r="D599" s="49"/>
    </row>
    <row r="600" spans="1:4">
      <c r="A600" s="58"/>
      <c r="B600" s="58"/>
      <c r="C600" s="49" t="s">
        <v>1022</v>
      </c>
      <c r="D600" s="49"/>
    </row>
    <row r="601" spans="1:4">
      <c r="A601" s="58"/>
      <c r="B601" s="58"/>
      <c r="C601" s="49" t="s">
        <v>1023</v>
      </c>
      <c r="D601" s="49"/>
    </row>
    <row r="602" spans="1:4">
      <c r="A602" s="58"/>
      <c r="B602" s="58"/>
      <c r="C602" s="49" t="s">
        <v>1024</v>
      </c>
      <c r="D602" s="49"/>
    </row>
    <row r="603" spans="1:4">
      <c r="A603" s="58"/>
      <c r="B603" s="58"/>
      <c r="C603" s="49" t="s">
        <v>1025</v>
      </c>
      <c r="D603" s="49"/>
    </row>
    <row r="604" spans="1:4">
      <c r="A604" s="58"/>
      <c r="B604" s="58"/>
      <c r="C604" s="49" t="s">
        <v>1026</v>
      </c>
      <c r="D604" s="49"/>
    </row>
    <row r="605" spans="1:4">
      <c r="A605" s="58"/>
      <c r="B605" s="58"/>
      <c r="C605" s="49" t="s">
        <v>1027</v>
      </c>
      <c r="D605" s="49"/>
    </row>
    <row r="606" spans="1:4">
      <c r="A606" s="58"/>
      <c r="B606" s="58"/>
      <c r="C606" s="49" t="s">
        <v>1028</v>
      </c>
      <c r="D606" s="49"/>
    </row>
    <row r="607" spans="1:4">
      <c r="A607" s="58"/>
      <c r="B607" s="58"/>
      <c r="C607" s="49" t="s">
        <v>1029</v>
      </c>
      <c r="D607" s="49"/>
    </row>
    <row r="608" spans="1:4">
      <c r="A608" s="58"/>
      <c r="B608" s="58"/>
      <c r="C608" s="49" t="s">
        <v>1030</v>
      </c>
      <c r="D608" s="49"/>
    </row>
    <row r="609" spans="1:5">
      <c r="A609" s="58"/>
      <c r="B609" s="58"/>
      <c r="C609" s="49" t="s">
        <v>1031</v>
      </c>
      <c r="D609" s="49"/>
    </row>
    <row r="610" spans="1:5">
      <c r="A610" s="58"/>
      <c r="B610" s="58"/>
      <c r="C610" s="49" t="s">
        <v>1032</v>
      </c>
      <c r="D610" s="49"/>
    </row>
    <row r="611" spans="1:5">
      <c r="A611" s="58"/>
      <c r="B611" s="58"/>
      <c r="C611" s="49" t="s">
        <v>1033</v>
      </c>
      <c r="D611" s="49"/>
    </row>
    <row r="612" spans="1:5">
      <c r="A612" s="58"/>
      <c r="B612" s="58"/>
      <c r="C612" s="49" t="s">
        <v>1034</v>
      </c>
      <c r="D612" s="49"/>
    </row>
    <row r="613" spans="1:5">
      <c r="A613" s="58"/>
      <c r="B613" s="58"/>
      <c r="C613" s="49" t="s">
        <v>1035</v>
      </c>
      <c r="D613" s="49"/>
    </row>
    <row r="614" spans="1:5">
      <c r="A614" s="58"/>
      <c r="B614" s="58"/>
      <c r="C614" s="49" t="s">
        <v>1036</v>
      </c>
      <c r="D614" s="49"/>
    </row>
    <row r="615" spans="1:5">
      <c r="A615" s="58"/>
      <c r="B615" s="58"/>
      <c r="C615" s="49" t="s">
        <v>1037</v>
      </c>
      <c r="D615" s="49"/>
    </row>
    <row r="616" spans="1:5">
      <c r="A616" s="58"/>
      <c r="B616" s="58"/>
      <c r="C616" s="49" t="s">
        <v>1038</v>
      </c>
      <c r="D616" s="49"/>
    </row>
    <row r="617" spans="1:5">
      <c r="A617" s="58"/>
      <c r="B617" s="58"/>
      <c r="C617" s="49" t="s">
        <v>1039</v>
      </c>
      <c r="D617" s="49"/>
    </row>
    <row r="618" spans="1:5">
      <c r="A618" s="58"/>
      <c r="B618" s="58"/>
      <c r="C618" s="49" t="s">
        <v>1040</v>
      </c>
      <c r="D618" s="49"/>
    </row>
    <row r="619" spans="1:5">
      <c r="A619" s="58"/>
      <c r="B619" s="58"/>
      <c r="C619" s="49" t="s">
        <v>1041</v>
      </c>
      <c r="D619" s="49"/>
    </row>
    <row r="620" spans="1:5">
      <c r="A620" s="58"/>
      <c r="B620" s="58"/>
      <c r="C620" s="49" t="s">
        <v>756</v>
      </c>
      <c r="D620" s="49"/>
    </row>
    <row r="621" spans="1:5">
      <c r="A621" s="58"/>
      <c r="B621" s="58"/>
      <c r="C621" s="49" t="s">
        <v>1042</v>
      </c>
      <c r="D621" s="49"/>
      <c r="E621" t="s">
        <v>411</v>
      </c>
    </row>
    <row r="622" spans="1:5">
      <c r="A622" s="62"/>
      <c r="B622" s="62" t="s">
        <v>323</v>
      </c>
      <c r="C622" s="51" t="s">
        <v>1043</v>
      </c>
      <c r="D622" s="51"/>
    </row>
    <row r="623" spans="1:5">
      <c r="A623" s="63"/>
      <c r="B623" s="63"/>
      <c r="C623" s="51" t="s">
        <v>1044</v>
      </c>
      <c r="D623" s="51"/>
    </row>
    <row r="624" spans="1:5">
      <c r="A624" s="63"/>
      <c r="B624" s="63"/>
      <c r="C624" s="51" t="s">
        <v>1045</v>
      </c>
      <c r="D624" s="51"/>
    </row>
    <row r="625" spans="1:5">
      <c r="A625" s="63"/>
      <c r="B625" s="63"/>
      <c r="C625" s="51" t="s">
        <v>1046</v>
      </c>
      <c r="D625" s="51"/>
    </row>
    <row r="626" spans="1:5">
      <c r="A626" s="63"/>
      <c r="B626" s="63"/>
      <c r="C626" s="51" t="s">
        <v>1047</v>
      </c>
      <c r="D626" s="51"/>
      <c r="E626" t="s">
        <v>411</v>
      </c>
    </row>
    <row r="627" spans="1:5">
      <c r="A627" s="63"/>
      <c r="B627" s="63"/>
      <c r="C627" s="51" t="s">
        <v>1048</v>
      </c>
      <c r="D627" s="51"/>
    </row>
    <row r="628" spans="1:5">
      <c r="A628" s="63"/>
      <c r="B628" s="63"/>
      <c r="C628" s="51" t="s">
        <v>1049</v>
      </c>
      <c r="D628" s="51"/>
    </row>
    <row r="629" spans="1:5">
      <c r="A629" s="63"/>
      <c r="B629" s="63"/>
      <c r="C629" s="51" t="s">
        <v>648</v>
      </c>
      <c r="D629" s="51"/>
    </row>
    <row r="630" spans="1:5">
      <c r="A630" s="63"/>
      <c r="B630" s="63"/>
      <c r="C630" s="51" t="s">
        <v>1050</v>
      </c>
      <c r="D630" s="51"/>
    </row>
    <row r="631" spans="1:5">
      <c r="A631" s="63"/>
      <c r="B631" s="63"/>
      <c r="C631" s="51" t="s">
        <v>1051</v>
      </c>
      <c r="D631" s="51"/>
    </row>
    <row r="632" spans="1:5">
      <c r="A632" s="63"/>
      <c r="B632" s="63"/>
      <c r="C632" s="51" t="s">
        <v>1052</v>
      </c>
      <c r="D632" s="51"/>
    </row>
    <row r="633" spans="1:5">
      <c r="A633" s="64"/>
      <c r="B633" s="64"/>
      <c r="C633" s="51" t="s">
        <v>161</v>
      </c>
      <c r="D633" s="51"/>
    </row>
    <row r="634" spans="1:5">
      <c r="A634" s="58"/>
      <c r="B634" s="113" t="s">
        <v>324</v>
      </c>
      <c r="C634" s="49" t="s">
        <v>1053</v>
      </c>
      <c r="D634" s="49" t="s">
        <v>1054</v>
      </c>
    </row>
    <row r="635" spans="1:5">
      <c r="A635" s="58"/>
      <c r="B635" s="113"/>
      <c r="C635" s="49" t="s">
        <v>1055</v>
      </c>
      <c r="D635" s="49" t="s">
        <v>1056</v>
      </c>
    </row>
    <row r="636" spans="1:5">
      <c r="A636" s="58"/>
      <c r="B636" s="113"/>
      <c r="C636" s="49" t="s">
        <v>1057</v>
      </c>
      <c r="D636" s="49" t="s">
        <v>1058</v>
      </c>
    </row>
    <row r="637" spans="1:5">
      <c r="A637" s="58"/>
      <c r="B637" s="113"/>
      <c r="C637" s="49" t="s">
        <v>1059</v>
      </c>
      <c r="D637" s="49" t="s">
        <v>1060</v>
      </c>
    </row>
    <row r="638" spans="1:5">
      <c r="A638" s="58"/>
      <c r="B638" s="113"/>
      <c r="C638" s="49" t="s">
        <v>1061</v>
      </c>
      <c r="D638" s="49" t="s">
        <v>1062</v>
      </c>
    </row>
    <row r="639" spans="1:5">
      <c r="A639" s="58"/>
      <c r="B639" s="113"/>
      <c r="C639" s="49" t="s">
        <v>1063</v>
      </c>
      <c r="D639" s="49" t="s">
        <v>1064</v>
      </c>
    </row>
    <row r="640" spans="1:5">
      <c r="A640" s="58"/>
      <c r="B640" s="113"/>
      <c r="C640" s="49" t="s">
        <v>1065</v>
      </c>
      <c r="D640" s="49" t="s">
        <v>1066</v>
      </c>
    </row>
    <row r="641" spans="1:4">
      <c r="A641" s="58"/>
      <c r="B641" s="113"/>
      <c r="C641" s="49" t="s">
        <v>1067</v>
      </c>
      <c r="D641" s="49" t="s">
        <v>1067</v>
      </c>
    </row>
    <row r="642" spans="1:4">
      <c r="A642" s="58"/>
      <c r="B642" s="113"/>
      <c r="C642" s="49" t="s">
        <v>161</v>
      </c>
      <c r="D642" s="49"/>
    </row>
    <row r="643" spans="1:4">
      <c r="A643" s="65"/>
      <c r="B643" s="65" t="s">
        <v>1068</v>
      </c>
      <c r="C643" s="51" t="s">
        <v>1069</v>
      </c>
      <c r="D643" s="51" t="s">
        <v>1070</v>
      </c>
    </row>
    <row r="644" spans="1:4">
      <c r="A644" s="66"/>
      <c r="B644" s="66"/>
      <c r="C644" s="51" t="s">
        <v>1071</v>
      </c>
      <c r="D644" s="51" t="s">
        <v>1072</v>
      </c>
    </row>
    <row r="645" spans="1:4">
      <c r="A645" s="66"/>
      <c r="B645" s="66"/>
      <c r="C645" s="51" t="s">
        <v>1073</v>
      </c>
      <c r="D645" s="51" t="s">
        <v>1074</v>
      </c>
    </row>
    <row r="646" spans="1:4">
      <c r="A646" s="66"/>
      <c r="B646" s="66"/>
      <c r="C646" s="51" t="s">
        <v>1075</v>
      </c>
      <c r="D646" s="51" t="s">
        <v>1076</v>
      </c>
    </row>
    <row r="647" spans="1:4">
      <c r="A647" s="66"/>
      <c r="B647" s="66"/>
      <c r="C647" s="51" t="s">
        <v>1077</v>
      </c>
      <c r="D647" s="51"/>
    </row>
    <row r="648" spans="1:4">
      <c r="A648" s="67"/>
      <c r="B648" s="67"/>
      <c r="C648" s="51" t="s">
        <v>161</v>
      </c>
      <c r="D648" s="51"/>
    </row>
    <row r="649" spans="1:4">
      <c r="A649" s="58"/>
      <c r="B649" s="113" t="s">
        <v>315</v>
      </c>
      <c r="C649" s="49" t="s">
        <v>1078</v>
      </c>
      <c r="D649" s="49"/>
    </row>
    <row r="650" spans="1:4">
      <c r="A650" s="58"/>
      <c r="B650" s="113"/>
      <c r="C650" s="49" t="s">
        <v>1079</v>
      </c>
      <c r="D650" s="49"/>
    </row>
    <row r="651" spans="1:4">
      <c r="A651" s="58"/>
      <c r="B651" s="113"/>
      <c r="C651" s="49" t="s">
        <v>355</v>
      </c>
      <c r="D651" s="49"/>
    </row>
    <row r="652" spans="1:4">
      <c r="A652" s="58"/>
      <c r="B652" s="113"/>
      <c r="C652" s="49" t="s">
        <v>1080</v>
      </c>
      <c r="D652" s="49"/>
    </row>
    <row r="653" spans="1:4">
      <c r="A653" s="58"/>
      <c r="B653" s="113"/>
      <c r="C653" s="49" t="s">
        <v>161</v>
      </c>
      <c r="D653" s="49"/>
    </row>
    <row r="654" spans="1:4">
      <c r="A654" s="65"/>
      <c r="B654" s="65" t="s">
        <v>316</v>
      </c>
      <c r="C654" s="51" t="s">
        <v>1081</v>
      </c>
      <c r="D654" s="51"/>
    </row>
    <row r="655" spans="1:4">
      <c r="A655" s="66"/>
      <c r="B655" s="66"/>
      <c r="C655" s="51" t="s">
        <v>1082</v>
      </c>
      <c r="D655" s="51"/>
    </row>
    <row r="656" spans="1:4">
      <c r="A656" s="58"/>
      <c r="B656" s="113" t="s">
        <v>22</v>
      </c>
      <c r="C656" s="49" t="s">
        <v>36</v>
      </c>
      <c r="D656" s="49"/>
    </row>
    <row r="657" spans="1:6">
      <c r="A657" s="58"/>
      <c r="B657" s="113"/>
      <c r="C657" s="49" t="s">
        <v>1083</v>
      </c>
      <c r="D657" s="49"/>
    </row>
    <row r="658" spans="1:6">
      <c r="A658" s="65"/>
      <c r="B658" s="65" t="s">
        <v>1084</v>
      </c>
      <c r="C658" s="51" t="s">
        <v>1085</v>
      </c>
      <c r="D658" s="51"/>
    </row>
    <row r="659" spans="1:6">
      <c r="A659" s="66"/>
      <c r="B659" s="66"/>
      <c r="C659" s="51" t="s">
        <v>1086</v>
      </c>
      <c r="D659" s="51"/>
    </row>
    <row r="660" spans="1:6">
      <c r="A660" s="66"/>
      <c r="B660" s="66"/>
      <c r="C660" s="51" t="s">
        <v>1087</v>
      </c>
      <c r="D660" s="51"/>
    </row>
    <row r="661" spans="1:6">
      <c r="A661" s="66"/>
      <c r="B661" s="66"/>
      <c r="C661" s="51" t="s">
        <v>1088</v>
      </c>
      <c r="D661" s="51"/>
    </row>
    <row r="662" spans="1:6">
      <c r="A662" s="66"/>
      <c r="B662" s="66"/>
      <c r="C662" s="51" t="s">
        <v>1089</v>
      </c>
      <c r="D662" s="51"/>
    </row>
    <row r="663" spans="1:6">
      <c r="A663" s="66"/>
      <c r="B663" s="66"/>
      <c r="C663" s="51" t="s">
        <v>1090</v>
      </c>
      <c r="D663" s="51"/>
    </row>
    <row r="664" spans="1:6">
      <c r="A664" s="66"/>
      <c r="B664" s="66"/>
      <c r="C664" s="51" t="s">
        <v>161</v>
      </c>
      <c r="D664" s="51"/>
    </row>
    <row r="665" spans="1:6">
      <c r="A665" s="67"/>
      <c r="B665" s="67"/>
      <c r="C665" s="51" t="s">
        <v>1091</v>
      </c>
      <c r="D665" s="51"/>
    </row>
    <row r="666" spans="1:6">
      <c r="A666" s="58"/>
      <c r="B666" s="113" t="s">
        <v>1092</v>
      </c>
      <c r="C666" s="49" t="s">
        <v>1093</v>
      </c>
      <c r="D666" s="49"/>
    </row>
    <row r="667" spans="1:6">
      <c r="A667" s="58"/>
      <c r="B667" s="113"/>
      <c r="C667" s="49" t="s">
        <v>1094</v>
      </c>
      <c r="D667" s="49"/>
      <c r="F667" s="8"/>
    </row>
    <row r="668" spans="1:6">
      <c r="A668" s="65"/>
      <c r="B668" s="65" t="s">
        <v>1095</v>
      </c>
      <c r="C668" s="51" t="s">
        <v>1096</v>
      </c>
      <c r="D668" s="51"/>
    </row>
    <row r="669" spans="1:6">
      <c r="A669" s="66"/>
      <c r="B669" s="66"/>
      <c r="C669" s="51" t="s">
        <v>1097</v>
      </c>
      <c r="D669" s="51"/>
    </row>
    <row r="670" spans="1:6">
      <c r="A670" s="66"/>
      <c r="B670" s="66"/>
      <c r="C670" s="51" t="s">
        <v>1098</v>
      </c>
      <c r="D670" s="51"/>
    </row>
    <row r="671" spans="1:6">
      <c r="A671" s="66"/>
      <c r="B671" s="66"/>
      <c r="C671" s="51" t="s">
        <v>1099</v>
      </c>
      <c r="D671" s="51"/>
    </row>
    <row r="672" spans="1:6">
      <c r="A672" s="66"/>
      <c r="B672" s="66"/>
      <c r="C672" s="51" t="s">
        <v>1100</v>
      </c>
      <c r="D672" s="51"/>
    </row>
    <row r="673" spans="1:4">
      <c r="A673" s="66"/>
      <c r="B673" s="66"/>
      <c r="C673" s="51" t="s">
        <v>1101</v>
      </c>
      <c r="D673" s="51"/>
    </row>
    <row r="674" spans="1:4">
      <c r="A674" s="66"/>
      <c r="B674" s="66"/>
      <c r="C674" s="51" t="s">
        <v>1102</v>
      </c>
      <c r="D674" s="51"/>
    </row>
    <row r="675" spans="1:4">
      <c r="A675" s="66"/>
      <c r="B675" s="66"/>
      <c r="C675" s="51" t="s">
        <v>1103</v>
      </c>
      <c r="D675" s="51"/>
    </row>
    <row r="676" spans="1:4">
      <c r="A676" s="66"/>
      <c r="B676" s="66"/>
      <c r="C676" s="51" t="s">
        <v>1104</v>
      </c>
      <c r="D676" s="51"/>
    </row>
    <row r="677" spans="1:4">
      <c r="A677" s="66"/>
      <c r="B677" s="66"/>
      <c r="C677" s="51" t="s">
        <v>1105</v>
      </c>
      <c r="D677" s="51"/>
    </row>
    <row r="678" spans="1:4">
      <c r="A678" s="66"/>
      <c r="B678" s="66"/>
      <c r="C678" s="51" t="s">
        <v>756</v>
      </c>
      <c r="D678" s="51"/>
    </row>
    <row r="679" spans="1:4">
      <c r="A679" s="67"/>
      <c r="B679" s="67"/>
      <c r="C679" s="51" t="s">
        <v>1091</v>
      </c>
      <c r="D679" s="51"/>
    </row>
    <row r="680" spans="1:4">
      <c r="A680" s="87"/>
      <c r="B680" s="87" t="s">
        <v>1106</v>
      </c>
      <c r="C680" s="49" t="s">
        <v>1085</v>
      </c>
      <c r="D680" s="49"/>
    </row>
    <row r="681" spans="1:4">
      <c r="A681" s="89"/>
      <c r="B681" s="89"/>
      <c r="C681" s="49" t="s">
        <v>1086</v>
      </c>
      <c r="D681" s="49"/>
    </row>
    <row r="682" spans="1:4">
      <c r="A682" s="89"/>
      <c r="B682" s="89"/>
      <c r="C682" s="49" t="s">
        <v>1087</v>
      </c>
      <c r="D682" s="49"/>
    </row>
    <row r="683" spans="1:4">
      <c r="A683" s="89"/>
      <c r="B683" s="89"/>
      <c r="C683" s="49" t="s">
        <v>1088</v>
      </c>
      <c r="D683" s="49"/>
    </row>
    <row r="684" spans="1:4">
      <c r="A684" s="89"/>
      <c r="B684" s="89"/>
      <c r="C684" s="49" t="s">
        <v>1089</v>
      </c>
      <c r="D684" s="49"/>
    </row>
    <row r="685" spans="1:4">
      <c r="A685" s="89"/>
      <c r="B685" s="89"/>
      <c r="C685" s="49" t="s">
        <v>1090</v>
      </c>
      <c r="D685" s="49"/>
    </row>
    <row r="686" spans="1:4">
      <c r="A686" s="89"/>
      <c r="B686" s="89"/>
      <c r="C686" s="49" t="s">
        <v>161</v>
      </c>
      <c r="D686" s="49"/>
    </row>
    <row r="687" spans="1:4">
      <c r="A687" s="89"/>
      <c r="B687" s="89"/>
      <c r="C687" s="49" t="s">
        <v>1091</v>
      </c>
      <c r="D687" s="49"/>
    </row>
    <row r="688" spans="1:4">
      <c r="A688" s="65"/>
      <c r="B688" s="62" t="s">
        <v>1107</v>
      </c>
      <c r="C688" s="51" t="s">
        <v>1108</v>
      </c>
      <c r="D688" s="51"/>
    </row>
    <row r="689" spans="1:4">
      <c r="A689" s="66"/>
      <c r="B689" s="64"/>
      <c r="C689" s="51" t="s">
        <v>1109</v>
      </c>
      <c r="D689" s="51"/>
    </row>
    <row r="690" spans="1:4">
      <c r="A690" s="87"/>
      <c r="B690" s="87" t="s">
        <v>1110</v>
      </c>
      <c r="C690" s="49" t="s">
        <v>1111</v>
      </c>
      <c r="D690" s="49"/>
    </row>
    <row r="691" spans="1:4">
      <c r="A691" s="89"/>
      <c r="B691" s="89"/>
      <c r="C691" s="49" t="s">
        <v>1112</v>
      </c>
      <c r="D691" s="49"/>
    </row>
    <row r="692" spans="1:4">
      <c r="A692" s="65"/>
      <c r="B692" s="65" t="s">
        <v>1113</v>
      </c>
      <c r="C692" s="51" t="s">
        <v>1114</v>
      </c>
      <c r="D692" s="51"/>
    </row>
    <row r="693" spans="1:4">
      <c r="A693" s="66"/>
      <c r="B693" s="66"/>
      <c r="C693" s="51" t="s">
        <v>932</v>
      </c>
      <c r="D693" s="51"/>
    </row>
    <row r="694" spans="1:4">
      <c r="A694" s="66"/>
      <c r="B694" s="66"/>
      <c r="C694" s="51" t="s">
        <v>1115</v>
      </c>
      <c r="D694" s="51"/>
    </row>
    <row r="695" spans="1:4">
      <c r="A695" s="66"/>
      <c r="B695" s="66"/>
      <c r="C695" s="51" t="s">
        <v>1116</v>
      </c>
      <c r="D695" s="51"/>
    </row>
    <row r="696" spans="1:4">
      <c r="A696" s="66"/>
      <c r="B696" s="66"/>
      <c r="C696" s="51" t="s">
        <v>1117</v>
      </c>
      <c r="D696" s="51"/>
    </row>
    <row r="697" spans="1:4">
      <c r="A697" s="66"/>
      <c r="B697" s="66"/>
      <c r="C697" s="51" t="s">
        <v>314</v>
      </c>
      <c r="D697" s="51"/>
    </row>
    <row r="698" spans="1:4">
      <c r="A698" s="66"/>
      <c r="B698" s="66"/>
      <c r="C698" s="51" t="s">
        <v>1118</v>
      </c>
      <c r="D698" s="51"/>
    </row>
    <row r="699" spans="1:4">
      <c r="A699" s="66"/>
      <c r="B699" s="66"/>
      <c r="C699" s="51" t="s">
        <v>1119</v>
      </c>
      <c r="D699" s="51"/>
    </row>
    <row r="700" spans="1:4">
      <c r="A700" s="66"/>
      <c r="B700" s="66"/>
      <c r="C700" s="51" t="s">
        <v>161</v>
      </c>
      <c r="D700" s="51"/>
    </row>
    <row r="701" spans="1:4">
      <c r="A701" s="87"/>
      <c r="B701" s="87" t="s">
        <v>1120</v>
      </c>
      <c r="C701" s="49" t="s">
        <v>622</v>
      </c>
      <c r="D701" s="49"/>
    </row>
    <row r="702" spans="1:4">
      <c r="A702" s="89"/>
      <c r="B702" s="89"/>
      <c r="C702" s="49" t="s">
        <v>623</v>
      </c>
      <c r="D702" s="49"/>
    </row>
    <row r="703" spans="1:4">
      <c r="A703" s="89"/>
      <c r="B703" s="89"/>
      <c r="C703" s="49" t="s">
        <v>624</v>
      </c>
      <c r="D703" s="49"/>
    </row>
    <row r="704" spans="1:4">
      <c r="A704" s="89"/>
      <c r="B704" s="89"/>
      <c r="C704" s="49" t="s">
        <v>625</v>
      </c>
      <c r="D704" s="49"/>
    </row>
    <row r="705" spans="1:5">
      <c r="A705" s="89"/>
      <c r="B705" s="89"/>
      <c r="C705" s="49" t="s">
        <v>626</v>
      </c>
      <c r="D705" s="49"/>
    </row>
    <row r="706" spans="1:5">
      <c r="A706" s="89"/>
      <c r="B706" s="89"/>
      <c r="C706" s="49" t="s">
        <v>627</v>
      </c>
      <c r="D706" s="49"/>
    </row>
    <row r="707" spans="1:5">
      <c r="A707" s="89"/>
      <c r="B707" s="89"/>
      <c r="C707" s="49" t="s">
        <v>629</v>
      </c>
      <c r="D707" s="49"/>
    </row>
    <row r="708" spans="1:5">
      <c r="A708" s="89"/>
      <c r="B708" s="89"/>
      <c r="C708" s="49" t="s">
        <v>630</v>
      </c>
      <c r="D708" s="49"/>
    </row>
    <row r="709" spans="1:5">
      <c r="A709" s="89"/>
      <c r="B709" s="89"/>
      <c r="C709" s="49" t="s">
        <v>631</v>
      </c>
      <c r="D709" s="49"/>
    </row>
    <row r="710" spans="1:5">
      <c r="A710" s="89"/>
      <c r="B710" s="89"/>
      <c r="C710" s="49" t="s">
        <v>632</v>
      </c>
      <c r="D710" s="49"/>
    </row>
    <row r="711" spans="1:5">
      <c r="A711" s="89"/>
      <c r="B711" s="89"/>
      <c r="C711" s="49" t="s">
        <v>633</v>
      </c>
      <c r="D711" s="49"/>
    </row>
    <row r="712" spans="1:5">
      <c r="A712" s="89"/>
      <c r="B712" s="89"/>
      <c r="C712" s="49" t="s">
        <v>634</v>
      </c>
      <c r="D712" s="49"/>
    </row>
    <row r="713" spans="1:5">
      <c r="A713" s="89"/>
      <c r="B713" s="89"/>
      <c r="C713" s="49" t="s">
        <v>635</v>
      </c>
      <c r="D713" s="49"/>
    </row>
    <row r="714" spans="1:5">
      <c r="A714" s="89"/>
      <c r="B714" s="89"/>
      <c r="C714" s="49" t="s">
        <v>636</v>
      </c>
      <c r="D714" s="49"/>
    </row>
    <row r="715" spans="1:5">
      <c r="A715" s="89"/>
      <c r="B715" s="89"/>
      <c r="C715" s="49" t="s">
        <v>637</v>
      </c>
      <c r="D715" s="49"/>
    </row>
    <row r="716" spans="1:5">
      <c r="A716" s="89"/>
      <c r="B716" s="89"/>
      <c r="C716" s="49" t="s">
        <v>638</v>
      </c>
      <c r="D716" s="49" t="s">
        <v>639</v>
      </c>
      <c r="E716" t="s">
        <v>411</v>
      </c>
    </row>
    <row r="717" spans="1:5">
      <c r="A717" s="89"/>
      <c r="B717" s="89"/>
      <c r="C717" s="49" t="s">
        <v>640</v>
      </c>
      <c r="D717" s="49"/>
    </row>
    <row r="718" spans="1:5">
      <c r="A718" s="89"/>
      <c r="B718" s="89"/>
      <c r="C718" s="49" t="s">
        <v>641</v>
      </c>
      <c r="D718" s="49"/>
    </row>
    <row r="719" spans="1:5">
      <c r="A719" s="89"/>
      <c r="B719" s="89"/>
      <c r="C719" s="49" t="s">
        <v>642</v>
      </c>
      <c r="D719" s="49"/>
    </row>
    <row r="720" spans="1:5">
      <c r="A720" s="89"/>
      <c r="B720" s="89"/>
      <c r="C720" s="49" t="s">
        <v>643</v>
      </c>
      <c r="D720" s="49"/>
    </row>
    <row r="721" spans="1:4">
      <c r="A721" s="89"/>
      <c r="B721" s="89"/>
      <c r="C721" s="49" t="s">
        <v>644</v>
      </c>
      <c r="D721" s="49"/>
    </row>
    <row r="722" spans="1:4">
      <c r="A722" s="89"/>
      <c r="B722" s="89"/>
      <c r="C722" s="49" t="s">
        <v>645</v>
      </c>
      <c r="D722" s="49"/>
    </row>
    <row r="723" spans="1:4">
      <c r="A723" s="89"/>
      <c r="B723" s="89"/>
      <c r="C723" s="49" t="s">
        <v>646</v>
      </c>
      <c r="D723" s="49"/>
    </row>
    <row r="724" spans="1:4">
      <c r="A724" s="89"/>
      <c r="B724" s="89"/>
      <c r="C724" s="49" t="s">
        <v>647</v>
      </c>
      <c r="D724" s="49"/>
    </row>
    <row r="725" spans="1:4">
      <c r="A725" s="89"/>
      <c r="B725" s="89"/>
      <c r="C725" s="49" t="s">
        <v>648</v>
      </c>
      <c r="D725" s="49"/>
    </row>
    <row r="726" spans="1:4">
      <c r="A726" s="89"/>
      <c r="B726" s="89"/>
      <c r="C726" s="49" t="s">
        <v>649</v>
      </c>
      <c r="D726" s="49"/>
    </row>
    <row r="727" spans="1:4">
      <c r="A727" s="89"/>
      <c r="B727" s="89"/>
      <c r="C727" s="49" t="s">
        <v>650</v>
      </c>
      <c r="D727" s="49"/>
    </row>
    <row r="728" spans="1:4">
      <c r="A728" s="89"/>
      <c r="B728" s="89"/>
      <c r="C728" s="49" t="s">
        <v>651</v>
      </c>
      <c r="D728" s="49"/>
    </row>
    <row r="729" spans="1:4">
      <c r="A729" s="89"/>
      <c r="B729" s="89"/>
      <c r="C729" s="49" t="s">
        <v>652</v>
      </c>
      <c r="D729" s="49"/>
    </row>
    <row r="730" spans="1:4">
      <c r="A730" s="89"/>
      <c r="B730" s="89"/>
      <c r="C730" s="49" t="s">
        <v>653</v>
      </c>
      <c r="D730" s="49"/>
    </row>
    <row r="731" spans="1:4">
      <c r="A731" s="89"/>
      <c r="B731" s="89"/>
      <c r="C731" s="49" t="s">
        <v>654</v>
      </c>
      <c r="D731" s="49"/>
    </row>
    <row r="732" spans="1:4">
      <c r="A732" s="89"/>
      <c r="B732" s="89"/>
      <c r="C732" s="49" t="s">
        <v>655</v>
      </c>
      <c r="D732" s="49"/>
    </row>
    <row r="733" spans="1:4">
      <c r="A733" s="89"/>
      <c r="B733" s="89"/>
      <c r="C733" s="49" t="s">
        <v>656</v>
      </c>
      <c r="D733" s="49"/>
    </row>
    <row r="734" spans="1:4">
      <c r="A734" s="89"/>
      <c r="B734" s="89"/>
      <c r="C734" s="49" t="s">
        <v>657</v>
      </c>
      <c r="D734" s="49"/>
    </row>
    <row r="735" spans="1:4">
      <c r="A735" s="89"/>
      <c r="B735" s="89"/>
      <c r="C735" s="49" t="s">
        <v>658</v>
      </c>
      <c r="D735" s="49"/>
    </row>
    <row r="736" spans="1:4">
      <c r="A736" s="89"/>
      <c r="B736" s="89"/>
      <c r="C736" s="49" t="s">
        <v>659</v>
      </c>
      <c r="D736" s="49"/>
    </row>
    <row r="737" spans="1:4">
      <c r="A737" s="89"/>
      <c r="B737" s="89"/>
      <c r="C737" s="49" t="s">
        <v>660</v>
      </c>
      <c r="D737" s="49"/>
    </row>
    <row r="738" spans="1:4">
      <c r="A738" s="89"/>
      <c r="B738" s="89"/>
      <c r="C738" s="49" t="s">
        <v>661</v>
      </c>
      <c r="D738" s="49"/>
    </row>
    <row r="739" spans="1:4">
      <c r="A739" s="89"/>
      <c r="B739" s="89"/>
      <c r="C739" s="49" t="s">
        <v>662</v>
      </c>
      <c r="D739" s="49"/>
    </row>
    <row r="740" spans="1:4">
      <c r="A740" s="89"/>
      <c r="B740" s="89"/>
      <c r="C740" s="49" t="s">
        <v>663</v>
      </c>
      <c r="D740" s="49"/>
    </row>
    <row r="741" spans="1:4">
      <c r="A741" s="89"/>
      <c r="B741" s="89"/>
      <c r="C741" s="49" t="s">
        <v>664</v>
      </c>
      <c r="D741" s="49"/>
    </row>
    <row r="742" spans="1:4">
      <c r="A742" s="89"/>
      <c r="B742" s="89"/>
      <c r="C742" s="49" t="s">
        <v>665</v>
      </c>
      <c r="D742" s="49"/>
    </row>
    <row r="743" spans="1:4">
      <c r="A743" s="89"/>
      <c r="B743" s="89"/>
      <c r="C743" s="49" t="s">
        <v>666</v>
      </c>
      <c r="D743" s="49"/>
    </row>
    <row r="744" spans="1:4">
      <c r="A744" s="89"/>
      <c r="B744" s="89"/>
      <c r="C744" s="49" t="s">
        <v>667</v>
      </c>
      <c r="D744" s="49"/>
    </row>
    <row r="745" spans="1:4">
      <c r="A745" s="89"/>
      <c r="B745" s="89"/>
      <c r="C745" s="49" t="s">
        <v>668</v>
      </c>
      <c r="D745" s="49"/>
    </row>
    <row r="746" spans="1:4">
      <c r="A746" s="89"/>
      <c r="B746" s="89"/>
      <c r="C746" s="49" t="s">
        <v>669</v>
      </c>
      <c r="D746" s="49"/>
    </row>
    <row r="747" spans="1:4">
      <c r="A747" s="89"/>
      <c r="B747" s="89"/>
      <c r="C747" s="49" t="s">
        <v>670</v>
      </c>
      <c r="D747" s="49"/>
    </row>
    <row r="748" spans="1:4">
      <c r="A748" s="89"/>
      <c r="B748" s="89"/>
      <c r="C748" s="49" t="s">
        <v>671</v>
      </c>
      <c r="D748" s="49"/>
    </row>
    <row r="749" spans="1:4">
      <c r="A749" s="89"/>
      <c r="B749" s="89"/>
      <c r="C749" s="49" t="s">
        <v>672</v>
      </c>
      <c r="D749" s="49"/>
    </row>
    <row r="750" spans="1:4">
      <c r="A750" s="89"/>
      <c r="B750" s="89"/>
      <c r="C750" s="49" t="s">
        <v>30</v>
      </c>
      <c r="D750" s="49"/>
    </row>
    <row r="751" spans="1:4">
      <c r="A751" s="89"/>
      <c r="B751" s="89"/>
      <c r="C751" s="49" t="s">
        <v>404</v>
      </c>
      <c r="D751" s="49"/>
    </row>
    <row r="752" spans="1:4">
      <c r="A752" s="89"/>
      <c r="B752" s="89"/>
      <c r="C752" s="49" t="s">
        <v>405</v>
      </c>
      <c r="D752" s="49"/>
    </row>
    <row r="753" spans="1:4">
      <c r="A753" s="89"/>
      <c r="B753" s="89"/>
      <c r="C753" s="49" t="s">
        <v>406</v>
      </c>
      <c r="D753" s="49"/>
    </row>
    <row r="754" spans="1:4">
      <c r="A754" s="89"/>
      <c r="B754" s="89"/>
      <c r="C754" s="49" t="s">
        <v>407</v>
      </c>
      <c r="D754" s="49"/>
    </row>
    <row r="755" spans="1:4">
      <c r="A755" s="89"/>
      <c r="B755" s="89"/>
      <c r="C755" s="49" t="s">
        <v>408</v>
      </c>
      <c r="D755" s="49"/>
    </row>
    <row r="756" spans="1:4">
      <c r="A756" s="89"/>
      <c r="B756" s="89"/>
      <c r="C756" s="49" t="s">
        <v>409</v>
      </c>
      <c r="D756" s="49"/>
    </row>
    <row r="757" spans="1:4">
      <c r="A757" s="89"/>
      <c r="B757" s="89"/>
      <c r="C757" s="49" t="s">
        <v>410</v>
      </c>
      <c r="D757" s="49"/>
    </row>
    <row r="758" spans="1:4">
      <c r="A758" s="89"/>
      <c r="B758" s="89"/>
      <c r="C758" s="49" t="s">
        <v>412</v>
      </c>
      <c r="D758" s="49"/>
    </row>
    <row r="759" spans="1:4">
      <c r="A759" s="89"/>
      <c r="B759" s="89"/>
      <c r="C759" s="49" t="s">
        <v>413</v>
      </c>
      <c r="D759" s="49"/>
    </row>
    <row r="760" spans="1:4">
      <c r="A760" s="89"/>
      <c r="B760" s="89"/>
      <c r="C760" s="49" t="s">
        <v>414</v>
      </c>
      <c r="D760" s="49"/>
    </row>
    <row r="761" spans="1:4">
      <c r="A761" s="89"/>
      <c r="B761" s="89"/>
      <c r="C761" s="49" t="s">
        <v>415</v>
      </c>
      <c r="D761" s="49"/>
    </row>
    <row r="762" spans="1:4">
      <c r="A762" s="89"/>
      <c r="B762" s="89"/>
      <c r="C762" s="49" t="s">
        <v>416</v>
      </c>
      <c r="D762" s="49"/>
    </row>
    <row r="763" spans="1:4">
      <c r="A763" s="89"/>
      <c r="B763" s="89"/>
      <c r="C763" s="49" t="s">
        <v>417</v>
      </c>
      <c r="D763" s="49"/>
    </row>
    <row r="764" spans="1:4">
      <c r="A764" s="89"/>
      <c r="B764" s="89"/>
      <c r="C764" s="49" t="s">
        <v>418</v>
      </c>
      <c r="D764" s="49"/>
    </row>
    <row r="765" spans="1:4">
      <c r="A765" s="89"/>
      <c r="B765" s="89"/>
      <c r="C765" s="49" t="s">
        <v>419</v>
      </c>
      <c r="D765" s="49"/>
    </row>
    <row r="766" spans="1:4">
      <c r="A766" s="89"/>
      <c r="B766" s="89"/>
      <c r="C766" s="49" t="s">
        <v>420</v>
      </c>
      <c r="D766" s="49"/>
    </row>
    <row r="767" spans="1:4">
      <c r="A767" s="89"/>
      <c r="B767" s="89"/>
      <c r="C767" s="49" t="s">
        <v>140</v>
      </c>
      <c r="D767" s="49"/>
    </row>
    <row r="768" spans="1:4">
      <c r="A768" s="89"/>
      <c r="B768" s="89"/>
      <c r="C768" s="49" t="s">
        <v>421</v>
      </c>
      <c r="D768" s="49"/>
    </row>
    <row r="769" spans="1:5">
      <c r="A769" s="89"/>
      <c r="B769" s="89"/>
      <c r="C769" s="49" t="s">
        <v>422</v>
      </c>
      <c r="D769" s="49"/>
    </row>
    <row r="770" spans="1:5">
      <c r="A770" s="89"/>
      <c r="B770" s="89"/>
      <c r="C770" s="49" t="s">
        <v>423</v>
      </c>
      <c r="D770" s="49"/>
    </row>
    <row r="771" spans="1:5">
      <c r="A771" s="89"/>
      <c r="B771" s="89"/>
      <c r="C771" s="49" t="s">
        <v>424</v>
      </c>
      <c r="D771" s="49"/>
    </row>
    <row r="772" spans="1:5">
      <c r="A772" s="89"/>
      <c r="B772" s="89"/>
      <c r="C772" s="49" t="s">
        <v>425</v>
      </c>
      <c r="D772" s="49"/>
    </row>
    <row r="773" spans="1:5">
      <c r="A773" s="89"/>
      <c r="B773" s="89"/>
      <c r="C773" s="49" t="s">
        <v>426</v>
      </c>
      <c r="D773" s="49"/>
    </row>
    <row r="774" spans="1:5">
      <c r="A774" s="89"/>
      <c r="B774" s="89"/>
      <c r="C774" s="49" t="s">
        <v>427</v>
      </c>
      <c r="D774" s="49"/>
    </row>
    <row r="775" spans="1:5">
      <c r="A775" s="89"/>
      <c r="B775" s="89"/>
      <c r="C775" s="49" t="s">
        <v>428</v>
      </c>
      <c r="D775" s="49"/>
    </row>
    <row r="776" spans="1:5">
      <c r="A776" s="89"/>
      <c r="B776" s="89"/>
      <c r="C776" s="49" t="s">
        <v>429</v>
      </c>
      <c r="D776" s="49"/>
    </row>
    <row r="777" spans="1:5">
      <c r="A777" s="89"/>
      <c r="B777" s="89"/>
      <c r="C777" s="49" t="s">
        <v>430</v>
      </c>
      <c r="D777" s="49"/>
    </row>
    <row r="778" spans="1:5">
      <c r="A778" s="89"/>
      <c r="B778" s="89"/>
      <c r="C778" s="49" t="s">
        <v>431</v>
      </c>
      <c r="D778" s="49"/>
    </row>
    <row r="779" spans="1:5">
      <c r="A779" s="89"/>
      <c r="B779" s="89"/>
      <c r="C779" s="49" t="s">
        <v>432</v>
      </c>
      <c r="D779" s="49"/>
    </row>
    <row r="780" spans="1:5">
      <c r="A780" s="89"/>
      <c r="B780" s="89"/>
      <c r="C780" s="49" t="s">
        <v>433</v>
      </c>
      <c r="D780" s="49"/>
    </row>
    <row r="781" spans="1:5">
      <c r="A781" s="89"/>
      <c r="B781" s="89"/>
      <c r="C781" s="49" t="s">
        <v>434</v>
      </c>
      <c r="D781" s="49"/>
    </row>
    <row r="782" spans="1:5">
      <c r="A782" s="89"/>
      <c r="B782" s="89"/>
      <c r="C782" s="49" t="s">
        <v>435</v>
      </c>
      <c r="D782" s="49"/>
      <c r="E782" t="s">
        <v>411</v>
      </c>
    </row>
    <row r="783" spans="1:5">
      <c r="A783" s="89"/>
      <c r="B783" s="89"/>
      <c r="C783" s="49" t="s">
        <v>436</v>
      </c>
      <c r="D783" s="49"/>
      <c r="E783" t="s">
        <v>411</v>
      </c>
    </row>
    <row r="784" spans="1:5">
      <c r="A784" s="89"/>
      <c r="B784" s="89"/>
      <c r="C784" s="49" t="s">
        <v>439</v>
      </c>
      <c r="D784" s="49"/>
      <c r="E784" t="s">
        <v>411</v>
      </c>
    </row>
    <row r="785" spans="1:5">
      <c r="A785" s="89"/>
      <c r="B785" s="89"/>
      <c r="C785" s="49" t="s">
        <v>440</v>
      </c>
      <c r="D785" s="49"/>
    </row>
    <row r="786" spans="1:5">
      <c r="A786" s="89"/>
      <c r="B786" s="89"/>
      <c r="C786" s="49" t="s">
        <v>441</v>
      </c>
      <c r="D786" s="49"/>
    </row>
    <row r="787" spans="1:5">
      <c r="A787" s="89"/>
      <c r="B787" s="89"/>
      <c r="C787" s="49" t="s">
        <v>442</v>
      </c>
      <c r="D787" s="49"/>
    </row>
    <row r="788" spans="1:5">
      <c r="A788" s="89"/>
      <c r="B788" s="89"/>
      <c r="C788" s="49" t="s">
        <v>443</v>
      </c>
      <c r="D788" s="49"/>
    </row>
    <row r="789" spans="1:5">
      <c r="A789" s="89"/>
      <c r="B789" s="89"/>
      <c r="C789" s="49" t="s">
        <v>444</v>
      </c>
      <c r="D789" s="49"/>
    </row>
    <row r="790" spans="1:5">
      <c r="A790" s="89"/>
      <c r="B790" s="89"/>
      <c r="C790" s="49" t="s">
        <v>445</v>
      </c>
      <c r="D790" s="49"/>
      <c r="E790" t="s">
        <v>411</v>
      </c>
    </row>
    <row r="791" spans="1:5">
      <c r="A791" s="89"/>
      <c r="B791" s="89"/>
      <c r="C791" s="49" t="s">
        <v>446</v>
      </c>
      <c r="D791" s="49"/>
    </row>
    <row r="792" spans="1:5">
      <c r="A792" s="89"/>
      <c r="B792" s="89"/>
      <c r="C792" s="49" t="s">
        <v>447</v>
      </c>
      <c r="D792" s="49"/>
    </row>
    <row r="793" spans="1:5">
      <c r="A793" s="89"/>
      <c r="B793" s="89"/>
      <c r="C793" s="49" t="s">
        <v>448</v>
      </c>
      <c r="D793" s="49"/>
    </row>
    <row r="794" spans="1:5">
      <c r="A794" s="89"/>
      <c r="B794" s="89"/>
      <c r="C794" s="49" t="s">
        <v>1121</v>
      </c>
      <c r="D794" s="49"/>
    </row>
    <row r="795" spans="1:5">
      <c r="A795" s="89"/>
      <c r="B795" s="89"/>
      <c r="C795" s="49" t="s">
        <v>449</v>
      </c>
      <c r="D795" s="49"/>
    </row>
    <row r="796" spans="1:5">
      <c r="A796" s="89"/>
      <c r="B796" s="89"/>
      <c r="C796" s="49" t="s">
        <v>450</v>
      </c>
      <c r="D796" s="49"/>
    </row>
    <row r="797" spans="1:5">
      <c r="A797" s="89"/>
      <c r="B797" s="89"/>
      <c r="C797" s="49" t="s">
        <v>451</v>
      </c>
      <c r="D797" s="49"/>
    </row>
    <row r="798" spans="1:5">
      <c r="A798" s="89"/>
      <c r="B798" s="89"/>
      <c r="C798" s="49" t="s">
        <v>452</v>
      </c>
      <c r="D798" s="49"/>
    </row>
    <row r="799" spans="1:5">
      <c r="A799" s="89"/>
      <c r="B799" s="89"/>
      <c r="C799" s="49" t="s">
        <v>453</v>
      </c>
      <c r="D799" s="49"/>
    </row>
    <row r="800" spans="1:5">
      <c r="A800" s="89"/>
      <c r="B800" s="89"/>
      <c r="C800" s="49" t="s">
        <v>454</v>
      </c>
      <c r="D800" s="49"/>
    </row>
    <row r="801" spans="1:5">
      <c r="A801" s="89"/>
      <c r="B801" s="89"/>
      <c r="C801" s="49" t="s">
        <v>455</v>
      </c>
      <c r="D801" s="49"/>
    </row>
    <row r="802" spans="1:5">
      <c r="A802" s="89"/>
      <c r="B802" s="89"/>
      <c r="C802" s="49" t="s">
        <v>456</v>
      </c>
      <c r="D802" s="49"/>
    </row>
    <row r="803" spans="1:5">
      <c r="A803" s="89"/>
      <c r="B803" s="89"/>
      <c r="C803" s="49" t="s">
        <v>457</v>
      </c>
      <c r="D803" s="49"/>
    </row>
    <row r="804" spans="1:5">
      <c r="A804" s="89"/>
      <c r="B804" s="89"/>
      <c r="C804" s="49" t="s">
        <v>458</v>
      </c>
      <c r="D804" s="49"/>
    </row>
    <row r="805" spans="1:5">
      <c r="A805" s="89"/>
      <c r="B805" s="89"/>
      <c r="C805" s="49" t="s">
        <v>459</v>
      </c>
      <c r="D805" s="49"/>
    </row>
    <row r="806" spans="1:5">
      <c r="A806" s="89"/>
      <c r="B806" s="89"/>
      <c r="C806" s="49" t="s">
        <v>460</v>
      </c>
      <c r="D806" s="49"/>
    </row>
    <row r="807" spans="1:5">
      <c r="A807" s="89"/>
      <c r="B807" s="89"/>
      <c r="C807" s="49" t="s">
        <v>461</v>
      </c>
      <c r="D807" s="49"/>
    </row>
    <row r="808" spans="1:5">
      <c r="A808" s="89"/>
      <c r="B808" s="89"/>
      <c r="C808" s="49" t="s">
        <v>463</v>
      </c>
      <c r="D808" s="49"/>
    </row>
    <row r="809" spans="1:5">
      <c r="A809" s="89"/>
      <c r="B809" s="89"/>
      <c r="C809" s="49" t="s">
        <v>462</v>
      </c>
      <c r="D809" s="49"/>
      <c r="E809" t="s">
        <v>411</v>
      </c>
    </row>
    <row r="810" spans="1:5">
      <c r="A810" s="89"/>
      <c r="B810" s="89"/>
      <c r="C810" s="49" t="s">
        <v>464</v>
      </c>
      <c r="D810" s="49"/>
    </row>
    <row r="811" spans="1:5">
      <c r="A811" s="89"/>
      <c r="B811" s="89"/>
      <c r="C811" s="49" t="s">
        <v>465</v>
      </c>
      <c r="D811" s="49"/>
    </row>
    <row r="812" spans="1:5">
      <c r="A812" s="89"/>
      <c r="B812" s="89"/>
      <c r="C812" s="49" t="s">
        <v>466</v>
      </c>
      <c r="D812" s="49"/>
    </row>
    <row r="813" spans="1:5">
      <c r="A813" s="89"/>
      <c r="B813" s="89"/>
      <c r="C813" s="49" t="s">
        <v>467</v>
      </c>
      <c r="D813" s="49"/>
    </row>
    <row r="814" spans="1:5">
      <c r="A814" s="89"/>
      <c r="B814" s="89"/>
      <c r="C814" s="49" t="s">
        <v>468</v>
      </c>
      <c r="D814" s="49"/>
    </row>
    <row r="815" spans="1:5">
      <c r="A815" s="89"/>
      <c r="B815" s="89"/>
      <c r="C815" s="49" t="s">
        <v>469</v>
      </c>
      <c r="D815" s="49"/>
    </row>
    <row r="816" spans="1:5">
      <c r="A816" s="89"/>
      <c r="B816" s="89"/>
      <c r="C816" s="49" t="s">
        <v>470</v>
      </c>
      <c r="D816" s="49"/>
    </row>
    <row r="817" spans="1:4">
      <c r="A817" s="89"/>
      <c r="B817" s="89"/>
      <c r="C817" s="49" t="s">
        <v>471</v>
      </c>
      <c r="D817" s="49"/>
    </row>
    <row r="818" spans="1:4">
      <c r="A818" s="89"/>
      <c r="B818" s="89"/>
      <c r="C818" s="49" t="s">
        <v>472</v>
      </c>
      <c r="D818" s="49"/>
    </row>
    <row r="819" spans="1:4">
      <c r="A819" s="89"/>
      <c r="B819" s="89"/>
      <c r="C819" s="49" t="s">
        <v>473</v>
      </c>
      <c r="D819" s="49"/>
    </row>
    <row r="820" spans="1:4">
      <c r="A820" s="89"/>
      <c r="B820" s="89"/>
      <c r="C820" s="49" t="s">
        <v>474</v>
      </c>
      <c r="D820" s="49"/>
    </row>
    <row r="821" spans="1:4">
      <c r="A821" s="89"/>
      <c r="B821" s="89"/>
      <c r="C821" s="49" t="s">
        <v>475</v>
      </c>
      <c r="D821" s="49"/>
    </row>
    <row r="822" spans="1:4">
      <c r="A822" s="89"/>
      <c r="B822" s="89"/>
      <c r="C822" s="49" t="s">
        <v>476</v>
      </c>
      <c r="D822" s="49"/>
    </row>
    <row r="823" spans="1:4">
      <c r="A823" s="89"/>
      <c r="B823" s="89"/>
      <c r="C823" s="49" t="s">
        <v>477</v>
      </c>
      <c r="D823" s="49"/>
    </row>
    <row r="824" spans="1:4">
      <c r="A824" s="89"/>
      <c r="B824" s="89"/>
      <c r="C824" s="49" t="s">
        <v>478</v>
      </c>
      <c r="D824" s="49"/>
    </row>
    <row r="825" spans="1:4">
      <c r="A825" s="89"/>
      <c r="B825" s="89"/>
      <c r="C825" s="49" t="s">
        <v>479</v>
      </c>
      <c r="D825" s="49"/>
    </row>
    <row r="826" spans="1:4">
      <c r="A826" s="89"/>
      <c r="B826" s="89"/>
      <c r="C826" s="49" t="s">
        <v>480</v>
      </c>
      <c r="D826" s="49"/>
    </row>
    <row r="827" spans="1:4">
      <c r="A827" s="89"/>
      <c r="B827" s="89"/>
      <c r="C827" s="49" t="s">
        <v>481</v>
      </c>
      <c r="D827" s="49"/>
    </row>
    <row r="828" spans="1:4">
      <c r="A828" s="89"/>
      <c r="B828" s="89"/>
      <c r="C828" s="49" t="s">
        <v>482</v>
      </c>
      <c r="D828" s="49"/>
    </row>
    <row r="829" spans="1:4">
      <c r="A829" s="89"/>
      <c r="B829" s="89"/>
      <c r="C829" s="49" t="s">
        <v>483</v>
      </c>
      <c r="D829" s="49"/>
    </row>
    <row r="830" spans="1:4">
      <c r="A830" s="89"/>
      <c r="B830" s="89"/>
      <c r="C830" s="49" t="s">
        <v>484</v>
      </c>
      <c r="D830" s="49"/>
    </row>
    <row r="831" spans="1:4">
      <c r="A831" s="89"/>
      <c r="B831" s="89"/>
      <c r="C831" s="49" t="s">
        <v>1122</v>
      </c>
      <c r="D831" s="121" t="s">
        <v>1123</v>
      </c>
    </row>
    <row r="832" spans="1:4">
      <c r="A832" s="89"/>
      <c r="B832" s="89"/>
      <c r="C832" s="49" t="s">
        <v>1124</v>
      </c>
      <c r="D832" s="121" t="s">
        <v>496</v>
      </c>
    </row>
    <row r="833" spans="1:4">
      <c r="A833" s="89"/>
      <c r="B833" s="89"/>
      <c r="C833" s="49" t="s">
        <v>1125</v>
      </c>
      <c r="D833" s="121" t="s">
        <v>496</v>
      </c>
    </row>
    <row r="834" spans="1:4">
      <c r="A834" s="89"/>
      <c r="B834" s="89"/>
      <c r="C834" s="49" t="s">
        <v>1126</v>
      </c>
      <c r="D834" s="119"/>
    </row>
    <row r="835" spans="1:4">
      <c r="A835" s="89"/>
      <c r="B835" s="89"/>
      <c r="C835" s="49" t="s">
        <v>492</v>
      </c>
      <c r="D835" s="49"/>
    </row>
    <row r="836" spans="1:4">
      <c r="A836" s="89"/>
      <c r="B836" s="89"/>
      <c r="C836" s="49" t="s">
        <v>487</v>
      </c>
      <c r="D836" s="49"/>
    </row>
    <row r="837" spans="1:4">
      <c r="A837" s="89"/>
      <c r="B837" s="89"/>
      <c r="C837" s="49" t="s">
        <v>488</v>
      </c>
      <c r="D837" s="49"/>
    </row>
    <row r="838" spans="1:4">
      <c r="A838" s="89"/>
      <c r="B838" s="89"/>
      <c r="C838" s="49" t="s">
        <v>485</v>
      </c>
      <c r="D838" s="49"/>
    </row>
    <row r="839" spans="1:4">
      <c r="A839" s="89"/>
      <c r="B839" s="89"/>
      <c r="C839" s="49" t="s">
        <v>489</v>
      </c>
      <c r="D839" s="49"/>
    </row>
    <row r="840" spans="1:4">
      <c r="A840" s="89"/>
      <c r="B840" s="89"/>
      <c r="C840" s="49" t="s">
        <v>486</v>
      </c>
      <c r="D840" s="49"/>
    </row>
    <row r="841" spans="1:4">
      <c r="A841" s="89"/>
      <c r="B841" s="89"/>
      <c r="C841" s="49" t="s">
        <v>490</v>
      </c>
      <c r="D841" s="49"/>
    </row>
    <row r="842" spans="1:4">
      <c r="A842" s="89"/>
      <c r="B842" s="89"/>
      <c r="C842" s="49" t="s">
        <v>1127</v>
      </c>
      <c r="D842" s="49"/>
    </row>
    <row r="843" spans="1:4">
      <c r="A843" s="89"/>
      <c r="B843" s="89"/>
      <c r="C843" s="49" t="s">
        <v>1128</v>
      </c>
      <c r="D843" s="49"/>
    </row>
    <row r="844" spans="1:4">
      <c r="A844" s="89"/>
      <c r="B844" s="89"/>
      <c r="C844" s="49" t="s">
        <v>1129</v>
      </c>
      <c r="D844" s="49"/>
    </row>
    <row r="845" spans="1:4">
      <c r="A845" s="89"/>
      <c r="B845" s="89"/>
      <c r="C845" s="49" t="s">
        <v>1130</v>
      </c>
      <c r="D845" s="49"/>
    </row>
    <row r="846" spans="1:4">
      <c r="A846" s="89"/>
      <c r="B846" s="89"/>
      <c r="C846" s="49" t="s">
        <v>1131</v>
      </c>
      <c r="D846" s="49"/>
    </row>
    <row r="847" spans="1:4">
      <c r="A847" s="89"/>
      <c r="B847" s="89"/>
      <c r="C847" s="49" t="s">
        <v>1132</v>
      </c>
      <c r="D847" s="49"/>
    </row>
    <row r="848" spans="1:4">
      <c r="A848" s="89"/>
      <c r="B848" s="89"/>
      <c r="C848" s="49" t="s">
        <v>1133</v>
      </c>
      <c r="D848" s="49"/>
    </row>
    <row r="849" spans="1:4">
      <c r="A849" s="89"/>
      <c r="B849" s="89"/>
      <c r="C849" s="49" t="s">
        <v>1134</v>
      </c>
      <c r="D849" s="49"/>
    </row>
    <row r="850" spans="1:4">
      <c r="A850" s="89"/>
      <c r="B850" s="89"/>
      <c r="C850" s="49" t="s">
        <v>161</v>
      </c>
      <c r="D850" s="49"/>
    </row>
    <row r="851" spans="1:4">
      <c r="A851" s="62" t="s">
        <v>1135</v>
      </c>
      <c r="B851" s="62"/>
      <c r="C851" s="51" t="s">
        <v>532</v>
      </c>
      <c r="D851" s="51"/>
    </row>
    <row r="852" spans="1:4">
      <c r="A852" s="63"/>
      <c r="B852" s="63"/>
      <c r="C852" s="51" t="s">
        <v>304</v>
      </c>
      <c r="D852" s="51"/>
    </row>
    <row r="853" spans="1:4">
      <c r="A853" s="89" t="s">
        <v>1136</v>
      </c>
      <c r="B853" s="89" t="s">
        <v>5</v>
      </c>
      <c r="C853" s="49" t="s">
        <v>1137</v>
      </c>
      <c r="D853" s="49"/>
    </row>
    <row r="854" spans="1:4">
      <c r="A854" s="89"/>
      <c r="B854" s="89"/>
      <c r="C854" s="49" t="s">
        <v>1138</v>
      </c>
      <c r="D854" s="49"/>
    </row>
    <row r="855" spans="1:4">
      <c r="A855" s="89"/>
      <c r="B855" s="89"/>
      <c r="C855" s="49" t="s">
        <v>1139</v>
      </c>
      <c r="D855" s="49"/>
    </row>
    <row r="856" spans="1:4">
      <c r="A856" s="89"/>
      <c r="B856" s="89"/>
      <c r="C856" s="49" t="s">
        <v>1140</v>
      </c>
      <c r="D856" s="49"/>
    </row>
    <row r="857" spans="1:4">
      <c r="A857" s="89"/>
      <c r="B857" s="89"/>
      <c r="C857" s="49" t="s">
        <v>1141</v>
      </c>
      <c r="D857" s="49"/>
    </row>
    <row r="858" spans="1:4">
      <c r="A858" s="89"/>
      <c r="B858" s="89"/>
      <c r="C858" s="49" t="s">
        <v>1142</v>
      </c>
      <c r="D858" s="49"/>
    </row>
    <row r="859" spans="1:4">
      <c r="A859" s="89"/>
      <c r="B859" s="89"/>
      <c r="C859" s="49" t="s">
        <v>1143</v>
      </c>
      <c r="D859" s="49"/>
    </row>
    <row r="860" spans="1:4">
      <c r="A860" s="89"/>
      <c r="B860" s="89"/>
      <c r="C860" s="49" t="s">
        <v>1144</v>
      </c>
      <c r="D860" s="49"/>
    </row>
    <row r="861" spans="1:4">
      <c r="A861" s="89"/>
      <c r="B861" s="89"/>
      <c r="C861" s="49" t="s">
        <v>1145</v>
      </c>
      <c r="D861" s="49"/>
    </row>
    <row r="862" spans="1:4">
      <c r="A862" s="62" t="s">
        <v>1146</v>
      </c>
      <c r="B862" s="62" t="s">
        <v>5</v>
      </c>
      <c r="C862" s="51" t="s">
        <v>58</v>
      </c>
      <c r="D862" s="51"/>
    </row>
    <row r="863" spans="1:4">
      <c r="A863" s="63"/>
      <c r="B863" s="63"/>
      <c r="C863" s="51" t="s">
        <v>1147</v>
      </c>
      <c r="D863" s="51"/>
    </row>
    <row r="864" spans="1:4">
      <c r="A864" s="63"/>
      <c r="B864" s="63"/>
      <c r="C864" s="51" t="s">
        <v>73</v>
      </c>
      <c r="D864" s="51"/>
    </row>
    <row r="865" spans="1:4">
      <c r="A865" s="63"/>
      <c r="B865" s="63"/>
      <c r="C865" s="51" t="s">
        <v>1148</v>
      </c>
      <c r="D865" s="51"/>
    </row>
    <row r="866" spans="1:4">
      <c r="A866" s="63"/>
      <c r="B866" s="63"/>
      <c r="C866" s="51" t="s">
        <v>138</v>
      </c>
      <c r="D866" s="51"/>
    </row>
    <row r="867" spans="1:4">
      <c r="A867" s="63"/>
      <c r="B867" s="63"/>
      <c r="C867" s="51" t="s">
        <v>1149</v>
      </c>
      <c r="D867" s="51"/>
    </row>
    <row r="868" spans="1:4">
      <c r="A868" s="63"/>
      <c r="B868" s="63"/>
      <c r="C868" s="51" t="s">
        <v>29</v>
      </c>
      <c r="D868" s="51"/>
    </row>
    <row r="869" spans="1:4">
      <c r="A869" s="63"/>
      <c r="B869" s="63"/>
      <c r="C869" s="51" t="s">
        <v>1150</v>
      </c>
      <c r="D869" s="51"/>
    </row>
    <row r="870" spans="1:4">
      <c r="A870" s="89" t="s">
        <v>1151</v>
      </c>
      <c r="B870" s="89" t="s">
        <v>5</v>
      </c>
      <c r="C870" s="49" t="s">
        <v>58</v>
      </c>
      <c r="D870" s="49"/>
    </row>
    <row r="871" spans="1:4">
      <c r="A871" s="89"/>
      <c r="B871" s="89"/>
      <c r="C871" s="49" t="s">
        <v>73</v>
      </c>
      <c r="D871" s="49"/>
    </row>
    <row r="872" spans="1:4">
      <c r="A872" s="89"/>
      <c r="B872" s="89"/>
      <c r="C872" s="49" t="s">
        <v>138</v>
      </c>
      <c r="D872" s="49"/>
    </row>
    <row r="873" spans="1:4">
      <c r="A873" s="89"/>
      <c r="B873" s="89"/>
      <c r="C873" s="49" t="s">
        <v>161</v>
      </c>
      <c r="D873" s="49"/>
    </row>
    <row r="874" spans="1:4">
      <c r="A874" s="62" t="s">
        <v>1152</v>
      </c>
      <c r="B874" s="62" t="s">
        <v>5</v>
      </c>
      <c r="C874" s="51" t="s">
        <v>1153</v>
      </c>
      <c r="D874" s="51"/>
    </row>
    <row r="875" spans="1:4">
      <c r="A875" s="63"/>
      <c r="B875" s="63"/>
      <c r="C875" s="51" t="s">
        <v>942</v>
      </c>
      <c r="D875" s="51"/>
    </row>
    <row r="876" spans="1:4">
      <c r="A876" s="63"/>
      <c r="B876" s="63"/>
      <c r="C876" s="51" t="s">
        <v>340</v>
      </c>
      <c r="D876" s="51"/>
    </row>
    <row r="877" spans="1:4">
      <c r="A877" s="63"/>
      <c r="B877" s="63"/>
      <c r="C877" s="51" t="s">
        <v>943</v>
      </c>
      <c r="D877" s="51"/>
    </row>
    <row r="878" spans="1:4">
      <c r="A878" s="63"/>
      <c r="B878" s="63"/>
      <c r="C878" s="51" t="s">
        <v>1154</v>
      </c>
      <c r="D878" s="51"/>
    </row>
    <row r="879" spans="1:4">
      <c r="A879" s="63"/>
      <c r="B879" s="63"/>
      <c r="C879" s="51" t="s">
        <v>1155</v>
      </c>
      <c r="D879" s="51"/>
    </row>
    <row r="880" spans="1:4">
      <c r="A880" s="63"/>
      <c r="B880" s="63"/>
      <c r="C880" s="51" t="s">
        <v>1156</v>
      </c>
      <c r="D880" s="51"/>
    </row>
    <row r="881" spans="1:5">
      <c r="A881" s="63"/>
      <c r="B881" s="63"/>
      <c r="C881" s="51" t="s">
        <v>1157</v>
      </c>
      <c r="D881" s="51"/>
    </row>
    <row r="882" spans="1:5">
      <c r="A882" s="63"/>
      <c r="B882" s="63"/>
      <c r="C882" s="51" t="s">
        <v>1158</v>
      </c>
      <c r="D882" s="51" t="s">
        <v>1158</v>
      </c>
      <c r="E882" t="s">
        <v>411</v>
      </c>
    </row>
    <row r="883" spans="1:5">
      <c r="A883" s="64"/>
      <c r="B883" s="64"/>
      <c r="C883" s="51" t="s">
        <v>161</v>
      </c>
      <c r="D883" s="51"/>
    </row>
    <row r="884" spans="1:5">
      <c r="A884" s="78" t="s">
        <v>1159</v>
      </c>
      <c r="B884" s="78" t="s">
        <v>5</v>
      </c>
      <c r="C884" s="49" t="s">
        <v>1117</v>
      </c>
      <c r="D884" s="49"/>
    </row>
    <row r="885" spans="1:5">
      <c r="A885" s="79"/>
      <c r="B885" s="79"/>
      <c r="C885" s="49" t="s">
        <v>1160</v>
      </c>
      <c r="D885" s="49"/>
    </row>
    <row r="886" spans="1:5">
      <c r="A886" s="79"/>
      <c r="B886" s="79"/>
      <c r="C886" s="49" t="s">
        <v>1161</v>
      </c>
      <c r="D886" s="49"/>
    </row>
    <row r="887" spans="1:5">
      <c r="A887" s="79"/>
      <c r="B887" s="79"/>
      <c r="C887" s="49" t="s">
        <v>1162</v>
      </c>
      <c r="D887" s="49"/>
    </row>
    <row r="888" spans="1:5">
      <c r="A888" s="79"/>
      <c r="B888" s="79"/>
      <c r="C888" s="49" t="s">
        <v>1163</v>
      </c>
      <c r="D888" s="49"/>
    </row>
    <row r="889" spans="1:5">
      <c r="A889" s="79"/>
      <c r="B889" s="79"/>
      <c r="C889" s="49" t="s">
        <v>1164</v>
      </c>
      <c r="D889" s="49" t="s">
        <v>1165</v>
      </c>
    </row>
    <row r="890" spans="1:5">
      <c r="A890" s="79"/>
      <c r="B890" s="79"/>
      <c r="C890" s="49" t="s">
        <v>1166</v>
      </c>
      <c r="D890" s="49"/>
    </row>
    <row r="891" spans="1:5">
      <c r="A891" s="62" t="s">
        <v>659</v>
      </c>
      <c r="B891" s="62" t="s">
        <v>5</v>
      </c>
      <c r="C891" s="51" t="s">
        <v>1167</v>
      </c>
      <c r="D891" s="51"/>
    </row>
    <row r="892" spans="1:5">
      <c r="A892" s="63"/>
      <c r="B892" s="63"/>
      <c r="C892" s="51" t="s">
        <v>1168</v>
      </c>
      <c r="D892" s="51"/>
    </row>
    <row r="893" spans="1:5">
      <c r="A893" s="63"/>
      <c r="B893" s="63"/>
      <c r="C893" s="51" t="s">
        <v>1169</v>
      </c>
      <c r="D893" s="51"/>
    </row>
    <row r="894" spans="1:5">
      <c r="A894" s="63"/>
      <c r="B894" s="63"/>
      <c r="C894" s="51" t="s">
        <v>1170</v>
      </c>
      <c r="D894" s="51"/>
    </row>
    <row r="895" spans="1:5">
      <c r="A895" s="63"/>
      <c r="B895" s="63"/>
      <c r="C895" s="51" t="s">
        <v>1171</v>
      </c>
      <c r="D895" s="51"/>
    </row>
    <row r="896" spans="1:5">
      <c r="A896" s="63"/>
      <c r="B896" s="63"/>
      <c r="C896" s="51" t="s">
        <v>161</v>
      </c>
      <c r="D896" s="51"/>
    </row>
    <row r="897" spans="1:4">
      <c r="A897" s="78" t="s">
        <v>1172</v>
      </c>
      <c r="B897" s="78" t="s">
        <v>5</v>
      </c>
      <c r="C897" s="49" t="s">
        <v>1173</v>
      </c>
      <c r="D897" s="49"/>
    </row>
    <row r="898" spans="1:4">
      <c r="A898" s="79"/>
      <c r="B898" s="79"/>
      <c r="C898" s="49" t="s">
        <v>1174</v>
      </c>
      <c r="D898" s="49"/>
    </row>
    <row r="899" spans="1:4">
      <c r="A899" s="79"/>
      <c r="B899" s="79"/>
      <c r="C899" s="49" t="s">
        <v>1117</v>
      </c>
      <c r="D899" s="49"/>
    </row>
    <row r="900" spans="1:4">
      <c r="A900" s="79"/>
      <c r="B900" s="79"/>
      <c r="C900" s="49" t="s">
        <v>161</v>
      </c>
      <c r="D900" s="49"/>
    </row>
    <row r="901" spans="1:4">
      <c r="A901" s="62" t="s">
        <v>1175</v>
      </c>
      <c r="B901" s="62" t="s">
        <v>5</v>
      </c>
      <c r="C901" s="51" t="s">
        <v>1176</v>
      </c>
      <c r="D901" s="51"/>
    </row>
    <row r="902" spans="1:4">
      <c r="A902" s="63"/>
      <c r="B902" s="63"/>
      <c r="C902" s="51" t="s">
        <v>1177</v>
      </c>
      <c r="D902" s="51"/>
    </row>
    <row r="903" spans="1:4">
      <c r="A903" s="63"/>
      <c r="B903" s="63"/>
      <c r="C903" s="51" t="s">
        <v>933</v>
      </c>
      <c r="D903" s="51"/>
    </row>
    <row r="904" spans="1:4">
      <c r="A904" s="63"/>
      <c r="B904" s="63"/>
      <c r="C904" s="51" t="s">
        <v>1178</v>
      </c>
      <c r="D904" s="51"/>
    </row>
    <row r="905" spans="1:4">
      <c r="A905" s="63"/>
      <c r="B905" s="63"/>
      <c r="C905" s="51" t="s">
        <v>1179</v>
      </c>
      <c r="D905" s="51"/>
    </row>
    <row r="906" spans="1:4">
      <c r="A906" s="88" t="s">
        <v>1180</v>
      </c>
      <c r="B906" s="88" t="s">
        <v>5</v>
      </c>
      <c r="C906" s="54" t="s">
        <v>1181</v>
      </c>
      <c r="D906" s="54"/>
    </row>
    <row r="907" spans="1:4">
      <c r="A907" s="89"/>
      <c r="B907" s="89"/>
      <c r="C907" s="54" t="s">
        <v>351</v>
      </c>
      <c r="D907" s="54"/>
    </row>
    <row r="908" spans="1:4">
      <c r="A908" s="89"/>
      <c r="B908" s="89"/>
      <c r="C908" s="49" t="s">
        <v>1182</v>
      </c>
      <c r="D908" s="49"/>
    </row>
    <row r="909" spans="1:4">
      <c r="A909" s="89"/>
      <c r="B909" s="89"/>
      <c r="C909" s="49" t="s">
        <v>1183</v>
      </c>
      <c r="D909" s="49"/>
    </row>
    <row r="910" spans="1:4">
      <c r="A910" s="89"/>
      <c r="B910" s="89"/>
      <c r="C910" s="49" t="s">
        <v>1184</v>
      </c>
      <c r="D910" s="49"/>
    </row>
    <row r="911" spans="1:4">
      <c r="A911" s="89"/>
      <c r="B911" s="89"/>
      <c r="C911" s="49" t="s">
        <v>1185</v>
      </c>
      <c r="D911" s="49"/>
    </row>
    <row r="912" spans="1:4">
      <c r="A912" s="84" t="s">
        <v>1186</v>
      </c>
      <c r="B912" s="84" t="s">
        <v>5</v>
      </c>
      <c r="C912" s="56" t="s">
        <v>58</v>
      </c>
      <c r="D912" s="56"/>
    </row>
    <row r="913" spans="1:5">
      <c r="A913" s="66"/>
      <c r="B913" s="66"/>
      <c r="C913" s="56" t="s">
        <v>1147</v>
      </c>
      <c r="D913" s="56"/>
    </row>
    <row r="914" spans="1:5">
      <c r="A914" s="66"/>
      <c r="B914" s="66"/>
      <c r="C914" s="51" t="s">
        <v>73</v>
      </c>
      <c r="D914" s="51"/>
    </row>
    <row r="915" spans="1:5">
      <c r="A915" s="66"/>
      <c r="B915" s="66"/>
      <c r="C915" s="51" t="s">
        <v>1148</v>
      </c>
      <c r="D915" s="51"/>
    </row>
    <row r="916" spans="1:5">
      <c r="A916" s="66"/>
      <c r="B916" s="66"/>
      <c r="C916" s="51" t="s">
        <v>138</v>
      </c>
      <c r="D916" s="51"/>
    </row>
    <row r="917" spans="1:5">
      <c r="A917" s="66"/>
      <c r="B917" s="66"/>
      <c r="C917" s="51" t="s">
        <v>1149</v>
      </c>
      <c r="D917" s="51"/>
    </row>
    <row r="918" spans="1:5">
      <c r="A918" s="66"/>
      <c r="B918" s="66"/>
      <c r="C918" s="56" t="s">
        <v>29</v>
      </c>
      <c r="D918" s="56"/>
    </row>
    <row r="919" spans="1:5">
      <c r="A919" s="66"/>
      <c r="B919" s="66"/>
      <c r="C919" s="56" t="s">
        <v>1150</v>
      </c>
      <c r="D919" s="56"/>
    </row>
    <row r="920" spans="1:5">
      <c r="A920" s="88" t="s">
        <v>1187</v>
      </c>
      <c r="B920" s="88" t="s">
        <v>5</v>
      </c>
      <c r="C920" s="54" t="s">
        <v>1188</v>
      </c>
      <c r="D920" s="54"/>
      <c r="E920" s="55"/>
    </row>
    <row r="921" spans="1:5">
      <c r="A921" s="89"/>
      <c r="B921" s="89"/>
      <c r="C921" s="54" t="s">
        <v>1189</v>
      </c>
      <c r="D921" s="54"/>
      <c r="E921" s="55"/>
    </row>
    <row r="922" spans="1:5">
      <c r="A922" s="89"/>
      <c r="B922" s="89"/>
      <c r="C922" s="49" t="s">
        <v>1190</v>
      </c>
      <c r="D922" s="49"/>
      <c r="E922" s="55"/>
    </row>
    <row r="923" spans="1:5">
      <c r="A923" s="89"/>
      <c r="B923" s="89"/>
      <c r="C923" s="49" t="s">
        <v>1191</v>
      </c>
      <c r="D923" s="49"/>
      <c r="E923" s="55"/>
    </row>
    <row r="924" spans="1:5">
      <c r="A924" s="89"/>
      <c r="B924" s="89"/>
      <c r="C924" s="49" t="s">
        <v>1192</v>
      </c>
      <c r="D924" s="49"/>
      <c r="E924" s="55"/>
    </row>
    <row r="925" spans="1:5">
      <c r="A925" s="89"/>
      <c r="B925" s="89"/>
      <c r="C925" s="49" t="s">
        <v>161</v>
      </c>
      <c r="D925" s="49"/>
    </row>
    <row r="926" spans="1:5">
      <c r="A926" s="84" t="s">
        <v>1193</v>
      </c>
      <c r="B926" s="84" t="s">
        <v>5</v>
      </c>
      <c r="C926" s="51" t="s">
        <v>1194</v>
      </c>
      <c r="D926" s="51"/>
    </row>
    <row r="927" spans="1:5">
      <c r="A927" s="66"/>
      <c r="B927" s="66"/>
      <c r="C927" s="51" t="s">
        <v>1195</v>
      </c>
      <c r="D927" s="51"/>
    </row>
    <row r="928" spans="1:5">
      <c r="A928" s="66"/>
      <c r="B928" s="66"/>
      <c r="C928" s="51" t="s">
        <v>1196</v>
      </c>
      <c r="D928" s="51"/>
    </row>
    <row r="929" spans="1:5">
      <c r="A929" s="85" t="s">
        <v>1197</v>
      </c>
      <c r="B929" s="85" t="s">
        <v>5</v>
      </c>
      <c r="C929" s="54" t="s">
        <v>1198</v>
      </c>
      <c r="D929" s="54"/>
    </row>
    <row r="930" spans="1:5">
      <c r="A930" s="86"/>
      <c r="B930" s="86"/>
      <c r="C930" s="54" t="s">
        <v>942</v>
      </c>
      <c r="D930" s="54"/>
    </row>
    <row r="931" spans="1:5">
      <c r="A931" s="86"/>
      <c r="B931" s="86"/>
      <c r="C931" s="49" t="s">
        <v>1153</v>
      </c>
      <c r="D931" s="49"/>
    </row>
    <row r="932" spans="1:5">
      <c r="A932" s="86"/>
      <c r="B932" s="86"/>
      <c r="C932" s="49" t="s">
        <v>340</v>
      </c>
      <c r="D932" s="49"/>
    </row>
    <row r="933" spans="1:5">
      <c r="A933" s="86"/>
      <c r="B933" s="86"/>
      <c r="C933" s="49" t="s">
        <v>161</v>
      </c>
      <c r="D933" s="49"/>
    </row>
    <row r="934" spans="1:5">
      <c r="A934" s="92" t="s">
        <v>1199</v>
      </c>
      <c r="B934" s="92" t="s">
        <v>5</v>
      </c>
      <c r="C934" s="56" t="s">
        <v>1153</v>
      </c>
      <c r="D934" s="56"/>
    </row>
    <row r="935" spans="1:5">
      <c r="A935" s="93"/>
      <c r="B935" s="93"/>
      <c r="C935" s="56" t="s">
        <v>942</v>
      </c>
      <c r="D935" s="56"/>
    </row>
    <row r="936" spans="1:5">
      <c r="A936" s="93"/>
      <c r="B936" s="93"/>
      <c r="C936" s="51" t="s">
        <v>340</v>
      </c>
      <c r="D936" s="51"/>
    </row>
    <row r="937" spans="1:5">
      <c r="A937" s="93"/>
      <c r="B937" s="93"/>
      <c r="C937" s="51" t="s">
        <v>943</v>
      </c>
      <c r="D937" s="51"/>
    </row>
    <row r="938" spans="1:5">
      <c r="A938" s="93"/>
      <c r="B938" s="93"/>
      <c r="C938" s="51" t="s">
        <v>1200</v>
      </c>
      <c r="D938" s="51"/>
    </row>
    <row r="939" spans="1:5">
      <c r="A939" s="93"/>
      <c r="B939" s="93"/>
      <c r="C939" s="56" t="s">
        <v>1200</v>
      </c>
      <c r="D939" s="56"/>
    </row>
    <row r="940" spans="1:5">
      <c r="A940" s="93"/>
      <c r="B940" s="93"/>
      <c r="C940" s="56" t="s">
        <v>1155</v>
      </c>
      <c r="D940" s="56"/>
    </row>
    <row r="941" spans="1:5">
      <c r="A941" s="93"/>
      <c r="B941" s="93"/>
      <c r="C941" s="51" t="s">
        <v>1156</v>
      </c>
      <c r="D941" s="51"/>
    </row>
    <row r="942" spans="1:5">
      <c r="A942" s="93"/>
      <c r="B942" s="93"/>
      <c r="C942" s="56" t="s">
        <v>1157</v>
      </c>
      <c r="D942" s="56"/>
    </row>
    <row r="943" spans="1:5">
      <c r="A943" s="93"/>
      <c r="B943" s="93"/>
      <c r="C943" s="56" t="s">
        <v>1198</v>
      </c>
      <c r="D943" s="56"/>
    </row>
    <row r="944" spans="1:5">
      <c r="A944" s="93"/>
      <c r="B944" s="93"/>
      <c r="C944" s="51" t="s">
        <v>1201</v>
      </c>
      <c r="D944" s="51" t="s">
        <v>1201</v>
      </c>
      <c r="E944" t="s">
        <v>411</v>
      </c>
    </row>
    <row r="945" spans="1:4">
      <c r="A945" s="117"/>
      <c r="B945" s="117"/>
      <c r="C945" s="51" t="s">
        <v>161</v>
      </c>
      <c r="D945" s="51"/>
    </row>
    <row r="946" spans="1:4" ht="14.25" customHeight="1">
      <c r="A946" s="85" t="s">
        <v>1202</v>
      </c>
      <c r="B946" s="85" t="s">
        <v>5</v>
      </c>
      <c r="C946" s="54" t="s">
        <v>1203</v>
      </c>
      <c r="D946" s="54"/>
    </row>
    <row r="947" spans="1:4">
      <c r="A947" s="86"/>
      <c r="B947" s="86"/>
      <c r="C947" s="54" t="s">
        <v>1204</v>
      </c>
      <c r="D947" s="54"/>
    </row>
    <row r="948" spans="1:4">
      <c r="A948" s="86"/>
      <c r="B948" s="86"/>
      <c r="C948" s="49" t="s">
        <v>1205</v>
      </c>
      <c r="D948" s="49"/>
    </row>
    <row r="949" spans="1:4">
      <c r="A949" s="86"/>
      <c r="B949" s="86"/>
      <c r="C949" s="49" t="s">
        <v>1206</v>
      </c>
      <c r="D949" s="49"/>
    </row>
    <row r="950" spans="1:4">
      <c r="A950" s="86"/>
      <c r="B950" s="86"/>
      <c r="C950" s="49" t="s">
        <v>1207</v>
      </c>
      <c r="D950" s="49"/>
    </row>
    <row r="951" spans="1:4">
      <c r="A951" s="86"/>
      <c r="B951" s="86"/>
      <c r="C951" s="54" t="s">
        <v>953</v>
      </c>
      <c r="D951" s="54"/>
    </row>
    <row r="952" spans="1:4">
      <c r="A952" s="86"/>
      <c r="B952" s="86"/>
      <c r="C952" s="54" t="s">
        <v>1198</v>
      </c>
      <c r="D952" s="54"/>
    </row>
    <row r="953" spans="1:4">
      <c r="A953" s="86"/>
      <c r="B953" s="86"/>
      <c r="C953" s="49" t="s">
        <v>1208</v>
      </c>
      <c r="D953" s="49" t="s">
        <v>1209</v>
      </c>
    </row>
    <row r="954" spans="1:4">
      <c r="A954" s="86"/>
      <c r="B954" s="86"/>
      <c r="C954" s="49" t="s">
        <v>1164</v>
      </c>
      <c r="D954" s="49" t="s">
        <v>1165</v>
      </c>
    </row>
    <row r="955" spans="1:4">
      <c r="A955" s="86"/>
      <c r="B955" s="86"/>
      <c r="C955" s="49" t="s">
        <v>161</v>
      </c>
      <c r="D955" s="49"/>
    </row>
    <row r="956" spans="1:4">
      <c r="A956" s="92" t="s">
        <v>961</v>
      </c>
      <c r="B956" s="92" t="s">
        <v>5</v>
      </c>
      <c r="C956" s="51" t="s">
        <v>1210</v>
      </c>
      <c r="D956" s="51"/>
    </row>
    <row r="957" spans="1:4">
      <c r="A957" s="93"/>
      <c r="B957" s="93"/>
      <c r="C957" s="51" t="s">
        <v>1211</v>
      </c>
      <c r="D957" s="51"/>
    </row>
    <row r="958" spans="1:4">
      <c r="A958" s="93"/>
      <c r="B958" s="93"/>
      <c r="C958" s="51" t="s">
        <v>1212</v>
      </c>
      <c r="D958" s="51"/>
    </row>
    <row r="959" spans="1:4">
      <c r="A959" s="93"/>
      <c r="B959" s="93"/>
      <c r="C959" s="51" t="s">
        <v>1213</v>
      </c>
      <c r="D959" s="51"/>
    </row>
    <row r="960" spans="1:4">
      <c r="A960" s="93"/>
      <c r="B960" s="93"/>
      <c r="C960" s="51" t="s">
        <v>1214</v>
      </c>
      <c r="D960" s="51"/>
    </row>
    <row r="961" spans="1:5">
      <c r="A961" s="93"/>
      <c r="B961" s="93"/>
      <c r="C961" s="51" t="s">
        <v>1215</v>
      </c>
      <c r="D961" s="51"/>
    </row>
    <row r="962" spans="1:5">
      <c r="A962" s="93"/>
      <c r="B962" s="93"/>
      <c r="C962" s="51" t="s">
        <v>1216</v>
      </c>
      <c r="D962" s="51"/>
    </row>
    <row r="963" spans="1:5">
      <c r="A963" s="93"/>
      <c r="B963" s="93"/>
      <c r="C963" s="51" t="s">
        <v>1042</v>
      </c>
      <c r="D963" s="51"/>
      <c r="E963" t="s">
        <v>411</v>
      </c>
    </row>
    <row r="964" spans="1:5">
      <c r="A964" s="94" t="s">
        <v>1217</v>
      </c>
      <c r="B964" s="85" t="s">
        <v>5</v>
      </c>
      <c r="C964" s="49" t="s">
        <v>1176</v>
      </c>
      <c r="D964" s="49"/>
    </row>
    <row r="965" spans="1:5">
      <c r="A965" s="95"/>
      <c r="B965" s="86"/>
      <c r="C965" s="49" t="s">
        <v>1177</v>
      </c>
      <c r="D965" s="49"/>
    </row>
    <row r="966" spans="1:5">
      <c r="A966" s="95"/>
      <c r="B966" s="86"/>
      <c r="C966" s="49" t="s">
        <v>933</v>
      </c>
      <c r="D966" s="49"/>
    </row>
    <row r="967" spans="1:5">
      <c r="A967" s="95"/>
      <c r="B967" s="86"/>
      <c r="C967" s="49" t="s">
        <v>1178</v>
      </c>
      <c r="D967" s="49"/>
    </row>
    <row r="968" spans="1:5">
      <c r="A968" s="95"/>
      <c r="B968" s="86"/>
      <c r="C968" s="49" t="s">
        <v>1179</v>
      </c>
      <c r="D968" s="49"/>
    </row>
    <row r="969" spans="1:5">
      <c r="A969" s="95"/>
      <c r="B969" s="86"/>
      <c r="C969" s="49" t="s">
        <v>1218</v>
      </c>
      <c r="D969" s="49"/>
      <c r="E969" t="s">
        <v>411</v>
      </c>
    </row>
    <row r="970" spans="1:5">
      <c r="A970" s="96" t="s">
        <v>1219</v>
      </c>
      <c r="B970" s="92" t="s">
        <v>5</v>
      </c>
      <c r="C970" s="51" t="s">
        <v>1220</v>
      </c>
      <c r="D970" s="51"/>
    </row>
    <row r="971" spans="1:5">
      <c r="A971" s="97"/>
      <c r="B971" s="93"/>
      <c r="C971" s="51" t="s">
        <v>1221</v>
      </c>
      <c r="D971" s="51"/>
    </row>
    <row r="972" spans="1:5">
      <c r="A972" s="97"/>
      <c r="B972" s="93"/>
      <c r="C972" s="51" t="s">
        <v>1222</v>
      </c>
      <c r="D972" s="51"/>
    </row>
    <row r="973" spans="1:5">
      <c r="A973" s="97"/>
      <c r="B973" s="93"/>
      <c r="C973" s="51" t="s">
        <v>1223</v>
      </c>
      <c r="D973" s="51"/>
    </row>
    <row r="974" spans="1:5">
      <c r="A974" s="97"/>
      <c r="B974" s="93"/>
      <c r="C974" s="51" t="s">
        <v>1224</v>
      </c>
      <c r="D974" s="51"/>
    </row>
    <row r="975" spans="1:5">
      <c r="A975" s="97"/>
      <c r="B975" s="93"/>
      <c r="C975" s="51" t="s">
        <v>1225</v>
      </c>
      <c r="D975" s="51"/>
    </row>
    <row r="976" spans="1:5">
      <c r="A976" s="118"/>
      <c r="B976" s="117"/>
      <c r="C976" s="51" t="s">
        <v>161</v>
      </c>
      <c r="D976" s="51"/>
    </row>
    <row r="977" spans="1:5">
      <c r="A977" s="85" t="s">
        <v>1226</v>
      </c>
      <c r="B977" s="85" t="s">
        <v>5</v>
      </c>
      <c r="C977" s="49" t="s">
        <v>1227</v>
      </c>
      <c r="D977" s="49"/>
      <c r="E977" t="s">
        <v>1228</v>
      </c>
    </row>
    <row r="978" spans="1:5">
      <c r="A978" s="86"/>
      <c r="B978" s="86"/>
      <c r="C978" s="49" t="s">
        <v>1229</v>
      </c>
      <c r="D978" s="49"/>
    </row>
    <row r="979" spans="1:5">
      <c r="A979" s="86"/>
      <c r="B979" s="86"/>
      <c r="C979" s="49" t="s">
        <v>1230</v>
      </c>
      <c r="D979" s="49"/>
    </row>
    <row r="980" spans="1:5">
      <c r="A980" s="86"/>
      <c r="B980" s="86"/>
      <c r="C980" s="49" t="s">
        <v>1231</v>
      </c>
      <c r="D980" s="49"/>
    </row>
    <row r="981" spans="1:5">
      <c r="A981" s="86"/>
      <c r="B981" s="86"/>
      <c r="C981" s="49" t="s">
        <v>1232</v>
      </c>
      <c r="D981" s="49"/>
    </row>
    <row r="982" spans="1:5">
      <c r="A982" s="86"/>
      <c r="B982" s="86"/>
      <c r="C982" s="49" t="s">
        <v>1233</v>
      </c>
      <c r="D982" s="49"/>
    </row>
    <row r="983" spans="1:5">
      <c r="A983" s="86"/>
      <c r="B983" s="86"/>
      <c r="C983" s="49" t="s">
        <v>1234</v>
      </c>
      <c r="D983" s="49"/>
    </row>
    <row r="984" spans="1:5">
      <c r="A984" s="86"/>
      <c r="B984" s="86"/>
      <c r="C984" s="49" t="s">
        <v>1235</v>
      </c>
      <c r="D984" s="49"/>
    </row>
    <row r="985" spans="1:5">
      <c r="A985" s="86"/>
      <c r="B985" s="86"/>
      <c r="C985" s="49" t="s">
        <v>1236</v>
      </c>
      <c r="D985" s="49" t="s">
        <v>1237</v>
      </c>
      <c r="E985" t="s">
        <v>411</v>
      </c>
    </row>
    <row r="986" spans="1:5">
      <c r="A986" s="96" t="s">
        <v>1238</v>
      </c>
      <c r="B986" s="92" t="s">
        <v>5</v>
      </c>
      <c r="C986" s="51" t="s">
        <v>1181</v>
      </c>
      <c r="D986" s="51"/>
    </row>
    <row r="987" spans="1:5">
      <c r="A987" s="97"/>
      <c r="B987" s="93"/>
      <c r="C987" s="51" t="s">
        <v>351</v>
      </c>
      <c r="D987" s="51"/>
    </row>
    <row r="988" spans="1:5">
      <c r="A988" s="97"/>
      <c r="B988" s="93"/>
      <c r="C988" s="51" t="s">
        <v>1239</v>
      </c>
      <c r="D988" s="51"/>
    </row>
    <row r="989" spans="1:5">
      <c r="A989" s="97"/>
      <c r="B989" s="93"/>
      <c r="C989" s="51" t="s">
        <v>1240</v>
      </c>
      <c r="D989" s="51"/>
    </row>
    <row r="990" spans="1:5">
      <c r="A990" s="97"/>
      <c r="B990" s="93"/>
      <c r="C990" s="51" t="s">
        <v>1241</v>
      </c>
      <c r="D990" s="51"/>
    </row>
    <row r="991" spans="1:5">
      <c r="A991" s="97"/>
      <c r="B991" s="93"/>
      <c r="C991" s="51" t="s">
        <v>1242</v>
      </c>
      <c r="D991" s="51"/>
    </row>
    <row r="992" spans="1:5">
      <c r="A992" s="85" t="s">
        <v>1243</v>
      </c>
      <c r="B992" s="85" t="s">
        <v>5</v>
      </c>
      <c r="C992" s="49" t="s">
        <v>942</v>
      </c>
      <c r="D992" s="49"/>
    </row>
    <row r="993" spans="1:5">
      <c r="A993" s="86"/>
      <c r="B993" s="86"/>
      <c r="C993" s="49" t="s">
        <v>1153</v>
      </c>
      <c r="D993" s="49"/>
    </row>
    <row r="994" spans="1:5">
      <c r="A994" s="86"/>
      <c r="B994" s="86"/>
      <c r="C994" s="49" t="s">
        <v>1150</v>
      </c>
      <c r="D994" s="49"/>
    </row>
    <row r="995" spans="1:5">
      <c r="A995" s="86"/>
      <c r="B995" s="86"/>
      <c r="C995" s="49" t="s">
        <v>340</v>
      </c>
      <c r="D995" s="49"/>
    </row>
    <row r="996" spans="1:5">
      <c r="A996" s="86"/>
      <c r="B996" s="86"/>
      <c r="C996" s="49" t="s">
        <v>1244</v>
      </c>
      <c r="D996" s="49" t="s">
        <v>1245</v>
      </c>
    </row>
    <row r="997" spans="1:5">
      <c r="A997" s="86"/>
      <c r="B997" s="86"/>
      <c r="C997" s="49" t="s">
        <v>161</v>
      </c>
      <c r="D997" s="49"/>
    </row>
    <row r="998" spans="1:5">
      <c r="A998" s="92" t="s">
        <v>1246</v>
      </c>
      <c r="B998" s="92" t="s">
        <v>5</v>
      </c>
      <c r="C998" s="51" t="s">
        <v>1247</v>
      </c>
      <c r="D998" s="51"/>
      <c r="E998" t="s">
        <v>1228</v>
      </c>
    </row>
    <row r="999" spans="1:5">
      <c r="A999" s="93"/>
      <c r="B999" s="93"/>
      <c r="C999" s="51" t="s">
        <v>1248</v>
      </c>
      <c r="D999" s="51"/>
    </row>
    <row r="1000" spans="1:5">
      <c r="A1000" s="85" t="s">
        <v>1249</v>
      </c>
      <c r="B1000" s="85" t="s">
        <v>5</v>
      </c>
      <c r="C1000" s="49" t="s">
        <v>1250</v>
      </c>
      <c r="D1000" s="49"/>
    </row>
    <row r="1001" spans="1:5">
      <c r="A1001" s="86"/>
      <c r="B1001" s="86"/>
      <c r="C1001" s="49" t="s">
        <v>1251</v>
      </c>
      <c r="D1001" s="49"/>
    </row>
    <row r="1002" spans="1:5">
      <c r="A1002" s="86"/>
      <c r="B1002" s="86"/>
      <c r="C1002" s="49" t="s">
        <v>1252</v>
      </c>
      <c r="D1002" s="49"/>
    </row>
    <row r="1003" spans="1:5">
      <c r="A1003" s="86"/>
      <c r="B1003" s="86"/>
      <c r="C1003" s="49" t="s">
        <v>1253</v>
      </c>
      <c r="D1003" s="49"/>
      <c r="E1003" t="s">
        <v>411</v>
      </c>
    </row>
    <row r="1004" spans="1:5">
      <c r="A1004" s="86"/>
      <c r="B1004" s="86"/>
      <c r="C1004" s="49" t="s">
        <v>1254</v>
      </c>
      <c r="D1004" s="49"/>
    </row>
    <row r="1005" spans="1:5">
      <c r="A1005" s="86"/>
      <c r="B1005" s="86"/>
      <c r="C1005" s="49" t="s">
        <v>1255</v>
      </c>
      <c r="D1005" s="49"/>
    </row>
    <row r="1006" spans="1:5">
      <c r="A1006" s="86"/>
      <c r="B1006" s="86"/>
      <c r="C1006" s="49" t="s">
        <v>1256</v>
      </c>
      <c r="D1006" s="49"/>
      <c r="E1006" t="s">
        <v>411</v>
      </c>
    </row>
    <row r="1007" spans="1:5">
      <c r="A1007" s="86"/>
      <c r="B1007" s="86"/>
      <c r="C1007" s="49" t="s">
        <v>1257</v>
      </c>
      <c r="D1007" s="49"/>
    </row>
    <row r="1008" spans="1:5">
      <c r="A1008" s="86"/>
      <c r="B1008" s="86"/>
      <c r="C1008" s="49" t="s">
        <v>1258</v>
      </c>
      <c r="D1008" s="49"/>
    </row>
    <row r="1009" spans="1:4">
      <c r="A1009" s="86"/>
      <c r="B1009" s="86"/>
      <c r="C1009" s="49" t="s">
        <v>1259</v>
      </c>
      <c r="D1009" s="49"/>
    </row>
    <row r="1010" spans="1:4">
      <c r="A1010" s="86"/>
      <c r="B1010" s="86"/>
      <c r="C1010" s="49" t="s">
        <v>1260</v>
      </c>
      <c r="D1010" s="49"/>
    </row>
    <row r="1011" spans="1:4">
      <c r="A1011" s="86"/>
      <c r="B1011" s="86"/>
      <c r="C1011" s="49" t="s">
        <v>1261</v>
      </c>
      <c r="D1011" s="49"/>
    </row>
    <row r="1012" spans="1:4">
      <c r="A1012" s="86"/>
      <c r="B1012" s="86"/>
      <c r="C1012" s="49" t="s">
        <v>1262</v>
      </c>
      <c r="D1012" s="49"/>
    </row>
    <row r="1013" spans="1:4">
      <c r="A1013" s="86"/>
      <c r="B1013" s="86"/>
      <c r="C1013" s="49" t="s">
        <v>1263</v>
      </c>
      <c r="D1013" s="49"/>
    </row>
    <row r="1014" spans="1:4">
      <c r="A1014" s="86"/>
      <c r="B1014" s="86"/>
      <c r="C1014" s="49" t="s">
        <v>1264</v>
      </c>
      <c r="D1014" s="49"/>
    </row>
    <row r="1015" spans="1:4">
      <c r="A1015" s="86"/>
      <c r="B1015" s="86"/>
      <c r="C1015" s="49" t="s">
        <v>303</v>
      </c>
      <c r="D1015" s="49"/>
    </row>
    <row r="1016" spans="1:4">
      <c r="A1016" s="86"/>
      <c r="B1016" s="86"/>
      <c r="C1016" s="49" t="s">
        <v>1265</v>
      </c>
      <c r="D1016" s="49"/>
    </row>
    <row r="1017" spans="1:4">
      <c r="A1017" s="86"/>
      <c r="B1017" s="86"/>
      <c r="C1017" s="49" t="s">
        <v>310</v>
      </c>
      <c r="D1017" s="49"/>
    </row>
    <row r="1018" spans="1:4">
      <c r="A1018" s="86"/>
      <c r="B1018" s="86"/>
      <c r="C1018" s="49" t="s">
        <v>1266</v>
      </c>
      <c r="D1018" s="49"/>
    </row>
    <row r="1019" spans="1:4">
      <c r="A1019" s="86"/>
      <c r="B1019" s="86"/>
      <c r="C1019" s="49" t="s">
        <v>1267</v>
      </c>
      <c r="D1019" s="49"/>
    </row>
    <row r="1020" spans="1:4">
      <c r="A1020" s="86"/>
      <c r="B1020" s="86"/>
      <c r="C1020" s="49" t="s">
        <v>1268</v>
      </c>
      <c r="D1020" s="49"/>
    </row>
    <row r="1021" spans="1:4">
      <c r="A1021" s="86"/>
      <c r="B1021" s="86"/>
      <c r="C1021" s="49" t="s">
        <v>1269</v>
      </c>
      <c r="D1021" s="49"/>
    </row>
    <row r="1022" spans="1:4">
      <c r="A1022" s="86"/>
      <c r="B1022" s="86"/>
      <c r="C1022" s="49" t="s">
        <v>1270</v>
      </c>
      <c r="D1022" s="49"/>
    </row>
    <row r="1023" spans="1:4">
      <c r="A1023" s="86"/>
      <c r="B1023" s="86"/>
      <c r="C1023" s="49" t="s">
        <v>1271</v>
      </c>
      <c r="D1023" s="49"/>
    </row>
    <row r="1024" spans="1:4">
      <c r="A1024" s="86"/>
      <c r="B1024" s="86"/>
      <c r="C1024" s="49" t="s">
        <v>1272</v>
      </c>
      <c r="D1024" s="49"/>
    </row>
    <row r="1025" spans="1:5">
      <c r="A1025" s="86"/>
      <c r="B1025" s="86"/>
      <c r="C1025" s="49" t="s">
        <v>1273</v>
      </c>
      <c r="D1025" s="49"/>
    </row>
    <row r="1026" spans="1:5">
      <c r="A1026" s="86"/>
      <c r="B1026" s="86"/>
      <c r="C1026" s="49" t="s">
        <v>1274</v>
      </c>
      <c r="D1026" s="49"/>
    </row>
    <row r="1027" spans="1:5">
      <c r="A1027" s="86"/>
      <c r="B1027" s="86"/>
      <c r="C1027" s="49" t="s">
        <v>1275</v>
      </c>
      <c r="D1027" s="49"/>
    </row>
    <row r="1028" spans="1:5">
      <c r="A1028" s="86"/>
      <c r="B1028" s="86"/>
      <c r="C1028" s="49" t="s">
        <v>1276</v>
      </c>
      <c r="D1028" s="49"/>
    </row>
    <row r="1029" spans="1:5">
      <c r="A1029" s="86"/>
      <c r="B1029" s="86"/>
      <c r="C1029" s="49" t="s">
        <v>1277</v>
      </c>
      <c r="D1029" s="49"/>
    </row>
    <row r="1030" spans="1:5">
      <c r="A1030" s="86"/>
      <c r="B1030" s="86"/>
      <c r="C1030" s="49" t="s">
        <v>1278</v>
      </c>
      <c r="D1030" s="49"/>
    </row>
    <row r="1031" spans="1:5">
      <c r="A1031" s="86"/>
      <c r="B1031" s="86"/>
      <c r="C1031" s="127" t="s">
        <v>1279</v>
      </c>
      <c r="D1031" s="49"/>
      <c r="E1031" t="s">
        <v>411</v>
      </c>
    </row>
    <row r="1032" spans="1:5">
      <c r="A1032" s="86"/>
      <c r="B1032" s="86"/>
      <c r="C1032" s="49" t="s">
        <v>1280</v>
      </c>
      <c r="D1032" s="49"/>
    </row>
    <row r="1033" spans="1:5">
      <c r="A1033" s="86"/>
      <c r="B1033" s="86"/>
      <c r="C1033" s="49" t="s">
        <v>161</v>
      </c>
      <c r="D1033" s="49"/>
    </row>
    <row r="1034" spans="1:5">
      <c r="A1034" s="62" t="s">
        <v>1281</v>
      </c>
      <c r="B1034" s="62" t="s">
        <v>5</v>
      </c>
      <c r="C1034" s="51" t="s">
        <v>1282</v>
      </c>
      <c r="D1034" s="51"/>
      <c r="E1034" t="s">
        <v>1228</v>
      </c>
    </row>
    <row r="1035" spans="1:5">
      <c r="A1035" s="63"/>
      <c r="B1035" s="63"/>
      <c r="C1035" s="51" t="s">
        <v>1283</v>
      </c>
      <c r="D1035" s="51"/>
    </row>
    <row r="1036" spans="1:5">
      <c r="A1036" s="63"/>
      <c r="B1036" s="63"/>
      <c r="C1036" s="51" t="s">
        <v>161</v>
      </c>
      <c r="D1036" s="51"/>
    </row>
    <row r="1037" spans="1:5">
      <c r="A1037" s="85" t="s">
        <v>1284</v>
      </c>
      <c r="B1037" s="85" t="s">
        <v>5</v>
      </c>
      <c r="C1037" s="49" t="s">
        <v>1285</v>
      </c>
      <c r="D1037" s="49"/>
    </row>
    <row r="1038" spans="1:5" hidden="1">
      <c r="A1038" s="86"/>
      <c r="B1038" s="86"/>
      <c r="C1038" s="49" t="s">
        <v>1286</v>
      </c>
      <c r="D1038" s="49" t="s">
        <v>1287</v>
      </c>
    </row>
    <row r="1039" spans="1:5" hidden="1">
      <c r="A1039" s="86"/>
      <c r="B1039" s="86"/>
      <c r="C1039" s="49" t="s">
        <v>1288</v>
      </c>
      <c r="D1039" s="49" t="s">
        <v>1289</v>
      </c>
    </row>
    <row r="1040" spans="1:5" hidden="1">
      <c r="A1040" s="86"/>
      <c r="B1040" s="86"/>
      <c r="C1040" s="49" t="s">
        <v>1290</v>
      </c>
      <c r="D1040" s="49" t="s">
        <v>1291</v>
      </c>
    </row>
    <row r="1044" spans="4:4" hidden="1">
      <c r="D1044" s="15"/>
    </row>
    <row r="1045" spans="4:4" hidden="1">
      <c r="D1045" s="15"/>
    </row>
    <row r="1046" spans="4:4" hidden="1">
      <c r="D1046" s="15"/>
    </row>
    <row r="1047" spans="4:4" hidden="1">
      <c r="D1047" s="15"/>
    </row>
    <row r="1073" spans="1:3" s="11" customFormat="1" hidden="1"/>
    <row r="1074" spans="1:3" s="11" customFormat="1" hidden="1">
      <c r="A1074" s="40"/>
    </row>
    <row r="1075" spans="1:3" s="11" customFormat="1" hidden="1">
      <c r="C1075" s="15"/>
    </row>
    <row r="1076" spans="1:3" s="11" customFormat="1" hidden="1">
      <c r="C1076" s="15" t="s">
        <v>505</v>
      </c>
    </row>
    <row r="1077" spans="1:3" s="11" customFormat="1" hidden="1">
      <c r="C1077" s="15" t="s">
        <v>311</v>
      </c>
    </row>
    <row r="1078" spans="1:3" s="11" customFormat="1" hidden="1">
      <c r="C1078" s="15" t="s">
        <v>506</v>
      </c>
    </row>
    <row r="1079" spans="1:3" s="11" customFormat="1" hidden="1">
      <c r="C1079" s="15" t="s">
        <v>508</v>
      </c>
    </row>
    <row r="1080" spans="1:3" s="11" customFormat="1" hidden="1">
      <c r="C1080" s="15"/>
    </row>
    <row r="1081" spans="1:3" s="11" customFormat="1" hidden="1">
      <c r="C1081" s="15" t="s">
        <v>505</v>
      </c>
    </row>
    <row r="1082" spans="1:3" s="11" customFormat="1" hidden="1">
      <c r="C1082" s="15" t="s">
        <v>311</v>
      </c>
    </row>
    <row r="1083" spans="1:3" s="11" customFormat="1" hidden="1">
      <c r="C1083" s="15" t="s">
        <v>506</v>
      </c>
    </row>
    <row r="1084" spans="1:3" s="11" customFormat="1" hidden="1">
      <c r="C1084" s="15" t="s">
        <v>508</v>
      </c>
    </row>
    <row r="1085" spans="1:3" s="11" customFormat="1" hidden="1">
      <c r="C1085" s="15" t="s">
        <v>507</v>
      </c>
    </row>
    <row r="1086" spans="1:3" s="11" customFormat="1" hidden="1">
      <c r="C1086" s="15"/>
    </row>
    <row r="1087" spans="1:3" s="11" customFormat="1" hidden="1">
      <c r="C1087" s="15" t="s">
        <v>505</v>
      </c>
    </row>
    <row r="1088" spans="1:3" s="11" customFormat="1" hidden="1">
      <c r="C1088" s="15" t="s">
        <v>311</v>
      </c>
    </row>
    <row r="1089" spans="3:3" s="11" customFormat="1" hidden="1">
      <c r="C1089" s="15" t="s">
        <v>508</v>
      </c>
    </row>
    <row r="1090" spans="3:3" s="11" customFormat="1" hidden="1">
      <c r="C1090" s="15"/>
    </row>
    <row r="1091" spans="3:3" s="11" customFormat="1" hidden="1">
      <c r="C1091" s="15" t="s">
        <v>355</v>
      </c>
    </row>
    <row r="1092" spans="3:3" s="11" customFormat="1" hidden="1">
      <c r="C1092" s="15" t="s">
        <v>161</v>
      </c>
    </row>
    <row r="1093" spans="3:3" s="11" customFormat="1" hidden="1">
      <c r="C1093" s="15"/>
    </row>
    <row r="1094" spans="3:3" s="11" customFormat="1" hidden="1">
      <c r="C1094" s="15" t="s">
        <v>626</v>
      </c>
    </row>
    <row r="1095" spans="3:3" s="11" customFormat="1" hidden="1">
      <c r="C1095" s="15" t="s">
        <v>352</v>
      </c>
    </row>
    <row r="1096" spans="3:3" s="11" customFormat="1" hidden="1">
      <c r="C1096" s="15" t="s">
        <v>928</v>
      </c>
    </row>
    <row r="1097" spans="3:3" s="11" customFormat="1" hidden="1">
      <c r="C1097" s="15" t="s">
        <v>931</v>
      </c>
    </row>
    <row r="1098" spans="3:3" s="11" customFormat="1" hidden="1">
      <c r="C1098" s="15" t="s">
        <v>932</v>
      </c>
    </row>
    <row r="1099" spans="3:3" s="11" customFormat="1" hidden="1">
      <c r="C1099" s="15" t="s">
        <v>933</v>
      </c>
    </row>
    <row r="1100" spans="3:3" s="11" customFormat="1" hidden="1">
      <c r="C1100" s="15" t="s">
        <v>934</v>
      </c>
    </row>
    <row r="1101" spans="3:3" s="11" customFormat="1" hidden="1">
      <c r="C1101" s="15" t="s">
        <v>935</v>
      </c>
    </row>
    <row r="1102" spans="3:3" s="11" customFormat="1" hidden="1">
      <c r="C1102" s="15" t="s">
        <v>936</v>
      </c>
    </row>
    <row r="1103" spans="3:3" s="11" customFormat="1" hidden="1">
      <c r="C1103" s="15" t="s">
        <v>938</v>
      </c>
    </row>
    <row r="1104" spans="3:3" s="11" customFormat="1" hidden="1">
      <c r="C1104" s="15" t="s">
        <v>672</v>
      </c>
    </row>
    <row r="1105" spans="3:3" s="11" customFormat="1" hidden="1">
      <c r="C1105" s="15" t="s">
        <v>161</v>
      </c>
    </row>
    <row r="1106" spans="3:3" s="11" customFormat="1" hidden="1">
      <c r="C1106" s="15"/>
    </row>
    <row r="1107" spans="3:3" s="11" customFormat="1" hidden="1">
      <c r="C1107" s="15"/>
    </row>
    <row r="1108" spans="3:3" hidden="1">
      <c r="C1108" s="15" t="s">
        <v>1078</v>
      </c>
    </row>
    <row r="1109" spans="3:3" s="11" customFormat="1" hidden="1">
      <c r="C1109" s="15" t="s">
        <v>1079</v>
      </c>
    </row>
    <row r="1110" spans="3:3" s="11" customFormat="1" hidden="1">
      <c r="C1110" s="15" t="s">
        <v>1080</v>
      </c>
    </row>
    <row r="1111" spans="3:3" s="11" customFormat="1" hidden="1">
      <c r="C1111" s="15" t="s">
        <v>161</v>
      </c>
    </row>
    <row r="1112" spans="3:3" s="11" customFormat="1" hidden="1">
      <c r="C1112" s="15"/>
    </row>
    <row r="1113" spans="3:3" s="11" customFormat="1" hidden="1">
      <c r="C1113" s="15" t="s">
        <v>350</v>
      </c>
    </row>
    <row r="1114" spans="3:3" s="11" customFormat="1" hidden="1">
      <c r="C1114" s="15" t="s">
        <v>514</v>
      </c>
    </row>
    <row r="1115" spans="3:3" s="11" customFormat="1" hidden="1">
      <c r="C1115" s="15" t="s">
        <v>33</v>
      </c>
    </row>
    <row r="1116" spans="3:3" s="11" customFormat="1" hidden="1">
      <c r="C1116" s="15" t="s">
        <v>161</v>
      </c>
    </row>
    <row r="1117" spans="3:3" s="11" customFormat="1" hidden="1">
      <c r="C1117" s="15"/>
    </row>
    <row r="1118" spans="3:3" s="11" customFormat="1" hidden="1">
      <c r="C1118" s="15" t="s">
        <v>519</v>
      </c>
    </row>
    <row r="1119" spans="3:3" s="11" customFormat="1" hidden="1">
      <c r="C1119" s="15" t="s">
        <v>1292</v>
      </c>
    </row>
    <row r="1120" spans="3:3" s="11" customFormat="1" hidden="1">
      <c r="C1120" s="15"/>
    </row>
    <row r="1121" spans="3:3" hidden="1">
      <c r="C1121" s="15" t="s">
        <v>519</v>
      </c>
    </row>
    <row r="1122" spans="3:3" s="11" customFormat="1" hidden="1">
      <c r="C1122" s="15" t="s">
        <v>521</v>
      </c>
    </row>
    <row r="1123" spans="3:3" s="11" customFormat="1" hidden="1">
      <c r="C1123" s="15" t="s">
        <v>523</v>
      </c>
    </row>
    <row r="1124" spans="3:3" s="11" customFormat="1" hidden="1">
      <c r="C1124" s="15" t="s">
        <v>525</v>
      </c>
    </row>
    <row r="1125" spans="3:3" hidden="1">
      <c r="C1125" s="15" t="s">
        <v>530</v>
      </c>
    </row>
    <row r="1126" spans="3:3" hidden="1">
      <c r="C1126" s="15" t="s">
        <v>161</v>
      </c>
    </row>
    <row r="1129" spans="3:3" hidden="1">
      <c r="C1129" s="15" t="s">
        <v>622</v>
      </c>
    </row>
    <row r="1130" spans="3:3" hidden="1">
      <c r="C1130" s="15" t="s">
        <v>623</v>
      </c>
    </row>
    <row r="1131" spans="3:3" hidden="1">
      <c r="C1131" s="15" t="s">
        <v>625</v>
      </c>
    </row>
    <row r="1132" spans="3:3" hidden="1">
      <c r="C1132" s="15" t="s">
        <v>626</v>
      </c>
    </row>
    <row r="1133" spans="3:3" hidden="1">
      <c r="C1133" s="15" t="s">
        <v>627</v>
      </c>
    </row>
    <row r="1134" spans="3:3" hidden="1">
      <c r="C1134" s="15" t="s">
        <v>629</v>
      </c>
    </row>
    <row r="1135" spans="3:3" hidden="1">
      <c r="C1135" s="15" t="s">
        <v>630</v>
      </c>
    </row>
    <row r="1136" spans="3:3" hidden="1">
      <c r="C1136" s="15" t="s">
        <v>631</v>
      </c>
    </row>
    <row r="1137" spans="3:3" hidden="1">
      <c r="C1137" s="15" t="s">
        <v>632</v>
      </c>
    </row>
    <row r="1138" spans="3:3" hidden="1">
      <c r="C1138" s="15" t="s">
        <v>633</v>
      </c>
    </row>
    <row r="1139" spans="3:3" hidden="1">
      <c r="C1139" s="15" t="s">
        <v>634</v>
      </c>
    </row>
    <row r="1140" spans="3:3" hidden="1">
      <c r="C1140" s="15" t="s">
        <v>635</v>
      </c>
    </row>
    <row r="1141" spans="3:3" hidden="1">
      <c r="C1141" s="15" t="s">
        <v>636</v>
      </c>
    </row>
    <row r="1142" spans="3:3" hidden="1">
      <c r="C1142" s="15" t="s">
        <v>637</v>
      </c>
    </row>
    <row r="1143" spans="3:3" hidden="1">
      <c r="C1143" s="15" t="s">
        <v>638</v>
      </c>
    </row>
    <row r="1144" spans="3:3" hidden="1">
      <c r="C1144" s="15" t="s">
        <v>640</v>
      </c>
    </row>
    <row r="1145" spans="3:3" hidden="1">
      <c r="C1145" s="15" t="s">
        <v>641</v>
      </c>
    </row>
    <row r="1146" spans="3:3" hidden="1">
      <c r="C1146" s="15" t="s">
        <v>642</v>
      </c>
    </row>
    <row r="1147" spans="3:3" hidden="1">
      <c r="C1147" s="15" t="s">
        <v>644</v>
      </c>
    </row>
    <row r="1148" spans="3:3" hidden="1">
      <c r="C1148" s="15" t="s">
        <v>645</v>
      </c>
    </row>
    <row r="1149" spans="3:3" hidden="1">
      <c r="C1149" s="15" t="s">
        <v>646</v>
      </c>
    </row>
    <row r="1150" spans="3:3" hidden="1">
      <c r="C1150" s="15" t="s">
        <v>647</v>
      </c>
    </row>
    <row r="1151" spans="3:3" hidden="1">
      <c r="C1151" s="15" t="s">
        <v>648</v>
      </c>
    </row>
    <row r="1152" spans="3:3" hidden="1">
      <c r="C1152" s="15" t="s">
        <v>649</v>
      </c>
    </row>
    <row r="1153" spans="3:3" hidden="1">
      <c r="C1153" s="15" t="s">
        <v>650</v>
      </c>
    </row>
    <row r="1154" spans="3:3" hidden="1">
      <c r="C1154" s="15" t="s">
        <v>651</v>
      </c>
    </row>
    <row r="1155" spans="3:3" hidden="1">
      <c r="C1155" s="15" t="s">
        <v>652</v>
      </c>
    </row>
    <row r="1156" spans="3:3" hidden="1">
      <c r="C1156" s="15" t="s">
        <v>653</v>
      </c>
    </row>
    <row r="1157" spans="3:3" hidden="1">
      <c r="C1157" s="15" t="s">
        <v>654</v>
      </c>
    </row>
    <row r="1158" spans="3:3" hidden="1">
      <c r="C1158" s="15" t="s">
        <v>655</v>
      </c>
    </row>
    <row r="1159" spans="3:3" hidden="1">
      <c r="C1159" s="15" t="s">
        <v>656</v>
      </c>
    </row>
    <row r="1160" spans="3:3" hidden="1">
      <c r="C1160" s="15" t="s">
        <v>657</v>
      </c>
    </row>
    <row r="1161" spans="3:3" hidden="1">
      <c r="C1161" s="15" t="s">
        <v>658</v>
      </c>
    </row>
    <row r="1162" spans="3:3" hidden="1">
      <c r="C1162" s="15" t="s">
        <v>659</v>
      </c>
    </row>
    <row r="1163" spans="3:3" ht="14.45" hidden="1" customHeight="1">
      <c r="C1163" s="15" t="s">
        <v>660</v>
      </c>
    </row>
    <row r="1164" spans="3:3" hidden="1">
      <c r="C1164" s="15" t="s">
        <v>662</v>
      </c>
    </row>
    <row r="1165" spans="3:3" hidden="1">
      <c r="C1165" s="15" t="s">
        <v>663</v>
      </c>
    </row>
    <row r="1166" spans="3:3" hidden="1">
      <c r="C1166" s="15" t="s">
        <v>664</v>
      </c>
    </row>
    <row r="1167" spans="3:3" hidden="1">
      <c r="C1167" s="15" t="s">
        <v>665</v>
      </c>
    </row>
    <row r="1168" spans="3:3" hidden="1">
      <c r="C1168" s="15" t="s">
        <v>667</v>
      </c>
    </row>
    <row r="1169" spans="3:3" hidden="1">
      <c r="C1169" s="15" t="s">
        <v>671</v>
      </c>
    </row>
    <row r="1170" spans="3:3" hidden="1">
      <c r="C1170" s="15" t="s">
        <v>161</v>
      </c>
    </row>
    <row r="1171" spans="3:3" hidden="1">
      <c r="C1171" s="15" t="s">
        <v>673</v>
      </c>
    </row>
    <row r="1172" spans="3:3" hidden="1">
      <c r="C1172" s="15" t="s">
        <v>674</v>
      </c>
    </row>
    <row r="1173" spans="3:3" hidden="1">
      <c r="C1173" s="15" t="s">
        <v>675</v>
      </c>
    </row>
    <row r="1174" spans="3:3" hidden="1">
      <c r="C1174" s="15" t="s">
        <v>676</v>
      </c>
    </row>
    <row r="1175" spans="3:3" hidden="1">
      <c r="C1175" s="15" t="s">
        <v>677</v>
      </c>
    </row>
    <row r="1176" spans="3:3" hidden="1">
      <c r="C1176" s="15" t="s">
        <v>678</v>
      </c>
    </row>
    <row r="1177" spans="3:3" hidden="1">
      <c r="C1177" s="15" t="s">
        <v>679</v>
      </c>
    </row>
    <row r="1178" spans="3:3" hidden="1">
      <c r="C1178" s="15" t="s">
        <v>680</v>
      </c>
    </row>
    <row r="1179" spans="3:3" hidden="1">
      <c r="C1179" s="15" t="s">
        <v>681</v>
      </c>
    </row>
    <row r="1180" spans="3:3" hidden="1">
      <c r="C1180" s="15" t="s">
        <v>682</v>
      </c>
    </row>
    <row r="1181" spans="3:3" hidden="1">
      <c r="C1181" s="15" t="s">
        <v>683</v>
      </c>
    </row>
    <row r="1182" spans="3:3" hidden="1">
      <c r="C1182" s="15" t="s">
        <v>684</v>
      </c>
    </row>
    <row r="1183" spans="3:3" hidden="1">
      <c r="C1183" s="15" t="s">
        <v>685</v>
      </c>
    </row>
    <row r="1184" spans="3:3" hidden="1">
      <c r="C1184" s="15" t="s">
        <v>686</v>
      </c>
    </row>
    <row r="1185" spans="3:3" hidden="1">
      <c r="C1185" s="15" t="s">
        <v>687</v>
      </c>
    </row>
    <row r="1186" spans="3:3" hidden="1">
      <c r="C1186" s="15" t="s">
        <v>688</v>
      </c>
    </row>
    <row r="1187" spans="3:3" hidden="1">
      <c r="C1187" s="15" t="s">
        <v>689</v>
      </c>
    </row>
    <row r="1188" spans="3:3" hidden="1">
      <c r="C1188" s="15" t="s">
        <v>690</v>
      </c>
    </row>
    <row r="1189" spans="3:3" hidden="1">
      <c r="C1189" s="15" t="s">
        <v>692</v>
      </c>
    </row>
    <row r="1190" spans="3:3" hidden="1">
      <c r="C1190" s="15" t="s">
        <v>694</v>
      </c>
    </row>
    <row r="1191" spans="3:3" hidden="1">
      <c r="C1191" s="15" t="s">
        <v>696</v>
      </c>
    </row>
    <row r="1192" spans="3:3" hidden="1">
      <c r="C1192" s="126" t="s">
        <v>697</v>
      </c>
    </row>
    <row r="1193" spans="3:3" hidden="1">
      <c r="C1193" s="15" t="s">
        <v>699</v>
      </c>
    </row>
    <row r="1194" spans="3:3" hidden="1">
      <c r="C1194" s="15" t="s">
        <v>700</v>
      </c>
    </row>
    <row r="1195" spans="3:3" hidden="1">
      <c r="C1195" s="15" t="s">
        <v>701</v>
      </c>
    </row>
    <row r="1196" spans="3:3" hidden="1">
      <c r="C1196" s="15" t="s">
        <v>702</v>
      </c>
    </row>
    <row r="1197" spans="3:3" hidden="1">
      <c r="C1197" s="15" t="s">
        <v>703</v>
      </c>
    </row>
    <row r="1198" spans="3:3" hidden="1">
      <c r="C1198" s="15" t="s">
        <v>704</v>
      </c>
    </row>
    <row r="1199" spans="3:3" hidden="1">
      <c r="C1199" s="15" t="s">
        <v>705</v>
      </c>
    </row>
    <row r="1200" spans="3:3" hidden="1">
      <c r="C1200" s="15" t="s">
        <v>706</v>
      </c>
    </row>
    <row r="1201" spans="3:3" hidden="1">
      <c r="C1201" s="15" t="s">
        <v>708</v>
      </c>
    </row>
    <row r="1202" spans="3:3" hidden="1">
      <c r="C1202" s="15" t="s">
        <v>709</v>
      </c>
    </row>
    <row r="1203" spans="3:3" hidden="1">
      <c r="C1203" s="15" t="s">
        <v>711</v>
      </c>
    </row>
    <row r="1204" spans="3:3" hidden="1">
      <c r="C1204" s="15" t="s">
        <v>712</v>
      </c>
    </row>
    <row r="1205" spans="3:3" hidden="1">
      <c r="C1205" s="15" t="s">
        <v>713</v>
      </c>
    </row>
    <row r="1206" spans="3:3" hidden="1">
      <c r="C1206" s="15" t="s">
        <v>714</v>
      </c>
    </row>
    <row r="1207" spans="3:3" hidden="1">
      <c r="C1207" s="15" t="s">
        <v>715</v>
      </c>
    </row>
    <row r="1208" spans="3:3" hidden="1">
      <c r="C1208" s="15" t="s">
        <v>717</v>
      </c>
    </row>
    <row r="1209" spans="3:3" hidden="1">
      <c r="C1209" s="15" t="s">
        <v>718</v>
      </c>
    </row>
    <row r="1210" spans="3:3" hidden="1">
      <c r="C1210" s="15" t="s">
        <v>719</v>
      </c>
    </row>
    <row r="1211" spans="3:3" hidden="1">
      <c r="C1211" s="15" t="s">
        <v>720</v>
      </c>
    </row>
    <row r="1212" spans="3:3" hidden="1">
      <c r="C1212" s="15" t="s">
        <v>721</v>
      </c>
    </row>
    <row r="1213" spans="3:3" hidden="1">
      <c r="C1213" s="15" t="s">
        <v>722</v>
      </c>
    </row>
    <row r="1214" spans="3:3" hidden="1">
      <c r="C1214" s="15" t="s">
        <v>723</v>
      </c>
    </row>
    <row r="1215" spans="3:3" hidden="1">
      <c r="C1215" s="15" t="s">
        <v>724</v>
      </c>
    </row>
    <row r="1216" spans="3:3" hidden="1">
      <c r="C1216" s="15" t="s">
        <v>726</v>
      </c>
    </row>
    <row r="1217" spans="3:3" hidden="1">
      <c r="C1217" s="15" t="s">
        <v>727</v>
      </c>
    </row>
    <row r="1218" spans="3:3" hidden="1">
      <c r="C1218" s="15" t="s">
        <v>728</v>
      </c>
    </row>
    <row r="1219" spans="3:3" hidden="1">
      <c r="C1219" s="15" t="s">
        <v>729</v>
      </c>
    </row>
    <row r="1220" spans="3:3" hidden="1">
      <c r="C1220" s="15" t="s">
        <v>730</v>
      </c>
    </row>
    <row r="1221" spans="3:3" hidden="1">
      <c r="C1221" s="15" t="s">
        <v>731</v>
      </c>
    </row>
    <row r="1222" spans="3:3" hidden="1">
      <c r="C1222" s="15" t="s">
        <v>732</v>
      </c>
    </row>
    <row r="1223" spans="3:3" hidden="1">
      <c r="C1223" s="15" t="s">
        <v>733</v>
      </c>
    </row>
    <row r="1224" spans="3:3" hidden="1">
      <c r="C1224" s="15" t="s">
        <v>734</v>
      </c>
    </row>
    <row r="1225" spans="3:3" hidden="1">
      <c r="C1225" s="15" t="s">
        <v>735</v>
      </c>
    </row>
    <row r="1226" spans="3:3" hidden="1">
      <c r="C1226" s="15" t="s">
        <v>736</v>
      </c>
    </row>
    <row r="1227" spans="3:3" hidden="1">
      <c r="C1227" s="15" t="s">
        <v>737</v>
      </c>
    </row>
    <row r="1228" spans="3:3" hidden="1">
      <c r="C1228" s="15" t="s">
        <v>738</v>
      </c>
    </row>
    <row r="1229" spans="3:3" hidden="1">
      <c r="C1229" s="15" t="s">
        <v>739</v>
      </c>
    </row>
    <row r="1230" spans="3:3" hidden="1">
      <c r="C1230" s="15" t="s">
        <v>740</v>
      </c>
    </row>
    <row r="1231" spans="3:3" hidden="1">
      <c r="C1231" s="15" t="s">
        <v>741</v>
      </c>
    </row>
    <row r="1232" spans="3:3" hidden="1">
      <c r="C1232" s="15" t="s">
        <v>742</v>
      </c>
    </row>
    <row r="1233" spans="3:3" hidden="1">
      <c r="C1233" s="15" t="s">
        <v>743</v>
      </c>
    </row>
    <row r="1234" spans="3:3" hidden="1">
      <c r="C1234" s="15" t="s">
        <v>744</v>
      </c>
    </row>
    <row r="1235" spans="3:3" hidden="1">
      <c r="C1235" s="15" t="s">
        <v>745</v>
      </c>
    </row>
    <row r="1236" spans="3:3" hidden="1">
      <c r="C1236" s="15" t="s">
        <v>746</v>
      </c>
    </row>
    <row r="1237" spans="3:3" hidden="1">
      <c r="C1237" s="15" t="s">
        <v>748</v>
      </c>
    </row>
    <row r="1238" spans="3:3" hidden="1">
      <c r="C1238" s="15" t="s">
        <v>749</v>
      </c>
    </row>
    <row r="1239" spans="3:3" hidden="1">
      <c r="C1239" s="15" t="s">
        <v>750</v>
      </c>
    </row>
    <row r="1240" spans="3:3" hidden="1">
      <c r="C1240" s="15" t="s">
        <v>751</v>
      </c>
    </row>
    <row r="1241" spans="3:3" hidden="1">
      <c r="C1241" s="15" t="s">
        <v>752</v>
      </c>
    </row>
    <row r="1242" spans="3:3" hidden="1">
      <c r="C1242" s="15" t="s">
        <v>753</v>
      </c>
    </row>
    <row r="1243" spans="3:3" hidden="1">
      <c r="C1243" s="15" t="s">
        <v>754</v>
      </c>
    </row>
    <row r="1244" spans="3:3" hidden="1">
      <c r="C1244" s="15" t="s">
        <v>755</v>
      </c>
    </row>
    <row r="1245" spans="3:3" hidden="1">
      <c r="C1245" s="15" t="s">
        <v>756</v>
      </c>
    </row>
    <row r="1248" spans="3:3" hidden="1">
      <c r="C1248" s="15" t="s">
        <v>520</v>
      </c>
    </row>
    <row r="1249" spans="3:3" hidden="1">
      <c r="C1249" s="15" t="s">
        <v>521</v>
      </c>
    </row>
    <row r="1250" spans="3:3" hidden="1">
      <c r="C1250" s="15" t="s">
        <v>523</v>
      </c>
    </row>
    <row r="1251" spans="3:3" hidden="1">
      <c r="C1251" s="15" t="s">
        <v>526</v>
      </c>
    </row>
    <row r="1252" spans="3:3" hidden="1">
      <c r="C1252" s="15" t="s">
        <v>528</v>
      </c>
    </row>
    <row r="1253" spans="3:3" hidden="1">
      <c r="C1253" s="15" t="s">
        <v>161</v>
      </c>
    </row>
    <row r="1255" spans="3:3" hidden="1">
      <c r="C1255" s="15" t="s">
        <v>520</v>
      </c>
    </row>
    <row r="1256" spans="3:3" hidden="1">
      <c r="C1256" s="15" t="s">
        <v>525</v>
      </c>
    </row>
    <row r="1257" spans="3:3" hidden="1">
      <c r="C1257" s="15" t="s">
        <v>530</v>
      </c>
    </row>
    <row r="1258" spans="3:3" hidden="1">
      <c r="C1258" s="15" t="s">
        <v>521</v>
      </c>
    </row>
    <row r="1259" spans="3:3" hidden="1">
      <c r="C1259" s="15" t="s">
        <v>161</v>
      </c>
    </row>
    <row r="1261" spans="3:3" hidden="1">
      <c r="C1261" s="15" t="s">
        <v>519</v>
      </c>
    </row>
    <row r="1262" spans="3:3" hidden="1">
      <c r="C1262" s="15" t="s">
        <v>521</v>
      </c>
    </row>
    <row r="1263" spans="3:3" hidden="1">
      <c r="C1263" s="15" t="s">
        <v>528</v>
      </c>
    </row>
    <row r="1264" spans="3:3" hidden="1">
      <c r="C1264" s="15" t="s">
        <v>526</v>
      </c>
    </row>
    <row r="1265" spans="3:3" hidden="1">
      <c r="C1265" s="15" t="s">
        <v>161</v>
      </c>
    </row>
    <row r="1267" spans="3:3" hidden="1">
      <c r="C1267" s="15" t="s">
        <v>520</v>
      </c>
    </row>
    <row r="1268" spans="3:3" hidden="1">
      <c r="C1268" s="15" t="s">
        <v>521</v>
      </c>
    </row>
    <row r="1269" spans="3:3" hidden="1">
      <c r="C1269" s="15" t="s">
        <v>161</v>
      </c>
    </row>
    <row r="1272" spans="3:3" hidden="1">
      <c r="C1272" s="15" t="s">
        <v>519</v>
      </c>
    </row>
    <row r="1273" spans="3:3" hidden="1">
      <c r="C1273" s="15" t="s">
        <v>521</v>
      </c>
    </row>
    <row r="1274" spans="3:3" hidden="1">
      <c r="C1274" s="15" t="s">
        <v>523</v>
      </c>
    </row>
    <row r="1275" spans="3:3" hidden="1">
      <c r="C1275" s="15" t="s">
        <v>525</v>
      </c>
    </row>
    <row r="1276" spans="3:3" hidden="1">
      <c r="C1276" s="15" t="s">
        <v>526</v>
      </c>
    </row>
    <row r="1277" spans="3:3" hidden="1">
      <c r="C1277" s="15" t="s">
        <v>527</v>
      </c>
    </row>
    <row r="1278" spans="3:3" hidden="1">
      <c r="C1278" s="15" t="s">
        <v>528</v>
      </c>
    </row>
    <row r="1279" spans="3:3" hidden="1">
      <c r="C1279" s="15" t="s">
        <v>529</v>
      </c>
    </row>
    <row r="1280" spans="3:3" hidden="1">
      <c r="C1280" s="15" t="s">
        <v>530</v>
      </c>
    </row>
    <row r="1281" spans="3:3" hidden="1">
      <c r="C1281" s="15" t="s">
        <v>161</v>
      </c>
    </row>
    <row r="1283" spans="3:3" hidden="1">
      <c r="C1283" s="15" t="s">
        <v>59</v>
      </c>
    </row>
    <row r="1284" spans="3:3" hidden="1">
      <c r="C1284" s="15" t="s">
        <v>534</v>
      </c>
    </row>
    <row r="1285" spans="3:3" hidden="1">
      <c r="C1285" s="15" t="s">
        <v>536</v>
      </c>
    </row>
    <row r="1286" spans="3:3" hidden="1">
      <c r="C1286" s="15" t="s">
        <v>538</v>
      </c>
    </row>
    <row r="1287" spans="3:3" hidden="1">
      <c r="C1287" s="15" t="s">
        <v>540</v>
      </c>
    </row>
    <row r="1288" spans="3:3" hidden="1">
      <c r="C1288" s="15" t="s">
        <v>542</v>
      </c>
    </row>
    <row r="1289" spans="3:3" hidden="1">
      <c r="C1289" s="15" t="s">
        <v>544</v>
      </c>
    </row>
    <row r="1290" spans="3:3" hidden="1">
      <c r="C1290" s="15" t="s">
        <v>546</v>
      </c>
    </row>
    <row r="1291" spans="3:3" hidden="1">
      <c r="C1291" s="15" t="s">
        <v>548</v>
      </c>
    </row>
    <row r="1292" spans="3:3" hidden="1">
      <c r="C1292" s="15" t="s">
        <v>550</v>
      </c>
    </row>
    <row r="1293" spans="3:3" hidden="1">
      <c r="C1293" s="15" t="s">
        <v>552</v>
      </c>
    </row>
    <row r="1294" spans="3:3" hidden="1">
      <c r="C1294" s="15" t="s">
        <v>554</v>
      </c>
    </row>
    <row r="1295" spans="3:3" hidden="1">
      <c r="C1295" s="15" t="s">
        <v>556</v>
      </c>
    </row>
    <row r="1296" spans="3:3" hidden="1">
      <c r="C1296" s="15" t="s">
        <v>558</v>
      </c>
    </row>
    <row r="1297" spans="3:3" hidden="1">
      <c r="C1297" s="15" t="s">
        <v>560</v>
      </c>
    </row>
    <row r="1298" spans="3:3" hidden="1">
      <c r="C1298" s="15" t="s">
        <v>562</v>
      </c>
    </row>
    <row r="1299" spans="3:3" hidden="1">
      <c r="C1299" s="15" t="s">
        <v>564</v>
      </c>
    </row>
    <row r="1300" spans="3:3" hidden="1">
      <c r="C1300" s="15" t="s">
        <v>566</v>
      </c>
    </row>
    <row r="1301" spans="3:3" hidden="1">
      <c r="C1301" s="15" t="s">
        <v>568</v>
      </c>
    </row>
    <row r="1302" spans="3:3" hidden="1">
      <c r="C1302" s="15" t="s">
        <v>570</v>
      </c>
    </row>
    <row r="1303" spans="3:3" hidden="1">
      <c r="C1303" s="15" t="s">
        <v>572</v>
      </c>
    </row>
    <row r="1304" spans="3:3" hidden="1">
      <c r="C1304" s="15" t="s">
        <v>574</v>
      </c>
    </row>
    <row r="1305" spans="3:3" hidden="1">
      <c r="C1305" s="15" t="s">
        <v>576</v>
      </c>
    </row>
    <row r="1306" spans="3:3" hidden="1">
      <c r="C1306" s="15" t="s">
        <v>578</v>
      </c>
    </row>
    <row r="1307" spans="3:3" hidden="1">
      <c r="C1307" s="15" t="s">
        <v>580</v>
      </c>
    </row>
    <row r="1308" spans="3:3" hidden="1">
      <c r="C1308" s="15" t="s">
        <v>582</v>
      </c>
    </row>
    <row r="1309" spans="3:3" hidden="1">
      <c r="C1309" s="15" t="s">
        <v>584</v>
      </c>
    </row>
    <row r="1310" spans="3:3" hidden="1">
      <c r="C1310" s="15" t="s">
        <v>586</v>
      </c>
    </row>
    <row r="1311" spans="3:3" hidden="1">
      <c r="C1311" s="15" t="s">
        <v>588</v>
      </c>
    </row>
    <row r="1312" spans="3:3" hidden="1">
      <c r="C1312" s="15" t="s">
        <v>590</v>
      </c>
    </row>
    <row r="1313" spans="3:3" hidden="1">
      <c r="C1313" s="15" t="s">
        <v>592</v>
      </c>
    </row>
    <row r="1314" spans="3:3" hidden="1">
      <c r="C1314" s="15" t="s">
        <v>594</v>
      </c>
    </row>
    <row r="1315" spans="3:3" hidden="1">
      <c r="C1315" s="15" t="s">
        <v>161</v>
      </c>
    </row>
  </sheetData>
  <autoFilter ref="A1:D1040"/>
  <sortState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E795"/>
  <sheetViews>
    <sheetView showGridLines="0" rightToLeft="1" workbookViewId="0">
      <pane ySplit="1" topLeftCell="A599" activePane="bottomLeft" state="frozen"/>
      <selection pane="bottomLeft"/>
    </sheetView>
  </sheetViews>
  <sheetFormatPr defaultColWidth="0" defaultRowHeight="15" zeroHeight="1" outlineLevelRow="1"/>
  <cols>
    <col min="1" max="1" width="25.5703125" style="55" customWidth="1"/>
    <col min="2" max="2" width="48.7109375" style="55" customWidth="1"/>
    <col min="3" max="3" width="12" customWidth="1"/>
    <col min="4" max="4" width="23.42578125" style="1" customWidth="1"/>
    <col min="5" max="5" width="14.28515625" hidden="1" customWidth="1"/>
  </cols>
  <sheetData>
    <row r="1" spans="1:5" ht="15.75">
      <c r="A1" s="104" t="s">
        <v>1293</v>
      </c>
      <c r="B1" s="105" t="s">
        <v>1294</v>
      </c>
      <c r="C1" s="105" t="s">
        <v>1295</v>
      </c>
      <c r="D1" s="106" t="s">
        <v>1296</v>
      </c>
      <c r="E1" s="120"/>
    </row>
    <row r="2" spans="1:5" ht="15.75" outlineLevel="1">
      <c r="A2" s="36" t="s">
        <v>1136</v>
      </c>
      <c r="B2" s="37" t="s">
        <v>0</v>
      </c>
      <c r="C2" s="36">
        <v>5.0999999999999996</v>
      </c>
      <c r="D2" s="108"/>
    </row>
    <row r="3" spans="1:5" ht="15.75" outlineLevel="1">
      <c r="A3" s="36" t="s">
        <v>1136</v>
      </c>
      <c r="B3" s="37" t="s">
        <v>1</v>
      </c>
      <c r="C3" s="36">
        <v>5.2</v>
      </c>
      <c r="D3" s="108"/>
    </row>
    <row r="4" spans="1:5" ht="15.75" outlineLevel="1">
      <c r="A4" s="36" t="s">
        <v>1136</v>
      </c>
      <c r="B4" s="37" t="s">
        <v>331</v>
      </c>
      <c r="C4" s="36">
        <v>5.4</v>
      </c>
      <c r="D4" s="108"/>
    </row>
    <row r="5" spans="1:5" ht="15.75" outlineLevel="1">
      <c r="A5" s="36" t="s">
        <v>1136</v>
      </c>
      <c r="B5" s="37" t="s">
        <v>332</v>
      </c>
      <c r="C5" s="36">
        <v>5.7</v>
      </c>
      <c r="D5" s="108"/>
    </row>
    <row r="6" spans="1:5" ht="15.75" outlineLevel="1">
      <c r="A6" s="36" t="s">
        <v>1136</v>
      </c>
      <c r="B6" s="37" t="s">
        <v>333</v>
      </c>
      <c r="C6" s="36">
        <v>5.1100000000000003</v>
      </c>
      <c r="D6" s="108"/>
    </row>
    <row r="7" spans="1:5" ht="15.75" outlineLevel="1">
      <c r="A7" s="36" t="s">
        <v>1136</v>
      </c>
      <c r="B7" s="37" t="s">
        <v>5</v>
      </c>
      <c r="C7" s="36">
        <v>5.26</v>
      </c>
      <c r="D7" s="108"/>
    </row>
    <row r="8" spans="1:5" ht="15.75" outlineLevel="1">
      <c r="A8" s="36" t="s">
        <v>1136</v>
      </c>
      <c r="B8" s="37" t="s">
        <v>6</v>
      </c>
      <c r="C8" s="36">
        <v>5.27</v>
      </c>
      <c r="D8" s="108"/>
    </row>
    <row r="9" spans="1:5" ht="15.75" outlineLevel="1">
      <c r="A9" s="36" t="s">
        <v>1136</v>
      </c>
      <c r="B9" s="37" t="s">
        <v>290</v>
      </c>
      <c r="C9" s="36">
        <v>5.36</v>
      </c>
      <c r="D9" s="108"/>
    </row>
    <row r="10" spans="1:5" ht="15.75" outlineLevel="1">
      <c r="A10" s="36" t="s">
        <v>1136</v>
      </c>
      <c r="B10" s="37" t="s">
        <v>335</v>
      </c>
      <c r="C10" s="38">
        <v>5.5</v>
      </c>
      <c r="D10" s="108"/>
    </row>
    <row r="11" spans="1:5" ht="15.75" outlineLevel="1">
      <c r="A11" s="36" t="s">
        <v>1136</v>
      </c>
      <c r="B11" s="37" t="s">
        <v>10</v>
      </c>
      <c r="C11" s="36">
        <v>5.51</v>
      </c>
      <c r="D11" s="108"/>
    </row>
    <row r="12" spans="1:5" ht="15.75" outlineLevel="1">
      <c r="A12" s="36" t="s">
        <v>1136</v>
      </c>
      <c r="B12" s="37" t="s">
        <v>11</v>
      </c>
      <c r="C12" s="36">
        <v>5.53</v>
      </c>
      <c r="D12" s="108"/>
    </row>
    <row r="13" spans="1:5" ht="15.75" outlineLevel="1">
      <c r="A13" s="36" t="s">
        <v>1136</v>
      </c>
      <c r="B13" s="37" t="s">
        <v>300</v>
      </c>
      <c r="C13" s="36">
        <v>5.59</v>
      </c>
      <c r="D13" s="108"/>
    </row>
    <row r="14" spans="1:5" ht="15.75" outlineLevel="1">
      <c r="A14" s="36" t="s">
        <v>1136</v>
      </c>
      <c r="B14" s="37" t="s">
        <v>18</v>
      </c>
      <c r="C14" s="36">
        <v>5.54</v>
      </c>
      <c r="D14" s="108"/>
    </row>
    <row r="15" spans="1:5" ht="15.75" outlineLevel="1">
      <c r="A15" s="36" t="s">
        <v>1136</v>
      </c>
      <c r="B15" s="37" t="s">
        <v>14</v>
      </c>
      <c r="C15" s="38">
        <v>5.7</v>
      </c>
      <c r="D15" s="107" t="s">
        <v>1297</v>
      </c>
    </row>
    <row r="16" spans="1:5" ht="15.75" outlineLevel="1">
      <c r="A16" s="36" t="s">
        <v>1136</v>
      </c>
      <c r="B16" s="37" t="s">
        <v>20</v>
      </c>
      <c r="C16" s="36">
        <v>5.63</v>
      </c>
      <c r="D16" s="108"/>
    </row>
    <row r="17" spans="1:4" ht="15.75" outlineLevel="1">
      <c r="A17" s="36" t="s">
        <v>1136</v>
      </c>
      <c r="B17" s="37" t="s">
        <v>24</v>
      </c>
      <c r="C17" s="36">
        <v>5.47</v>
      </c>
      <c r="D17" s="108"/>
    </row>
    <row r="18" spans="1:4" ht="15.75" outlineLevel="1">
      <c r="A18" s="36" t="s">
        <v>1136</v>
      </c>
      <c r="B18" s="37" t="s">
        <v>25</v>
      </c>
      <c r="C18" s="36">
        <v>5.48</v>
      </c>
      <c r="D18" s="108"/>
    </row>
    <row r="19" spans="1:4" ht="15.75">
      <c r="A19" s="42" t="s">
        <v>1136</v>
      </c>
      <c r="B19" s="37"/>
      <c r="C19" s="36"/>
      <c r="D19" s="108"/>
    </row>
    <row r="20" spans="1:4" ht="15.75" outlineLevel="1">
      <c r="A20" s="36" t="s">
        <v>1146</v>
      </c>
      <c r="B20" s="37" t="s">
        <v>0</v>
      </c>
      <c r="C20" s="36">
        <v>5.0999999999999996</v>
      </c>
      <c r="D20" s="108"/>
    </row>
    <row r="21" spans="1:4" ht="15.75" outlineLevel="1">
      <c r="A21" s="36" t="s">
        <v>1146</v>
      </c>
      <c r="B21" s="37" t="s">
        <v>1</v>
      </c>
      <c r="C21" s="36">
        <v>5.2</v>
      </c>
      <c r="D21" s="108"/>
    </row>
    <row r="22" spans="1:4" ht="15.75" outlineLevel="1">
      <c r="A22" s="36" t="s">
        <v>1146</v>
      </c>
      <c r="B22" s="37" t="s">
        <v>2</v>
      </c>
      <c r="C22" s="36">
        <v>5.3</v>
      </c>
      <c r="D22" s="108"/>
    </row>
    <row r="23" spans="1:4" ht="15.75" outlineLevel="1">
      <c r="A23" s="36" t="s">
        <v>1146</v>
      </c>
      <c r="B23" s="37" t="s">
        <v>1298</v>
      </c>
      <c r="C23" s="36">
        <v>5.14</v>
      </c>
      <c r="D23" s="108"/>
    </row>
    <row r="24" spans="1:4" ht="15.75" outlineLevel="1">
      <c r="A24" s="36" t="s">
        <v>1146</v>
      </c>
      <c r="B24" s="37" t="s">
        <v>4</v>
      </c>
      <c r="C24" s="36">
        <v>5.19</v>
      </c>
      <c r="D24" s="108"/>
    </row>
    <row r="25" spans="1:4" ht="15.75" outlineLevel="1">
      <c r="A25" s="36" t="s">
        <v>1146</v>
      </c>
      <c r="B25" s="37" t="s">
        <v>5</v>
      </c>
      <c r="C25" s="36">
        <v>5.26</v>
      </c>
      <c r="D25" s="108"/>
    </row>
    <row r="26" spans="1:4" ht="15.75" outlineLevel="1">
      <c r="A26" s="36" t="s">
        <v>1146</v>
      </c>
      <c r="B26" s="37" t="s">
        <v>6</v>
      </c>
      <c r="C26" s="36">
        <v>5.27</v>
      </c>
      <c r="D26" s="108"/>
    </row>
    <row r="27" spans="1:4" ht="15.75" outlineLevel="1">
      <c r="A27" s="36" t="s">
        <v>1146</v>
      </c>
      <c r="B27" s="37" t="s">
        <v>7</v>
      </c>
      <c r="C27" s="36">
        <v>5.28</v>
      </c>
      <c r="D27" s="108"/>
    </row>
    <row r="28" spans="1:4" ht="15.75" outlineLevel="1">
      <c r="A28" s="36" t="s">
        <v>1146</v>
      </c>
      <c r="B28" s="37" t="s">
        <v>8</v>
      </c>
      <c r="C28" s="38">
        <v>5.3</v>
      </c>
      <c r="D28" s="108"/>
    </row>
    <row r="29" spans="1:4" ht="15.75" outlineLevel="1">
      <c r="A29" s="36" t="s">
        <v>1146</v>
      </c>
      <c r="B29" s="37" t="s">
        <v>9</v>
      </c>
      <c r="C29" s="36">
        <v>5.49</v>
      </c>
      <c r="D29" s="108"/>
    </row>
    <row r="30" spans="1:4" ht="15.75" outlineLevel="1">
      <c r="A30" s="36" t="s">
        <v>1146</v>
      </c>
      <c r="B30" s="37" t="s">
        <v>10</v>
      </c>
      <c r="C30" s="36">
        <v>5.51</v>
      </c>
      <c r="D30" s="108"/>
    </row>
    <row r="31" spans="1:4" ht="15.75" outlineLevel="1">
      <c r="A31" s="36" t="s">
        <v>1146</v>
      </c>
      <c r="B31" s="37" t="s">
        <v>11</v>
      </c>
      <c r="C31" s="36">
        <v>5.53</v>
      </c>
      <c r="D31" s="108"/>
    </row>
    <row r="32" spans="1:4" ht="15.75" outlineLevel="1">
      <c r="A32" s="36" t="s">
        <v>1146</v>
      </c>
      <c r="B32" s="37" t="s">
        <v>12</v>
      </c>
      <c r="C32" s="36">
        <v>5.69</v>
      </c>
      <c r="D32" s="108"/>
    </row>
    <row r="33" spans="1:4" ht="15.75" outlineLevel="1">
      <c r="A33" s="36" t="s">
        <v>1146</v>
      </c>
      <c r="B33" s="37" t="s">
        <v>13</v>
      </c>
      <c r="C33" s="36">
        <v>5.75</v>
      </c>
      <c r="D33" s="108"/>
    </row>
    <row r="34" spans="1:4" ht="15.75" outlineLevel="1">
      <c r="A34" s="36" t="s">
        <v>1146</v>
      </c>
      <c r="B34" s="37" t="s">
        <v>14</v>
      </c>
      <c r="C34" s="38">
        <v>5.7</v>
      </c>
      <c r="D34" s="108"/>
    </row>
    <row r="35" spans="1:4" ht="15.75" outlineLevel="1">
      <c r="A35" s="36" t="s">
        <v>1146</v>
      </c>
      <c r="B35" s="37" t="s">
        <v>15</v>
      </c>
      <c r="C35" s="36">
        <v>5.74</v>
      </c>
      <c r="D35" s="108"/>
    </row>
    <row r="36" spans="1:4" ht="15.75" outlineLevel="1">
      <c r="A36" s="36" t="s">
        <v>1146</v>
      </c>
      <c r="B36" s="37" t="s">
        <v>16</v>
      </c>
      <c r="C36" s="36">
        <v>5.62</v>
      </c>
      <c r="D36" s="108"/>
    </row>
    <row r="37" spans="1:4" ht="15.75" outlineLevel="1">
      <c r="A37" s="36" t="s">
        <v>1146</v>
      </c>
      <c r="B37" s="37" t="s">
        <v>17</v>
      </c>
      <c r="C37" s="36">
        <v>5.58</v>
      </c>
      <c r="D37" s="108"/>
    </row>
    <row r="38" spans="1:4" ht="15.75" outlineLevel="1">
      <c r="A38" s="36" t="s">
        <v>1146</v>
      </c>
      <c r="B38" s="37" t="s">
        <v>18</v>
      </c>
      <c r="C38" s="36">
        <v>5.54</v>
      </c>
      <c r="D38" s="108"/>
    </row>
    <row r="39" spans="1:4" ht="15.75" outlineLevel="1">
      <c r="A39" s="36" t="s">
        <v>1146</v>
      </c>
      <c r="B39" s="37" t="s">
        <v>19</v>
      </c>
      <c r="C39" s="36">
        <v>5.55</v>
      </c>
      <c r="D39" s="108"/>
    </row>
    <row r="40" spans="1:4" ht="15.75" outlineLevel="1">
      <c r="A40" s="36" t="s">
        <v>1146</v>
      </c>
      <c r="B40" s="37" t="s">
        <v>20</v>
      </c>
      <c r="C40" s="36">
        <v>5.63</v>
      </c>
      <c r="D40" s="108"/>
    </row>
    <row r="41" spans="1:4" ht="15.75" outlineLevel="1">
      <c r="A41" s="36" t="s">
        <v>1146</v>
      </c>
      <c r="B41" s="37" t="s">
        <v>21</v>
      </c>
      <c r="C41" s="36">
        <v>5.65</v>
      </c>
      <c r="D41" s="108"/>
    </row>
    <row r="42" spans="1:4" ht="15.75" outlineLevel="1">
      <c r="A42" s="36" t="s">
        <v>1146</v>
      </c>
      <c r="B42" s="37" t="s">
        <v>22</v>
      </c>
      <c r="C42" s="36">
        <v>5.68</v>
      </c>
      <c r="D42" s="108"/>
    </row>
    <row r="43" spans="1:4" ht="15.75" outlineLevel="1">
      <c r="A43" s="36" t="s">
        <v>1146</v>
      </c>
      <c r="B43" s="37" t="s">
        <v>23</v>
      </c>
      <c r="C43" s="36">
        <v>5.45</v>
      </c>
      <c r="D43" s="108"/>
    </row>
    <row r="44" spans="1:4" ht="15.75" outlineLevel="1">
      <c r="A44" s="36" t="s">
        <v>1146</v>
      </c>
      <c r="B44" s="37" t="s">
        <v>24</v>
      </c>
      <c r="C44" s="36">
        <v>5.47</v>
      </c>
      <c r="D44" s="108"/>
    </row>
    <row r="45" spans="1:4" ht="15.75" outlineLevel="1">
      <c r="A45" s="36" t="s">
        <v>1146</v>
      </c>
      <c r="B45" s="37" t="s">
        <v>25</v>
      </c>
      <c r="C45" s="36">
        <v>5.48</v>
      </c>
      <c r="D45" s="108"/>
    </row>
    <row r="46" spans="1:4" ht="15.75">
      <c r="A46" s="42" t="s">
        <v>1146</v>
      </c>
      <c r="B46" s="37"/>
      <c r="C46" s="36"/>
      <c r="D46" s="108"/>
    </row>
    <row r="47" spans="1:4" ht="15.75" outlineLevel="1">
      <c r="A47" s="36" t="s">
        <v>1151</v>
      </c>
      <c r="B47" s="37" t="s">
        <v>0</v>
      </c>
      <c r="C47" s="36">
        <v>5.0999999999999996</v>
      </c>
      <c r="D47" s="108"/>
    </row>
    <row r="48" spans="1:4" ht="15.75" outlineLevel="1">
      <c r="A48" s="36" t="s">
        <v>1151</v>
      </c>
      <c r="B48" s="37" t="s">
        <v>1</v>
      </c>
      <c r="C48" s="36">
        <v>5.2</v>
      </c>
      <c r="D48" s="108"/>
    </row>
    <row r="49" spans="1:4" ht="15.75" outlineLevel="1">
      <c r="A49" s="36" t="s">
        <v>1151</v>
      </c>
      <c r="B49" s="37" t="s">
        <v>2</v>
      </c>
      <c r="C49" s="36">
        <v>5.3</v>
      </c>
      <c r="D49" s="108"/>
    </row>
    <row r="50" spans="1:4" ht="15.75" outlineLevel="1">
      <c r="A50" s="36" t="s">
        <v>1151</v>
      </c>
      <c r="B50" s="37" t="s">
        <v>311</v>
      </c>
      <c r="C50" s="36">
        <v>5.6</v>
      </c>
      <c r="D50" s="108"/>
    </row>
    <row r="51" spans="1:4" ht="15.75" outlineLevel="1">
      <c r="A51" s="36" t="s">
        <v>1151</v>
      </c>
      <c r="B51" s="37" t="s">
        <v>1299</v>
      </c>
      <c r="C51" s="38">
        <v>5.0999999999999996</v>
      </c>
      <c r="D51" s="108"/>
    </row>
    <row r="52" spans="1:4" ht="15.75" outlineLevel="1">
      <c r="A52" s="36" t="s">
        <v>1151</v>
      </c>
      <c r="B52" s="37" t="s">
        <v>1298</v>
      </c>
      <c r="C52" s="36">
        <v>5.14</v>
      </c>
      <c r="D52" s="108"/>
    </row>
    <row r="53" spans="1:4" ht="15.75" outlineLevel="1">
      <c r="A53" s="36" t="s">
        <v>1151</v>
      </c>
      <c r="B53" s="37" t="s">
        <v>4</v>
      </c>
      <c r="C53" s="36">
        <v>5.19</v>
      </c>
      <c r="D53" s="108"/>
    </row>
    <row r="54" spans="1:4" ht="15.75" outlineLevel="1">
      <c r="A54" s="36" t="s">
        <v>1151</v>
      </c>
      <c r="B54" s="37" t="s">
        <v>313</v>
      </c>
      <c r="C54" s="36">
        <v>5.24</v>
      </c>
      <c r="D54" s="108"/>
    </row>
    <row r="55" spans="1:4" ht="15.75" outlineLevel="1">
      <c r="A55" s="36" t="s">
        <v>1151</v>
      </c>
      <c r="B55" s="37" t="s">
        <v>5</v>
      </c>
      <c r="C55" s="36">
        <v>5.26</v>
      </c>
      <c r="D55" s="108"/>
    </row>
    <row r="56" spans="1:4" ht="15.75" outlineLevel="1">
      <c r="A56" s="36" t="s">
        <v>1151</v>
      </c>
      <c r="B56" s="37" t="s">
        <v>6</v>
      </c>
      <c r="C56" s="36">
        <v>5.27</v>
      </c>
      <c r="D56" s="108"/>
    </row>
    <row r="57" spans="1:4" ht="15.75" outlineLevel="1">
      <c r="A57" s="36" t="s">
        <v>1151</v>
      </c>
      <c r="B57" s="37" t="s">
        <v>7</v>
      </c>
      <c r="C57" s="36">
        <v>5.28</v>
      </c>
      <c r="D57" s="108"/>
    </row>
    <row r="58" spans="1:4" ht="15.75" outlineLevel="1">
      <c r="A58" s="36" t="s">
        <v>1151</v>
      </c>
      <c r="B58" s="37" t="s">
        <v>8</v>
      </c>
      <c r="C58" s="38">
        <v>5.3</v>
      </c>
      <c r="D58" s="108"/>
    </row>
    <row r="59" spans="1:4" ht="15.75" outlineLevel="1">
      <c r="A59" s="36" t="s">
        <v>1151</v>
      </c>
      <c r="B59" s="37" t="s">
        <v>314</v>
      </c>
      <c r="C59" s="36">
        <v>5.31</v>
      </c>
      <c r="D59" s="108"/>
    </row>
    <row r="60" spans="1:4" ht="15.75" outlineLevel="1">
      <c r="A60" s="36" t="s">
        <v>1151</v>
      </c>
      <c r="B60" s="37" t="s">
        <v>290</v>
      </c>
      <c r="C60" s="36">
        <v>5.36</v>
      </c>
      <c r="D60" s="108"/>
    </row>
    <row r="61" spans="1:4" ht="15.75" outlineLevel="1">
      <c r="A61" s="36" t="s">
        <v>1151</v>
      </c>
      <c r="B61" s="37" t="s">
        <v>9</v>
      </c>
      <c r="C61" s="36">
        <v>5.49</v>
      </c>
      <c r="D61" s="108"/>
    </row>
    <row r="62" spans="1:4" ht="15.75" outlineLevel="1">
      <c r="A62" s="36" t="s">
        <v>1151</v>
      </c>
      <c r="B62" s="37" t="s">
        <v>10</v>
      </c>
      <c r="C62" s="36">
        <v>5.51</v>
      </c>
      <c r="D62" s="108"/>
    </row>
    <row r="63" spans="1:4" ht="15.75" outlineLevel="1">
      <c r="A63" s="36" t="s">
        <v>1151</v>
      </c>
      <c r="B63" s="37" t="s">
        <v>1300</v>
      </c>
      <c r="C63" s="36">
        <v>5.52</v>
      </c>
      <c r="D63" s="108"/>
    </row>
    <row r="64" spans="1:4" ht="15.75" outlineLevel="1">
      <c r="A64" s="36" t="s">
        <v>1151</v>
      </c>
      <c r="B64" s="37" t="s">
        <v>11</v>
      </c>
      <c r="C64" s="36">
        <v>5.53</v>
      </c>
      <c r="D64" s="108"/>
    </row>
    <row r="65" spans="1:4" ht="15.75" outlineLevel="1">
      <c r="A65" s="36" t="s">
        <v>1151</v>
      </c>
      <c r="B65" s="37" t="s">
        <v>12</v>
      </c>
      <c r="C65" s="36">
        <v>5.69</v>
      </c>
      <c r="D65" s="108"/>
    </row>
    <row r="66" spans="1:4" ht="15.75" outlineLevel="1">
      <c r="A66" s="36" t="s">
        <v>1151</v>
      </c>
      <c r="B66" s="37" t="s">
        <v>1095</v>
      </c>
      <c r="C66" s="38">
        <v>5.72</v>
      </c>
      <c r="D66" s="108"/>
    </row>
    <row r="67" spans="1:4" ht="15.75" outlineLevel="1">
      <c r="A67" s="36" t="s">
        <v>1151</v>
      </c>
      <c r="B67" s="37" t="s">
        <v>13</v>
      </c>
      <c r="C67" s="36">
        <v>5.75</v>
      </c>
      <c r="D67" s="108"/>
    </row>
    <row r="68" spans="1:4" ht="15.75" outlineLevel="1">
      <c r="A68" s="36" t="s">
        <v>1151</v>
      </c>
      <c r="B68" s="37" t="s">
        <v>14</v>
      </c>
      <c r="C68" s="38">
        <v>5.7</v>
      </c>
      <c r="D68" s="108"/>
    </row>
    <row r="69" spans="1:4" ht="15.75" outlineLevel="1">
      <c r="A69" s="36" t="s">
        <v>1151</v>
      </c>
      <c r="B69" s="37" t="s">
        <v>15</v>
      </c>
      <c r="C69" s="36">
        <v>5.74</v>
      </c>
      <c r="D69" s="108"/>
    </row>
    <row r="70" spans="1:4" ht="15.75" outlineLevel="1">
      <c r="A70" s="36" t="s">
        <v>1151</v>
      </c>
      <c r="B70" s="37" t="s">
        <v>600</v>
      </c>
      <c r="C70" s="36">
        <v>5.76</v>
      </c>
      <c r="D70" s="108"/>
    </row>
    <row r="71" spans="1:4" ht="15.75" outlineLevel="1">
      <c r="A71" s="36" t="s">
        <v>1151</v>
      </c>
      <c r="B71" s="37" t="s">
        <v>1017</v>
      </c>
      <c r="C71" s="36">
        <v>5.89</v>
      </c>
      <c r="D71" s="107" t="s">
        <v>1297</v>
      </c>
    </row>
    <row r="72" spans="1:4" ht="15.75" outlineLevel="1">
      <c r="A72" s="36" t="s">
        <v>1151</v>
      </c>
      <c r="B72" s="37" t="s">
        <v>17</v>
      </c>
      <c r="C72" s="36">
        <v>5.58</v>
      </c>
      <c r="D72" s="108"/>
    </row>
    <row r="73" spans="1:4" ht="15.75" outlineLevel="1">
      <c r="A73" s="36" t="s">
        <v>1151</v>
      </c>
      <c r="B73" s="37" t="s">
        <v>16</v>
      </c>
      <c r="C73" s="36">
        <v>5.62</v>
      </c>
      <c r="D73" s="108"/>
    </row>
    <row r="74" spans="1:4" ht="15.75" outlineLevel="1">
      <c r="A74" s="36" t="s">
        <v>1151</v>
      </c>
      <c r="B74" s="37" t="s">
        <v>18</v>
      </c>
      <c r="C74" s="36">
        <v>5.54</v>
      </c>
      <c r="D74" s="108"/>
    </row>
    <row r="75" spans="1:4" ht="15.75" outlineLevel="1">
      <c r="A75" s="36" t="s">
        <v>1151</v>
      </c>
      <c r="B75" s="37" t="s">
        <v>19</v>
      </c>
      <c r="C75" s="36">
        <v>5.55</v>
      </c>
      <c r="D75" s="108"/>
    </row>
    <row r="76" spans="1:4" ht="15.75" outlineLevel="1">
      <c r="A76" s="36" t="s">
        <v>1151</v>
      </c>
      <c r="B76" s="37" t="s">
        <v>20</v>
      </c>
      <c r="C76" s="36">
        <v>5.63</v>
      </c>
      <c r="D76" s="108"/>
    </row>
    <row r="77" spans="1:4" ht="15.75" outlineLevel="1">
      <c r="A77" s="36" t="s">
        <v>1151</v>
      </c>
      <c r="B77" s="37" t="s">
        <v>21</v>
      </c>
      <c r="C77" s="36">
        <v>5.65</v>
      </c>
      <c r="D77" s="108"/>
    </row>
    <row r="78" spans="1:4" ht="15.75" outlineLevel="1">
      <c r="A78" s="36" t="s">
        <v>1151</v>
      </c>
      <c r="B78" s="37" t="s">
        <v>330</v>
      </c>
      <c r="C78" s="36">
        <v>5.66</v>
      </c>
      <c r="D78" s="108"/>
    </row>
    <row r="79" spans="1:4" ht="15.75" outlineLevel="1">
      <c r="A79" s="36" t="s">
        <v>1151</v>
      </c>
      <c r="B79" s="37" t="s">
        <v>22</v>
      </c>
      <c r="C79" s="36">
        <v>5.68</v>
      </c>
      <c r="D79" s="108"/>
    </row>
    <row r="80" spans="1:4" ht="15.75" outlineLevel="1">
      <c r="A80" s="36" t="s">
        <v>1151</v>
      </c>
      <c r="B80" s="37" t="s">
        <v>23</v>
      </c>
      <c r="C80" s="36">
        <v>5.45</v>
      </c>
      <c r="D80" s="108"/>
    </row>
    <row r="81" spans="1:4" ht="15.75" outlineLevel="1">
      <c r="A81" s="36" t="s">
        <v>1151</v>
      </c>
      <c r="B81" s="37" t="s">
        <v>24</v>
      </c>
      <c r="C81" s="36">
        <v>5.47</v>
      </c>
      <c r="D81" s="108"/>
    </row>
    <row r="82" spans="1:4" ht="15.75" outlineLevel="1">
      <c r="A82" s="36" t="s">
        <v>1151</v>
      </c>
      <c r="B82" s="37" t="s">
        <v>25</v>
      </c>
      <c r="C82" s="36">
        <v>5.48</v>
      </c>
      <c r="D82" s="108"/>
    </row>
    <row r="83" spans="1:4" ht="15.75">
      <c r="A83" s="42" t="s">
        <v>1151</v>
      </c>
      <c r="B83" s="37"/>
      <c r="C83" s="36"/>
      <c r="D83" s="108"/>
    </row>
    <row r="84" spans="1:4" ht="15.75" outlineLevel="1">
      <c r="A84" s="36" t="s">
        <v>1152</v>
      </c>
      <c r="B84" s="37" t="s">
        <v>0</v>
      </c>
      <c r="C84" s="36">
        <v>5.0999999999999996</v>
      </c>
      <c r="D84" s="108"/>
    </row>
    <row r="85" spans="1:4" ht="15.75" outlineLevel="1">
      <c r="A85" s="36" t="s">
        <v>1152</v>
      </c>
      <c r="B85" s="37" t="s">
        <v>1</v>
      </c>
      <c r="C85" s="36">
        <v>5.2</v>
      </c>
      <c r="D85" s="108"/>
    </row>
    <row r="86" spans="1:4" ht="15.75" outlineLevel="1">
      <c r="A86" s="36" t="s">
        <v>1152</v>
      </c>
      <c r="B86" s="37" t="s">
        <v>2</v>
      </c>
      <c r="C86" s="36">
        <v>5.3</v>
      </c>
      <c r="D86" s="108"/>
    </row>
    <row r="87" spans="1:4" ht="15.75" outlineLevel="1">
      <c r="A87" s="36" t="s">
        <v>1152</v>
      </c>
      <c r="B87" s="37" t="s">
        <v>311</v>
      </c>
      <c r="C87" s="36">
        <v>5.6</v>
      </c>
      <c r="D87" s="108"/>
    </row>
    <row r="88" spans="1:4" ht="15.75" outlineLevel="1">
      <c r="A88" s="36" t="s">
        <v>1152</v>
      </c>
      <c r="B88" s="37" t="s">
        <v>1299</v>
      </c>
      <c r="C88" s="38">
        <v>5.0999999999999996</v>
      </c>
      <c r="D88" s="108"/>
    </row>
    <row r="89" spans="1:4" ht="15.75" outlineLevel="1">
      <c r="A89" s="36" t="s">
        <v>1152</v>
      </c>
      <c r="B89" s="37" t="s">
        <v>1298</v>
      </c>
      <c r="C89" s="36">
        <v>5.14</v>
      </c>
      <c r="D89" s="108"/>
    </row>
    <row r="90" spans="1:4" ht="15.75" outlineLevel="1">
      <c r="A90" s="36" t="s">
        <v>1152</v>
      </c>
      <c r="B90" s="37" t="s">
        <v>4</v>
      </c>
      <c r="C90" s="36">
        <v>5.19</v>
      </c>
      <c r="D90" s="108"/>
    </row>
    <row r="91" spans="1:4" ht="15.75" outlineLevel="1">
      <c r="A91" s="36" t="s">
        <v>1152</v>
      </c>
      <c r="B91" s="37" t="s">
        <v>313</v>
      </c>
      <c r="C91" s="36">
        <v>5.24</v>
      </c>
      <c r="D91" s="108"/>
    </row>
    <row r="92" spans="1:4" ht="15.75" outlineLevel="1">
      <c r="A92" s="36" t="s">
        <v>1152</v>
      </c>
      <c r="B92" s="37" t="s">
        <v>5</v>
      </c>
      <c r="C92" s="36">
        <v>5.26</v>
      </c>
      <c r="D92" s="108"/>
    </row>
    <row r="93" spans="1:4" ht="15.75" outlineLevel="1">
      <c r="A93" s="36" t="s">
        <v>1152</v>
      </c>
      <c r="B93" s="37" t="s">
        <v>6</v>
      </c>
      <c r="C93" s="36">
        <v>5.27</v>
      </c>
      <c r="D93" s="108"/>
    </row>
    <row r="94" spans="1:4" ht="15.75" outlineLevel="1">
      <c r="A94" s="36" t="s">
        <v>1152</v>
      </c>
      <c r="B94" s="37" t="s">
        <v>7</v>
      </c>
      <c r="C94" s="36">
        <v>5.28</v>
      </c>
      <c r="D94" s="108"/>
    </row>
    <row r="95" spans="1:4" ht="15.75" outlineLevel="1">
      <c r="A95" s="36" t="s">
        <v>1152</v>
      </c>
      <c r="B95" s="37" t="s">
        <v>518</v>
      </c>
      <c r="C95" s="36">
        <v>5.29</v>
      </c>
      <c r="D95" s="108"/>
    </row>
    <row r="96" spans="1:4" ht="15.75" outlineLevel="1">
      <c r="A96" s="36" t="s">
        <v>1152</v>
      </c>
      <c r="B96" s="37" t="s">
        <v>8</v>
      </c>
      <c r="C96" s="38">
        <v>5.3</v>
      </c>
      <c r="D96" s="108"/>
    </row>
    <row r="97" spans="1:4" ht="15.75" outlineLevel="1">
      <c r="A97" s="36" t="s">
        <v>1152</v>
      </c>
      <c r="B97" s="37" t="s">
        <v>314</v>
      </c>
      <c r="C97" s="36">
        <v>5.31</v>
      </c>
      <c r="D97" s="108"/>
    </row>
    <row r="98" spans="1:4" ht="15.75" outlineLevel="1">
      <c r="A98" s="36" t="s">
        <v>1152</v>
      </c>
      <c r="B98" s="37" t="s">
        <v>290</v>
      </c>
      <c r="C98" s="36">
        <v>5.36</v>
      </c>
      <c r="D98" s="108"/>
    </row>
    <row r="99" spans="1:4" ht="15.75" outlineLevel="1">
      <c r="A99" s="36" t="s">
        <v>1152</v>
      </c>
      <c r="B99" s="37" t="s">
        <v>9</v>
      </c>
      <c r="C99" s="36">
        <v>5.49</v>
      </c>
      <c r="D99" s="108"/>
    </row>
    <row r="100" spans="1:4" ht="15.75" outlineLevel="1">
      <c r="A100" s="36" t="s">
        <v>1152</v>
      </c>
      <c r="B100" s="37" t="s">
        <v>10</v>
      </c>
      <c r="C100" s="36">
        <v>5.51</v>
      </c>
      <c r="D100" s="108"/>
    </row>
    <row r="101" spans="1:4" ht="15.75" outlineLevel="1">
      <c r="A101" s="36" t="s">
        <v>1152</v>
      </c>
      <c r="B101" s="37" t="s">
        <v>1300</v>
      </c>
      <c r="C101" s="36">
        <v>5.52</v>
      </c>
      <c r="D101" s="108"/>
    </row>
    <row r="102" spans="1:4" ht="15.75" outlineLevel="1">
      <c r="A102" s="36" t="s">
        <v>1152</v>
      </c>
      <c r="B102" s="37" t="s">
        <v>11</v>
      </c>
      <c r="C102" s="36">
        <v>5.53</v>
      </c>
      <c r="D102" s="108"/>
    </row>
    <row r="103" spans="1:4" ht="15.75" outlineLevel="1">
      <c r="A103" s="36" t="s">
        <v>1152</v>
      </c>
      <c r="B103" s="37" t="s">
        <v>12</v>
      </c>
      <c r="C103" s="36">
        <v>5.69</v>
      </c>
      <c r="D103" s="108"/>
    </row>
    <row r="104" spans="1:4" ht="15.75" outlineLevel="1">
      <c r="A104" s="36" t="s">
        <v>1152</v>
      </c>
      <c r="B104" s="37" t="s">
        <v>13</v>
      </c>
      <c r="C104" s="36">
        <v>5.75</v>
      </c>
      <c r="D104" s="108"/>
    </row>
    <row r="105" spans="1:4" ht="15.75" outlineLevel="1">
      <c r="A105" s="36" t="s">
        <v>1152</v>
      </c>
      <c r="B105" s="37" t="s">
        <v>14</v>
      </c>
      <c r="C105" s="38">
        <v>5.7</v>
      </c>
      <c r="D105" s="108"/>
    </row>
    <row r="106" spans="1:4" ht="15.75" outlineLevel="1">
      <c r="A106" s="36" t="s">
        <v>1152</v>
      </c>
      <c r="B106" s="37" t="s">
        <v>15</v>
      </c>
      <c r="C106" s="36">
        <v>5.74</v>
      </c>
      <c r="D106" s="108"/>
    </row>
    <row r="107" spans="1:4" ht="15.75" outlineLevel="1">
      <c r="A107" s="36" t="s">
        <v>1152</v>
      </c>
      <c r="B107" s="37" t="s">
        <v>600</v>
      </c>
      <c r="C107" s="36">
        <v>5.76</v>
      </c>
      <c r="D107" s="108"/>
    </row>
    <row r="108" spans="1:4" ht="15.75" outlineLevel="1">
      <c r="A108" s="36" t="s">
        <v>1152</v>
      </c>
      <c r="B108" s="37" t="s">
        <v>1017</v>
      </c>
      <c r="C108" s="36">
        <v>5.89</v>
      </c>
      <c r="D108" s="107" t="s">
        <v>1297</v>
      </c>
    </row>
    <row r="109" spans="1:4" ht="15.75" outlineLevel="1">
      <c r="A109" s="36" t="s">
        <v>1152</v>
      </c>
      <c r="B109" s="37" t="s">
        <v>17</v>
      </c>
      <c r="C109" s="36">
        <v>5.58</v>
      </c>
      <c r="D109" s="108"/>
    </row>
    <row r="110" spans="1:4" ht="15.75" outlineLevel="1">
      <c r="A110" s="36" t="s">
        <v>1152</v>
      </c>
      <c r="B110" s="37" t="s">
        <v>16</v>
      </c>
      <c r="C110" s="36">
        <v>5.62</v>
      </c>
      <c r="D110" s="108"/>
    </row>
    <row r="111" spans="1:4" ht="15.75" outlineLevel="1">
      <c r="A111" s="36" t="s">
        <v>1152</v>
      </c>
      <c r="B111" s="37" t="s">
        <v>18</v>
      </c>
      <c r="C111" s="36">
        <v>5.54</v>
      </c>
      <c r="D111" s="108"/>
    </row>
    <row r="112" spans="1:4" ht="15.75" outlineLevel="1">
      <c r="A112" s="36" t="s">
        <v>1152</v>
      </c>
      <c r="B112" s="37" t="s">
        <v>19</v>
      </c>
      <c r="C112" s="36">
        <v>5.55</v>
      </c>
      <c r="D112" s="108"/>
    </row>
    <row r="113" spans="1:4" ht="15.75" outlineLevel="1">
      <c r="A113" s="36" t="s">
        <v>1152</v>
      </c>
      <c r="B113" s="37" t="s">
        <v>21</v>
      </c>
      <c r="C113" s="36">
        <v>5.65</v>
      </c>
      <c r="D113" s="108"/>
    </row>
    <row r="114" spans="1:4" ht="15.75" outlineLevel="1">
      <c r="A114" s="36" t="s">
        <v>1152</v>
      </c>
      <c r="B114" s="37" t="s">
        <v>330</v>
      </c>
      <c r="C114" s="36">
        <v>5.66</v>
      </c>
      <c r="D114" s="108"/>
    </row>
    <row r="115" spans="1:4" ht="15.75" outlineLevel="1">
      <c r="A115" s="36" t="s">
        <v>1152</v>
      </c>
      <c r="B115" s="37" t="s">
        <v>22</v>
      </c>
      <c r="C115" s="36">
        <v>5.68</v>
      </c>
      <c r="D115" s="108"/>
    </row>
    <row r="116" spans="1:4" ht="15.75" outlineLevel="1">
      <c r="A116" s="36" t="s">
        <v>1152</v>
      </c>
      <c r="B116" s="37" t="s">
        <v>23</v>
      </c>
      <c r="C116" s="36">
        <v>5.45</v>
      </c>
      <c r="D116" s="108"/>
    </row>
    <row r="117" spans="1:4" ht="15.75" outlineLevel="1">
      <c r="A117" s="36" t="s">
        <v>1152</v>
      </c>
      <c r="B117" s="37" t="s">
        <v>24</v>
      </c>
      <c r="C117" s="36">
        <v>5.47</v>
      </c>
      <c r="D117" s="108"/>
    </row>
    <row r="118" spans="1:4" ht="15.75" outlineLevel="1">
      <c r="A118" s="36" t="s">
        <v>1152</v>
      </c>
      <c r="B118" s="37" t="s">
        <v>25</v>
      </c>
      <c r="C118" s="36">
        <v>5.48</v>
      </c>
      <c r="D118" s="108"/>
    </row>
    <row r="119" spans="1:4" ht="15.75">
      <c r="A119" s="42" t="s">
        <v>1152</v>
      </c>
      <c r="B119" s="37"/>
      <c r="C119" s="36"/>
      <c r="D119" s="108"/>
    </row>
    <row r="120" spans="1:4" ht="15.75" outlineLevel="1">
      <c r="A120" s="36" t="s">
        <v>1301</v>
      </c>
      <c r="B120" s="37" t="s">
        <v>0</v>
      </c>
      <c r="C120" s="36">
        <v>5.0999999999999996</v>
      </c>
      <c r="D120" s="108"/>
    </row>
    <row r="121" spans="1:4" ht="15.75" outlineLevel="1">
      <c r="A121" s="36" t="s">
        <v>1301</v>
      </c>
      <c r="B121" s="37" t="s">
        <v>1</v>
      </c>
      <c r="C121" s="36">
        <v>5.2</v>
      </c>
      <c r="D121" s="108"/>
    </row>
    <row r="122" spans="1:4" ht="15.75" outlineLevel="1">
      <c r="A122" s="36" t="s">
        <v>1301</v>
      </c>
      <c r="B122" s="37" t="s">
        <v>2</v>
      </c>
      <c r="C122" s="36">
        <v>5.3</v>
      </c>
      <c r="D122" s="108"/>
    </row>
    <row r="123" spans="1:4" ht="15.75" outlineLevel="1">
      <c r="A123" s="36" t="s">
        <v>1301</v>
      </c>
      <c r="B123" s="37" t="s">
        <v>311</v>
      </c>
      <c r="C123" s="36">
        <v>5.6</v>
      </c>
      <c r="D123" s="108"/>
    </row>
    <row r="124" spans="1:4" ht="15.75" outlineLevel="1">
      <c r="A124" s="36" t="s">
        <v>1301</v>
      </c>
      <c r="B124" s="37" t="s">
        <v>1299</v>
      </c>
      <c r="C124" s="38">
        <v>5.0999999999999996</v>
      </c>
      <c r="D124" s="108"/>
    </row>
    <row r="125" spans="1:4" ht="15.75" outlineLevel="1">
      <c r="A125" s="36" t="s">
        <v>1301</v>
      </c>
      <c r="B125" s="37" t="s">
        <v>1298</v>
      </c>
      <c r="C125" s="36">
        <v>5.14</v>
      </c>
      <c r="D125" s="108"/>
    </row>
    <row r="126" spans="1:4" ht="15.75" outlineLevel="1">
      <c r="A126" s="36" t="s">
        <v>1301</v>
      </c>
      <c r="B126" s="37" t="s">
        <v>4</v>
      </c>
      <c r="C126" s="36">
        <v>5.19</v>
      </c>
      <c r="D126" s="108"/>
    </row>
    <row r="127" spans="1:4" ht="15.75" outlineLevel="1">
      <c r="A127" s="36" t="s">
        <v>1301</v>
      </c>
      <c r="B127" s="37" t="s">
        <v>313</v>
      </c>
      <c r="C127" s="36">
        <v>5.24</v>
      </c>
      <c r="D127" s="108"/>
    </row>
    <row r="128" spans="1:4" ht="15.75" outlineLevel="1">
      <c r="A128" s="36" t="s">
        <v>1301</v>
      </c>
      <c r="B128" s="37" t="s">
        <v>5</v>
      </c>
      <c r="C128" s="36">
        <v>5.26</v>
      </c>
      <c r="D128" s="108"/>
    </row>
    <row r="129" spans="1:4" ht="15.75" outlineLevel="1">
      <c r="A129" s="36" t="s">
        <v>1301</v>
      </c>
      <c r="B129" s="37" t="s">
        <v>6</v>
      </c>
      <c r="C129" s="36">
        <v>5.27</v>
      </c>
      <c r="D129" s="108"/>
    </row>
    <row r="130" spans="1:4" ht="15.75" outlineLevel="1">
      <c r="A130" s="36" t="s">
        <v>1301</v>
      </c>
      <c r="B130" s="37" t="s">
        <v>7</v>
      </c>
      <c r="C130" s="36">
        <v>5.28</v>
      </c>
      <c r="D130" s="108"/>
    </row>
    <row r="131" spans="1:4" ht="15.75" outlineLevel="1">
      <c r="A131" s="36" t="s">
        <v>1301</v>
      </c>
      <c r="B131" s="37" t="s">
        <v>518</v>
      </c>
      <c r="C131" s="36">
        <v>5.29</v>
      </c>
      <c r="D131" s="108"/>
    </row>
    <row r="132" spans="1:4" ht="15.75" outlineLevel="1">
      <c r="A132" s="36" t="s">
        <v>1301</v>
      </c>
      <c r="B132" s="37" t="s">
        <v>8</v>
      </c>
      <c r="C132" s="38">
        <v>5.3</v>
      </c>
      <c r="D132" s="108"/>
    </row>
    <row r="133" spans="1:4" ht="15.75" outlineLevel="1">
      <c r="A133" s="36" t="s">
        <v>1301</v>
      </c>
      <c r="B133" s="37" t="s">
        <v>314</v>
      </c>
      <c r="C133" s="36">
        <v>5.31</v>
      </c>
      <c r="D133" s="108"/>
    </row>
    <row r="134" spans="1:4" ht="15.75" outlineLevel="1">
      <c r="A134" s="36" t="s">
        <v>1301</v>
      </c>
      <c r="B134" s="37" t="s">
        <v>290</v>
      </c>
      <c r="C134" s="36">
        <v>5.36</v>
      </c>
      <c r="D134" s="108"/>
    </row>
    <row r="135" spans="1:4" ht="15.75" outlineLevel="1">
      <c r="A135" s="36" t="s">
        <v>1301</v>
      </c>
      <c r="B135" s="37" t="s">
        <v>11</v>
      </c>
      <c r="C135" s="36">
        <v>5.53</v>
      </c>
      <c r="D135" s="108"/>
    </row>
    <row r="136" spans="1:4" ht="15.75" outlineLevel="1">
      <c r="A136" s="36" t="s">
        <v>1301</v>
      </c>
      <c r="B136" s="37" t="s">
        <v>17</v>
      </c>
      <c r="C136" s="36">
        <v>5.58</v>
      </c>
      <c r="D136" s="108"/>
    </row>
    <row r="137" spans="1:4" ht="15.75" outlineLevel="1">
      <c r="A137" s="36" t="s">
        <v>1301</v>
      </c>
      <c r="B137" s="37" t="s">
        <v>16</v>
      </c>
      <c r="C137" s="36">
        <v>5.62</v>
      </c>
      <c r="D137" s="108"/>
    </row>
    <row r="138" spans="1:4" ht="15.75" outlineLevel="1">
      <c r="A138" s="36" t="s">
        <v>1301</v>
      </c>
      <c r="B138" s="37" t="s">
        <v>18</v>
      </c>
      <c r="C138" s="36">
        <v>5.54</v>
      </c>
      <c r="D138" s="108"/>
    </row>
    <row r="139" spans="1:4" ht="15.75" outlineLevel="1">
      <c r="A139" s="36" t="s">
        <v>1301</v>
      </c>
      <c r="B139" s="37" t="s">
        <v>19</v>
      </c>
      <c r="C139" s="36">
        <v>5.55</v>
      </c>
      <c r="D139" s="108"/>
    </row>
    <row r="140" spans="1:4" ht="15.75" outlineLevel="1">
      <c r="A140" s="36" t="s">
        <v>1301</v>
      </c>
      <c r="B140" s="37" t="s">
        <v>20</v>
      </c>
      <c r="C140" s="36">
        <v>5.63</v>
      </c>
      <c r="D140" s="108"/>
    </row>
    <row r="141" spans="1:4" ht="15.75" outlineLevel="1">
      <c r="A141" s="36" t="s">
        <v>1301</v>
      </c>
      <c r="B141" s="37" t="s">
        <v>23</v>
      </c>
      <c r="C141" s="36">
        <v>5.45</v>
      </c>
      <c r="D141" s="108"/>
    </row>
    <row r="142" spans="1:4" ht="15.75" outlineLevel="1">
      <c r="A142" s="36" t="s">
        <v>1301</v>
      </c>
      <c r="B142" s="37" t="s">
        <v>24</v>
      </c>
      <c r="C142" s="36">
        <v>5.47</v>
      </c>
      <c r="D142" s="108"/>
    </row>
    <row r="143" spans="1:4" ht="15.75" outlineLevel="1">
      <c r="A143" s="36" t="s">
        <v>1301</v>
      </c>
      <c r="B143" s="37" t="s">
        <v>25</v>
      </c>
      <c r="C143" s="36">
        <v>5.48</v>
      </c>
      <c r="D143" s="108"/>
    </row>
    <row r="144" spans="1:4" ht="15.75">
      <c r="A144" s="42" t="s">
        <v>1301</v>
      </c>
      <c r="B144" s="37"/>
      <c r="C144" s="36"/>
      <c r="D144" s="108"/>
    </row>
    <row r="145" spans="1:4" ht="15.75" outlineLevel="1">
      <c r="A145" s="36" t="s">
        <v>659</v>
      </c>
      <c r="B145" s="37" t="s">
        <v>0</v>
      </c>
      <c r="C145" s="36">
        <v>5.0999999999999996</v>
      </c>
      <c r="D145" s="108"/>
    </row>
    <row r="146" spans="1:4" ht="15.75" outlineLevel="1">
      <c r="A146" s="36" t="s">
        <v>659</v>
      </c>
      <c r="B146" s="37" t="s">
        <v>1</v>
      </c>
      <c r="C146" s="36">
        <v>5.2</v>
      </c>
      <c r="D146" s="108"/>
    </row>
    <row r="147" spans="1:4" ht="15.75" outlineLevel="1">
      <c r="A147" s="36" t="s">
        <v>659</v>
      </c>
      <c r="B147" s="37" t="s">
        <v>2</v>
      </c>
      <c r="C147" s="36">
        <v>5.3</v>
      </c>
      <c r="D147" s="108"/>
    </row>
    <row r="148" spans="1:4" ht="15.75" outlineLevel="1">
      <c r="A148" s="36" t="s">
        <v>659</v>
      </c>
      <c r="B148" s="37" t="s">
        <v>311</v>
      </c>
      <c r="C148" s="36">
        <v>5.6</v>
      </c>
      <c r="D148" s="108"/>
    </row>
    <row r="149" spans="1:4" ht="15.75" outlineLevel="1">
      <c r="A149" s="36" t="s">
        <v>659</v>
      </c>
      <c r="B149" s="37" t="s">
        <v>1299</v>
      </c>
      <c r="C149" s="38">
        <v>5.0999999999999996</v>
      </c>
      <c r="D149" s="108"/>
    </row>
    <row r="150" spans="1:4" ht="15.75" outlineLevel="1">
      <c r="A150" s="36" t="s">
        <v>659</v>
      </c>
      <c r="B150" s="37" t="s">
        <v>1298</v>
      </c>
      <c r="C150" s="36">
        <v>5.14</v>
      </c>
      <c r="D150" s="108"/>
    </row>
    <row r="151" spans="1:4" ht="15.75" outlineLevel="1">
      <c r="A151" s="36" t="s">
        <v>659</v>
      </c>
      <c r="B151" s="37" t="s">
        <v>4</v>
      </c>
      <c r="C151" s="36">
        <v>5.19</v>
      </c>
      <c r="D151" s="108"/>
    </row>
    <row r="152" spans="1:4" ht="15.75" outlineLevel="1">
      <c r="A152" s="36" t="s">
        <v>659</v>
      </c>
      <c r="B152" s="37" t="s">
        <v>313</v>
      </c>
      <c r="C152" s="36">
        <v>5.24</v>
      </c>
      <c r="D152" s="108"/>
    </row>
    <row r="153" spans="1:4" ht="15.75" outlineLevel="1">
      <c r="A153" s="36" t="s">
        <v>659</v>
      </c>
      <c r="B153" s="37" t="s">
        <v>5</v>
      </c>
      <c r="C153" s="36">
        <v>5.26</v>
      </c>
      <c r="D153" s="108"/>
    </row>
    <row r="154" spans="1:4" ht="15.75" outlineLevel="1">
      <c r="A154" s="36" t="s">
        <v>659</v>
      </c>
      <c r="B154" s="37" t="s">
        <v>6</v>
      </c>
      <c r="C154" s="36">
        <v>5.27</v>
      </c>
      <c r="D154" s="108"/>
    </row>
    <row r="155" spans="1:4" ht="15.75" outlineLevel="1">
      <c r="A155" s="36" t="s">
        <v>659</v>
      </c>
      <c r="B155" s="37" t="s">
        <v>7</v>
      </c>
      <c r="C155" s="36">
        <v>5.28</v>
      </c>
      <c r="D155" s="108"/>
    </row>
    <row r="156" spans="1:4" ht="15.75" outlineLevel="1">
      <c r="A156" s="36" t="s">
        <v>659</v>
      </c>
      <c r="B156" s="37" t="s">
        <v>8</v>
      </c>
      <c r="C156" s="38">
        <v>5.3</v>
      </c>
      <c r="D156" s="108"/>
    </row>
    <row r="157" spans="1:4" ht="15.75" outlineLevel="1">
      <c r="A157" s="36" t="s">
        <v>659</v>
      </c>
      <c r="B157" s="37" t="s">
        <v>757</v>
      </c>
      <c r="C157" s="36">
        <v>5.32</v>
      </c>
      <c r="D157" s="108"/>
    </row>
    <row r="158" spans="1:4" ht="15.75" outlineLevel="1">
      <c r="A158" s="36" t="s">
        <v>659</v>
      </c>
      <c r="B158" s="37" t="s">
        <v>290</v>
      </c>
      <c r="C158" s="36">
        <v>5.36</v>
      </c>
      <c r="D158" s="108"/>
    </row>
    <row r="159" spans="1:4" ht="15.75" outlineLevel="1">
      <c r="A159" s="36" t="s">
        <v>659</v>
      </c>
      <c r="B159" s="37" t="s">
        <v>11</v>
      </c>
      <c r="C159" s="36">
        <v>5.53</v>
      </c>
      <c r="D159" s="108"/>
    </row>
    <row r="160" spans="1:4" ht="15.75" outlineLevel="1">
      <c r="A160" s="36" t="s">
        <v>659</v>
      </c>
      <c r="B160" s="37" t="s">
        <v>17</v>
      </c>
      <c r="C160" s="36">
        <v>5.58</v>
      </c>
      <c r="D160" s="108"/>
    </row>
    <row r="161" spans="1:5" ht="15.75" outlineLevel="1">
      <c r="A161" s="36" t="s">
        <v>659</v>
      </c>
      <c r="B161" s="37" t="s">
        <v>18</v>
      </c>
      <c r="C161" s="36">
        <v>5.54</v>
      </c>
      <c r="D161" s="108"/>
    </row>
    <row r="162" spans="1:5" ht="15.75" outlineLevel="1">
      <c r="A162" s="36" t="s">
        <v>659</v>
      </c>
      <c r="B162" s="37" t="s">
        <v>19</v>
      </c>
      <c r="C162" s="36">
        <v>5.55</v>
      </c>
      <c r="D162" s="108"/>
    </row>
    <row r="163" spans="1:5" ht="15.75" outlineLevel="1">
      <c r="A163" s="36" t="s">
        <v>659</v>
      </c>
      <c r="B163" s="37" t="s">
        <v>16</v>
      </c>
      <c r="C163" s="36">
        <v>5.62</v>
      </c>
      <c r="D163" s="108"/>
      <c r="E163" t="s">
        <v>1302</v>
      </c>
    </row>
    <row r="164" spans="1:5" ht="15.75" outlineLevel="1">
      <c r="A164" s="36" t="s">
        <v>659</v>
      </c>
      <c r="B164" s="37" t="s">
        <v>20</v>
      </c>
      <c r="C164" s="36">
        <v>5.63</v>
      </c>
      <c r="D164" s="108"/>
    </row>
    <row r="165" spans="1:5" ht="15.75" outlineLevel="1">
      <c r="A165" s="36" t="s">
        <v>659</v>
      </c>
      <c r="B165" s="37" t="s">
        <v>23</v>
      </c>
      <c r="C165" s="36">
        <v>5.45</v>
      </c>
      <c r="D165" s="108"/>
    </row>
    <row r="166" spans="1:5" ht="15.75" outlineLevel="1">
      <c r="A166" s="36" t="s">
        <v>659</v>
      </c>
      <c r="B166" s="37" t="s">
        <v>24</v>
      </c>
      <c r="C166" s="36">
        <v>5.47</v>
      </c>
      <c r="D166" s="108"/>
    </row>
    <row r="167" spans="1:5" ht="15.75" outlineLevel="1">
      <c r="A167" s="36" t="s">
        <v>659</v>
      </c>
      <c r="B167" s="37" t="s">
        <v>25</v>
      </c>
      <c r="C167" s="36">
        <v>5.48</v>
      </c>
      <c r="D167" s="108"/>
    </row>
    <row r="168" spans="1:5" ht="15.75">
      <c r="A168" s="42" t="s">
        <v>659</v>
      </c>
      <c r="B168" s="37"/>
      <c r="C168" s="36"/>
      <c r="D168" s="108"/>
    </row>
    <row r="169" spans="1:5" ht="15.75" outlineLevel="1">
      <c r="A169" s="36" t="s">
        <v>1172</v>
      </c>
      <c r="B169" s="37" t="s">
        <v>0</v>
      </c>
      <c r="C169" s="36">
        <v>5.0999999999999996</v>
      </c>
      <c r="D169" s="108"/>
    </row>
    <row r="170" spans="1:5" ht="15.75" outlineLevel="1">
      <c r="A170" s="36" t="s">
        <v>1172</v>
      </c>
      <c r="B170" s="37" t="s">
        <v>1</v>
      </c>
      <c r="C170" s="36">
        <v>5.2</v>
      </c>
      <c r="D170" s="108"/>
    </row>
    <row r="171" spans="1:5" ht="15.75" outlineLevel="1">
      <c r="A171" s="36" t="s">
        <v>1172</v>
      </c>
      <c r="B171" s="37" t="s">
        <v>2</v>
      </c>
      <c r="C171" s="36">
        <v>5.3</v>
      </c>
      <c r="D171" s="108"/>
    </row>
    <row r="172" spans="1:5" ht="15.75" outlineLevel="1">
      <c r="A172" s="36" t="s">
        <v>1172</v>
      </c>
      <c r="B172" s="37" t="s">
        <v>311</v>
      </c>
      <c r="C172" s="36">
        <v>5.6</v>
      </c>
      <c r="D172" s="108"/>
    </row>
    <row r="173" spans="1:5" ht="15.75" outlineLevel="1">
      <c r="A173" s="36" t="s">
        <v>1172</v>
      </c>
      <c r="B173" s="37" t="s">
        <v>1299</v>
      </c>
      <c r="C173" s="38">
        <v>5.0999999999999996</v>
      </c>
      <c r="D173" s="108"/>
    </row>
    <row r="174" spans="1:5" ht="15.75" outlineLevel="1">
      <c r="A174" s="36" t="s">
        <v>1172</v>
      </c>
      <c r="B174" s="37" t="s">
        <v>1298</v>
      </c>
      <c r="C174" s="36">
        <v>5.14</v>
      </c>
      <c r="D174" s="108"/>
    </row>
    <row r="175" spans="1:5" ht="15.75" outlineLevel="1">
      <c r="A175" s="36" t="s">
        <v>1172</v>
      </c>
      <c r="B175" s="37" t="s">
        <v>4</v>
      </c>
      <c r="C175" s="36">
        <v>5.19</v>
      </c>
      <c r="D175" s="108"/>
    </row>
    <row r="176" spans="1:5" ht="15.75" outlineLevel="1">
      <c r="A176" s="36" t="s">
        <v>1172</v>
      </c>
      <c r="B176" s="37" t="s">
        <v>313</v>
      </c>
      <c r="C176" s="36">
        <v>5.24</v>
      </c>
      <c r="D176" s="108"/>
    </row>
    <row r="177" spans="1:4" ht="15.75" outlineLevel="1">
      <c r="A177" s="36" t="s">
        <v>1172</v>
      </c>
      <c r="B177" s="37" t="s">
        <v>5</v>
      </c>
      <c r="C177" s="36">
        <v>5.26</v>
      </c>
      <c r="D177" s="108"/>
    </row>
    <row r="178" spans="1:4" ht="15.75" outlineLevel="1">
      <c r="A178" s="36" t="s">
        <v>1172</v>
      </c>
      <c r="B178" s="37" t="s">
        <v>6</v>
      </c>
      <c r="C178" s="36">
        <v>5.27</v>
      </c>
      <c r="D178" s="108"/>
    </row>
    <row r="179" spans="1:4" ht="15.75" outlineLevel="1">
      <c r="A179" s="36" t="s">
        <v>1172</v>
      </c>
      <c r="B179" s="37" t="s">
        <v>7</v>
      </c>
      <c r="C179" s="36">
        <v>5.28</v>
      </c>
      <c r="D179" s="108"/>
    </row>
    <row r="180" spans="1:4" ht="15.75" outlineLevel="1">
      <c r="A180" s="36" t="s">
        <v>1172</v>
      </c>
      <c r="B180" s="37" t="s">
        <v>518</v>
      </c>
      <c r="C180" s="36">
        <v>5.29</v>
      </c>
      <c r="D180" s="108"/>
    </row>
    <row r="181" spans="1:4" ht="15.75" outlineLevel="1">
      <c r="A181" s="36" t="s">
        <v>1172</v>
      </c>
      <c r="B181" s="37" t="s">
        <v>8</v>
      </c>
      <c r="C181" s="38">
        <v>5.3</v>
      </c>
      <c r="D181" s="108"/>
    </row>
    <row r="182" spans="1:4" ht="15.75" outlineLevel="1">
      <c r="A182" s="36" t="s">
        <v>1172</v>
      </c>
      <c r="B182" s="37" t="s">
        <v>757</v>
      </c>
      <c r="C182" s="36">
        <v>5.32</v>
      </c>
      <c r="D182" s="108"/>
    </row>
    <row r="183" spans="1:4" ht="15.75" outlineLevel="1">
      <c r="A183" s="36" t="s">
        <v>1172</v>
      </c>
      <c r="B183" s="37" t="s">
        <v>290</v>
      </c>
      <c r="C183" s="36">
        <v>5.36</v>
      </c>
      <c r="D183" s="108"/>
    </row>
    <row r="184" spans="1:4" ht="15.75" outlineLevel="1">
      <c r="A184" s="36" t="s">
        <v>1172</v>
      </c>
      <c r="B184" s="37" t="s">
        <v>11</v>
      </c>
      <c r="C184" s="36">
        <v>5.53</v>
      </c>
      <c r="D184" s="108"/>
    </row>
    <row r="185" spans="1:4" ht="15.75" outlineLevel="1">
      <c r="A185" s="36" t="s">
        <v>1172</v>
      </c>
      <c r="B185" s="37" t="s">
        <v>17</v>
      </c>
      <c r="C185" s="36">
        <v>5.58</v>
      </c>
      <c r="D185" s="108"/>
    </row>
    <row r="186" spans="1:4" ht="15.75" outlineLevel="1">
      <c r="A186" s="36" t="s">
        <v>1172</v>
      </c>
      <c r="B186" s="37" t="s">
        <v>18</v>
      </c>
      <c r="C186" s="36">
        <v>5.54</v>
      </c>
      <c r="D186" s="108"/>
    </row>
    <row r="187" spans="1:4" ht="15.75" outlineLevel="1">
      <c r="A187" s="36" t="s">
        <v>1172</v>
      </c>
      <c r="B187" s="37" t="s">
        <v>19</v>
      </c>
      <c r="C187" s="36">
        <v>5.55</v>
      </c>
      <c r="D187" s="108"/>
    </row>
    <row r="188" spans="1:4" ht="15.75" outlineLevel="1">
      <c r="A188" s="36" t="s">
        <v>1172</v>
      </c>
      <c r="B188" s="37" t="s">
        <v>20</v>
      </c>
      <c r="C188" s="36">
        <v>5.63</v>
      </c>
      <c r="D188" s="108"/>
    </row>
    <row r="189" spans="1:4" ht="15.75" outlineLevel="1">
      <c r="A189" s="36" t="s">
        <v>1172</v>
      </c>
      <c r="B189" s="37" t="s">
        <v>23</v>
      </c>
      <c r="C189" s="36">
        <v>5.45</v>
      </c>
      <c r="D189" s="108"/>
    </row>
    <row r="190" spans="1:4" ht="15.75" outlineLevel="1">
      <c r="A190" s="36" t="s">
        <v>1172</v>
      </c>
      <c r="B190" s="37" t="s">
        <v>24</v>
      </c>
      <c r="C190" s="36">
        <v>5.47</v>
      </c>
      <c r="D190" s="108"/>
    </row>
    <row r="191" spans="1:4" ht="15.75" outlineLevel="1">
      <c r="A191" s="36" t="s">
        <v>1172</v>
      </c>
      <c r="B191" s="37" t="s">
        <v>25</v>
      </c>
      <c r="C191" s="36">
        <v>5.48</v>
      </c>
      <c r="D191" s="108"/>
    </row>
    <row r="192" spans="1:4" ht="15.75">
      <c r="A192" s="42" t="s">
        <v>1172</v>
      </c>
      <c r="B192" s="37"/>
      <c r="C192" s="36"/>
      <c r="D192" s="108"/>
    </row>
    <row r="193" spans="1:4" ht="15.75" outlineLevel="1">
      <c r="A193" s="36" t="s">
        <v>1303</v>
      </c>
      <c r="B193" s="37" t="s">
        <v>0</v>
      </c>
      <c r="C193" s="36">
        <v>5.0999999999999996</v>
      </c>
      <c r="D193" s="108"/>
    </row>
    <row r="194" spans="1:4" ht="15.75" outlineLevel="1">
      <c r="A194" s="36" t="s">
        <v>1303</v>
      </c>
      <c r="B194" s="37" t="s">
        <v>1</v>
      </c>
      <c r="C194" s="36">
        <v>5.2</v>
      </c>
      <c r="D194" s="108"/>
    </row>
    <row r="195" spans="1:4" ht="15.75" outlineLevel="1">
      <c r="A195" s="36" t="s">
        <v>1303</v>
      </c>
      <c r="B195" s="37" t="s">
        <v>2</v>
      </c>
      <c r="C195" s="36">
        <v>5.3</v>
      </c>
      <c r="D195" s="108"/>
    </row>
    <row r="196" spans="1:4" ht="15.75" outlineLevel="1">
      <c r="A196" s="36" t="s">
        <v>1303</v>
      </c>
      <c r="B196" s="37" t="s">
        <v>311</v>
      </c>
      <c r="C196" s="36">
        <v>5.6</v>
      </c>
      <c r="D196" s="108"/>
    </row>
    <row r="197" spans="1:4" ht="15.75" outlineLevel="1">
      <c r="A197" s="36" t="s">
        <v>1303</v>
      </c>
      <c r="B197" s="37" t="s">
        <v>1299</v>
      </c>
      <c r="C197" s="38">
        <v>5.0999999999999996</v>
      </c>
      <c r="D197" s="108"/>
    </row>
    <row r="198" spans="1:4" ht="15.75" outlineLevel="1">
      <c r="A198" s="36" t="s">
        <v>1303</v>
      </c>
      <c r="B198" s="37" t="s">
        <v>1298</v>
      </c>
      <c r="C198" s="36">
        <v>5.14</v>
      </c>
      <c r="D198" s="108"/>
    </row>
    <row r="199" spans="1:4" ht="15.75" outlineLevel="1">
      <c r="A199" s="36" t="s">
        <v>1303</v>
      </c>
      <c r="B199" s="37" t="s">
        <v>4</v>
      </c>
      <c r="C199" s="36">
        <v>5.19</v>
      </c>
      <c r="D199" s="108"/>
    </row>
    <row r="200" spans="1:4" ht="15.75" outlineLevel="1">
      <c r="A200" s="36" t="s">
        <v>1303</v>
      </c>
      <c r="B200" s="37" t="s">
        <v>313</v>
      </c>
      <c r="C200" s="36">
        <v>5.24</v>
      </c>
      <c r="D200" s="108"/>
    </row>
    <row r="201" spans="1:4" ht="15.75" outlineLevel="1">
      <c r="A201" s="36" t="s">
        <v>1303</v>
      </c>
      <c r="B201" s="37" t="s">
        <v>6</v>
      </c>
      <c r="C201" s="36">
        <v>5.27</v>
      </c>
      <c r="D201" s="108"/>
    </row>
    <row r="202" spans="1:4" ht="15.75" outlineLevel="1">
      <c r="A202" s="36" t="s">
        <v>1303</v>
      </c>
      <c r="B202" s="37" t="s">
        <v>7</v>
      </c>
      <c r="C202" s="36">
        <v>5.28</v>
      </c>
      <c r="D202" s="108"/>
    </row>
    <row r="203" spans="1:4" ht="15.75" outlineLevel="1">
      <c r="A203" s="36" t="s">
        <v>1303</v>
      </c>
      <c r="B203" s="37" t="s">
        <v>518</v>
      </c>
      <c r="C203" s="36">
        <v>5.29</v>
      </c>
      <c r="D203" s="108"/>
    </row>
    <row r="204" spans="1:4" ht="15.75" outlineLevel="1">
      <c r="A204" s="36" t="s">
        <v>1303</v>
      </c>
      <c r="B204" s="37" t="s">
        <v>8</v>
      </c>
      <c r="C204" s="38">
        <v>5.3</v>
      </c>
      <c r="D204" s="108"/>
    </row>
    <row r="205" spans="1:4" ht="15.75" outlineLevel="1">
      <c r="A205" s="36" t="s">
        <v>1303</v>
      </c>
      <c r="B205" s="37" t="s">
        <v>1304</v>
      </c>
      <c r="C205" s="36">
        <v>5.34</v>
      </c>
      <c r="D205" s="108"/>
    </row>
    <row r="206" spans="1:4" ht="15.75" outlineLevel="1">
      <c r="A206" s="36" t="s">
        <v>1303</v>
      </c>
      <c r="B206" s="37" t="s">
        <v>314</v>
      </c>
      <c r="C206" s="36">
        <v>5.31</v>
      </c>
      <c r="D206" s="108"/>
    </row>
    <row r="207" spans="1:4" ht="15.75" outlineLevel="1">
      <c r="A207" s="36" t="s">
        <v>1303</v>
      </c>
      <c r="B207" s="37" t="s">
        <v>1305</v>
      </c>
      <c r="C207" s="36">
        <v>5.101</v>
      </c>
      <c r="D207" s="108"/>
    </row>
    <row r="208" spans="1:4" ht="15.75" outlineLevel="1">
      <c r="A208" s="36" t="s">
        <v>1303</v>
      </c>
      <c r="B208" s="37" t="s">
        <v>290</v>
      </c>
      <c r="C208" s="36">
        <v>5.36</v>
      </c>
      <c r="D208" s="108"/>
    </row>
    <row r="209" spans="1:4" ht="15.75" outlineLevel="1">
      <c r="A209" s="36" t="s">
        <v>1303</v>
      </c>
      <c r="B209" s="37" t="s">
        <v>11</v>
      </c>
      <c r="C209" s="36">
        <v>5.53</v>
      </c>
      <c r="D209" s="108"/>
    </row>
    <row r="210" spans="1:4" ht="15.75" outlineLevel="1">
      <c r="A210" s="36" t="s">
        <v>1303</v>
      </c>
      <c r="B210" s="37" t="s">
        <v>1306</v>
      </c>
      <c r="C210" s="36">
        <v>5.1020000000000003</v>
      </c>
      <c r="D210" s="108"/>
    </row>
    <row r="211" spans="1:4" ht="15.75" outlineLevel="1">
      <c r="A211" s="36" t="s">
        <v>1303</v>
      </c>
      <c r="B211" s="37" t="s">
        <v>1307</v>
      </c>
      <c r="C211" s="39">
        <v>5.0999999999999996</v>
      </c>
      <c r="D211" s="108"/>
    </row>
    <row r="212" spans="1:4" ht="15.75" outlineLevel="1">
      <c r="A212" s="36" t="s">
        <v>1303</v>
      </c>
      <c r="B212" s="37" t="s">
        <v>17</v>
      </c>
      <c r="C212" s="36">
        <v>5.58</v>
      </c>
      <c r="D212" s="108"/>
    </row>
    <row r="213" spans="1:4" ht="15.75" outlineLevel="1">
      <c r="A213" s="36" t="s">
        <v>1303</v>
      </c>
      <c r="B213" s="37" t="s">
        <v>18</v>
      </c>
      <c r="C213" s="36">
        <v>5.54</v>
      </c>
      <c r="D213" s="108"/>
    </row>
    <row r="214" spans="1:4" ht="15.75" outlineLevel="1">
      <c r="A214" s="36" t="s">
        <v>1303</v>
      </c>
      <c r="B214" s="37" t="s">
        <v>19</v>
      </c>
      <c r="C214" s="36">
        <v>5.55</v>
      </c>
      <c r="D214" s="108"/>
    </row>
    <row r="215" spans="1:4" ht="15.75" outlineLevel="1">
      <c r="A215" s="36" t="s">
        <v>1303</v>
      </c>
      <c r="B215" s="37" t="s">
        <v>20</v>
      </c>
      <c r="C215" s="36">
        <v>5.63</v>
      </c>
      <c r="D215" s="108"/>
    </row>
    <row r="216" spans="1:4" ht="15.75" outlineLevel="1">
      <c r="A216" s="36" t="s">
        <v>1303</v>
      </c>
      <c r="B216" s="37" t="s">
        <v>24</v>
      </c>
      <c r="C216" s="36">
        <v>5.47</v>
      </c>
      <c r="D216" s="108"/>
    </row>
    <row r="217" spans="1:4" ht="15.75" outlineLevel="1">
      <c r="A217" s="36" t="s">
        <v>1303</v>
      </c>
      <c r="B217" s="37" t="s">
        <v>25</v>
      </c>
      <c r="C217" s="36">
        <v>5.48</v>
      </c>
      <c r="D217" s="108"/>
    </row>
    <row r="218" spans="1:4" ht="15.75">
      <c r="A218" s="42" t="s">
        <v>1303</v>
      </c>
      <c r="B218" s="37"/>
      <c r="C218" s="36"/>
      <c r="D218" s="108"/>
    </row>
    <row r="219" spans="1:4" ht="15.75" outlineLevel="1">
      <c r="A219" s="36" t="s">
        <v>1175</v>
      </c>
      <c r="B219" s="37" t="s">
        <v>0</v>
      </c>
      <c r="C219" s="36">
        <v>5.0999999999999996</v>
      </c>
      <c r="D219" s="108"/>
    </row>
    <row r="220" spans="1:4" ht="15.75" outlineLevel="1">
      <c r="A220" s="36" t="s">
        <v>1175</v>
      </c>
      <c r="B220" s="37" t="s">
        <v>1</v>
      </c>
      <c r="C220" s="36">
        <v>5.2</v>
      </c>
      <c r="D220" s="108"/>
    </row>
    <row r="221" spans="1:4" ht="15.75" outlineLevel="1">
      <c r="A221" s="36" t="s">
        <v>1175</v>
      </c>
      <c r="B221" s="37" t="s">
        <v>2</v>
      </c>
      <c r="C221" s="36">
        <v>5.3</v>
      </c>
      <c r="D221" s="108"/>
    </row>
    <row r="222" spans="1:4" ht="15.75" outlineLevel="1">
      <c r="A222" s="36" t="s">
        <v>1175</v>
      </c>
      <c r="B222" s="37" t="s">
        <v>311</v>
      </c>
      <c r="C222" s="36">
        <v>5.6</v>
      </c>
      <c r="D222" s="108"/>
    </row>
    <row r="223" spans="1:4" ht="15.75" outlineLevel="1">
      <c r="A223" s="36" t="s">
        <v>1175</v>
      </c>
      <c r="B223" s="37" t="s">
        <v>1299</v>
      </c>
      <c r="C223" s="38">
        <v>5.0999999999999996</v>
      </c>
      <c r="D223" s="108"/>
    </row>
    <row r="224" spans="1:4" ht="15.75" outlineLevel="1">
      <c r="A224" s="36" t="s">
        <v>1175</v>
      </c>
      <c r="B224" s="37" t="s">
        <v>1298</v>
      </c>
      <c r="C224" s="36">
        <v>5.14</v>
      </c>
      <c r="D224" s="108"/>
    </row>
    <row r="225" spans="1:4" ht="15.75" outlineLevel="1">
      <c r="A225" s="36" t="s">
        <v>1175</v>
      </c>
      <c r="B225" s="37" t="s">
        <v>4</v>
      </c>
      <c r="C225" s="36">
        <v>5.19</v>
      </c>
      <c r="D225" s="108"/>
    </row>
    <row r="226" spans="1:4" ht="15.75" outlineLevel="1">
      <c r="A226" s="36" t="s">
        <v>1175</v>
      </c>
      <c r="B226" s="37" t="s">
        <v>313</v>
      </c>
      <c r="C226" s="36">
        <v>5.24</v>
      </c>
      <c r="D226" s="108"/>
    </row>
    <row r="227" spans="1:4" ht="15.75" outlineLevel="1">
      <c r="A227" s="36" t="s">
        <v>1175</v>
      </c>
      <c r="B227" s="37" t="s">
        <v>5</v>
      </c>
      <c r="C227" s="36">
        <v>5.26</v>
      </c>
      <c r="D227" s="108"/>
    </row>
    <row r="228" spans="1:4" ht="15.75" outlineLevel="1">
      <c r="A228" s="36" t="s">
        <v>1175</v>
      </c>
      <c r="B228" s="37" t="s">
        <v>6</v>
      </c>
      <c r="C228" s="36">
        <v>5.27</v>
      </c>
      <c r="D228" s="108"/>
    </row>
    <row r="229" spans="1:4" ht="15.75" outlineLevel="1">
      <c r="A229" s="36" t="s">
        <v>1175</v>
      </c>
      <c r="B229" s="37" t="s">
        <v>7</v>
      </c>
      <c r="C229" s="36">
        <v>5.28</v>
      </c>
      <c r="D229" s="108"/>
    </row>
    <row r="230" spans="1:4" ht="15.75" outlineLevel="1">
      <c r="A230" s="36" t="s">
        <v>1175</v>
      </c>
      <c r="B230" s="37" t="s">
        <v>518</v>
      </c>
      <c r="C230" s="36">
        <v>5.29</v>
      </c>
      <c r="D230" s="108"/>
    </row>
    <row r="231" spans="1:4" ht="15.75" outlineLevel="1">
      <c r="A231" s="36" t="s">
        <v>1175</v>
      </c>
      <c r="B231" s="37" t="s">
        <v>8</v>
      </c>
      <c r="C231" s="38">
        <v>5.3</v>
      </c>
      <c r="D231" s="108"/>
    </row>
    <row r="232" spans="1:4" ht="15.75" outlineLevel="1">
      <c r="A232" s="36" t="s">
        <v>1175</v>
      </c>
      <c r="B232" s="37" t="s">
        <v>314</v>
      </c>
      <c r="C232" s="36">
        <v>5.31</v>
      </c>
      <c r="D232" s="108"/>
    </row>
    <row r="233" spans="1:4" ht="15.75" outlineLevel="1">
      <c r="A233" s="36" t="s">
        <v>1175</v>
      </c>
      <c r="B233" s="37" t="s">
        <v>344</v>
      </c>
      <c r="C233" s="36">
        <v>5.33</v>
      </c>
      <c r="D233" s="108"/>
    </row>
    <row r="234" spans="1:4" ht="15.75" outlineLevel="1">
      <c r="A234" s="36" t="s">
        <v>1175</v>
      </c>
      <c r="B234" s="37" t="s">
        <v>1305</v>
      </c>
      <c r="C234" s="36">
        <v>5.101</v>
      </c>
      <c r="D234" s="108"/>
    </row>
    <row r="235" spans="1:4" ht="15.75" outlineLevel="1">
      <c r="A235" s="36" t="s">
        <v>1175</v>
      </c>
      <c r="B235" s="37" t="s">
        <v>290</v>
      </c>
      <c r="C235" s="36">
        <v>5.36</v>
      </c>
      <c r="D235" s="108"/>
    </row>
    <row r="236" spans="1:4" ht="15.75" outlineLevel="1">
      <c r="A236" s="36" t="s">
        <v>1175</v>
      </c>
      <c r="B236" s="37" t="s">
        <v>11</v>
      </c>
      <c r="C236" s="36">
        <v>5.53</v>
      </c>
      <c r="D236" s="108"/>
    </row>
    <row r="237" spans="1:4" ht="15.75" outlineLevel="1">
      <c r="A237" s="36" t="s">
        <v>1175</v>
      </c>
      <c r="B237" s="37" t="s">
        <v>1306</v>
      </c>
      <c r="C237" s="36">
        <v>5.1020000000000003</v>
      </c>
      <c r="D237" s="108"/>
    </row>
    <row r="238" spans="1:4" ht="15.75" outlineLevel="1">
      <c r="A238" s="36" t="s">
        <v>1175</v>
      </c>
      <c r="B238" s="37" t="s">
        <v>17</v>
      </c>
      <c r="C238" s="36">
        <v>5.58</v>
      </c>
      <c r="D238" s="108"/>
    </row>
    <row r="239" spans="1:4" ht="15.75" outlineLevel="1">
      <c r="A239" s="36" t="s">
        <v>1175</v>
      </c>
      <c r="B239" s="37" t="s">
        <v>18</v>
      </c>
      <c r="C239" s="36">
        <v>5.54</v>
      </c>
      <c r="D239" s="108"/>
    </row>
    <row r="240" spans="1:4" ht="15.75" outlineLevel="1">
      <c r="A240" s="36" t="s">
        <v>1175</v>
      </c>
      <c r="B240" s="37" t="s">
        <v>19</v>
      </c>
      <c r="C240" s="36">
        <v>5.55</v>
      </c>
      <c r="D240" s="108"/>
    </row>
    <row r="241" spans="1:4" ht="15.75" outlineLevel="1">
      <c r="A241" s="36" t="s">
        <v>1175</v>
      </c>
      <c r="B241" s="37" t="s">
        <v>20</v>
      </c>
      <c r="C241" s="36">
        <v>5.63</v>
      </c>
      <c r="D241" s="108"/>
    </row>
    <row r="242" spans="1:4" ht="15.75" outlineLevel="1">
      <c r="A242" s="36" t="s">
        <v>1175</v>
      </c>
      <c r="B242" s="37" t="s">
        <v>24</v>
      </c>
      <c r="C242" s="36">
        <v>5.47</v>
      </c>
      <c r="D242" s="108"/>
    </row>
    <row r="243" spans="1:4" ht="15.75" outlineLevel="1">
      <c r="A243" s="36" t="s">
        <v>1175</v>
      </c>
      <c r="B243" s="37" t="s">
        <v>25</v>
      </c>
      <c r="C243" s="36">
        <v>5.48</v>
      </c>
      <c r="D243" s="108"/>
    </row>
    <row r="244" spans="1:4" ht="15.75">
      <c r="A244" s="42" t="s">
        <v>1175</v>
      </c>
      <c r="B244" s="37"/>
      <c r="C244" s="36"/>
      <c r="D244" s="108"/>
    </row>
    <row r="245" spans="1:4" ht="15.75" outlineLevel="1">
      <c r="A245" s="36" t="s">
        <v>1308</v>
      </c>
      <c r="B245" s="37" t="s">
        <v>0</v>
      </c>
      <c r="C245" s="36">
        <v>5.0999999999999996</v>
      </c>
      <c r="D245" s="108"/>
    </row>
    <row r="246" spans="1:4" ht="15.75" outlineLevel="1">
      <c r="A246" s="36" t="s">
        <v>1308</v>
      </c>
      <c r="B246" s="37" t="s">
        <v>1</v>
      </c>
      <c r="C246" s="36">
        <v>5.2</v>
      </c>
      <c r="D246" s="108"/>
    </row>
    <row r="247" spans="1:4" ht="15.75" outlineLevel="1">
      <c r="A247" s="36" t="s">
        <v>1308</v>
      </c>
      <c r="B247" s="37" t="s">
        <v>2</v>
      </c>
      <c r="C247" s="36">
        <v>5.3</v>
      </c>
      <c r="D247" s="108"/>
    </row>
    <row r="248" spans="1:4" ht="15.75" outlineLevel="1">
      <c r="A248" s="36" t="s">
        <v>1308</v>
      </c>
      <c r="B248" s="37" t="s">
        <v>311</v>
      </c>
      <c r="C248" s="36">
        <v>5.6</v>
      </c>
      <c r="D248" s="108"/>
    </row>
    <row r="249" spans="1:4" ht="15.75" outlineLevel="1">
      <c r="A249" s="36" t="s">
        <v>1308</v>
      </c>
      <c r="B249" s="37" t="s">
        <v>1299</v>
      </c>
      <c r="C249" s="38">
        <v>5.0999999999999996</v>
      </c>
      <c r="D249" s="108"/>
    </row>
    <row r="250" spans="1:4" ht="15.75" outlineLevel="1">
      <c r="A250" s="36" t="s">
        <v>1308</v>
      </c>
      <c r="B250" s="37" t="s">
        <v>1298</v>
      </c>
      <c r="C250" s="36">
        <v>5.14</v>
      </c>
      <c r="D250" s="108"/>
    </row>
    <row r="251" spans="1:4" ht="15.75" outlineLevel="1">
      <c r="A251" s="36" t="s">
        <v>1308</v>
      </c>
      <c r="B251" s="37" t="s">
        <v>4</v>
      </c>
      <c r="C251" s="36">
        <v>5.19</v>
      </c>
      <c r="D251" s="108"/>
    </row>
    <row r="252" spans="1:4" ht="15.75" outlineLevel="1">
      <c r="A252" s="36" t="s">
        <v>1308</v>
      </c>
      <c r="B252" s="37" t="s">
        <v>313</v>
      </c>
      <c r="C252" s="36">
        <v>5.24</v>
      </c>
      <c r="D252" s="108"/>
    </row>
    <row r="253" spans="1:4" ht="15.75" outlineLevel="1">
      <c r="A253" s="36" t="s">
        <v>1308</v>
      </c>
      <c r="B253" s="37" t="s">
        <v>6</v>
      </c>
      <c r="C253" s="36">
        <v>5.27</v>
      </c>
      <c r="D253" s="108"/>
    </row>
    <row r="254" spans="1:4" ht="15.75" outlineLevel="1">
      <c r="A254" s="36" t="s">
        <v>1308</v>
      </c>
      <c r="B254" s="37" t="s">
        <v>7</v>
      </c>
      <c r="C254" s="36">
        <v>5.28</v>
      </c>
      <c r="D254" s="108"/>
    </row>
    <row r="255" spans="1:4" ht="15.75" outlineLevel="1">
      <c r="A255" s="36" t="s">
        <v>1308</v>
      </c>
      <c r="B255" s="37" t="s">
        <v>8</v>
      </c>
      <c r="C255" s="38">
        <v>5.3</v>
      </c>
      <c r="D255" s="108"/>
    </row>
    <row r="256" spans="1:4" ht="15.75" outlineLevel="1">
      <c r="A256" s="36" t="s">
        <v>1308</v>
      </c>
      <c r="B256" s="37" t="s">
        <v>344</v>
      </c>
      <c r="C256" s="36">
        <v>5.33</v>
      </c>
      <c r="D256" s="108"/>
    </row>
    <row r="257" spans="1:4" ht="15.75" outlineLevel="1">
      <c r="A257" s="36" t="s">
        <v>1308</v>
      </c>
      <c r="B257" s="37" t="s">
        <v>290</v>
      </c>
      <c r="C257" s="36">
        <v>5.36</v>
      </c>
      <c r="D257" s="108"/>
    </row>
    <row r="258" spans="1:4" ht="15.75" outlineLevel="1">
      <c r="A258" s="36" t="s">
        <v>1308</v>
      </c>
      <c r="B258" s="37" t="s">
        <v>11</v>
      </c>
      <c r="C258" s="36">
        <v>5.53</v>
      </c>
      <c r="D258" s="108"/>
    </row>
    <row r="259" spans="1:4" ht="15.75" outlineLevel="1">
      <c r="A259" s="36" t="s">
        <v>1308</v>
      </c>
      <c r="B259" s="37" t="s">
        <v>17</v>
      </c>
      <c r="C259" s="36">
        <v>5.58</v>
      </c>
      <c r="D259" s="108"/>
    </row>
    <row r="260" spans="1:4" ht="15.75" outlineLevel="1">
      <c r="A260" s="36" t="s">
        <v>1308</v>
      </c>
      <c r="B260" s="37" t="s">
        <v>18</v>
      </c>
      <c r="C260" s="36">
        <v>5.54</v>
      </c>
      <c r="D260" s="108"/>
    </row>
    <row r="261" spans="1:4" ht="15.75" outlineLevel="1">
      <c r="A261" s="36" t="s">
        <v>1308</v>
      </c>
      <c r="B261" s="37" t="s">
        <v>19</v>
      </c>
      <c r="C261" s="36">
        <v>5.55</v>
      </c>
      <c r="D261" s="108"/>
    </row>
    <row r="262" spans="1:4" ht="15.75" outlineLevel="1">
      <c r="A262" s="36" t="s">
        <v>1308</v>
      </c>
      <c r="B262" s="37" t="s">
        <v>20</v>
      </c>
      <c r="C262" s="36">
        <v>5.63</v>
      </c>
      <c r="D262" s="108"/>
    </row>
    <row r="263" spans="1:4" ht="15.75" outlineLevel="1">
      <c r="A263" s="36" t="s">
        <v>1308</v>
      </c>
      <c r="B263" s="37" t="s">
        <v>24</v>
      </c>
      <c r="C263" s="36">
        <v>5.47</v>
      </c>
      <c r="D263" s="108"/>
    </row>
    <row r="264" spans="1:4" ht="15.75" outlineLevel="1">
      <c r="A264" s="36" t="s">
        <v>1308</v>
      </c>
      <c r="B264" s="37" t="s">
        <v>25</v>
      </c>
      <c r="C264" s="36">
        <v>5.48</v>
      </c>
      <c r="D264" s="108"/>
    </row>
    <row r="265" spans="1:4" ht="15.75">
      <c r="A265" s="42" t="s">
        <v>1308</v>
      </c>
      <c r="B265" s="37"/>
      <c r="C265" s="36"/>
      <c r="D265" s="108"/>
    </row>
    <row r="266" spans="1:4" ht="15.75" outlineLevel="1">
      <c r="A266" s="36" t="s">
        <v>1180</v>
      </c>
      <c r="B266" s="37" t="s">
        <v>0</v>
      </c>
      <c r="C266" s="36">
        <v>5.0999999999999996</v>
      </c>
      <c r="D266" s="108"/>
    </row>
    <row r="267" spans="1:4" ht="15.75" outlineLevel="1">
      <c r="A267" s="36" t="s">
        <v>1180</v>
      </c>
      <c r="B267" s="37" t="s">
        <v>1</v>
      </c>
      <c r="C267" s="36">
        <v>5.2</v>
      </c>
      <c r="D267" s="108"/>
    </row>
    <row r="268" spans="1:4" ht="15.75" outlineLevel="1">
      <c r="A268" s="36" t="s">
        <v>1180</v>
      </c>
      <c r="B268" s="37" t="s">
        <v>2</v>
      </c>
      <c r="C268" s="36">
        <v>5.3</v>
      </c>
      <c r="D268" s="108"/>
    </row>
    <row r="269" spans="1:4" ht="15.75" outlineLevel="1">
      <c r="A269" s="36" t="s">
        <v>1180</v>
      </c>
      <c r="B269" s="37" t="s">
        <v>311</v>
      </c>
      <c r="C269" s="36">
        <v>5.6</v>
      </c>
      <c r="D269" s="108"/>
    </row>
    <row r="270" spans="1:4" ht="15.75" outlineLevel="1">
      <c r="A270" s="36" t="s">
        <v>1180</v>
      </c>
      <c r="B270" s="37" t="s">
        <v>1299</v>
      </c>
      <c r="C270" s="38">
        <v>5.0999999999999996</v>
      </c>
      <c r="D270" s="108"/>
    </row>
    <row r="271" spans="1:4" ht="15.75" outlineLevel="1">
      <c r="A271" s="36" t="s">
        <v>1180</v>
      </c>
      <c r="B271" s="37" t="s">
        <v>1298</v>
      </c>
      <c r="C271" s="36">
        <v>5.14</v>
      </c>
      <c r="D271" s="108"/>
    </row>
    <row r="272" spans="1:4" ht="15.75" outlineLevel="1">
      <c r="A272" s="36" t="s">
        <v>1180</v>
      </c>
      <c r="B272" s="37" t="s">
        <v>4</v>
      </c>
      <c r="C272" s="36">
        <v>5.19</v>
      </c>
      <c r="D272" s="108"/>
    </row>
    <row r="273" spans="1:4" ht="15.75" outlineLevel="1">
      <c r="A273" s="36" t="s">
        <v>1180</v>
      </c>
      <c r="B273" s="37" t="s">
        <v>313</v>
      </c>
      <c r="C273" s="36">
        <v>5.24</v>
      </c>
      <c r="D273" s="108"/>
    </row>
    <row r="274" spans="1:4" ht="15.75" outlineLevel="1">
      <c r="A274" s="36" t="s">
        <v>1180</v>
      </c>
      <c r="B274" s="37" t="s">
        <v>5</v>
      </c>
      <c r="C274" s="36">
        <v>5.26</v>
      </c>
      <c r="D274" s="108"/>
    </row>
    <row r="275" spans="1:4" ht="15.75" outlineLevel="1">
      <c r="A275" s="36" t="s">
        <v>1180</v>
      </c>
      <c r="B275" s="37" t="s">
        <v>6</v>
      </c>
      <c r="C275" s="36">
        <v>5.27</v>
      </c>
      <c r="D275" s="108"/>
    </row>
    <row r="276" spans="1:4" ht="15.75" outlineLevel="1">
      <c r="A276" s="36" t="s">
        <v>1180</v>
      </c>
      <c r="B276" s="37" t="s">
        <v>7</v>
      </c>
      <c r="C276" s="36">
        <v>5.28</v>
      </c>
      <c r="D276" s="108"/>
    </row>
    <row r="277" spans="1:4" ht="15.75" outlineLevel="1">
      <c r="A277" s="36" t="s">
        <v>1180</v>
      </c>
      <c r="B277" s="37" t="s">
        <v>518</v>
      </c>
      <c r="C277" s="36">
        <v>5.29</v>
      </c>
      <c r="D277" s="108"/>
    </row>
    <row r="278" spans="1:4" ht="15.75" outlineLevel="1">
      <c r="A278" s="36" t="s">
        <v>1180</v>
      </c>
      <c r="B278" s="37" t="s">
        <v>8</v>
      </c>
      <c r="C278" s="38">
        <v>5.3</v>
      </c>
      <c r="D278" s="108"/>
    </row>
    <row r="279" spans="1:4" ht="15.75" outlineLevel="1">
      <c r="A279" s="36" t="s">
        <v>1180</v>
      </c>
      <c r="B279" s="37" t="s">
        <v>344</v>
      </c>
      <c r="C279" s="36">
        <v>5.33</v>
      </c>
      <c r="D279" s="108"/>
    </row>
    <row r="280" spans="1:4" ht="15.75" outlineLevel="1">
      <c r="A280" s="36" t="s">
        <v>1180</v>
      </c>
      <c r="B280" s="37" t="s">
        <v>290</v>
      </c>
      <c r="C280" s="36">
        <v>5.36</v>
      </c>
      <c r="D280" s="108"/>
    </row>
    <row r="281" spans="1:4" ht="15.75" outlineLevel="1">
      <c r="A281" s="36" t="s">
        <v>1180</v>
      </c>
      <c r="B281" s="37" t="s">
        <v>12</v>
      </c>
      <c r="C281" s="36">
        <v>5.69</v>
      </c>
      <c r="D281" s="108"/>
    </row>
    <row r="282" spans="1:4" ht="15.75" outlineLevel="1">
      <c r="A282" s="36" t="s">
        <v>1180</v>
      </c>
      <c r="B282" s="37" t="s">
        <v>14</v>
      </c>
      <c r="C282" s="38">
        <v>5.7</v>
      </c>
      <c r="D282" s="108"/>
    </row>
    <row r="283" spans="1:4" ht="15.75" outlineLevel="1">
      <c r="A283" s="36" t="s">
        <v>1180</v>
      </c>
      <c r="B283" s="37" t="s">
        <v>15</v>
      </c>
      <c r="C283" s="36">
        <v>5.74</v>
      </c>
      <c r="D283" s="108"/>
    </row>
    <row r="284" spans="1:4" ht="15.75" outlineLevel="1">
      <c r="A284" s="36" t="s">
        <v>1180</v>
      </c>
      <c r="B284" s="37" t="s">
        <v>9</v>
      </c>
      <c r="C284" s="36">
        <v>5.49</v>
      </c>
      <c r="D284" s="108"/>
    </row>
    <row r="285" spans="1:4" ht="15.75" outlineLevel="1">
      <c r="A285" s="36" t="s">
        <v>1180</v>
      </c>
      <c r="B285" s="37" t="s">
        <v>10</v>
      </c>
      <c r="C285" s="36">
        <v>5.51</v>
      </c>
      <c r="D285" s="108"/>
    </row>
    <row r="286" spans="1:4" ht="15.75" outlineLevel="1">
      <c r="A286" s="36" t="s">
        <v>1180</v>
      </c>
      <c r="B286" s="37" t="s">
        <v>1300</v>
      </c>
      <c r="C286" s="36">
        <v>5.52</v>
      </c>
      <c r="D286" s="108"/>
    </row>
    <row r="287" spans="1:4" ht="15.75" outlineLevel="1">
      <c r="A287" s="36" t="s">
        <v>1180</v>
      </c>
      <c r="B287" s="37" t="s">
        <v>11</v>
      </c>
      <c r="C287" s="36">
        <v>5.53</v>
      </c>
      <c r="D287" s="108"/>
    </row>
    <row r="288" spans="1:4" ht="15.75" outlineLevel="1">
      <c r="A288" s="36" t="s">
        <v>1180</v>
      </c>
      <c r="B288" s="37" t="s">
        <v>17</v>
      </c>
      <c r="C288" s="36">
        <v>5.58</v>
      </c>
      <c r="D288" s="108"/>
    </row>
    <row r="289" spans="1:4" ht="15.75" outlineLevel="1">
      <c r="A289" s="36" t="s">
        <v>1180</v>
      </c>
      <c r="B289" s="37" t="s">
        <v>18</v>
      </c>
      <c r="C289" s="36">
        <v>5.54</v>
      </c>
      <c r="D289" s="108"/>
    </row>
    <row r="290" spans="1:4" ht="15.75" outlineLevel="1">
      <c r="A290" s="36" t="s">
        <v>1180</v>
      </c>
      <c r="B290" s="37" t="s">
        <v>19</v>
      </c>
      <c r="C290" s="36">
        <v>5.55</v>
      </c>
      <c r="D290" s="108"/>
    </row>
    <row r="291" spans="1:4" ht="15.75" outlineLevel="1">
      <c r="A291" s="36" t="s">
        <v>1180</v>
      </c>
      <c r="B291" s="37" t="s">
        <v>20</v>
      </c>
      <c r="C291" s="36">
        <v>5.63</v>
      </c>
      <c r="D291" s="108"/>
    </row>
    <row r="292" spans="1:4" ht="15.75" outlineLevel="1">
      <c r="A292" s="36" t="s">
        <v>1180</v>
      </c>
      <c r="B292" s="37" t="s">
        <v>24</v>
      </c>
      <c r="C292" s="36">
        <v>5.47</v>
      </c>
      <c r="D292" s="108"/>
    </row>
    <row r="293" spans="1:4" ht="15.75" outlineLevel="1">
      <c r="A293" s="36" t="s">
        <v>1180</v>
      </c>
      <c r="B293" s="37" t="s">
        <v>25</v>
      </c>
      <c r="C293" s="36">
        <v>5.48</v>
      </c>
      <c r="D293" s="108"/>
    </row>
    <row r="294" spans="1:4" ht="15.75">
      <c r="A294" s="42" t="s">
        <v>1180</v>
      </c>
      <c r="B294" s="37"/>
      <c r="C294" s="36"/>
      <c r="D294" s="108"/>
    </row>
    <row r="295" spans="1:4" ht="31.5" outlineLevel="1">
      <c r="A295" s="36" t="s">
        <v>1186</v>
      </c>
      <c r="B295" s="37" t="s">
        <v>0</v>
      </c>
      <c r="C295" s="36">
        <v>5.0999999999999996</v>
      </c>
      <c r="D295" s="108"/>
    </row>
    <row r="296" spans="1:4" ht="31.5" outlineLevel="1">
      <c r="A296" s="36" t="s">
        <v>1186</v>
      </c>
      <c r="B296" s="37" t="s">
        <v>1</v>
      </c>
      <c r="C296" s="36">
        <v>5.2</v>
      </c>
      <c r="D296" s="108"/>
    </row>
    <row r="297" spans="1:4" ht="31.5" outlineLevel="1">
      <c r="A297" s="36" t="s">
        <v>1186</v>
      </c>
      <c r="B297" s="37" t="s">
        <v>2</v>
      </c>
      <c r="C297" s="36">
        <v>5.3</v>
      </c>
      <c r="D297" s="108"/>
    </row>
    <row r="298" spans="1:4" ht="31.5" outlineLevel="1">
      <c r="A298" s="36" t="s">
        <v>1186</v>
      </c>
      <c r="B298" s="37" t="s">
        <v>1298</v>
      </c>
      <c r="C298" s="36">
        <v>5.14</v>
      </c>
      <c r="D298" s="108"/>
    </row>
    <row r="299" spans="1:4" ht="31.5" outlineLevel="1">
      <c r="A299" s="36" t="s">
        <v>1186</v>
      </c>
      <c r="B299" s="37" t="s">
        <v>4</v>
      </c>
      <c r="C299" s="36">
        <v>5.19</v>
      </c>
      <c r="D299" s="108"/>
    </row>
    <row r="300" spans="1:4" ht="31.5" outlineLevel="1">
      <c r="A300" s="36" t="s">
        <v>1186</v>
      </c>
      <c r="B300" s="37" t="s">
        <v>313</v>
      </c>
      <c r="C300" s="36">
        <v>5.24</v>
      </c>
      <c r="D300" s="108"/>
    </row>
    <row r="301" spans="1:4" ht="31.5" outlineLevel="1">
      <c r="A301" s="36" t="s">
        <v>1186</v>
      </c>
      <c r="B301" s="37" t="s">
        <v>5</v>
      </c>
      <c r="C301" s="36">
        <v>5.26</v>
      </c>
      <c r="D301" s="108"/>
    </row>
    <row r="302" spans="1:4" ht="31.5" outlineLevel="1">
      <c r="A302" s="36" t="s">
        <v>1186</v>
      </c>
      <c r="B302" s="37" t="s">
        <v>6</v>
      </c>
      <c r="C302" s="36">
        <v>5.27</v>
      </c>
      <c r="D302" s="108"/>
    </row>
    <row r="303" spans="1:4" ht="31.5" outlineLevel="1">
      <c r="A303" s="36" t="s">
        <v>1186</v>
      </c>
      <c r="B303" s="37" t="s">
        <v>7</v>
      </c>
      <c r="C303" s="36">
        <v>5.28</v>
      </c>
      <c r="D303" s="108"/>
    </row>
    <row r="304" spans="1:4" ht="31.5" outlineLevel="1">
      <c r="A304" s="36" t="s">
        <v>1186</v>
      </c>
      <c r="B304" s="37" t="s">
        <v>322</v>
      </c>
      <c r="C304" s="36">
        <v>5.37</v>
      </c>
      <c r="D304" s="108"/>
    </row>
    <row r="305" spans="1:4" ht="31.5" outlineLevel="1">
      <c r="A305" s="36" t="s">
        <v>1186</v>
      </c>
      <c r="B305" s="37" t="s">
        <v>9</v>
      </c>
      <c r="C305" s="36">
        <v>5.49</v>
      </c>
      <c r="D305" s="108"/>
    </row>
    <row r="306" spans="1:4" ht="31.5" outlineLevel="1">
      <c r="A306" s="36" t="s">
        <v>1186</v>
      </c>
      <c r="B306" s="37" t="s">
        <v>10</v>
      </c>
      <c r="C306" s="36">
        <v>5.51</v>
      </c>
      <c r="D306" s="108"/>
    </row>
    <row r="307" spans="1:4" ht="31.5" outlineLevel="1">
      <c r="A307" s="36" t="s">
        <v>1186</v>
      </c>
      <c r="B307" s="37" t="s">
        <v>11</v>
      </c>
      <c r="C307" s="36">
        <v>5.53</v>
      </c>
      <c r="D307" s="108"/>
    </row>
    <row r="308" spans="1:4" ht="31.5" outlineLevel="1">
      <c r="A308" s="36" t="s">
        <v>1186</v>
      </c>
      <c r="B308" s="37" t="s">
        <v>12</v>
      </c>
      <c r="C308" s="36">
        <v>5.69</v>
      </c>
      <c r="D308" s="108"/>
    </row>
    <row r="309" spans="1:4" ht="31.5" outlineLevel="1">
      <c r="A309" s="36" t="s">
        <v>1186</v>
      </c>
      <c r="B309" s="37" t="s">
        <v>13</v>
      </c>
      <c r="C309" s="36">
        <v>5.75</v>
      </c>
      <c r="D309" s="108"/>
    </row>
    <row r="310" spans="1:4" ht="31.5" outlineLevel="1">
      <c r="A310" s="36" t="s">
        <v>1186</v>
      </c>
      <c r="B310" s="37" t="s">
        <v>14</v>
      </c>
      <c r="C310" s="38">
        <v>5.7</v>
      </c>
      <c r="D310" s="108"/>
    </row>
    <row r="311" spans="1:4" ht="31.5" outlineLevel="1">
      <c r="A311" s="36" t="s">
        <v>1186</v>
      </c>
      <c r="B311" s="37" t="s">
        <v>15</v>
      </c>
      <c r="C311" s="36">
        <v>5.74</v>
      </c>
      <c r="D311" s="108"/>
    </row>
    <row r="312" spans="1:4" ht="31.5" outlineLevel="1">
      <c r="A312" s="36" t="s">
        <v>1186</v>
      </c>
      <c r="B312" s="37" t="s">
        <v>17</v>
      </c>
      <c r="C312" s="36">
        <v>5.58</v>
      </c>
      <c r="D312" s="108"/>
    </row>
    <row r="313" spans="1:4" ht="31.5" outlineLevel="1">
      <c r="A313" s="36" t="s">
        <v>1186</v>
      </c>
      <c r="B313" s="37" t="s">
        <v>18</v>
      </c>
      <c r="C313" s="36">
        <v>5.54</v>
      </c>
      <c r="D313" s="108"/>
    </row>
    <row r="314" spans="1:4" ht="31.5" outlineLevel="1">
      <c r="A314" s="36" t="s">
        <v>1186</v>
      </c>
      <c r="B314" s="37" t="s">
        <v>19</v>
      </c>
      <c r="C314" s="36">
        <v>5.55</v>
      </c>
      <c r="D314" s="108"/>
    </row>
    <row r="315" spans="1:4" ht="31.5" outlineLevel="1">
      <c r="A315" s="36" t="s">
        <v>1186</v>
      </c>
      <c r="B315" s="37" t="s">
        <v>20</v>
      </c>
      <c r="C315" s="36">
        <v>5.63</v>
      </c>
      <c r="D315" s="108"/>
    </row>
    <row r="316" spans="1:4" ht="31.5" outlineLevel="1">
      <c r="A316" s="36" t="s">
        <v>1186</v>
      </c>
      <c r="B316" s="37" t="s">
        <v>21</v>
      </c>
      <c r="C316" s="36">
        <v>5.65</v>
      </c>
      <c r="D316" s="108"/>
    </row>
    <row r="317" spans="1:4" ht="31.5" outlineLevel="1">
      <c r="A317" s="36" t="s">
        <v>1186</v>
      </c>
      <c r="B317" s="37" t="s">
        <v>22</v>
      </c>
      <c r="C317" s="36">
        <v>5.68</v>
      </c>
      <c r="D317" s="108"/>
    </row>
    <row r="318" spans="1:4" ht="31.5" outlineLevel="1">
      <c r="A318" s="36" t="s">
        <v>1186</v>
      </c>
      <c r="B318" s="37" t="s">
        <v>24</v>
      </c>
      <c r="C318" s="36">
        <v>5.47</v>
      </c>
      <c r="D318" s="108"/>
    </row>
    <row r="319" spans="1:4" ht="31.5" outlineLevel="1">
      <c r="A319" s="36" t="s">
        <v>1186</v>
      </c>
      <c r="B319" s="37" t="s">
        <v>25</v>
      </c>
      <c r="C319" s="36">
        <v>5.48</v>
      </c>
      <c r="D319" s="108"/>
    </row>
    <row r="320" spans="1:4" ht="31.5">
      <c r="A320" s="42" t="s">
        <v>1186</v>
      </c>
      <c r="B320" s="37"/>
      <c r="C320" s="36"/>
      <c r="D320" s="108"/>
    </row>
    <row r="321" spans="1:4" ht="31.5" outlineLevel="1">
      <c r="A321" s="36" t="s">
        <v>1187</v>
      </c>
      <c r="B321" s="37" t="s">
        <v>0</v>
      </c>
      <c r="C321" s="36">
        <v>5.0999999999999996</v>
      </c>
      <c r="D321" s="108"/>
    </row>
    <row r="322" spans="1:4" ht="31.5" outlineLevel="1">
      <c r="A322" s="36" t="s">
        <v>1187</v>
      </c>
      <c r="B322" s="37" t="s">
        <v>1</v>
      </c>
      <c r="C322" s="36">
        <v>5.2</v>
      </c>
      <c r="D322" s="108"/>
    </row>
    <row r="323" spans="1:4" ht="31.5" outlineLevel="1">
      <c r="A323" s="36" t="s">
        <v>1187</v>
      </c>
      <c r="B323" s="37" t="s">
        <v>5</v>
      </c>
      <c r="C323" s="36">
        <v>5.26</v>
      </c>
      <c r="D323" s="108"/>
    </row>
    <row r="324" spans="1:4" ht="31.5" outlineLevel="1">
      <c r="A324" s="36" t="s">
        <v>1187</v>
      </c>
      <c r="B324" s="37" t="s">
        <v>1298</v>
      </c>
      <c r="C324" s="36">
        <v>5.14</v>
      </c>
      <c r="D324" s="108"/>
    </row>
    <row r="325" spans="1:4" ht="31.5" outlineLevel="1">
      <c r="A325" s="36" t="s">
        <v>1187</v>
      </c>
      <c r="B325" s="37" t="s">
        <v>4</v>
      </c>
      <c r="C325" s="36">
        <v>5.19</v>
      </c>
      <c r="D325" s="108"/>
    </row>
    <row r="326" spans="1:4" ht="31.5" outlineLevel="1">
      <c r="A326" s="36" t="s">
        <v>1187</v>
      </c>
      <c r="B326" s="37" t="s">
        <v>322</v>
      </c>
      <c r="C326" s="36">
        <v>5.37</v>
      </c>
      <c r="D326" s="108"/>
    </row>
    <row r="327" spans="1:4" ht="31.5" outlineLevel="1">
      <c r="A327" s="36" t="s">
        <v>1187</v>
      </c>
      <c r="B327" s="37" t="s">
        <v>12</v>
      </c>
      <c r="C327" s="36">
        <v>5.69</v>
      </c>
      <c r="D327" s="108"/>
    </row>
    <row r="328" spans="1:4" ht="31.5" outlineLevel="1">
      <c r="A328" s="36" t="s">
        <v>1187</v>
      </c>
      <c r="B328" s="37" t="s">
        <v>940</v>
      </c>
      <c r="C328" s="38">
        <v>5.8</v>
      </c>
      <c r="D328" s="108"/>
    </row>
    <row r="329" spans="1:4" ht="31.5" outlineLevel="1">
      <c r="A329" s="36" t="s">
        <v>1187</v>
      </c>
      <c r="B329" s="37" t="s">
        <v>13</v>
      </c>
      <c r="C329" s="36">
        <v>5.75</v>
      </c>
      <c r="D329" s="108"/>
    </row>
    <row r="330" spans="1:4" ht="31.5" outlineLevel="1">
      <c r="A330" s="36" t="s">
        <v>1187</v>
      </c>
      <c r="B330" s="37" t="s">
        <v>14</v>
      </c>
      <c r="C330" s="38">
        <v>5.7</v>
      </c>
      <c r="D330" s="108"/>
    </row>
    <row r="331" spans="1:4" ht="31.5" outlineLevel="1">
      <c r="A331" s="36" t="s">
        <v>1187</v>
      </c>
      <c r="B331" s="37" t="s">
        <v>15</v>
      </c>
      <c r="C331" s="36">
        <v>5.74</v>
      </c>
      <c r="D331" s="108"/>
    </row>
    <row r="332" spans="1:4" ht="31.5" outlineLevel="1">
      <c r="A332" s="36" t="s">
        <v>1187</v>
      </c>
      <c r="B332" s="37" t="s">
        <v>17</v>
      </c>
      <c r="C332" s="36">
        <v>5.58</v>
      </c>
      <c r="D332" s="108"/>
    </row>
    <row r="333" spans="1:4" ht="31.5" outlineLevel="1">
      <c r="A333" s="36" t="s">
        <v>1187</v>
      </c>
      <c r="B333" s="37" t="s">
        <v>19</v>
      </c>
      <c r="C333" s="36">
        <v>5.55</v>
      </c>
      <c r="D333" s="108"/>
    </row>
    <row r="334" spans="1:4" ht="31.5" outlineLevel="1">
      <c r="A334" s="36" t="s">
        <v>1187</v>
      </c>
      <c r="B334" s="37" t="s">
        <v>20</v>
      </c>
      <c r="C334" s="36">
        <v>5.63</v>
      </c>
      <c r="D334" s="108"/>
    </row>
    <row r="335" spans="1:4" ht="31.5" outlineLevel="1">
      <c r="A335" s="36" t="s">
        <v>1187</v>
      </c>
      <c r="B335" s="37" t="s">
        <v>21</v>
      </c>
      <c r="C335" s="36">
        <v>5.65</v>
      </c>
      <c r="D335" s="108"/>
    </row>
    <row r="336" spans="1:4" ht="31.5" outlineLevel="1">
      <c r="A336" s="36" t="s">
        <v>1187</v>
      </c>
      <c r="B336" s="37" t="s">
        <v>22</v>
      </c>
      <c r="C336" s="36">
        <v>5.68</v>
      </c>
      <c r="D336" s="108"/>
    </row>
    <row r="337" spans="1:4" ht="31.5" outlineLevel="1">
      <c r="A337" s="36" t="s">
        <v>1187</v>
      </c>
      <c r="B337" s="37" t="s">
        <v>24</v>
      </c>
      <c r="C337" s="36">
        <v>5.47</v>
      </c>
      <c r="D337" s="108"/>
    </row>
    <row r="338" spans="1:4" ht="31.5" outlineLevel="1">
      <c r="A338" s="36" t="s">
        <v>1187</v>
      </c>
      <c r="B338" s="37" t="s">
        <v>25</v>
      </c>
      <c r="C338" s="36">
        <v>5.48</v>
      </c>
      <c r="D338" s="108"/>
    </row>
    <row r="339" spans="1:4" ht="31.5">
      <c r="A339" s="42" t="s">
        <v>1187</v>
      </c>
      <c r="B339" s="37"/>
      <c r="C339" s="36"/>
      <c r="D339" s="108"/>
    </row>
    <row r="340" spans="1:4" ht="15.75" outlineLevel="1">
      <c r="A340" s="36" t="s">
        <v>1193</v>
      </c>
      <c r="B340" s="37" t="s">
        <v>1309</v>
      </c>
      <c r="C340" s="36">
        <v>5.0999999999999996</v>
      </c>
      <c r="D340" s="108"/>
    </row>
    <row r="341" spans="1:4" ht="15.75" outlineLevel="1">
      <c r="A341" s="36" t="s">
        <v>1193</v>
      </c>
      <c r="B341" s="37" t="s">
        <v>1</v>
      </c>
      <c r="C341" s="36">
        <v>5.2</v>
      </c>
      <c r="D341" s="108"/>
    </row>
    <row r="342" spans="1:4" ht="15.75" outlineLevel="1">
      <c r="A342" s="36" t="s">
        <v>1193</v>
      </c>
      <c r="B342" s="37" t="s">
        <v>5</v>
      </c>
      <c r="C342" s="36">
        <v>5.26</v>
      </c>
      <c r="D342" s="108"/>
    </row>
    <row r="343" spans="1:4" ht="15.75" outlineLevel="1">
      <c r="A343" s="36" t="s">
        <v>1193</v>
      </c>
      <c r="B343" s="37" t="s">
        <v>1310</v>
      </c>
      <c r="C343" s="36">
        <v>5.38</v>
      </c>
      <c r="D343" s="108"/>
    </row>
    <row r="344" spans="1:4" ht="15.75" outlineLevel="1">
      <c r="A344" s="36" t="s">
        <v>1193</v>
      </c>
      <c r="B344" s="37" t="s">
        <v>1311</v>
      </c>
      <c r="C344" s="36">
        <v>5.39</v>
      </c>
      <c r="D344" s="108"/>
    </row>
    <row r="345" spans="1:4" ht="15.75" outlineLevel="1">
      <c r="A345" s="36" t="s">
        <v>1193</v>
      </c>
      <c r="B345" s="37" t="s">
        <v>1312</v>
      </c>
      <c r="C345" s="38">
        <v>5.6</v>
      </c>
      <c r="D345" s="108"/>
    </row>
    <row r="346" spans="1:4" ht="15.75" outlineLevel="1">
      <c r="A346" s="36" t="s">
        <v>1193</v>
      </c>
      <c r="B346" s="37" t="s">
        <v>25</v>
      </c>
      <c r="C346" s="36">
        <v>5.48</v>
      </c>
      <c r="D346" s="108"/>
    </row>
    <row r="347" spans="1:4" ht="31.5">
      <c r="A347" s="42" t="s">
        <v>1193</v>
      </c>
      <c r="B347" s="37"/>
      <c r="C347" s="36"/>
      <c r="D347" s="108"/>
    </row>
    <row r="348" spans="1:4" ht="31.5" outlineLevel="1">
      <c r="A348" s="36" t="s">
        <v>1197</v>
      </c>
      <c r="B348" s="37" t="s">
        <v>0</v>
      </c>
      <c r="C348" s="36">
        <v>5.0999999999999996</v>
      </c>
      <c r="D348" s="108"/>
    </row>
    <row r="349" spans="1:4" ht="31.5" outlineLevel="1">
      <c r="A349" s="36" t="s">
        <v>1197</v>
      </c>
      <c r="B349" s="37" t="s">
        <v>1</v>
      </c>
      <c r="C349" s="36">
        <v>5.2</v>
      </c>
      <c r="D349" s="108"/>
    </row>
    <row r="350" spans="1:4" ht="31.5" outlineLevel="1">
      <c r="A350" s="36" t="s">
        <v>1197</v>
      </c>
      <c r="B350" s="37" t="s">
        <v>2</v>
      </c>
      <c r="C350" s="36">
        <v>5.3</v>
      </c>
      <c r="D350" s="108"/>
    </row>
    <row r="351" spans="1:4" ht="31.5" outlineLevel="1">
      <c r="A351" s="36" t="s">
        <v>1197</v>
      </c>
      <c r="B351" s="37" t="s">
        <v>311</v>
      </c>
      <c r="C351" s="36">
        <v>5.6</v>
      </c>
      <c r="D351" s="108"/>
    </row>
    <row r="352" spans="1:4" ht="31.5" outlineLevel="1">
      <c r="A352" s="36" t="s">
        <v>1197</v>
      </c>
      <c r="B352" s="37" t="s">
        <v>1299</v>
      </c>
      <c r="C352" s="38">
        <v>5.0999999999999996</v>
      </c>
      <c r="D352" s="108"/>
    </row>
    <row r="353" spans="1:4" ht="31.5" outlineLevel="1">
      <c r="A353" s="36" t="s">
        <v>1197</v>
      </c>
      <c r="B353" s="37" t="s">
        <v>1298</v>
      </c>
      <c r="C353" s="36">
        <v>5.14</v>
      </c>
      <c r="D353" s="108"/>
    </row>
    <row r="354" spans="1:4" ht="31.5" outlineLevel="1">
      <c r="A354" s="36" t="s">
        <v>1197</v>
      </c>
      <c r="B354" s="37" t="s">
        <v>4</v>
      </c>
      <c r="C354" s="36">
        <v>5.19</v>
      </c>
      <c r="D354" s="108"/>
    </row>
    <row r="355" spans="1:4" ht="31.5" outlineLevel="1">
      <c r="A355" s="36" t="s">
        <v>1197</v>
      </c>
      <c r="B355" s="37" t="s">
        <v>313</v>
      </c>
      <c r="C355" s="36">
        <v>5.24</v>
      </c>
      <c r="D355" s="108"/>
    </row>
    <row r="356" spans="1:4" ht="31.5" outlineLevel="1">
      <c r="A356" s="36" t="s">
        <v>1197</v>
      </c>
      <c r="B356" s="37" t="s">
        <v>5</v>
      </c>
      <c r="C356" s="36">
        <v>5.26</v>
      </c>
      <c r="D356" s="108"/>
    </row>
    <row r="357" spans="1:4" ht="31.5" outlineLevel="1">
      <c r="A357" s="36" t="s">
        <v>1197</v>
      </c>
      <c r="B357" s="37" t="s">
        <v>6</v>
      </c>
      <c r="C357" s="36">
        <v>5.27</v>
      </c>
      <c r="D357" s="108"/>
    </row>
    <row r="358" spans="1:4" ht="31.5" outlineLevel="1">
      <c r="A358" s="36" t="s">
        <v>1197</v>
      </c>
      <c r="B358" s="37" t="s">
        <v>7</v>
      </c>
      <c r="C358" s="36">
        <v>5.28</v>
      </c>
      <c r="D358" s="108"/>
    </row>
    <row r="359" spans="1:4" ht="31.5" outlineLevel="1">
      <c r="A359" s="36" t="s">
        <v>1197</v>
      </c>
      <c r="B359" s="37" t="s">
        <v>314</v>
      </c>
      <c r="C359" s="36">
        <v>5.31</v>
      </c>
      <c r="D359" s="108"/>
    </row>
    <row r="360" spans="1:4" ht="31.5" outlineLevel="1">
      <c r="A360" s="36" t="s">
        <v>1197</v>
      </c>
      <c r="B360" s="37" t="s">
        <v>290</v>
      </c>
      <c r="C360" s="36">
        <v>5.36</v>
      </c>
      <c r="D360" s="108"/>
    </row>
    <row r="361" spans="1:4" ht="31.5" outlineLevel="1">
      <c r="A361" s="36" t="s">
        <v>1197</v>
      </c>
      <c r="B361" s="37" t="s">
        <v>322</v>
      </c>
      <c r="C361" s="36">
        <v>5.37</v>
      </c>
      <c r="D361" s="108"/>
    </row>
    <row r="362" spans="1:4" ht="31.5" outlineLevel="1">
      <c r="A362" s="36" t="s">
        <v>1197</v>
      </c>
      <c r="B362" s="37" t="s">
        <v>9</v>
      </c>
      <c r="C362" s="36">
        <v>5.49</v>
      </c>
      <c r="D362" s="108"/>
    </row>
    <row r="363" spans="1:4" ht="31.5" outlineLevel="1">
      <c r="A363" s="36" t="s">
        <v>1197</v>
      </c>
      <c r="B363" s="37" t="s">
        <v>10</v>
      </c>
      <c r="C363" s="36">
        <v>5.51</v>
      </c>
      <c r="D363" s="108"/>
    </row>
    <row r="364" spans="1:4" ht="31.5" outlineLevel="1">
      <c r="A364" s="36" t="s">
        <v>1197</v>
      </c>
      <c r="B364" s="37" t="s">
        <v>1300</v>
      </c>
      <c r="C364" s="36">
        <v>5.52</v>
      </c>
      <c r="D364" s="108"/>
    </row>
    <row r="365" spans="1:4" ht="31.5" outlineLevel="1">
      <c r="A365" s="36" t="s">
        <v>1197</v>
      </c>
      <c r="B365" s="37" t="s">
        <v>11</v>
      </c>
      <c r="C365" s="36">
        <v>5.53</v>
      </c>
      <c r="D365" s="108"/>
    </row>
    <row r="366" spans="1:4" ht="31.5" outlineLevel="1">
      <c r="A366" s="36" t="s">
        <v>1197</v>
      </c>
      <c r="B366" s="37" t="s">
        <v>12</v>
      </c>
      <c r="C366" s="36">
        <v>5.69</v>
      </c>
      <c r="D366" s="108"/>
    </row>
    <row r="367" spans="1:4" ht="31.5" outlineLevel="1">
      <c r="A367" s="36" t="s">
        <v>1197</v>
      </c>
      <c r="B367" s="37" t="s">
        <v>940</v>
      </c>
      <c r="C367" s="38">
        <v>5.8</v>
      </c>
      <c r="D367" s="108"/>
    </row>
    <row r="368" spans="1:4" ht="31.5" outlineLevel="1">
      <c r="A368" s="36" t="s">
        <v>1197</v>
      </c>
      <c r="B368" s="37" t="s">
        <v>1095</v>
      </c>
      <c r="C368" s="38">
        <v>5.72</v>
      </c>
      <c r="D368" s="108"/>
    </row>
    <row r="369" spans="1:4" ht="31.5" outlineLevel="1">
      <c r="A369" s="36" t="s">
        <v>1197</v>
      </c>
      <c r="B369" s="37" t="s">
        <v>13</v>
      </c>
      <c r="C369" s="36">
        <v>5.75</v>
      </c>
      <c r="D369" s="108"/>
    </row>
    <row r="370" spans="1:4" ht="31.5" outlineLevel="1">
      <c r="A370" s="36" t="s">
        <v>1197</v>
      </c>
      <c r="B370" s="37" t="s">
        <v>14</v>
      </c>
      <c r="C370" s="38">
        <v>5.7</v>
      </c>
      <c r="D370" s="108"/>
    </row>
    <row r="371" spans="1:4" ht="31.5" outlineLevel="1">
      <c r="A371" s="36" t="s">
        <v>1197</v>
      </c>
      <c r="B371" s="37" t="s">
        <v>15</v>
      </c>
      <c r="C371" s="36">
        <v>5.74</v>
      </c>
      <c r="D371" s="108"/>
    </row>
    <row r="372" spans="1:4" ht="31.5" outlineLevel="1">
      <c r="A372" s="36" t="s">
        <v>1197</v>
      </c>
      <c r="B372" s="37" t="s">
        <v>600</v>
      </c>
      <c r="C372" s="36">
        <v>5.76</v>
      </c>
      <c r="D372" s="108"/>
    </row>
    <row r="373" spans="1:4" ht="31.5" outlineLevel="1">
      <c r="A373" s="36" t="s">
        <v>1197</v>
      </c>
      <c r="B373" s="37" t="s">
        <v>1017</v>
      </c>
      <c r="C373" s="36">
        <v>5.89</v>
      </c>
      <c r="D373" s="107" t="s">
        <v>1297</v>
      </c>
    </row>
    <row r="374" spans="1:4" ht="31.5" outlineLevel="1">
      <c r="A374" s="36" t="s">
        <v>1197</v>
      </c>
      <c r="B374" s="37" t="s">
        <v>315</v>
      </c>
      <c r="C374" s="36">
        <v>5.109</v>
      </c>
      <c r="D374" s="107"/>
    </row>
    <row r="375" spans="1:4" ht="31.5" outlineLevel="1">
      <c r="A375" s="36" t="s">
        <v>1197</v>
      </c>
      <c r="B375" s="37" t="s">
        <v>316</v>
      </c>
      <c r="C375" s="36">
        <v>5.1109999999999998</v>
      </c>
      <c r="D375" s="108"/>
    </row>
    <row r="376" spans="1:4" ht="31.5" outlineLevel="1">
      <c r="A376" s="36" t="s">
        <v>1197</v>
      </c>
      <c r="B376" s="37" t="s">
        <v>299</v>
      </c>
      <c r="C376" s="36">
        <v>5.1120000000000001</v>
      </c>
      <c r="D376" s="108"/>
    </row>
    <row r="377" spans="1:4" ht="31.5" outlineLevel="1">
      <c r="A377" s="36" t="s">
        <v>1197</v>
      </c>
      <c r="B377" s="37" t="s">
        <v>1313</v>
      </c>
      <c r="C377" s="36">
        <v>5.1130000000000004</v>
      </c>
      <c r="D377" s="108"/>
    </row>
    <row r="378" spans="1:4" ht="31.5" outlineLevel="1">
      <c r="A378" s="36" t="s">
        <v>1197</v>
      </c>
      <c r="B378" s="37" t="s">
        <v>17</v>
      </c>
      <c r="C378" s="36">
        <v>5.58</v>
      </c>
      <c r="D378" s="108"/>
    </row>
    <row r="379" spans="1:4" ht="31.5" outlineLevel="1">
      <c r="A379" s="36" t="s">
        <v>1197</v>
      </c>
      <c r="B379" s="37" t="s">
        <v>18</v>
      </c>
      <c r="C379" s="36">
        <v>5.54</v>
      </c>
      <c r="D379" s="108"/>
    </row>
    <row r="380" spans="1:4" ht="31.5" outlineLevel="1">
      <c r="A380" s="36" t="s">
        <v>1197</v>
      </c>
      <c r="B380" s="37" t="s">
        <v>19</v>
      </c>
      <c r="C380" s="36">
        <v>5.55</v>
      </c>
      <c r="D380" s="108"/>
    </row>
    <row r="381" spans="1:4" ht="31.5" outlineLevel="1">
      <c r="A381" s="36" t="s">
        <v>1197</v>
      </c>
      <c r="B381" s="37" t="s">
        <v>20</v>
      </c>
      <c r="C381" s="36">
        <v>5.63</v>
      </c>
      <c r="D381" s="108"/>
    </row>
    <row r="382" spans="1:4" ht="31.5" outlineLevel="1">
      <c r="A382" s="36" t="s">
        <v>1197</v>
      </c>
      <c r="B382" s="37" t="s">
        <v>21</v>
      </c>
      <c r="C382" s="36">
        <v>5.65</v>
      </c>
      <c r="D382" s="108"/>
    </row>
    <row r="383" spans="1:4" ht="31.5" outlineLevel="1">
      <c r="A383" s="36" t="s">
        <v>1197</v>
      </c>
      <c r="B383" s="37" t="s">
        <v>330</v>
      </c>
      <c r="C383" s="36">
        <v>5.66</v>
      </c>
      <c r="D383" s="108"/>
    </row>
    <row r="384" spans="1:4" ht="31.5" outlineLevel="1">
      <c r="A384" s="36" t="s">
        <v>1197</v>
      </c>
      <c r="B384" s="37" t="s">
        <v>22</v>
      </c>
      <c r="C384" s="36">
        <v>5.68</v>
      </c>
      <c r="D384" s="108"/>
    </row>
    <row r="385" spans="1:4" ht="31.5" outlineLevel="1">
      <c r="A385" s="36" t="s">
        <v>1197</v>
      </c>
      <c r="B385" s="37" t="s">
        <v>24</v>
      </c>
      <c r="C385" s="36">
        <v>5.47</v>
      </c>
      <c r="D385" s="108"/>
    </row>
    <row r="386" spans="1:4" ht="31.5" outlineLevel="1">
      <c r="A386" s="36" t="s">
        <v>1197</v>
      </c>
      <c r="B386" s="37" t="s">
        <v>25</v>
      </c>
      <c r="C386" s="36">
        <v>5.48</v>
      </c>
      <c r="D386" s="108"/>
    </row>
    <row r="387" spans="1:4" ht="31.5">
      <c r="A387" s="42" t="s">
        <v>1197</v>
      </c>
      <c r="B387" s="37"/>
      <c r="C387" s="36"/>
      <c r="D387" s="108"/>
    </row>
    <row r="388" spans="1:4" ht="15.75" outlineLevel="1">
      <c r="A388" s="36" t="s">
        <v>1199</v>
      </c>
      <c r="B388" s="37" t="s">
        <v>0</v>
      </c>
      <c r="C388" s="36">
        <v>5.0999999999999996</v>
      </c>
      <c r="D388" s="108"/>
    </row>
    <row r="389" spans="1:4" ht="15.75" outlineLevel="1">
      <c r="A389" s="36" t="s">
        <v>1199</v>
      </c>
      <c r="B389" s="37" t="s">
        <v>1</v>
      </c>
      <c r="C389" s="36">
        <v>5.2</v>
      </c>
      <c r="D389" s="108"/>
    </row>
    <row r="390" spans="1:4" ht="15.75" outlineLevel="1">
      <c r="A390" s="36" t="s">
        <v>1199</v>
      </c>
      <c r="B390" s="37" t="s">
        <v>2</v>
      </c>
      <c r="C390" s="36">
        <v>5.3</v>
      </c>
      <c r="D390" s="108"/>
    </row>
    <row r="391" spans="1:4" ht="15.75" outlineLevel="1">
      <c r="A391" s="36" t="s">
        <v>1199</v>
      </c>
      <c r="B391" s="37" t="s">
        <v>311</v>
      </c>
      <c r="C391" s="36">
        <v>5.6</v>
      </c>
      <c r="D391" s="108"/>
    </row>
    <row r="392" spans="1:4" ht="15.75" outlineLevel="1">
      <c r="A392" s="36" t="s">
        <v>1199</v>
      </c>
      <c r="B392" s="37" t="s">
        <v>1299</v>
      </c>
      <c r="C392" s="38">
        <v>5.0999999999999996</v>
      </c>
      <c r="D392" s="108"/>
    </row>
    <row r="393" spans="1:4" ht="15.75" outlineLevel="1">
      <c r="A393" s="36" t="s">
        <v>1199</v>
      </c>
      <c r="B393" s="37" t="s">
        <v>1298</v>
      </c>
      <c r="C393" s="36">
        <v>5.14</v>
      </c>
      <c r="D393" s="108"/>
    </row>
    <row r="394" spans="1:4" ht="15.75" outlineLevel="1">
      <c r="A394" s="36" t="s">
        <v>1199</v>
      </c>
      <c r="B394" s="37" t="s">
        <v>4</v>
      </c>
      <c r="C394" s="36">
        <v>5.19</v>
      </c>
      <c r="D394" s="108"/>
    </row>
    <row r="395" spans="1:4" ht="15.75" outlineLevel="1">
      <c r="A395" s="36" t="s">
        <v>1199</v>
      </c>
      <c r="B395" s="37" t="s">
        <v>313</v>
      </c>
      <c r="C395" s="36">
        <v>5.24</v>
      </c>
      <c r="D395" s="108"/>
    </row>
    <row r="396" spans="1:4" ht="15.75" outlineLevel="1">
      <c r="A396" s="36" t="s">
        <v>1199</v>
      </c>
      <c r="B396" s="37" t="s">
        <v>5</v>
      </c>
      <c r="C396" s="36">
        <v>5.26</v>
      </c>
      <c r="D396" s="108"/>
    </row>
    <row r="397" spans="1:4" ht="15.75" outlineLevel="1">
      <c r="A397" s="36" t="s">
        <v>1199</v>
      </c>
      <c r="B397" s="37" t="s">
        <v>6</v>
      </c>
      <c r="C397" s="36">
        <v>5.27</v>
      </c>
      <c r="D397" s="108"/>
    </row>
    <row r="398" spans="1:4" ht="15.75" outlineLevel="1">
      <c r="A398" s="36" t="s">
        <v>1199</v>
      </c>
      <c r="B398" s="37" t="s">
        <v>7</v>
      </c>
      <c r="C398" s="36">
        <v>5.28</v>
      </c>
      <c r="D398" s="108"/>
    </row>
    <row r="399" spans="1:4" ht="15.75" outlineLevel="1">
      <c r="A399" s="36" t="s">
        <v>1199</v>
      </c>
      <c r="B399" s="37" t="s">
        <v>518</v>
      </c>
      <c r="C399" s="36">
        <v>5.29</v>
      </c>
      <c r="D399" s="108"/>
    </row>
    <row r="400" spans="1:4" ht="15.75" outlineLevel="1">
      <c r="A400" s="36" t="s">
        <v>1199</v>
      </c>
      <c r="B400" s="37" t="s">
        <v>314</v>
      </c>
      <c r="C400" s="36">
        <v>5.31</v>
      </c>
      <c r="D400" s="108"/>
    </row>
    <row r="401" spans="1:4" ht="15.75" outlineLevel="1">
      <c r="A401" s="36" t="s">
        <v>1199</v>
      </c>
      <c r="B401" s="37" t="s">
        <v>290</v>
      </c>
      <c r="C401" s="36">
        <v>5.36</v>
      </c>
      <c r="D401" s="108"/>
    </row>
    <row r="402" spans="1:4" ht="15.75" outlineLevel="1">
      <c r="A402" s="36" t="s">
        <v>1199</v>
      </c>
      <c r="B402" s="37" t="s">
        <v>322</v>
      </c>
      <c r="C402" s="36">
        <v>5.37</v>
      </c>
      <c r="D402" s="108"/>
    </row>
    <row r="403" spans="1:4" ht="15.75" outlineLevel="1">
      <c r="A403" s="36" t="s">
        <v>1199</v>
      </c>
      <c r="B403" s="37" t="s">
        <v>9</v>
      </c>
      <c r="C403" s="36">
        <v>5.49</v>
      </c>
      <c r="D403" s="108"/>
    </row>
    <row r="404" spans="1:4" ht="15.75" outlineLevel="1">
      <c r="A404" s="36" t="s">
        <v>1199</v>
      </c>
      <c r="B404" s="37" t="s">
        <v>10</v>
      </c>
      <c r="C404" s="36">
        <v>5.51</v>
      </c>
      <c r="D404" s="108"/>
    </row>
    <row r="405" spans="1:4" ht="15.75" outlineLevel="1">
      <c r="A405" s="36" t="s">
        <v>1199</v>
      </c>
      <c r="B405" s="37" t="s">
        <v>1300</v>
      </c>
      <c r="C405" s="36">
        <v>5.52</v>
      </c>
      <c r="D405" s="108"/>
    </row>
    <row r="406" spans="1:4" ht="15.75" outlineLevel="1">
      <c r="A406" s="36" t="s">
        <v>1199</v>
      </c>
      <c r="B406" s="37" t="s">
        <v>11</v>
      </c>
      <c r="C406" s="36">
        <v>5.53</v>
      </c>
      <c r="D406" s="108"/>
    </row>
    <row r="407" spans="1:4" ht="15.75" outlineLevel="1">
      <c r="A407" s="36" t="s">
        <v>1199</v>
      </c>
      <c r="B407" s="37" t="s">
        <v>12</v>
      </c>
      <c r="C407" s="36">
        <v>5.69</v>
      </c>
      <c r="D407" s="108"/>
    </row>
    <row r="408" spans="1:4" ht="15.75" outlineLevel="1">
      <c r="A408" s="36" t="s">
        <v>1199</v>
      </c>
      <c r="B408" s="37" t="s">
        <v>13</v>
      </c>
      <c r="C408" s="36">
        <v>5.75</v>
      </c>
      <c r="D408" s="108"/>
    </row>
    <row r="409" spans="1:4" ht="15.75" outlineLevel="1">
      <c r="A409" s="36" t="s">
        <v>1199</v>
      </c>
      <c r="B409" s="37" t="s">
        <v>15</v>
      </c>
      <c r="C409" s="36">
        <v>5.74</v>
      </c>
      <c r="D409" s="108"/>
    </row>
    <row r="410" spans="1:4" ht="15.75" outlineLevel="1">
      <c r="A410" s="36" t="s">
        <v>1199</v>
      </c>
      <c r="B410" s="37" t="s">
        <v>14</v>
      </c>
      <c r="C410" s="38">
        <v>5.7</v>
      </c>
      <c r="D410" s="108"/>
    </row>
    <row r="411" spans="1:4" ht="15.75" outlineLevel="1">
      <c r="A411" s="36" t="s">
        <v>1199</v>
      </c>
      <c r="B411" s="37" t="s">
        <v>600</v>
      </c>
      <c r="C411" s="36">
        <v>5.76</v>
      </c>
      <c r="D411" s="108"/>
    </row>
    <row r="412" spans="1:4" ht="15.75" outlineLevel="1">
      <c r="A412" s="36" t="s">
        <v>1199</v>
      </c>
      <c r="B412" s="37" t="s">
        <v>1017</v>
      </c>
      <c r="C412" s="36">
        <v>5.89</v>
      </c>
      <c r="D412" s="107" t="s">
        <v>1297</v>
      </c>
    </row>
    <row r="413" spans="1:4" ht="15.75" outlineLevel="1">
      <c r="A413" s="36" t="s">
        <v>1199</v>
      </c>
      <c r="B413" s="37" t="s">
        <v>315</v>
      </c>
      <c r="C413" s="36">
        <v>5.109</v>
      </c>
      <c r="D413" s="108"/>
    </row>
    <row r="414" spans="1:4" ht="15.75" outlineLevel="1">
      <c r="A414" s="36" t="s">
        <v>1199</v>
      </c>
      <c r="B414" s="37" t="s">
        <v>316</v>
      </c>
      <c r="C414" s="36">
        <v>5.1109999999999998</v>
      </c>
      <c r="D414" s="108"/>
    </row>
    <row r="415" spans="1:4" ht="15.75" outlineLevel="1">
      <c r="A415" s="36" t="s">
        <v>1199</v>
      </c>
      <c r="B415" s="37" t="s">
        <v>299</v>
      </c>
      <c r="C415" s="36">
        <v>5.1120000000000001</v>
      </c>
      <c r="D415" s="108"/>
    </row>
    <row r="416" spans="1:4" ht="15.75" outlineLevel="1">
      <c r="A416" s="36" t="s">
        <v>1199</v>
      </c>
      <c r="B416" s="37" t="s">
        <v>1313</v>
      </c>
      <c r="C416" s="36">
        <v>5.1130000000000004</v>
      </c>
      <c r="D416" s="108"/>
    </row>
    <row r="417" spans="1:4" ht="15.75" outlineLevel="1">
      <c r="A417" s="36" t="s">
        <v>1199</v>
      </c>
      <c r="B417" s="37" t="s">
        <v>17</v>
      </c>
      <c r="C417" s="36">
        <v>5.58</v>
      </c>
      <c r="D417" s="108"/>
    </row>
    <row r="418" spans="1:4" ht="15.75" outlineLevel="1">
      <c r="A418" s="36" t="s">
        <v>1199</v>
      </c>
      <c r="B418" s="37" t="s">
        <v>18</v>
      </c>
      <c r="C418" s="36">
        <v>5.54</v>
      </c>
      <c r="D418" s="108"/>
    </row>
    <row r="419" spans="1:4" ht="15.75" outlineLevel="1">
      <c r="A419" s="36" t="s">
        <v>1199</v>
      </c>
      <c r="B419" s="37" t="s">
        <v>19</v>
      </c>
      <c r="C419" s="36">
        <v>5.55</v>
      </c>
      <c r="D419" s="108"/>
    </row>
    <row r="420" spans="1:4" ht="15.75" outlineLevel="1">
      <c r="A420" s="36" t="s">
        <v>1199</v>
      </c>
      <c r="B420" s="37" t="s">
        <v>20</v>
      </c>
      <c r="C420" s="36">
        <v>5.63</v>
      </c>
      <c r="D420" s="108"/>
    </row>
    <row r="421" spans="1:4" ht="15.75" outlineLevel="1">
      <c r="A421" s="36" t="s">
        <v>1199</v>
      </c>
      <c r="B421" s="37" t="s">
        <v>21</v>
      </c>
      <c r="C421" s="36">
        <v>5.65</v>
      </c>
      <c r="D421" s="108"/>
    </row>
    <row r="422" spans="1:4" ht="15.75" outlineLevel="1">
      <c r="A422" s="36" t="s">
        <v>1199</v>
      </c>
      <c r="B422" s="37" t="s">
        <v>330</v>
      </c>
      <c r="C422" s="36">
        <v>5.66</v>
      </c>
      <c r="D422" s="108"/>
    </row>
    <row r="423" spans="1:4" ht="15.75" outlineLevel="1">
      <c r="A423" s="36" t="s">
        <v>1199</v>
      </c>
      <c r="B423" s="37" t="s">
        <v>22</v>
      </c>
      <c r="C423" s="36">
        <v>5.68</v>
      </c>
      <c r="D423" s="108"/>
    </row>
    <row r="424" spans="1:4" ht="15.75" outlineLevel="1">
      <c r="A424" s="36" t="s">
        <v>1199</v>
      </c>
      <c r="B424" s="37" t="s">
        <v>24</v>
      </c>
      <c r="C424" s="36">
        <v>5.47</v>
      </c>
      <c r="D424" s="108"/>
    </row>
    <row r="425" spans="1:4" ht="15.75" outlineLevel="1">
      <c r="A425" s="36" t="s">
        <v>1199</v>
      </c>
      <c r="B425" s="37" t="s">
        <v>25</v>
      </c>
      <c r="C425" s="36">
        <v>5.48</v>
      </c>
      <c r="D425" s="108"/>
    </row>
    <row r="426" spans="1:4" ht="15.75">
      <c r="A426" s="42" t="s">
        <v>1199</v>
      </c>
      <c r="B426" s="37"/>
      <c r="C426" s="36"/>
      <c r="D426" s="108"/>
    </row>
    <row r="427" spans="1:4" ht="15.75" outlineLevel="1">
      <c r="A427" s="36" t="s">
        <v>1314</v>
      </c>
      <c r="B427" s="37" t="s">
        <v>0</v>
      </c>
      <c r="C427" s="36">
        <v>5.0999999999999996</v>
      </c>
      <c r="D427" s="108"/>
    </row>
    <row r="428" spans="1:4" ht="15.75" outlineLevel="1">
      <c r="A428" s="36" t="s">
        <v>1314</v>
      </c>
      <c r="B428" s="37" t="s">
        <v>1</v>
      </c>
      <c r="C428" s="36">
        <v>5.2</v>
      </c>
      <c r="D428" s="108"/>
    </row>
    <row r="429" spans="1:4" ht="15.75" outlineLevel="1">
      <c r="A429" s="36" t="s">
        <v>1314</v>
      </c>
      <c r="B429" s="37" t="s">
        <v>2</v>
      </c>
      <c r="C429" s="36">
        <v>5.3</v>
      </c>
      <c r="D429" s="108"/>
    </row>
    <row r="430" spans="1:4" ht="15.75" outlineLevel="1">
      <c r="A430" s="36" t="s">
        <v>1314</v>
      </c>
      <c r="B430" s="37" t="s">
        <v>311</v>
      </c>
      <c r="C430" s="36">
        <v>5.6</v>
      </c>
      <c r="D430" s="108"/>
    </row>
    <row r="431" spans="1:4" ht="15.75" outlineLevel="1">
      <c r="A431" s="36" t="s">
        <v>1314</v>
      </c>
      <c r="B431" s="37" t="s">
        <v>1299</v>
      </c>
      <c r="C431" s="38">
        <v>5.0999999999999996</v>
      </c>
      <c r="D431" s="108"/>
    </row>
    <row r="432" spans="1:4" ht="15.75" outlineLevel="1">
      <c r="A432" s="36" t="s">
        <v>1314</v>
      </c>
      <c r="B432" s="37" t="s">
        <v>1298</v>
      </c>
      <c r="C432" s="36">
        <v>5.14</v>
      </c>
      <c r="D432" s="108"/>
    </row>
    <row r="433" spans="1:4" ht="15.75" outlineLevel="1">
      <c r="A433" s="36" t="s">
        <v>1314</v>
      </c>
      <c r="B433" s="37" t="s">
        <v>4</v>
      </c>
      <c r="C433" s="36">
        <v>5.19</v>
      </c>
      <c r="D433" s="108"/>
    </row>
    <row r="434" spans="1:4" ht="15.75" outlineLevel="1">
      <c r="A434" s="36" t="s">
        <v>1314</v>
      </c>
      <c r="B434" s="37" t="s">
        <v>313</v>
      </c>
      <c r="C434" s="36">
        <v>5.24</v>
      </c>
      <c r="D434" s="108"/>
    </row>
    <row r="435" spans="1:4" ht="15.75" outlineLevel="1">
      <c r="A435" s="36" t="s">
        <v>1314</v>
      </c>
      <c r="B435" s="37" t="s">
        <v>5</v>
      </c>
      <c r="C435" s="36">
        <v>5.26</v>
      </c>
      <c r="D435" s="108"/>
    </row>
    <row r="436" spans="1:4" ht="15.75" outlineLevel="1">
      <c r="A436" s="36" t="s">
        <v>1314</v>
      </c>
      <c r="B436" s="37" t="s">
        <v>6</v>
      </c>
      <c r="C436" s="36">
        <v>5.27</v>
      </c>
      <c r="D436" s="108"/>
    </row>
    <row r="437" spans="1:4" ht="15.75" outlineLevel="1">
      <c r="A437" s="36" t="s">
        <v>1314</v>
      </c>
      <c r="B437" s="37" t="s">
        <v>7</v>
      </c>
      <c r="C437" s="36">
        <v>5.28</v>
      </c>
      <c r="D437" s="108"/>
    </row>
    <row r="438" spans="1:4" ht="15.75" outlineLevel="1">
      <c r="A438" s="36" t="s">
        <v>1314</v>
      </c>
      <c r="B438" s="37" t="s">
        <v>518</v>
      </c>
      <c r="C438" s="36">
        <v>5.29</v>
      </c>
      <c r="D438" s="108"/>
    </row>
    <row r="439" spans="1:4" ht="15.75" outlineLevel="1">
      <c r="A439" s="36" t="s">
        <v>1314</v>
      </c>
      <c r="B439" s="37" t="s">
        <v>314</v>
      </c>
      <c r="C439" s="36">
        <v>5.31</v>
      </c>
      <c r="D439" s="108"/>
    </row>
    <row r="440" spans="1:4" ht="15.75" outlineLevel="1">
      <c r="A440" s="36" t="s">
        <v>1314</v>
      </c>
      <c r="B440" s="37" t="s">
        <v>290</v>
      </c>
      <c r="C440" s="36">
        <v>5.36</v>
      </c>
      <c r="D440" s="108"/>
    </row>
    <row r="441" spans="1:4" ht="15.75" outlineLevel="1">
      <c r="A441" s="36" t="s">
        <v>1314</v>
      </c>
      <c r="B441" s="37" t="s">
        <v>322</v>
      </c>
      <c r="C441" s="36">
        <v>5.37</v>
      </c>
      <c r="D441" s="108"/>
    </row>
    <row r="442" spans="1:4" ht="15.75" outlineLevel="1">
      <c r="A442" s="36" t="s">
        <v>1314</v>
      </c>
      <c r="B442" s="37" t="s">
        <v>11</v>
      </c>
      <c r="C442" s="36">
        <v>5.53</v>
      </c>
      <c r="D442" s="108"/>
    </row>
    <row r="443" spans="1:4" ht="15.75" outlineLevel="1">
      <c r="A443" s="36" t="s">
        <v>1314</v>
      </c>
      <c r="B443" s="37" t="s">
        <v>315</v>
      </c>
      <c r="C443" s="36">
        <v>5.109</v>
      </c>
      <c r="D443" s="108"/>
    </row>
    <row r="444" spans="1:4" ht="15.75" outlineLevel="1">
      <c r="A444" s="36" t="s">
        <v>1314</v>
      </c>
      <c r="B444" s="37" t="s">
        <v>316</v>
      </c>
      <c r="C444" s="36">
        <v>5.1109999999999998</v>
      </c>
      <c r="D444" s="108"/>
    </row>
    <row r="445" spans="1:4" ht="15.75" outlineLevel="1">
      <c r="A445" s="36" t="s">
        <v>1314</v>
      </c>
      <c r="B445" s="37" t="s">
        <v>299</v>
      </c>
      <c r="C445" s="36">
        <v>5.1120000000000001</v>
      </c>
      <c r="D445" s="108"/>
    </row>
    <row r="446" spans="1:4" ht="15.75" outlineLevel="1">
      <c r="A446" s="36" t="s">
        <v>1314</v>
      </c>
      <c r="B446" s="37" t="s">
        <v>1313</v>
      </c>
      <c r="C446" s="36">
        <v>5.1130000000000004</v>
      </c>
      <c r="D446" s="108"/>
    </row>
    <row r="447" spans="1:4" ht="15.75" outlineLevel="1">
      <c r="A447" s="36" t="s">
        <v>1314</v>
      </c>
      <c r="B447" s="37" t="s">
        <v>17</v>
      </c>
      <c r="C447" s="36">
        <v>5.58</v>
      </c>
      <c r="D447" s="108"/>
    </row>
    <row r="448" spans="1:4" ht="15.75" outlineLevel="1">
      <c r="A448" s="36" t="s">
        <v>1314</v>
      </c>
      <c r="B448" s="37" t="s">
        <v>18</v>
      </c>
      <c r="C448" s="36">
        <v>5.54</v>
      </c>
      <c r="D448" s="108"/>
    </row>
    <row r="449" spans="1:4" ht="15.75" outlineLevel="1">
      <c r="A449" s="36" t="s">
        <v>1314</v>
      </c>
      <c r="B449" s="37" t="s">
        <v>19</v>
      </c>
      <c r="C449" s="36">
        <v>5.55</v>
      </c>
      <c r="D449" s="108"/>
    </row>
    <row r="450" spans="1:4" ht="15.75" outlineLevel="1">
      <c r="A450" s="36" t="s">
        <v>1314</v>
      </c>
      <c r="B450" s="37" t="s">
        <v>20</v>
      </c>
      <c r="C450" s="36">
        <v>5.63</v>
      </c>
      <c r="D450" s="108"/>
    </row>
    <row r="451" spans="1:4" ht="15.75" outlineLevel="1">
      <c r="A451" s="36" t="s">
        <v>1314</v>
      </c>
      <c r="B451" s="37" t="s">
        <v>24</v>
      </c>
      <c r="C451" s="36">
        <v>5.47</v>
      </c>
      <c r="D451" s="108"/>
    </row>
    <row r="452" spans="1:4" ht="15.75" outlineLevel="1">
      <c r="A452" s="36" t="s">
        <v>1314</v>
      </c>
      <c r="B452" s="37" t="s">
        <v>25</v>
      </c>
      <c r="C452" s="36">
        <v>5.48</v>
      </c>
      <c r="D452" s="108"/>
    </row>
    <row r="453" spans="1:4" ht="31.5">
      <c r="A453" s="42" t="s">
        <v>1314</v>
      </c>
      <c r="B453" s="37"/>
      <c r="C453" s="36"/>
      <c r="D453" s="108"/>
    </row>
    <row r="454" spans="1:4" ht="15.75" outlineLevel="1">
      <c r="A454" s="36" t="s">
        <v>961</v>
      </c>
      <c r="B454" s="37" t="s">
        <v>0</v>
      </c>
      <c r="C454" s="36">
        <v>5.0999999999999996</v>
      </c>
      <c r="D454" s="108"/>
    </row>
    <row r="455" spans="1:4" ht="15.75" outlineLevel="1">
      <c r="A455" s="36" t="s">
        <v>961</v>
      </c>
      <c r="B455" s="37" t="s">
        <v>1</v>
      </c>
      <c r="C455" s="36">
        <v>5.2</v>
      </c>
      <c r="D455" s="108"/>
    </row>
    <row r="456" spans="1:4" ht="15.75" outlineLevel="1">
      <c r="A456" s="36" t="s">
        <v>961</v>
      </c>
      <c r="B456" s="37" t="s">
        <v>385</v>
      </c>
      <c r="C456" s="36">
        <v>5.5</v>
      </c>
      <c r="D456" s="108"/>
    </row>
    <row r="457" spans="1:4" ht="15.75" outlineLevel="1">
      <c r="A457" s="36" t="s">
        <v>961</v>
      </c>
      <c r="B457" s="37" t="s">
        <v>386</v>
      </c>
      <c r="C457" s="36">
        <v>5.8</v>
      </c>
      <c r="D457" s="107" t="s">
        <v>1297</v>
      </c>
    </row>
    <row r="458" spans="1:4" ht="15.75" outlineLevel="1">
      <c r="A458" s="36" t="s">
        <v>961</v>
      </c>
      <c r="B458" s="37" t="s">
        <v>387</v>
      </c>
      <c r="C458" s="36">
        <v>5.12</v>
      </c>
      <c r="D458" s="107" t="s">
        <v>1297</v>
      </c>
    </row>
    <row r="459" spans="1:4" ht="15.75" outlineLevel="1">
      <c r="A459" s="36" t="s">
        <v>961</v>
      </c>
      <c r="B459" s="37" t="s">
        <v>388</v>
      </c>
      <c r="C459" s="36">
        <v>5.15</v>
      </c>
      <c r="D459" s="108"/>
    </row>
    <row r="460" spans="1:4" ht="15.75" outlineLevel="1">
      <c r="A460" s="36" t="s">
        <v>961</v>
      </c>
      <c r="B460" s="37" t="s">
        <v>389</v>
      </c>
      <c r="C460" s="38">
        <v>5.2</v>
      </c>
      <c r="D460" s="107"/>
    </row>
    <row r="461" spans="1:4" ht="15.75" outlineLevel="1">
      <c r="A461" s="36" t="s">
        <v>961</v>
      </c>
      <c r="B461" s="37" t="s">
        <v>390</v>
      </c>
      <c r="C461" s="36">
        <v>5.25</v>
      </c>
      <c r="D461" s="108"/>
    </row>
    <row r="462" spans="1:4" ht="15.75" outlineLevel="1">
      <c r="A462" s="36" t="s">
        <v>961</v>
      </c>
      <c r="B462" s="37" t="s">
        <v>5</v>
      </c>
      <c r="C462" s="36">
        <v>5.26</v>
      </c>
      <c r="D462" s="108"/>
    </row>
    <row r="463" spans="1:4" ht="15.75" outlineLevel="1">
      <c r="A463" s="36" t="s">
        <v>961</v>
      </c>
      <c r="B463" s="37" t="s">
        <v>1018</v>
      </c>
      <c r="C463" s="36">
        <v>5.1139999999999999</v>
      </c>
      <c r="D463" s="107" t="s">
        <v>1297</v>
      </c>
    </row>
    <row r="464" spans="1:4" ht="15.75" outlineLevel="1">
      <c r="A464" s="36" t="s">
        <v>961</v>
      </c>
      <c r="B464" s="37" t="s">
        <v>6</v>
      </c>
      <c r="C464" s="36">
        <v>5.27</v>
      </c>
      <c r="D464" s="108"/>
    </row>
    <row r="465" spans="1:4" ht="15.75" outlineLevel="1">
      <c r="A465" s="36" t="s">
        <v>961</v>
      </c>
      <c r="B465" s="37" t="s">
        <v>1315</v>
      </c>
      <c r="C465" s="36">
        <v>5.1150000000000002</v>
      </c>
      <c r="D465" s="107" t="s">
        <v>1297</v>
      </c>
    </row>
    <row r="466" spans="1:4" ht="15.75" outlineLevel="1">
      <c r="A466" s="36" t="s">
        <v>961</v>
      </c>
      <c r="B466" s="37" t="s">
        <v>1316</v>
      </c>
      <c r="C466" s="36">
        <v>5.1159999999999997</v>
      </c>
      <c r="D466" s="107" t="s">
        <v>1297</v>
      </c>
    </row>
    <row r="467" spans="1:4" ht="15.75" outlineLevel="1">
      <c r="A467" s="36" t="s">
        <v>961</v>
      </c>
      <c r="B467" s="37" t="s">
        <v>7</v>
      </c>
      <c r="C467" s="36">
        <v>5.28</v>
      </c>
      <c r="D467" s="108"/>
    </row>
    <row r="468" spans="1:4" ht="15.75" outlineLevel="1">
      <c r="A468" s="36" t="s">
        <v>961</v>
      </c>
      <c r="B468" s="37" t="s">
        <v>290</v>
      </c>
      <c r="C468" s="36">
        <v>5.36</v>
      </c>
      <c r="D468" s="108"/>
    </row>
    <row r="469" spans="1:4" ht="15.75" outlineLevel="1">
      <c r="A469" s="36" t="s">
        <v>961</v>
      </c>
      <c r="B469" s="37" t="s">
        <v>322</v>
      </c>
      <c r="C469" s="36">
        <v>5.37</v>
      </c>
      <c r="D469" s="108"/>
    </row>
    <row r="470" spans="1:4" ht="15.75" outlineLevel="1">
      <c r="A470" s="36" t="s">
        <v>961</v>
      </c>
      <c r="B470" s="37" t="s">
        <v>11</v>
      </c>
      <c r="C470" s="36">
        <v>5.53</v>
      </c>
      <c r="D470" s="108"/>
    </row>
    <row r="471" spans="1:4" ht="15.75" outlineLevel="1">
      <c r="A471" s="36" t="s">
        <v>961</v>
      </c>
      <c r="B471" s="37" t="s">
        <v>315</v>
      </c>
      <c r="C471" s="36">
        <v>5.109</v>
      </c>
      <c r="D471" s="108"/>
    </row>
    <row r="472" spans="1:4" ht="15.75" outlineLevel="1">
      <c r="A472" s="36" t="s">
        <v>961</v>
      </c>
      <c r="B472" s="37" t="s">
        <v>316</v>
      </c>
      <c r="C472" s="36">
        <v>5.1109999999999998</v>
      </c>
      <c r="D472" s="108"/>
    </row>
    <row r="473" spans="1:4" ht="15.75" outlineLevel="1">
      <c r="A473" s="36" t="s">
        <v>961</v>
      </c>
      <c r="B473" s="37" t="s">
        <v>299</v>
      </c>
      <c r="C473" s="36">
        <v>5.1120000000000001</v>
      </c>
      <c r="D473" s="108"/>
    </row>
    <row r="474" spans="1:4" ht="15.75" outlineLevel="1">
      <c r="A474" s="36" t="s">
        <v>961</v>
      </c>
      <c r="B474" s="37" t="s">
        <v>18</v>
      </c>
      <c r="C474" s="36">
        <v>5.54</v>
      </c>
      <c r="D474" s="108"/>
    </row>
    <row r="475" spans="1:4" ht="15.75" outlineLevel="1">
      <c r="A475" s="36" t="s">
        <v>961</v>
      </c>
      <c r="B475" s="37" t="s">
        <v>1317</v>
      </c>
      <c r="C475" s="36">
        <v>5.61</v>
      </c>
      <c r="D475" s="108"/>
    </row>
    <row r="476" spans="1:4" ht="15.75" outlineLevel="1">
      <c r="A476" s="36" t="s">
        <v>961</v>
      </c>
      <c r="B476" s="37" t="s">
        <v>20</v>
      </c>
      <c r="C476" s="36">
        <v>5.63</v>
      </c>
      <c r="D476" s="108"/>
    </row>
    <row r="477" spans="1:4" ht="15.75" outlineLevel="1">
      <c r="A477" s="36" t="s">
        <v>961</v>
      </c>
      <c r="B477" s="37" t="s">
        <v>1318</v>
      </c>
      <c r="C477" s="36">
        <v>5.46</v>
      </c>
      <c r="D477" s="108"/>
    </row>
    <row r="478" spans="1:4" ht="15.75" outlineLevel="1">
      <c r="A478" s="36" t="s">
        <v>961</v>
      </c>
      <c r="B478" s="37" t="s">
        <v>24</v>
      </c>
      <c r="C478" s="36">
        <v>5.47</v>
      </c>
      <c r="D478" s="108"/>
    </row>
    <row r="479" spans="1:4" ht="15.75" outlineLevel="1">
      <c r="A479" s="36" t="s">
        <v>961</v>
      </c>
      <c r="B479" s="37" t="s">
        <v>25</v>
      </c>
      <c r="C479" s="36">
        <v>5.48</v>
      </c>
      <c r="D479" s="108"/>
    </row>
    <row r="480" spans="1:4" ht="15.75">
      <c r="A480" s="42" t="s">
        <v>961</v>
      </c>
      <c r="B480" s="37"/>
      <c r="C480" s="36"/>
      <c r="D480" s="108"/>
    </row>
    <row r="481" spans="1:4" ht="15.75" outlineLevel="1">
      <c r="A481" s="36" t="s">
        <v>1319</v>
      </c>
      <c r="B481" s="37" t="s">
        <v>0</v>
      </c>
      <c r="C481" s="36">
        <v>5.0999999999999996</v>
      </c>
      <c r="D481" s="108"/>
    </row>
    <row r="482" spans="1:4" ht="15.75" outlineLevel="1">
      <c r="A482" s="36" t="s">
        <v>1319</v>
      </c>
      <c r="B482" s="37" t="s">
        <v>1</v>
      </c>
      <c r="C482" s="36">
        <v>5.2</v>
      </c>
      <c r="D482" s="108"/>
    </row>
    <row r="483" spans="1:4" ht="15.75" outlineLevel="1">
      <c r="A483" s="36" t="s">
        <v>1319</v>
      </c>
      <c r="B483" s="37" t="s">
        <v>2</v>
      </c>
      <c r="C483" s="36">
        <v>5.3</v>
      </c>
      <c r="D483" s="108"/>
    </row>
    <row r="484" spans="1:4" ht="15.75" outlineLevel="1">
      <c r="A484" s="36" t="s">
        <v>1319</v>
      </c>
      <c r="B484" s="37" t="s">
        <v>311</v>
      </c>
      <c r="C484" s="36">
        <v>5.6</v>
      </c>
      <c r="D484" s="108"/>
    </row>
    <row r="485" spans="1:4" ht="15.75" outlineLevel="1">
      <c r="A485" s="36" t="s">
        <v>1319</v>
      </c>
      <c r="B485" s="37" t="s">
        <v>1299</v>
      </c>
      <c r="C485" s="38">
        <v>5.0999999999999996</v>
      </c>
      <c r="D485" s="108"/>
    </row>
    <row r="486" spans="1:4" ht="15.75" outlineLevel="1">
      <c r="A486" s="36" t="s">
        <v>1319</v>
      </c>
      <c r="B486" s="37" t="s">
        <v>1298</v>
      </c>
      <c r="C486" s="36">
        <v>5.14</v>
      </c>
      <c r="D486" s="108"/>
    </row>
    <row r="487" spans="1:4" ht="15.75" outlineLevel="1">
      <c r="A487" s="36" t="s">
        <v>1319</v>
      </c>
      <c r="B487" s="37" t="s">
        <v>4</v>
      </c>
      <c r="C487" s="36">
        <v>5.19</v>
      </c>
      <c r="D487" s="108"/>
    </row>
    <row r="488" spans="1:4" ht="15.75" outlineLevel="1">
      <c r="A488" s="36" t="s">
        <v>1319</v>
      </c>
      <c r="B488" s="37" t="s">
        <v>313</v>
      </c>
      <c r="C488" s="36">
        <v>5.24</v>
      </c>
      <c r="D488" s="108"/>
    </row>
    <row r="489" spans="1:4" ht="15.75" outlineLevel="1">
      <c r="A489" s="36" t="s">
        <v>1319</v>
      </c>
      <c r="B489" s="37" t="s">
        <v>6</v>
      </c>
      <c r="C489" s="36">
        <v>5.27</v>
      </c>
      <c r="D489" s="108"/>
    </row>
    <row r="490" spans="1:4" ht="15.75" outlineLevel="1">
      <c r="A490" s="36" t="s">
        <v>1319</v>
      </c>
      <c r="B490" s="37" t="s">
        <v>7</v>
      </c>
      <c r="C490" s="36">
        <v>5.28</v>
      </c>
      <c r="D490" s="108"/>
    </row>
    <row r="491" spans="1:4" ht="15.75" outlineLevel="1">
      <c r="A491" s="36" t="s">
        <v>1319</v>
      </c>
      <c r="B491" s="37" t="s">
        <v>518</v>
      </c>
      <c r="C491" s="36">
        <v>5.29</v>
      </c>
      <c r="D491" s="108"/>
    </row>
    <row r="492" spans="1:4" ht="15.75" outlineLevel="1">
      <c r="A492" s="36" t="s">
        <v>1319</v>
      </c>
      <c r="B492" s="37" t="s">
        <v>1304</v>
      </c>
      <c r="C492" s="36">
        <v>5.34</v>
      </c>
      <c r="D492" s="108"/>
    </row>
    <row r="493" spans="1:4" ht="15.75" outlineLevel="1">
      <c r="A493" s="36" t="s">
        <v>1319</v>
      </c>
      <c r="B493" s="37" t="s">
        <v>314</v>
      </c>
      <c r="C493" s="36">
        <v>5.31</v>
      </c>
      <c r="D493" s="108"/>
    </row>
    <row r="494" spans="1:4" ht="15.75" outlineLevel="1">
      <c r="A494" s="36" t="s">
        <v>1319</v>
      </c>
      <c r="B494" s="37" t="s">
        <v>1305</v>
      </c>
      <c r="C494" s="36">
        <v>5.101</v>
      </c>
      <c r="D494" s="108"/>
    </row>
    <row r="495" spans="1:4" ht="15.75" outlineLevel="1">
      <c r="A495" s="36" t="s">
        <v>1319</v>
      </c>
      <c r="B495" s="37" t="s">
        <v>290</v>
      </c>
      <c r="C495" s="36">
        <v>5.36</v>
      </c>
      <c r="D495" s="108"/>
    </row>
    <row r="496" spans="1:4" ht="15.75" outlineLevel="1">
      <c r="A496" s="36" t="s">
        <v>1319</v>
      </c>
      <c r="B496" s="37" t="s">
        <v>322</v>
      </c>
      <c r="C496" s="36">
        <v>5.37</v>
      </c>
      <c r="D496" s="108"/>
    </row>
    <row r="497" spans="1:4" ht="15.75" outlineLevel="1">
      <c r="A497" s="36" t="s">
        <v>1319</v>
      </c>
      <c r="B497" s="37" t="s">
        <v>11</v>
      </c>
      <c r="C497" s="36">
        <v>5.53</v>
      </c>
      <c r="D497" s="108"/>
    </row>
    <row r="498" spans="1:4" ht="15.75" outlineLevel="1">
      <c r="A498" s="36" t="s">
        <v>1319</v>
      </c>
      <c r="B498" s="37" t="s">
        <v>315</v>
      </c>
      <c r="C498" s="36">
        <v>5.109</v>
      </c>
      <c r="D498" s="108"/>
    </row>
    <row r="499" spans="1:4" ht="15.75" outlineLevel="1">
      <c r="A499" s="36" t="s">
        <v>1319</v>
      </c>
      <c r="B499" s="37" t="s">
        <v>316</v>
      </c>
      <c r="C499" s="36">
        <v>5.1109999999999998</v>
      </c>
      <c r="D499" s="108"/>
    </row>
    <row r="500" spans="1:4" ht="15.75" outlineLevel="1">
      <c r="A500" s="36" t="s">
        <v>1319</v>
      </c>
      <c r="B500" s="37" t="s">
        <v>299</v>
      </c>
      <c r="C500" s="36">
        <v>5.1120000000000001</v>
      </c>
      <c r="D500" s="108"/>
    </row>
    <row r="501" spans="1:4" ht="15.75" outlineLevel="1">
      <c r="A501" s="36" t="s">
        <v>1319</v>
      </c>
      <c r="B501" s="37" t="s">
        <v>1306</v>
      </c>
      <c r="C501" s="36">
        <v>5.1020000000000003</v>
      </c>
      <c r="D501" s="108"/>
    </row>
    <row r="502" spans="1:4" ht="15.75" outlineLevel="1">
      <c r="A502" s="36" t="s">
        <v>1319</v>
      </c>
      <c r="B502" s="37" t="s">
        <v>1307</v>
      </c>
      <c r="C502" s="39">
        <v>5.0999999999999996</v>
      </c>
      <c r="D502" s="108"/>
    </row>
    <row r="503" spans="1:4" ht="15.75" outlineLevel="1">
      <c r="A503" s="36" t="s">
        <v>1319</v>
      </c>
      <c r="B503" s="37" t="s">
        <v>17</v>
      </c>
      <c r="C503" s="36">
        <v>5.58</v>
      </c>
      <c r="D503" s="108"/>
    </row>
    <row r="504" spans="1:4" ht="15.75" outlineLevel="1">
      <c r="A504" s="36" t="s">
        <v>1319</v>
      </c>
      <c r="B504" s="37" t="s">
        <v>19</v>
      </c>
      <c r="C504" s="36">
        <v>5.55</v>
      </c>
      <c r="D504" s="108"/>
    </row>
    <row r="505" spans="1:4" ht="15.75" outlineLevel="1">
      <c r="A505" s="36" t="s">
        <v>1319</v>
      </c>
      <c r="B505" s="37" t="s">
        <v>18</v>
      </c>
      <c r="C505" s="36">
        <v>5.54</v>
      </c>
      <c r="D505" s="108"/>
    </row>
    <row r="506" spans="1:4" ht="15.75" outlineLevel="1">
      <c r="A506" s="36" t="s">
        <v>1319</v>
      </c>
      <c r="B506" s="37" t="s">
        <v>20</v>
      </c>
      <c r="C506" s="36">
        <v>5.63</v>
      </c>
      <c r="D506" s="108"/>
    </row>
    <row r="507" spans="1:4" ht="15.75" outlineLevel="1">
      <c r="A507" s="36" t="s">
        <v>1319</v>
      </c>
      <c r="B507" s="37" t="s">
        <v>24</v>
      </c>
      <c r="C507" s="36">
        <v>5.47</v>
      </c>
      <c r="D507" s="108"/>
    </row>
    <row r="508" spans="1:4" ht="15.75" outlineLevel="1">
      <c r="A508" s="36" t="s">
        <v>1319</v>
      </c>
      <c r="B508" s="37" t="s">
        <v>25</v>
      </c>
      <c r="C508" s="36">
        <v>5.48</v>
      </c>
      <c r="D508" s="108"/>
    </row>
    <row r="509" spans="1:4" ht="15.75">
      <c r="A509" s="42" t="s">
        <v>1319</v>
      </c>
      <c r="B509" s="37"/>
      <c r="C509" s="36"/>
      <c r="D509" s="108"/>
    </row>
    <row r="510" spans="1:4" ht="15.75" outlineLevel="1">
      <c r="A510" s="36" t="s">
        <v>1217</v>
      </c>
      <c r="B510" s="37" t="s">
        <v>0</v>
      </c>
      <c r="C510" s="36">
        <v>5.0999999999999996</v>
      </c>
      <c r="D510" s="108"/>
    </row>
    <row r="511" spans="1:4" ht="15.75" outlineLevel="1">
      <c r="A511" s="36" t="s">
        <v>1217</v>
      </c>
      <c r="B511" s="37" t="s">
        <v>1</v>
      </c>
      <c r="C511" s="36">
        <v>5.2</v>
      </c>
      <c r="D511" s="108"/>
    </row>
    <row r="512" spans="1:4" ht="15.75" outlineLevel="1">
      <c r="A512" s="36" t="s">
        <v>1217</v>
      </c>
      <c r="B512" s="37" t="s">
        <v>2</v>
      </c>
      <c r="C512" s="36">
        <v>5.3</v>
      </c>
      <c r="D512" s="108"/>
    </row>
    <row r="513" spans="1:4" ht="15.75" outlineLevel="1">
      <c r="A513" s="36" t="s">
        <v>1217</v>
      </c>
      <c r="B513" s="37" t="s">
        <v>311</v>
      </c>
      <c r="C513" s="36">
        <v>5.6</v>
      </c>
      <c r="D513" s="108"/>
    </row>
    <row r="514" spans="1:4" ht="15.75" outlineLevel="1">
      <c r="A514" s="36" t="s">
        <v>1217</v>
      </c>
      <c r="B514" s="37" t="s">
        <v>1299</v>
      </c>
      <c r="C514" s="38">
        <v>5.0999999999999996</v>
      </c>
      <c r="D514" s="108"/>
    </row>
    <row r="515" spans="1:4" ht="15.75" outlineLevel="1">
      <c r="A515" s="36" t="s">
        <v>1217</v>
      </c>
      <c r="B515" s="37" t="s">
        <v>1298</v>
      </c>
      <c r="C515" s="36">
        <v>5.14</v>
      </c>
      <c r="D515" s="108"/>
    </row>
    <row r="516" spans="1:4" ht="15.75" outlineLevel="1">
      <c r="A516" s="36" t="s">
        <v>1217</v>
      </c>
      <c r="B516" s="37" t="s">
        <v>4</v>
      </c>
      <c r="C516" s="36">
        <v>5.19</v>
      </c>
      <c r="D516" s="108"/>
    </row>
    <row r="517" spans="1:4" ht="15.75" outlineLevel="1">
      <c r="A517" s="36" t="s">
        <v>1217</v>
      </c>
      <c r="B517" s="37" t="s">
        <v>313</v>
      </c>
      <c r="C517" s="36">
        <v>5.24</v>
      </c>
      <c r="D517" s="108"/>
    </row>
    <row r="518" spans="1:4" ht="15.75" outlineLevel="1">
      <c r="A518" s="36" t="s">
        <v>1217</v>
      </c>
      <c r="B518" s="37" t="s">
        <v>5</v>
      </c>
      <c r="C518" s="36">
        <v>5.26</v>
      </c>
      <c r="D518" s="108"/>
    </row>
    <row r="519" spans="1:4" ht="15.75" outlineLevel="1">
      <c r="A519" s="36" t="s">
        <v>1217</v>
      </c>
      <c r="B519" s="37" t="s">
        <v>6</v>
      </c>
      <c r="C519" s="36">
        <v>5.27</v>
      </c>
      <c r="D519" s="108"/>
    </row>
    <row r="520" spans="1:4" ht="15.75" outlineLevel="1">
      <c r="A520" s="36" t="s">
        <v>1217</v>
      </c>
      <c r="B520" s="37" t="s">
        <v>7</v>
      </c>
      <c r="C520" s="36">
        <v>5.28</v>
      </c>
      <c r="D520" s="108"/>
    </row>
    <row r="521" spans="1:4" ht="15.75" outlineLevel="1">
      <c r="A521" s="36" t="s">
        <v>1217</v>
      </c>
      <c r="B521" s="37" t="s">
        <v>314</v>
      </c>
      <c r="C521" s="36">
        <v>5.31</v>
      </c>
      <c r="D521" s="108"/>
    </row>
    <row r="522" spans="1:4" ht="15.75" outlineLevel="1">
      <c r="A522" s="36" t="s">
        <v>1217</v>
      </c>
      <c r="B522" s="37" t="s">
        <v>344</v>
      </c>
      <c r="C522" s="36">
        <v>5.33</v>
      </c>
      <c r="D522" s="108"/>
    </row>
    <row r="523" spans="1:4" ht="15.75" outlineLevel="1">
      <c r="A523" s="36" t="s">
        <v>1217</v>
      </c>
      <c r="B523" s="37" t="s">
        <v>1305</v>
      </c>
      <c r="C523" s="36">
        <v>5.101</v>
      </c>
      <c r="D523" s="108"/>
    </row>
    <row r="524" spans="1:4" ht="15.75" outlineLevel="1">
      <c r="A524" s="36" t="s">
        <v>1217</v>
      </c>
      <c r="B524" s="37" t="s">
        <v>290</v>
      </c>
      <c r="C524" s="36">
        <v>5.36</v>
      </c>
      <c r="D524" s="108"/>
    </row>
    <row r="525" spans="1:4" ht="15.75" outlineLevel="1">
      <c r="A525" s="36" t="s">
        <v>1217</v>
      </c>
      <c r="B525" s="37" t="s">
        <v>322</v>
      </c>
      <c r="C525" s="36">
        <v>5.37</v>
      </c>
      <c r="D525" s="108"/>
    </row>
    <row r="526" spans="1:4" ht="15.75" outlineLevel="1">
      <c r="A526" s="36" t="s">
        <v>1217</v>
      </c>
      <c r="B526" s="37" t="s">
        <v>11</v>
      </c>
      <c r="C526" s="36">
        <v>5.53</v>
      </c>
      <c r="D526" s="108"/>
    </row>
    <row r="527" spans="1:4" ht="15.75" outlineLevel="1">
      <c r="A527" s="36" t="s">
        <v>1217</v>
      </c>
      <c r="B527" s="37" t="s">
        <v>315</v>
      </c>
      <c r="C527" s="36">
        <v>5.109</v>
      </c>
      <c r="D527" s="108"/>
    </row>
    <row r="528" spans="1:4" ht="15.75" outlineLevel="1">
      <c r="A528" s="36" t="s">
        <v>1217</v>
      </c>
      <c r="B528" s="37" t="s">
        <v>316</v>
      </c>
      <c r="C528" s="36">
        <v>5.1109999999999998</v>
      </c>
      <c r="D528" s="108"/>
    </row>
    <row r="529" spans="1:4" ht="15.75" outlineLevel="1">
      <c r="A529" s="36" t="s">
        <v>1217</v>
      </c>
      <c r="B529" s="37" t="s">
        <v>299</v>
      </c>
      <c r="C529" s="36">
        <v>5.1120000000000001</v>
      </c>
      <c r="D529" s="108"/>
    </row>
    <row r="530" spans="1:4" ht="15.75" outlineLevel="1">
      <c r="A530" s="36" t="s">
        <v>1217</v>
      </c>
      <c r="B530" s="37" t="s">
        <v>1306</v>
      </c>
      <c r="C530" s="36">
        <v>5.1020000000000003</v>
      </c>
      <c r="D530" s="108"/>
    </row>
    <row r="531" spans="1:4" ht="15.75" outlineLevel="1">
      <c r="A531" s="36" t="s">
        <v>1217</v>
      </c>
      <c r="B531" s="37" t="s">
        <v>1307</v>
      </c>
      <c r="C531" s="39">
        <v>5.0999999999999996</v>
      </c>
      <c r="D531" s="108"/>
    </row>
    <row r="532" spans="1:4" ht="15.75" outlineLevel="1">
      <c r="A532" s="36" t="s">
        <v>1217</v>
      </c>
      <c r="B532" s="37" t="s">
        <v>17</v>
      </c>
      <c r="C532" s="36">
        <v>5.58</v>
      </c>
      <c r="D532" s="108"/>
    </row>
    <row r="533" spans="1:4" ht="15.75" outlineLevel="1">
      <c r="A533" s="36" t="s">
        <v>1217</v>
      </c>
      <c r="B533" s="37" t="s">
        <v>19</v>
      </c>
      <c r="C533" s="36">
        <v>5.55</v>
      </c>
      <c r="D533" s="108"/>
    </row>
    <row r="534" spans="1:4" ht="15.75" outlineLevel="1">
      <c r="A534" s="36" t="s">
        <v>1217</v>
      </c>
      <c r="B534" s="37" t="s">
        <v>18</v>
      </c>
      <c r="C534" s="36">
        <v>5.54</v>
      </c>
      <c r="D534" s="108"/>
    </row>
    <row r="535" spans="1:4" ht="15.75" outlineLevel="1">
      <c r="A535" s="36" t="s">
        <v>1217</v>
      </c>
      <c r="B535" s="37" t="s">
        <v>20</v>
      </c>
      <c r="C535" s="36">
        <v>5.63</v>
      </c>
      <c r="D535" s="108"/>
    </row>
    <row r="536" spans="1:4" ht="15.75" outlineLevel="1">
      <c r="A536" s="36" t="s">
        <v>1217</v>
      </c>
      <c r="B536" s="37" t="s">
        <v>24</v>
      </c>
      <c r="C536" s="36">
        <v>5.47</v>
      </c>
      <c r="D536" s="108"/>
    </row>
    <row r="537" spans="1:4" ht="15.75" outlineLevel="1">
      <c r="A537" s="36" t="s">
        <v>1217</v>
      </c>
      <c r="B537" s="37" t="s">
        <v>25</v>
      </c>
      <c r="C537" s="36">
        <v>5.48</v>
      </c>
      <c r="D537" s="108"/>
    </row>
    <row r="538" spans="1:4" ht="15.75">
      <c r="A538" s="42" t="s">
        <v>1217</v>
      </c>
      <c r="B538" s="37"/>
      <c r="C538" s="36"/>
      <c r="D538" s="108"/>
    </row>
    <row r="539" spans="1:4" ht="15.75" outlineLevel="1">
      <c r="A539" s="36" t="s">
        <v>1226</v>
      </c>
      <c r="B539" s="37" t="s">
        <v>0</v>
      </c>
      <c r="C539" s="36">
        <v>5.0999999999999996</v>
      </c>
      <c r="D539" s="108"/>
    </row>
    <row r="540" spans="1:4" ht="15.75" outlineLevel="1">
      <c r="A540" s="36" t="s">
        <v>1226</v>
      </c>
      <c r="B540" s="37" t="s">
        <v>1</v>
      </c>
      <c r="C540" s="36">
        <v>5.2</v>
      </c>
      <c r="D540" s="108"/>
    </row>
    <row r="541" spans="1:4" ht="15.75" outlineLevel="1">
      <c r="A541" s="36" t="s">
        <v>1226</v>
      </c>
      <c r="B541" s="37" t="s">
        <v>5</v>
      </c>
      <c r="C541" s="36">
        <v>5.26</v>
      </c>
      <c r="D541" s="108"/>
    </row>
    <row r="542" spans="1:4" ht="15.75" outlineLevel="1">
      <c r="A542" s="36" t="s">
        <v>1226</v>
      </c>
      <c r="B542" s="37" t="s">
        <v>1320</v>
      </c>
      <c r="C542" s="36">
        <v>5.21</v>
      </c>
      <c r="D542" s="108"/>
    </row>
    <row r="543" spans="1:4" ht="15.75" outlineLevel="1">
      <c r="A543" s="36" t="s">
        <v>1226</v>
      </c>
      <c r="B543" s="37" t="s">
        <v>1321</v>
      </c>
      <c r="C543" s="36">
        <v>5.53</v>
      </c>
      <c r="D543" s="108"/>
    </row>
    <row r="544" spans="1:4" ht="15.75" outlineLevel="1">
      <c r="A544" s="36" t="s">
        <v>1226</v>
      </c>
      <c r="B544" s="37" t="s">
        <v>18</v>
      </c>
      <c r="C544" s="36">
        <v>5.54</v>
      </c>
      <c r="D544" s="108"/>
    </row>
    <row r="545" spans="1:4" ht="15.75" outlineLevel="1">
      <c r="A545" s="36" t="s">
        <v>1226</v>
      </c>
      <c r="B545" s="37" t="s">
        <v>1322</v>
      </c>
      <c r="C545" s="36">
        <v>5.58</v>
      </c>
      <c r="D545" s="108"/>
    </row>
    <row r="546" spans="1:4" ht="15.75" outlineLevel="1">
      <c r="A546" s="36" t="s">
        <v>1226</v>
      </c>
      <c r="B546" s="37" t="s">
        <v>1323</v>
      </c>
      <c r="C546" s="36">
        <v>5.1180000000000003</v>
      </c>
      <c r="D546" s="108"/>
    </row>
    <row r="547" spans="1:4" ht="15.75" outlineLevel="1">
      <c r="A547" s="36" t="s">
        <v>1226</v>
      </c>
      <c r="B547" s="37" t="s">
        <v>1324</v>
      </c>
      <c r="C547" s="36">
        <v>5.47</v>
      </c>
      <c r="D547" s="108"/>
    </row>
    <row r="548" spans="1:4" ht="15.75" outlineLevel="1">
      <c r="A548" s="36" t="s">
        <v>1226</v>
      </c>
      <c r="B548" s="37" t="s">
        <v>1325</v>
      </c>
      <c r="C548" s="36">
        <v>5.48</v>
      </c>
      <c r="D548" s="108"/>
    </row>
    <row r="549" spans="1:4" ht="15.75" outlineLevel="1">
      <c r="A549" s="36" t="s">
        <v>1226</v>
      </c>
      <c r="B549" s="37" t="s">
        <v>1326</v>
      </c>
      <c r="C549" s="36">
        <v>5.21</v>
      </c>
      <c r="D549" s="108"/>
    </row>
    <row r="550" spans="1:4" ht="15.75" outlineLevel="1">
      <c r="A550" s="36" t="s">
        <v>1226</v>
      </c>
      <c r="B550" s="37" t="s">
        <v>1327</v>
      </c>
      <c r="C550" s="36">
        <v>5.53</v>
      </c>
      <c r="D550" s="108"/>
    </row>
    <row r="551" spans="1:4" ht="15.75" outlineLevel="1">
      <c r="A551" s="36" t="s">
        <v>1226</v>
      </c>
      <c r="B551" s="37" t="s">
        <v>18</v>
      </c>
      <c r="C551" s="36">
        <v>5.54</v>
      </c>
      <c r="D551" s="108"/>
    </row>
    <row r="552" spans="1:4" ht="15.75" outlineLevel="1">
      <c r="A552" s="36" t="s">
        <v>1226</v>
      </c>
      <c r="B552" s="37" t="s">
        <v>1328</v>
      </c>
      <c r="C552" s="36">
        <v>5.58</v>
      </c>
      <c r="D552" s="108"/>
    </row>
    <row r="553" spans="1:4" ht="15.75" outlineLevel="1">
      <c r="A553" s="36" t="s">
        <v>1226</v>
      </c>
      <c r="B553" s="37" t="s">
        <v>1329</v>
      </c>
      <c r="C553" s="36">
        <v>5.1180000000000003</v>
      </c>
      <c r="D553" s="108"/>
    </row>
    <row r="554" spans="1:4" ht="15.75" outlineLevel="1">
      <c r="A554" s="36" t="s">
        <v>1226</v>
      </c>
      <c r="B554" s="37" t="s">
        <v>1330</v>
      </c>
      <c r="C554" s="36">
        <v>5.47</v>
      </c>
      <c r="D554" s="108"/>
    </row>
    <row r="555" spans="1:4" ht="15.75" outlineLevel="1">
      <c r="A555" s="36" t="s">
        <v>1226</v>
      </c>
      <c r="B555" s="37" t="s">
        <v>1331</v>
      </c>
      <c r="C555" s="36">
        <v>5.48</v>
      </c>
      <c r="D555" s="108"/>
    </row>
    <row r="556" spans="1:4" ht="15.75" outlineLevel="1">
      <c r="A556" s="36" t="s">
        <v>1226</v>
      </c>
      <c r="B556" s="37" t="s">
        <v>1332</v>
      </c>
      <c r="C556" s="36">
        <v>5.63</v>
      </c>
      <c r="D556" s="108"/>
    </row>
    <row r="557" spans="1:4" ht="15.75" outlineLevel="1">
      <c r="A557" s="36" t="s">
        <v>1226</v>
      </c>
      <c r="B557" s="37" t="s">
        <v>6</v>
      </c>
      <c r="C557" s="36">
        <v>5.27</v>
      </c>
      <c r="D557" s="108"/>
    </row>
    <row r="558" spans="1:4" ht="15.75" outlineLevel="1">
      <c r="A558" s="36" t="s">
        <v>1226</v>
      </c>
      <c r="B558" s="37" t="s">
        <v>7</v>
      </c>
      <c r="C558" s="36">
        <v>5.28</v>
      </c>
      <c r="D558" s="108"/>
    </row>
    <row r="559" spans="1:4" ht="15.75" outlineLevel="1">
      <c r="A559" s="36" t="s">
        <v>1226</v>
      </c>
      <c r="B559" s="37" t="s">
        <v>1333</v>
      </c>
      <c r="C559" s="36">
        <v>5.35</v>
      </c>
      <c r="D559" s="108"/>
    </row>
    <row r="560" spans="1:4" ht="15.75" outlineLevel="1">
      <c r="A560" s="36" t="s">
        <v>1226</v>
      </c>
      <c r="B560" s="37" t="s">
        <v>1113</v>
      </c>
      <c r="C560" s="36">
        <v>5.1189999999999998</v>
      </c>
      <c r="D560" s="108"/>
    </row>
    <row r="561" spans="1:4" ht="15.75" outlineLevel="1">
      <c r="A561" s="36" t="s">
        <v>1226</v>
      </c>
      <c r="B561" s="37" t="s">
        <v>1120</v>
      </c>
      <c r="C561" s="39">
        <v>5.12</v>
      </c>
      <c r="D561" s="108"/>
    </row>
    <row r="562" spans="1:4" ht="15.75" outlineLevel="1">
      <c r="A562" s="36" t="s">
        <v>1226</v>
      </c>
      <c r="B562" s="37" t="s">
        <v>516</v>
      </c>
      <c r="C562" s="36">
        <v>5.1210000000000004</v>
      </c>
      <c r="D562" s="108"/>
    </row>
    <row r="563" spans="1:4" ht="15.75" outlineLevel="1">
      <c r="A563" s="36" t="s">
        <v>1226</v>
      </c>
      <c r="B563" s="37" t="s">
        <v>290</v>
      </c>
      <c r="C563" s="36">
        <v>5.36</v>
      </c>
      <c r="D563" s="108"/>
    </row>
    <row r="564" spans="1:4" ht="15.75" outlineLevel="1">
      <c r="A564" s="36" t="s">
        <v>1226</v>
      </c>
      <c r="B564" s="37" t="s">
        <v>1334</v>
      </c>
      <c r="C564" s="36">
        <v>5.1219999999999999</v>
      </c>
      <c r="D564" s="108"/>
    </row>
    <row r="565" spans="1:4" ht="15.75" outlineLevel="1">
      <c r="A565" s="36" t="s">
        <v>1226</v>
      </c>
      <c r="B565" s="37" t="s">
        <v>1335</v>
      </c>
      <c r="C565" s="36">
        <v>5.1230000000000002</v>
      </c>
      <c r="D565" s="108"/>
    </row>
    <row r="566" spans="1:4" ht="15.75" outlineLevel="1">
      <c r="A566" s="36" t="s">
        <v>1226</v>
      </c>
      <c r="B566" s="37" t="s">
        <v>1084</v>
      </c>
      <c r="C566" s="36">
        <v>5.1239999999999997</v>
      </c>
      <c r="D566" s="108"/>
    </row>
    <row r="567" spans="1:4" ht="15.75" outlineLevel="1">
      <c r="A567" s="36" t="s">
        <v>1226</v>
      </c>
      <c r="B567" s="37" t="s">
        <v>1092</v>
      </c>
      <c r="C567" s="36">
        <v>5.125</v>
      </c>
      <c r="D567" s="108"/>
    </row>
    <row r="568" spans="1:4" ht="15.75" outlineLevel="1">
      <c r="A568" s="36" t="s">
        <v>1226</v>
      </c>
      <c r="B568" s="37" t="s">
        <v>1336</v>
      </c>
      <c r="C568" s="36">
        <v>5.1260000000000003</v>
      </c>
      <c r="D568" s="108"/>
    </row>
    <row r="569" spans="1:4" ht="15.75" outlineLevel="1">
      <c r="A569" s="36" t="s">
        <v>1226</v>
      </c>
      <c r="B569" s="37" t="s">
        <v>1110</v>
      </c>
      <c r="C569" s="36">
        <v>5.1269999999999998</v>
      </c>
      <c r="D569" s="108"/>
    </row>
    <row r="570" spans="1:4" ht="15.75" outlineLevel="1">
      <c r="A570" s="36" t="s">
        <v>1226</v>
      </c>
      <c r="B570" s="37" t="s">
        <v>1095</v>
      </c>
      <c r="C570" s="38">
        <v>5.72</v>
      </c>
      <c r="D570" s="108"/>
    </row>
    <row r="571" spans="1:4" ht="15.75" outlineLevel="1">
      <c r="A571" s="36" t="s">
        <v>1226</v>
      </c>
      <c r="B571" s="37" t="s">
        <v>1106</v>
      </c>
      <c r="C571" s="36">
        <v>5.1280000000000001</v>
      </c>
      <c r="D571" s="108"/>
    </row>
    <row r="572" spans="1:4" ht="15.75" outlineLevel="1">
      <c r="A572" s="36" t="s">
        <v>1226</v>
      </c>
      <c r="B572" s="37" t="s">
        <v>1337</v>
      </c>
      <c r="C572" s="36">
        <v>5.1289999999999996</v>
      </c>
      <c r="D572" s="107" t="s">
        <v>1297</v>
      </c>
    </row>
    <row r="573" spans="1:4" ht="15.75" outlineLevel="1">
      <c r="A573" s="36" t="s">
        <v>1226</v>
      </c>
      <c r="B573" s="37" t="s">
        <v>1338</v>
      </c>
      <c r="C573" s="36">
        <v>5.1310000000000002</v>
      </c>
      <c r="D573" s="108"/>
    </row>
    <row r="574" spans="1:4" ht="15.75" outlineLevel="1">
      <c r="A574" s="36" t="s">
        <v>1226</v>
      </c>
      <c r="B574" s="37" t="s">
        <v>1339</v>
      </c>
      <c r="C574" s="36">
        <v>5.1319999999999997</v>
      </c>
      <c r="D574" s="107" t="s">
        <v>1297</v>
      </c>
    </row>
    <row r="575" spans="1:4" ht="15.75" outlineLevel="1">
      <c r="A575" s="36" t="s">
        <v>1226</v>
      </c>
      <c r="B575" s="37" t="s">
        <v>1135</v>
      </c>
      <c r="C575" s="36">
        <v>5.133</v>
      </c>
      <c r="D575" s="107" t="s">
        <v>1297</v>
      </c>
    </row>
    <row r="576" spans="1:4" ht="15.75" outlineLevel="1">
      <c r="A576" s="36" t="s">
        <v>1226</v>
      </c>
      <c r="B576" s="37" t="s">
        <v>1340</v>
      </c>
      <c r="C576" s="36">
        <v>5.1340000000000003</v>
      </c>
      <c r="D576" s="107" t="s">
        <v>1297</v>
      </c>
    </row>
    <row r="577" spans="1:4" ht="15.75" outlineLevel="1">
      <c r="A577" s="36" t="s">
        <v>1226</v>
      </c>
      <c r="B577" s="37" t="s">
        <v>1341</v>
      </c>
      <c r="C577" s="39">
        <v>5.13</v>
      </c>
      <c r="D577" s="108"/>
    </row>
    <row r="578" spans="1:4" ht="15.75" outlineLevel="1">
      <c r="A578" s="36" t="s">
        <v>1226</v>
      </c>
      <c r="B578" s="37" t="s">
        <v>24</v>
      </c>
      <c r="C578" s="36">
        <v>5.47</v>
      </c>
      <c r="D578" s="108"/>
    </row>
    <row r="579" spans="1:4" ht="15.75" outlineLevel="1">
      <c r="A579" s="36" t="s">
        <v>1226</v>
      </c>
      <c r="B579" s="37" t="s">
        <v>25</v>
      </c>
      <c r="C579" s="36">
        <v>5.48</v>
      </c>
      <c r="D579" s="108"/>
    </row>
    <row r="580" spans="1:4" ht="15.75">
      <c r="A580" s="42" t="s">
        <v>1226</v>
      </c>
      <c r="B580" s="37"/>
      <c r="C580" s="36"/>
      <c r="D580" s="108"/>
    </row>
    <row r="581" spans="1:4" ht="15.75" outlineLevel="1">
      <c r="A581" s="36" t="s">
        <v>1219</v>
      </c>
      <c r="B581" s="37" t="s">
        <v>0</v>
      </c>
      <c r="C581" s="36">
        <v>5.0999999999999996</v>
      </c>
      <c r="D581" s="108"/>
    </row>
    <row r="582" spans="1:4" ht="15.75" outlineLevel="1">
      <c r="A582" s="36" t="s">
        <v>1219</v>
      </c>
      <c r="B582" s="37" t="s">
        <v>1</v>
      </c>
      <c r="C582" s="36">
        <v>5.2</v>
      </c>
      <c r="D582" s="108"/>
    </row>
    <row r="583" spans="1:4" ht="15.75" outlineLevel="1">
      <c r="A583" s="36" t="s">
        <v>1219</v>
      </c>
      <c r="B583" s="37" t="s">
        <v>285</v>
      </c>
      <c r="C583" s="36">
        <v>5.9</v>
      </c>
      <c r="D583" s="107" t="s">
        <v>1297</v>
      </c>
    </row>
    <row r="584" spans="1:4" ht="15.75" outlineLevel="1">
      <c r="A584" s="36" t="s">
        <v>1219</v>
      </c>
      <c r="B584" s="37" t="s">
        <v>286</v>
      </c>
      <c r="C584" s="36">
        <v>5.13</v>
      </c>
      <c r="D584" s="107" t="s">
        <v>1297</v>
      </c>
    </row>
    <row r="585" spans="1:4" ht="15.75" outlineLevel="1">
      <c r="A585" s="36" t="s">
        <v>1219</v>
      </c>
      <c r="B585" s="37" t="s">
        <v>287</v>
      </c>
      <c r="C585" s="36">
        <v>5.16</v>
      </c>
      <c r="D585" s="107" t="s">
        <v>1297</v>
      </c>
    </row>
    <row r="586" spans="1:4" ht="15.75" outlineLevel="1">
      <c r="A586" s="36" t="s">
        <v>1219</v>
      </c>
      <c r="B586" s="37" t="s">
        <v>288</v>
      </c>
      <c r="C586" s="36">
        <v>5.22</v>
      </c>
      <c r="D586" s="107"/>
    </row>
    <row r="587" spans="1:4" ht="15.75" outlineLevel="1">
      <c r="A587" s="36" t="s">
        <v>1219</v>
      </c>
      <c r="B587" s="37" t="s">
        <v>5</v>
      </c>
      <c r="C587" s="36">
        <v>5.26</v>
      </c>
      <c r="D587" s="108"/>
    </row>
    <row r="588" spans="1:4" ht="15.75" outlineLevel="1">
      <c r="A588" s="36" t="s">
        <v>1219</v>
      </c>
      <c r="B588" s="37" t="s">
        <v>1342</v>
      </c>
      <c r="C588" s="36">
        <v>5.77</v>
      </c>
      <c r="D588" s="108"/>
    </row>
    <row r="589" spans="1:4" ht="15.75" outlineLevel="1">
      <c r="A589" s="36" t="s">
        <v>1219</v>
      </c>
      <c r="B589" s="37" t="s">
        <v>6</v>
      </c>
      <c r="C589" s="36">
        <v>5.27</v>
      </c>
      <c r="D589" s="108"/>
    </row>
    <row r="590" spans="1:4" ht="15.75" outlineLevel="1">
      <c r="A590" s="36" t="s">
        <v>1219</v>
      </c>
      <c r="B590" s="37" t="s">
        <v>7</v>
      </c>
      <c r="C590" s="36">
        <v>5.28</v>
      </c>
      <c r="D590" s="107" t="s">
        <v>1297</v>
      </c>
    </row>
    <row r="591" spans="1:4" ht="15.75" outlineLevel="1">
      <c r="A591" s="36" t="s">
        <v>1219</v>
      </c>
      <c r="B591" s="37" t="s">
        <v>314</v>
      </c>
      <c r="C591" s="36">
        <v>5.31</v>
      </c>
      <c r="D591" s="108"/>
    </row>
    <row r="592" spans="1:4" ht="15.75" outlineLevel="1">
      <c r="A592" s="36" t="s">
        <v>1219</v>
      </c>
      <c r="B592" s="37" t="s">
        <v>290</v>
      </c>
      <c r="C592" s="36">
        <v>5.36</v>
      </c>
      <c r="D592" s="108"/>
    </row>
    <row r="593" spans="1:4" ht="15.75" outlineLevel="1">
      <c r="A593" s="36" t="s">
        <v>1219</v>
      </c>
      <c r="B593" s="37" t="s">
        <v>1343</v>
      </c>
      <c r="C593" s="36">
        <v>5.78</v>
      </c>
      <c r="D593" s="108"/>
    </row>
    <row r="594" spans="1:4" ht="15.75" outlineLevel="1">
      <c r="A594" s="36" t="s">
        <v>1219</v>
      </c>
      <c r="B594" s="37" t="s">
        <v>1344</v>
      </c>
      <c r="C594" s="36">
        <v>5.79</v>
      </c>
      <c r="D594" s="107" t="s">
        <v>1297</v>
      </c>
    </row>
    <row r="595" spans="1:4" ht="15.75" outlineLevel="1">
      <c r="A595" s="36" t="s">
        <v>1219</v>
      </c>
      <c r="B595" s="37" t="s">
        <v>1345</v>
      </c>
      <c r="C595" s="36">
        <v>5.41</v>
      </c>
      <c r="D595" s="108"/>
    </row>
    <row r="596" spans="1:4" ht="15.75" outlineLevel="1">
      <c r="A596" s="36" t="s">
        <v>1219</v>
      </c>
      <c r="B596" s="37" t="s">
        <v>9</v>
      </c>
      <c r="C596" s="36">
        <v>5.49</v>
      </c>
      <c r="D596" s="108"/>
    </row>
    <row r="597" spans="1:4" ht="15.75" outlineLevel="1">
      <c r="A597" s="36" t="s">
        <v>1219</v>
      </c>
      <c r="B597" s="37" t="s">
        <v>10</v>
      </c>
      <c r="C597" s="36">
        <v>5.51</v>
      </c>
      <c r="D597" s="108"/>
    </row>
    <row r="598" spans="1:4" ht="15.75" outlineLevel="1">
      <c r="A598" s="36" t="s">
        <v>1219</v>
      </c>
      <c r="B598" s="37" t="s">
        <v>1346</v>
      </c>
      <c r="C598" s="36">
        <v>5.52</v>
      </c>
      <c r="D598" s="108"/>
    </row>
    <row r="599" spans="1:4" ht="15.75" outlineLevel="1">
      <c r="A599" s="36" t="s">
        <v>1219</v>
      </c>
      <c r="B599" s="37" t="s">
        <v>11</v>
      </c>
      <c r="C599" s="36">
        <v>5.53</v>
      </c>
      <c r="D599" s="108"/>
    </row>
    <row r="600" spans="1:4" ht="15.75" outlineLevel="1">
      <c r="A600" s="36" t="s">
        <v>1219</v>
      </c>
      <c r="B600" s="37" t="s">
        <v>12</v>
      </c>
      <c r="C600" s="36">
        <v>5.69</v>
      </c>
      <c r="D600" s="108"/>
    </row>
    <row r="601" spans="1:4" ht="15.75" outlineLevel="1">
      <c r="A601" s="36" t="s">
        <v>1219</v>
      </c>
      <c r="B601" s="37" t="s">
        <v>292</v>
      </c>
      <c r="C601" s="36">
        <v>5.71</v>
      </c>
      <c r="D601" s="108"/>
    </row>
    <row r="602" spans="1:4" ht="15.75" outlineLevel="1">
      <c r="A602" s="36" t="s">
        <v>1219</v>
      </c>
      <c r="B602" s="37" t="s">
        <v>14</v>
      </c>
      <c r="C602" s="38">
        <v>5.7</v>
      </c>
      <c r="D602" s="108"/>
    </row>
    <row r="603" spans="1:4" ht="15.75" outlineLevel="1">
      <c r="A603" s="36" t="s">
        <v>1219</v>
      </c>
      <c r="B603" s="37" t="s">
        <v>940</v>
      </c>
      <c r="C603" s="38">
        <v>5.8</v>
      </c>
      <c r="D603" s="107" t="s">
        <v>1297</v>
      </c>
    </row>
    <row r="604" spans="1:4" ht="15.75" outlineLevel="1">
      <c r="A604" s="36" t="s">
        <v>1219</v>
      </c>
      <c r="B604" s="37" t="s">
        <v>1095</v>
      </c>
      <c r="C604" s="38">
        <v>5.72</v>
      </c>
      <c r="D604" s="107" t="s">
        <v>1297</v>
      </c>
    </row>
    <row r="605" spans="1:4" ht="15.75" outlineLevel="1">
      <c r="A605" s="36" t="s">
        <v>1219</v>
      </c>
      <c r="B605" s="37" t="s">
        <v>1347</v>
      </c>
      <c r="C605" s="36">
        <v>5.73</v>
      </c>
      <c r="D605" s="107" t="s">
        <v>1297</v>
      </c>
    </row>
    <row r="606" spans="1:4" ht="15.75" outlineLevel="1">
      <c r="A606" s="36" t="s">
        <v>1219</v>
      </c>
      <c r="B606" s="37" t="s">
        <v>15</v>
      </c>
      <c r="C606" s="36">
        <v>5.74</v>
      </c>
      <c r="D606" s="108"/>
    </row>
    <row r="607" spans="1:4" ht="15.75" outlineLevel="1">
      <c r="A607" s="36" t="s">
        <v>1219</v>
      </c>
      <c r="B607" s="37" t="s">
        <v>13</v>
      </c>
      <c r="C607" s="36">
        <v>5.75</v>
      </c>
      <c r="D607" s="108"/>
    </row>
    <row r="608" spans="1:4" ht="15.75" outlineLevel="1">
      <c r="A608" s="36" t="s">
        <v>1219</v>
      </c>
      <c r="B608" s="37" t="s">
        <v>600</v>
      </c>
      <c r="C608" s="36">
        <v>5.76</v>
      </c>
      <c r="D608" s="108"/>
    </row>
    <row r="609" spans="1:4" ht="15.75" outlineLevel="1">
      <c r="A609" s="36" t="s">
        <v>1219</v>
      </c>
      <c r="B609" s="37" t="s">
        <v>944</v>
      </c>
      <c r="C609" s="36">
        <v>5.81</v>
      </c>
      <c r="D609" s="107" t="s">
        <v>1297</v>
      </c>
    </row>
    <row r="610" spans="1:4" ht="15.75" outlineLevel="1">
      <c r="A610" s="36" t="s">
        <v>1219</v>
      </c>
      <c r="B610" s="37" t="s">
        <v>1348</v>
      </c>
      <c r="C610" s="36">
        <v>5.82</v>
      </c>
      <c r="D610" s="107" t="s">
        <v>1297</v>
      </c>
    </row>
    <row r="611" spans="1:4" ht="15.75" outlineLevel="1">
      <c r="A611" s="36" t="s">
        <v>1219</v>
      </c>
      <c r="B611" s="37" t="s">
        <v>1349</v>
      </c>
      <c r="C611" s="36">
        <v>5.83</v>
      </c>
      <c r="D611" s="107" t="s">
        <v>1297</v>
      </c>
    </row>
    <row r="612" spans="1:4" ht="15.75" outlineLevel="1">
      <c r="A612" s="36" t="s">
        <v>1219</v>
      </c>
      <c r="B612" s="37" t="s">
        <v>1350</v>
      </c>
      <c r="C612" s="36">
        <v>5.84</v>
      </c>
      <c r="D612" s="108"/>
    </row>
    <row r="613" spans="1:4" ht="15.75" outlineLevel="1">
      <c r="A613" s="36" t="s">
        <v>1219</v>
      </c>
      <c r="B613" s="37" t="s">
        <v>967</v>
      </c>
      <c r="C613" s="36">
        <v>5.85</v>
      </c>
      <c r="D613" s="107" t="s">
        <v>1297</v>
      </c>
    </row>
    <row r="614" spans="1:4" ht="15.75" outlineLevel="1">
      <c r="A614" s="36" t="s">
        <v>1219</v>
      </c>
      <c r="B614" s="37" t="s">
        <v>968</v>
      </c>
      <c r="C614" s="36">
        <v>5.86</v>
      </c>
      <c r="D614" s="107" t="s">
        <v>1297</v>
      </c>
    </row>
    <row r="615" spans="1:4" ht="15.75" outlineLevel="1">
      <c r="A615" s="36" t="s">
        <v>1219</v>
      </c>
      <c r="B615" s="37" t="s">
        <v>1351</v>
      </c>
      <c r="C615" s="36">
        <v>5.88</v>
      </c>
      <c r="D615" s="107" t="s">
        <v>1297</v>
      </c>
    </row>
    <row r="616" spans="1:4" ht="15.75" outlineLevel="1">
      <c r="A616" s="36" t="s">
        <v>1219</v>
      </c>
      <c r="B616" s="37" t="s">
        <v>974</v>
      </c>
      <c r="C616" s="36">
        <v>5.87</v>
      </c>
      <c r="D616" s="108"/>
    </row>
    <row r="617" spans="1:4" ht="15.75" outlineLevel="1">
      <c r="A617" s="36" t="s">
        <v>1219</v>
      </c>
      <c r="B617" s="37" t="s">
        <v>315</v>
      </c>
      <c r="C617" s="36">
        <v>5.109</v>
      </c>
      <c r="D617" s="108"/>
    </row>
    <row r="618" spans="1:4" ht="15.75" outlineLevel="1">
      <c r="A618" s="36" t="s">
        <v>1219</v>
      </c>
      <c r="B618" s="37" t="s">
        <v>328</v>
      </c>
      <c r="C618" s="39">
        <v>5.1100000000000003</v>
      </c>
      <c r="D618" s="107" t="s">
        <v>1297</v>
      </c>
    </row>
    <row r="619" spans="1:4" ht="15.75" outlineLevel="1">
      <c r="A619" s="36" t="s">
        <v>1219</v>
      </c>
      <c r="B619" s="37" t="s">
        <v>316</v>
      </c>
      <c r="C619" s="36">
        <v>5.1109999999999998</v>
      </c>
      <c r="D619" s="108"/>
    </row>
    <row r="620" spans="1:4" ht="15.75" outlineLevel="1">
      <c r="A620" s="36" t="s">
        <v>1219</v>
      </c>
      <c r="B620" s="37" t="s">
        <v>299</v>
      </c>
      <c r="C620" s="36">
        <v>5.1120000000000001</v>
      </c>
      <c r="D620" s="108"/>
    </row>
    <row r="621" spans="1:4" ht="15.75" outlineLevel="1">
      <c r="A621" s="36" t="s">
        <v>1219</v>
      </c>
      <c r="B621" s="37" t="s">
        <v>1313</v>
      </c>
      <c r="C621" s="36">
        <v>5.1130000000000004</v>
      </c>
      <c r="D621" s="108"/>
    </row>
    <row r="622" spans="1:4" ht="15.75" outlineLevel="1">
      <c r="A622" s="36" t="s">
        <v>1219</v>
      </c>
      <c r="B622" s="37" t="s">
        <v>1352</v>
      </c>
      <c r="C622" s="36">
        <v>5.99</v>
      </c>
      <c r="D622" s="107" t="s">
        <v>1297</v>
      </c>
    </row>
    <row r="623" spans="1:4" ht="15.75" outlineLevel="1">
      <c r="A623" s="36" t="s">
        <v>1219</v>
      </c>
      <c r="B623" s="37" t="s">
        <v>1353</v>
      </c>
      <c r="C623" s="36">
        <v>5.58</v>
      </c>
      <c r="D623" s="107"/>
    </row>
    <row r="624" spans="1:4" ht="15.75" outlineLevel="1">
      <c r="A624" s="36" t="s">
        <v>1219</v>
      </c>
      <c r="B624" s="37" t="s">
        <v>18</v>
      </c>
      <c r="C624" s="36">
        <v>5.54</v>
      </c>
      <c r="D624" s="108"/>
    </row>
    <row r="625" spans="1:4" ht="15.75" outlineLevel="1">
      <c r="A625" s="36" t="s">
        <v>1219</v>
      </c>
      <c r="B625" s="37" t="s">
        <v>1354</v>
      </c>
      <c r="C625" s="36">
        <v>5.56</v>
      </c>
      <c r="D625" s="108"/>
    </row>
    <row r="626" spans="1:4" ht="15.75" outlineLevel="1">
      <c r="A626" s="36" t="s">
        <v>1219</v>
      </c>
      <c r="B626" s="37" t="s">
        <v>20</v>
      </c>
      <c r="C626" s="36">
        <v>5.63</v>
      </c>
      <c r="D626" s="108"/>
    </row>
    <row r="627" spans="1:4" ht="15.75" outlineLevel="1">
      <c r="A627" s="36" t="s">
        <v>1219</v>
      </c>
      <c r="B627" s="37" t="s">
        <v>329</v>
      </c>
      <c r="C627" s="36">
        <v>5.64</v>
      </c>
      <c r="D627" s="108"/>
    </row>
    <row r="628" spans="1:4" ht="15.75" outlineLevel="1">
      <c r="A628" s="36" t="s">
        <v>1219</v>
      </c>
      <c r="B628" s="37" t="s">
        <v>21</v>
      </c>
      <c r="C628" s="36">
        <v>5.65</v>
      </c>
      <c r="D628" s="108"/>
    </row>
    <row r="629" spans="1:4" ht="15.75" outlineLevel="1">
      <c r="A629" s="36" t="s">
        <v>1219</v>
      </c>
      <c r="B629" s="37" t="s">
        <v>330</v>
      </c>
      <c r="C629" s="36">
        <v>5.66</v>
      </c>
      <c r="D629" s="108"/>
    </row>
    <row r="630" spans="1:4" ht="15.75" outlineLevel="1">
      <c r="A630" s="36" t="s">
        <v>1219</v>
      </c>
      <c r="B630" s="37" t="s">
        <v>1017</v>
      </c>
      <c r="C630" s="36">
        <v>5.89</v>
      </c>
      <c r="D630" s="107" t="s">
        <v>1297</v>
      </c>
    </row>
    <row r="631" spans="1:4" ht="15.75" outlineLevel="1">
      <c r="A631" s="36" t="s">
        <v>1219</v>
      </c>
      <c r="B631" s="37" t="s">
        <v>22</v>
      </c>
      <c r="C631" s="36">
        <v>5.68</v>
      </c>
      <c r="D631" s="108"/>
    </row>
    <row r="632" spans="1:4" ht="15.75" outlineLevel="1">
      <c r="A632" s="36" t="s">
        <v>1219</v>
      </c>
      <c r="B632" s="37" t="s">
        <v>24</v>
      </c>
      <c r="C632" s="36">
        <v>5.47</v>
      </c>
      <c r="D632" s="108"/>
    </row>
    <row r="633" spans="1:4" ht="15.75" outlineLevel="1">
      <c r="A633" s="36" t="s">
        <v>1219</v>
      </c>
      <c r="B633" s="37" t="s">
        <v>25</v>
      </c>
      <c r="C633" s="36">
        <v>5.48</v>
      </c>
      <c r="D633" s="108"/>
    </row>
    <row r="634" spans="1:4" ht="15.75">
      <c r="A634" s="42" t="s">
        <v>1219</v>
      </c>
      <c r="B634" s="37"/>
      <c r="C634" s="36"/>
      <c r="D634" s="108"/>
    </row>
    <row r="635" spans="1:4" ht="15.75" outlineLevel="1">
      <c r="A635" s="36" t="s">
        <v>1238</v>
      </c>
      <c r="B635" s="37" t="s">
        <v>0</v>
      </c>
      <c r="C635" s="36">
        <v>5.0999999999999996</v>
      </c>
      <c r="D635" s="108"/>
    </row>
    <row r="636" spans="1:4" ht="15.75" outlineLevel="1">
      <c r="A636" s="36" t="s">
        <v>1238</v>
      </c>
      <c r="B636" s="37" t="s">
        <v>1</v>
      </c>
      <c r="C636" s="36">
        <v>5.2</v>
      </c>
      <c r="D636" s="108"/>
    </row>
    <row r="637" spans="1:4" ht="15.75" outlineLevel="1">
      <c r="A637" s="36" t="s">
        <v>1238</v>
      </c>
      <c r="B637" s="37" t="s">
        <v>2</v>
      </c>
      <c r="C637" s="36">
        <v>5.3</v>
      </c>
      <c r="D637" s="108"/>
    </row>
    <row r="638" spans="1:4" ht="15.75" outlineLevel="1">
      <c r="A638" s="36" t="s">
        <v>1238</v>
      </c>
      <c r="B638" s="37" t="s">
        <v>311</v>
      </c>
      <c r="C638" s="36">
        <v>5.6</v>
      </c>
      <c r="D638" s="108"/>
    </row>
    <row r="639" spans="1:4" ht="15.75" outlineLevel="1">
      <c r="A639" s="36" t="s">
        <v>1238</v>
      </c>
      <c r="B639" s="37" t="s">
        <v>1299</v>
      </c>
      <c r="C639" s="38">
        <v>5.0999999999999996</v>
      </c>
      <c r="D639" s="108"/>
    </row>
    <row r="640" spans="1:4" ht="15.75" outlineLevel="1">
      <c r="A640" s="36" t="s">
        <v>1238</v>
      </c>
      <c r="B640" s="37" t="s">
        <v>1298</v>
      </c>
      <c r="C640" s="36">
        <v>5.14</v>
      </c>
      <c r="D640" s="108"/>
    </row>
    <row r="641" spans="1:4" ht="15.75" outlineLevel="1">
      <c r="A641" s="36" t="s">
        <v>1238</v>
      </c>
      <c r="B641" s="37" t="s">
        <v>4</v>
      </c>
      <c r="C641" s="36">
        <v>5.19</v>
      </c>
      <c r="D641" s="108"/>
    </row>
    <row r="642" spans="1:4" ht="15.75" outlineLevel="1">
      <c r="A642" s="36" t="s">
        <v>1238</v>
      </c>
      <c r="B642" s="37" t="s">
        <v>313</v>
      </c>
      <c r="C642" s="36">
        <v>5.24</v>
      </c>
      <c r="D642" s="108"/>
    </row>
    <row r="643" spans="1:4" ht="15.75" outlineLevel="1">
      <c r="A643" s="36" t="s">
        <v>1238</v>
      </c>
      <c r="B643" s="37" t="s">
        <v>5</v>
      </c>
      <c r="C643" s="36">
        <v>5.26</v>
      </c>
      <c r="D643" s="108"/>
    </row>
    <row r="644" spans="1:4" ht="15.75" outlineLevel="1">
      <c r="A644" s="36" t="s">
        <v>1238</v>
      </c>
      <c r="B644" s="37" t="s">
        <v>6</v>
      </c>
      <c r="C644" s="36">
        <v>5.27</v>
      </c>
      <c r="D644" s="108"/>
    </row>
    <row r="645" spans="1:4" ht="15.75" outlineLevel="1">
      <c r="A645" s="36" t="s">
        <v>1238</v>
      </c>
      <c r="B645" s="37" t="s">
        <v>7</v>
      </c>
      <c r="C645" s="36">
        <v>5.28</v>
      </c>
      <c r="D645" s="108"/>
    </row>
    <row r="646" spans="1:4" ht="15.75" outlineLevel="1">
      <c r="A646" s="36" t="s">
        <v>1238</v>
      </c>
      <c r="B646" s="37" t="s">
        <v>290</v>
      </c>
      <c r="C646" s="36">
        <v>5.36</v>
      </c>
      <c r="D646" s="108"/>
    </row>
    <row r="647" spans="1:4" ht="15.75" outlineLevel="1">
      <c r="A647" s="36" t="s">
        <v>1238</v>
      </c>
      <c r="B647" s="37" t="s">
        <v>344</v>
      </c>
      <c r="C647" s="36">
        <v>5.33</v>
      </c>
      <c r="D647" s="108"/>
    </row>
    <row r="648" spans="1:4" ht="15.75" outlineLevel="1">
      <c r="A648" s="36" t="s">
        <v>1238</v>
      </c>
      <c r="B648" s="37" t="s">
        <v>322</v>
      </c>
      <c r="C648" s="36">
        <v>5.37</v>
      </c>
      <c r="D648" s="108"/>
    </row>
    <row r="649" spans="1:4" ht="15.75" outlineLevel="1">
      <c r="A649" s="36" t="s">
        <v>1238</v>
      </c>
      <c r="B649" s="37" t="s">
        <v>9</v>
      </c>
      <c r="C649" s="36">
        <v>5.49</v>
      </c>
      <c r="D649" s="108"/>
    </row>
    <row r="650" spans="1:4" ht="15.75" outlineLevel="1">
      <c r="A650" s="36" t="s">
        <v>1238</v>
      </c>
      <c r="B650" s="37" t="s">
        <v>10</v>
      </c>
      <c r="C650" s="36">
        <v>5.51</v>
      </c>
      <c r="D650" s="108"/>
    </row>
    <row r="651" spans="1:4" ht="15.75" outlineLevel="1">
      <c r="A651" s="36" t="s">
        <v>1238</v>
      </c>
      <c r="B651" s="37" t="s">
        <v>1300</v>
      </c>
      <c r="C651" s="36">
        <v>5.52</v>
      </c>
      <c r="D651" s="108"/>
    </row>
    <row r="652" spans="1:4" ht="15.75" outlineLevel="1">
      <c r="A652" s="36" t="s">
        <v>1238</v>
      </c>
      <c r="B652" s="37" t="s">
        <v>11</v>
      </c>
      <c r="C652" s="36">
        <v>5.53</v>
      </c>
      <c r="D652" s="108"/>
    </row>
    <row r="653" spans="1:4" ht="15.75" outlineLevel="1">
      <c r="A653" s="36" t="s">
        <v>1238</v>
      </c>
      <c r="B653" s="37" t="s">
        <v>12</v>
      </c>
      <c r="C653" s="36">
        <v>5.69</v>
      </c>
      <c r="D653" s="108"/>
    </row>
    <row r="654" spans="1:4" ht="15.75" outlineLevel="1">
      <c r="A654" s="36" t="s">
        <v>1238</v>
      </c>
      <c r="B654" s="37" t="s">
        <v>14</v>
      </c>
      <c r="C654" s="38">
        <v>5.7</v>
      </c>
      <c r="D654" s="108"/>
    </row>
    <row r="655" spans="1:4" ht="15.75" outlineLevel="1">
      <c r="A655" s="36" t="s">
        <v>1238</v>
      </c>
      <c r="B655" s="37" t="s">
        <v>15</v>
      </c>
      <c r="C655" s="36">
        <v>5.74</v>
      </c>
      <c r="D655" s="108"/>
    </row>
    <row r="656" spans="1:4" ht="15.75" outlineLevel="1">
      <c r="A656" s="36" t="s">
        <v>1238</v>
      </c>
      <c r="B656" s="37" t="s">
        <v>315</v>
      </c>
      <c r="C656" s="36">
        <v>5.109</v>
      </c>
      <c r="D656" s="108"/>
    </row>
    <row r="657" spans="1:4" ht="15.75" outlineLevel="1">
      <c r="A657" s="36" t="s">
        <v>1238</v>
      </c>
      <c r="B657" s="37" t="s">
        <v>316</v>
      </c>
      <c r="C657" s="36">
        <v>5.1109999999999998</v>
      </c>
      <c r="D657" s="108"/>
    </row>
    <row r="658" spans="1:4" ht="15.75" outlineLevel="1">
      <c r="A658" s="36" t="s">
        <v>1238</v>
      </c>
      <c r="B658" s="37" t="s">
        <v>299</v>
      </c>
      <c r="C658" s="36">
        <v>5.1120000000000001</v>
      </c>
      <c r="D658" s="108"/>
    </row>
    <row r="659" spans="1:4" ht="15.75" outlineLevel="1">
      <c r="A659" s="36" t="s">
        <v>1238</v>
      </c>
      <c r="B659" s="37" t="s">
        <v>17</v>
      </c>
      <c r="C659" s="36">
        <v>5.58</v>
      </c>
      <c r="D659" s="108"/>
    </row>
    <row r="660" spans="1:4" ht="15.75" outlineLevel="1">
      <c r="A660" s="36" t="s">
        <v>1238</v>
      </c>
      <c r="B660" s="37" t="s">
        <v>18</v>
      </c>
      <c r="C660" s="36">
        <v>5.54</v>
      </c>
      <c r="D660" s="108"/>
    </row>
    <row r="661" spans="1:4" ht="15.75" outlineLevel="1">
      <c r="A661" s="36" t="s">
        <v>1238</v>
      </c>
      <c r="B661" s="37" t="s">
        <v>19</v>
      </c>
      <c r="C661" s="36">
        <v>5.55</v>
      </c>
      <c r="D661" s="108"/>
    </row>
    <row r="662" spans="1:4" ht="15.75" outlineLevel="1">
      <c r="A662" s="36" t="s">
        <v>1238</v>
      </c>
      <c r="B662" s="37" t="s">
        <v>20</v>
      </c>
      <c r="C662" s="36">
        <v>5.63</v>
      </c>
      <c r="D662" s="108"/>
    </row>
    <row r="663" spans="1:4" ht="15.75" outlineLevel="1">
      <c r="A663" s="36" t="s">
        <v>1238</v>
      </c>
      <c r="B663" s="37" t="s">
        <v>24</v>
      </c>
      <c r="C663" s="36">
        <v>5.47</v>
      </c>
      <c r="D663" s="108"/>
    </row>
    <row r="664" spans="1:4" ht="15.75" outlineLevel="1">
      <c r="A664" s="36" t="s">
        <v>1238</v>
      </c>
      <c r="B664" s="37" t="s">
        <v>25</v>
      </c>
      <c r="C664" s="36">
        <v>5.48</v>
      </c>
      <c r="D664" s="108"/>
    </row>
    <row r="665" spans="1:4" ht="15.75">
      <c r="A665" s="42" t="s">
        <v>1238</v>
      </c>
      <c r="B665" s="37"/>
      <c r="C665" s="36"/>
      <c r="D665" s="108"/>
    </row>
    <row r="666" spans="1:4" ht="15.75" outlineLevel="1">
      <c r="A666" s="36" t="s">
        <v>1243</v>
      </c>
      <c r="B666" s="37" t="s">
        <v>0</v>
      </c>
      <c r="C666" s="36">
        <v>5.0999999999999996</v>
      </c>
      <c r="D666" s="108"/>
    </row>
    <row r="667" spans="1:4" ht="15.75" outlineLevel="1">
      <c r="A667" s="36" t="s">
        <v>1243</v>
      </c>
      <c r="B667" s="37" t="s">
        <v>1</v>
      </c>
      <c r="C667" s="36">
        <v>5.2</v>
      </c>
      <c r="D667" s="108"/>
    </row>
    <row r="668" spans="1:4" ht="15.75" outlineLevel="1">
      <c r="A668" s="36" t="s">
        <v>1243</v>
      </c>
      <c r="B668" s="37" t="s">
        <v>331</v>
      </c>
      <c r="C668" s="36">
        <v>5.4</v>
      </c>
      <c r="D668" s="108"/>
    </row>
    <row r="669" spans="1:4" ht="15.75" outlineLevel="1">
      <c r="A669" s="36" t="s">
        <v>1243</v>
      </c>
      <c r="B669" s="37" t="s">
        <v>332</v>
      </c>
      <c r="C669" s="36">
        <v>5.7</v>
      </c>
      <c r="D669" s="108"/>
    </row>
    <row r="670" spans="1:4" ht="15.75" outlineLevel="1">
      <c r="A670" s="36" t="s">
        <v>1243</v>
      </c>
      <c r="B670" s="37" t="s">
        <v>333</v>
      </c>
      <c r="C670" s="36">
        <v>5.1100000000000003</v>
      </c>
      <c r="D670" s="108"/>
    </row>
    <row r="671" spans="1:4" ht="15.75" outlineLevel="1">
      <c r="A671" s="36" t="s">
        <v>1243</v>
      </c>
      <c r="B671" s="37" t="s">
        <v>5</v>
      </c>
      <c r="C671" s="36">
        <v>5.26</v>
      </c>
      <c r="D671" s="108"/>
    </row>
    <row r="672" spans="1:4" ht="15.75" outlineLevel="1">
      <c r="A672" s="36" t="s">
        <v>1243</v>
      </c>
      <c r="B672" s="37" t="s">
        <v>334</v>
      </c>
      <c r="C672" s="36">
        <v>5.43</v>
      </c>
      <c r="D672" s="108"/>
    </row>
    <row r="673" spans="1:4" ht="15.75" outlineLevel="1">
      <c r="A673" s="36" t="s">
        <v>1243</v>
      </c>
      <c r="B673" s="37" t="s">
        <v>6</v>
      </c>
      <c r="C673" s="36">
        <v>5.27</v>
      </c>
      <c r="D673" s="108"/>
    </row>
    <row r="674" spans="1:4" ht="15.75" outlineLevel="1">
      <c r="A674" s="36" t="s">
        <v>1243</v>
      </c>
      <c r="B674" s="37" t="s">
        <v>7</v>
      </c>
      <c r="C674" s="36">
        <v>5.28</v>
      </c>
      <c r="D674" s="108"/>
    </row>
    <row r="675" spans="1:4" ht="15.75" outlineLevel="1">
      <c r="A675" s="36" t="s">
        <v>1243</v>
      </c>
      <c r="B675" s="37" t="s">
        <v>290</v>
      </c>
      <c r="C675" s="36">
        <v>5.36</v>
      </c>
      <c r="D675" s="108"/>
    </row>
    <row r="676" spans="1:4" ht="15.75" outlineLevel="1">
      <c r="A676" s="36" t="s">
        <v>1243</v>
      </c>
      <c r="B676" s="37" t="s">
        <v>335</v>
      </c>
      <c r="C676" s="38">
        <v>5.5</v>
      </c>
      <c r="D676" s="108"/>
    </row>
    <row r="677" spans="1:4" ht="15.75" outlineLevel="1">
      <c r="A677" s="36" t="s">
        <v>1243</v>
      </c>
      <c r="B677" s="37" t="s">
        <v>10</v>
      </c>
      <c r="C677" s="36">
        <v>5.51</v>
      </c>
      <c r="D677" s="108"/>
    </row>
    <row r="678" spans="1:4" ht="15.75" outlineLevel="1">
      <c r="A678" s="36" t="s">
        <v>1243</v>
      </c>
      <c r="B678" s="37" t="s">
        <v>11</v>
      </c>
      <c r="C678" s="36">
        <v>5.53</v>
      </c>
      <c r="D678" s="108"/>
    </row>
    <row r="679" spans="1:4" ht="15.75" outlineLevel="1">
      <c r="A679" s="36" t="s">
        <v>1243</v>
      </c>
      <c r="B679" s="37" t="s">
        <v>12</v>
      </c>
      <c r="C679" s="36">
        <v>5.69</v>
      </c>
      <c r="D679" s="108"/>
    </row>
    <row r="680" spans="1:4" ht="15.75" outlineLevel="1">
      <c r="A680" s="36" t="s">
        <v>1243</v>
      </c>
      <c r="B680" s="37" t="s">
        <v>14</v>
      </c>
      <c r="C680" s="38">
        <v>5.7</v>
      </c>
      <c r="D680" s="107" t="s">
        <v>1297</v>
      </c>
    </row>
    <row r="681" spans="1:4" ht="15.75" outlineLevel="1">
      <c r="A681" s="36" t="s">
        <v>1243</v>
      </c>
      <c r="B681" s="37" t="s">
        <v>15</v>
      </c>
      <c r="C681" s="36">
        <v>5.74</v>
      </c>
      <c r="D681" s="108"/>
    </row>
    <row r="682" spans="1:4" ht="15.75" outlineLevel="1">
      <c r="A682" s="36" t="s">
        <v>1243</v>
      </c>
      <c r="B682" s="37" t="s">
        <v>300</v>
      </c>
      <c r="C682" s="36">
        <v>5.59</v>
      </c>
      <c r="D682" s="108"/>
    </row>
    <row r="683" spans="1:4" ht="15.75" outlineLevel="1">
      <c r="A683" s="36" t="s">
        <v>1243</v>
      </c>
      <c r="B683" s="37" t="s">
        <v>18</v>
      </c>
      <c r="C683" s="36">
        <v>5.54</v>
      </c>
      <c r="D683" s="108"/>
    </row>
    <row r="684" spans="1:4" ht="15.75" outlineLevel="1">
      <c r="A684" s="36" t="s">
        <v>1243</v>
      </c>
      <c r="B684" s="37" t="s">
        <v>336</v>
      </c>
      <c r="C684" s="36">
        <v>5.57</v>
      </c>
      <c r="D684" s="108"/>
    </row>
    <row r="685" spans="1:4" ht="15.75" outlineLevel="1">
      <c r="A685" s="36" t="s">
        <v>1243</v>
      </c>
      <c r="B685" s="37" t="s">
        <v>20</v>
      </c>
      <c r="C685" s="36">
        <v>5.63</v>
      </c>
      <c r="D685" s="108"/>
    </row>
    <row r="686" spans="1:4" ht="15.75" outlineLevel="1">
      <c r="A686" s="36" t="s">
        <v>1243</v>
      </c>
      <c r="B686" s="37" t="s">
        <v>24</v>
      </c>
      <c r="C686" s="36">
        <v>5.47</v>
      </c>
      <c r="D686" s="108"/>
    </row>
    <row r="687" spans="1:4" ht="15.75" outlineLevel="1">
      <c r="A687" s="36" t="s">
        <v>1243</v>
      </c>
      <c r="B687" s="37" t="s">
        <v>25</v>
      </c>
      <c r="C687" s="36">
        <v>5.48</v>
      </c>
      <c r="D687" s="108"/>
    </row>
    <row r="688" spans="1:4" ht="15.75">
      <c r="A688" s="42" t="s">
        <v>1243</v>
      </c>
      <c r="B688" s="37"/>
      <c r="C688" s="36"/>
      <c r="D688" s="108"/>
    </row>
    <row r="689" spans="1:4" ht="15.75" outlineLevel="1">
      <c r="A689" s="36" t="s">
        <v>1246</v>
      </c>
      <c r="B689" s="37" t="s">
        <v>0</v>
      </c>
      <c r="C689" s="36">
        <v>5.0999999999999996</v>
      </c>
      <c r="D689" s="108"/>
    </row>
    <row r="690" spans="1:4" ht="15.75" outlineLevel="1">
      <c r="A690" s="36" t="s">
        <v>1246</v>
      </c>
      <c r="B690" s="37" t="s">
        <v>1</v>
      </c>
      <c r="C690" s="36">
        <v>5.2</v>
      </c>
      <c r="D690" s="108"/>
    </row>
    <row r="691" spans="1:4" ht="15.75" outlineLevel="1">
      <c r="A691" s="36" t="s">
        <v>1246</v>
      </c>
      <c r="B691" s="37" t="s">
        <v>320</v>
      </c>
      <c r="C691" s="36">
        <v>5.17</v>
      </c>
      <c r="D691" s="108"/>
    </row>
    <row r="692" spans="1:4" ht="15.75" outlineLevel="1">
      <c r="A692" s="36" t="s">
        <v>1246</v>
      </c>
      <c r="B692" s="37" t="s">
        <v>5</v>
      </c>
      <c r="C692" s="36">
        <v>5.26</v>
      </c>
      <c r="D692" s="108"/>
    </row>
    <row r="693" spans="1:4" ht="15.75" outlineLevel="1">
      <c r="A693" s="36" t="s">
        <v>1246</v>
      </c>
      <c r="B693" s="37" t="s">
        <v>321</v>
      </c>
      <c r="C693" s="36">
        <v>5.1029999999999998</v>
      </c>
      <c r="D693" s="108"/>
    </row>
    <row r="694" spans="1:4" ht="15.75" outlineLevel="1">
      <c r="A694" s="36" t="s">
        <v>1246</v>
      </c>
      <c r="B694" s="37" t="s">
        <v>290</v>
      </c>
      <c r="C694" s="36">
        <v>5.36</v>
      </c>
      <c r="D694" s="108"/>
    </row>
    <row r="695" spans="1:4" ht="15.75" outlineLevel="1">
      <c r="A695" s="36" t="s">
        <v>1246</v>
      </c>
      <c r="B695" s="37" t="s">
        <v>322</v>
      </c>
      <c r="C695" s="36">
        <v>5.37</v>
      </c>
      <c r="D695" s="108"/>
    </row>
    <row r="696" spans="1:4" ht="15.75" outlineLevel="1">
      <c r="A696" s="36" t="s">
        <v>1246</v>
      </c>
      <c r="B696" s="37" t="s">
        <v>323</v>
      </c>
      <c r="C696" s="36">
        <v>5.1040000000000001</v>
      </c>
      <c r="D696" s="108"/>
    </row>
    <row r="697" spans="1:4" ht="15.75" outlineLevel="1">
      <c r="A697" s="36" t="s">
        <v>1246</v>
      </c>
      <c r="B697" s="37" t="s">
        <v>324</v>
      </c>
      <c r="C697" s="36">
        <v>5.1050000000000004</v>
      </c>
      <c r="D697" s="108"/>
    </row>
    <row r="698" spans="1:4" ht="15.75" outlineLevel="1">
      <c r="A698" s="36" t="s">
        <v>1246</v>
      </c>
      <c r="B698" s="37" t="s">
        <v>325</v>
      </c>
      <c r="C698" s="36">
        <v>5.1059999999999999</v>
      </c>
      <c r="D698" s="108"/>
    </row>
    <row r="699" spans="1:4" ht="15.75" outlineLevel="1">
      <c r="A699" s="36" t="s">
        <v>1246</v>
      </c>
      <c r="B699" s="37" t="s">
        <v>326</v>
      </c>
      <c r="C699" s="36">
        <v>5.1070000000000002</v>
      </c>
      <c r="D699" s="108"/>
    </row>
    <row r="700" spans="1:4" ht="15.75" outlineLevel="1">
      <c r="A700" s="36" t="s">
        <v>1246</v>
      </c>
      <c r="B700" s="37" t="s">
        <v>1068</v>
      </c>
      <c r="C700" s="36">
        <v>5.1079999999999997</v>
      </c>
      <c r="D700" s="107" t="s">
        <v>1297</v>
      </c>
    </row>
    <row r="701" spans="1:4" ht="15.75" outlineLevel="1">
      <c r="A701" s="36" t="s">
        <v>1246</v>
      </c>
      <c r="B701" s="37" t="s">
        <v>315</v>
      </c>
      <c r="C701" s="36">
        <v>5.109</v>
      </c>
      <c r="D701" s="108"/>
    </row>
    <row r="702" spans="1:4" ht="15.75" outlineLevel="1">
      <c r="A702" s="36" t="s">
        <v>1246</v>
      </c>
      <c r="B702" s="37" t="s">
        <v>328</v>
      </c>
      <c r="C702" s="39">
        <v>5.1100000000000003</v>
      </c>
      <c r="D702" s="107" t="s">
        <v>1297</v>
      </c>
    </row>
    <row r="703" spans="1:4" ht="15.75" outlineLevel="1">
      <c r="A703" s="36" t="s">
        <v>1246</v>
      </c>
      <c r="B703" s="37" t="s">
        <v>316</v>
      </c>
      <c r="C703" s="36">
        <v>5.1109999999999998</v>
      </c>
      <c r="D703" s="108"/>
    </row>
    <row r="704" spans="1:4" ht="15.75" outlineLevel="1">
      <c r="A704" s="36" t="s">
        <v>1246</v>
      </c>
      <c r="B704" s="37" t="s">
        <v>299</v>
      </c>
      <c r="C704" s="36">
        <v>5.1120000000000001</v>
      </c>
      <c r="D704" s="108"/>
    </row>
    <row r="705" spans="1:4" ht="15.75" outlineLevel="1">
      <c r="A705" s="36" t="s">
        <v>1246</v>
      </c>
      <c r="B705" s="37" t="s">
        <v>11</v>
      </c>
      <c r="C705" s="36">
        <v>5.53</v>
      </c>
      <c r="D705" s="108"/>
    </row>
    <row r="706" spans="1:4" ht="15.75" outlineLevel="1">
      <c r="A706" s="36" t="s">
        <v>1246</v>
      </c>
      <c r="B706" s="37" t="s">
        <v>329</v>
      </c>
      <c r="C706" s="36">
        <v>5.64</v>
      </c>
      <c r="D706" s="108"/>
    </row>
    <row r="707" spans="1:4" ht="15.75" outlineLevel="1">
      <c r="A707" s="36" t="s">
        <v>1246</v>
      </c>
      <c r="B707" s="37" t="s">
        <v>20</v>
      </c>
      <c r="C707" s="36">
        <v>5.63</v>
      </c>
      <c r="D707" s="108"/>
    </row>
    <row r="708" spans="1:4" ht="15.75" outlineLevel="1">
      <c r="A708" s="36" t="s">
        <v>1246</v>
      </c>
      <c r="B708" s="37" t="s">
        <v>21</v>
      </c>
      <c r="C708" s="36">
        <v>5.65</v>
      </c>
      <c r="D708" s="108"/>
    </row>
    <row r="709" spans="1:4" ht="15.75" outlineLevel="1">
      <c r="A709" s="36" t="s">
        <v>1246</v>
      </c>
      <c r="B709" s="37" t="s">
        <v>330</v>
      </c>
      <c r="C709" s="36">
        <v>5.66</v>
      </c>
      <c r="D709" s="108"/>
    </row>
    <row r="710" spans="1:4" ht="15.75" outlineLevel="1">
      <c r="A710" s="36" t="s">
        <v>1246</v>
      </c>
      <c r="B710" s="37" t="s">
        <v>22</v>
      </c>
      <c r="C710" s="36">
        <v>5.68</v>
      </c>
      <c r="D710" s="108"/>
    </row>
    <row r="711" spans="1:4" ht="15.75" outlineLevel="1">
      <c r="A711" s="36" t="s">
        <v>1246</v>
      </c>
      <c r="B711" s="37" t="s">
        <v>24</v>
      </c>
      <c r="C711" s="36">
        <v>5.47</v>
      </c>
      <c r="D711" s="108"/>
    </row>
    <row r="712" spans="1:4" ht="15.75" outlineLevel="1">
      <c r="A712" s="36" t="s">
        <v>1246</v>
      </c>
      <c r="B712" s="37" t="s">
        <v>25</v>
      </c>
      <c r="C712" s="36">
        <v>5.48</v>
      </c>
      <c r="D712" s="108"/>
    </row>
    <row r="713" spans="1:4" ht="15.75">
      <c r="A713" s="42" t="s">
        <v>1246</v>
      </c>
      <c r="B713" s="37"/>
      <c r="C713" s="36"/>
      <c r="D713" s="108"/>
    </row>
    <row r="714" spans="1:4" ht="15.75" outlineLevel="1">
      <c r="A714" s="36" t="s">
        <v>1355</v>
      </c>
      <c r="B714" s="37" t="s">
        <v>0</v>
      </c>
      <c r="C714" s="36">
        <v>5.0999999999999996</v>
      </c>
      <c r="D714" s="108"/>
    </row>
    <row r="715" spans="1:4" ht="15.75" outlineLevel="1">
      <c r="A715" s="36" t="s">
        <v>1355</v>
      </c>
      <c r="B715" s="37" t="s">
        <v>1</v>
      </c>
      <c r="C715" s="36">
        <v>5.2</v>
      </c>
      <c r="D715" s="108"/>
    </row>
    <row r="716" spans="1:4" ht="15.75" outlineLevel="1">
      <c r="A716" s="36" t="s">
        <v>1355</v>
      </c>
      <c r="B716" s="37" t="s">
        <v>2</v>
      </c>
      <c r="C716" s="36">
        <v>5.3</v>
      </c>
      <c r="D716" s="108"/>
    </row>
    <row r="717" spans="1:4" ht="15.75" outlineLevel="1">
      <c r="A717" s="36" t="s">
        <v>1355</v>
      </c>
      <c r="B717" s="37" t="s">
        <v>311</v>
      </c>
      <c r="C717" s="36">
        <v>5.6</v>
      </c>
      <c r="D717" s="108"/>
    </row>
    <row r="718" spans="1:4" ht="15.75" outlineLevel="1">
      <c r="A718" s="36" t="s">
        <v>1355</v>
      </c>
      <c r="B718" s="37" t="s">
        <v>1299</v>
      </c>
      <c r="C718" s="38">
        <v>5.0999999999999996</v>
      </c>
      <c r="D718" s="108"/>
    </row>
    <row r="719" spans="1:4" ht="15.75" outlineLevel="1">
      <c r="A719" s="36" t="s">
        <v>1355</v>
      </c>
      <c r="B719" s="37" t="s">
        <v>1298</v>
      </c>
      <c r="C719" s="36">
        <v>5.14</v>
      </c>
      <c r="D719" s="108"/>
    </row>
    <row r="720" spans="1:4" ht="15.75" outlineLevel="1">
      <c r="A720" s="36" t="s">
        <v>1355</v>
      </c>
      <c r="B720" s="37" t="s">
        <v>4</v>
      </c>
      <c r="C720" s="36">
        <v>5.19</v>
      </c>
      <c r="D720" s="108"/>
    </row>
    <row r="721" spans="1:4" ht="15.75" outlineLevel="1">
      <c r="A721" s="36" t="s">
        <v>1355</v>
      </c>
      <c r="B721" s="37" t="s">
        <v>313</v>
      </c>
      <c r="C721" s="36">
        <v>5.24</v>
      </c>
      <c r="D721" s="108"/>
    </row>
    <row r="722" spans="1:4" ht="15.75" outlineLevel="1">
      <c r="A722" s="36" t="s">
        <v>1355</v>
      </c>
      <c r="B722" s="37" t="s">
        <v>5</v>
      </c>
      <c r="C722" s="36">
        <v>5.26</v>
      </c>
      <c r="D722" s="108"/>
    </row>
    <row r="723" spans="1:4" ht="15.75" outlineLevel="1">
      <c r="A723" s="36" t="s">
        <v>1355</v>
      </c>
      <c r="B723" s="37" t="s">
        <v>6</v>
      </c>
      <c r="C723" s="36">
        <v>5.27</v>
      </c>
      <c r="D723" s="108"/>
    </row>
    <row r="724" spans="1:4" ht="15.75" outlineLevel="1">
      <c r="A724" s="36" t="s">
        <v>1355</v>
      </c>
      <c r="B724" s="37" t="s">
        <v>7</v>
      </c>
      <c r="C724" s="36">
        <v>5.28</v>
      </c>
      <c r="D724" s="108"/>
    </row>
    <row r="725" spans="1:4" ht="15.75" outlineLevel="1">
      <c r="A725" s="36" t="s">
        <v>1355</v>
      </c>
      <c r="B725" s="37" t="s">
        <v>314</v>
      </c>
      <c r="C725" s="36">
        <v>5.31</v>
      </c>
      <c r="D725" s="108"/>
    </row>
    <row r="726" spans="1:4" ht="15.75" outlineLevel="1">
      <c r="A726" s="36" t="s">
        <v>1355</v>
      </c>
      <c r="B726" s="37" t="s">
        <v>290</v>
      </c>
      <c r="C726" s="36">
        <v>5.36</v>
      </c>
      <c r="D726" s="108"/>
    </row>
    <row r="727" spans="1:4" ht="15.75" outlineLevel="1">
      <c r="A727" s="36" t="s">
        <v>1355</v>
      </c>
      <c r="B727" s="37" t="s">
        <v>11</v>
      </c>
      <c r="C727" s="36">
        <v>5.53</v>
      </c>
      <c r="D727" s="108"/>
    </row>
    <row r="728" spans="1:4" ht="15.75" outlineLevel="1">
      <c r="A728" s="36" t="s">
        <v>1355</v>
      </c>
      <c r="B728" s="37" t="s">
        <v>315</v>
      </c>
      <c r="C728" s="36">
        <v>5.109</v>
      </c>
      <c r="D728" s="108"/>
    </row>
    <row r="729" spans="1:4" ht="15.75" outlineLevel="1">
      <c r="A729" s="36" t="s">
        <v>1355</v>
      </c>
      <c r="B729" s="37" t="s">
        <v>316</v>
      </c>
      <c r="C729" s="36">
        <v>5.1109999999999998</v>
      </c>
      <c r="D729" s="108"/>
    </row>
    <row r="730" spans="1:4" ht="15.75" outlineLevel="1">
      <c r="A730" s="36" t="s">
        <v>1355</v>
      </c>
      <c r="B730" s="37" t="s">
        <v>299</v>
      </c>
      <c r="C730" s="36">
        <v>5.1120000000000001</v>
      </c>
      <c r="D730" s="108"/>
    </row>
    <row r="731" spans="1:4" ht="15.75" outlineLevel="1">
      <c r="A731" s="36" t="s">
        <v>1355</v>
      </c>
      <c r="B731" s="37" t="s">
        <v>1313</v>
      </c>
      <c r="C731" s="36">
        <v>5.1130000000000004</v>
      </c>
      <c r="D731" s="108"/>
    </row>
    <row r="732" spans="1:4" ht="15.75" outlineLevel="1">
      <c r="A732" s="36" t="s">
        <v>1355</v>
      </c>
      <c r="B732" s="37" t="s">
        <v>318</v>
      </c>
      <c r="C732" s="36">
        <v>5.117</v>
      </c>
      <c r="D732" s="108"/>
    </row>
    <row r="733" spans="1:4" ht="15.75" outlineLevel="1">
      <c r="A733" s="36" t="s">
        <v>1355</v>
      </c>
      <c r="B733" s="37" t="s">
        <v>319</v>
      </c>
      <c r="C733" s="36">
        <v>5.67</v>
      </c>
      <c r="D733" s="108"/>
    </row>
    <row r="734" spans="1:4" ht="15.75" outlineLevel="1">
      <c r="A734" s="36" t="s">
        <v>1355</v>
      </c>
      <c r="B734" s="37" t="s">
        <v>20</v>
      </c>
      <c r="C734" s="36">
        <v>5.63</v>
      </c>
      <c r="D734" s="108"/>
    </row>
    <row r="735" spans="1:4" ht="15.75" outlineLevel="1">
      <c r="A735" s="36" t="s">
        <v>1355</v>
      </c>
      <c r="B735" s="37" t="s">
        <v>24</v>
      </c>
      <c r="C735" s="36">
        <v>5.47</v>
      </c>
      <c r="D735" s="108"/>
    </row>
    <row r="736" spans="1:4" ht="15.75" outlineLevel="1">
      <c r="A736" s="36" t="s">
        <v>1355</v>
      </c>
      <c r="B736" s="37" t="s">
        <v>25</v>
      </c>
      <c r="C736" s="36">
        <v>5.48</v>
      </c>
      <c r="D736" s="108"/>
    </row>
    <row r="737" spans="1:4" ht="15.75">
      <c r="A737" s="42" t="s">
        <v>1356</v>
      </c>
      <c r="B737" s="37"/>
      <c r="C737" s="36"/>
      <c r="D737" s="108"/>
    </row>
    <row r="738" spans="1:4" ht="15.75" outlineLevel="1">
      <c r="A738" s="36" t="s">
        <v>1249</v>
      </c>
      <c r="B738" s="37" t="s">
        <v>0</v>
      </c>
      <c r="C738" s="36">
        <v>5.0999999999999996</v>
      </c>
      <c r="D738" s="108"/>
    </row>
    <row r="739" spans="1:4" ht="15.75" outlineLevel="1">
      <c r="A739" s="36" t="s">
        <v>1249</v>
      </c>
      <c r="B739" s="37" t="s">
        <v>1</v>
      </c>
      <c r="C739" s="36">
        <v>5.2</v>
      </c>
      <c r="D739" s="108"/>
    </row>
    <row r="740" spans="1:4" ht="15.75" outlineLevel="1">
      <c r="A740" s="36" t="s">
        <v>1249</v>
      </c>
      <c r="B740" s="37" t="s">
        <v>296</v>
      </c>
      <c r="C740" s="36">
        <v>5.18</v>
      </c>
      <c r="D740" s="108"/>
    </row>
    <row r="741" spans="1:4" ht="15.75" outlineLevel="1">
      <c r="A741" s="36" t="s">
        <v>1249</v>
      </c>
      <c r="B741" s="37" t="s">
        <v>297</v>
      </c>
      <c r="C741" s="36">
        <v>5.23</v>
      </c>
      <c r="D741" s="108"/>
    </row>
    <row r="742" spans="1:4" ht="15.75" outlineLevel="1">
      <c r="A742" s="36" t="s">
        <v>1249</v>
      </c>
      <c r="B742" s="37" t="s">
        <v>5</v>
      </c>
      <c r="C742" s="36">
        <v>5.26</v>
      </c>
      <c r="D742" s="108"/>
    </row>
    <row r="743" spans="1:4" ht="15.75" outlineLevel="1">
      <c r="A743" s="36" t="s">
        <v>1249</v>
      </c>
      <c r="B743" s="37" t="s">
        <v>6</v>
      </c>
      <c r="C743" s="36">
        <v>5.27</v>
      </c>
      <c r="D743" s="108"/>
    </row>
    <row r="744" spans="1:4" ht="15.75" outlineLevel="1">
      <c r="A744" s="36" t="s">
        <v>1249</v>
      </c>
      <c r="B744" s="37" t="s">
        <v>7</v>
      </c>
      <c r="C744" s="36">
        <v>5.28</v>
      </c>
      <c r="D744" s="108"/>
    </row>
    <row r="745" spans="1:4" ht="15.75" outlineLevel="1">
      <c r="A745" s="36" t="s">
        <v>1249</v>
      </c>
      <c r="B745" s="37" t="s">
        <v>290</v>
      </c>
      <c r="C745" s="36">
        <v>5.36</v>
      </c>
      <c r="D745" s="108"/>
    </row>
    <row r="746" spans="1:4" ht="15.75" outlineLevel="1">
      <c r="A746" s="36" t="s">
        <v>1249</v>
      </c>
      <c r="B746" s="37" t="s">
        <v>298</v>
      </c>
      <c r="C746" s="36">
        <v>5.44</v>
      </c>
      <c r="D746" s="108"/>
    </row>
    <row r="747" spans="1:4" ht="15.75" outlineLevel="1">
      <c r="A747" s="36" t="s">
        <v>1249</v>
      </c>
      <c r="B747" s="37" t="s">
        <v>11</v>
      </c>
      <c r="C747" s="36">
        <v>5.53</v>
      </c>
      <c r="D747" s="108"/>
    </row>
    <row r="748" spans="1:4" ht="15.75" outlineLevel="1">
      <c r="A748" s="36" t="s">
        <v>1249</v>
      </c>
      <c r="B748" s="37" t="s">
        <v>299</v>
      </c>
      <c r="C748" s="36">
        <v>5.1120000000000001</v>
      </c>
      <c r="D748" s="108"/>
    </row>
    <row r="749" spans="1:4" ht="15.75" outlineLevel="1">
      <c r="A749" s="36" t="s">
        <v>1249</v>
      </c>
      <c r="B749" s="37" t="s">
        <v>300</v>
      </c>
      <c r="C749" s="36">
        <v>5.59</v>
      </c>
      <c r="D749" s="108"/>
    </row>
    <row r="750" spans="1:4" ht="15.75" outlineLevel="1">
      <c r="A750" s="36" t="s">
        <v>1249</v>
      </c>
      <c r="B750" s="37" t="s">
        <v>18</v>
      </c>
      <c r="C750" s="36">
        <v>5.54</v>
      </c>
      <c r="D750" s="108"/>
    </row>
    <row r="751" spans="1:4" ht="15.75" outlineLevel="1">
      <c r="A751" s="36" t="s">
        <v>1249</v>
      </c>
      <c r="B751" s="37" t="s">
        <v>20</v>
      </c>
      <c r="C751" s="36">
        <v>5.63</v>
      </c>
      <c r="D751" s="108"/>
    </row>
    <row r="752" spans="1:4" ht="15.75" outlineLevel="1">
      <c r="A752" s="36" t="s">
        <v>1249</v>
      </c>
      <c r="B752" s="37" t="s">
        <v>21</v>
      </c>
      <c r="C752" s="36">
        <v>5.65</v>
      </c>
      <c r="D752" s="108"/>
    </row>
    <row r="753" spans="1:4" ht="15.75" outlineLevel="1">
      <c r="A753" s="36" t="s">
        <v>1249</v>
      </c>
      <c r="B753" s="37" t="s">
        <v>22</v>
      </c>
      <c r="C753" s="36">
        <v>5.68</v>
      </c>
      <c r="D753" s="108"/>
    </row>
    <row r="754" spans="1:4" ht="15.75" outlineLevel="1">
      <c r="A754" s="36" t="s">
        <v>1249</v>
      </c>
      <c r="B754" s="37" t="s">
        <v>24</v>
      </c>
      <c r="C754" s="36">
        <v>5.47</v>
      </c>
      <c r="D754" s="108"/>
    </row>
    <row r="755" spans="1:4" ht="15.75" outlineLevel="1">
      <c r="A755" s="36" t="s">
        <v>1249</v>
      </c>
      <c r="B755" s="37" t="s">
        <v>25</v>
      </c>
      <c r="C755" s="36">
        <v>5.48</v>
      </c>
      <c r="D755" s="108"/>
    </row>
    <row r="756" spans="1:4" ht="15.75">
      <c r="A756" s="42" t="s">
        <v>1249</v>
      </c>
      <c r="B756" s="37"/>
      <c r="C756" s="36"/>
      <c r="D756" s="108"/>
    </row>
    <row r="757" spans="1:4" ht="15.75" outlineLevel="1">
      <c r="A757" s="36" t="s">
        <v>1357</v>
      </c>
      <c r="B757" s="37" t="s">
        <v>0</v>
      </c>
      <c r="C757" s="36">
        <v>5.0999999999999996</v>
      </c>
      <c r="D757" s="108"/>
    </row>
    <row r="758" spans="1:4" ht="15.75" outlineLevel="1">
      <c r="A758" s="36" t="s">
        <v>1357</v>
      </c>
      <c r="B758" s="37" t="s">
        <v>1</v>
      </c>
      <c r="C758" s="36">
        <v>5.2</v>
      </c>
      <c r="D758" s="108"/>
    </row>
    <row r="759" spans="1:4" ht="15.75" outlineLevel="1">
      <c r="A759" s="36" t="s">
        <v>1357</v>
      </c>
      <c r="B759" s="37" t="s">
        <v>285</v>
      </c>
      <c r="C759" s="36">
        <v>5.9</v>
      </c>
      <c r="D759" s="107" t="s">
        <v>1297</v>
      </c>
    </row>
    <row r="760" spans="1:4" ht="15.75" outlineLevel="1">
      <c r="A760" s="36" t="s">
        <v>1357</v>
      </c>
      <c r="B760" s="37" t="s">
        <v>286</v>
      </c>
      <c r="C760" s="36">
        <v>5.13</v>
      </c>
      <c r="D760" s="108"/>
    </row>
    <row r="761" spans="1:4" ht="15.75" outlineLevel="1">
      <c r="A761" s="36" t="s">
        <v>1357</v>
      </c>
      <c r="B761" s="37" t="s">
        <v>287</v>
      </c>
      <c r="C761" s="36">
        <v>5.16</v>
      </c>
      <c r="D761" s="107" t="s">
        <v>1297</v>
      </c>
    </row>
    <row r="762" spans="1:4" ht="15.75" outlineLevel="1">
      <c r="A762" s="36" t="s">
        <v>1357</v>
      </c>
      <c r="B762" s="37" t="s">
        <v>288</v>
      </c>
      <c r="C762" s="36">
        <v>5.22</v>
      </c>
      <c r="D762" s="107"/>
    </row>
    <row r="763" spans="1:4" ht="15.75" outlineLevel="1">
      <c r="A763" s="36" t="s">
        <v>1357</v>
      </c>
      <c r="B763" s="37" t="s">
        <v>289</v>
      </c>
      <c r="C763" s="36">
        <v>5.42</v>
      </c>
      <c r="D763" s="108"/>
    </row>
    <row r="764" spans="1:4" ht="15.75" outlineLevel="1">
      <c r="A764" s="36" t="s">
        <v>1357</v>
      </c>
      <c r="B764" s="37" t="s">
        <v>6</v>
      </c>
      <c r="C764" s="36">
        <v>5.27</v>
      </c>
      <c r="D764" s="108"/>
    </row>
    <row r="765" spans="1:4" ht="15.75" outlineLevel="1">
      <c r="A765" s="36" t="s">
        <v>1357</v>
      </c>
      <c r="B765" s="37" t="s">
        <v>7</v>
      </c>
      <c r="C765" s="36">
        <v>5.28</v>
      </c>
      <c r="D765" s="107" t="s">
        <v>1297</v>
      </c>
    </row>
    <row r="766" spans="1:4" ht="15.75" outlineLevel="1">
      <c r="A766" s="36" t="s">
        <v>1357</v>
      </c>
      <c r="B766" s="37" t="s">
        <v>290</v>
      </c>
      <c r="C766" s="36">
        <v>5.36</v>
      </c>
      <c r="D766" s="108"/>
    </row>
    <row r="767" spans="1:4" ht="15.75" outlineLevel="1">
      <c r="A767" s="36" t="s">
        <v>1357</v>
      </c>
      <c r="B767" s="37" t="s">
        <v>9</v>
      </c>
      <c r="C767" s="36">
        <v>5.49</v>
      </c>
      <c r="D767" s="108"/>
    </row>
    <row r="768" spans="1:4" ht="15.75" outlineLevel="1">
      <c r="A768" s="36" t="s">
        <v>1357</v>
      </c>
      <c r="B768" s="37" t="s">
        <v>10</v>
      </c>
      <c r="C768" s="36">
        <v>5.51</v>
      </c>
      <c r="D768" s="108"/>
    </row>
    <row r="769" spans="1:4" ht="15.75" outlineLevel="1">
      <c r="A769" s="36" t="s">
        <v>1357</v>
      </c>
      <c r="B769" s="37" t="s">
        <v>1346</v>
      </c>
      <c r="C769" s="36">
        <v>5.52</v>
      </c>
      <c r="D769" s="108"/>
    </row>
    <row r="770" spans="1:4" ht="15.75" outlineLevel="1">
      <c r="A770" s="36" t="s">
        <v>1357</v>
      </c>
      <c r="B770" s="37" t="s">
        <v>11</v>
      </c>
      <c r="C770" s="36">
        <v>5.53</v>
      </c>
      <c r="D770" s="108"/>
    </row>
    <row r="771" spans="1:4" ht="15.75" outlineLevel="1">
      <c r="A771" s="36" t="s">
        <v>1357</v>
      </c>
      <c r="B771" s="37" t="s">
        <v>18</v>
      </c>
      <c r="C771" s="36">
        <v>5.54</v>
      </c>
      <c r="D771" s="108"/>
    </row>
    <row r="772" spans="1:4" ht="15.75" outlineLevel="1">
      <c r="A772" s="36" t="s">
        <v>1357</v>
      </c>
      <c r="B772" s="37" t="s">
        <v>14</v>
      </c>
      <c r="C772" s="38">
        <v>5.7</v>
      </c>
      <c r="D772" s="108"/>
    </row>
    <row r="773" spans="1:4" ht="15.75" outlineLevel="1">
      <c r="A773" s="36" t="s">
        <v>1357</v>
      </c>
      <c r="B773" s="37" t="s">
        <v>292</v>
      </c>
      <c r="C773" s="36">
        <v>5.71</v>
      </c>
      <c r="D773" s="108"/>
    </row>
    <row r="774" spans="1:4" ht="15.75" outlineLevel="1">
      <c r="A774" s="36" t="s">
        <v>1357</v>
      </c>
      <c r="B774" s="37" t="s">
        <v>293</v>
      </c>
      <c r="C774" s="38">
        <v>5.9</v>
      </c>
      <c r="D774" s="108"/>
    </row>
    <row r="775" spans="1:4" ht="15.75" outlineLevel="1">
      <c r="A775" s="36" t="s">
        <v>1357</v>
      </c>
      <c r="B775" s="37" t="s">
        <v>294</v>
      </c>
      <c r="C775" s="36">
        <v>5.91</v>
      </c>
      <c r="D775" s="108"/>
    </row>
    <row r="776" spans="1:4" ht="15.75" outlineLevel="1">
      <c r="A776" s="36" t="s">
        <v>1357</v>
      </c>
      <c r="B776" s="37" t="s">
        <v>295</v>
      </c>
      <c r="C776" s="36">
        <v>5.97</v>
      </c>
      <c r="D776" s="108"/>
    </row>
    <row r="777" spans="1:4" ht="15.75">
      <c r="A777" s="42" t="s">
        <v>1357</v>
      </c>
      <c r="B777" s="37"/>
      <c r="C777" s="36"/>
      <c r="D777" s="108"/>
    </row>
    <row r="778" spans="1:4" ht="15.75" outlineLevel="1">
      <c r="A778" s="36" t="s">
        <v>1284</v>
      </c>
      <c r="B778" s="37" t="s">
        <v>0</v>
      </c>
      <c r="C778" s="36">
        <v>5.0999999999999996</v>
      </c>
      <c r="D778" s="108"/>
    </row>
    <row r="779" spans="1:4" ht="15.75" outlineLevel="1">
      <c r="A779" s="36" t="s">
        <v>1284</v>
      </c>
      <c r="B779" s="37" t="s">
        <v>1</v>
      </c>
      <c r="C779" s="36">
        <v>5.2</v>
      </c>
      <c r="D779" s="108"/>
    </row>
    <row r="780" spans="1:4" ht="15.75" outlineLevel="1">
      <c r="A780" s="36" t="s">
        <v>1284</v>
      </c>
      <c r="B780" s="37" t="s">
        <v>5</v>
      </c>
      <c r="C780" s="36">
        <v>5.26</v>
      </c>
      <c r="D780" s="108"/>
    </row>
    <row r="781" spans="1:4" ht="15.75" outlineLevel="1">
      <c r="A781" s="36" t="s">
        <v>1284</v>
      </c>
      <c r="B781" s="37" t="s">
        <v>385</v>
      </c>
      <c r="C781" s="36">
        <v>5.5</v>
      </c>
      <c r="D781" s="108"/>
    </row>
    <row r="782" spans="1:4" ht="15.75" outlineLevel="1">
      <c r="A782" s="36" t="s">
        <v>1284</v>
      </c>
      <c r="B782" s="37" t="s">
        <v>386</v>
      </c>
      <c r="C782" s="36">
        <v>5.8</v>
      </c>
      <c r="D782" s="107" t="s">
        <v>1297</v>
      </c>
    </row>
    <row r="783" spans="1:4" ht="15.75" outlineLevel="1">
      <c r="A783" s="36" t="s">
        <v>1284</v>
      </c>
      <c r="B783" s="37" t="s">
        <v>387</v>
      </c>
      <c r="C783" s="36">
        <v>5.12</v>
      </c>
      <c r="D783" s="36"/>
    </row>
    <row r="784" spans="1:4" ht="15.75" outlineLevel="1">
      <c r="A784" s="36" t="s">
        <v>1284</v>
      </c>
      <c r="B784" s="37" t="s">
        <v>388</v>
      </c>
      <c r="C784" s="36">
        <v>5.15</v>
      </c>
      <c r="D784" s="36"/>
    </row>
    <row r="785" spans="1:4" ht="15.75" outlineLevel="1">
      <c r="A785" s="36" t="s">
        <v>1284</v>
      </c>
      <c r="B785" s="37" t="s">
        <v>389</v>
      </c>
      <c r="C785" s="38">
        <v>5.2</v>
      </c>
      <c r="D785" s="107"/>
    </row>
    <row r="786" spans="1:4" ht="15.75" outlineLevel="1">
      <c r="A786" s="36" t="s">
        <v>1284</v>
      </c>
      <c r="B786" s="37" t="s">
        <v>390</v>
      </c>
      <c r="C786" s="36">
        <v>5.25</v>
      </c>
      <c r="D786" s="36"/>
    </row>
    <row r="787" spans="1:4" ht="15.75" outlineLevel="1">
      <c r="A787" s="36" t="s">
        <v>1284</v>
      </c>
      <c r="B787" s="37" t="s">
        <v>11</v>
      </c>
      <c r="C787" s="36">
        <v>5.53</v>
      </c>
      <c r="D787" s="36"/>
    </row>
    <row r="788" spans="1:4" ht="15.75" outlineLevel="1">
      <c r="A788" s="36" t="s">
        <v>1284</v>
      </c>
      <c r="B788" s="37" t="s">
        <v>391</v>
      </c>
      <c r="C788" s="38">
        <v>5.4</v>
      </c>
      <c r="D788" s="36"/>
    </row>
    <row r="789" spans="1:4" ht="31.5" outlineLevel="1">
      <c r="A789" s="36" t="s">
        <v>1284</v>
      </c>
      <c r="B789" s="37" t="s">
        <v>392</v>
      </c>
      <c r="C789" s="36">
        <v>5.92</v>
      </c>
      <c r="D789" s="36"/>
    </row>
    <row r="790" spans="1:4" ht="15.75" outlineLevel="1">
      <c r="A790" s="36" t="s">
        <v>1284</v>
      </c>
      <c r="B790" s="37" t="s">
        <v>393</v>
      </c>
      <c r="C790" s="36">
        <v>5.93</v>
      </c>
      <c r="D790" s="36"/>
    </row>
    <row r="791" spans="1:4" ht="31.5" outlineLevel="1">
      <c r="A791" s="36" t="s">
        <v>1284</v>
      </c>
      <c r="B791" s="37" t="s">
        <v>394</v>
      </c>
      <c r="C791" s="36">
        <v>5.94</v>
      </c>
      <c r="D791" s="36"/>
    </row>
    <row r="792" spans="1:4" ht="15.75" outlineLevel="1">
      <c r="A792" s="36" t="s">
        <v>1284</v>
      </c>
      <c r="B792" s="37" t="s">
        <v>395</v>
      </c>
      <c r="C792" s="36">
        <v>5.95</v>
      </c>
      <c r="D792" s="36"/>
    </row>
    <row r="793" spans="1:4" ht="15.75" outlineLevel="1">
      <c r="A793" s="36" t="s">
        <v>1284</v>
      </c>
      <c r="B793" s="37" t="s">
        <v>396</v>
      </c>
      <c r="C793" s="36">
        <v>5.98</v>
      </c>
      <c r="D793" s="36"/>
    </row>
    <row r="794" spans="1:4" ht="15.75" outlineLevel="1">
      <c r="A794" s="36" t="s">
        <v>1284</v>
      </c>
      <c r="B794" s="37" t="s">
        <v>397</v>
      </c>
      <c r="C794" s="36">
        <v>5.96</v>
      </c>
      <c r="D794" s="36"/>
    </row>
    <row r="795" spans="1:4" ht="15.75">
      <c r="A795" s="42" t="s">
        <v>1284</v>
      </c>
      <c r="B795" s="37"/>
      <c r="C795" s="36"/>
      <c r="D795" s="36"/>
    </row>
  </sheetData>
  <autoFilter ref="A1:D795"/>
  <pageMargins left="0.7" right="0.7" top="0.75" bottom="0.75" header="0.3" footer="0.3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2:B121"/>
  <sheetViews>
    <sheetView rightToLeft="1" workbookViewId="0"/>
  </sheetViews>
  <sheetFormatPr defaultRowHeight="15"/>
  <cols>
    <col min="1" max="1" width="63.28515625" bestFit="1" customWidth="1"/>
    <col min="2" max="2" width="13.7109375" customWidth="1"/>
  </cols>
  <sheetData>
    <row r="2" spans="1:2">
      <c r="A2" s="23" t="s">
        <v>1366</v>
      </c>
    </row>
    <row r="3" spans="1:2">
      <c r="A3" t="s">
        <v>1367</v>
      </c>
      <c r="B3" t="s">
        <v>1368</v>
      </c>
    </row>
    <row r="4" spans="1:2">
      <c r="A4" t="s">
        <v>372</v>
      </c>
      <c r="B4" t="s">
        <v>1369</v>
      </c>
    </row>
    <row r="5" spans="1:2">
      <c r="A5" t="s">
        <v>1370</v>
      </c>
      <c r="B5" t="s">
        <v>1371</v>
      </c>
    </row>
    <row r="6" spans="1:2">
      <c r="A6" t="s">
        <v>1372</v>
      </c>
      <c r="B6" t="s">
        <v>1373</v>
      </c>
    </row>
    <row r="7" spans="1:2">
      <c r="A7" t="s">
        <v>1374</v>
      </c>
      <c r="B7" t="s">
        <v>1375</v>
      </c>
    </row>
    <row r="8" spans="1:2">
      <c r="A8" t="s">
        <v>1376</v>
      </c>
      <c r="B8" t="s">
        <v>1377</v>
      </c>
    </row>
    <row r="10" spans="1:2">
      <c r="A10" s="23" t="s">
        <v>1378</v>
      </c>
    </row>
    <row r="11" spans="1:2">
      <c r="A11" t="s">
        <v>1379</v>
      </c>
    </row>
    <row r="12" spans="1:2">
      <c r="A12" t="s">
        <v>1380</v>
      </c>
      <c r="B12" t="s">
        <v>1381</v>
      </c>
    </row>
    <row r="14" spans="1:2">
      <c r="A14" s="35"/>
    </row>
    <row r="15" spans="1:2">
      <c r="A15" s="23" t="s">
        <v>1382</v>
      </c>
    </row>
    <row r="16" spans="1:2">
      <c r="A16" s="33" t="s">
        <v>1383</v>
      </c>
    </row>
    <row r="17" spans="1:2">
      <c r="A17" s="33" t="s">
        <v>1384</v>
      </c>
    </row>
    <row r="18" spans="1:2">
      <c r="A18" s="33" t="s">
        <v>1385</v>
      </c>
    </row>
    <row r="19" spans="1:2">
      <c r="A19" s="33" t="s">
        <v>1386</v>
      </c>
    </row>
    <row r="21" spans="1:2">
      <c r="A21" s="34" t="s">
        <v>1387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>
      <c r="A34" s="23" t="s">
        <v>1388</v>
      </c>
      <c r="B34" s="23" t="s">
        <v>505</v>
      </c>
    </row>
    <row r="35" spans="1:2">
      <c r="A35" s="15" t="s">
        <v>1389</v>
      </c>
      <c r="B35" s="41">
        <v>512310509</v>
      </c>
    </row>
    <row r="36" spans="1:2">
      <c r="A36" t="s">
        <v>1390</v>
      </c>
      <c r="B36" s="41">
        <v>513910703</v>
      </c>
    </row>
    <row r="37" spans="1:2">
      <c r="A37" t="s">
        <v>1391</v>
      </c>
      <c r="B37" s="41">
        <v>512304882</v>
      </c>
    </row>
    <row r="38" spans="1:2">
      <c r="A38" t="s">
        <v>1392</v>
      </c>
      <c r="B38" s="41">
        <v>520030677</v>
      </c>
    </row>
    <row r="39" spans="1:2">
      <c r="A39" t="s">
        <v>1393</v>
      </c>
      <c r="B39" s="41">
        <v>513621110</v>
      </c>
    </row>
    <row r="40" spans="1:2">
      <c r="A40" t="s">
        <v>1394</v>
      </c>
      <c r="B40" s="15">
        <v>513173393</v>
      </c>
    </row>
    <row r="41" spans="1:2">
      <c r="A41" t="s">
        <v>1395</v>
      </c>
      <c r="B41" s="15">
        <v>511880460</v>
      </c>
    </row>
    <row r="42" spans="1:2">
      <c r="A42" t="s">
        <v>1396</v>
      </c>
      <c r="B42" s="15">
        <v>510773922</v>
      </c>
    </row>
    <row r="43" spans="1:2">
      <c r="A43" t="s">
        <v>1397</v>
      </c>
      <c r="B43">
        <v>520021916</v>
      </c>
    </row>
    <row r="44" spans="1:2">
      <c r="A44" t="s">
        <v>1398</v>
      </c>
      <c r="B44">
        <v>520044025</v>
      </c>
    </row>
    <row r="45" spans="1:2">
      <c r="A45" t="s">
        <v>1399</v>
      </c>
      <c r="B45">
        <v>570003152</v>
      </c>
    </row>
    <row r="46" spans="1:2">
      <c r="A46" t="s">
        <v>1400</v>
      </c>
      <c r="B46" s="15">
        <v>520023094</v>
      </c>
    </row>
    <row r="47" spans="1:2">
      <c r="A47" t="s">
        <v>1401</v>
      </c>
      <c r="B47" s="15">
        <v>512711409</v>
      </c>
    </row>
    <row r="48" spans="1:2">
      <c r="A48" t="s">
        <v>1402</v>
      </c>
      <c r="B48">
        <v>515859379</v>
      </c>
    </row>
    <row r="49" spans="1:2">
      <c r="A49" t="s">
        <v>1403</v>
      </c>
      <c r="B49" s="15">
        <v>520030990</v>
      </c>
    </row>
    <row r="50" spans="1:2">
      <c r="A50" t="s">
        <v>1404</v>
      </c>
      <c r="B50" s="15">
        <v>520028812</v>
      </c>
    </row>
    <row r="51" spans="1:2">
      <c r="A51" t="s">
        <v>1405</v>
      </c>
      <c r="B51" s="15">
        <v>520034968</v>
      </c>
    </row>
    <row r="52" spans="1:2">
      <c r="A52" t="s">
        <v>1406</v>
      </c>
      <c r="B52" s="15">
        <v>520031824</v>
      </c>
    </row>
    <row r="53" spans="1:2">
      <c r="A53" t="s">
        <v>1407</v>
      </c>
      <c r="B53" s="15">
        <v>520005497</v>
      </c>
    </row>
    <row r="54" spans="1:2">
      <c r="A54" t="s">
        <v>1408</v>
      </c>
      <c r="B54" s="15">
        <v>520022518</v>
      </c>
    </row>
    <row r="55" spans="1:2">
      <c r="A55" t="s">
        <v>1409</v>
      </c>
      <c r="B55" s="15">
        <v>520028556</v>
      </c>
    </row>
    <row r="56" spans="1:2">
      <c r="A56" t="s">
        <v>1410</v>
      </c>
      <c r="B56" s="15">
        <v>520032269</v>
      </c>
    </row>
    <row r="57" spans="1:2">
      <c r="A57" t="s">
        <v>1411</v>
      </c>
      <c r="B57" s="15">
        <v>520027954</v>
      </c>
    </row>
    <row r="58" spans="1:2">
      <c r="A58" t="s">
        <v>1412</v>
      </c>
      <c r="B58">
        <v>520029620</v>
      </c>
    </row>
    <row r="59" spans="1:2">
      <c r="A59" t="s">
        <v>1413</v>
      </c>
      <c r="B59" s="15">
        <v>520028861</v>
      </c>
    </row>
    <row r="60" spans="1:2">
      <c r="A60" t="s">
        <v>1414</v>
      </c>
      <c r="B60" s="15">
        <v>520030743</v>
      </c>
    </row>
    <row r="61" spans="1:2">
      <c r="A61" t="s">
        <v>1415</v>
      </c>
      <c r="B61">
        <v>520042177</v>
      </c>
    </row>
    <row r="62" spans="1:2">
      <c r="A62" t="s">
        <v>1416</v>
      </c>
      <c r="B62" s="15">
        <v>515447035</v>
      </c>
    </row>
    <row r="63" spans="1:2">
      <c r="A63" t="s">
        <v>1417</v>
      </c>
      <c r="B63" s="15">
        <v>520042607</v>
      </c>
    </row>
    <row r="64" spans="1:2">
      <c r="A64" t="s">
        <v>1418</v>
      </c>
      <c r="B64" s="15">
        <v>513026484</v>
      </c>
    </row>
    <row r="65" spans="1:2">
      <c r="A65" t="s">
        <v>1419</v>
      </c>
      <c r="B65">
        <v>520023185</v>
      </c>
    </row>
    <row r="66" spans="1:2">
      <c r="A66" t="s">
        <v>1420</v>
      </c>
      <c r="B66">
        <v>520004078</v>
      </c>
    </row>
    <row r="67" spans="1:2">
      <c r="A67" t="s">
        <v>1421</v>
      </c>
      <c r="B67" s="15">
        <v>512267592</v>
      </c>
    </row>
    <row r="68" spans="1:2">
      <c r="A68" t="s">
        <v>1422</v>
      </c>
      <c r="B68">
        <v>515764868</v>
      </c>
    </row>
    <row r="69" spans="1:2">
      <c r="A69" t="s">
        <v>1423</v>
      </c>
      <c r="B69" s="15">
        <v>513452003</v>
      </c>
    </row>
    <row r="70" spans="1:2">
      <c r="A70" t="s">
        <v>1424</v>
      </c>
      <c r="B70" s="15">
        <v>510142789</v>
      </c>
    </row>
    <row r="71" spans="1:2">
      <c r="A71" t="s">
        <v>1425</v>
      </c>
      <c r="B71" s="15">
        <v>510960586</v>
      </c>
    </row>
    <row r="72" spans="1:2">
      <c r="A72" t="s">
        <v>1426</v>
      </c>
      <c r="B72" s="15">
        <v>510930670</v>
      </c>
    </row>
    <row r="73" spans="1:2">
      <c r="A73" t="s">
        <v>1427</v>
      </c>
      <c r="B73" s="15">
        <v>510927536</v>
      </c>
    </row>
    <row r="74" spans="1:2">
      <c r="A74" t="s">
        <v>1428</v>
      </c>
      <c r="B74" s="15">
        <v>510930654</v>
      </c>
    </row>
    <row r="75" spans="1:2">
      <c r="A75" t="s">
        <v>1429</v>
      </c>
      <c r="B75" s="15">
        <v>520032566</v>
      </c>
    </row>
    <row r="76" spans="1:2">
      <c r="A76" t="s">
        <v>1430</v>
      </c>
      <c r="B76" s="15">
        <v>513611509</v>
      </c>
    </row>
    <row r="77" spans="1:2">
      <c r="A77" t="s">
        <v>1431</v>
      </c>
      <c r="B77">
        <v>510888985</v>
      </c>
    </row>
    <row r="78" spans="1:2">
      <c r="A78" t="s">
        <v>1432</v>
      </c>
      <c r="B78">
        <v>520024647</v>
      </c>
    </row>
    <row r="79" spans="1:2">
      <c r="A79" t="s">
        <v>1433</v>
      </c>
      <c r="B79" s="15">
        <v>512244146</v>
      </c>
    </row>
    <row r="80" spans="1:2">
      <c r="A80" t="s">
        <v>1434</v>
      </c>
      <c r="B80" s="15">
        <v>510694821</v>
      </c>
    </row>
    <row r="81" spans="1:2">
      <c r="A81" t="s">
        <v>1435</v>
      </c>
      <c r="B81">
        <v>515761625</v>
      </c>
    </row>
    <row r="82" spans="1:2">
      <c r="A82" t="s">
        <v>1436</v>
      </c>
      <c r="B82" s="15">
        <v>511423048</v>
      </c>
    </row>
    <row r="83" spans="1:2">
      <c r="A83" t="s">
        <v>1437</v>
      </c>
      <c r="B83" s="15">
        <v>520019688</v>
      </c>
    </row>
    <row r="84" spans="1:2">
      <c r="A84" t="s">
        <v>1438</v>
      </c>
      <c r="B84">
        <v>520004896</v>
      </c>
    </row>
    <row r="85" spans="1:2">
      <c r="A85" t="s">
        <v>1439</v>
      </c>
      <c r="B85" s="15">
        <v>512237744</v>
      </c>
    </row>
    <row r="86" spans="1:2">
      <c r="A86" t="s">
        <v>1440</v>
      </c>
      <c r="B86" s="15">
        <v>514956465</v>
      </c>
    </row>
    <row r="87" spans="1:2">
      <c r="A87" t="s">
        <v>1441</v>
      </c>
      <c r="B87" s="15">
        <v>512362914</v>
      </c>
    </row>
    <row r="88" spans="1:2">
      <c r="A88" t="s">
        <v>1442</v>
      </c>
      <c r="B88" s="15">
        <v>520042615</v>
      </c>
    </row>
    <row r="89" spans="1:2">
      <c r="A89" t="s">
        <v>1443</v>
      </c>
      <c r="B89" s="15">
        <v>512065202</v>
      </c>
    </row>
    <row r="90" spans="1:2">
      <c r="A90" t="s">
        <v>1444</v>
      </c>
      <c r="B90">
        <v>520042540</v>
      </c>
    </row>
    <row r="91" spans="1:2">
      <c r="A91" t="s">
        <v>1445</v>
      </c>
      <c r="B91" s="15">
        <v>520027715</v>
      </c>
    </row>
    <row r="92" spans="1:2">
      <c r="A92" t="s">
        <v>1446</v>
      </c>
      <c r="B92" s="15">
        <v>512245812</v>
      </c>
    </row>
    <row r="93" spans="1:2">
      <c r="A93" t="s">
        <v>1447</v>
      </c>
      <c r="B93" s="15">
        <v>520022351</v>
      </c>
    </row>
    <row r="94" spans="1:2">
      <c r="A94" t="s">
        <v>1448</v>
      </c>
      <c r="B94" s="15">
        <v>514767490</v>
      </c>
    </row>
    <row r="95" spans="1:2">
      <c r="A95" t="s">
        <v>1449</v>
      </c>
      <c r="B95" s="15">
        <v>520024985</v>
      </c>
    </row>
    <row r="96" spans="1:2">
      <c r="A96" t="s">
        <v>1450</v>
      </c>
      <c r="B96" s="15">
        <v>520042573</v>
      </c>
    </row>
    <row r="97" spans="1:2">
      <c r="A97" t="s">
        <v>1451</v>
      </c>
      <c r="B97" s="15">
        <v>570009449</v>
      </c>
    </row>
    <row r="98" spans="1:2">
      <c r="A98" t="s">
        <v>1452</v>
      </c>
      <c r="B98" s="15">
        <v>520031659</v>
      </c>
    </row>
    <row r="99" spans="1:2">
      <c r="A99" t="s">
        <v>1453</v>
      </c>
      <c r="B99" s="15">
        <v>520042581</v>
      </c>
    </row>
    <row r="100" spans="1:2">
      <c r="A100" t="s">
        <v>1454</v>
      </c>
      <c r="B100">
        <v>520031030</v>
      </c>
    </row>
    <row r="101" spans="1:2">
      <c r="A101" t="s">
        <v>1455</v>
      </c>
      <c r="B101" s="15">
        <v>520030941</v>
      </c>
    </row>
    <row r="102" spans="1:2">
      <c r="A102" t="s">
        <v>1456</v>
      </c>
      <c r="B102" s="15">
        <v>512008335</v>
      </c>
    </row>
    <row r="103" spans="1:2">
      <c r="A103" t="s">
        <v>1457</v>
      </c>
      <c r="B103" s="15">
        <v>520022963</v>
      </c>
    </row>
    <row r="104" spans="1:2">
      <c r="A104" t="s">
        <v>1458</v>
      </c>
      <c r="B104" s="15">
        <v>570011767</v>
      </c>
    </row>
    <row r="105" spans="1:2">
      <c r="A105" t="s">
        <v>1459</v>
      </c>
      <c r="B105" s="15">
        <v>570014928</v>
      </c>
    </row>
    <row r="106" spans="1:2">
      <c r="A106" t="s">
        <v>1460</v>
      </c>
      <c r="B106" s="15">
        <v>570005959</v>
      </c>
    </row>
    <row r="107" spans="1:2">
      <c r="A107" t="s">
        <v>1461</v>
      </c>
      <c r="B107" s="15">
        <v>510800402</v>
      </c>
    </row>
    <row r="108" spans="1:2">
      <c r="A108" t="s">
        <v>1462</v>
      </c>
      <c r="B108" s="15">
        <v>570007476</v>
      </c>
    </row>
    <row r="109" spans="1:2">
      <c r="A109" t="s">
        <v>1463</v>
      </c>
      <c r="B109" s="15">
        <v>570005850</v>
      </c>
    </row>
    <row r="110" spans="1:2">
      <c r="A110" t="s">
        <v>1464</v>
      </c>
      <c r="B110" s="15">
        <v>520020504</v>
      </c>
    </row>
    <row r="111" spans="1:2">
      <c r="A111" t="s">
        <v>1465</v>
      </c>
      <c r="B111" s="15">
        <v>520020447</v>
      </c>
    </row>
    <row r="112" spans="1:2">
      <c r="A112" t="s">
        <v>1466</v>
      </c>
      <c r="B112" s="15">
        <v>511033060</v>
      </c>
    </row>
    <row r="113" spans="1:2">
      <c r="A113" t="s">
        <v>1467</v>
      </c>
      <c r="B113">
        <v>520027848</v>
      </c>
    </row>
    <row r="114" spans="1:2">
      <c r="A114" t="s">
        <v>1468</v>
      </c>
      <c r="B114" s="15">
        <v>570009852</v>
      </c>
    </row>
    <row r="115" spans="1:2">
      <c r="A115" t="s">
        <v>1469</v>
      </c>
      <c r="B115" s="15">
        <v>520027251</v>
      </c>
    </row>
    <row r="116" spans="1:2">
      <c r="A116" t="s">
        <v>1470</v>
      </c>
      <c r="B116" s="15">
        <v>520028390</v>
      </c>
    </row>
    <row r="117" spans="1:2">
      <c r="A117" t="s">
        <v>1471</v>
      </c>
      <c r="B117" s="15">
        <v>510806870</v>
      </c>
    </row>
    <row r="118" spans="1:2">
      <c r="A118" t="s">
        <v>1472</v>
      </c>
      <c r="B118">
        <v>513879189</v>
      </c>
    </row>
    <row r="119" spans="1:2">
      <c r="A119" t="s">
        <v>1473</v>
      </c>
      <c r="B119">
        <v>510015951</v>
      </c>
    </row>
    <row r="120" spans="1:2">
      <c r="A120" t="s">
        <v>1474</v>
      </c>
      <c r="B120" s="15">
        <v>520030693</v>
      </c>
    </row>
    <row r="121" spans="1:2">
      <c r="A121" t="s">
        <v>1475</v>
      </c>
      <c r="B121" s="15">
        <v>570002618</v>
      </c>
    </row>
  </sheetData>
  <sortState ref="A34:B124">
    <sortCondition ref="A34:A124"/>
  </sortState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D844"/>
  <sheetViews>
    <sheetView rightToLeft="1" zoomScale="70" zoomScaleNormal="70" workbookViewId="0">
      <selection sqref="A1:Z735"/>
    </sheetView>
  </sheetViews>
  <sheetFormatPr defaultColWidth="0" defaultRowHeight="14.25" zeroHeight="1"/>
  <cols>
    <col min="1" max="1" width="33.7109375" style="4" customWidth="1"/>
    <col min="2" max="2" width="13.28515625" style="4" customWidth="1"/>
    <col min="3" max="3" width="11.5703125" style="4" customWidth="1"/>
    <col min="4" max="4" width="12.42578125" style="4" customWidth="1"/>
    <col min="5" max="5" width="14.42578125" style="4" customWidth="1"/>
    <col min="6" max="6" width="12.42578125" style="4" customWidth="1"/>
    <col min="7" max="7" width="12" style="4" customWidth="1"/>
    <col min="8" max="8" width="22.42578125" style="4" customWidth="1"/>
    <col min="9" max="9" width="12" style="4" customWidth="1"/>
    <col min="10" max="11" width="11.5703125" style="4" customWidth="1"/>
    <col min="12" max="12" width="13.42578125" style="4" customWidth="1"/>
    <col min="13" max="14" width="11.5703125" style="4" customWidth="1"/>
    <col min="15" max="15" width="12" style="143" customWidth="1"/>
    <col min="16" max="16" width="13.28515625" style="4" customWidth="1"/>
    <col min="17" max="17" width="26.140625" style="4" customWidth="1"/>
    <col min="18" max="18" width="16.7109375" style="4" customWidth="1"/>
    <col min="19" max="19" width="11.5703125" style="4" customWidth="1"/>
    <col min="20" max="20" width="14.42578125" style="4" customWidth="1"/>
    <col min="21" max="21" width="19.42578125" style="4" customWidth="1"/>
    <col min="22" max="22" width="24.140625" style="4" customWidth="1"/>
    <col min="23" max="23" width="24.42578125" style="4" customWidth="1"/>
    <col min="24" max="24" width="21.28515625" style="4" customWidth="1"/>
    <col min="25" max="25" width="24.28515625" style="4" customWidth="1"/>
    <col min="26" max="26" width="22.85546875" style="4" customWidth="1"/>
    <col min="27" max="30" width="11.5703125" style="4" hidden="1" customWidth="1"/>
    <col min="31" max="16384" width="0" style="4" hidden="1"/>
  </cols>
  <sheetData>
    <row r="1" spans="1:26" ht="66.75" customHeight="1">
      <c r="A1" s="208" t="s">
        <v>0</v>
      </c>
      <c r="B1" s="208" t="s">
        <v>1</v>
      </c>
      <c r="C1" s="208" t="s">
        <v>2</v>
      </c>
      <c r="D1" s="208" t="s">
        <v>3</v>
      </c>
      <c r="E1" s="208" t="s">
        <v>4</v>
      </c>
      <c r="F1" s="208" t="s">
        <v>5</v>
      </c>
      <c r="G1" s="208" t="s">
        <v>6</v>
      </c>
      <c r="H1" s="208" t="s">
        <v>7</v>
      </c>
      <c r="I1" s="208" t="s">
        <v>8</v>
      </c>
      <c r="J1" s="208" t="s">
        <v>9</v>
      </c>
      <c r="K1" s="208" t="s">
        <v>10</v>
      </c>
      <c r="L1" s="208" t="s">
        <v>11</v>
      </c>
      <c r="M1" s="208" t="s">
        <v>12</v>
      </c>
      <c r="N1" s="208" t="s">
        <v>13</v>
      </c>
      <c r="O1" s="210" t="s">
        <v>14</v>
      </c>
      <c r="P1" s="211" t="s">
        <v>15</v>
      </c>
      <c r="Q1" s="208" t="s">
        <v>16</v>
      </c>
      <c r="R1" s="208" t="s">
        <v>17</v>
      </c>
      <c r="S1" s="209" t="s">
        <v>18</v>
      </c>
      <c r="T1" s="212" t="s">
        <v>19</v>
      </c>
      <c r="U1" s="208" t="s">
        <v>20</v>
      </c>
      <c r="V1" s="208" t="s">
        <v>21</v>
      </c>
      <c r="W1" s="208" t="s">
        <v>22</v>
      </c>
      <c r="X1" s="211" t="s">
        <v>23</v>
      </c>
      <c r="Y1" s="211" t="s">
        <v>24</v>
      </c>
      <c r="Z1" s="211" t="s">
        <v>25</v>
      </c>
    </row>
    <row r="2" spans="1:26" ht="15">
      <c r="A2" s="18">
        <v>118</v>
      </c>
      <c r="B2" s="18">
        <v>118</v>
      </c>
      <c r="C2" s="18" t="s">
        <v>26</v>
      </c>
      <c r="D2" s="18" t="s">
        <v>27</v>
      </c>
      <c r="E2" s="18" t="s">
        <v>28</v>
      </c>
      <c r="F2" s="18" t="s">
        <v>29</v>
      </c>
      <c r="G2" s="18" t="s">
        <v>30</v>
      </c>
      <c r="H2" s="18" t="s">
        <v>30</v>
      </c>
      <c r="I2" s="18" t="s">
        <v>31</v>
      </c>
      <c r="J2" s="18" t="s">
        <v>32</v>
      </c>
      <c r="K2" s="18" t="s">
        <v>33</v>
      </c>
      <c r="L2" s="4" t="s">
        <v>34</v>
      </c>
      <c r="M2" s="153">
        <v>0.42199999999999999</v>
      </c>
      <c r="N2" s="4" t="s">
        <v>35</v>
      </c>
      <c r="O2" s="164">
        <v>0</v>
      </c>
      <c r="P2" s="169">
        <v>4.3240000000000001E-2</v>
      </c>
      <c r="R2" s="153">
        <v>4800000</v>
      </c>
      <c r="S2" s="170">
        <v>1</v>
      </c>
      <c r="T2" s="171">
        <v>98.23</v>
      </c>
      <c r="U2" s="153">
        <v>4715.04</v>
      </c>
      <c r="W2" s="18" t="s">
        <v>36</v>
      </c>
      <c r="X2" s="172">
        <v>3.4299999999999999E-4</v>
      </c>
      <c r="Y2" s="169">
        <v>3.89191840979764E-2</v>
      </c>
      <c r="Z2" s="169">
        <v>1.14701488686621E-2</v>
      </c>
    </row>
    <row r="3" spans="1:26" ht="15">
      <c r="A3" s="18">
        <v>118</v>
      </c>
      <c r="B3" s="18">
        <v>118</v>
      </c>
      <c r="C3" s="18" t="s">
        <v>26</v>
      </c>
      <c r="D3" s="18" t="s">
        <v>37</v>
      </c>
      <c r="E3" s="18" t="s">
        <v>38</v>
      </c>
      <c r="F3" s="18" t="s">
        <v>29</v>
      </c>
      <c r="G3" s="18" t="s">
        <v>30</v>
      </c>
      <c r="H3" s="18" t="s">
        <v>30</v>
      </c>
      <c r="I3" s="18" t="s">
        <v>31</v>
      </c>
      <c r="J3" s="18" t="s">
        <v>32</v>
      </c>
      <c r="K3" s="18" t="s">
        <v>33</v>
      </c>
      <c r="L3" s="4" t="s">
        <v>34</v>
      </c>
      <c r="M3" s="153">
        <v>0.17299999999999999</v>
      </c>
      <c r="N3" s="4" t="s">
        <v>39</v>
      </c>
      <c r="O3" s="164">
        <v>0</v>
      </c>
      <c r="P3" s="169">
        <v>4.3970000000000002E-2</v>
      </c>
      <c r="R3" s="153">
        <v>3000000</v>
      </c>
      <c r="S3" s="170">
        <v>1</v>
      </c>
      <c r="T3" s="171">
        <v>99.26</v>
      </c>
      <c r="U3" s="153">
        <v>2977.8</v>
      </c>
      <c r="W3" s="18" t="s">
        <v>36</v>
      </c>
      <c r="X3" s="172">
        <v>1.07E-4</v>
      </c>
      <c r="Y3" s="169">
        <v>2.45795468133789E-2</v>
      </c>
      <c r="Z3" s="169">
        <v>7.2440126279102899E-3</v>
      </c>
    </row>
    <row r="4" spans="1:26" ht="15">
      <c r="A4" s="18">
        <v>118</v>
      </c>
      <c r="B4" s="18">
        <v>118</v>
      </c>
      <c r="C4" s="18" t="s">
        <v>26</v>
      </c>
      <c r="D4" s="18" t="s">
        <v>40</v>
      </c>
      <c r="E4" s="18" t="s">
        <v>41</v>
      </c>
      <c r="F4" s="18" t="s">
        <v>29</v>
      </c>
      <c r="G4" s="18" t="s">
        <v>30</v>
      </c>
      <c r="H4" s="18" t="s">
        <v>30</v>
      </c>
      <c r="I4" s="18" t="s">
        <v>31</v>
      </c>
      <c r="J4" s="18" t="s">
        <v>32</v>
      </c>
      <c r="K4" s="18" t="s">
        <v>33</v>
      </c>
      <c r="L4" s="4" t="s">
        <v>34</v>
      </c>
      <c r="M4" s="153">
        <v>0.34499999999999997</v>
      </c>
      <c r="N4" s="4" t="s">
        <v>42</v>
      </c>
      <c r="O4" s="164">
        <v>0</v>
      </c>
      <c r="P4" s="169">
        <v>4.3220000000000001E-2</v>
      </c>
      <c r="R4" s="153">
        <v>1800000</v>
      </c>
      <c r="S4" s="170">
        <v>1</v>
      </c>
      <c r="T4" s="171">
        <v>98.55</v>
      </c>
      <c r="U4" s="153">
        <v>1773.9</v>
      </c>
      <c r="W4" s="18" t="s">
        <v>36</v>
      </c>
      <c r="X4" s="172">
        <v>1.2899999999999999E-4</v>
      </c>
      <c r="Y4" s="169">
        <v>1.4642238596364101E-2</v>
      </c>
      <c r="Z4" s="169">
        <v>4.3153180202330802E-3</v>
      </c>
    </row>
    <row r="5" spans="1:26" ht="15">
      <c r="A5" s="18">
        <v>118</v>
      </c>
      <c r="B5" s="18">
        <v>118</v>
      </c>
      <c r="C5" s="18" t="s">
        <v>26</v>
      </c>
      <c r="D5" s="18" t="s">
        <v>43</v>
      </c>
      <c r="E5" s="18" t="s">
        <v>44</v>
      </c>
      <c r="F5" s="18" t="s">
        <v>29</v>
      </c>
      <c r="G5" s="18" t="s">
        <v>30</v>
      </c>
      <c r="H5" s="18" t="s">
        <v>30</v>
      </c>
      <c r="I5" s="18" t="s">
        <v>31</v>
      </c>
      <c r="J5" s="18" t="s">
        <v>32</v>
      </c>
      <c r="K5" s="18" t="s">
        <v>33</v>
      </c>
      <c r="L5" s="4" t="s">
        <v>34</v>
      </c>
      <c r="M5" s="153">
        <v>0.51800000000000002</v>
      </c>
      <c r="N5" s="4" t="s">
        <v>45</v>
      </c>
      <c r="O5" s="164">
        <v>0</v>
      </c>
      <c r="P5" s="169">
        <v>4.3279999999999999E-2</v>
      </c>
      <c r="R5" s="153">
        <v>6800000</v>
      </c>
      <c r="S5" s="170">
        <v>1</v>
      </c>
      <c r="T5" s="171">
        <v>97.83</v>
      </c>
      <c r="U5" s="153">
        <v>6652.44</v>
      </c>
      <c r="W5" s="18" t="s">
        <v>36</v>
      </c>
      <c r="X5" s="172">
        <v>4.2499999999999998E-4</v>
      </c>
      <c r="Y5" s="169">
        <v>5.4910994829469602E-2</v>
      </c>
      <c r="Z5" s="169">
        <v>1.61832088677599E-2</v>
      </c>
    </row>
    <row r="6" spans="1:26" ht="15">
      <c r="A6" s="18">
        <v>118</v>
      </c>
      <c r="B6" s="18">
        <v>118</v>
      </c>
      <c r="C6" s="18" t="s">
        <v>26</v>
      </c>
      <c r="D6" s="18" t="s">
        <v>46</v>
      </c>
      <c r="E6" s="18" t="s">
        <v>47</v>
      </c>
      <c r="F6" s="18" t="s">
        <v>29</v>
      </c>
      <c r="G6" s="18" t="s">
        <v>30</v>
      </c>
      <c r="H6" s="18" t="s">
        <v>30</v>
      </c>
      <c r="I6" s="18" t="s">
        <v>31</v>
      </c>
      <c r="J6" s="18" t="s">
        <v>32</v>
      </c>
      <c r="K6" s="18" t="s">
        <v>33</v>
      </c>
      <c r="L6" s="4" t="s">
        <v>34</v>
      </c>
      <c r="M6" s="153">
        <v>0.748</v>
      </c>
      <c r="N6" s="4" t="s">
        <v>48</v>
      </c>
      <c r="O6" s="164">
        <v>0</v>
      </c>
      <c r="P6" s="169">
        <v>4.1849999999999998E-2</v>
      </c>
      <c r="R6" s="153">
        <v>4800000</v>
      </c>
      <c r="S6" s="170">
        <v>1</v>
      </c>
      <c r="T6" s="171">
        <v>96.98</v>
      </c>
      <c r="U6" s="153">
        <v>4655.04</v>
      </c>
      <c r="W6" s="18" t="s">
        <v>36</v>
      </c>
      <c r="X6" s="172">
        <v>2.6699999999999998E-4</v>
      </c>
      <c r="Y6" s="169">
        <v>3.8423928268571203E-2</v>
      </c>
      <c r="Z6" s="169">
        <v>1.13241885094457E-2</v>
      </c>
    </row>
    <row r="7" spans="1:26" ht="15">
      <c r="A7" s="18">
        <v>118</v>
      </c>
      <c r="B7" s="18">
        <v>118</v>
      </c>
      <c r="C7" s="18" t="s">
        <v>26</v>
      </c>
      <c r="D7" s="18" t="s">
        <v>49</v>
      </c>
      <c r="E7" s="18" t="s">
        <v>50</v>
      </c>
      <c r="F7" s="18" t="s">
        <v>29</v>
      </c>
      <c r="G7" s="18" t="s">
        <v>30</v>
      </c>
      <c r="H7" s="18" t="s">
        <v>30</v>
      </c>
      <c r="I7" s="18" t="s">
        <v>31</v>
      </c>
      <c r="J7" s="18" t="s">
        <v>32</v>
      </c>
      <c r="K7" s="18" t="s">
        <v>33</v>
      </c>
      <c r="L7" s="4" t="s">
        <v>34</v>
      </c>
      <c r="M7" s="153">
        <v>0.92100000000000004</v>
      </c>
      <c r="N7" s="4" t="s">
        <v>51</v>
      </c>
      <c r="O7" s="164">
        <v>0</v>
      </c>
      <c r="P7" s="169">
        <v>4.1099999999999998E-2</v>
      </c>
      <c r="R7" s="153">
        <v>3000000</v>
      </c>
      <c r="S7" s="170">
        <v>1</v>
      </c>
      <c r="T7" s="171">
        <v>96.36</v>
      </c>
      <c r="U7" s="153">
        <v>2890.8</v>
      </c>
      <c r="W7" s="18" t="s">
        <v>36</v>
      </c>
      <c r="X7" s="172">
        <v>1.6699999999999999E-4</v>
      </c>
      <c r="Y7" s="169">
        <v>2.38614258607414E-2</v>
      </c>
      <c r="Z7" s="169">
        <v>7.0323701070464997E-3</v>
      </c>
    </row>
    <row r="8" spans="1:26" ht="15">
      <c r="A8" s="18">
        <v>118</v>
      </c>
      <c r="B8" s="18">
        <v>118</v>
      </c>
      <c r="C8" s="18" t="s">
        <v>26</v>
      </c>
      <c r="D8" s="18" t="s">
        <v>52</v>
      </c>
      <c r="E8" s="18" t="s">
        <v>53</v>
      </c>
      <c r="F8" s="18" t="s">
        <v>29</v>
      </c>
      <c r="G8" s="18" t="s">
        <v>30</v>
      </c>
      <c r="H8" s="18" t="s">
        <v>30</v>
      </c>
      <c r="I8" s="18" t="s">
        <v>31</v>
      </c>
      <c r="J8" s="18" t="s">
        <v>32</v>
      </c>
      <c r="K8" s="18" t="s">
        <v>33</v>
      </c>
      <c r="L8" s="4" t="s">
        <v>34</v>
      </c>
      <c r="M8" s="153">
        <v>3.0000000000000001E-3</v>
      </c>
      <c r="N8" s="4" t="s">
        <v>54</v>
      </c>
      <c r="O8" s="164">
        <v>0</v>
      </c>
      <c r="P8" s="169">
        <v>0.11574</v>
      </c>
      <c r="Q8" s="153">
        <v>4200</v>
      </c>
      <c r="R8" s="153">
        <v>0</v>
      </c>
      <c r="S8" s="170">
        <v>1</v>
      </c>
      <c r="T8" s="171">
        <v>0</v>
      </c>
      <c r="U8" s="153">
        <v>4200</v>
      </c>
      <c r="W8" s="18" t="s">
        <v>36</v>
      </c>
      <c r="X8" s="172">
        <v>0</v>
      </c>
      <c r="Y8" s="169">
        <v>3.4667908058362402E-2</v>
      </c>
      <c r="Z8" s="169">
        <v>1.0217225145148501E-2</v>
      </c>
    </row>
    <row r="9" spans="1:26" ht="15">
      <c r="A9" s="18">
        <v>118</v>
      </c>
      <c r="B9" s="18">
        <v>118</v>
      </c>
      <c r="C9" s="18" t="s">
        <v>55</v>
      </c>
      <c r="D9" s="18" t="s">
        <v>56</v>
      </c>
      <c r="E9" s="18" t="s">
        <v>57</v>
      </c>
      <c r="F9" s="18" t="s">
        <v>58</v>
      </c>
      <c r="G9" s="18" t="s">
        <v>30</v>
      </c>
      <c r="H9" s="18" t="s">
        <v>30</v>
      </c>
      <c r="I9" s="18" t="s">
        <v>59</v>
      </c>
      <c r="J9" s="18" t="s">
        <v>32</v>
      </c>
      <c r="K9" s="18" t="s">
        <v>33</v>
      </c>
      <c r="L9" s="4" t="s">
        <v>34</v>
      </c>
      <c r="M9" s="153">
        <v>1.905</v>
      </c>
      <c r="N9" s="4" t="s">
        <v>60</v>
      </c>
      <c r="O9" s="164">
        <v>7.4999999999999997E-3</v>
      </c>
      <c r="P9" s="169">
        <v>2.0959999999999999E-2</v>
      </c>
      <c r="R9" s="153">
        <v>1693770</v>
      </c>
      <c r="S9" s="170">
        <v>1</v>
      </c>
      <c r="T9" s="171">
        <v>115.45</v>
      </c>
      <c r="U9" s="153">
        <v>1955.4570000000001</v>
      </c>
      <c r="W9" s="18" t="s">
        <v>36</v>
      </c>
      <c r="X9" s="172">
        <v>6.9999999999999994E-5</v>
      </c>
      <c r="Y9" s="169">
        <v>1.6140861811585298E-2</v>
      </c>
      <c r="Z9" s="169">
        <v>4.7569879003967501E-3</v>
      </c>
    </row>
    <row r="10" spans="1:26" ht="15">
      <c r="A10" s="18">
        <v>118</v>
      </c>
      <c r="B10" s="18">
        <v>118</v>
      </c>
      <c r="C10" s="18" t="s">
        <v>55</v>
      </c>
      <c r="D10" s="18" t="s">
        <v>61</v>
      </c>
      <c r="E10" s="18" t="s">
        <v>62</v>
      </c>
      <c r="F10" s="18" t="s">
        <v>58</v>
      </c>
      <c r="G10" s="18" t="s">
        <v>30</v>
      </c>
      <c r="H10" s="18" t="s">
        <v>30</v>
      </c>
      <c r="I10" s="18" t="s">
        <v>59</v>
      </c>
      <c r="J10" s="18" t="s">
        <v>32</v>
      </c>
      <c r="K10" s="18" t="s">
        <v>33</v>
      </c>
      <c r="L10" s="4" t="s">
        <v>34</v>
      </c>
      <c r="M10" s="153">
        <v>17.931999999999999</v>
      </c>
      <c r="N10" s="4" t="s">
        <v>63</v>
      </c>
      <c r="O10" s="164">
        <v>0.01</v>
      </c>
      <c r="P10" s="169">
        <v>2.0230000000000001E-2</v>
      </c>
      <c r="R10" s="153">
        <v>980017</v>
      </c>
      <c r="S10" s="170">
        <v>1</v>
      </c>
      <c r="T10" s="171">
        <v>98.54</v>
      </c>
      <c r="U10" s="153">
        <v>965.70899999999995</v>
      </c>
      <c r="W10" s="18" t="s">
        <v>36</v>
      </c>
      <c r="X10" s="172">
        <v>4.3000000000000002E-5</v>
      </c>
      <c r="Y10" s="169">
        <v>7.9712148139424507E-3</v>
      </c>
      <c r="Z10" s="169">
        <v>2.3492532718525998E-3</v>
      </c>
    </row>
    <row r="11" spans="1:26" ht="15">
      <c r="A11" s="18">
        <v>118</v>
      </c>
      <c r="B11" s="18">
        <v>118</v>
      </c>
      <c r="C11" s="18" t="s">
        <v>55</v>
      </c>
      <c r="D11" s="18" t="s">
        <v>64</v>
      </c>
      <c r="E11" s="18" t="s">
        <v>65</v>
      </c>
      <c r="F11" s="18" t="s">
        <v>58</v>
      </c>
      <c r="G11" s="18" t="s">
        <v>30</v>
      </c>
      <c r="H11" s="18" t="s">
        <v>30</v>
      </c>
      <c r="I11" s="18" t="s">
        <v>59</v>
      </c>
      <c r="J11" s="18" t="s">
        <v>32</v>
      </c>
      <c r="K11" s="18" t="s">
        <v>33</v>
      </c>
      <c r="L11" s="4" t="s">
        <v>34</v>
      </c>
      <c r="M11" s="153">
        <v>0.33200000000000002</v>
      </c>
      <c r="N11" s="4" t="s">
        <v>66</v>
      </c>
      <c r="O11" s="164">
        <v>7.4999999999999997E-3</v>
      </c>
      <c r="P11" s="169">
        <v>5.9899999999999997E-3</v>
      </c>
      <c r="R11" s="153">
        <v>2745815</v>
      </c>
      <c r="S11" s="170">
        <v>1</v>
      </c>
      <c r="T11" s="171">
        <v>118.26</v>
      </c>
      <c r="U11" s="153">
        <v>3247.201</v>
      </c>
      <c r="W11" s="18" t="s">
        <v>36</v>
      </c>
      <c r="X11" s="172">
        <v>2.1599999999999999E-4</v>
      </c>
      <c r="Y11" s="169">
        <v>2.6803252247650199E-2</v>
      </c>
      <c r="Z11" s="169">
        <v>7.8993766331508595E-3</v>
      </c>
    </row>
    <row r="12" spans="1:26" ht="15">
      <c r="A12" s="18">
        <v>118</v>
      </c>
      <c r="B12" s="18">
        <v>118</v>
      </c>
      <c r="C12" s="18" t="s">
        <v>55</v>
      </c>
      <c r="D12" s="18" t="s">
        <v>67</v>
      </c>
      <c r="E12" s="18" t="s">
        <v>68</v>
      </c>
      <c r="F12" s="18" t="s">
        <v>58</v>
      </c>
      <c r="G12" s="18" t="s">
        <v>30</v>
      </c>
      <c r="H12" s="18" t="s">
        <v>30</v>
      </c>
      <c r="I12" s="18" t="s">
        <v>59</v>
      </c>
      <c r="J12" s="18" t="s">
        <v>32</v>
      </c>
      <c r="K12" s="18" t="s">
        <v>33</v>
      </c>
      <c r="L12" s="4" t="s">
        <v>34</v>
      </c>
      <c r="M12" s="153">
        <v>6.3940000000000001</v>
      </c>
      <c r="N12" s="4" t="s">
        <v>69</v>
      </c>
      <c r="O12" s="164">
        <v>1E-3</v>
      </c>
      <c r="P12" s="169">
        <v>1.9699999999999999E-2</v>
      </c>
      <c r="R12" s="153">
        <v>338031</v>
      </c>
      <c r="S12" s="170">
        <v>1</v>
      </c>
      <c r="T12" s="171">
        <v>104.14</v>
      </c>
      <c r="U12" s="153">
        <v>352.02499999999998</v>
      </c>
      <c r="W12" s="18" t="s">
        <v>36</v>
      </c>
      <c r="X12" s="172">
        <v>1.0000000000000001E-5</v>
      </c>
      <c r="Y12" s="169">
        <v>2.90571121255042E-3</v>
      </c>
      <c r="Z12" s="169">
        <v>8.5636276683989003E-4</v>
      </c>
    </row>
    <row r="13" spans="1:26" ht="15">
      <c r="A13" s="18">
        <v>118</v>
      </c>
      <c r="B13" s="18">
        <v>118</v>
      </c>
      <c r="C13" s="18" t="s">
        <v>70</v>
      </c>
      <c r="D13" s="18" t="s">
        <v>71</v>
      </c>
      <c r="E13" s="18" t="s">
        <v>72</v>
      </c>
      <c r="F13" s="18" t="s">
        <v>73</v>
      </c>
      <c r="G13" s="18" t="s">
        <v>30</v>
      </c>
      <c r="H13" s="18" t="s">
        <v>30</v>
      </c>
      <c r="I13" s="18" t="s">
        <v>59</v>
      </c>
      <c r="J13" s="18" t="s">
        <v>32</v>
      </c>
      <c r="K13" s="18" t="s">
        <v>33</v>
      </c>
      <c r="L13" s="4" t="s">
        <v>34</v>
      </c>
      <c r="M13" s="153">
        <v>3.109</v>
      </c>
      <c r="N13" s="4" t="s">
        <v>74</v>
      </c>
      <c r="O13" s="164">
        <v>2.2499999999999999E-2</v>
      </c>
      <c r="P13" s="169">
        <v>3.952E-2</v>
      </c>
      <c r="R13" s="153">
        <v>7697213</v>
      </c>
      <c r="S13" s="170">
        <v>1</v>
      </c>
      <c r="T13" s="171">
        <v>96.6</v>
      </c>
      <c r="U13" s="153">
        <v>7435.5079999999998</v>
      </c>
      <c r="W13" s="18" t="s">
        <v>36</v>
      </c>
      <c r="X13" s="172">
        <v>2.22E-4</v>
      </c>
      <c r="Y13" s="169">
        <v>6.1374642695615302E-2</v>
      </c>
      <c r="Z13" s="169">
        <v>1.80881563885677E-2</v>
      </c>
    </row>
    <row r="14" spans="1:26" ht="15">
      <c r="A14" s="18">
        <v>118</v>
      </c>
      <c r="B14" s="18">
        <v>118</v>
      </c>
      <c r="C14" s="18" t="s">
        <v>70</v>
      </c>
      <c r="D14" s="18" t="s">
        <v>75</v>
      </c>
      <c r="E14" s="18" t="s">
        <v>76</v>
      </c>
      <c r="F14" s="18" t="s">
        <v>73</v>
      </c>
      <c r="G14" s="18" t="s">
        <v>30</v>
      </c>
      <c r="H14" s="18" t="s">
        <v>30</v>
      </c>
      <c r="I14" s="18" t="s">
        <v>59</v>
      </c>
      <c r="J14" s="18" t="s">
        <v>32</v>
      </c>
      <c r="K14" s="18" t="s">
        <v>33</v>
      </c>
      <c r="L14" s="4" t="s">
        <v>34</v>
      </c>
      <c r="M14" s="153">
        <v>0.65800000000000003</v>
      </c>
      <c r="N14" s="4" t="s">
        <v>77</v>
      </c>
      <c r="O14" s="164">
        <v>5.0000000000000001E-3</v>
      </c>
      <c r="P14" s="169">
        <v>4.0480000000000002E-2</v>
      </c>
      <c r="R14" s="153">
        <v>378715</v>
      </c>
      <c r="S14" s="170">
        <v>1</v>
      </c>
      <c r="T14" s="171">
        <v>97.91</v>
      </c>
      <c r="U14" s="153">
        <v>370.8</v>
      </c>
      <c r="W14" s="18" t="s">
        <v>36</v>
      </c>
      <c r="X14" s="172">
        <v>1.4E-5</v>
      </c>
      <c r="Y14" s="169">
        <v>3.06067984123713E-3</v>
      </c>
      <c r="Z14" s="169">
        <v>9.02034670868871E-4</v>
      </c>
    </row>
    <row r="15" spans="1:26" ht="15">
      <c r="A15" s="18">
        <v>118</v>
      </c>
      <c r="B15" s="18">
        <v>118</v>
      </c>
      <c r="C15" s="18" t="s">
        <v>70</v>
      </c>
      <c r="D15" s="18" t="s">
        <v>78</v>
      </c>
      <c r="E15" s="18" t="s">
        <v>79</v>
      </c>
      <c r="F15" s="18" t="s">
        <v>73</v>
      </c>
      <c r="G15" s="18" t="s">
        <v>30</v>
      </c>
      <c r="H15" s="18" t="s">
        <v>30</v>
      </c>
      <c r="I15" s="18" t="s">
        <v>59</v>
      </c>
      <c r="J15" s="18" t="s">
        <v>32</v>
      </c>
      <c r="K15" s="18" t="s">
        <v>33</v>
      </c>
      <c r="L15" s="4" t="s">
        <v>34</v>
      </c>
      <c r="M15" s="153">
        <v>3.45</v>
      </c>
      <c r="N15" s="4" t="s">
        <v>80</v>
      </c>
      <c r="O15" s="164">
        <v>3.7499999999999999E-2</v>
      </c>
      <c r="P15" s="169">
        <v>3.943E-2</v>
      </c>
      <c r="R15" s="153">
        <v>1519000</v>
      </c>
      <c r="S15" s="170">
        <v>1</v>
      </c>
      <c r="T15" s="171">
        <v>100.61</v>
      </c>
      <c r="U15" s="153">
        <v>1528.2660000000001</v>
      </c>
      <c r="W15" s="18" t="s">
        <v>36</v>
      </c>
      <c r="X15" s="172">
        <v>4.3000000000000002E-5</v>
      </c>
      <c r="Y15" s="169">
        <v>1.2614709930935801E-2</v>
      </c>
      <c r="Z15" s="169">
        <v>3.7177706623697602E-3</v>
      </c>
    </row>
    <row r="16" spans="1:26" ht="15">
      <c r="A16" s="18">
        <v>118</v>
      </c>
      <c r="B16" s="18">
        <v>118</v>
      </c>
      <c r="C16" s="18" t="s">
        <v>70</v>
      </c>
      <c r="D16" s="18" t="s">
        <v>81</v>
      </c>
      <c r="E16" s="18" t="s">
        <v>82</v>
      </c>
      <c r="F16" s="18" t="s">
        <v>73</v>
      </c>
      <c r="G16" s="18" t="s">
        <v>30</v>
      </c>
      <c r="H16" s="18" t="s">
        <v>30</v>
      </c>
      <c r="I16" s="18" t="s">
        <v>59</v>
      </c>
      <c r="J16" s="18" t="s">
        <v>32</v>
      </c>
      <c r="K16" s="18" t="s">
        <v>33</v>
      </c>
      <c r="L16" s="4" t="s">
        <v>34</v>
      </c>
      <c r="M16" s="153">
        <v>1.7250000000000001</v>
      </c>
      <c r="N16" s="4" t="s">
        <v>83</v>
      </c>
      <c r="O16" s="164">
        <v>0.02</v>
      </c>
      <c r="P16" s="169">
        <v>4.0030000000000003E-2</v>
      </c>
      <c r="R16" s="153">
        <v>2732876</v>
      </c>
      <c r="S16" s="170">
        <v>1</v>
      </c>
      <c r="T16" s="171">
        <v>97.19</v>
      </c>
      <c r="U16" s="153">
        <v>2656.0819999999999</v>
      </c>
      <c r="W16" s="18" t="s">
        <v>36</v>
      </c>
      <c r="X16" s="172">
        <v>9.7E-5</v>
      </c>
      <c r="Y16" s="169">
        <v>2.19240030867223E-2</v>
      </c>
      <c r="Z16" s="169">
        <v>6.46137849572206E-3</v>
      </c>
    </row>
    <row r="17" spans="1:26" ht="15">
      <c r="A17" s="18">
        <v>118</v>
      </c>
      <c r="B17" s="18">
        <v>118</v>
      </c>
      <c r="C17" s="18" t="s">
        <v>70</v>
      </c>
      <c r="D17" s="18" t="s">
        <v>84</v>
      </c>
      <c r="E17" s="18" t="s">
        <v>85</v>
      </c>
      <c r="F17" s="18" t="s">
        <v>73</v>
      </c>
      <c r="G17" s="18" t="s">
        <v>30</v>
      </c>
      <c r="H17" s="18" t="s">
        <v>30</v>
      </c>
      <c r="I17" s="18" t="s">
        <v>59</v>
      </c>
      <c r="J17" s="18" t="s">
        <v>32</v>
      </c>
      <c r="K17" s="18" t="s">
        <v>33</v>
      </c>
      <c r="L17" s="4" t="s">
        <v>34</v>
      </c>
      <c r="M17" s="153">
        <v>8.1739999999999995</v>
      </c>
      <c r="N17" s="4" t="s">
        <v>86</v>
      </c>
      <c r="O17" s="164">
        <v>0.04</v>
      </c>
      <c r="P17" s="169">
        <v>4.1140000000000003E-2</v>
      </c>
      <c r="R17" s="153">
        <v>6961607</v>
      </c>
      <c r="S17" s="170">
        <v>1</v>
      </c>
      <c r="T17" s="171">
        <v>100.1</v>
      </c>
      <c r="U17" s="153">
        <v>6968.5690000000004</v>
      </c>
      <c r="W17" s="18" t="s">
        <v>36</v>
      </c>
      <c r="X17" s="172">
        <v>2.1000000000000001E-4</v>
      </c>
      <c r="Y17" s="169">
        <v>5.7520403753777698E-2</v>
      </c>
      <c r="Z17" s="169">
        <v>1.69522462850316E-2</v>
      </c>
    </row>
    <row r="18" spans="1:26" ht="15">
      <c r="A18" s="18">
        <v>118</v>
      </c>
      <c r="B18" s="18">
        <v>118</v>
      </c>
      <c r="C18" s="18" t="s">
        <v>70</v>
      </c>
      <c r="D18" s="18" t="s">
        <v>87</v>
      </c>
      <c r="E18" s="18" t="s">
        <v>88</v>
      </c>
      <c r="F18" s="18" t="s">
        <v>73</v>
      </c>
      <c r="G18" s="18" t="s">
        <v>30</v>
      </c>
      <c r="H18" s="18" t="s">
        <v>30</v>
      </c>
      <c r="I18" s="18" t="s">
        <v>59</v>
      </c>
      <c r="J18" s="18" t="s">
        <v>32</v>
      </c>
      <c r="K18" s="18" t="s">
        <v>33</v>
      </c>
      <c r="L18" s="4" t="s">
        <v>34</v>
      </c>
      <c r="M18" s="153">
        <v>14.709</v>
      </c>
      <c r="N18" s="4" t="s">
        <v>89</v>
      </c>
      <c r="O18" s="164">
        <v>3.7499999999999999E-2</v>
      </c>
      <c r="P18" s="169">
        <v>4.4699999999999997E-2</v>
      </c>
      <c r="R18" s="153">
        <v>1000000</v>
      </c>
      <c r="S18" s="170">
        <v>1</v>
      </c>
      <c r="T18" s="171">
        <v>91.05</v>
      </c>
      <c r="U18" s="153">
        <v>910.5</v>
      </c>
      <c r="W18" s="18" t="s">
        <v>36</v>
      </c>
      <c r="X18" s="172">
        <v>3.8000000000000002E-5</v>
      </c>
      <c r="Y18" s="169">
        <v>7.5155072112235597E-3</v>
      </c>
      <c r="Z18" s="169">
        <v>2.21494845110898E-3</v>
      </c>
    </row>
    <row r="19" spans="1:26" ht="15">
      <c r="A19" s="18">
        <v>118</v>
      </c>
      <c r="B19" s="18">
        <v>118</v>
      </c>
      <c r="C19" s="18" t="s">
        <v>70</v>
      </c>
      <c r="D19" s="18" t="s">
        <v>90</v>
      </c>
      <c r="E19" s="18" t="s">
        <v>91</v>
      </c>
      <c r="F19" s="18" t="s">
        <v>73</v>
      </c>
      <c r="G19" s="18" t="s">
        <v>30</v>
      </c>
      <c r="H19" s="18" t="s">
        <v>30</v>
      </c>
      <c r="I19" s="18" t="s">
        <v>59</v>
      </c>
      <c r="J19" s="18" t="s">
        <v>32</v>
      </c>
      <c r="K19" s="18" t="s">
        <v>33</v>
      </c>
      <c r="L19" s="4" t="s">
        <v>34</v>
      </c>
      <c r="M19" s="153">
        <v>0.16400000000000001</v>
      </c>
      <c r="N19" s="4" t="s">
        <v>92</v>
      </c>
      <c r="O19" s="164">
        <v>1.7500000000000002E-2</v>
      </c>
      <c r="P19" s="169">
        <v>4.5069999999999999E-2</v>
      </c>
      <c r="R19" s="153">
        <v>2026592</v>
      </c>
      <c r="S19" s="170">
        <v>1</v>
      </c>
      <c r="T19" s="171">
        <v>101.02</v>
      </c>
      <c r="U19" s="153">
        <v>2047.2629999999999</v>
      </c>
      <c r="W19" s="18" t="s">
        <v>36</v>
      </c>
      <c r="X19" s="172">
        <v>1.55E-4</v>
      </c>
      <c r="Y19" s="169">
        <v>1.6898650885741998E-2</v>
      </c>
      <c r="Z19" s="169">
        <v>4.98032129479015E-3</v>
      </c>
    </row>
    <row r="20" spans="1:26" ht="15">
      <c r="A20" s="4">
        <v>118</v>
      </c>
      <c r="B20" s="4">
        <v>118</v>
      </c>
      <c r="C20" s="4" t="s">
        <v>55</v>
      </c>
      <c r="D20" s="4" t="s">
        <v>93</v>
      </c>
      <c r="E20" s="4" t="s">
        <v>94</v>
      </c>
      <c r="F20" s="18" t="s">
        <v>58</v>
      </c>
      <c r="G20" s="18" t="s">
        <v>30</v>
      </c>
      <c r="H20" s="18" t="s">
        <v>30</v>
      </c>
      <c r="I20" s="18" t="s">
        <v>59</v>
      </c>
      <c r="J20" s="4" t="s">
        <v>32</v>
      </c>
      <c r="K20" s="18" t="s">
        <v>33</v>
      </c>
      <c r="L20" s="4" t="s">
        <v>34</v>
      </c>
      <c r="M20" s="153">
        <v>13.17</v>
      </c>
      <c r="N20" s="4" t="s">
        <v>95</v>
      </c>
      <c r="O20" s="164">
        <v>2.75E-2</v>
      </c>
      <c r="P20" s="169">
        <v>1.9619999999999999E-2</v>
      </c>
      <c r="R20" s="153">
        <v>680225</v>
      </c>
      <c r="S20" s="170">
        <v>1</v>
      </c>
      <c r="T20" s="171">
        <v>141.80000000000001</v>
      </c>
      <c r="U20" s="153">
        <v>964.55899999999997</v>
      </c>
      <c r="W20" s="18" t="s">
        <v>36</v>
      </c>
      <c r="X20" s="172">
        <v>3.4E-5</v>
      </c>
      <c r="Y20" s="169">
        <v>7.9617248719669898E-3</v>
      </c>
      <c r="Z20" s="169">
        <v>2.3464564237239399E-3</v>
      </c>
    </row>
    <row r="21" spans="1:26">
      <c r="A21" s="4">
        <v>118</v>
      </c>
      <c r="B21" s="4">
        <v>118</v>
      </c>
      <c r="C21" s="4" t="s">
        <v>55</v>
      </c>
      <c r="D21" s="4" t="s">
        <v>96</v>
      </c>
      <c r="E21" s="4" t="s">
        <v>97</v>
      </c>
      <c r="F21" s="4" t="s">
        <v>58</v>
      </c>
      <c r="G21" s="4" t="s">
        <v>30</v>
      </c>
      <c r="H21" s="4" t="s">
        <v>30</v>
      </c>
      <c r="I21" s="4" t="s">
        <v>59</v>
      </c>
      <c r="J21" s="4" t="s">
        <v>32</v>
      </c>
      <c r="K21" s="4" t="s">
        <v>33</v>
      </c>
      <c r="L21" s="18" t="s">
        <v>34</v>
      </c>
      <c r="M21" s="153">
        <v>9.2189999999999994</v>
      </c>
      <c r="N21" s="4" t="s">
        <v>98</v>
      </c>
      <c r="O21" s="168">
        <v>0.04</v>
      </c>
      <c r="P21" s="169">
        <v>1.9400000000000001E-2</v>
      </c>
      <c r="R21" s="153">
        <v>919513</v>
      </c>
      <c r="S21" s="170">
        <v>1</v>
      </c>
      <c r="T21" s="171">
        <v>167.7</v>
      </c>
      <c r="U21" s="153">
        <v>1542.0229999999999</v>
      </c>
      <c r="W21" s="4" t="s">
        <v>36</v>
      </c>
      <c r="X21" s="169">
        <v>5.8E-5</v>
      </c>
      <c r="Y21" s="169">
        <v>1.27282671483144E-2</v>
      </c>
      <c r="Z21" s="169">
        <v>3.75123791556717E-3</v>
      </c>
    </row>
    <row r="22" spans="1:26">
      <c r="A22" s="4">
        <v>118</v>
      </c>
      <c r="B22" s="4">
        <v>118</v>
      </c>
      <c r="C22" s="4" t="s">
        <v>70</v>
      </c>
      <c r="D22" s="4" t="s">
        <v>99</v>
      </c>
      <c r="E22" s="4" t="s">
        <v>100</v>
      </c>
      <c r="F22" s="4" t="s">
        <v>73</v>
      </c>
      <c r="G22" s="4" t="s">
        <v>30</v>
      </c>
      <c r="H22" s="4" t="s">
        <v>30</v>
      </c>
      <c r="I22" s="4" t="s">
        <v>59</v>
      </c>
      <c r="J22" s="4" t="s">
        <v>32</v>
      </c>
      <c r="K22" s="4" t="s">
        <v>33</v>
      </c>
      <c r="L22" s="18" t="s">
        <v>34</v>
      </c>
      <c r="M22" s="153">
        <v>1.2709999999999999</v>
      </c>
      <c r="N22" s="4" t="s">
        <v>101</v>
      </c>
      <c r="O22" s="168">
        <v>6.25E-2</v>
      </c>
      <c r="P22" s="169">
        <v>3.9750000000000001E-2</v>
      </c>
      <c r="R22" s="153">
        <v>2382515</v>
      </c>
      <c r="S22" s="170">
        <v>1</v>
      </c>
      <c r="T22" s="171">
        <v>107.04</v>
      </c>
      <c r="U22" s="153">
        <v>2550.2440000000001</v>
      </c>
      <c r="W22" s="4" t="s">
        <v>36</v>
      </c>
      <c r="X22" s="169">
        <v>1.6000000000000001E-4</v>
      </c>
      <c r="Y22" s="169">
        <v>2.1050387252331701E-2</v>
      </c>
      <c r="Z22" s="169">
        <v>6.2039089750544601E-3</v>
      </c>
    </row>
    <row r="23" spans="1:26">
      <c r="A23" s="4">
        <v>118</v>
      </c>
      <c r="B23" s="4">
        <v>118</v>
      </c>
      <c r="C23" s="4" t="s">
        <v>70</v>
      </c>
      <c r="D23" s="4" t="s">
        <v>102</v>
      </c>
      <c r="E23" s="4" t="s">
        <v>103</v>
      </c>
      <c r="F23" s="4" t="s">
        <v>73</v>
      </c>
      <c r="G23" s="4" t="s">
        <v>30</v>
      </c>
      <c r="H23" s="4" t="s">
        <v>30</v>
      </c>
      <c r="I23" s="4" t="s">
        <v>59</v>
      </c>
      <c r="J23" s="4" t="s">
        <v>32</v>
      </c>
      <c r="K23" s="4" t="s">
        <v>33</v>
      </c>
      <c r="L23" s="18" t="s">
        <v>34</v>
      </c>
      <c r="M23" s="153">
        <v>11.420999999999999</v>
      </c>
      <c r="N23" s="4" t="s">
        <v>104</v>
      </c>
      <c r="O23" s="168">
        <v>5.5E-2</v>
      </c>
      <c r="P23" s="169">
        <v>4.3520000000000003E-2</v>
      </c>
      <c r="R23" s="153">
        <v>3815585</v>
      </c>
      <c r="S23" s="170">
        <v>1</v>
      </c>
      <c r="T23" s="171">
        <v>115.63</v>
      </c>
      <c r="U23" s="153">
        <v>4411.9610000000002</v>
      </c>
      <c r="W23" s="4" t="s">
        <v>36</v>
      </c>
      <c r="X23" s="169">
        <v>1.3300000000000001E-4</v>
      </c>
      <c r="Y23" s="169">
        <v>3.6417489540238199E-2</v>
      </c>
      <c r="Z23" s="169">
        <v>1.07328567165723E-2</v>
      </c>
    </row>
    <row r="24" spans="1:26">
      <c r="A24" s="4">
        <v>118</v>
      </c>
      <c r="B24" s="4">
        <v>118</v>
      </c>
      <c r="C24" s="4" t="s">
        <v>55</v>
      </c>
      <c r="D24" s="4" t="s">
        <v>105</v>
      </c>
      <c r="E24" s="4" t="s">
        <v>106</v>
      </c>
      <c r="F24" s="4" t="s">
        <v>58</v>
      </c>
      <c r="G24" s="4" t="s">
        <v>30</v>
      </c>
      <c r="H24" s="4" t="s">
        <v>30</v>
      </c>
      <c r="I24" s="4" t="s">
        <v>59</v>
      </c>
      <c r="J24" s="4" t="s">
        <v>32</v>
      </c>
      <c r="K24" s="4" t="s">
        <v>33</v>
      </c>
      <c r="L24" s="18" t="s">
        <v>34</v>
      </c>
      <c r="M24" s="153">
        <v>3.8839999999999999</v>
      </c>
      <c r="N24" s="4" t="s">
        <v>107</v>
      </c>
      <c r="O24" s="168">
        <v>5.0000000000000001E-3</v>
      </c>
      <c r="P24" s="169">
        <v>2.0080000000000001E-2</v>
      </c>
      <c r="R24" s="153">
        <v>3443539</v>
      </c>
      <c r="S24" s="170">
        <v>1</v>
      </c>
      <c r="T24" s="171">
        <v>110.62</v>
      </c>
      <c r="U24" s="153">
        <v>3809.2429999999999</v>
      </c>
      <c r="W24" s="4" t="s">
        <v>36</v>
      </c>
      <c r="X24" s="169">
        <v>1.17E-4</v>
      </c>
      <c r="Y24" s="169">
        <v>3.14424953836899E-2</v>
      </c>
      <c r="Z24" s="169">
        <v>9.2666408921942608E-3</v>
      </c>
    </row>
    <row r="25" spans="1:26">
      <c r="A25" s="4">
        <v>118</v>
      </c>
      <c r="B25" s="4">
        <v>118</v>
      </c>
      <c r="C25" s="4" t="s">
        <v>55</v>
      </c>
      <c r="D25" s="4" t="s">
        <v>108</v>
      </c>
      <c r="E25" s="4" t="s">
        <v>109</v>
      </c>
      <c r="F25" s="4" t="s">
        <v>58</v>
      </c>
      <c r="G25" s="4" t="s">
        <v>30</v>
      </c>
      <c r="H25" s="4" t="s">
        <v>30</v>
      </c>
      <c r="I25" s="4" t="s">
        <v>59</v>
      </c>
      <c r="J25" s="4" t="s">
        <v>32</v>
      </c>
      <c r="K25" s="4" t="s">
        <v>33</v>
      </c>
      <c r="L25" s="18" t="s">
        <v>34</v>
      </c>
      <c r="M25" s="153">
        <v>1.0780000000000001</v>
      </c>
      <c r="N25" s="4" t="s">
        <v>110</v>
      </c>
      <c r="O25" s="168">
        <v>1E-3</v>
      </c>
      <c r="P25" s="169">
        <v>2.3380000000000001E-2</v>
      </c>
      <c r="R25" s="153">
        <v>3614502</v>
      </c>
      <c r="S25" s="170">
        <v>1</v>
      </c>
      <c r="T25" s="171">
        <v>114.5</v>
      </c>
      <c r="U25" s="153">
        <v>4138.6049999999996</v>
      </c>
      <c r="W25" s="4" t="s">
        <v>36</v>
      </c>
      <c r="X25" s="169">
        <v>1.7899999999999999E-4</v>
      </c>
      <c r="Y25" s="169">
        <v>3.4161135797528101E-2</v>
      </c>
      <c r="Z25" s="169">
        <v>1.00678706967191E-2</v>
      </c>
    </row>
    <row r="26" spans="1:26">
      <c r="A26" s="4">
        <v>118</v>
      </c>
      <c r="B26" s="4">
        <v>118</v>
      </c>
      <c r="C26" s="4" t="s">
        <v>55</v>
      </c>
      <c r="D26" s="4" t="s">
        <v>111</v>
      </c>
      <c r="E26" s="4" t="s">
        <v>112</v>
      </c>
      <c r="F26" s="4" t="s">
        <v>58</v>
      </c>
      <c r="G26" s="4" t="s">
        <v>30</v>
      </c>
      <c r="H26" s="4" t="s">
        <v>30</v>
      </c>
      <c r="I26" s="4" t="s">
        <v>31</v>
      </c>
      <c r="J26" s="4" t="s">
        <v>32</v>
      </c>
      <c r="K26" s="4" t="s">
        <v>33</v>
      </c>
      <c r="L26" s="18" t="s">
        <v>34</v>
      </c>
      <c r="M26" s="153">
        <v>7.7789999999999999</v>
      </c>
      <c r="N26" s="4" t="s">
        <v>113</v>
      </c>
      <c r="O26" s="168">
        <v>1.6E-2</v>
      </c>
      <c r="P26" s="169">
        <v>1.9709999999999998E-2</v>
      </c>
      <c r="R26" s="153">
        <v>5633609</v>
      </c>
      <c r="S26" s="170">
        <v>1</v>
      </c>
      <c r="T26" s="171">
        <v>103.3</v>
      </c>
      <c r="U26" s="153">
        <v>5819.518</v>
      </c>
      <c r="W26" s="4" t="s">
        <v>36</v>
      </c>
      <c r="X26" s="169">
        <v>2.3800000000000001E-4</v>
      </c>
      <c r="Y26" s="169">
        <v>4.8035837697802897E-2</v>
      </c>
      <c r="Z26" s="169">
        <v>1.41569825317417E-2</v>
      </c>
    </row>
    <row r="27" spans="1:26">
      <c r="A27" s="4">
        <v>118</v>
      </c>
      <c r="B27" s="4">
        <v>118</v>
      </c>
      <c r="C27" s="4" t="s">
        <v>70</v>
      </c>
      <c r="D27" s="4" t="s">
        <v>114</v>
      </c>
      <c r="E27" s="4" t="s">
        <v>115</v>
      </c>
      <c r="F27" s="4" t="s">
        <v>73</v>
      </c>
      <c r="G27" s="4" t="s">
        <v>30</v>
      </c>
      <c r="H27" s="4" t="s">
        <v>30</v>
      </c>
      <c r="I27" s="4" t="s">
        <v>59</v>
      </c>
      <c r="J27" s="4" t="s">
        <v>32</v>
      </c>
      <c r="K27" s="4" t="s">
        <v>33</v>
      </c>
      <c r="L27" s="4" t="s">
        <v>34</v>
      </c>
      <c r="M27" s="153">
        <v>10.803000000000001</v>
      </c>
      <c r="N27" s="4" t="s">
        <v>116</v>
      </c>
      <c r="O27" s="168">
        <v>1.4999999999999999E-2</v>
      </c>
      <c r="P27" s="169">
        <v>4.2529999999999998E-2</v>
      </c>
      <c r="R27" s="153">
        <v>1746096</v>
      </c>
      <c r="S27" s="170">
        <v>1</v>
      </c>
      <c r="T27" s="171">
        <v>74.8</v>
      </c>
      <c r="U27" s="153">
        <v>1306.08</v>
      </c>
      <c r="W27" s="4" t="s">
        <v>36</v>
      </c>
      <c r="X27" s="169">
        <v>4.6E-5</v>
      </c>
      <c r="Y27" s="169">
        <v>1.0780727309673201E-2</v>
      </c>
      <c r="Z27" s="169">
        <v>3.1772646323496002E-3</v>
      </c>
    </row>
    <row r="28" spans="1:26">
      <c r="A28" s="4">
        <v>118</v>
      </c>
      <c r="B28" s="4">
        <v>118</v>
      </c>
      <c r="C28" s="4" t="s">
        <v>70</v>
      </c>
      <c r="D28" s="4" t="s">
        <v>117</v>
      </c>
      <c r="E28" s="4" t="s">
        <v>118</v>
      </c>
      <c r="F28" s="4" t="s">
        <v>73</v>
      </c>
      <c r="G28" s="4" t="s">
        <v>30</v>
      </c>
      <c r="H28" s="4" t="s">
        <v>30</v>
      </c>
      <c r="I28" s="4" t="s">
        <v>59</v>
      </c>
      <c r="J28" s="4" t="s">
        <v>32</v>
      </c>
      <c r="K28" s="4" t="s">
        <v>33</v>
      </c>
      <c r="L28" s="4" t="s">
        <v>34</v>
      </c>
      <c r="M28" s="153">
        <v>4.641</v>
      </c>
      <c r="N28" s="4" t="s">
        <v>119</v>
      </c>
      <c r="O28" s="168">
        <v>0.01</v>
      </c>
      <c r="P28" s="169">
        <v>3.9690000000000003E-2</v>
      </c>
      <c r="R28" s="153">
        <v>7443257</v>
      </c>
      <c r="S28" s="170">
        <v>1</v>
      </c>
      <c r="T28" s="171">
        <v>87.63</v>
      </c>
      <c r="U28" s="153">
        <v>6522.5259999999998</v>
      </c>
      <c r="W28" s="4" t="s">
        <v>36</v>
      </c>
      <c r="X28" s="169">
        <v>1.9699999999999999E-4</v>
      </c>
      <c r="Y28" s="169">
        <v>5.3838651299653997E-2</v>
      </c>
      <c r="Z28" s="169">
        <v>1.5867170898043799E-2</v>
      </c>
    </row>
    <row r="29" spans="1:26">
      <c r="A29" s="4">
        <v>118</v>
      </c>
      <c r="B29" s="4">
        <v>118</v>
      </c>
      <c r="C29" s="4" t="s">
        <v>70</v>
      </c>
      <c r="D29" s="4" t="s">
        <v>120</v>
      </c>
      <c r="E29" s="4" t="s">
        <v>121</v>
      </c>
      <c r="F29" s="4" t="s">
        <v>73</v>
      </c>
      <c r="G29" s="4" t="s">
        <v>30</v>
      </c>
      <c r="H29" s="4" t="s">
        <v>30</v>
      </c>
      <c r="I29" s="4" t="s">
        <v>59</v>
      </c>
      <c r="J29" s="4" t="s">
        <v>32</v>
      </c>
      <c r="K29" s="4" t="s">
        <v>33</v>
      </c>
      <c r="L29" s="4" t="s">
        <v>34</v>
      </c>
      <c r="M29" s="153">
        <v>6.5380000000000003</v>
      </c>
      <c r="N29" s="4" t="s">
        <v>122</v>
      </c>
      <c r="O29" s="168">
        <v>1.2999999999999999E-2</v>
      </c>
      <c r="P29" s="169">
        <v>4.0480000000000002E-2</v>
      </c>
      <c r="R29" s="153">
        <v>4410891</v>
      </c>
      <c r="S29" s="170">
        <v>1</v>
      </c>
      <c r="T29" s="171">
        <v>84.1</v>
      </c>
      <c r="U29" s="153">
        <v>3709.5590000000002</v>
      </c>
      <c r="W29" s="4" t="s">
        <v>36</v>
      </c>
      <c r="X29" s="169">
        <v>1.2400000000000001E-4</v>
      </c>
      <c r="Y29" s="169">
        <v>3.0619681386702E-2</v>
      </c>
      <c r="Z29" s="169">
        <v>9.0241435414555905E-3</v>
      </c>
    </row>
    <row r="30" spans="1:26">
      <c r="A30" s="4">
        <v>118</v>
      </c>
      <c r="B30" s="4">
        <v>118</v>
      </c>
      <c r="C30" s="4" t="s">
        <v>26</v>
      </c>
      <c r="D30" s="4" t="s">
        <v>123</v>
      </c>
      <c r="E30" s="4" t="s">
        <v>124</v>
      </c>
      <c r="F30" s="4" t="s">
        <v>29</v>
      </c>
      <c r="G30" s="4" t="s">
        <v>30</v>
      </c>
      <c r="H30" s="4" t="s">
        <v>30</v>
      </c>
      <c r="I30" s="4" t="s">
        <v>31</v>
      </c>
      <c r="J30" s="4" t="s">
        <v>32</v>
      </c>
      <c r="K30" s="4" t="s">
        <v>33</v>
      </c>
      <c r="L30" s="4" t="s">
        <v>34</v>
      </c>
      <c r="M30" s="153">
        <v>0.59499999999999997</v>
      </c>
      <c r="N30" s="4" t="s">
        <v>125</v>
      </c>
      <c r="O30" s="168">
        <v>0</v>
      </c>
      <c r="P30" s="169">
        <v>4.2790000000000002E-2</v>
      </c>
      <c r="R30" s="153">
        <v>500000</v>
      </c>
      <c r="S30" s="170">
        <v>1</v>
      </c>
      <c r="T30" s="171">
        <v>97.54</v>
      </c>
      <c r="U30" s="153">
        <v>487.7</v>
      </c>
      <c r="W30" s="4" t="s">
        <v>36</v>
      </c>
      <c r="X30" s="169">
        <v>2.8E-5</v>
      </c>
      <c r="Y30" s="169">
        <v>4.02560446668175E-3</v>
      </c>
      <c r="Z30" s="169">
        <v>1.18641445316403E-3</v>
      </c>
    </row>
    <row r="31" spans="1:26">
      <c r="A31" s="4">
        <v>118</v>
      </c>
      <c r="B31" s="4">
        <v>118</v>
      </c>
      <c r="C31" s="4" t="s">
        <v>26</v>
      </c>
      <c r="D31" s="4" t="s">
        <v>126</v>
      </c>
      <c r="E31" s="4" t="s">
        <v>127</v>
      </c>
      <c r="F31" s="4" t="s">
        <v>29</v>
      </c>
      <c r="G31" s="4" t="s">
        <v>30</v>
      </c>
      <c r="H31" s="4" t="s">
        <v>30</v>
      </c>
      <c r="I31" s="4" t="s">
        <v>31</v>
      </c>
      <c r="J31" s="4" t="s">
        <v>32</v>
      </c>
      <c r="K31" s="4" t="s">
        <v>33</v>
      </c>
      <c r="L31" s="4" t="s">
        <v>34</v>
      </c>
      <c r="M31" s="153">
        <v>0.67100000000000004</v>
      </c>
      <c r="N31" s="4" t="s">
        <v>128</v>
      </c>
      <c r="O31" s="168">
        <v>0</v>
      </c>
      <c r="P31" s="169">
        <v>4.2259999999999999E-2</v>
      </c>
      <c r="R31" s="153">
        <v>10000000</v>
      </c>
      <c r="S31" s="170">
        <v>1</v>
      </c>
      <c r="T31" s="171">
        <v>97.26</v>
      </c>
      <c r="U31" s="153">
        <v>9726</v>
      </c>
      <c r="W31" s="4" t="s">
        <v>36</v>
      </c>
      <c r="X31" s="169">
        <v>5.5599999999999996E-4</v>
      </c>
      <c r="Y31" s="169">
        <v>8.0280969946579198E-2</v>
      </c>
      <c r="Z31" s="169">
        <v>2.3660174228979598E-2</v>
      </c>
    </row>
    <row r="32" spans="1:26">
      <c r="A32" s="4">
        <v>118</v>
      </c>
      <c r="B32" s="4">
        <v>118</v>
      </c>
      <c r="C32" s="4" t="s">
        <v>26</v>
      </c>
      <c r="D32" s="4" t="s">
        <v>129</v>
      </c>
      <c r="E32" s="4" t="s">
        <v>130</v>
      </c>
      <c r="F32" s="4" t="s">
        <v>29</v>
      </c>
      <c r="G32" s="4" t="s">
        <v>30</v>
      </c>
      <c r="H32" s="4" t="s">
        <v>30</v>
      </c>
      <c r="I32" s="4" t="s">
        <v>31</v>
      </c>
      <c r="J32" s="4" t="s">
        <v>32</v>
      </c>
      <c r="K32" s="4" t="s">
        <v>33</v>
      </c>
      <c r="L32" s="4" t="s">
        <v>34</v>
      </c>
      <c r="M32" s="153">
        <v>0.84399999999999997</v>
      </c>
      <c r="N32" s="4" t="s">
        <v>131</v>
      </c>
      <c r="O32" s="168">
        <v>0</v>
      </c>
      <c r="P32" s="169">
        <v>4.1329999999999999E-2</v>
      </c>
      <c r="R32" s="153">
        <v>3000000</v>
      </c>
      <c r="S32" s="170">
        <v>1</v>
      </c>
      <c r="T32" s="171">
        <v>96.64</v>
      </c>
      <c r="U32" s="153">
        <v>2899.2</v>
      </c>
      <c r="W32" s="4" t="s">
        <v>36</v>
      </c>
      <c r="X32" s="169">
        <v>1.6699999999999999E-4</v>
      </c>
      <c r="Y32" s="169">
        <v>2.3930761676858099E-2</v>
      </c>
      <c r="Z32" s="169">
        <v>7.0528045573368002E-3</v>
      </c>
    </row>
    <row r="33" spans="1:26">
      <c r="A33" s="4">
        <v>118</v>
      </c>
      <c r="B33" s="4">
        <v>118</v>
      </c>
      <c r="C33" s="4" t="s">
        <v>26</v>
      </c>
      <c r="D33" s="4" t="s">
        <v>132</v>
      </c>
      <c r="E33" s="4" t="s">
        <v>133</v>
      </c>
      <c r="F33" s="4" t="s">
        <v>29</v>
      </c>
      <c r="G33" s="4" t="s">
        <v>30</v>
      </c>
      <c r="H33" s="4" t="s">
        <v>30</v>
      </c>
      <c r="I33" s="4" t="s">
        <v>31</v>
      </c>
      <c r="J33" s="4" t="s">
        <v>32</v>
      </c>
      <c r="K33" s="4" t="s">
        <v>33</v>
      </c>
      <c r="L33" s="4" t="s">
        <v>34</v>
      </c>
      <c r="M33" s="153">
        <v>9.6000000000000002E-2</v>
      </c>
      <c r="N33" s="4" t="s">
        <v>134</v>
      </c>
      <c r="O33" s="168">
        <v>0</v>
      </c>
      <c r="P33" s="169">
        <v>4.3779999999999999E-2</v>
      </c>
      <c r="R33" s="153">
        <v>4000000</v>
      </c>
      <c r="S33" s="170">
        <v>1</v>
      </c>
      <c r="T33" s="171">
        <v>99.59</v>
      </c>
      <c r="U33" s="153">
        <v>3983.6</v>
      </c>
      <c r="W33" s="4" t="s">
        <v>36</v>
      </c>
      <c r="X33" s="169">
        <v>1.3300000000000001E-4</v>
      </c>
      <c r="Y33" s="169">
        <v>3.2881685366974403E-2</v>
      </c>
      <c r="Z33" s="169">
        <v>9.6907947829079893E-3</v>
      </c>
    </row>
    <row r="34" spans="1:26">
      <c r="A34" s="4">
        <v>118</v>
      </c>
      <c r="B34" s="4">
        <v>118</v>
      </c>
      <c r="C34" s="4" t="s">
        <v>135</v>
      </c>
      <c r="D34" s="4" t="s">
        <v>136</v>
      </c>
      <c r="E34" s="4" t="s">
        <v>137</v>
      </c>
      <c r="F34" s="4" t="s">
        <v>138</v>
      </c>
      <c r="G34" s="4" t="s">
        <v>139</v>
      </c>
      <c r="H34" s="4" t="s">
        <v>140</v>
      </c>
      <c r="I34" s="4" t="s">
        <v>141</v>
      </c>
      <c r="J34" s="4" t="s">
        <v>142</v>
      </c>
      <c r="K34" s="4" t="s">
        <v>143</v>
      </c>
      <c r="L34" s="4" t="s">
        <v>144</v>
      </c>
      <c r="M34" s="153">
        <v>7.0490000000000004</v>
      </c>
      <c r="N34" s="4" t="s">
        <v>145</v>
      </c>
      <c r="O34" s="168">
        <v>4.4999999999999998E-2</v>
      </c>
      <c r="P34" s="169">
        <v>4.1619999999999997E-2</v>
      </c>
      <c r="R34" s="153">
        <v>700000</v>
      </c>
      <c r="S34" s="170">
        <v>3.3719999999999999</v>
      </c>
      <c r="T34" s="171">
        <v>103.324</v>
      </c>
      <c r="U34" s="153">
        <v>2438.8560000000002</v>
      </c>
      <c r="W34" s="4" t="s">
        <v>36</v>
      </c>
      <c r="X34" s="169">
        <v>6.0000000000000002E-6</v>
      </c>
      <c r="Y34" s="169">
        <v>2.0130962534843099E-2</v>
      </c>
      <c r="Z34" s="169">
        <v>5.9329387934449604E-3</v>
      </c>
    </row>
    <row r="35" spans="1:26">
      <c r="A35" s="4">
        <v>118</v>
      </c>
      <c r="B35" s="4">
        <v>118</v>
      </c>
      <c r="C35" s="4" t="s">
        <v>135</v>
      </c>
      <c r="D35" s="4" t="s">
        <v>146</v>
      </c>
      <c r="E35" s="4" t="s">
        <v>147</v>
      </c>
      <c r="F35" s="4" t="s">
        <v>138</v>
      </c>
      <c r="G35" s="4" t="s">
        <v>139</v>
      </c>
      <c r="H35" s="4" t="s">
        <v>140</v>
      </c>
      <c r="I35" s="4" t="s">
        <v>141</v>
      </c>
      <c r="J35" s="4" t="s">
        <v>142</v>
      </c>
      <c r="K35" s="4" t="s">
        <v>143</v>
      </c>
      <c r="L35" s="4" t="s">
        <v>144</v>
      </c>
      <c r="M35" s="153">
        <v>2.879</v>
      </c>
      <c r="N35" s="4" t="s">
        <v>148</v>
      </c>
      <c r="O35" s="168">
        <v>4.1250000000000002E-2</v>
      </c>
      <c r="P35" s="169">
        <v>3.7429999999999998E-2</v>
      </c>
      <c r="R35" s="153">
        <v>2060000</v>
      </c>
      <c r="S35" s="170">
        <v>3.3719999999999999</v>
      </c>
      <c r="T35" s="171">
        <v>102.94499999999999</v>
      </c>
      <c r="U35" s="153">
        <v>7150.8969999999999</v>
      </c>
      <c r="W35" s="4" t="s">
        <v>36</v>
      </c>
      <c r="X35" s="169">
        <v>4.8000000000000001E-5</v>
      </c>
      <c r="Y35" s="169">
        <v>5.9025387450466697E-2</v>
      </c>
      <c r="Z35" s="169">
        <v>1.7395790707814902E-2</v>
      </c>
    </row>
    <row r="36" spans="1:26">
      <c r="A36" s="4">
        <v>118</v>
      </c>
      <c r="B36" s="4">
        <v>118</v>
      </c>
      <c r="C36" s="4" t="s">
        <v>135</v>
      </c>
      <c r="D36" s="4" t="s">
        <v>149</v>
      </c>
      <c r="E36" s="4" t="s">
        <v>150</v>
      </c>
      <c r="F36" s="4" t="s">
        <v>138</v>
      </c>
      <c r="G36" s="4" t="s">
        <v>139</v>
      </c>
      <c r="H36" s="4" t="s">
        <v>140</v>
      </c>
      <c r="I36" s="4" t="s">
        <v>141</v>
      </c>
      <c r="J36" s="4" t="s">
        <v>142</v>
      </c>
      <c r="K36" s="4" t="s">
        <v>143</v>
      </c>
      <c r="L36" s="4" t="s">
        <v>144</v>
      </c>
      <c r="M36" s="153">
        <v>7.7759999999999998</v>
      </c>
      <c r="N36" s="4" t="s">
        <v>151</v>
      </c>
      <c r="O36" s="168">
        <v>4.6249999999999999E-2</v>
      </c>
      <c r="P36" s="169">
        <v>4.2720000000000001E-2</v>
      </c>
      <c r="R36" s="153">
        <v>530000</v>
      </c>
      <c r="S36" s="170">
        <v>3.3719999999999999</v>
      </c>
      <c r="T36" s="171">
        <v>104.938</v>
      </c>
      <c r="U36" s="153">
        <v>1875.404</v>
      </c>
      <c r="W36" s="4" t="s">
        <v>36</v>
      </c>
      <c r="X36" s="169">
        <v>3.9999999999999998E-6</v>
      </c>
      <c r="Y36" s="169">
        <v>1.54800806505193E-2</v>
      </c>
      <c r="Z36" s="169">
        <v>4.5622443963203403E-3</v>
      </c>
    </row>
    <row r="37" spans="1:26">
      <c r="A37" s="4">
        <v>118</v>
      </c>
      <c r="B37" s="4">
        <v>118</v>
      </c>
      <c r="C37" s="4" t="s">
        <v>135</v>
      </c>
      <c r="D37" s="4" t="s">
        <v>152</v>
      </c>
      <c r="E37" s="4" t="s">
        <v>153</v>
      </c>
      <c r="F37" s="4" t="s">
        <v>138</v>
      </c>
      <c r="G37" s="4" t="s">
        <v>139</v>
      </c>
      <c r="H37" s="4" t="s">
        <v>140</v>
      </c>
      <c r="I37" s="4" t="s">
        <v>141</v>
      </c>
      <c r="J37" s="4" t="s">
        <v>142</v>
      </c>
      <c r="K37" s="4" t="s">
        <v>143</v>
      </c>
      <c r="L37" s="4" t="s">
        <v>144</v>
      </c>
      <c r="M37" s="153">
        <v>3.4780000000000002</v>
      </c>
      <c r="N37" s="4" t="s">
        <v>154</v>
      </c>
      <c r="O37" s="168">
        <v>8.7500000000000008E-3</v>
      </c>
      <c r="P37" s="169">
        <v>1.362E-2</v>
      </c>
      <c r="R37" s="153">
        <v>365000</v>
      </c>
      <c r="S37" s="170">
        <v>3.3719999999999999</v>
      </c>
      <c r="T37" s="171">
        <v>122.77800000000001</v>
      </c>
      <c r="U37" s="153">
        <v>1511.1320000000001</v>
      </c>
      <c r="W37" s="4" t="s">
        <v>36</v>
      </c>
      <c r="X37" s="169">
        <v>1.0000000000000001E-5</v>
      </c>
      <c r="Y37" s="169">
        <v>1.24732862033297E-2</v>
      </c>
      <c r="Z37" s="169">
        <v>3.6760906722363702E-3</v>
      </c>
    </row>
    <row r="38" spans="1:26">
      <c r="A38" s="4">
        <v>560</v>
      </c>
      <c r="B38" s="4">
        <v>962</v>
      </c>
      <c r="C38" s="4" t="s">
        <v>26</v>
      </c>
      <c r="D38" s="4" t="s">
        <v>27</v>
      </c>
      <c r="E38" s="4" t="s">
        <v>28</v>
      </c>
      <c r="F38" s="4" t="s">
        <v>29</v>
      </c>
      <c r="G38" s="4" t="s">
        <v>30</v>
      </c>
      <c r="H38" s="4" t="s">
        <v>30</v>
      </c>
      <c r="I38" s="4" t="s">
        <v>31</v>
      </c>
      <c r="J38" s="4" t="s">
        <v>32</v>
      </c>
      <c r="K38" s="4" t="s">
        <v>33</v>
      </c>
      <c r="L38" s="4" t="s">
        <v>34</v>
      </c>
      <c r="M38" s="153">
        <v>0.42199999999999999</v>
      </c>
      <c r="N38" s="4" t="s">
        <v>35</v>
      </c>
      <c r="O38" s="168">
        <v>0</v>
      </c>
      <c r="P38" s="169">
        <v>4.3240000000000001E-2</v>
      </c>
      <c r="R38" s="153">
        <v>80000000</v>
      </c>
      <c r="S38" s="170">
        <v>1</v>
      </c>
      <c r="T38" s="171">
        <v>98.23</v>
      </c>
      <c r="U38" s="153">
        <v>78584</v>
      </c>
      <c r="W38" s="4" t="s">
        <v>36</v>
      </c>
      <c r="X38" s="169">
        <v>5.7140000000000003E-3</v>
      </c>
      <c r="Y38" s="169">
        <v>1.56927340473932E-2</v>
      </c>
      <c r="Z38" s="169">
        <v>5.3617978611501596E-3</v>
      </c>
    </row>
    <row r="39" spans="1:26">
      <c r="A39" s="4">
        <v>560</v>
      </c>
      <c r="B39" s="4">
        <v>962</v>
      </c>
      <c r="C39" s="4" t="s">
        <v>26</v>
      </c>
      <c r="D39" s="4" t="s">
        <v>37</v>
      </c>
      <c r="E39" s="4" t="s">
        <v>38</v>
      </c>
      <c r="F39" s="4" t="s">
        <v>29</v>
      </c>
      <c r="G39" s="4" t="s">
        <v>30</v>
      </c>
      <c r="H39" s="4" t="s">
        <v>30</v>
      </c>
      <c r="I39" s="4" t="s">
        <v>31</v>
      </c>
      <c r="J39" s="4" t="s">
        <v>32</v>
      </c>
      <c r="K39" s="4" t="s">
        <v>33</v>
      </c>
      <c r="L39" s="4" t="s">
        <v>34</v>
      </c>
      <c r="M39" s="153">
        <v>0.17299999999999999</v>
      </c>
      <c r="N39" s="4" t="s">
        <v>39</v>
      </c>
      <c r="O39" s="168">
        <v>0</v>
      </c>
      <c r="P39" s="169">
        <v>4.3970000000000002E-2</v>
      </c>
      <c r="R39" s="153">
        <v>108000000</v>
      </c>
      <c r="S39" s="170">
        <v>1</v>
      </c>
      <c r="T39" s="171">
        <v>99.26</v>
      </c>
      <c r="U39" s="153">
        <v>107200.8</v>
      </c>
      <c r="W39" s="4" t="s">
        <v>36</v>
      </c>
      <c r="X39" s="169">
        <v>3.8570000000000002E-3</v>
      </c>
      <c r="Y39" s="169">
        <v>2.1407330297106099E-2</v>
      </c>
      <c r="Z39" s="169">
        <v>7.3143263279240797E-3</v>
      </c>
    </row>
    <row r="40" spans="1:26">
      <c r="A40" s="4">
        <v>560</v>
      </c>
      <c r="B40" s="4">
        <v>962</v>
      </c>
      <c r="C40" s="4" t="s">
        <v>26</v>
      </c>
      <c r="D40" s="4" t="s">
        <v>155</v>
      </c>
      <c r="E40" s="4" t="s">
        <v>156</v>
      </c>
      <c r="F40" s="4" t="s">
        <v>29</v>
      </c>
      <c r="G40" s="4" t="s">
        <v>30</v>
      </c>
      <c r="H40" s="4" t="s">
        <v>30</v>
      </c>
      <c r="I40" s="4" t="s">
        <v>31</v>
      </c>
      <c r="J40" s="4" t="s">
        <v>32</v>
      </c>
      <c r="K40" s="4" t="s">
        <v>33</v>
      </c>
      <c r="L40" s="4" t="s">
        <v>34</v>
      </c>
      <c r="M40" s="153">
        <v>0.255</v>
      </c>
      <c r="N40" s="4" t="s">
        <v>157</v>
      </c>
      <c r="O40" s="168">
        <v>0</v>
      </c>
      <c r="P40" s="169">
        <v>4.3540000000000002E-2</v>
      </c>
      <c r="R40" s="153">
        <v>321700000</v>
      </c>
      <c r="S40" s="170">
        <v>1</v>
      </c>
      <c r="T40" s="171">
        <v>98.92</v>
      </c>
      <c r="U40" s="153">
        <v>318225.64</v>
      </c>
      <c r="W40" s="4" t="s">
        <v>36</v>
      </c>
      <c r="X40" s="169">
        <v>2.2978999999999999E-2</v>
      </c>
      <c r="Y40" s="169">
        <v>6.3547673006992406E-2</v>
      </c>
      <c r="Z40" s="169">
        <v>2.17125821530482E-2</v>
      </c>
    </row>
    <row r="41" spans="1:26">
      <c r="A41" s="4">
        <v>560</v>
      </c>
      <c r="B41" s="4">
        <v>962</v>
      </c>
      <c r="C41" s="4" t="s">
        <v>26</v>
      </c>
      <c r="D41" s="4" t="s">
        <v>40</v>
      </c>
      <c r="E41" s="4" t="s">
        <v>41</v>
      </c>
      <c r="F41" s="4" t="s">
        <v>29</v>
      </c>
      <c r="G41" s="4" t="s">
        <v>30</v>
      </c>
      <c r="H41" s="4" t="s">
        <v>30</v>
      </c>
      <c r="I41" s="4" t="s">
        <v>31</v>
      </c>
      <c r="J41" s="4" t="s">
        <v>32</v>
      </c>
      <c r="K41" s="4" t="s">
        <v>33</v>
      </c>
      <c r="L41" s="4" t="s">
        <v>34</v>
      </c>
      <c r="M41" s="153">
        <v>0.34499999999999997</v>
      </c>
      <c r="N41" s="4" t="s">
        <v>42</v>
      </c>
      <c r="O41" s="168">
        <v>0</v>
      </c>
      <c r="P41" s="169">
        <v>4.3220000000000001E-2</v>
      </c>
      <c r="R41" s="153">
        <v>52000000</v>
      </c>
      <c r="S41" s="170">
        <v>1</v>
      </c>
      <c r="T41" s="171">
        <v>98.55</v>
      </c>
      <c r="U41" s="153">
        <v>51246</v>
      </c>
      <c r="W41" s="4" t="s">
        <v>36</v>
      </c>
      <c r="X41" s="169">
        <v>3.7139999999999999E-3</v>
      </c>
      <c r="Y41" s="169">
        <v>1.0233506171647E-2</v>
      </c>
      <c r="Z41" s="169">
        <v>3.49652210618575E-3</v>
      </c>
    </row>
    <row r="42" spans="1:26">
      <c r="A42" s="4">
        <v>560</v>
      </c>
      <c r="B42" s="4">
        <v>962</v>
      </c>
      <c r="C42" s="4" t="s">
        <v>26</v>
      </c>
      <c r="D42" s="4" t="s">
        <v>43</v>
      </c>
      <c r="E42" s="4" t="s">
        <v>44</v>
      </c>
      <c r="F42" s="4" t="s">
        <v>29</v>
      </c>
      <c r="G42" s="4" t="s">
        <v>30</v>
      </c>
      <c r="H42" s="4" t="s">
        <v>30</v>
      </c>
      <c r="I42" s="4" t="s">
        <v>31</v>
      </c>
      <c r="J42" s="4" t="s">
        <v>32</v>
      </c>
      <c r="K42" s="4" t="s">
        <v>33</v>
      </c>
      <c r="L42" s="4" t="s">
        <v>34</v>
      </c>
      <c r="M42" s="153">
        <v>0.51800000000000002</v>
      </c>
      <c r="N42" s="4" t="s">
        <v>45</v>
      </c>
      <c r="O42" s="168">
        <v>0</v>
      </c>
      <c r="P42" s="169">
        <v>4.3279999999999999E-2</v>
      </c>
      <c r="R42" s="153">
        <v>120000000</v>
      </c>
      <c r="S42" s="170">
        <v>1</v>
      </c>
      <c r="T42" s="171">
        <v>97.83</v>
      </c>
      <c r="U42" s="153">
        <v>117396</v>
      </c>
      <c r="W42" s="4" t="s">
        <v>36</v>
      </c>
      <c r="X42" s="169">
        <v>7.4999999999999997E-3</v>
      </c>
      <c r="Y42" s="169">
        <v>2.3443248068662499E-2</v>
      </c>
      <c r="Z42" s="169">
        <v>8.0099463212305808E-3</v>
      </c>
    </row>
    <row r="43" spans="1:26">
      <c r="A43" s="4">
        <v>560</v>
      </c>
      <c r="B43" s="4">
        <v>962</v>
      </c>
      <c r="C43" s="4" t="s">
        <v>26</v>
      </c>
      <c r="D43" s="4" t="s">
        <v>46</v>
      </c>
      <c r="E43" s="4" t="s">
        <v>47</v>
      </c>
      <c r="F43" s="4" t="s">
        <v>29</v>
      </c>
      <c r="G43" s="4" t="s">
        <v>30</v>
      </c>
      <c r="H43" s="4" t="s">
        <v>30</v>
      </c>
      <c r="I43" s="4" t="s">
        <v>31</v>
      </c>
      <c r="J43" s="4" t="s">
        <v>32</v>
      </c>
      <c r="K43" s="4" t="s">
        <v>33</v>
      </c>
      <c r="L43" s="4" t="s">
        <v>34</v>
      </c>
      <c r="M43" s="153">
        <v>0.748</v>
      </c>
      <c r="N43" s="4" t="s">
        <v>48</v>
      </c>
      <c r="O43" s="168">
        <v>0</v>
      </c>
      <c r="P43" s="169">
        <v>4.1849999999999998E-2</v>
      </c>
      <c r="R43" s="153">
        <v>310000000</v>
      </c>
      <c r="S43" s="170">
        <v>1</v>
      </c>
      <c r="T43" s="171">
        <v>96.98</v>
      </c>
      <c r="U43" s="153">
        <v>300638</v>
      </c>
      <c r="W43" s="4" t="s">
        <v>36</v>
      </c>
      <c r="X43" s="169">
        <v>1.7222000000000001E-2</v>
      </c>
      <c r="Y43" s="169">
        <v>6.0035531132803098E-2</v>
      </c>
      <c r="Z43" s="169">
        <v>2.05125748928594E-2</v>
      </c>
    </row>
    <row r="44" spans="1:26">
      <c r="A44" s="4">
        <v>560</v>
      </c>
      <c r="B44" s="4">
        <v>962</v>
      </c>
      <c r="C44" s="4" t="s">
        <v>26</v>
      </c>
      <c r="D44" s="4" t="s">
        <v>49</v>
      </c>
      <c r="E44" s="4" t="s">
        <v>50</v>
      </c>
      <c r="F44" s="4" t="s">
        <v>29</v>
      </c>
      <c r="G44" s="4" t="s">
        <v>30</v>
      </c>
      <c r="H44" s="4" t="s">
        <v>30</v>
      </c>
      <c r="I44" s="4" t="s">
        <v>31</v>
      </c>
      <c r="J44" s="4" t="s">
        <v>32</v>
      </c>
      <c r="K44" s="4" t="s">
        <v>33</v>
      </c>
      <c r="L44" s="4" t="s">
        <v>34</v>
      </c>
      <c r="M44" s="153">
        <v>0.92100000000000004</v>
      </c>
      <c r="N44" s="4" t="s">
        <v>51</v>
      </c>
      <c r="O44" s="168">
        <v>0</v>
      </c>
      <c r="P44" s="169">
        <v>4.1099999999999998E-2</v>
      </c>
      <c r="R44" s="153">
        <v>314000000</v>
      </c>
      <c r="S44" s="170">
        <v>1</v>
      </c>
      <c r="T44" s="171">
        <v>96.36</v>
      </c>
      <c r="U44" s="153">
        <v>302570.40000000002</v>
      </c>
      <c r="W44" s="4" t="s">
        <v>36</v>
      </c>
      <c r="X44" s="169">
        <v>1.7444000000000001E-2</v>
      </c>
      <c r="Y44" s="169">
        <v>6.0421419345075E-2</v>
      </c>
      <c r="Z44" s="169">
        <v>2.0644422828659099E-2</v>
      </c>
    </row>
    <row r="45" spans="1:26">
      <c r="A45" s="4">
        <v>560</v>
      </c>
      <c r="B45" s="4">
        <v>962</v>
      </c>
      <c r="C45" s="4" t="s">
        <v>26</v>
      </c>
      <c r="D45" s="4" t="s">
        <v>52</v>
      </c>
      <c r="E45" s="4" t="s">
        <v>53</v>
      </c>
      <c r="F45" s="4" t="s">
        <v>29</v>
      </c>
      <c r="G45" s="4" t="s">
        <v>30</v>
      </c>
      <c r="H45" s="4" t="s">
        <v>30</v>
      </c>
      <c r="I45" s="4" t="s">
        <v>31</v>
      </c>
      <c r="J45" s="4" t="s">
        <v>32</v>
      </c>
      <c r="K45" s="4" t="s">
        <v>33</v>
      </c>
      <c r="L45" s="4" t="s">
        <v>34</v>
      </c>
      <c r="M45" s="153">
        <v>3.0000000000000001E-3</v>
      </c>
      <c r="N45" s="4" t="s">
        <v>54</v>
      </c>
      <c r="O45" s="168">
        <v>0</v>
      </c>
      <c r="P45" s="169">
        <v>0.11574</v>
      </c>
      <c r="Q45" s="153">
        <v>26498.445</v>
      </c>
      <c r="R45" s="153">
        <v>0</v>
      </c>
      <c r="S45" s="170">
        <v>1</v>
      </c>
      <c r="T45" s="171">
        <v>0</v>
      </c>
      <c r="U45" s="153">
        <v>26498.445</v>
      </c>
      <c r="W45" s="4" t="s">
        <v>36</v>
      </c>
      <c r="X45" s="169">
        <v>0</v>
      </c>
      <c r="Y45" s="169">
        <v>5.2915739852193297E-3</v>
      </c>
      <c r="Z45" s="169">
        <v>1.8079927940141099E-3</v>
      </c>
    </row>
    <row r="46" spans="1:26">
      <c r="A46" s="4">
        <v>560</v>
      </c>
      <c r="B46" s="4">
        <v>962</v>
      </c>
      <c r="C46" s="4" t="s">
        <v>55</v>
      </c>
      <c r="D46" s="4" t="s">
        <v>56</v>
      </c>
      <c r="E46" s="4" t="s">
        <v>57</v>
      </c>
      <c r="F46" s="4" t="s">
        <v>58</v>
      </c>
      <c r="G46" s="4" t="s">
        <v>30</v>
      </c>
      <c r="H46" s="4" t="s">
        <v>30</v>
      </c>
      <c r="I46" s="4" t="s">
        <v>59</v>
      </c>
      <c r="J46" s="4" t="s">
        <v>32</v>
      </c>
      <c r="K46" s="4" t="s">
        <v>33</v>
      </c>
      <c r="L46" s="4" t="s">
        <v>34</v>
      </c>
      <c r="M46" s="153">
        <v>1.905</v>
      </c>
      <c r="N46" s="4" t="s">
        <v>60</v>
      </c>
      <c r="O46" s="168">
        <v>7.4999999999999997E-3</v>
      </c>
      <c r="P46" s="169">
        <v>2.0959999999999999E-2</v>
      </c>
      <c r="R46" s="153">
        <v>28188440</v>
      </c>
      <c r="S46" s="170">
        <v>1</v>
      </c>
      <c r="T46" s="171">
        <v>115.45</v>
      </c>
      <c r="U46" s="153">
        <v>32543.554</v>
      </c>
      <c r="W46" s="4" t="s">
        <v>36</v>
      </c>
      <c r="X46" s="169">
        <v>1.157E-3</v>
      </c>
      <c r="Y46" s="169">
        <v>6.4987444971638499E-3</v>
      </c>
      <c r="Z46" s="169">
        <v>2.2204514675276E-3</v>
      </c>
    </row>
    <row r="47" spans="1:26">
      <c r="A47" s="4">
        <v>560</v>
      </c>
      <c r="B47" s="4">
        <v>962</v>
      </c>
      <c r="C47" s="4" t="s">
        <v>55</v>
      </c>
      <c r="D47" s="4" t="s">
        <v>64</v>
      </c>
      <c r="E47" s="4" t="s">
        <v>65</v>
      </c>
      <c r="F47" s="4" t="s">
        <v>58</v>
      </c>
      <c r="G47" s="4" t="s">
        <v>30</v>
      </c>
      <c r="H47" s="4" t="s">
        <v>30</v>
      </c>
      <c r="I47" s="4" t="s">
        <v>59</v>
      </c>
      <c r="J47" s="4" t="s">
        <v>32</v>
      </c>
      <c r="K47" s="4" t="s">
        <v>33</v>
      </c>
      <c r="L47" s="4" t="s">
        <v>34</v>
      </c>
      <c r="M47" s="153">
        <v>0.33200000000000002</v>
      </c>
      <c r="N47" s="4" t="s">
        <v>66</v>
      </c>
      <c r="O47" s="168">
        <v>7.4999999999999997E-3</v>
      </c>
      <c r="P47" s="169">
        <v>5.9899999999999997E-3</v>
      </c>
      <c r="R47" s="153">
        <v>25169538</v>
      </c>
      <c r="S47" s="170">
        <v>1</v>
      </c>
      <c r="T47" s="171">
        <v>118.26</v>
      </c>
      <c r="U47" s="153">
        <v>29765.495999999999</v>
      </c>
      <c r="W47" s="4" t="s">
        <v>36</v>
      </c>
      <c r="X47" s="169">
        <v>1.9849999999999998E-3</v>
      </c>
      <c r="Y47" s="169">
        <v>5.9439835952424204E-3</v>
      </c>
      <c r="Z47" s="169">
        <v>2.03090413891113E-3</v>
      </c>
    </row>
    <row r="48" spans="1:26">
      <c r="A48" s="4">
        <v>560</v>
      </c>
      <c r="B48" s="4">
        <v>962</v>
      </c>
      <c r="C48" s="4" t="s">
        <v>55</v>
      </c>
      <c r="D48" s="4" t="s">
        <v>67</v>
      </c>
      <c r="E48" s="4" t="s">
        <v>68</v>
      </c>
      <c r="F48" s="4" t="s">
        <v>58</v>
      </c>
      <c r="G48" s="4" t="s">
        <v>30</v>
      </c>
      <c r="H48" s="4" t="s">
        <v>30</v>
      </c>
      <c r="I48" s="4" t="s">
        <v>59</v>
      </c>
      <c r="J48" s="4" t="s">
        <v>32</v>
      </c>
      <c r="K48" s="4" t="s">
        <v>33</v>
      </c>
      <c r="L48" s="4" t="s">
        <v>34</v>
      </c>
      <c r="M48" s="153">
        <v>6.3940000000000001</v>
      </c>
      <c r="N48" s="4" t="s">
        <v>69</v>
      </c>
      <c r="O48" s="168">
        <v>1E-3</v>
      </c>
      <c r="P48" s="169">
        <v>1.9699999999999999E-2</v>
      </c>
      <c r="R48" s="153">
        <v>197910040</v>
      </c>
      <c r="S48" s="170">
        <v>1</v>
      </c>
      <c r="T48" s="171">
        <v>104.14</v>
      </c>
      <c r="U48" s="153">
        <v>206103.516</v>
      </c>
      <c r="W48" s="4" t="s">
        <v>36</v>
      </c>
      <c r="X48" s="169">
        <v>5.7819999999999998E-3</v>
      </c>
      <c r="Y48" s="169">
        <v>4.11575849717798E-2</v>
      </c>
      <c r="Z48" s="169">
        <v>1.40624731423683E-2</v>
      </c>
    </row>
    <row r="49" spans="1:26">
      <c r="A49" s="4">
        <v>560</v>
      </c>
      <c r="B49" s="4">
        <v>962</v>
      </c>
      <c r="C49" s="4" t="s">
        <v>70</v>
      </c>
      <c r="D49" s="4" t="s">
        <v>71</v>
      </c>
      <c r="E49" s="4" t="s">
        <v>72</v>
      </c>
      <c r="F49" s="4" t="s">
        <v>73</v>
      </c>
      <c r="G49" s="4" t="s">
        <v>30</v>
      </c>
      <c r="H49" s="4" t="s">
        <v>30</v>
      </c>
      <c r="I49" s="4" t="s">
        <v>59</v>
      </c>
      <c r="J49" s="4" t="s">
        <v>32</v>
      </c>
      <c r="K49" s="4" t="s">
        <v>33</v>
      </c>
      <c r="L49" s="4" t="s">
        <v>34</v>
      </c>
      <c r="M49" s="153">
        <v>3.109</v>
      </c>
      <c r="N49" s="4" t="s">
        <v>74</v>
      </c>
      <c r="O49" s="168">
        <v>2.2499999999999999E-2</v>
      </c>
      <c r="P49" s="169">
        <v>3.952E-2</v>
      </c>
      <c r="R49" s="153">
        <v>219110805</v>
      </c>
      <c r="S49" s="170">
        <v>1</v>
      </c>
      <c r="T49" s="171">
        <v>96.6</v>
      </c>
      <c r="U49" s="153">
        <v>211661.038</v>
      </c>
      <c r="W49" s="4" t="s">
        <v>36</v>
      </c>
      <c r="X49" s="169">
        <v>6.3109999999999998E-3</v>
      </c>
      <c r="Y49" s="169">
        <v>4.2267387403579298E-2</v>
      </c>
      <c r="Z49" s="169">
        <v>1.44416636828535E-2</v>
      </c>
    </row>
    <row r="50" spans="1:26">
      <c r="A50" s="4">
        <v>560</v>
      </c>
      <c r="B50" s="4">
        <v>962</v>
      </c>
      <c r="C50" s="4" t="s">
        <v>70</v>
      </c>
      <c r="D50" s="4" t="s">
        <v>75</v>
      </c>
      <c r="E50" s="4" t="s">
        <v>76</v>
      </c>
      <c r="F50" s="4" t="s">
        <v>73</v>
      </c>
      <c r="G50" s="4" t="s">
        <v>30</v>
      </c>
      <c r="H50" s="4" t="s">
        <v>30</v>
      </c>
      <c r="I50" s="4" t="s">
        <v>59</v>
      </c>
      <c r="J50" s="4" t="s">
        <v>32</v>
      </c>
      <c r="K50" s="4" t="s">
        <v>33</v>
      </c>
      <c r="L50" s="4" t="s">
        <v>34</v>
      </c>
      <c r="M50" s="153">
        <v>0.65800000000000003</v>
      </c>
      <c r="N50" s="4" t="s">
        <v>77</v>
      </c>
      <c r="O50" s="168">
        <v>5.0000000000000001E-3</v>
      </c>
      <c r="P50" s="169">
        <v>4.0480000000000002E-2</v>
      </c>
      <c r="R50" s="153">
        <v>156652317</v>
      </c>
      <c r="S50" s="170">
        <v>1</v>
      </c>
      <c r="T50" s="171">
        <v>97.91</v>
      </c>
      <c r="U50" s="153">
        <v>153378.28400000001</v>
      </c>
      <c r="W50" s="4" t="s">
        <v>36</v>
      </c>
      <c r="X50" s="169">
        <v>5.6379999999999998E-3</v>
      </c>
      <c r="Y50" s="169">
        <v>3.0628685391217301E-2</v>
      </c>
      <c r="Z50" s="169">
        <v>1.04650228140297E-2</v>
      </c>
    </row>
    <row r="51" spans="1:26">
      <c r="A51" s="4">
        <v>560</v>
      </c>
      <c r="B51" s="4">
        <v>962</v>
      </c>
      <c r="C51" s="4" t="s">
        <v>70</v>
      </c>
      <c r="D51" s="4" t="s">
        <v>78</v>
      </c>
      <c r="E51" s="4" t="s">
        <v>79</v>
      </c>
      <c r="F51" s="4" t="s">
        <v>73</v>
      </c>
      <c r="G51" s="4" t="s">
        <v>30</v>
      </c>
      <c r="H51" s="4" t="s">
        <v>30</v>
      </c>
      <c r="I51" s="4" t="s">
        <v>59</v>
      </c>
      <c r="J51" s="4" t="s">
        <v>32</v>
      </c>
      <c r="K51" s="4" t="s">
        <v>33</v>
      </c>
      <c r="L51" s="4" t="s">
        <v>34</v>
      </c>
      <c r="M51" s="153">
        <v>3.45</v>
      </c>
      <c r="N51" s="4" t="s">
        <v>80</v>
      </c>
      <c r="O51" s="168">
        <v>3.7499999999999999E-2</v>
      </c>
      <c r="P51" s="169">
        <v>3.943E-2</v>
      </c>
      <c r="R51" s="153">
        <v>125458665</v>
      </c>
      <c r="S51" s="170">
        <v>1</v>
      </c>
      <c r="T51" s="171">
        <v>100.61</v>
      </c>
      <c r="U51" s="153">
        <v>126223.963</v>
      </c>
      <c r="W51" s="4" t="s">
        <v>36</v>
      </c>
      <c r="X51" s="169">
        <v>3.5439999999999998E-3</v>
      </c>
      <c r="Y51" s="169">
        <v>2.520613712098E-2</v>
      </c>
      <c r="Z51" s="169">
        <v>8.61227952343834E-3</v>
      </c>
    </row>
    <row r="52" spans="1:26">
      <c r="A52" s="4">
        <v>560</v>
      </c>
      <c r="B52" s="4">
        <v>962</v>
      </c>
      <c r="C52" s="4" t="s">
        <v>70</v>
      </c>
      <c r="D52" s="4" t="s">
        <v>81</v>
      </c>
      <c r="E52" s="4" t="s">
        <v>82</v>
      </c>
      <c r="F52" s="4" t="s">
        <v>73</v>
      </c>
      <c r="G52" s="4" t="s">
        <v>30</v>
      </c>
      <c r="H52" s="4" t="s">
        <v>30</v>
      </c>
      <c r="I52" s="4" t="s">
        <v>59</v>
      </c>
      <c r="J52" s="4" t="s">
        <v>32</v>
      </c>
      <c r="K52" s="4" t="s">
        <v>33</v>
      </c>
      <c r="L52" s="4" t="s">
        <v>34</v>
      </c>
      <c r="M52" s="153">
        <v>1.7250000000000001</v>
      </c>
      <c r="N52" s="4" t="s">
        <v>83</v>
      </c>
      <c r="O52" s="168">
        <v>0.02</v>
      </c>
      <c r="P52" s="169">
        <v>4.0030000000000003E-2</v>
      </c>
      <c r="R52" s="153">
        <v>25221436</v>
      </c>
      <c r="S52" s="170">
        <v>1</v>
      </c>
      <c r="T52" s="171">
        <v>97.19</v>
      </c>
      <c r="U52" s="153">
        <v>24512.714</v>
      </c>
      <c r="W52" s="4" t="s">
        <v>36</v>
      </c>
      <c r="X52" s="169">
        <v>8.9300000000000002E-4</v>
      </c>
      <c r="Y52" s="169">
        <v>4.8950358350840703E-3</v>
      </c>
      <c r="Z52" s="169">
        <v>1.6725060522622601E-3</v>
      </c>
    </row>
    <row r="53" spans="1:26">
      <c r="A53" s="4">
        <v>560</v>
      </c>
      <c r="B53" s="4">
        <v>962</v>
      </c>
      <c r="C53" s="4" t="s">
        <v>70</v>
      </c>
      <c r="D53" s="4" t="s">
        <v>84</v>
      </c>
      <c r="E53" s="4" t="s">
        <v>85</v>
      </c>
      <c r="F53" s="4" t="s">
        <v>73</v>
      </c>
      <c r="G53" s="4" t="s">
        <v>30</v>
      </c>
      <c r="H53" s="4" t="s">
        <v>30</v>
      </c>
      <c r="I53" s="4" t="s">
        <v>59</v>
      </c>
      <c r="J53" s="4" t="s">
        <v>32</v>
      </c>
      <c r="K53" s="4" t="s">
        <v>33</v>
      </c>
      <c r="L53" s="4" t="s">
        <v>34</v>
      </c>
      <c r="M53" s="153">
        <v>8.1739999999999995</v>
      </c>
      <c r="N53" s="4" t="s">
        <v>86</v>
      </c>
      <c r="O53" s="168">
        <v>0.04</v>
      </c>
      <c r="P53" s="169">
        <v>4.1140000000000003E-2</v>
      </c>
      <c r="R53" s="153">
        <v>386402973</v>
      </c>
      <c r="S53" s="170">
        <v>1</v>
      </c>
      <c r="T53" s="171">
        <v>100.1</v>
      </c>
      <c r="U53" s="153">
        <v>386789.37599999999</v>
      </c>
      <c r="W53" s="4" t="s">
        <v>36</v>
      </c>
      <c r="X53" s="169">
        <v>1.1637E-2</v>
      </c>
      <c r="Y53" s="169">
        <v>7.7239422904172197E-2</v>
      </c>
      <c r="Z53" s="169">
        <v>2.6390695928021402E-2</v>
      </c>
    </row>
    <row r="54" spans="1:26">
      <c r="A54" s="4">
        <v>560</v>
      </c>
      <c r="B54" s="4">
        <v>962</v>
      </c>
      <c r="C54" s="4" t="s">
        <v>70</v>
      </c>
      <c r="D54" s="4" t="s">
        <v>90</v>
      </c>
      <c r="E54" s="4" t="s">
        <v>91</v>
      </c>
      <c r="F54" s="4" t="s">
        <v>73</v>
      </c>
      <c r="G54" s="4" t="s">
        <v>30</v>
      </c>
      <c r="H54" s="4" t="s">
        <v>30</v>
      </c>
      <c r="I54" s="4" t="s">
        <v>59</v>
      </c>
      <c r="J54" s="4" t="s">
        <v>32</v>
      </c>
      <c r="K54" s="4" t="s">
        <v>33</v>
      </c>
      <c r="L54" s="4" t="s">
        <v>34</v>
      </c>
      <c r="M54" s="153">
        <v>0.16400000000000001</v>
      </c>
      <c r="N54" s="4" t="s">
        <v>92</v>
      </c>
      <c r="O54" s="168">
        <v>1.7500000000000002E-2</v>
      </c>
      <c r="P54" s="169">
        <v>4.5069999999999999E-2</v>
      </c>
      <c r="R54" s="153">
        <v>56728972</v>
      </c>
      <c r="S54" s="170">
        <v>1</v>
      </c>
      <c r="T54" s="171">
        <v>101.02</v>
      </c>
      <c r="U54" s="153">
        <v>57307.608</v>
      </c>
      <c r="W54" s="4" t="s">
        <v>36</v>
      </c>
      <c r="X54" s="169">
        <v>4.333E-3</v>
      </c>
      <c r="Y54" s="169">
        <v>1.14439713378788E-2</v>
      </c>
      <c r="Z54" s="169">
        <v>3.9101064771243799E-3</v>
      </c>
    </row>
    <row r="55" spans="1:26">
      <c r="A55" s="4">
        <v>560</v>
      </c>
      <c r="B55" s="4">
        <v>962</v>
      </c>
      <c r="C55" s="4" t="s">
        <v>70</v>
      </c>
      <c r="D55" s="4" t="s">
        <v>99</v>
      </c>
      <c r="E55" s="4" t="s">
        <v>100</v>
      </c>
      <c r="F55" s="4" t="s">
        <v>73</v>
      </c>
      <c r="G55" s="4" t="s">
        <v>30</v>
      </c>
      <c r="H55" s="4" t="s">
        <v>30</v>
      </c>
      <c r="I55" s="4" t="s">
        <v>59</v>
      </c>
      <c r="J55" s="4" t="s">
        <v>32</v>
      </c>
      <c r="K55" s="4" t="s">
        <v>33</v>
      </c>
      <c r="L55" s="4" t="s">
        <v>34</v>
      </c>
      <c r="M55" s="153">
        <v>1.2709999999999999</v>
      </c>
      <c r="N55" s="4" t="s">
        <v>101</v>
      </c>
      <c r="O55" s="168">
        <v>6.25E-2</v>
      </c>
      <c r="P55" s="169">
        <v>3.9750000000000001E-2</v>
      </c>
      <c r="R55" s="153">
        <v>65153746</v>
      </c>
      <c r="S55" s="170">
        <v>1</v>
      </c>
      <c r="T55" s="171">
        <v>107.04</v>
      </c>
      <c r="U55" s="153">
        <v>69740.570000000007</v>
      </c>
      <c r="W55" s="4" t="s">
        <v>36</v>
      </c>
      <c r="X55" s="169">
        <v>4.3740000000000003E-3</v>
      </c>
      <c r="Y55" s="169">
        <v>1.39267562468764E-2</v>
      </c>
      <c r="Z55" s="169">
        <v>4.7584093142562199E-3</v>
      </c>
    </row>
    <row r="56" spans="1:26">
      <c r="A56" s="4">
        <v>560</v>
      </c>
      <c r="B56" s="4">
        <v>962</v>
      </c>
      <c r="C56" s="4" t="s">
        <v>70</v>
      </c>
      <c r="D56" s="4" t="s">
        <v>102</v>
      </c>
      <c r="E56" s="4" t="s">
        <v>103</v>
      </c>
      <c r="F56" s="4" t="s">
        <v>73</v>
      </c>
      <c r="G56" s="4" t="s">
        <v>30</v>
      </c>
      <c r="H56" s="4" t="s">
        <v>30</v>
      </c>
      <c r="I56" s="4" t="s">
        <v>59</v>
      </c>
      <c r="J56" s="4" t="s">
        <v>32</v>
      </c>
      <c r="K56" s="4" t="s">
        <v>33</v>
      </c>
      <c r="L56" s="4" t="s">
        <v>34</v>
      </c>
      <c r="M56" s="153">
        <v>11.420999999999999</v>
      </c>
      <c r="N56" s="4" t="s">
        <v>104</v>
      </c>
      <c r="O56" s="168">
        <v>5.5E-2</v>
      </c>
      <c r="P56" s="169">
        <v>4.3520000000000003E-2</v>
      </c>
      <c r="R56" s="153">
        <v>85387375</v>
      </c>
      <c r="S56" s="170">
        <v>1</v>
      </c>
      <c r="T56" s="171">
        <v>115.63</v>
      </c>
      <c r="U56" s="153">
        <v>98733.422000000006</v>
      </c>
      <c r="W56" s="4" t="s">
        <v>36</v>
      </c>
      <c r="X56" s="169">
        <v>2.9729999999999999E-3</v>
      </c>
      <c r="Y56" s="169">
        <v>1.9716447731387799E-2</v>
      </c>
      <c r="Z56" s="169">
        <v>6.7365958638160297E-3</v>
      </c>
    </row>
    <row r="57" spans="1:26">
      <c r="A57" s="4">
        <v>560</v>
      </c>
      <c r="B57" s="4">
        <v>962</v>
      </c>
      <c r="C57" s="4" t="s">
        <v>55</v>
      </c>
      <c r="D57" s="4" t="s">
        <v>105</v>
      </c>
      <c r="E57" s="4" t="s">
        <v>106</v>
      </c>
      <c r="F57" s="4" t="s">
        <v>58</v>
      </c>
      <c r="G57" s="4" t="s">
        <v>30</v>
      </c>
      <c r="H57" s="4" t="s">
        <v>30</v>
      </c>
      <c r="I57" s="4" t="s">
        <v>59</v>
      </c>
      <c r="J57" s="4" t="s">
        <v>32</v>
      </c>
      <c r="K57" s="4" t="s">
        <v>33</v>
      </c>
      <c r="L57" s="4" t="s">
        <v>34</v>
      </c>
      <c r="M57" s="153">
        <v>3.8839999999999999</v>
      </c>
      <c r="N57" s="4" t="s">
        <v>107</v>
      </c>
      <c r="O57" s="168">
        <v>5.0000000000000001E-3</v>
      </c>
      <c r="P57" s="169">
        <v>2.0080000000000001E-2</v>
      </c>
      <c r="R57" s="153">
        <v>52339746</v>
      </c>
      <c r="S57" s="170">
        <v>1</v>
      </c>
      <c r="T57" s="171">
        <v>110.62</v>
      </c>
      <c r="U57" s="153">
        <v>57898.226999999999</v>
      </c>
      <c r="W57" s="4" t="s">
        <v>36</v>
      </c>
      <c r="X57" s="169">
        <v>1.7780000000000001E-3</v>
      </c>
      <c r="Y57" s="169">
        <v>1.15619143658004E-2</v>
      </c>
      <c r="Z57" s="169">
        <v>3.9504045330869299E-3</v>
      </c>
    </row>
    <row r="58" spans="1:26">
      <c r="A58" s="4">
        <v>560</v>
      </c>
      <c r="B58" s="4">
        <v>962</v>
      </c>
      <c r="C58" s="4" t="s">
        <v>55</v>
      </c>
      <c r="D58" s="4" t="s">
        <v>108</v>
      </c>
      <c r="E58" s="4" t="s">
        <v>109</v>
      </c>
      <c r="F58" s="4" t="s">
        <v>58</v>
      </c>
      <c r="G58" s="4" t="s">
        <v>30</v>
      </c>
      <c r="H58" s="4" t="s">
        <v>30</v>
      </c>
      <c r="I58" s="4" t="s">
        <v>59</v>
      </c>
      <c r="J58" s="4" t="s">
        <v>32</v>
      </c>
      <c r="K58" s="4" t="s">
        <v>33</v>
      </c>
      <c r="L58" s="4" t="s">
        <v>34</v>
      </c>
      <c r="M58" s="153">
        <v>1.0780000000000001</v>
      </c>
      <c r="N58" s="4" t="s">
        <v>110</v>
      </c>
      <c r="O58" s="168">
        <v>1E-3</v>
      </c>
      <c r="P58" s="169">
        <v>2.3380000000000001E-2</v>
      </c>
      <c r="R58" s="153">
        <v>32391109</v>
      </c>
      <c r="S58" s="170">
        <v>1</v>
      </c>
      <c r="T58" s="171">
        <v>114.5</v>
      </c>
      <c r="U58" s="153">
        <v>37087.82</v>
      </c>
      <c r="W58" s="4" t="s">
        <v>36</v>
      </c>
      <c r="X58" s="169">
        <v>1.603E-3</v>
      </c>
      <c r="Y58" s="169">
        <v>7.4062060037349501E-3</v>
      </c>
      <c r="Z58" s="169">
        <v>2.5305073921558E-3</v>
      </c>
    </row>
    <row r="59" spans="1:26">
      <c r="A59" s="4">
        <v>560</v>
      </c>
      <c r="B59" s="4">
        <v>962</v>
      </c>
      <c r="C59" s="4" t="s">
        <v>55</v>
      </c>
      <c r="D59" s="4" t="s">
        <v>111</v>
      </c>
      <c r="E59" s="4" t="s">
        <v>112</v>
      </c>
      <c r="F59" s="4" t="s">
        <v>58</v>
      </c>
      <c r="G59" s="4" t="s">
        <v>30</v>
      </c>
      <c r="H59" s="4" t="s">
        <v>30</v>
      </c>
      <c r="I59" s="4" t="s">
        <v>31</v>
      </c>
      <c r="J59" s="4" t="s">
        <v>32</v>
      </c>
      <c r="K59" s="4" t="s">
        <v>33</v>
      </c>
      <c r="L59" s="4" t="s">
        <v>34</v>
      </c>
      <c r="M59" s="153">
        <v>7.7789999999999999</v>
      </c>
      <c r="N59" s="4" t="s">
        <v>113</v>
      </c>
      <c r="O59" s="168">
        <v>1.6E-2</v>
      </c>
      <c r="P59" s="169">
        <v>1.9709999999999998E-2</v>
      </c>
      <c r="R59" s="153">
        <v>386281016</v>
      </c>
      <c r="S59" s="170">
        <v>1</v>
      </c>
      <c r="T59" s="171">
        <v>103.3</v>
      </c>
      <c r="U59" s="153">
        <v>399028.29</v>
      </c>
      <c r="W59" s="4" t="s">
        <v>36</v>
      </c>
      <c r="X59" s="169">
        <v>1.6319E-2</v>
      </c>
      <c r="Y59" s="169">
        <v>7.9683457509787198E-2</v>
      </c>
      <c r="Z59" s="169">
        <v>2.7225758797333199E-2</v>
      </c>
    </row>
    <row r="60" spans="1:26">
      <c r="A60" s="4">
        <v>560</v>
      </c>
      <c r="B60" s="4">
        <v>962</v>
      </c>
      <c r="C60" s="4" t="s">
        <v>70</v>
      </c>
      <c r="D60" s="4" t="s">
        <v>114</v>
      </c>
      <c r="E60" s="4" t="s">
        <v>115</v>
      </c>
      <c r="F60" s="4" t="s">
        <v>73</v>
      </c>
      <c r="G60" s="4" t="s">
        <v>30</v>
      </c>
      <c r="H60" s="4" t="s">
        <v>30</v>
      </c>
      <c r="I60" s="4" t="s">
        <v>59</v>
      </c>
      <c r="J60" s="4" t="s">
        <v>32</v>
      </c>
      <c r="K60" s="4" t="s">
        <v>33</v>
      </c>
      <c r="L60" s="4" t="s">
        <v>34</v>
      </c>
      <c r="M60" s="153">
        <v>10.803000000000001</v>
      </c>
      <c r="N60" s="4" t="s">
        <v>116</v>
      </c>
      <c r="O60" s="168">
        <v>1.4999999999999999E-2</v>
      </c>
      <c r="P60" s="169">
        <v>4.2529999999999998E-2</v>
      </c>
      <c r="R60" s="153">
        <v>60123446</v>
      </c>
      <c r="S60" s="170">
        <v>1</v>
      </c>
      <c r="T60" s="171">
        <v>74.8</v>
      </c>
      <c r="U60" s="153">
        <v>44972.338000000003</v>
      </c>
      <c r="W60" s="4" t="s">
        <v>36</v>
      </c>
      <c r="X60" s="169">
        <v>1.5939999999999999E-3</v>
      </c>
      <c r="Y60" s="169">
        <v>8.9806949706291699E-3</v>
      </c>
      <c r="Z60" s="169">
        <v>3.0684691998052699E-3</v>
      </c>
    </row>
    <row r="61" spans="1:26">
      <c r="A61" s="4">
        <v>560</v>
      </c>
      <c r="B61" s="4">
        <v>962</v>
      </c>
      <c r="C61" s="4" t="s">
        <v>70</v>
      </c>
      <c r="D61" s="4" t="s">
        <v>117</v>
      </c>
      <c r="E61" s="4" t="s">
        <v>118</v>
      </c>
      <c r="F61" s="4" t="s">
        <v>73</v>
      </c>
      <c r="G61" s="4" t="s">
        <v>30</v>
      </c>
      <c r="H61" s="4" t="s">
        <v>30</v>
      </c>
      <c r="I61" s="4" t="s">
        <v>59</v>
      </c>
      <c r="J61" s="4" t="s">
        <v>32</v>
      </c>
      <c r="K61" s="4" t="s">
        <v>33</v>
      </c>
      <c r="L61" s="4" t="s">
        <v>34</v>
      </c>
      <c r="M61" s="153">
        <v>4.641</v>
      </c>
      <c r="N61" s="4" t="s">
        <v>119</v>
      </c>
      <c r="O61" s="168">
        <v>0.01</v>
      </c>
      <c r="P61" s="169">
        <v>3.9690000000000003E-2</v>
      </c>
      <c r="R61" s="153">
        <v>207199366</v>
      </c>
      <c r="S61" s="170">
        <v>1</v>
      </c>
      <c r="T61" s="171">
        <v>87.63</v>
      </c>
      <c r="U61" s="153">
        <v>181568.804</v>
      </c>
      <c r="W61" s="4" t="s">
        <v>36</v>
      </c>
      <c r="X61" s="169">
        <v>5.4879999999999998E-3</v>
      </c>
      <c r="Y61" s="169">
        <v>3.6258156356983998E-2</v>
      </c>
      <c r="Z61" s="169">
        <v>1.2388466191869099E-2</v>
      </c>
    </row>
    <row r="62" spans="1:26">
      <c r="A62" s="4">
        <v>560</v>
      </c>
      <c r="B62" s="4">
        <v>962</v>
      </c>
      <c r="C62" s="4" t="s">
        <v>70</v>
      </c>
      <c r="D62" s="4" t="s">
        <v>120</v>
      </c>
      <c r="E62" s="4" t="s">
        <v>121</v>
      </c>
      <c r="F62" s="4" t="s">
        <v>73</v>
      </c>
      <c r="G62" s="4" t="s">
        <v>30</v>
      </c>
      <c r="H62" s="4" t="s">
        <v>30</v>
      </c>
      <c r="I62" s="4" t="s">
        <v>59</v>
      </c>
      <c r="J62" s="4" t="s">
        <v>32</v>
      </c>
      <c r="K62" s="4" t="s">
        <v>33</v>
      </c>
      <c r="L62" s="4" t="s">
        <v>34</v>
      </c>
      <c r="M62" s="153">
        <v>6.5380000000000003</v>
      </c>
      <c r="N62" s="4" t="s">
        <v>122</v>
      </c>
      <c r="O62" s="168">
        <v>1.2999999999999999E-2</v>
      </c>
      <c r="P62" s="169">
        <v>4.0480000000000002E-2</v>
      </c>
      <c r="R62" s="153">
        <v>284126612</v>
      </c>
      <c r="S62" s="170">
        <v>1</v>
      </c>
      <c r="T62" s="171">
        <v>84.1</v>
      </c>
      <c r="U62" s="153">
        <v>238950.481</v>
      </c>
      <c r="W62" s="4" t="s">
        <v>36</v>
      </c>
      <c r="X62" s="169">
        <v>7.986E-3</v>
      </c>
      <c r="Y62" s="169">
        <v>4.77169187620421E-2</v>
      </c>
      <c r="Z62" s="169">
        <v>1.6303626390806899E-2</v>
      </c>
    </row>
    <row r="63" spans="1:26">
      <c r="A63" s="4">
        <v>560</v>
      </c>
      <c r="B63" s="4">
        <v>962</v>
      </c>
      <c r="C63" s="4" t="s">
        <v>26</v>
      </c>
      <c r="D63" s="4" t="s">
        <v>123</v>
      </c>
      <c r="E63" s="4" t="s">
        <v>124</v>
      </c>
      <c r="F63" s="4" t="s">
        <v>29</v>
      </c>
      <c r="G63" s="4" t="s">
        <v>30</v>
      </c>
      <c r="H63" s="4" t="s">
        <v>30</v>
      </c>
      <c r="I63" s="4" t="s">
        <v>31</v>
      </c>
      <c r="J63" s="4" t="s">
        <v>32</v>
      </c>
      <c r="K63" s="4" t="s">
        <v>33</v>
      </c>
      <c r="L63" s="4" t="s">
        <v>34</v>
      </c>
      <c r="M63" s="153">
        <v>0.59499999999999997</v>
      </c>
      <c r="N63" s="4" t="s">
        <v>125</v>
      </c>
      <c r="O63" s="168">
        <v>0</v>
      </c>
      <c r="P63" s="169">
        <v>4.2790000000000002E-2</v>
      </c>
      <c r="R63" s="153">
        <v>418000000</v>
      </c>
      <c r="S63" s="170">
        <v>1</v>
      </c>
      <c r="T63" s="171">
        <v>97.54</v>
      </c>
      <c r="U63" s="153">
        <v>407717.2</v>
      </c>
      <c r="W63" s="4" t="s">
        <v>36</v>
      </c>
      <c r="X63" s="169">
        <v>2.3222E-2</v>
      </c>
      <c r="Y63" s="169">
        <v>8.1418578669294306E-2</v>
      </c>
      <c r="Z63" s="169">
        <v>2.7818604434924801E-2</v>
      </c>
    </row>
    <row r="64" spans="1:26">
      <c r="A64" s="4">
        <v>560</v>
      </c>
      <c r="B64" s="4">
        <v>962</v>
      </c>
      <c r="C64" s="4" t="s">
        <v>26</v>
      </c>
      <c r="D64" s="4" t="s">
        <v>126</v>
      </c>
      <c r="E64" s="4" t="s">
        <v>127</v>
      </c>
      <c r="F64" s="4" t="s">
        <v>29</v>
      </c>
      <c r="G64" s="4" t="s">
        <v>30</v>
      </c>
      <c r="H64" s="4" t="s">
        <v>30</v>
      </c>
      <c r="I64" s="4" t="s">
        <v>31</v>
      </c>
      <c r="J64" s="4" t="s">
        <v>32</v>
      </c>
      <c r="K64" s="4" t="s">
        <v>33</v>
      </c>
      <c r="L64" s="4" t="s">
        <v>34</v>
      </c>
      <c r="M64" s="153">
        <v>0.67100000000000004</v>
      </c>
      <c r="N64" s="4" t="s">
        <v>128</v>
      </c>
      <c r="O64" s="168">
        <v>0</v>
      </c>
      <c r="P64" s="169">
        <v>4.2259999999999999E-2</v>
      </c>
      <c r="R64" s="153">
        <v>216500000</v>
      </c>
      <c r="S64" s="170">
        <v>1</v>
      </c>
      <c r="T64" s="171">
        <v>97.26</v>
      </c>
      <c r="U64" s="153">
        <v>210567.9</v>
      </c>
      <c r="W64" s="4" t="s">
        <v>36</v>
      </c>
      <c r="X64" s="169">
        <v>1.2028E-2</v>
      </c>
      <c r="Y64" s="169">
        <v>4.2049094645450501E-2</v>
      </c>
      <c r="Z64" s="169">
        <v>1.43670787418161E-2</v>
      </c>
    </row>
    <row r="65" spans="1:26">
      <c r="A65" s="4">
        <v>560</v>
      </c>
      <c r="B65" s="4">
        <v>962</v>
      </c>
      <c r="C65" s="4" t="s">
        <v>26</v>
      </c>
      <c r="D65" s="4" t="s">
        <v>129</v>
      </c>
      <c r="E65" s="4" t="s">
        <v>130</v>
      </c>
      <c r="F65" s="4" t="s">
        <v>29</v>
      </c>
      <c r="G65" s="4" t="s">
        <v>30</v>
      </c>
      <c r="H65" s="4" t="s">
        <v>30</v>
      </c>
      <c r="I65" s="4" t="s">
        <v>31</v>
      </c>
      <c r="J65" s="4" t="s">
        <v>32</v>
      </c>
      <c r="K65" s="4" t="s">
        <v>33</v>
      </c>
      <c r="L65" s="4" t="s">
        <v>34</v>
      </c>
      <c r="M65" s="153">
        <v>0.84399999999999997</v>
      </c>
      <c r="N65" s="4" t="s">
        <v>131</v>
      </c>
      <c r="O65" s="168">
        <v>0</v>
      </c>
      <c r="P65" s="169">
        <v>4.1329999999999999E-2</v>
      </c>
      <c r="R65" s="153">
        <v>163700000</v>
      </c>
      <c r="S65" s="170">
        <v>1</v>
      </c>
      <c r="T65" s="171">
        <v>96.64</v>
      </c>
      <c r="U65" s="153">
        <v>158199.67999999999</v>
      </c>
      <c r="W65" s="4" t="s">
        <v>36</v>
      </c>
      <c r="X65" s="169">
        <v>9.0939999999999997E-3</v>
      </c>
      <c r="Y65" s="169">
        <v>3.1591488148003499E-2</v>
      </c>
      <c r="Z65" s="169">
        <v>1.07939874002168E-2</v>
      </c>
    </row>
    <row r="66" spans="1:26">
      <c r="A66" s="4">
        <v>560</v>
      </c>
      <c r="B66" s="4">
        <v>962</v>
      </c>
      <c r="C66" s="4" t="s">
        <v>26</v>
      </c>
      <c r="D66" s="4" t="s">
        <v>132</v>
      </c>
      <c r="E66" s="4" t="s">
        <v>133</v>
      </c>
      <c r="F66" s="4" t="s">
        <v>29</v>
      </c>
      <c r="G66" s="4" t="s">
        <v>30</v>
      </c>
      <c r="H66" s="4" t="s">
        <v>30</v>
      </c>
      <c r="I66" s="4" t="s">
        <v>31</v>
      </c>
      <c r="J66" s="4" t="s">
        <v>32</v>
      </c>
      <c r="K66" s="4" t="s">
        <v>33</v>
      </c>
      <c r="L66" s="4" t="s">
        <v>34</v>
      </c>
      <c r="M66" s="153">
        <v>9.6000000000000002E-2</v>
      </c>
      <c r="N66" s="4" t="s">
        <v>134</v>
      </c>
      <c r="O66" s="168">
        <v>0</v>
      </c>
      <c r="P66" s="169">
        <v>4.3779999999999999E-2</v>
      </c>
      <c r="R66" s="153">
        <v>141700000</v>
      </c>
      <c r="S66" s="170">
        <v>1</v>
      </c>
      <c r="T66" s="171">
        <v>99.59</v>
      </c>
      <c r="U66" s="153">
        <v>141119.03</v>
      </c>
      <c r="W66" s="4" t="s">
        <v>36</v>
      </c>
      <c r="X66" s="169">
        <v>4.7229999999999998E-3</v>
      </c>
      <c r="Y66" s="169">
        <v>2.81805890106905E-2</v>
      </c>
      <c r="Z66" s="169">
        <v>9.6285721421865093E-3</v>
      </c>
    </row>
    <row r="67" spans="1:26">
      <c r="A67" s="4">
        <v>560</v>
      </c>
      <c r="B67" s="4">
        <v>962</v>
      </c>
      <c r="C67" s="4" t="s">
        <v>158</v>
      </c>
      <c r="D67" s="4" t="s">
        <v>159</v>
      </c>
      <c r="E67" s="4" t="s">
        <v>160</v>
      </c>
      <c r="F67" s="4" t="s">
        <v>138</v>
      </c>
      <c r="G67" s="4" t="s">
        <v>139</v>
      </c>
      <c r="H67" s="4" t="s">
        <v>30</v>
      </c>
      <c r="I67" s="4" t="s">
        <v>161</v>
      </c>
      <c r="J67" s="4" t="s">
        <v>162</v>
      </c>
      <c r="K67" s="4" t="s">
        <v>163</v>
      </c>
      <c r="L67" s="4" t="s">
        <v>144</v>
      </c>
      <c r="M67" s="153">
        <v>13.201000000000001</v>
      </c>
      <c r="N67" s="4" t="s">
        <v>164</v>
      </c>
      <c r="O67" s="168">
        <v>4.1250000000000002E-2</v>
      </c>
      <c r="P67" s="169">
        <v>6.3149999999999998E-2</v>
      </c>
      <c r="R67" s="153">
        <v>200000</v>
      </c>
      <c r="S67" s="170">
        <v>3.3719999999999999</v>
      </c>
      <c r="T67" s="171">
        <v>77.034999999999997</v>
      </c>
      <c r="U67" s="153">
        <v>519.524</v>
      </c>
      <c r="W67" s="4" t="s">
        <v>36</v>
      </c>
      <c r="X67" s="169">
        <v>2.0000000000000001E-4</v>
      </c>
      <c r="Y67" s="169">
        <v>1.0374571763517699E-4</v>
      </c>
      <c r="Z67" s="169">
        <v>3.5447205390712997E-5</v>
      </c>
    </row>
    <row r="68" spans="1:26">
      <c r="A68" s="4">
        <v>560</v>
      </c>
      <c r="B68" s="4">
        <v>962</v>
      </c>
      <c r="C68" s="4" t="s">
        <v>135</v>
      </c>
      <c r="D68" s="4" t="s">
        <v>136</v>
      </c>
      <c r="E68" s="4" t="s">
        <v>137</v>
      </c>
      <c r="F68" s="4" t="s">
        <v>138</v>
      </c>
      <c r="G68" s="4" t="s">
        <v>139</v>
      </c>
      <c r="H68" s="4" t="s">
        <v>140</v>
      </c>
      <c r="I68" s="4" t="s">
        <v>141</v>
      </c>
      <c r="J68" s="4" t="s">
        <v>142</v>
      </c>
      <c r="K68" s="4" t="s">
        <v>143</v>
      </c>
      <c r="L68" s="4" t="s">
        <v>144</v>
      </c>
      <c r="M68" s="153">
        <v>7.0490000000000004</v>
      </c>
      <c r="N68" s="4" t="s">
        <v>145</v>
      </c>
      <c r="O68" s="168">
        <v>4.4999999999999998E-2</v>
      </c>
      <c r="P68" s="169">
        <v>4.1619999999999997E-2</v>
      </c>
      <c r="R68" s="153">
        <v>62890000</v>
      </c>
      <c r="S68" s="170">
        <v>3.3719999999999999</v>
      </c>
      <c r="T68" s="171">
        <v>103.324</v>
      </c>
      <c r="U68" s="153">
        <v>219113.81</v>
      </c>
      <c r="W68" s="4" t="s">
        <v>36</v>
      </c>
      <c r="X68" s="169">
        <v>5.4799999999999998E-4</v>
      </c>
      <c r="Y68" s="169">
        <v>4.3755659407719402E-2</v>
      </c>
      <c r="Z68" s="169">
        <v>1.49501674033975E-2</v>
      </c>
    </row>
    <row r="69" spans="1:26">
      <c r="A69" s="4">
        <v>560</v>
      </c>
      <c r="B69" s="4">
        <v>962</v>
      </c>
      <c r="C69" s="4" t="s">
        <v>135</v>
      </c>
      <c r="D69" s="4" t="s">
        <v>146</v>
      </c>
      <c r="E69" s="4" t="s">
        <v>147</v>
      </c>
      <c r="F69" s="4" t="s">
        <v>138</v>
      </c>
      <c r="G69" s="4" t="s">
        <v>139</v>
      </c>
      <c r="H69" s="4" t="s">
        <v>140</v>
      </c>
      <c r="I69" s="4" t="s">
        <v>141</v>
      </c>
      <c r="J69" s="4" t="s">
        <v>142</v>
      </c>
      <c r="K69" s="4" t="s">
        <v>143</v>
      </c>
      <c r="L69" s="4" t="s">
        <v>144</v>
      </c>
      <c r="M69" s="153">
        <v>2.879</v>
      </c>
      <c r="N69" s="4" t="s">
        <v>148</v>
      </c>
      <c r="O69" s="168">
        <v>4.1250000000000002E-2</v>
      </c>
      <c r="P69" s="169">
        <v>3.7429999999999998E-2</v>
      </c>
      <c r="R69" s="153">
        <v>36039000</v>
      </c>
      <c r="S69" s="170">
        <v>3.3719999999999999</v>
      </c>
      <c r="T69" s="171">
        <v>102.94499999999999</v>
      </c>
      <c r="U69" s="153">
        <v>125102.507</v>
      </c>
      <c r="W69" s="4" t="s">
        <v>36</v>
      </c>
      <c r="X69" s="169">
        <v>8.3799999999999999E-4</v>
      </c>
      <c r="Y69" s="169">
        <v>2.49821893543812E-2</v>
      </c>
      <c r="Z69" s="169">
        <v>8.5357624135241304E-3</v>
      </c>
    </row>
    <row r="70" spans="1:26">
      <c r="A70" s="4">
        <v>560</v>
      </c>
      <c r="B70" s="4">
        <v>962</v>
      </c>
      <c r="C70" s="4" t="s">
        <v>135</v>
      </c>
      <c r="D70" s="4" t="s">
        <v>149</v>
      </c>
      <c r="E70" s="4" t="s">
        <v>150</v>
      </c>
      <c r="F70" s="4" t="s">
        <v>138</v>
      </c>
      <c r="G70" s="4" t="s">
        <v>139</v>
      </c>
      <c r="H70" s="4" t="s">
        <v>140</v>
      </c>
      <c r="I70" s="4" t="s">
        <v>141</v>
      </c>
      <c r="J70" s="4" t="s">
        <v>142</v>
      </c>
      <c r="K70" s="4" t="s">
        <v>143</v>
      </c>
      <c r="L70" s="4" t="s">
        <v>144</v>
      </c>
      <c r="M70" s="153">
        <v>7.7759999999999998</v>
      </c>
      <c r="N70" s="4" t="s">
        <v>151</v>
      </c>
      <c r="O70" s="168">
        <v>4.6249999999999999E-2</v>
      </c>
      <c r="P70" s="169">
        <v>4.2720000000000001E-2</v>
      </c>
      <c r="R70" s="153">
        <v>16500000</v>
      </c>
      <c r="S70" s="170">
        <v>3.3719999999999999</v>
      </c>
      <c r="T70" s="171">
        <v>104.938</v>
      </c>
      <c r="U70" s="153">
        <v>58385.224000000002</v>
      </c>
      <c r="W70" s="4" t="s">
        <v>36</v>
      </c>
      <c r="X70" s="169">
        <v>1.1900000000000001E-4</v>
      </c>
      <c r="Y70" s="169">
        <v>1.1659164543817E-2</v>
      </c>
      <c r="Z70" s="169">
        <v>3.9836323820335298E-3</v>
      </c>
    </row>
    <row r="71" spans="1:26">
      <c r="A71" s="4">
        <v>560</v>
      </c>
      <c r="B71" s="4">
        <v>962</v>
      </c>
      <c r="C71" s="4" t="s">
        <v>135</v>
      </c>
      <c r="D71" s="4" t="s">
        <v>152</v>
      </c>
      <c r="E71" s="4" t="s">
        <v>153</v>
      </c>
      <c r="F71" s="4" t="s">
        <v>138</v>
      </c>
      <c r="G71" s="4" t="s">
        <v>139</v>
      </c>
      <c r="H71" s="4" t="s">
        <v>140</v>
      </c>
      <c r="I71" s="4" t="s">
        <v>141</v>
      </c>
      <c r="J71" s="4" t="s">
        <v>142</v>
      </c>
      <c r="K71" s="4" t="s">
        <v>143</v>
      </c>
      <c r="L71" s="4" t="s">
        <v>144</v>
      </c>
      <c r="M71" s="153">
        <v>3.4780000000000002</v>
      </c>
      <c r="N71" s="4" t="s">
        <v>154</v>
      </c>
      <c r="O71" s="168">
        <v>8.7500000000000008E-3</v>
      </c>
      <c r="P71" s="169">
        <v>1.362E-2</v>
      </c>
      <c r="R71" s="153">
        <v>6840000</v>
      </c>
      <c r="S71" s="170">
        <v>3.3719999999999999</v>
      </c>
      <c r="T71" s="171">
        <v>122.77800000000001</v>
      </c>
      <c r="U71" s="153">
        <v>28318.208999999999</v>
      </c>
      <c r="W71" s="4" t="s">
        <v>36</v>
      </c>
      <c r="X71" s="169">
        <v>1.8900000000000001E-4</v>
      </c>
      <c r="Y71" s="169">
        <v>5.6549694437702299E-3</v>
      </c>
      <c r="Z71" s="169">
        <v>1.9321555426164601E-3</v>
      </c>
    </row>
    <row r="72" spans="1:26">
      <c r="A72" s="4">
        <v>560</v>
      </c>
      <c r="B72" s="4">
        <v>963</v>
      </c>
      <c r="C72" s="4" t="s">
        <v>26</v>
      </c>
      <c r="D72" s="4" t="s">
        <v>27</v>
      </c>
      <c r="E72" s="4" t="s">
        <v>28</v>
      </c>
      <c r="F72" s="4" t="s">
        <v>29</v>
      </c>
      <c r="G72" s="4" t="s">
        <v>30</v>
      </c>
      <c r="H72" s="4" t="s">
        <v>30</v>
      </c>
      <c r="I72" s="4" t="s">
        <v>31</v>
      </c>
      <c r="J72" s="4" t="s">
        <v>32</v>
      </c>
      <c r="K72" s="4" t="s">
        <v>33</v>
      </c>
      <c r="L72" s="4" t="s">
        <v>34</v>
      </c>
      <c r="M72" s="153">
        <v>0.42199999999999999</v>
      </c>
      <c r="N72" s="4" t="s">
        <v>35</v>
      </c>
      <c r="O72" s="168">
        <v>0</v>
      </c>
      <c r="P72" s="169">
        <v>4.3240000000000001E-2</v>
      </c>
      <c r="R72" s="153">
        <v>521104289</v>
      </c>
      <c r="S72" s="170">
        <v>1</v>
      </c>
      <c r="T72" s="171">
        <v>98.23</v>
      </c>
      <c r="U72" s="153">
        <v>511880.74300000002</v>
      </c>
      <c r="W72" s="4" t="s">
        <v>36</v>
      </c>
      <c r="X72" s="169">
        <v>3.7221999999999998E-2</v>
      </c>
      <c r="Y72" s="169">
        <v>0.10774226007320201</v>
      </c>
      <c r="Z72" s="169">
        <v>3.9274437890266502E-2</v>
      </c>
    </row>
    <row r="73" spans="1:26">
      <c r="A73" s="4">
        <v>560</v>
      </c>
      <c r="B73" s="4">
        <v>963</v>
      </c>
      <c r="C73" s="4" t="s">
        <v>26</v>
      </c>
      <c r="D73" s="4" t="s">
        <v>37</v>
      </c>
      <c r="E73" s="4" t="s">
        <v>38</v>
      </c>
      <c r="F73" s="4" t="s">
        <v>29</v>
      </c>
      <c r="G73" s="4" t="s">
        <v>30</v>
      </c>
      <c r="H73" s="4" t="s">
        <v>30</v>
      </c>
      <c r="I73" s="4" t="s">
        <v>31</v>
      </c>
      <c r="J73" s="4" t="s">
        <v>32</v>
      </c>
      <c r="K73" s="4" t="s">
        <v>33</v>
      </c>
      <c r="L73" s="4" t="s">
        <v>34</v>
      </c>
      <c r="M73" s="153">
        <v>0.17299999999999999</v>
      </c>
      <c r="N73" s="4" t="s">
        <v>39</v>
      </c>
      <c r="O73" s="168">
        <v>0</v>
      </c>
      <c r="P73" s="169">
        <v>4.3970000000000002E-2</v>
      </c>
      <c r="R73" s="153">
        <v>485459957</v>
      </c>
      <c r="S73" s="170">
        <v>1</v>
      </c>
      <c r="T73" s="171">
        <v>99.26</v>
      </c>
      <c r="U73" s="153">
        <v>481867.55300000001</v>
      </c>
      <c r="W73" s="4" t="s">
        <v>36</v>
      </c>
      <c r="X73" s="169">
        <v>1.7337999999999999E-2</v>
      </c>
      <c r="Y73" s="169">
        <v>0.10142499000369</v>
      </c>
      <c r="Z73" s="169">
        <v>3.6971653162968902E-2</v>
      </c>
    </row>
    <row r="74" spans="1:26">
      <c r="A74" s="4">
        <v>560</v>
      </c>
      <c r="B74" s="4">
        <v>963</v>
      </c>
      <c r="C74" s="4" t="s">
        <v>26</v>
      </c>
      <c r="D74" s="4" t="s">
        <v>155</v>
      </c>
      <c r="E74" s="4" t="s">
        <v>156</v>
      </c>
      <c r="F74" s="4" t="s">
        <v>29</v>
      </c>
      <c r="G74" s="4" t="s">
        <v>30</v>
      </c>
      <c r="H74" s="4" t="s">
        <v>30</v>
      </c>
      <c r="I74" s="4" t="s">
        <v>31</v>
      </c>
      <c r="J74" s="4" t="s">
        <v>32</v>
      </c>
      <c r="K74" s="4" t="s">
        <v>33</v>
      </c>
      <c r="L74" s="4" t="s">
        <v>34</v>
      </c>
      <c r="M74" s="153">
        <v>0.255</v>
      </c>
      <c r="N74" s="4" t="s">
        <v>157</v>
      </c>
      <c r="O74" s="168">
        <v>0</v>
      </c>
      <c r="P74" s="169">
        <v>4.3540000000000002E-2</v>
      </c>
      <c r="R74" s="153">
        <v>123726384</v>
      </c>
      <c r="S74" s="170">
        <v>1</v>
      </c>
      <c r="T74" s="171">
        <v>98.92</v>
      </c>
      <c r="U74" s="153">
        <v>122390.139</v>
      </c>
      <c r="W74" s="4" t="s">
        <v>36</v>
      </c>
      <c r="X74" s="169">
        <v>8.8380000000000004E-3</v>
      </c>
      <c r="Y74" s="169">
        <v>2.5761059329477799E-2</v>
      </c>
      <c r="Z74" s="169">
        <v>9.3904761598247906E-3</v>
      </c>
    </row>
    <row r="75" spans="1:26">
      <c r="A75" s="4">
        <v>560</v>
      </c>
      <c r="B75" s="4">
        <v>963</v>
      </c>
      <c r="C75" s="4" t="s">
        <v>26</v>
      </c>
      <c r="D75" s="4" t="s">
        <v>40</v>
      </c>
      <c r="E75" s="4" t="s">
        <v>41</v>
      </c>
      <c r="F75" s="4" t="s">
        <v>29</v>
      </c>
      <c r="G75" s="4" t="s">
        <v>30</v>
      </c>
      <c r="H75" s="4" t="s">
        <v>30</v>
      </c>
      <c r="I75" s="4" t="s">
        <v>31</v>
      </c>
      <c r="J75" s="4" t="s">
        <v>32</v>
      </c>
      <c r="K75" s="4" t="s">
        <v>33</v>
      </c>
      <c r="L75" s="4" t="s">
        <v>34</v>
      </c>
      <c r="M75" s="153">
        <v>0.34499999999999997</v>
      </c>
      <c r="N75" s="4" t="s">
        <v>42</v>
      </c>
      <c r="O75" s="168">
        <v>0</v>
      </c>
      <c r="P75" s="169">
        <v>4.3220000000000001E-2</v>
      </c>
      <c r="R75" s="153">
        <v>244790199</v>
      </c>
      <c r="S75" s="170">
        <v>1</v>
      </c>
      <c r="T75" s="171">
        <v>98.55</v>
      </c>
      <c r="U75" s="153">
        <v>241240.74100000001</v>
      </c>
      <c r="W75" s="4" t="s">
        <v>36</v>
      </c>
      <c r="X75" s="169">
        <v>1.7485000000000001E-2</v>
      </c>
      <c r="Y75" s="169">
        <v>5.0777105840665797E-2</v>
      </c>
      <c r="Z75" s="169">
        <v>1.8509378661926999E-2</v>
      </c>
    </row>
    <row r="76" spans="1:26">
      <c r="A76" s="4">
        <v>560</v>
      </c>
      <c r="B76" s="4">
        <v>963</v>
      </c>
      <c r="C76" s="4" t="s">
        <v>26</v>
      </c>
      <c r="D76" s="4" t="s">
        <v>43</v>
      </c>
      <c r="E76" s="4" t="s">
        <v>44</v>
      </c>
      <c r="F76" s="4" t="s">
        <v>29</v>
      </c>
      <c r="G76" s="4" t="s">
        <v>30</v>
      </c>
      <c r="H76" s="4" t="s">
        <v>30</v>
      </c>
      <c r="I76" s="4" t="s">
        <v>31</v>
      </c>
      <c r="J76" s="4" t="s">
        <v>32</v>
      </c>
      <c r="K76" s="4" t="s">
        <v>33</v>
      </c>
      <c r="L76" s="4" t="s">
        <v>34</v>
      </c>
      <c r="M76" s="153">
        <v>0.51800000000000002</v>
      </c>
      <c r="N76" s="4" t="s">
        <v>45</v>
      </c>
      <c r="O76" s="168">
        <v>0</v>
      </c>
      <c r="P76" s="169">
        <v>4.3279999999999999E-2</v>
      </c>
      <c r="R76" s="153">
        <v>204594188</v>
      </c>
      <c r="S76" s="170">
        <v>1</v>
      </c>
      <c r="T76" s="171">
        <v>97.83</v>
      </c>
      <c r="U76" s="153">
        <v>200154.49400000001</v>
      </c>
      <c r="W76" s="4" t="s">
        <v>36</v>
      </c>
      <c r="X76" s="169">
        <v>1.2787E-2</v>
      </c>
      <c r="Y76" s="169">
        <v>4.2129144047077301E-2</v>
      </c>
      <c r="Z76" s="169">
        <v>1.5357005228244401E-2</v>
      </c>
    </row>
    <row r="77" spans="1:26">
      <c r="A77" s="4">
        <v>560</v>
      </c>
      <c r="B77" s="4">
        <v>963</v>
      </c>
      <c r="C77" s="4" t="s">
        <v>26</v>
      </c>
      <c r="D77" s="4" t="s">
        <v>46</v>
      </c>
      <c r="E77" s="4" t="s">
        <v>47</v>
      </c>
      <c r="F77" s="4" t="s">
        <v>29</v>
      </c>
      <c r="G77" s="4" t="s">
        <v>30</v>
      </c>
      <c r="H77" s="4" t="s">
        <v>30</v>
      </c>
      <c r="I77" s="4" t="s">
        <v>31</v>
      </c>
      <c r="J77" s="4" t="s">
        <v>32</v>
      </c>
      <c r="K77" s="4" t="s">
        <v>33</v>
      </c>
      <c r="L77" s="4" t="s">
        <v>34</v>
      </c>
      <c r="M77" s="153">
        <v>0.748</v>
      </c>
      <c r="N77" s="4" t="s">
        <v>48</v>
      </c>
      <c r="O77" s="168">
        <v>0</v>
      </c>
      <c r="P77" s="169">
        <v>4.1849999999999998E-2</v>
      </c>
      <c r="R77" s="153">
        <v>310354048</v>
      </c>
      <c r="S77" s="170">
        <v>1</v>
      </c>
      <c r="T77" s="171">
        <v>96.98</v>
      </c>
      <c r="U77" s="153">
        <v>300981.35600000003</v>
      </c>
      <c r="W77" s="4" t="s">
        <v>36</v>
      </c>
      <c r="X77" s="169">
        <v>1.7242E-2</v>
      </c>
      <c r="Y77" s="169">
        <v>6.3351497290216802E-2</v>
      </c>
      <c r="Z77" s="169">
        <v>2.3093022588254099E-2</v>
      </c>
    </row>
    <row r="78" spans="1:26">
      <c r="A78" s="4">
        <v>560</v>
      </c>
      <c r="B78" s="4">
        <v>963</v>
      </c>
      <c r="C78" s="4" t="s">
        <v>26</v>
      </c>
      <c r="D78" s="4" t="s">
        <v>49</v>
      </c>
      <c r="E78" s="4" t="s">
        <v>50</v>
      </c>
      <c r="F78" s="4" t="s">
        <v>29</v>
      </c>
      <c r="G78" s="4" t="s">
        <v>30</v>
      </c>
      <c r="H78" s="4" t="s">
        <v>30</v>
      </c>
      <c r="I78" s="4" t="s">
        <v>31</v>
      </c>
      <c r="J78" s="4" t="s">
        <v>32</v>
      </c>
      <c r="K78" s="4" t="s">
        <v>33</v>
      </c>
      <c r="L78" s="4" t="s">
        <v>34</v>
      </c>
      <c r="M78" s="153">
        <v>0.92100000000000004</v>
      </c>
      <c r="N78" s="4" t="s">
        <v>51</v>
      </c>
      <c r="O78" s="168">
        <v>0</v>
      </c>
      <c r="P78" s="169">
        <v>4.1099999999999998E-2</v>
      </c>
      <c r="R78" s="153">
        <v>219000000</v>
      </c>
      <c r="S78" s="170">
        <v>1</v>
      </c>
      <c r="T78" s="171">
        <v>96.36</v>
      </c>
      <c r="U78" s="153">
        <v>211028.4</v>
      </c>
      <c r="W78" s="4" t="s">
        <v>36</v>
      </c>
      <c r="X78" s="169">
        <v>1.2167000000000001E-2</v>
      </c>
      <c r="Y78" s="169">
        <v>4.4417917772440002E-2</v>
      </c>
      <c r="Z78" s="169">
        <v>1.6191313896547401E-2</v>
      </c>
    </row>
    <row r="79" spans="1:26">
      <c r="A79" s="4">
        <v>560</v>
      </c>
      <c r="B79" s="4">
        <v>963</v>
      </c>
      <c r="C79" s="4" t="s">
        <v>26</v>
      </c>
      <c r="D79" s="4" t="s">
        <v>52</v>
      </c>
      <c r="E79" s="4" t="s">
        <v>53</v>
      </c>
      <c r="F79" s="4" t="s">
        <v>29</v>
      </c>
      <c r="G79" s="4" t="s">
        <v>30</v>
      </c>
      <c r="H79" s="4" t="s">
        <v>30</v>
      </c>
      <c r="I79" s="4" t="s">
        <v>31</v>
      </c>
      <c r="J79" s="4" t="s">
        <v>32</v>
      </c>
      <c r="K79" s="4" t="s">
        <v>33</v>
      </c>
      <c r="L79" s="4" t="s">
        <v>34</v>
      </c>
      <c r="M79" s="153">
        <v>3.0000000000000001E-3</v>
      </c>
      <c r="N79" s="4" t="s">
        <v>54</v>
      </c>
      <c r="O79" s="168">
        <v>0</v>
      </c>
      <c r="P79" s="169">
        <v>0.11574</v>
      </c>
      <c r="Q79" s="153">
        <v>256296.72500000001</v>
      </c>
      <c r="R79" s="153">
        <v>0</v>
      </c>
      <c r="S79" s="170">
        <v>1</v>
      </c>
      <c r="T79" s="171">
        <v>0</v>
      </c>
      <c r="U79" s="153">
        <v>256296.72500000001</v>
      </c>
      <c r="W79" s="4" t="s">
        <v>36</v>
      </c>
      <c r="X79" s="169">
        <v>0</v>
      </c>
      <c r="Y79" s="169">
        <v>5.3946136427114398E-2</v>
      </c>
      <c r="Z79" s="169">
        <v>1.9664560434197901E-2</v>
      </c>
    </row>
    <row r="80" spans="1:26">
      <c r="A80" s="4">
        <v>560</v>
      </c>
      <c r="B80" s="4">
        <v>963</v>
      </c>
      <c r="C80" s="4" t="s">
        <v>26</v>
      </c>
      <c r="D80" s="4" t="s">
        <v>123</v>
      </c>
      <c r="E80" s="4" t="s">
        <v>124</v>
      </c>
      <c r="F80" s="4" t="s">
        <v>29</v>
      </c>
      <c r="G80" s="4" t="s">
        <v>30</v>
      </c>
      <c r="H80" s="4" t="s">
        <v>30</v>
      </c>
      <c r="I80" s="4" t="s">
        <v>31</v>
      </c>
      <c r="J80" s="4" t="s">
        <v>32</v>
      </c>
      <c r="K80" s="4" t="s">
        <v>33</v>
      </c>
      <c r="L80" s="4" t="s">
        <v>34</v>
      </c>
      <c r="M80" s="153">
        <v>0.59499999999999997</v>
      </c>
      <c r="N80" s="4" t="s">
        <v>125</v>
      </c>
      <c r="O80" s="168">
        <v>0</v>
      </c>
      <c r="P80" s="169">
        <v>4.2790000000000002E-2</v>
      </c>
      <c r="R80" s="153">
        <v>643380640</v>
      </c>
      <c r="S80" s="170">
        <v>1</v>
      </c>
      <c r="T80" s="171">
        <v>97.54</v>
      </c>
      <c r="U80" s="153">
        <v>627553.47600000002</v>
      </c>
      <c r="W80" s="4" t="s">
        <v>36</v>
      </c>
      <c r="X80" s="169">
        <v>3.5742999999999997E-2</v>
      </c>
      <c r="Y80" s="169">
        <v>0.13208941879930799</v>
      </c>
      <c r="Z80" s="169">
        <v>4.8149515993726001E-2</v>
      </c>
    </row>
    <row r="81" spans="1:26">
      <c r="A81" s="4">
        <v>560</v>
      </c>
      <c r="B81" s="4">
        <v>963</v>
      </c>
      <c r="C81" s="4" t="s">
        <v>26</v>
      </c>
      <c r="D81" s="4" t="s">
        <v>126</v>
      </c>
      <c r="E81" s="4" t="s">
        <v>127</v>
      </c>
      <c r="F81" s="4" t="s">
        <v>29</v>
      </c>
      <c r="G81" s="4" t="s">
        <v>30</v>
      </c>
      <c r="H81" s="4" t="s">
        <v>30</v>
      </c>
      <c r="I81" s="4" t="s">
        <v>31</v>
      </c>
      <c r="J81" s="4" t="s">
        <v>32</v>
      </c>
      <c r="K81" s="4" t="s">
        <v>33</v>
      </c>
      <c r="L81" s="4" t="s">
        <v>34</v>
      </c>
      <c r="M81" s="153">
        <v>0.67100000000000004</v>
      </c>
      <c r="N81" s="4" t="s">
        <v>128</v>
      </c>
      <c r="O81" s="168">
        <v>0</v>
      </c>
      <c r="P81" s="169">
        <v>4.2259999999999999E-2</v>
      </c>
      <c r="R81" s="153">
        <v>648530481</v>
      </c>
      <c r="S81" s="170">
        <v>1</v>
      </c>
      <c r="T81" s="171">
        <v>97.26</v>
      </c>
      <c r="U81" s="153">
        <v>630760.74600000004</v>
      </c>
      <c r="W81" s="4" t="s">
        <v>36</v>
      </c>
      <c r="X81" s="169">
        <v>3.6028999999999999E-2</v>
      </c>
      <c r="Y81" s="169">
        <v>0.13276449493026701</v>
      </c>
      <c r="Z81" s="169">
        <v>4.8395596181375101E-2</v>
      </c>
    </row>
    <row r="82" spans="1:26">
      <c r="A82" s="4">
        <v>560</v>
      </c>
      <c r="B82" s="4">
        <v>963</v>
      </c>
      <c r="C82" s="4" t="s">
        <v>26</v>
      </c>
      <c r="D82" s="4" t="s">
        <v>129</v>
      </c>
      <c r="E82" s="4" t="s">
        <v>130</v>
      </c>
      <c r="F82" s="4" t="s">
        <v>29</v>
      </c>
      <c r="G82" s="4" t="s">
        <v>30</v>
      </c>
      <c r="H82" s="4" t="s">
        <v>30</v>
      </c>
      <c r="I82" s="4" t="s">
        <v>31</v>
      </c>
      <c r="J82" s="4" t="s">
        <v>32</v>
      </c>
      <c r="K82" s="4" t="s">
        <v>33</v>
      </c>
      <c r="L82" s="4" t="s">
        <v>34</v>
      </c>
      <c r="M82" s="153">
        <v>0.84399999999999997</v>
      </c>
      <c r="N82" s="4" t="s">
        <v>131</v>
      </c>
      <c r="O82" s="168">
        <v>0</v>
      </c>
      <c r="P82" s="169">
        <v>4.1329999999999999E-2</v>
      </c>
      <c r="R82" s="153">
        <v>221262146</v>
      </c>
      <c r="S82" s="170">
        <v>1</v>
      </c>
      <c r="T82" s="171">
        <v>96.64</v>
      </c>
      <c r="U82" s="153">
        <v>213827.73800000001</v>
      </c>
      <c r="W82" s="4" t="s">
        <v>36</v>
      </c>
      <c r="X82" s="169">
        <v>1.2292000000000001E-2</v>
      </c>
      <c r="Y82" s="169">
        <v>4.5007131169360698E-2</v>
      </c>
      <c r="Z82" s="169">
        <v>1.6406095217690601E-2</v>
      </c>
    </row>
    <row r="83" spans="1:26">
      <c r="A83" s="4">
        <v>560</v>
      </c>
      <c r="B83" s="4">
        <v>963</v>
      </c>
      <c r="C83" s="4" t="s">
        <v>26</v>
      </c>
      <c r="D83" s="4" t="s">
        <v>132</v>
      </c>
      <c r="E83" s="4" t="s">
        <v>133</v>
      </c>
      <c r="F83" s="4" t="s">
        <v>29</v>
      </c>
      <c r="G83" s="4" t="s">
        <v>30</v>
      </c>
      <c r="H83" s="4" t="s">
        <v>30</v>
      </c>
      <c r="I83" s="4" t="s">
        <v>31</v>
      </c>
      <c r="J83" s="4" t="s">
        <v>32</v>
      </c>
      <c r="K83" s="4" t="s">
        <v>33</v>
      </c>
      <c r="L83" s="4" t="s">
        <v>34</v>
      </c>
      <c r="M83" s="153">
        <v>9.6000000000000002E-2</v>
      </c>
      <c r="N83" s="4" t="s">
        <v>134</v>
      </c>
      <c r="O83" s="168">
        <v>0</v>
      </c>
      <c r="P83" s="169">
        <v>4.3779999999999999E-2</v>
      </c>
      <c r="R83" s="153">
        <v>238590340</v>
      </c>
      <c r="S83" s="170">
        <v>1</v>
      </c>
      <c r="T83" s="171">
        <v>99.59</v>
      </c>
      <c r="U83" s="153">
        <v>237612.12</v>
      </c>
      <c r="W83" s="4" t="s">
        <v>36</v>
      </c>
      <c r="X83" s="169">
        <v>7.953E-3</v>
      </c>
      <c r="Y83" s="169">
        <v>5.00133422344788E-2</v>
      </c>
      <c r="Z83" s="169">
        <v>1.8230969927103199E-2</v>
      </c>
    </row>
    <row r="84" spans="1:26">
      <c r="A84" s="4">
        <v>560</v>
      </c>
      <c r="B84" s="4">
        <v>963</v>
      </c>
      <c r="C84" s="4" t="s">
        <v>165</v>
      </c>
      <c r="D84" s="4" t="s">
        <v>166</v>
      </c>
      <c r="E84" s="4" t="s">
        <v>167</v>
      </c>
      <c r="F84" s="4" t="s">
        <v>138</v>
      </c>
      <c r="G84" s="4" t="s">
        <v>139</v>
      </c>
      <c r="H84" s="4" t="s">
        <v>140</v>
      </c>
      <c r="I84" s="4" t="s">
        <v>141</v>
      </c>
      <c r="J84" s="4" t="s">
        <v>168</v>
      </c>
      <c r="K84" s="4" t="s">
        <v>163</v>
      </c>
      <c r="L84" s="4" t="s">
        <v>144</v>
      </c>
      <c r="M84" s="153">
        <v>0.42899999999999999</v>
      </c>
      <c r="N84" s="4" t="s">
        <v>169</v>
      </c>
      <c r="O84" s="168">
        <v>0</v>
      </c>
      <c r="P84" s="169">
        <v>4.2479999999999997E-2</v>
      </c>
      <c r="R84" s="153">
        <v>71000000</v>
      </c>
      <c r="S84" s="170">
        <v>3.3719999999999999</v>
      </c>
      <c r="T84" s="171">
        <v>98.227000000000004</v>
      </c>
      <c r="U84" s="153">
        <v>235167.465</v>
      </c>
      <c r="W84" s="4" t="s">
        <v>36</v>
      </c>
      <c r="X84" s="169">
        <v>1.0219999999999999E-3</v>
      </c>
      <c r="Y84" s="169">
        <v>4.94987836123751E-2</v>
      </c>
      <c r="Z84" s="169">
        <v>1.8043401923322901E-2</v>
      </c>
    </row>
    <row r="85" spans="1:26">
      <c r="A85" s="4">
        <v>560</v>
      </c>
      <c r="B85" s="4">
        <v>963</v>
      </c>
      <c r="C85" s="4" t="s">
        <v>165</v>
      </c>
      <c r="D85" s="4" t="s">
        <v>170</v>
      </c>
      <c r="E85" s="4" t="s">
        <v>171</v>
      </c>
      <c r="F85" s="4" t="s">
        <v>138</v>
      </c>
      <c r="G85" s="4" t="s">
        <v>139</v>
      </c>
      <c r="H85" s="4" t="s">
        <v>140</v>
      </c>
      <c r="I85" s="4" t="s">
        <v>141</v>
      </c>
      <c r="J85" s="4" t="s">
        <v>168</v>
      </c>
      <c r="K85" s="4" t="s">
        <v>163</v>
      </c>
      <c r="L85" s="4" t="s">
        <v>144</v>
      </c>
      <c r="M85" s="153">
        <v>0.46600000000000003</v>
      </c>
      <c r="N85" s="4" t="s">
        <v>172</v>
      </c>
      <c r="O85" s="168">
        <v>0</v>
      </c>
      <c r="P85" s="169">
        <v>4.2549999999999998E-2</v>
      </c>
      <c r="R85" s="153">
        <v>73000000</v>
      </c>
      <c r="S85" s="170">
        <v>3.3719999999999999</v>
      </c>
      <c r="T85" s="171">
        <v>98.063000000000002</v>
      </c>
      <c r="U85" s="153">
        <v>241388.69699999999</v>
      </c>
      <c r="W85" s="4" t="s">
        <v>36</v>
      </c>
      <c r="X85" s="169">
        <v>1.049E-3</v>
      </c>
      <c r="Y85" s="169">
        <v>5.08082480052406E-2</v>
      </c>
      <c r="Z85" s="169">
        <v>1.85207306700205E-2</v>
      </c>
    </row>
    <row r="86" spans="1:26">
      <c r="A86" s="4">
        <v>560</v>
      </c>
      <c r="B86" s="4">
        <v>963</v>
      </c>
      <c r="C86" s="4" t="s">
        <v>135</v>
      </c>
      <c r="D86" s="4" t="s">
        <v>173</v>
      </c>
      <c r="E86" s="4" t="s">
        <v>174</v>
      </c>
      <c r="F86" s="4" t="s">
        <v>138</v>
      </c>
      <c r="G86" s="4" t="s">
        <v>139</v>
      </c>
      <c r="H86" s="4" t="s">
        <v>140</v>
      </c>
      <c r="I86" s="4" t="s">
        <v>141</v>
      </c>
      <c r="J86" s="4" t="s">
        <v>168</v>
      </c>
      <c r="K86" s="4" t="s">
        <v>163</v>
      </c>
      <c r="L86" s="4" t="s">
        <v>144</v>
      </c>
      <c r="M86" s="153">
        <v>0.28999999999999998</v>
      </c>
      <c r="N86" s="4" t="s">
        <v>175</v>
      </c>
      <c r="O86" s="168">
        <v>0</v>
      </c>
      <c r="P86" s="169">
        <v>4.317E-2</v>
      </c>
      <c r="R86" s="153">
        <v>71700000</v>
      </c>
      <c r="S86" s="170">
        <v>3.3719999999999999</v>
      </c>
      <c r="T86" s="171">
        <v>98.781000000000006</v>
      </c>
      <c r="U86" s="153">
        <v>238824.22700000001</v>
      </c>
      <c r="W86" s="4" t="s">
        <v>36</v>
      </c>
      <c r="X86" s="169">
        <v>1.1900000000000001E-3</v>
      </c>
      <c r="Y86" s="169">
        <v>5.0268470465085598E-2</v>
      </c>
      <c r="Z86" s="169">
        <v>1.8323969812572598E-2</v>
      </c>
    </row>
    <row r="87" spans="1:26">
      <c r="A87" s="4">
        <v>560</v>
      </c>
      <c r="B87" s="4">
        <v>972</v>
      </c>
      <c r="C87" s="4" t="s">
        <v>26</v>
      </c>
      <c r="D87" s="4" t="s">
        <v>37</v>
      </c>
      <c r="E87" s="4" t="s">
        <v>38</v>
      </c>
      <c r="F87" s="4" t="s">
        <v>29</v>
      </c>
      <c r="G87" s="4" t="s">
        <v>30</v>
      </c>
      <c r="H87" s="4" t="s">
        <v>30</v>
      </c>
      <c r="I87" s="4" t="s">
        <v>31</v>
      </c>
      <c r="J87" s="4" t="s">
        <v>32</v>
      </c>
      <c r="K87" s="4" t="s">
        <v>33</v>
      </c>
      <c r="L87" s="4" t="s">
        <v>34</v>
      </c>
      <c r="M87" s="153">
        <v>0.17299999999999999</v>
      </c>
      <c r="N87" s="4" t="s">
        <v>39</v>
      </c>
      <c r="O87" s="168">
        <v>0</v>
      </c>
      <c r="P87" s="169">
        <v>4.3970000000000002E-2</v>
      </c>
      <c r="R87" s="153">
        <v>1000000</v>
      </c>
      <c r="S87" s="170">
        <v>1</v>
      </c>
      <c r="T87" s="171">
        <v>99.26</v>
      </c>
      <c r="U87" s="153">
        <v>992.6</v>
      </c>
      <c r="W87" s="4" t="s">
        <v>36</v>
      </c>
      <c r="X87" s="169">
        <v>3.6000000000000001E-5</v>
      </c>
      <c r="Y87" s="169">
        <v>1.0230045937869799E-2</v>
      </c>
      <c r="Z87" s="169">
        <v>5.0937132878523901E-3</v>
      </c>
    </row>
    <row r="88" spans="1:26">
      <c r="A88" s="4">
        <v>560</v>
      </c>
      <c r="B88" s="4">
        <v>972</v>
      </c>
      <c r="C88" s="4" t="s">
        <v>26</v>
      </c>
      <c r="D88" s="4" t="s">
        <v>46</v>
      </c>
      <c r="E88" s="4" t="s">
        <v>47</v>
      </c>
      <c r="F88" s="4" t="s">
        <v>29</v>
      </c>
      <c r="G88" s="4" t="s">
        <v>30</v>
      </c>
      <c r="H88" s="4" t="s">
        <v>30</v>
      </c>
      <c r="I88" s="4" t="s">
        <v>31</v>
      </c>
      <c r="J88" s="4" t="s">
        <v>32</v>
      </c>
      <c r="K88" s="4" t="s">
        <v>33</v>
      </c>
      <c r="L88" s="4" t="s">
        <v>34</v>
      </c>
      <c r="M88" s="153">
        <v>0.748</v>
      </c>
      <c r="N88" s="4" t="s">
        <v>48</v>
      </c>
      <c r="O88" s="168">
        <v>0</v>
      </c>
      <c r="P88" s="169">
        <v>4.1849999999999998E-2</v>
      </c>
      <c r="R88" s="153">
        <v>3700000</v>
      </c>
      <c r="S88" s="170">
        <v>1</v>
      </c>
      <c r="T88" s="171">
        <v>96.98</v>
      </c>
      <c r="U88" s="153">
        <v>3588.26</v>
      </c>
      <c r="W88" s="4" t="s">
        <v>36</v>
      </c>
      <c r="X88" s="169">
        <v>2.0599999999999999E-4</v>
      </c>
      <c r="Y88" s="169">
        <v>3.6981729434838503E-2</v>
      </c>
      <c r="Z88" s="169">
        <v>1.8413829984151898E-2</v>
      </c>
    </row>
    <row r="89" spans="1:26">
      <c r="A89" s="4">
        <v>560</v>
      </c>
      <c r="B89" s="4">
        <v>972</v>
      </c>
      <c r="C89" s="4" t="s">
        <v>26</v>
      </c>
      <c r="D89" s="4" t="s">
        <v>49</v>
      </c>
      <c r="E89" s="4" t="s">
        <v>50</v>
      </c>
      <c r="F89" s="4" t="s">
        <v>29</v>
      </c>
      <c r="G89" s="4" t="s">
        <v>30</v>
      </c>
      <c r="H89" s="4" t="s">
        <v>30</v>
      </c>
      <c r="I89" s="4" t="s">
        <v>31</v>
      </c>
      <c r="J89" s="4" t="s">
        <v>32</v>
      </c>
      <c r="K89" s="4" t="s">
        <v>33</v>
      </c>
      <c r="L89" s="4" t="s">
        <v>34</v>
      </c>
      <c r="M89" s="153">
        <v>0.92100000000000004</v>
      </c>
      <c r="N89" s="4" t="s">
        <v>51</v>
      </c>
      <c r="O89" s="168">
        <v>0</v>
      </c>
      <c r="P89" s="169">
        <v>4.1099999999999998E-2</v>
      </c>
      <c r="R89" s="153">
        <v>4000000</v>
      </c>
      <c r="S89" s="170">
        <v>1</v>
      </c>
      <c r="T89" s="171">
        <v>96.36</v>
      </c>
      <c r="U89" s="153">
        <v>3854.4</v>
      </c>
      <c r="W89" s="4" t="s">
        <v>36</v>
      </c>
      <c r="X89" s="169">
        <v>2.22E-4</v>
      </c>
      <c r="Y89" s="169">
        <v>3.9724651483906297E-2</v>
      </c>
      <c r="Z89" s="169">
        <v>1.9779577369230601E-2</v>
      </c>
    </row>
    <row r="90" spans="1:26">
      <c r="A90" s="4">
        <v>560</v>
      </c>
      <c r="B90" s="4">
        <v>972</v>
      </c>
      <c r="C90" s="4" t="s">
        <v>26</v>
      </c>
      <c r="D90" s="4" t="s">
        <v>52</v>
      </c>
      <c r="E90" s="4" t="s">
        <v>53</v>
      </c>
      <c r="F90" s="4" t="s">
        <v>29</v>
      </c>
      <c r="G90" s="4" t="s">
        <v>30</v>
      </c>
      <c r="H90" s="4" t="s">
        <v>30</v>
      </c>
      <c r="I90" s="4" t="s">
        <v>31</v>
      </c>
      <c r="J90" s="4" t="s">
        <v>32</v>
      </c>
      <c r="K90" s="4" t="s">
        <v>33</v>
      </c>
      <c r="L90" s="4" t="s">
        <v>34</v>
      </c>
      <c r="M90" s="153">
        <v>3.0000000000000001E-3</v>
      </c>
      <c r="N90" s="4" t="s">
        <v>54</v>
      </c>
      <c r="O90" s="168">
        <v>0</v>
      </c>
      <c r="P90" s="169">
        <v>0.11574</v>
      </c>
      <c r="Q90" s="153">
        <v>6644.3140000000003</v>
      </c>
      <c r="R90" s="153">
        <v>0</v>
      </c>
      <c r="S90" s="170">
        <v>1</v>
      </c>
      <c r="T90" s="171">
        <v>0</v>
      </c>
      <c r="U90" s="153">
        <v>6644.3140000000003</v>
      </c>
      <c r="W90" s="4" t="s">
        <v>36</v>
      </c>
      <c r="X90" s="169">
        <v>0</v>
      </c>
      <c r="Y90" s="169">
        <v>6.8478377438677698E-2</v>
      </c>
      <c r="Z90" s="169">
        <v>3.4096544943042199E-2</v>
      </c>
    </row>
    <row r="91" spans="1:26">
      <c r="A91" s="4">
        <v>560</v>
      </c>
      <c r="B91" s="4">
        <v>972</v>
      </c>
      <c r="C91" s="4" t="s">
        <v>55</v>
      </c>
      <c r="D91" s="4" t="s">
        <v>56</v>
      </c>
      <c r="E91" s="4" t="s">
        <v>57</v>
      </c>
      <c r="F91" s="4" t="s">
        <v>58</v>
      </c>
      <c r="G91" s="4" t="s">
        <v>30</v>
      </c>
      <c r="H91" s="4" t="s">
        <v>30</v>
      </c>
      <c r="I91" s="4" t="s">
        <v>59</v>
      </c>
      <c r="J91" s="4" t="s">
        <v>32</v>
      </c>
      <c r="K91" s="4" t="s">
        <v>33</v>
      </c>
      <c r="L91" s="4" t="s">
        <v>34</v>
      </c>
      <c r="M91" s="153">
        <v>1.905</v>
      </c>
      <c r="N91" s="4" t="s">
        <v>60</v>
      </c>
      <c r="O91" s="168">
        <v>7.4999999999999997E-3</v>
      </c>
      <c r="P91" s="169">
        <v>2.0959999999999999E-2</v>
      </c>
      <c r="R91" s="153">
        <v>3475518</v>
      </c>
      <c r="S91" s="170">
        <v>1</v>
      </c>
      <c r="T91" s="171">
        <v>115.45</v>
      </c>
      <c r="U91" s="153">
        <v>4012.4859999999999</v>
      </c>
      <c r="W91" s="4" t="s">
        <v>36</v>
      </c>
      <c r="X91" s="169">
        <v>1.4300000000000001E-4</v>
      </c>
      <c r="Y91" s="169">
        <v>4.1353930392069201E-2</v>
      </c>
      <c r="Z91" s="169">
        <v>2.0590822956447902E-2</v>
      </c>
    </row>
    <row r="92" spans="1:26">
      <c r="A92" s="4">
        <v>560</v>
      </c>
      <c r="B92" s="4">
        <v>972</v>
      </c>
      <c r="C92" s="4" t="s">
        <v>55</v>
      </c>
      <c r="D92" s="4" t="s">
        <v>61</v>
      </c>
      <c r="E92" s="4" t="s">
        <v>62</v>
      </c>
      <c r="F92" s="4" t="s">
        <v>58</v>
      </c>
      <c r="G92" s="4" t="s">
        <v>30</v>
      </c>
      <c r="H92" s="4" t="s">
        <v>30</v>
      </c>
      <c r="I92" s="4" t="s">
        <v>59</v>
      </c>
      <c r="J92" s="4" t="s">
        <v>32</v>
      </c>
      <c r="K92" s="4" t="s">
        <v>33</v>
      </c>
      <c r="L92" s="4" t="s">
        <v>34</v>
      </c>
      <c r="M92" s="153">
        <v>17.931999999999999</v>
      </c>
      <c r="N92" s="4" t="s">
        <v>63</v>
      </c>
      <c r="O92" s="168">
        <v>0.01</v>
      </c>
      <c r="P92" s="169">
        <v>2.0230000000000001E-2</v>
      </c>
      <c r="R92" s="153">
        <v>318676</v>
      </c>
      <c r="S92" s="170">
        <v>1</v>
      </c>
      <c r="T92" s="171">
        <v>98.54</v>
      </c>
      <c r="U92" s="153">
        <v>314.02300000000002</v>
      </c>
      <c r="W92" s="4" t="s">
        <v>36</v>
      </c>
      <c r="X92" s="169">
        <v>1.4E-5</v>
      </c>
      <c r="Y92" s="169">
        <v>3.23642262296481E-3</v>
      </c>
      <c r="Z92" s="169">
        <v>1.61146968643375E-3</v>
      </c>
    </row>
    <row r="93" spans="1:26">
      <c r="A93" s="4">
        <v>560</v>
      </c>
      <c r="B93" s="4">
        <v>972</v>
      </c>
      <c r="C93" s="4" t="s">
        <v>55</v>
      </c>
      <c r="D93" s="4" t="s">
        <v>64</v>
      </c>
      <c r="E93" s="4" t="s">
        <v>65</v>
      </c>
      <c r="F93" s="4" t="s">
        <v>58</v>
      </c>
      <c r="G93" s="4" t="s">
        <v>30</v>
      </c>
      <c r="H93" s="4" t="s">
        <v>30</v>
      </c>
      <c r="I93" s="4" t="s">
        <v>59</v>
      </c>
      <c r="J93" s="4" t="s">
        <v>32</v>
      </c>
      <c r="K93" s="4" t="s">
        <v>33</v>
      </c>
      <c r="L93" s="4" t="s">
        <v>34</v>
      </c>
      <c r="M93" s="153">
        <v>0.33200000000000002</v>
      </c>
      <c r="N93" s="4" t="s">
        <v>66</v>
      </c>
      <c r="O93" s="168">
        <v>7.4999999999999997E-3</v>
      </c>
      <c r="P93" s="169">
        <v>5.9899999999999997E-3</v>
      </c>
      <c r="R93" s="153">
        <v>3658658</v>
      </c>
      <c r="S93" s="170">
        <v>1</v>
      </c>
      <c r="T93" s="171">
        <v>118.26</v>
      </c>
      <c r="U93" s="153">
        <v>4326.7290000000003</v>
      </c>
      <c r="W93" s="4" t="s">
        <v>36</v>
      </c>
      <c r="X93" s="169">
        <v>2.8800000000000001E-4</v>
      </c>
      <c r="Y93" s="169">
        <v>4.4592621325201698E-2</v>
      </c>
      <c r="Z93" s="169">
        <v>2.2203422072965499E-2</v>
      </c>
    </row>
    <row r="94" spans="1:26">
      <c r="A94" s="4">
        <v>560</v>
      </c>
      <c r="B94" s="4">
        <v>972</v>
      </c>
      <c r="C94" s="4" t="s">
        <v>55</v>
      </c>
      <c r="D94" s="4" t="s">
        <v>67</v>
      </c>
      <c r="E94" s="4" t="s">
        <v>68</v>
      </c>
      <c r="F94" s="4" t="s">
        <v>58</v>
      </c>
      <c r="G94" s="4" t="s">
        <v>30</v>
      </c>
      <c r="H94" s="4" t="s">
        <v>30</v>
      </c>
      <c r="I94" s="4" t="s">
        <v>59</v>
      </c>
      <c r="J94" s="4" t="s">
        <v>32</v>
      </c>
      <c r="K94" s="4" t="s">
        <v>33</v>
      </c>
      <c r="L94" s="4" t="s">
        <v>34</v>
      </c>
      <c r="M94" s="153">
        <v>6.3940000000000001</v>
      </c>
      <c r="N94" s="4" t="s">
        <v>69</v>
      </c>
      <c r="O94" s="168">
        <v>1E-3</v>
      </c>
      <c r="P94" s="169">
        <v>1.9699999999999999E-2</v>
      </c>
      <c r="R94" s="153">
        <v>3617259</v>
      </c>
      <c r="S94" s="170">
        <v>1</v>
      </c>
      <c r="T94" s="171">
        <v>104.14</v>
      </c>
      <c r="U94" s="153">
        <v>3767.0140000000001</v>
      </c>
      <c r="W94" s="4" t="s">
        <v>36</v>
      </c>
      <c r="X94" s="169">
        <v>1.06E-4</v>
      </c>
      <c r="Y94" s="169">
        <v>3.8824019126309402E-2</v>
      </c>
      <c r="Z94" s="169">
        <v>1.9331137251246501E-2</v>
      </c>
    </row>
    <row r="95" spans="1:26">
      <c r="A95" s="4">
        <v>560</v>
      </c>
      <c r="B95" s="4">
        <v>972</v>
      </c>
      <c r="C95" s="4" t="s">
        <v>70</v>
      </c>
      <c r="D95" s="4" t="s">
        <v>71</v>
      </c>
      <c r="E95" s="4" t="s">
        <v>72</v>
      </c>
      <c r="F95" s="4" t="s">
        <v>73</v>
      </c>
      <c r="G95" s="4" t="s">
        <v>30</v>
      </c>
      <c r="H95" s="4" t="s">
        <v>30</v>
      </c>
      <c r="I95" s="4" t="s">
        <v>59</v>
      </c>
      <c r="J95" s="4" t="s">
        <v>32</v>
      </c>
      <c r="K95" s="4" t="s">
        <v>33</v>
      </c>
      <c r="L95" s="4" t="s">
        <v>34</v>
      </c>
      <c r="M95" s="153">
        <v>3.109</v>
      </c>
      <c r="N95" s="4" t="s">
        <v>74</v>
      </c>
      <c r="O95" s="168">
        <v>2.2499999999999999E-2</v>
      </c>
      <c r="P95" s="169">
        <v>3.952E-2</v>
      </c>
      <c r="R95" s="153">
        <v>4498916</v>
      </c>
      <c r="S95" s="170">
        <v>1</v>
      </c>
      <c r="T95" s="171">
        <v>96.6</v>
      </c>
      <c r="U95" s="153">
        <v>4345.9530000000004</v>
      </c>
      <c r="W95" s="4" t="s">
        <v>36</v>
      </c>
      <c r="X95" s="169">
        <v>1.2999999999999999E-4</v>
      </c>
      <c r="Y95" s="169">
        <v>4.4790748902575499E-2</v>
      </c>
      <c r="Z95" s="169">
        <v>2.2302073152314399E-2</v>
      </c>
    </row>
    <row r="96" spans="1:26">
      <c r="A96" s="4">
        <v>560</v>
      </c>
      <c r="B96" s="4">
        <v>972</v>
      </c>
      <c r="C96" s="4" t="s">
        <v>70</v>
      </c>
      <c r="D96" s="4" t="s">
        <v>75</v>
      </c>
      <c r="E96" s="4" t="s">
        <v>76</v>
      </c>
      <c r="F96" s="4" t="s">
        <v>73</v>
      </c>
      <c r="G96" s="4" t="s">
        <v>30</v>
      </c>
      <c r="H96" s="4" t="s">
        <v>30</v>
      </c>
      <c r="I96" s="4" t="s">
        <v>59</v>
      </c>
      <c r="J96" s="4" t="s">
        <v>32</v>
      </c>
      <c r="K96" s="4" t="s">
        <v>33</v>
      </c>
      <c r="L96" s="4" t="s">
        <v>34</v>
      </c>
      <c r="M96" s="153">
        <v>0.65800000000000003</v>
      </c>
      <c r="N96" s="4" t="s">
        <v>77</v>
      </c>
      <c r="O96" s="168">
        <v>5.0000000000000001E-3</v>
      </c>
      <c r="P96" s="169">
        <v>4.0480000000000002E-2</v>
      </c>
      <c r="R96" s="153">
        <v>455440</v>
      </c>
      <c r="S96" s="170">
        <v>1</v>
      </c>
      <c r="T96" s="171">
        <v>97.91</v>
      </c>
      <c r="U96" s="153">
        <v>445.92099999999999</v>
      </c>
      <c r="W96" s="4" t="s">
        <v>36</v>
      </c>
      <c r="X96" s="169">
        <v>1.5999999999999999E-5</v>
      </c>
      <c r="Y96" s="169">
        <v>4.5958043769844898E-3</v>
      </c>
      <c r="Z96" s="169">
        <v>2.2883289054213799E-3</v>
      </c>
    </row>
    <row r="97" spans="1:26">
      <c r="A97" s="4">
        <v>560</v>
      </c>
      <c r="B97" s="4">
        <v>972</v>
      </c>
      <c r="C97" s="4" t="s">
        <v>70</v>
      </c>
      <c r="D97" s="4" t="s">
        <v>78</v>
      </c>
      <c r="E97" s="4" t="s">
        <v>79</v>
      </c>
      <c r="F97" s="4" t="s">
        <v>73</v>
      </c>
      <c r="G97" s="4" t="s">
        <v>30</v>
      </c>
      <c r="H97" s="4" t="s">
        <v>30</v>
      </c>
      <c r="I97" s="4" t="s">
        <v>59</v>
      </c>
      <c r="J97" s="4" t="s">
        <v>32</v>
      </c>
      <c r="K97" s="4" t="s">
        <v>33</v>
      </c>
      <c r="L97" s="4" t="s">
        <v>34</v>
      </c>
      <c r="M97" s="153">
        <v>3.45</v>
      </c>
      <c r="N97" s="4" t="s">
        <v>80</v>
      </c>
      <c r="O97" s="168">
        <v>3.7499999999999999E-2</v>
      </c>
      <c r="P97" s="169">
        <v>3.943E-2</v>
      </c>
      <c r="R97" s="153">
        <v>8820000</v>
      </c>
      <c r="S97" s="170">
        <v>1</v>
      </c>
      <c r="T97" s="171">
        <v>100.61</v>
      </c>
      <c r="U97" s="153">
        <v>8873.8019999999997</v>
      </c>
      <c r="W97" s="4" t="s">
        <v>36</v>
      </c>
      <c r="X97" s="169">
        <v>2.4899999999999998E-4</v>
      </c>
      <c r="Y97" s="169">
        <v>9.1456177819424694E-2</v>
      </c>
      <c r="Z97" s="169">
        <v>4.5537581262513699E-2</v>
      </c>
    </row>
    <row r="98" spans="1:26">
      <c r="A98" s="4">
        <v>560</v>
      </c>
      <c r="B98" s="4">
        <v>972</v>
      </c>
      <c r="C98" s="4" t="s">
        <v>70</v>
      </c>
      <c r="D98" s="4" t="s">
        <v>81</v>
      </c>
      <c r="E98" s="4" t="s">
        <v>82</v>
      </c>
      <c r="F98" s="4" t="s">
        <v>73</v>
      </c>
      <c r="G98" s="4" t="s">
        <v>30</v>
      </c>
      <c r="H98" s="4" t="s">
        <v>30</v>
      </c>
      <c r="I98" s="4" t="s">
        <v>59</v>
      </c>
      <c r="J98" s="4" t="s">
        <v>32</v>
      </c>
      <c r="K98" s="4" t="s">
        <v>33</v>
      </c>
      <c r="L98" s="4" t="s">
        <v>34</v>
      </c>
      <c r="M98" s="153">
        <v>1.7250000000000001</v>
      </c>
      <c r="N98" s="4" t="s">
        <v>83</v>
      </c>
      <c r="O98" s="168">
        <v>0.02</v>
      </c>
      <c r="P98" s="169">
        <v>4.0030000000000003E-2</v>
      </c>
      <c r="R98" s="153">
        <v>1513747</v>
      </c>
      <c r="S98" s="170">
        <v>1</v>
      </c>
      <c r="T98" s="171">
        <v>97.19</v>
      </c>
      <c r="U98" s="153">
        <v>1471.211</v>
      </c>
      <c r="W98" s="4" t="s">
        <v>36</v>
      </c>
      <c r="X98" s="169">
        <v>5.3999999999999998E-5</v>
      </c>
      <c r="Y98" s="169">
        <v>1.51627575462674E-2</v>
      </c>
      <c r="Z98" s="169">
        <v>7.5497940149024303E-3</v>
      </c>
    </row>
    <row r="99" spans="1:26">
      <c r="A99" s="4">
        <v>560</v>
      </c>
      <c r="B99" s="4">
        <v>972</v>
      </c>
      <c r="C99" s="4" t="s">
        <v>70</v>
      </c>
      <c r="D99" s="4" t="s">
        <v>84</v>
      </c>
      <c r="E99" s="4" t="s">
        <v>85</v>
      </c>
      <c r="F99" s="4" t="s">
        <v>73</v>
      </c>
      <c r="G99" s="4" t="s">
        <v>30</v>
      </c>
      <c r="H99" s="4" t="s">
        <v>30</v>
      </c>
      <c r="I99" s="4" t="s">
        <v>59</v>
      </c>
      <c r="J99" s="4" t="s">
        <v>32</v>
      </c>
      <c r="K99" s="4" t="s">
        <v>33</v>
      </c>
      <c r="L99" s="4" t="s">
        <v>34</v>
      </c>
      <c r="M99" s="153">
        <v>8.1739999999999995</v>
      </c>
      <c r="N99" s="4" t="s">
        <v>86</v>
      </c>
      <c r="O99" s="168">
        <v>0.04</v>
      </c>
      <c r="P99" s="169">
        <v>4.1140000000000003E-2</v>
      </c>
      <c r="R99" s="153">
        <v>1555440</v>
      </c>
      <c r="S99" s="170">
        <v>1</v>
      </c>
      <c r="T99" s="171">
        <v>100.1</v>
      </c>
      <c r="U99" s="153">
        <v>1556.9949999999999</v>
      </c>
      <c r="W99" s="4" t="s">
        <v>36</v>
      </c>
      <c r="X99" s="169">
        <v>4.6999999999999997E-5</v>
      </c>
      <c r="Y99" s="169">
        <v>1.6046881801585498E-2</v>
      </c>
      <c r="Z99" s="169">
        <v>7.9900144689236206E-3</v>
      </c>
    </row>
    <row r="100" spans="1:26">
      <c r="A100" s="4">
        <v>560</v>
      </c>
      <c r="B100" s="4">
        <v>972</v>
      </c>
      <c r="C100" s="4" t="s">
        <v>70</v>
      </c>
      <c r="D100" s="4" t="s">
        <v>87</v>
      </c>
      <c r="E100" s="4" t="s">
        <v>88</v>
      </c>
      <c r="F100" s="4" t="s">
        <v>73</v>
      </c>
      <c r="G100" s="4" t="s">
        <v>30</v>
      </c>
      <c r="H100" s="4" t="s">
        <v>30</v>
      </c>
      <c r="I100" s="4" t="s">
        <v>59</v>
      </c>
      <c r="J100" s="4" t="s">
        <v>32</v>
      </c>
      <c r="K100" s="4" t="s">
        <v>33</v>
      </c>
      <c r="L100" s="4" t="s">
        <v>34</v>
      </c>
      <c r="M100" s="153">
        <v>14.709</v>
      </c>
      <c r="N100" s="4" t="s">
        <v>89</v>
      </c>
      <c r="O100" s="168">
        <v>3.7499999999999999E-2</v>
      </c>
      <c r="P100" s="169">
        <v>4.4699999999999997E-2</v>
      </c>
      <c r="R100" s="153">
        <v>1525000</v>
      </c>
      <c r="S100" s="170">
        <v>1</v>
      </c>
      <c r="T100" s="171">
        <v>91.05</v>
      </c>
      <c r="U100" s="153">
        <v>1388.5129999999999</v>
      </c>
      <c r="W100" s="4" t="s">
        <v>36</v>
      </c>
      <c r="X100" s="169">
        <v>5.8E-5</v>
      </c>
      <c r="Y100" s="169">
        <v>1.4310443945503201E-2</v>
      </c>
      <c r="Z100" s="169">
        <v>7.1254126250243199E-3</v>
      </c>
    </row>
    <row r="101" spans="1:26">
      <c r="A101" s="4">
        <v>560</v>
      </c>
      <c r="B101" s="4">
        <v>972</v>
      </c>
      <c r="C101" s="4" t="s">
        <v>70</v>
      </c>
      <c r="D101" s="4" t="s">
        <v>90</v>
      </c>
      <c r="E101" s="4" t="s">
        <v>91</v>
      </c>
      <c r="F101" s="4" t="s">
        <v>73</v>
      </c>
      <c r="G101" s="4" t="s">
        <v>30</v>
      </c>
      <c r="H101" s="4" t="s">
        <v>30</v>
      </c>
      <c r="I101" s="4" t="s">
        <v>59</v>
      </c>
      <c r="J101" s="4" t="s">
        <v>32</v>
      </c>
      <c r="K101" s="4" t="s">
        <v>33</v>
      </c>
      <c r="L101" s="4" t="s">
        <v>34</v>
      </c>
      <c r="M101" s="153">
        <v>0.16400000000000001</v>
      </c>
      <c r="N101" s="4" t="s">
        <v>92</v>
      </c>
      <c r="O101" s="168">
        <v>1.7500000000000002E-2</v>
      </c>
      <c r="P101" s="169">
        <v>4.5069999999999999E-2</v>
      </c>
      <c r="R101" s="153">
        <v>1300000</v>
      </c>
      <c r="S101" s="170">
        <v>1</v>
      </c>
      <c r="T101" s="171">
        <v>101.02</v>
      </c>
      <c r="U101" s="153">
        <v>1313.26</v>
      </c>
      <c r="W101" s="4" t="s">
        <v>36</v>
      </c>
      <c r="X101" s="169">
        <v>9.8999999999999994E-5</v>
      </c>
      <c r="Y101" s="169">
        <v>1.3534868152696901E-2</v>
      </c>
      <c r="Z101" s="169">
        <v>6.7392402905551404E-3</v>
      </c>
    </row>
    <row r="102" spans="1:26">
      <c r="A102" s="4">
        <v>560</v>
      </c>
      <c r="B102" s="4">
        <v>972</v>
      </c>
      <c r="C102" s="4" t="s">
        <v>70</v>
      </c>
      <c r="D102" s="4" t="s">
        <v>176</v>
      </c>
      <c r="E102" s="4" t="s">
        <v>177</v>
      </c>
      <c r="F102" s="4" t="s">
        <v>73</v>
      </c>
      <c r="G102" s="4" t="s">
        <v>30</v>
      </c>
      <c r="H102" s="4" t="s">
        <v>30</v>
      </c>
      <c r="I102" s="4" t="s">
        <v>59</v>
      </c>
      <c r="J102" s="4" t="s">
        <v>32</v>
      </c>
      <c r="K102" s="4" t="s">
        <v>33</v>
      </c>
      <c r="L102" s="4" t="s">
        <v>34</v>
      </c>
      <c r="M102" s="153">
        <v>17.515999999999998</v>
      </c>
      <c r="N102" s="4" t="s">
        <v>178</v>
      </c>
      <c r="O102" s="168">
        <v>2.8000000000000001E-2</v>
      </c>
      <c r="P102" s="169">
        <v>4.5929999999999999E-2</v>
      </c>
      <c r="R102" s="153">
        <v>1215495</v>
      </c>
      <c r="S102" s="170">
        <v>1</v>
      </c>
      <c r="T102" s="171">
        <v>73.98</v>
      </c>
      <c r="U102" s="153">
        <v>899.22299999999996</v>
      </c>
      <c r="W102" s="4" t="s">
        <v>36</v>
      </c>
      <c r="X102" s="169">
        <v>4.6999999999999997E-5</v>
      </c>
      <c r="Y102" s="169">
        <v>9.2676754529803906E-3</v>
      </c>
      <c r="Z102" s="169">
        <v>4.6145327097308697E-3</v>
      </c>
    </row>
    <row r="103" spans="1:26">
      <c r="A103" s="4">
        <v>560</v>
      </c>
      <c r="B103" s="4">
        <v>972</v>
      </c>
      <c r="C103" s="4" t="s">
        <v>55</v>
      </c>
      <c r="D103" s="4" t="s">
        <v>96</v>
      </c>
      <c r="E103" s="4" t="s">
        <v>97</v>
      </c>
      <c r="F103" s="4" t="s">
        <v>58</v>
      </c>
      <c r="G103" s="4" t="s">
        <v>30</v>
      </c>
      <c r="H103" s="4" t="s">
        <v>30</v>
      </c>
      <c r="I103" s="4" t="s">
        <v>59</v>
      </c>
      <c r="J103" s="4" t="s">
        <v>32</v>
      </c>
      <c r="K103" s="4" t="s">
        <v>33</v>
      </c>
      <c r="L103" s="4" t="s">
        <v>34</v>
      </c>
      <c r="M103" s="153">
        <v>9.2189999999999994</v>
      </c>
      <c r="N103" s="4" t="s">
        <v>98</v>
      </c>
      <c r="O103" s="168">
        <v>0.04</v>
      </c>
      <c r="P103" s="169">
        <v>1.9400000000000001E-2</v>
      </c>
      <c r="R103" s="153">
        <v>785875</v>
      </c>
      <c r="S103" s="170">
        <v>1</v>
      </c>
      <c r="T103" s="171">
        <v>167.7</v>
      </c>
      <c r="U103" s="153">
        <v>1317.912</v>
      </c>
      <c r="W103" s="4" t="s">
        <v>36</v>
      </c>
      <c r="X103" s="169">
        <v>4.8999999999999998E-5</v>
      </c>
      <c r="Y103" s="169">
        <v>1.35828169840188E-2</v>
      </c>
      <c r="Z103" s="169">
        <v>6.7631148264785399E-3</v>
      </c>
    </row>
    <row r="104" spans="1:26">
      <c r="A104" s="4">
        <v>560</v>
      </c>
      <c r="B104" s="4">
        <v>972</v>
      </c>
      <c r="C104" s="4" t="s">
        <v>70</v>
      </c>
      <c r="D104" s="4" t="s">
        <v>99</v>
      </c>
      <c r="E104" s="4" t="s">
        <v>100</v>
      </c>
      <c r="F104" s="4" t="s">
        <v>73</v>
      </c>
      <c r="G104" s="4" t="s">
        <v>30</v>
      </c>
      <c r="H104" s="4" t="s">
        <v>30</v>
      </c>
      <c r="I104" s="4" t="s">
        <v>59</v>
      </c>
      <c r="J104" s="4" t="s">
        <v>32</v>
      </c>
      <c r="K104" s="4" t="s">
        <v>33</v>
      </c>
      <c r="L104" s="4" t="s">
        <v>34</v>
      </c>
      <c r="M104" s="153">
        <v>1.2709999999999999</v>
      </c>
      <c r="N104" s="4" t="s">
        <v>101</v>
      </c>
      <c r="O104" s="168">
        <v>6.25E-2</v>
      </c>
      <c r="P104" s="169">
        <v>3.9750000000000001E-2</v>
      </c>
      <c r="R104" s="153">
        <v>1395335</v>
      </c>
      <c r="S104" s="170">
        <v>1</v>
      </c>
      <c r="T104" s="171">
        <v>107.04</v>
      </c>
      <c r="U104" s="153">
        <v>1493.567</v>
      </c>
      <c r="W104" s="4" t="s">
        <v>36</v>
      </c>
      <c r="X104" s="169">
        <v>9.3999999999999994E-5</v>
      </c>
      <c r="Y104" s="169">
        <v>1.53931641805232E-2</v>
      </c>
      <c r="Z104" s="169">
        <v>7.6645173838536199E-3</v>
      </c>
    </row>
    <row r="105" spans="1:26">
      <c r="A105" s="4">
        <v>560</v>
      </c>
      <c r="B105" s="4">
        <v>972</v>
      </c>
      <c r="C105" s="4" t="s">
        <v>70</v>
      </c>
      <c r="D105" s="4" t="s">
        <v>102</v>
      </c>
      <c r="E105" s="4" t="s">
        <v>103</v>
      </c>
      <c r="F105" s="4" t="s">
        <v>73</v>
      </c>
      <c r="G105" s="4" t="s">
        <v>30</v>
      </c>
      <c r="H105" s="4" t="s">
        <v>30</v>
      </c>
      <c r="I105" s="4" t="s">
        <v>59</v>
      </c>
      <c r="J105" s="4" t="s">
        <v>32</v>
      </c>
      <c r="K105" s="4" t="s">
        <v>33</v>
      </c>
      <c r="L105" s="4" t="s">
        <v>34</v>
      </c>
      <c r="M105" s="153">
        <v>11.420999999999999</v>
      </c>
      <c r="N105" s="4" t="s">
        <v>104</v>
      </c>
      <c r="O105" s="168">
        <v>5.5E-2</v>
      </c>
      <c r="P105" s="169">
        <v>4.3520000000000003E-2</v>
      </c>
      <c r="R105" s="153">
        <v>4520817</v>
      </c>
      <c r="S105" s="170">
        <v>1</v>
      </c>
      <c r="T105" s="171">
        <v>115.63</v>
      </c>
      <c r="U105" s="153">
        <v>5227.4210000000003</v>
      </c>
      <c r="W105" s="4" t="s">
        <v>36</v>
      </c>
      <c r="X105" s="169">
        <v>1.5699999999999999E-4</v>
      </c>
      <c r="Y105" s="169">
        <v>5.3875432065186801E-2</v>
      </c>
      <c r="Z105" s="169">
        <v>2.6825490898662999E-2</v>
      </c>
    </row>
    <row r="106" spans="1:26">
      <c r="A106" s="4">
        <v>560</v>
      </c>
      <c r="B106" s="4">
        <v>972</v>
      </c>
      <c r="C106" s="4" t="s">
        <v>55</v>
      </c>
      <c r="D106" s="4" t="s">
        <v>105</v>
      </c>
      <c r="E106" s="4" t="s">
        <v>106</v>
      </c>
      <c r="F106" s="4" t="s">
        <v>58</v>
      </c>
      <c r="G106" s="4" t="s">
        <v>30</v>
      </c>
      <c r="H106" s="4" t="s">
        <v>30</v>
      </c>
      <c r="I106" s="4" t="s">
        <v>59</v>
      </c>
      <c r="J106" s="4" t="s">
        <v>32</v>
      </c>
      <c r="K106" s="4" t="s">
        <v>33</v>
      </c>
      <c r="L106" s="4" t="s">
        <v>34</v>
      </c>
      <c r="M106" s="153">
        <v>3.8839999999999999</v>
      </c>
      <c r="N106" s="4" t="s">
        <v>107</v>
      </c>
      <c r="O106" s="168">
        <v>5.0000000000000001E-3</v>
      </c>
      <c r="P106" s="169">
        <v>2.0080000000000001E-2</v>
      </c>
      <c r="R106" s="153">
        <v>3319106</v>
      </c>
      <c r="S106" s="170">
        <v>1</v>
      </c>
      <c r="T106" s="171">
        <v>110.62</v>
      </c>
      <c r="U106" s="153">
        <v>3671.5949999999998</v>
      </c>
      <c r="W106" s="4" t="s">
        <v>36</v>
      </c>
      <c r="X106" s="169">
        <v>1.13E-4</v>
      </c>
      <c r="Y106" s="169">
        <v>3.7840606589171599E-2</v>
      </c>
      <c r="Z106" s="169">
        <v>1.8841479478614601E-2</v>
      </c>
    </row>
    <row r="107" spans="1:26">
      <c r="A107" s="4">
        <v>560</v>
      </c>
      <c r="B107" s="4">
        <v>972</v>
      </c>
      <c r="C107" s="4" t="s">
        <v>55</v>
      </c>
      <c r="D107" s="4" t="s">
        <v>108</v>
      </c>
      <c r="E107" s="4" t="s">
        <v>109</v>
      </c>
      <c r="F107" s="4" t="s">
        <v>58</v>
      </c>
      <c r="G107" s="4" t="s">
        <v>30</v>
      </c>
      <c r="H107" s="4" t="s">
        <v>30</v>
      </c>
      <c r="I107" s="4" t="s">
        <v>59</v>
      </c>
      <c r="J107" s="4" t="s">
        <v>32</v>
      </c>
      <c r="K107" s="4" t="s">
        <v>33</v>
      </c>
      <c r="L107" s="4" t="s">
        <v>34</v>
      </c>
      <c r="M107" s="153">
        <v>1.0780000000000001</v>
      </c>
      <c r="N107" s="4" t="s">
        <v>110</v>
      </c>
      <c r="O107" s="168">
        <v>1E-3</v>
      </c>
      <c r="P107" s="169">
        <v>2.3380000000000001E-2</v>
      </c>
      <c r="R107" s="153">
        <v>3165622</v>
      </c>
      <c r="S107" s="170">
        <v>1</v>
      </c>
      <c r="T107" s="171">
        <v>114.5</v>
      </c>
      <c r="U107" s="153">
        <v>3624.6370000000002</v>
      </c>
      <c r="W107" s="4" t="s">
        <v>36</v>
      </c>
      <c r="X107" s="169">
        <v>1.5699999999999999E-4</v>
      </c>
      <c r="Y107" s="169">
        <v>3.7356644128361198E-2</v>
      </c>
      <c r="Z107" s="169">
        <v>1.86005063654513E-2</v>
      </c>
    </row>
    <row r="108" spans="1:26">
      <c r="A108" s="4">
        <v>560</v>
      </c>
      <c r="B108" s="4">
        <v>972</v>
      </c>
      <c r="C108" s="4" t="s">
        <v>55</v>
      </c>
      <c r="D108" s="4" t="s">
        <v>179</v>
      </c>
      <c r="E108" s="4" t="s">
        <v>180</v>
      </c>
      <c r="F108" s="4" t="s">
        <v>58</v>
      </c>
      <c r="G108" s="4" t="s">
        <v>30</v>
      </c>
      <c r="H108" s="4" t="s">
        <v>30</v>
      </c>
      <c r="I108" s="4" t="s">
        <v>59</v>
      </c>
      <c r="J108" s="4" t="s">
        <v>32</v>
      </c>
      <c r="K108" s="4" t="s">
        <v>33</v>
      </c>
      <c r="L108" s="4" t="s">
        <v>34</v>
      </c>
      <c r="M108" s="153">
        <v>3.2679999999999998</v>
      </c>
      <c r="N108" s="4" t="s">
        <v>181</v>
      </c>
      <c r="O108" s="168">
        <v>1.0999999999999999E-2</v>
      </c>
      <c r="P108" s="169">
        <v>2.053E-2</v>
      </c>
      <c r="R108" s="153">
        <v>5837300</v>
      </c>
      <c r="S108" s="170">
        <v>1</v>
      </c>
      <c r="T108" s="171">
        <v>103.51</v>
      </c>
      <c r="U108" s="153">
        <v>6042.1890000000003</v>
      </c>
      <c r="W108" s="4" t="s">
        <v>36</v>
      </c>
      <c r="X108" s="169">
        <v>1.8599999999999999E-4</v>
      </c>
      <c r="Y108" s="169">
        <v>6.22726913038507E-2</v>
      </c>
      <c r="Z108" s="169">
        <v>3.1006628620360299E-2</v>
      </c>
    </row>
    <row r="109" spans="1:26">
      <c r="A109" s="4">
        <v>560</v>
      </c>
      <c r="B109" s="4">
        <v>972</v>
      </c>
      <c r="C109" s="4" t="s">
        <v>55</v>
      </c>
      <c r="D109" s="4" t="s">
        <v>111</v>
      </c>
      <c r="E109" s="4" t="s">
        <v>112</v>
      </c>
      <c r="F109" s="4" t="s">
        <v>58</v>
      </c>
      <c r="G109" s="4" t="s">
        <v>30</v>
      </c>
      <c r="H109" s="4" t="s">
        <v>30</v>
      </c>
      <c r="I109" s="4" t="s">
        <v>31</v>
      </c>
      <c r="J109" s="4" t="s">
        <v>32</v>
      </c>
      <c r="K109" s="4" t="s">
        <v>33</v>
      </c>
      <c r="L109" s="4" t="s">
        <v>34</v>
      </c>
      <c r="M109" s="153">
        <v>7.7789999999999999</v>
      </c>
      <c r="N109" s="4" t="s">
        <v>113</v>
      </c>
      <c r="O109" s="168">
        <v>1.6E-2</v>
      </c>
      <c r="P109" s="169">
        <v>1.9709999999999998E-2</v>
      </c>
      <c r="R109" s="153">
        <v>8266363</v>
      </c>
      <c r="S109" s="170">
        <v>1</v>
      </c>
      <c r="T109" s="171">
        <v>103.3</v>
      </c>
      <c r="U109" s="153">
        <v>8539.1530000000002</v>
      </c>
      <c r="W109" s="4" t="s">
        <v>36</v>
      </c>
      <c r="X109" s="169">
        <v>3.4900000000000003E-4</v>
      </c>
      <c r="Y109" s="169">
        <v>8.8007180380483399E-2</v>
      </c>
      <c r="Z109" s="169">
        <v>4.3820266971727397E-2</v>
      </c>
    </row>
    <row r="110" spans="1:26">
      <c r="A110" s="4">
        <v>560</v>
      </c>
      <c r="B110" s="4">
        <v>972</v>
      </c>
      <c r="C110" s="4" t="s">
        <v>70</v>
      </c>
      <c r="D110" s="4" t="s">
        <v>114</v>
      </c>
      <c r="E110" s="4" t="s">
        <v>115</v>
      </c>
      <c r="F110" s="4" t="s">
        <v>73</v>
      </c>
      <c r="G110" s="4" t="s">
        <v>30</v>
      </c>
      <c r="H110" s="4" t="s">
        <v>30</v>
      </c>
      <c r="I110" s="4" t="s">
        <v>59</v>
      </c>
      <c r="J110" s="4" t="s">
        <v>32</v>
      </c>
      <c r="K110" s="4" t="s">
        <v>33</v>
      </c>
      <c r="L110" s="4" t="s">
        <v>34</v>
      </c>
      <c r="M110" s="153">
        <v>10.803000000000001</v>
      </c>
      <c r="N110" s="4" t="s">
        <v>116</v>
      </c>
      <c r="O110" s="168">
        <v>1.4999999999999999E-2</v>
      </c>
      <c r="P110" s="169">
        <v>4.2529999999999998E-2</v>
      </c>
      <c r="R110" s="153">
        <v>500000</v>
      </c>
      <c r="S110" s="170">
        <v>1</v>
      </c>
      <c r="T110" s="171">
        <v>74.8</v>
      </c>
      <c r="U110" s="153">
        <v>374</v>
      </c>
      <c r="W110" s="4" t="s">
        <v>36</v>
      </c>
      <c r="X110" s="169">
        <v>1.2999999999999999E-5</v>
      </c>
      <c r="Y110" s="169">
        <v>3.85456093165757E-3</v>
      </c>
      <c r="Z110" s="169">
        <v>1.91925122874954E-3</v>
      </c>
    </row>
    <row r="111" spans="1:26">
      <c r="A111" s="4">
        <v>560</v>
      </c>
      <c r="B111" s="4">
        <v>972</v>
      </c>
      <c r="C111" s="4" t="s">
        <v>70</v>
      </c>
      <c r="D111" s="4" t="s">
        <v>117</v>
      </c>
      <c r="E111" s="4" t="s">
        <v>118</v>
      </c>
      <c r="F111" s="4" t="s">
        <v>73</v>
      </c>
      <c r="G111" s="4" t="s">
        <v>30</v>
      </c>
      <c r="H111" s="4" t="s">
        <v>30</v>
      </c>
      <c r="I111" s="4" t="s">
        <v>59</v>
      </c>
      <c r="J111" s="4" t="s">
        <v>32</v>
      </c>
      <c r="K111" s="4" t="s">
        <v>33</v>
      </c>
      <c r="L111" s="4" t="s">
        <v>34</v>
      </c>
      <c r="M111" s="153">
        <v>4.641</v>
      </c>
      <c r="N111" s="4" t="s">
        <v>119</v>
      </c>
      <c r="O111" s="168">
        <v>0.01</v>
      </c>
      <c r="P111" s="169">
        <v>3.9690000000000003E-2</v>
      </c>
      <c r="R111" s="153">
        <v>1909755</v>
      </c>
      <c r="S111" s="170">
        <v>1</v>
      </c>
      <c r="T111" s="171">
        <v>87.63</v>
      </c>
      <c r="U111" s="153">
        <v>1673.518</v>
      </c>
      <c r="W111" s="4" t="s">
        <v>36</v>
      </c>
      <c r="X111" s="169">
        <v>5.1E-5</v>
      </c>
      <c r="Y111" s="169">
        <v>1.7247802894782501E-2</v>
      </c>
      <c r="Z111" s="169">
        <v>8.5879734387298793E-3</v>
      </c>
    </row>
    <row r="112" spans="1:26">
      <c r="A112" s="4">
        <v>560</v>
      </c>
      <c r="B112" s="4">
        <v>972</v>
      </c>
      <c r="C112" s="4" t="s">
        <v>70</v>
      </c>
      <c r="D112" s="4" t="s">
        <v>120</v>
      </c>
      <c r="E112" s="4" t="s">
        <v>121</v>
      </c>
      <c r="F112" s="4" t="s">
        <v>73</v>
      </c>
      <c r="G112" s="4" t="s">
        <v>30</v>
      </c>
      <c r="H112" s="4" t="s">
        <v>30</v>
      </c>
      <c r="I112" s="4" t="s">
        <v>59</v>
      </c>
      <c r="J112" s="4" t="s">
        <v>32</v>
      </c>
      <c r="K112" s="4" t="s">
        <v>33</v>
      </c>
      <c r="L112" s="4" t="s">
        <v>34</v>
      </c>
      <c r="M112" s="153">
        <v>6.5380000000000003</v>
      </c>
      <c r="N112" s="4" t="s">
        <v>122</v>
      </c>
      <c r="O112" s="168">
        <v>1.2999999999999999E-2</v>
      </c>
      <c r="P112" s="169">
        <v>4.0480000000000002E-2</v>
      </c>
      <c r="R112" s="153">
        <v>2640419</v>
      </c>
      <c r="S112" s="170">
        <v>1</v>
      </c>
      <c r="T112" s="171">
        <v>84.1</v>
      </c>
      <c r="U112" s="153">
        <v>2220.5920000000001</v>
      </c>
      <c r="W112" s="4" t="s">
        <v>36</v>
      </c>
      <c r="X112" s="169">
        <v>7.3999999999999996E-5</v>
      </c>
      <c r="Y112" s="169">
        <v>2.2886119329491798E-2</v>
      </c>
      <c r="Z112" s="169">
        <v>1.1395386769913401E-2</v>
      </c>
    </row>
    <row r="113" spans="1:26">
      <c r="A113" s="4">
        <v>560</v>
      </c>
      <c r="B113" s="4">
        <v>972</v>
      </c>
      <c r="C113" s="4" t="s">
        <v>26</v>
      </c>
      <c r="D113" s="4" t="s">
        <v>126</v>
      </c>
      <c r="E113" s="4" t="s">
        <v>127</v>
      </c>
      <c r="F113" s="4" t="s">
        <v>29</v>
      </c>
      <c r="G113" s="4" t="s">
        <v>30</v>
      </c>
      <c r="H113" s="4" t="s">
        <v>30</v>
      </c>
      <c r="I113" s="4" t="s">
        <v>31</v>
      </c>
      <c r="J113" s="4" t="s">
        <v>32</v>
      </c>
      <c r="K113" s="4" t="s">
        <v>33</v>
      </c>
      <c r="L113" s="4" t="s">
        <v>34</v>
      </c>
      <c r="M113" s="153">
        <v>0.67100000000000004</v>
      </c>
      <c r="N113" s="4" t="s">
        <v>128</v>
      </c>
      <c r="O113" s="168">
        <v>0</v>
      </c>
      <c r="P113" s="169">
        <v>4.2259999999999999E-2</v>
      </c>
      <c r="R113" s="153">
        <v>5046833</v>
      </c>
      <c r="S113" s="170">
        <v>1</v>
      </c>
      <c r="T113" s="171">
        <v>97.26</v>
      </c>
      <c r="U113" s="153">
        <v>4908.55</v>
      </c>
      <c r="W113" s="4" t="s">
        <v>36</v>
      </c>
      <c r="X113" s="169">
        <v>2.7999999999999998E-4</v>
      </c>
      <c r="Y113" s="169">
        <v>5.0589048654800003E-2</v>
      </c>
      <c r="Z113" s="169">
        <v>2.5189144889257799E-2</v>
      </c>
    </row>
    <row r="114" spans="1:26">
      <c r="A114" s="4">
        <v>560</v>
      </c>
      <c r="B114" s="4">
        <v>972</v>
      </c>
      <c r="C114" s="4" t="s">
        <v>26</v>
      </c>
      <c r="D114" s="4" t="s">
        <v>129</v>
      </c>
      <c r="E114" s="4" t="s">
        <v>130</v>
      </c>
      <c r="F114" s="4" t="s">
        <v>29</v>
      </c>
      <c r="G114" s="4" t="s">
        <v>30</v>
      </c>
      <c r="H114" s="4" t="s">
        <v>30</v>
      </c>
      <c r="I114" s="4" t="s">
        <v>31</v>
      </c>
      <c r="J114" s="4" t="s">
        <v>32</v>
      </c>
      <c r="K114" s="4" t="s">
        <v>33</v>
      </c>
      <c r="L114" s="4" t="s">
        <v>34</v>
      </c>
      <c r="M114" s="153">
        <v>0.84399999999999997</v>
      </c>
      <c r="N114" s="4" t="s">
        <v>131</v>
      </c>
      <c r="O114" s="168">
        <v>0</v>
      </c>
      <c r="P114" s="169">
        <v>4.1329999999999999E-2</v>
      </c>
      <c r="R114" s="153">
        <v>2300000</v>
      </c>
      <c r="S114" s="170">
        <v>1</v>
      </c>
      <c r="T114" s="171">
        <v>96.64</v>
      </c>
      <c r="U114" s="153">
        <v>2222.7199999999998</v>
      </c>
      <c r="W114" s="4" t="s">
        <v>36</v>
      </c>
      <c r="X114" s="169">
        <v>1.2799999999999999E-4</v>
      </c>
      <c r="Y114" s="169">
        <v>2.29080472567217E-2</v>
      </c>
      <c r="Z114" s="169">
        <v>1.1406305056594099E-2</v>
      </c>
    </row>
    <row r="115" spans="1:26">
      <c r="A115" s="4">
        <v>560</v>
      </c>
      <c r="B115" s="4">
        <v>972</v>
      </c>
      <c r="C115" s="4" t="s">
        <v>26</v>
      </c>
      <c r="D115" s="4" t="s">
        <v>132</v>
      </c>
      <c r="E115" s="4" t="s">
        <v>133</v>
      </c>
      <c r="F115" s="4" t="s">
        <v>29</v>
      </c>
      <c r="G115" s="4" t="s">
        <v>30</v>
      </c>
      <c r="H115" s="4" t="s">
        <v>30</v>
      </c>
      <c r="I115" s="4" t="s">
        <v>31</v>
      </c>
      <c r="J115" s="4" t="s">
        <v>32</v>
      </c>
      <c r="K115" s="4" t="s">
        <v>33</v>
      </c>
      <c r="L115" s="4" t="s">
        <v>34</v>
      </c>
      <c r="M115" s="153">
        <v>9.6000000000000002E-2</v>
      </c>
      <c r="N115" s="4" t="s">
        <v>134</v>
      </c>
      <c r="O115" s="168">
        <v>0</v>
      </c>
      <c r="P115" s="169">
        <v>4.3779999999999999E-2</v>
      </c>
      <c r="R115" s="153">
        <v>950000</v>
      </c>
      <c r="S115" s="170">
        <v>1</v>
      </c>
      <c r="T115" s="171">
        <v>99.59</v>
      </c>
      <c r="U115" s="153">
        <v>946.10500000000002</v>
      </c>
      <c r="W115" s="4" t="s">
        <v>36</v>
      </c>
      <c r="X115" s="169">
        <v>3.1999999999999999E-5</v>
      </c>
      <c r="Y115" s="169">
        <v>9.7508539311387393E-3</v>
      </c>
      <c r="Z115" s="169">
        <v>4.8551154646419396E-3</v>
      </c>
    </row>
    <row r="116" spans="1:26">
      <c r="A116" s="4">
        <v>560</v>
      </c>
      <c r="B116" s="4">
        <v>972</v>
      </c>
      <c r="C116" s="4" t="s">
        <v>135</v>
      </c>
      <c r="D116" s="4" t="s">
        <v>182</v>
      </c>
      <c r="E116" s="4" t="s">
        <v>183</v>
      </c>
      <c r="F116" s="4" t="s">
        <v>138</v>
      </c>
      <c r="G116" s="4" t="s">
        <v>139</v>
      </c>
      <c r="H116" s="4" t="s">
        <v>140</v>
      </c>
      <c r="I116" s="4" t="s">
        <v>141</v>
      </c>
      <c r="J116" s="4" t="s">
        <v>142</v>
      </c>
      <c r="K116" s="4" t="s">
        <v>143</v>
      </c>
      <c r="L116" s="4" t="s">
        <v>144</v>
      </c>
      <c r="M116" s="153">
        <v>7.7880000000000003</v>
      </c>
      <c r="N116" s="4" t="s">
        <v>184</v>
      </c>
      <c r="O116" s="168">
        <v>4.2500000000000003E-2</v>
      </c>
      <c r="P116" s="169">
        <v>4.2590000000000003E-2</v>
      </c>
      <c r="R116" s="153">
        <v>350000</v>
      </c>
      <c r="S116" s="170">
        <v>3.3719999999999999</v>
      </c>
      <c r="T116" s="171">
        <v>100.883</v>
      </c>
      <c r="U116" s="153">
        <v>1190.623</v>
      </c>
      <c r="W116" s="4" t="s">
        <v>36</v>
      </c>
      <c r="X116" s="169">
        <v>3.0000000000000001E-6</v>
      </c>
      <c r="Y116" s="169">
        <v>1.22709281480797E-2</v>
      </c>
      <c r="Z116" s="169">
        <v>6.1099031364829698E-3</v>
      </c>
    </row>
    <row r="117" spans="1:26">
      <c r="A117" s="4">
        <v>560</v>
      </c>
      <c r="B117" s="4">
        <v>972</v>
      </c>
      <c r="C117" s="4" t="s">
        <v>135</v>
      </c>
      <c r="D117" s="4" t="s">
        <v>146</v>
      </c>
      <c r="E117" s="4" t="s">
        <v>147</v>
      </c>
      <c r="F117" s="4" t="s">
        <v>138</v>
      </c>
      <c r="G117" s="4" t="s">
        <v>139</v>
      </c>
      <c r="H117" s="4" t="s">
        <v>140</v>
      </c>
      <c r="I117" s="4" t="s">
        <v>141</v>
      </c>
      <c r="J117" s="4" t="s">
        <v>142</v>
      </c>
      <c r="K117" s="4" t="s">
        <v>143</v>
      </c>
      <c r="L117" s="4" t="s">
        <v>144</v>
      </c>
      <c r="M117" s="153">
        <v>2.879</v>
      </c>
      <c r="N117" s="4" t="s">
        <v>148</v>
      </c>
      <c r="O117" s="168">
        <v>4.1250000000000002E-2</v>
      </c>
      <c r="P117" s="169">
        <v>3.7429999999999998E-2</v>
      </c>
      <c r="R117" s="153">
        <v>1125000</v>
      </c>
      <c r="S117" s="170">
        <v>3.3719999999999999</v>
      </c>
      <c r="T117" s="171">
        <v>102.94499999999999</v>
      </c>
      <c r="U117" s="153">
        <v>3905.223</v>
      </c>
      <c r="W117" s="4" t="s">
        <v>36</v>
      </c>
      <c r="X117" s="169">
        <v>2.5999999999999998E-5</v>
      </c>
      <c r="Y117" s="169">
        <v>4.0248445917998497E-2</v>
      </c>
      <c r="Z117" s="169">
        <v>2.0040383497105501E-2</v>
      </c>
    </row>
    <row r="118" spans="1:26">
      <c r="A118" s="4">
        <v>560</v>
      </c>
      <c r="B118" s="4">
        <v>972</v>
      </c>
      <c r="C118" s="4" t="s">
        <v>135</v>
      </c>
      <c r="D118" s="4" t="s">
        <v>149</v>
      </c>
      <c r="E118" s="4" t="s">
        <v>150</v>
      </c>
      <c r="F118" s="4" t="s">
        <v>138</v>
      </c>
      <c r="G118" s="4" t="s">
        <v>139</v>
      </c>
      <c r="H118" s="4" t="s">
        <v>140</v>
      </c>
      <c r="I118" s="4" t="s">
        <v>141</v>
      </c>
      <c r="J118" s="4" t="s">
        <v>142</v>
      </c>
      <c r="K118" s="4" t="s">
        <v>143</v>
      </c>
      <c r="L118" s="4" t="s">
        <v>144</v>
      </c>
      <c r="M118" s="153">
        <v>7.7759999999999998</v>
      </c>
      <c r="N118" s="4" t="s">
        <v>151</v>
      </c>
      <c r="O118" s="168">
        <v>4.6249999999999999E-2</v>
      </c>
      <c r="P118" s="169">
        <v>4.2720000000000001E-2</v>
      </c>
      <c r="R118" s="153">
        <v>530000</v>
      </c>
      <c r="S118" s="170">
        <v>3.3719999999999999</v>
      </c>
      <c r="T118" s="171">
        <v>104.938</v>
      </c>
      <c r="U118" s="153">
        <v>1875.404</v>
      </c>
      <c r="W118" s="4" t="s">
        <v>36</v>
      </c>
      <c r="X118" s="169">
        <v>3.9999999999999998E-6</v>
      </c>
      <c r="Y118" s="169">
        <v>1.9328501543878399E-2</v>
      </c>
      <c r="Z118" s="169">
        <v>9.6239885672331407E-3</v>
      </c>
    </row>
    <row r="119" spans="1:26">
      <c r="A119" s="4">
        <v>560</v>
      </c>
      <c r="B119" s="4">
        <v>973</v>
      </c>
      <c r="C119" s="4" t="s">
        <v>26</v>
      </c>
      <c r="D119" s="4" t="s">
        <v>49</v>
      </c>
      <c r="E119" s="4" t="s">
        <v>50</v>
      </c>
      <c r="F119" s="4" t="s">
        <v>29</v>
      </c>
      <c r="G119" s="4" t="s">
        <v>30</v>
      </c>
      <c r="H119" s="4" t="s">
        <v>30</v>
      </c>
      <c r="I119" s="4" t="s">
        <v>31</v>
      </c>
      <c r="J119" s="4" t="s">
        <v>32</v>
      </c>
      <c r="K119" s="4" t="s">
        <v>33</v>
      </c>
      <c r="L119" s="4" t="s">
        <v>34</v>
      </c>
      <c r="M119" s="153">
        <v>0.92100000000000004</v>
      </c>
      <c r="N119" s="4" t="s">
        <v>51</v>
      </c>
      <c r="O119" s="168">
        <v>0</v>
      </c>
      <c r="P119" s="169">
        <v>4.1099999999999998E-2</v>
      </c>
      <c r="R119" s="153">
        <v>520000</v>
      </c>
      <c r="S119" s="170">
        <v>1</v>
      </c>
      <c r="T119" s="171">
        <v>96.36</v>
      </c>
      <c r="U119" s="153">
        <v>501.072</v>
      </c>
      <c r="W119" s="4" t="s">
        <v>36</v>
      </c>
      <c r="X119" s="169">
        <v>2.9E-5</v>
      </c>
      <c r="Y119" s="169">
        <v>1.2645252138300899E-2</v>
      </c>
      <c r="Z119" s="169">
        <v>1.00483951662706E-2</v>
      </c>
    </row>
    <row r="120" spans="1:26">
      <c r="A120" s="4">
        <v>560</v>
      </c>
      <c r="B120" s="4">
        <v>973</v>
      </c>
      <c r="C120" s="4" t="s">
        <v>55</v>
      </c>
      <c r="D120" s="4" t="s">
        <v>56</v>
      </c>
      <c r="E120" s="4" t="s">
        <v>57</v>
      </c>
      <c r="F120" s="4" t="s">
        <v>58</v>
      </c>
      <c r="G120" s="4" t="s">
        <v>30</v>
      </c>
      <c r="H120" s="4" t="s">
        <v>30</v>
      </c>
      <c r="I120" s="4" t="s">
        <v>59</v>
      </c>
      <c r="J120" s="4" t="s">
        <v>32</v>
      </c>
      <c r="K120" s="4" t="s">
        <v>33</v>
      </c>
      <c r="L120" s="4" t="s">
        <v>34</v>
      </c>
      <c r="M120" s="153">
        <v>1.905</v>
      </c>
      <c r="N120" s="4" t="s">
        <v>60</v>
      </c>
      <c r="O120" s="168">
        <v>7.4999999999999997E-3</v>
      </c>
      <c r="P120" s="169">
        <v>2.0959999999999999E-2</v>
      </c>
      <c r="R120" s="153">
        <v>4397263</v>
      </c>
      <c r="S120" s="170">
        <v>1</v>
      </c>
      <c r="T120" s="171">
        <v>115.45</v>
      </c>
      <c r="U120" s="153">
        <v>5076.6400000000003</v>
      </c>
      <c r="W120" s="4" t="s">
        <v>36</v>
      </c>
      <c r="X120" s="169">
        <v>1.8100000000000001E-4</v>
      </c>
      <c r="Y120" s="169">
        <v>0.12811610807134499</v>
      </c>
      <c r="Z120" s="169">
        <v>0.101805900506028</v>
      </c>
    </row>
    <row r="121" spans="1:26">
      <c r="A121" s="4">
        <v>560</v>
      </c>
      <c r="B121" s="4">
        <v>973</v>
      </c>
      <c r="C121" s="4" t="s">
        <v>55</v>
      </c>
      <c r="D121" s="4" t="s">
        <v>64</v>
      </c>
      <c r="E121" s="4" t="s">
        <v>65</v>
      </c>
      <c r="F121" s="4" t="s">
        <v>58</v>
      </c>
      <c r="G121" s="4" t="s">
        <v>30</v>
      </c>
      <c r="H121" s="4" t="s">
        <v>30</v>
      </c>
      <c r="I121" s="4" t="s">
        <v>59</v>
      </c>
      <c r="J121" s="4" t="s">
        <v>32</v>
      </c>
      <c r="K121" s="4" t="s">
        <v>33</v>
      </c>
      <c r="L121" s="4" t="s">
        <v>34</v>
      </c>
      <c r="M121" s="153">
        <v>0.33200000000000002</v>
      </c>
      <c r="N121" s="4" t="s">
        <v>66</v>
      </c>
      <c r="O121" s="168">
        <v>7.4999999999999997E-3</v>
      </c>
      <c r="P121" s="169">
        <v>5.9899999999999997E-3</v>
      </c>
      <c r="R121" s="153">
        <v>2884349</v>
      </c>
      <c r="S121" s="170">
        <v>1</v>
      </c>
      <c r="T121" s="171">
        <v>118.26</v>
      </c>
      <c r="U121" s="153">
        <v>3411.0309999999999</v>
      </c>
      <c r="W121" s="4" t="s">
        <v>36</v>
      </c>
      <c r="X121" s="169">
        <v>2.2699999999999999E-4</v>
      </c>
      <c r="Y121" s="169">
        <v>8.6082137212947094E-2</v>
      </c>
      <c r="Z121" s="169">
        <v>6.84041189540915E-2</v>
      </c>
    </row>
    <row r="122" spans="1:26">
      <c r="A122" s="4">
        <v>560</v>
      </c>
      <c r="B122" s="4">
        <v>973</v>
      </c>
      <c r="C122" s="4" t="s">
        <v>55</v>
      </c>
      <c r="D122" s="4" t="s">
        <v>67</v>
      </c>
      <c r="E122" s="4" t="s">
        <v>68</v>
      </c>
      <c r="F122" s="4" t="s">
        <v>58</v>
      </c>
      <c r="G122" s="4" t="s">
        <v>30</v>
      </c>
      <c r="H122" s="4" t="s">
        <v>30</v>
      </c>
      <c r="I122" s="4" t="s">
        <v>59</v>
      </c>
      <c r="J122" s="4" t="s">
        <v>32</v>
      </c>
      <c r="K122" s="4" t="s">
        <v>33</v>
      </c>
      <c r="L122" s="4" t="s">
        <v>34</v>
      </c>
      <c r="M122" s="153">
        <v>6.3940000000000001</v>
      </c>
      <c r="N122" s="4" t="s">
        <v>69</v>
      </c>
      <c r="O122" s="168">
        <v>1E-3</v>
      </c>
      <c r="P122" s="169">
        <v>1.9699999999999999E-2</v>
      </c>
      <c r="R122" s="153">
        <v>1604694</v>
      </c>
      <c r="S122" s="170">
        <v>1</v>
      </c>
      <c r="T122" s="171">
        <v>104.14</v>
      </c>
      <c r="U122" s="153">
        <v>1671.1279999999999</v>
      </c>
      <c r="W122" s="4" t="s">
        <v>36</v>
      </c>
      <c r="X122" s="169">
        <v>4.6999999999999997E-5</v>
      </c>
      <c r="Y122" s="169">
        <v>4.2173258750319603E-2</v>
      </c>
      <c r="Z122" s="169">
        <v>3.3512464974030098E-2</v>
      </c>
    </row>
    <row r="123" spans="1:26">
      <c r="A123" s="4">
        <v>560</v>
      </c>
      <c r="B123" s="4">
        <v>973</v>
      </c>
      <c r="C123" s="4" t="s">
        <v>70</v>
      </c>
      <c r="D123" s="4" t="s">
        <v>71</v>
      </c>
      <c r="E123" s="4" t="s">
        <v>72</v>
      </c>
      <c r="F123" s="4" t="s">
        <v>73</v>
      </c>
      <c r="G123" s="4" t="s">
        <v>30</v>
      </c>
      <c r="H123" s="4" t="s">
        <v>30</v>
      </c>
      <c r="I123" s="4" t="s">
        <v>59</v>
      </c>
      <c r="J123" s="4" t="s">
        <v>32</v>
      </c>
      <c r="K123" s="4" t="s">
        <v>33</v>
      </c>
      <c r="L123" s="4" t="s">
        <v>34</v>
      </c>
      <c r="M123" s="153">
        <v>3.109</v>
      </c>
      <c r="N123" s="4" t="s">
        <v>74</v>
      </c>
      <c r="O123" s="168">
        <v>2.2499999999999999E-2</v>
      </c>
      <c r="P123" s="169">
        <v>3.952E-2</v>
      </c>
      <c r="R123" s="153">
        <v>1612258</v>
      </c>
      <c r="S123" s="170">
        <v>1</v>
      </c>
      <c r="T123" s="171">
        <v>96.6</v>
      </c>
      <c r="U123" s="153">
        <v>1557.441</v>
      </c>
      <c r="W123" s="4" t="s">
        <v>36</v>
      </c>
      <c r="X123" s="169">
        <v>4.6E-5</v>
      </c>
      <c r="Y123" s="169">
        <v>3.93042058200119E-2</v>
      </c>
      <c r="Z123" s="169">
        <v>3.12326071047388E-2</v>
      </c>
    </row>
    <row r="124" spans="1:26">
      <c r="A124" s="4">
        <v>560</v>
      </c>
      <c r="B124" s="4">
        <v>973</v>
      </c>
      <c r="C124" s="4" t="s">
        <v>70</v>
      </c>
      <c r="D124" s="4" t="s">
        <v>185</v>
      </c>
      <c r="E124" s="4" t="s">
        <v>186</v>
      </c>
      <c r="F124" s="4" t="s">
        <v>73</v>
      </c>
      <c r="G124" s="4" t="s">
        <v>30</v>
      </c>
      <c r="H124" s="4" t="s">
        <v>30</v>
      </c>
      <c r="I124" s="4" t="s">
        <v>59</v>
      </c>
      <c r="J124" s="4" t="s">
        <v>32</v>
      </c>
      <c r="K124" s="4" t="s">
        <v>33</v>
      </c>
      <c r="L124" s="4" t="s">
        <v>34</v>
      </c>
      <c r="M124" s="153">
        <v>2.1389999999999998</v>
      </c>
      <c r="N124" s="4" t="s">
        <v>187</v>
      </c>
      <c r="O124" s="168">
        <v>3.7499999999999999E-2</v>
      </c>
      <c r="P124" s="169">
        <v>3.9739999999999998E-2</v>
      </c>
      <c r="R124" s="153">
        <v>1537956</v>
      </c>
      <c r="S124" s="170">
        <v>1</v>
      </c>
      <c r="T124" s="171">
        <v>102.34</v>
      </c>
      <c r="U124" s="153">
        <v>1573.944</v>
      </c>
      <c r="W124" s="4" t="s">
        <v>36</v>
      </c>
      <c r="X124" s="169">
        <v>4.3000000000000002E-5</v>
      </c>
      <c r="Y124" s="169">
        <v>3.97206806333558E-2</v>
      </c>
      <c r="Z124" s="169">
        <v>3.15635537284603E-2</v>
      </c>
    </row>
    <row r="125" spans="1:26">
      <c r="A125" s="4">
        <v>560</v>
      </c>
      <c r="B125" s="4">
        <v>973</v>
      </c>
      <c r="C125" s="4" t="s">
        <v>70</v>
      </c>
      <c r="D125" s="4" t="s">
        <v>78</v>
      </c>
      <c r="E125" s="4" t="s">
        <v>79</v>
      </c>
      <c r="F125" s="4" t="s">
        <v>73</v>
      </c>
      <c r="G125" s="4" t="s">
        <v>30</v>
      </c>
      <c r="H125" s="4" t="s">
        <v>30</v>
      </c>
      <c r="I125" s="4" t="s">
        <v>59</v>
      </c>
      <c r="J125" s="4" t="s">
        <v>32</v>
      </c>
      <c r="K125" s="4" t="s">
        <v>33</v>
      </c>
      <c r="L125" s="4" t="s">
        <v>34</v>
      </c>
      <c r="M125" s="153">
        <v>3.45</v>
      </c>
      <c r="N125" s="4" t="s">
        <v>80</v>
      </c>
      <c r="O125" s="168">
        <v>3.7499999999999999E-2</v>
      </c>
      <c r="P125" s="169">
        <v>3.943E-2</v>
      </c>
      <c r="R125" s="153">
        <v>1449709</v>
      </c>
      <c r="S125" s="170">
        <v>1</v>
      </c>
      <c r="T125" s="171">
        <v>100.61</v>
      </c>
      <c r="U125" s="153">
        <v>1458.5519999999999</v>
      </c>
      <c r="W125" s="4" t="s">
        <v>36</v>
      </c>
      <c r="X125" s="169">
        <v>4.1E-5</v>
      </c>
      <c r="Y125" s="169">
        <v>3.6808603635286499E-2</v>
      </c>
      <c r="Z125" s="169">
        <v>2.92495073092057E-2</v>
      </c>
    </row>
    <row r="126" spans="1:26">
      <c r="A126" s="4">
        <v>560</v>
      </c>
      <c r="B126" s="4">
        <v>973</v>
      </c>
      <c r="C126" s="4" t="s">
        <v>70</v>
      </c>
      <c r="D126" s="4" t="s">
        <v>84</v>
      </c>
      <c r="E126" s="4" t="s">
        <v>85</v>
      </c>
      <c r="F126" s="4" t="s">
        <v>73</v>
      </c>
      <c r="G126" s="4" t="s">
        <v>30</v>
      </c>
      <c r="H126" s="4" t="s">
        <v>30</v>
      </c>
      <c r="I126" s="4" t="s">
        <v>59</v>
      </c>
      <c r="J126" s="4" t="s">
        <v>32</v>
      </c>
      <c r="K126" s="4" t="s">
        <v>33</v>
      </c>
      <c r="L126" s="4" t="s">
        <v>34</v>
      </c>
      <c r="M126" s="153">
        <v>8.1739999999999995</v>
      </c>
      <c r="N126" s="4" t="s">
        <v>86</v>
      </c>
      <c r="O126" s="168">
        <v>0.04</v>
      </c>
      <c r="P126" s="169">
        <v>4.1140000000000003E-2</v>
      </c>
      <c r="R126" s="153">
        <v>1377213</v>
      </c>
      <c r="S126" s="170">
        <v>1</v>
      </c>
      <c r="T126" s="171">
        <v>100.1</v>
      </c>
      <c r="U126" s="153">
        <v>1378.59</v>
      </c>
      <c r="W126" s="4" t="s">
        <v>36</v>
      </c>
      <c r="X126" s="169">
        <v>4.1E-5</v>
      </c>
      <c r="Y126" s="169">
        <v>3.4790650522837002E-2</v>
      </c>
      <c r="Z126" s="169">
        <v>2.7645965515089799E-2</v>
      </c>
    </row>
    <row r="127" spans="1:26">
      <c r="A127" s="4">
        <v>560</v>
      </c>
      <c r="B127" s="4">
        <v>973</v>
      </c>
      <c r="C127" s="4" t="s">
        <v>70</v>
      </c>
      <c r="D127" s="4" t="s">
        <v>87</v>
      </c>
      <c r="E127" s="4" t="s">
        <v>88</v>
      </c>
      <c r="F127" s="4" t="s">
        <v>73</v>
      </c>
      <c r="G127" s="4" t="s">
        <v>30</v>
      </c>
      <c r="H127" s="4" t="s">
        <v>30</v>
      </c>
      <c r="I127" s="4" t="s">
        <v>59</v>
      </c>
      <c r="J127" s="4" t="s">
        <v>32</v>
      </c>
      <c r="K127" s="4" t="s">
        <v>33</v>
      </c>
      <c r="L127" s="4" t="s">
        <v>34</v>
      </c>
      <c r="M127" s="153">
        <v>14.709</v>
      </c>
      <c r="N127" s="4" t="s">
        <v>89</v>
      </c>
      <c r="O127" s="168">
        <v>3.7499999999999999E-2</v>
      </c>
      <c r="P127" s="169">
        <v>4.4699999999999997E-2</v>
      </c>
      <c r="R127" s="153">
        <v>282933</v>
      </c>
      <c r="S127" s="170">
        <v>1</v>
      </c>
      <c r="T127" s="171">
        <v>91.05</v>
      </c>
      <c r="U127" s="153">
        <v>257.61</v>
      </c>
      <c r="W127" s="4" t="s">
        <v>36</v>
      </c>
      <c r="X127" s="169">
        <v>1.1E-5</v>
      </c>
      <c r="Y127" s="169">
        <v>6.5011608745158102E-3</v>
      </c>
      <c r="Z127" s="169">
        <v>5.1660680856466801E-3</v>
      </c>
    </row>
    <row r="128" spans="1:26">
      <c r="A128" s="4">
        <v>560</v>
      </c>
      <c r="B128" s="4">
        <v>973</v>
      </c>
      <c r="C128" s="4" t="s">
        <v>70</v>
      </c>
      <c r="D128" s="4" t="s">
        <v>188</v>
      </c>
      <c r="E128" s="4" t="s">
        <v>189</v>
      </c>
      <c r="F128" s="4" t="s">
        <v>73</v>
      </c>
      <c r="G128" s="4" t="s">
        <v>30</v>
      </c>
      <c r="H128" s="4" t="s">
        <v>30</v>
      </c>
      <c r="I128" s="4" t="s">
        <v>31</v>
      </c>
      <c r="J128" s="4" t="s">
        <v>32</v>
      </c>
      <c r="K128" s="4" t="s">
        <v>33</v>
      </c>
      <c r="L128" s="4" t="s">
        <v>34</v>
      </c>
      <c r="M128" s="153">
        <v>3.7810000000000001</v>
      </c>
      <c r="N128" s="4" t="s">
        <v>190</v>
      </c>
      <c r="O128" s="168">
        <v>4.5999999999999999E-2</v>
      </c>
      <c r="P128" s="169">
        <v>3.9390000000000001E-2</v>
      </c>
      <c r="R128" s="153">
        <v>1759572</v>
      </c>
      <c r="S128" s="170">
        <v>1</v>
      </c>
      <c r="T128" s="171">
        <v>105.5</v>
      </c>
      <c r="U128" s="153">
        <v>1856.348</v>
      </c>
      <c r="W128" s="4" t="s">
        <v>36</v>
      </c>
      <c r="X128" s="169">
        <v>1.1400000000000001E-4</v>
      </c>
      <c r="Y128" s="169">
        <v>4.6847547524600498E-2</v>
      </c>
      <c r="Z128" s="169">
        <v>3.72268314581094E-2</v>
      </c>
    </row>
    <row r="129" spans="1:26">
      <c r="A129" s="4">
        <v>560</v>
      </c>
      <c r="B129" s="4">
        <v>973</v>
      </c>
      <c r="C129" s="4" t="s">
        <v>70</v>
      </c>
      <c r="D129" s="4" t="s">
        <v>102</v>
      </c>
      <c r="E129" s="4" t="s">
        <v>103</v>
      </c>
      <c r="F129" s="4" t="s">
        <v>73</v>
      </c>
      <c r="G129" s="4" t="s">
        <v>30</v>
      </c>
      <c r="H129" s="4" t="s">
        <v>30</v>
      </c>
      <c r="I129" s="4" t="s">
        <v>59</v>
      </c>
      <c r="J129" s="4" t="s">
        <v>32</v>
      </c>
      <c r="K129" s="4" t="s">
        <v>33</v>
      </c>
      <c r="L129" s="4" t="s">
        <v>34</v>
      </c>
      <c r="M129" s="153">
        <v>11.420999999999999</v>
      </c>
      <c r="N129" s="4" t="s">
        <v>104</v>
      </c>
      <c r="O129" s="168">
        <v>5.5E-2</v>
      </c>
      <c r="P129" s="169">
        <v>4.3520000000000003E-2</v>
      </c>
      <c r="R129" s="153">
        <v>2550000</v>
      </c>
      <c r="S129" s="170">
        <v>1</v>
      </c>
      <c r="T129" s="171">
        <v>115.63</v>
      </c>
      <c r="U129" s="153">
        <v>2948.5650000000001</v>
      </c>
      <c r="W129" s="4" t="s">
        <v>36</v>
      </c>
      <c r="X129" s="169">
        <v>8.8999999999999995E-5</v>
      </c>
      <c r="Y129" s="169">
        <v>7.4411158219116702E-2</v>
      </c>
      <c r="Z129" s="169">
        <v>5.91299180425858E-2</v>
      </c>
    </row>
    <row r="130" spans="1:26">
      <c r="A130" s="4">
        <v>560</v>
      </c>
      <c r="B130" s="4">
        <v>973</v>
      </c>
      <c r="C130" s="4" t="s">
        <v>55</v>
      </c>
      <c r="D130" s="4" t="s">
        <v>105</v>
      </c>
      <c r="E130" s="4" t="s">
        <v>106</v>
      </c>
      <c r="F130" s="4" t="s">
        <v>58</v>
      </c>
      <c r="G130" s="4" t="s">
        <v>30</v>
      </c>
      <c r="H130" s="4" t="s">
        <v>30</v>
      </c>
      <c r="I130" s="4" t="s">
        <v>59</v>
      </c>
      <c r="J130" s="4" t="s">
        <v>32</v>
      </c>
      <c r="K130" s="4" t="s">
        <v>33</v>
      </c>
      <c r="L130" s="4" t="s">
        <v>34</v>
      </c>
      <c r="M130" s="153">
        <v>3.8839999999999999</v>
      </c>
      <c r="N130" s="4" t="s">
        <v>107</v>
      </c>
      <c r="O130" s="168">
        <v>5.0000000000000001E-3</v>
      </c>
      <c r="P130" s="169">
        <v>2.0080000000000001E-2</v>
      </c>
      <c r="R130" s="153">
        <v>2851773</v>
      </c>
      <c r="S130" s="170">
        <v>1</v>
      </c>
      <c r="T130" s="171">
        <v>110.62</v>
      </c>
      <c r="U130" s="153">
        <v>3154.6309999999999</v>
      </c>
      <c r="W130" s="4" t="s">
        <v>36</v>
      </c>
      <c r="X130" s="169">
        <v>9.7E-5</v>
      </c>
      <c r="Y130" s="169">
        <v>7.9611529078258497E-2</v>
      </c>
      <c r="Z130" s="169">
        <v>6.3262329229986203E-2</v>
      </c>
    </row>
    <row r="131" spans="1:26">
      <c r="A131" s="4">
        <v>560</v>
      </c>
      <c r="B131" s="4">
        <v>973</v>
      </c>
      <c r="C131" s="4" t="s">
        <v>55</v>
      </c>
      <c r="D131" s="4" t="s">
        <v>108</v>
      </c>
      <c r="E131" s="4" t="s">
        <v>109</v>
      </c>
      <c r="F131" s="4" t="s">
        <v>58</v>
      </c>
      <c r="G131" s="4" t="s">
        <v>30</v>
      </c>
      <c r="H131" s="4" t="s">
        <v>30</v>
      </c>
      <c r="I131" s="4" t="s">
        <v>59</v>
      </c>
      <c r="J131" s="4" t="s">
        <v>32</v>
      </c>
      <c r="K131" s="4" t="s">
        <v>33</v>
      </c>
      <c r="L131" s="4" t="s">
        <v>34</v>
      </c>
      <c r="M131" s="153">
        <v>1.0780000000000001</v>
      </c>
      <c r="N131" s="4" t="s">
        <v>110</v>
      </c>
      <c r="O131" s="168">
        <v>1E-3</v>
      </c>
      <c r="P131" s="169">
        <v>2.3380000000000001E-2</v>
      </c>
      <c r="R131" s="153">
        <v>2604156</v>
      </c>
      <c r="S131" s="170">
        <v>1</v>
      </c>
      <c r="T131" s="171">
        <v>114.5</v>
      </c>
      <c r="U131" s="153">
        <v>2981.759</v>
      </c>
      <c r="W131" s="4" t="s">
        <v>36</v>
      </c>
      <c r="X131" s="169">
        <v>1.2899999999999999E-4</v>
      </c>
      <c r="Y131" s="169">
        <v>7.5248845605925305E-2</v>
      </c>
      <c r="Z131" s="169">
        <v>5.9795576093243201E-2</v>
      </c>
    </row>
    <row r="132" spans="1:26">
      <c r="A132" s="4">
        <v>560</v>
      </c>
      <c r="B132" s="4">
        <v>973</v>
      </c>
      <c r="C132" s="4" t="s">
        <v>55</v>
      </c>
      <c r="D132" s="4" t="s">
        <v>179</v>
      </c>
      <c r="E132" s="4" t="s">
        <v>180</v>
      </c>
      <c r="F132" s="4" t="s">
        <v>58</v>
      </c>
      <c r="G132" s="4" t="s">
        <v>30</v>
      </c>
      <c r="H132" s="4" t="s">
        <v>30</v>
      </c>
      <c r="I132" s="4" t="s">
        <v>59</v>
      </c>
      <c r="J132" s="4" t="s">
        <v>32</v>
      </c>
      <c r="K132" s="4" t="s">
        <v>33</v>
      </c>
      <c r="L132" s="4" t="s">
        <v>34</v>
      </c>
      <c r="M132" s="153">
        <v>3.2679999999999998</v>
      </c>
      <c r="N132" s="4" t="s">
        <v>181</v>
      </c>
      <c r="O132" s="168">
        <v>1.0999999999999999E-2</v>
      </c>
      <c r="P132" s="169">
        <v>2.053E-2</v>
      </c>
      <c r="R132" s="153">
        <v>5332367</v>
      </c>
      <c r="S132" s="170">
        <v>1</v>
      </c>
      <c r="T132" s="171">
        <v>103.51</v>
      </c>
      <c r="U132" s="153">
        <v>5519.5330000000004</v>
      </c>
      <c r="W132" s="4" t="s">
        <v>36</v>
      </c>
      <c r="X132" s="169">
        <v>1.7000000000000001E-4</v>
      </c>
      <c r="Y132" s="169">
        <v>0.13929313053571099</v>
      </c>
      <c r="Z132" s="169">
        <v>0.110687584894436</v>
      </c>
    </row>
    <row r="133" spans="1:26">
      <c r="A133" s="4">
        <v>560</v>
      </c>
      <c r="B133" s="4">
        <v>973</v>
      </c>
      <c r="C133" s="4" t="s">
        <v>55</v>
      </c>
      <c r="D133" s="4" t="s">
        <v>111</v>
      </c>
      <c r="E133" s="4" t="s">
        <v>112</v>
      </c>
      <c r="F133" s="4" t="s">
        <v>58</v>
      </c>
      <c r="G133" s="4" t="s">
        <v>30</v>
      </c>
      <c r="H133" s="4" t="s">
        <v>30</v>
      </c>
      <c r="I133" s="4" t="s">
        <v>31</v>
      </c>
      <c r="J133" s="4" t="s">
        <v>32</v>
      </c>
      <c r="K133" s="4" t="s">
        <v>33</v>
      </c>
      <c r="L133" s="4" t="s">
        <v>34</v>
      </c>
      <c r="M133" s="153">
        <v>7.7789999999999999</v>
      </c>
      <c r="N133" s="4" t="s">
        <v>113</v>
      </c>
      <c r="O133" s="168">
        <v>1.6E-2</v>
      </c>
      <c r="P133" s="169">
        <v>1.9709999999999998E-2</v>
      </c>
      <c r="R133" s="153">
        <v>200000</v>
      </c>
      <c r="S133" s="170">
        <v>1</v>
      </c>
      <c r="T133" s="171">
        <v>103.3</v>
      </c>
      <c r="U133" s="153">
        <v>206.6</v>
      </c>
      <c r="W133" s="4" t="s">
        <v>36</v>
      </c>
      <c r="X133" s="169">
        <v>7.9999999999999996E-6</v>
      </c>
      <c r="Y133" s="169">
        <v>5.2138397112051101E-3</v>
      </c>
      <c r="Z133" s="169">
        <v>4.1431140461879604E-3</v>
      </c>
    </row>
    <row r="134" spans="1:26">
      <c r="A134" s="4">
        <v>560</v>
      </c>
      <c r="B134" s="4">
        <v>973</v>
      </c>
      <c r="C134" s="4" t="s">
        <v>70</v>
      </c>
      <c r="D134" s="4" t="s">
        <v>114</v>
      </c>
      <c r="E134" s="4" t="s">
        <v>115</v>
      </c>
      <c r="F134" s="4" t="s">
        <v>73</v>
      </c>
      <c r="G134" s="4" t="s">
        <v>30</v>
      </c>
      <c r="H134" s="4" t="s">
        <v>30</v>
      </c>
      <c r="I134" s="4" t="s">
        <v>59</v>
      </c>
      <c r="J134" s="4" t="s">
        <v>32</v>
      </c>
      <c r="K134" s="4" t="s">
        <v>33</v>
      </c>
      <c r="L134" s="4" t="s">
        <v>34</v>
      </c>
      <c r="M134" s="153">
        <v>10.803000000000001</v>
      </c>
      <c r="N134" s="4" t="s">
        <v>116</v>
      </c>
      <c r="O134" s="168">
        <v>1.4999999999999999E-2</v>
      </c>
      <c r="P134" s="169">
        <v>4.2529999999999998E-2</v>
      </c>
      <c r="R134" s="153">
        <v>2719463</v>
      </c>
      <c r="S134" s="170">
        <v>1</v>
      </c>
      <c r="T134" s="171">
        <v>74.8</v>
      </c>
      <c r="U134" s="153">
        <v>2034.1579999999999</v>
      </c>
      <c r="W134" s="4" t="s">
        <v>36</v>
      </c>
      <c r="X134" s="169">
        <v>7.2000000000000002E-5</v>
      </c>
      <c r="Y134" s="169">
        <v>5.1334827921343799E-2</v>
      </c>
      <c r="Z134" s="169">
        <v>4.0792594019044399E-2</v>
      </c>
    </row>
    <row r="135" spans="1:26">
      <c r="A135" s="4">
        <v>560</v>
      </c>
      <c r="B135" s="4">
        <v>973</v>
      </c>
      <c r="C135" s="4" t="s">
        <v>70</v>
      </c>
      <c r="D135" s="4" t="s">
        <v>120</v>
      </c>
      <c r="E135" s="4" t="s">
        <v>121</v>
      </c>
      <c r="F135" s="4" t="s">
        <v>73</v>
      </c>
      <c r="G135" s="4" t="s">
        <v>30</v>
      </c>
      <c r="H135" s="4" t="s">
        <v>30</v>
      </c>
      <c r="I135" s="4" t="s">
        <v>59</v>
      </c>
      <c r="J135" s="4" t="s">
        <v>32</v>
      </c>
      <c r="K135" s="4" t="s">
        <v>33</v>
      </c>
      <c r="L135" s="4" t="s">
        <v>34</v>
      </c>
      <c r="M135" s="153">
        <v>6.5380000000000003</v>
      </c>
      <c r="N135" s="4" t="s">
        <v>122</v>
      </c>
      <c r="O135" s="168">
        <v>1.2999999999999999E-2</v>
      </c>
      <c r="P135" s="169">
        <v>4.0480000000000002E-2</v>
      </c>
      <c r="R135" s="153">
        <v>1500558</v>
      </c>
      <c r="S135" s="170">
        <v>1</v>
      </c>
      <c r="T135" s="171">
        <v>84.1</v>
      </c>
      <c r="U135" s="153">
        <v>1261.9690000000001</v>
      </c>
      <c r="W135" s="4" t="s">
        <v>36</v>
      </c>
      <c r="X135" s="169">
        <v>4.1999999999999998E-5</v>
      </c>
      <c r="Y135" s="169">
        <v>3.1847558257295502E-2</v>
      </c>
      <c r="Z135" s="169">
        <v>2.5307273192349902E-2</v>
      </c>
    </row>
    <row r="136" spans="1:26">
      <c r="A136" s="4">
        <v>560</v>
      </c>
      <c r="B136" s="4">
        <v>973</v>
      </c>
      <c r="C136" s="4" t="s">
        <v>26</v>
      </c>
      <c r="D136" s="4" t="s">
        <v>129</v>
      </c>
      <c r="E136" s="4" t="s">
        <v>130</v>
      </c>
      <c r="F136" s="4" t="s">
        <v>29</v>
      </c>
      <c r="G136" s="4" t="s">
        <v>30</v>
      </c>
      <c r="H136" s="4" t="s">
        <v>30</v>
      </c>
      <c r="I136" s="4" t="s">
        <v>31</v>
      </c>
      <c r="J136" s="4" t="s">
        <v>32</v>
      </c>
      <c r="K136" s="4" t="s">
        <v>33</v>
      </c>
      <c r="L136" s="4" t="s">
        <v>34</v>
      </c>
      <c r="M136" s="153">
        <v>0.84399999999999997</v>
      </c>
      <c r="N136" s="4" t="s">
        <v>131</v>
      </c>
      <c r="O136" s="168">
        <v>0</v>
      </c>
      <c r="P136" s="169">
        <v>4.1329999999999999E-2</v>
      </c>
      <c r="R136" s="153">
        <v>775000</v>
      </c>
      <c r="S136" s="170">
        <v>1</v>
      </c>
      <c r="T136" s="171">
        <v>96.64</v>
      </c>
      <c r="U136" s="153">
        <v>748.96</v>
      </c>
      <c r="W136" s="4" t="s">
        <v>36</v>
      </c>
      <c r="X136" s="169">
        <v>4.3000000000000002E-5</v>
      </c>
      <c r="Y136" s="169">
        <v>1.8901052227029001E-2</v>
      </c>
      <c r="Z136" s="169">
        <v>1.50194903002562E-2</v>
      </c>
    </row>
    <row r="137" spans="1:26">
      <c r="A137" s="4">
        <v>560</v>
      </c>
      <c r="B137" s="4">
        <v>973</v>
      </c>
      <c r="C137" s="4" t="s">
        <v>158</v>
      </c>
      <c r="D137" s="4" t="s">
        <v>191</v>
      </c>
      <c r="E137" s="4" t="s">
        <v>192</v>
      </c>
      <c r="F137" s="4" t="s">
        <v>138</v>
      </c>
      <c r="G137" s="4" t="s">
        <v>139</v>
      </c>
      <c r="H137" s="4" t="s">
        <v>30</v>
      </c>
      <c r="I137" s="4" t="s">
        <v>161</v>
      </c>
      <c r="J137" s="4" t="s">
        <v>162</v>
      </c>
      <c r="K137" s="4" t="s">
        <v>163</v>
      </c>
      <c r="L137" s="4" t="s">
        <v>144</v>
      </c>
      <c r="M137" s="153">
        <v>2.4239999999999999</v>
      </c>
      <c r="N137" s="4" t="s">
        <v>193</v>
      </c>
      <c r="O137" s="168">
        <v>3.2500000000000001E-2</v>
      </c>
      <c r="P137" s="169">
        <v>4.8529999999999997E-2</v>
      </c>
      <c r="R137" s="153">
        <v>200000</v>
      </c>
      <c r="S137" s="170">
        <v>3.3719999999999999</v>
      </c>
      <c r="T137" s="171">
        <v>98.111000000000004</v>
      </c>
      <c r="U137" s="153">
        <v>661.66300000000001</v>
      </c>
      <c r="W137" s="4" t="s">
        <v>36</v>
      </c>
      <c r="X137" s="169">
        <v>2.0000000000000001E-4</v>
      </c>
      <c r="Y137" s="169">
        <v>1.66979938189817E-2</v>
      </c>
      <c r="Z137" s="169">
        <v>1.3268856843815799E-2</v>
      </c>
    </row>
    <row r="138" spans="1:26">
      <c r="A138" s="4">
        <v>560</v>
      </c>
      <c r="B138" s="4">
        <v>973</v>
      </c>
      <c r="C138" s="4" t="s">
        <v>135</v>
      </c>
      <c r="D138" s="4" t="s">
        <v>182</v>
      </c>
      <c r="E138" s="4" t="s">
        <v>183</v>
      </c>
      <c r="F138" s="4" t="s">
        <v>138</v>
      </c>
      <c r="G138" s="4" t="s">
        <v>139</v>
      </c>
      <c r="H138" s="4" t="s">
        <v>140</v>
      </c>
      <c r="I138" s="4" t="s">
        <v>141</v>
      </c>
      <c r="J138" s="4" t="s">
        <v>142</v>
      </c>
      <c r="K138" s="4" t="s">
        <v>143</v>
      </c>
      <c r="L138" s="4" t="s">
        <v>144</v>
      </c>
      <c r="M138" s="153">
        <v>7.7880000000000003</v>
      </c>
      <c r="N138" s="4" t="s">
        <v>184</v>
      </c>
      <c r="O138" s="168">
        <v>4.2500000000000003E-2</v>
      </c>
      <c r="P138" s="169">
        <v>4.2590000000000003E-2</v>
      </c>
      <c r="R138" s="153">
        <v>100000</v>
      </c>
      <c r="S138" s="170">
        <v>3.3719999999999999</v>
      </c>
      <c r="T138" s="171">
        <v>100.883</v>
      </c>
      <c r="U138" s="153">
        <v>340.178</v>
      </c>
      <c r="W138" s="4" t="s">
        <v>36</v>
      </c>
      <c r="X138" s="169">
        <v>9.9999999999999995E-7</v>
      </c>
      <c r="Y138" s="169">
        <v>8.5848638899447393E-3</v>
      </c>
      <c r="Z138" s="169">
        <v>6.8218572371149403E-3</v>
      </c>
    </row>
    <row r="139" spans="1:26">
      <c r="A139" s="4">
        <v>560</v>
      </c>
      <c r="B139" s="4">
        <v>973</v>
      </c>
      <c r="C139" s="4" t="s">
        <v>135</v>
      </c>
      <c r="D139" s="4" t="s">
        <v>146</v>
      </c>
      <c r="E139" s="4" t="s">
        <v>147</v>
      </c>
      <c r="F139" s="4" t="s">
        <v>138</v>
      </c>
      <c r="G139" s="4" t="s">
        <v>139</v>
      </c>
      <c r="H139" s="4" t="s">
        <v>140</v>
      </c>
      <c r="I139" s="4" t="s">
        <v>141</v>
      </c>
      <c r="J139" s="4" t="s">
        <v>142</v>
      </c>
      <c r="K139" s="4" t="s">
        <v>143</v>
      </c>
      <c r="L139" s="4" t="s">
        <v>144</v>
      </c>
      <c r="M139" s="153">
        <v>2.879</v>
      </c>
      <c r="N139" s="4" t="s">
        <v>148</v>
      </c>
      <c r="O139" s="168">
        <v>4.1250000000000002E-2</v>
      </c>
      <c r="P139" s="169">
        <v>3.7429999999999998E-2</v>
      </c>
      <c r="R139" s="153">
        <v>229000</v>
      </c>
      <c r="S139" s="170">
        <v>3.3719999999999999</v>
      </c>
      <c r="T139" s="171">
        <v>102.94499999999999</v>
      </c>
      <c r="U139" s="153">
        <v>794.93</v>
      </c>
      <c r="W139" s="4" t="s">
        <v>36</v>
      </c>
      <c r="X139" s="169">
        <v>5.0000000000000004E-6</v>
      </c>
      <c r="Y139" s="169">
        <v>2.0061163668052599E-2</v>
      </c>
      <c r="Z139" s="169">
        <v>1.5941358687602099E-2</v>
      </c>
    </row>
    <row r="140" spans="1:26">
      <c r="A140" s="4">
        <v>560</v>
      </c>
      <c r="B140" s="4">
        <v>973</v>
      </c>
      <c r="C140" s="4" t="s">
        <v>135</v>
      </c>
      <c r="D140" s="4" t="s">
        <v>149</v>
      </c>
      <c r="E140" s="4" t="s">
        <v>150</v>
      </c>
      <c r="F140" s="4" t="s">
        <v>138</v>
      </c>
      <c r="G140" s="4" t="s">
        <v>139</v>
      </c>
      <c r="H140" s="4" t="s">
        <v>140</v>
      </c>
      <c r="I140" s="4" t="s">
        <v>141</v>
      </c>
      <c r="J140" s="4" t="s">
        <v>142</v>
      </c>
      <c r="K140" s="4" t="s">
        <v>143</v>
      </c>
      <c r="L140" s="4" t="s">
        <v>144</v>
      </c>
      <c r="M140" s="153">
        <v>7.7759999999999998</v>
      </c>
      <c r="N140" s="4" t="s">
        <v>151</v>
      </c>
      <c r="O140" s="168">
        <v>4.6249999999999999E-2</v>
      </c>
      <c r="P140" s="169">
        <v>4.2720000000000001E-2</v>
      </c>
      <c r="R140" s="153">
        <v>65000</v>
      </c>
      <c r="S140" s="170">
        <v>3.3719999999999999</v>
      </c>
      <c r="T140" s="171">
        <v>104.938</v>
      </c>
      <c r="U140" s="153">
        <v>230.00200000000001</v>
      </c>
      <c r="W140" s="4" t="s">
        <v>36</v>
      </c>
      <c r="X140" s="169">
        <v>0</v>
      </c>
      <c r="Y140" s="169">
        <v>5.8044318836160602E-3</v>
      </c>
      <c r="Z140" s="169">
        <v>4.61242090267337E-3</v>
      </c>
    </row>
    <row r="141" spans="1:26">
      <c r="A141" s="4">
        <v>560</v>
      </c>
      <c r="B141" s="4">
        <v>1535</v>
      </c>
      <c r="C141" s="4" t="s">
        <v>26</v>
      </c>
      <c r="D141" s="4" t="s">
        <v>27</v>
      </c>
      <c r="E141" s="4" t="s">
        <v>28</v>
      </c>
      <c r="F141" s="4" t="s">
        <v>29</v>
      </c>
      <c r="G141" s="4" t="s">
        <v>30</v>
      </c>
      <c r="H141" s="4" t="s">
        <v>30</v>
      </c>
      <c r="I141" s="4" t="s">
        <v>31</v>
      </c>
      <c r="J141" s="4" t="s">
        <v>32</v>
      </c>
      <c r="K141" s="4" t="s">
        <v>33</v>
      </c>
      <c r="L141" s="4" t="s">
        <v>34</v>
      </c>
      <c r="M141" s="153">
        <v>0.42199999999999999</v>
      </c>
      <c r="N141" s="4" t="s">
        <v>35</v>
      </c>
      <c r="O141" s="168">
        <v>0</v>
      </c>
      <c r="P141" s="169">
        <v>4.3240000000000001E-2</v>
      </c>
      <c r="R141" s="153">
        <v>3467676</v>
      </c>
      <c r="S141" s="170">
        <v>1</v>
      </c>
      <c r="T141" s="171">
        <v>98.23</v>
      </c>
      <c r="U141" s="153">
        <v>3406.2979999999998</v>
      </c>
      <c r="W141" s="4" t="s">
        <v>36</v>
      </c>
      <c r="X141" s="169">
        <v>2.4800000000000001E-4</v>
      </c>
      <c r="Y141" s="169">
        <v>3.4874018079692301E-2</v>
      </c>
      <c r="Z141" s="169">
        <v>3.1692093554917401E-2</v>
      </c>
    </row>
    <row r="142" spans="1:26">
      <c r="A142" s="4">
        <v>560</v>
      </c>
      <c r="B142" s="4">
        <v>1535</v>
      </c>
      <c r="C142" s="4" t="s">
        <v>26</v>
      </c>
      <c r="D142" s="4" t="s">
        <v>37</v>
      </c>
      <c r="E142" s="4" t="s">
        <v>38</v>
      </c>
      <c r="F142" s="4" t="s">
        <v>29</v>
      </c>
      <c r="G142" s="4" t="s">
        <v>30</v>
      </c>
      <c r="H142" s="4" t="s">
        <v>30</v>
      </c>
      <c r="I142" s="4" t="s">
        <v>31</v>
      </c>
      <c r="J142" s="4" t="s">
        <v>32</v>
      </c>
      <c r="K142" s="4" t="s">
        <v>33</v>
      </c>
      <c r="L142" s="4" t="s">
        <v>34</v>
      </c>
      <c r="M142" s="153">
        <v>0.17299999999999999</v>
      </c>
      <c r="N142" s="4" t="s">
        <v>39</v>
      </c>
      <c r="O142" s="168">
        <v>0</v>
      </c>
      <c r="P142" s="169">
        <v>4.3970000000000002E-2</v>
      </c>
      <c r="R142" s="153">
        <v>7700000</v>
      </c>
      <c r="S142" s="170">
        <v>1</v>
      </c>
      <c r="T142" s="171">
        <v>99.26</v>
      </c>
      <c r="U142" s="153">
        <v>7643.02</v>
      </c>
      <c r="W142" s="4" t="s">
        <v>36</v>
      </c>
      <c r="X142" s="169">
        <v>2.7500000000000002E-4</v>
      </c>
      <c r="Y142" s="169">
        <v>7.8249996657764595E-2</v>
      </c>
      <c r="Z142" s="169">
        <v>7.1110424072238998E-2</v>
      </c>
    </row>
    <row r="143" spans="1:26">
      <c r="A143" s="4">
        <v>560</v>
      </c>
      <c r="B143" s="4">
        <v>1535</v>
      </c>
      <c r="C143" s="4" t="s">
        <v>26</v>
      </c>
      <c r="D143" s="4" t="s">
        <v>155</v>
      </c>
      <c r="E143" s="4" t="s">
        <v>156</v>
      </c>
      <c r="F143" s="4" t="s">
        <v>29</v>
      </c>
      <c r="G143" s="4" t="s">
        <v>30</v>
      </c>
      <c r="H143" s="4" t="s">
        <v>30</v>
      </c>
      <c r="I143" s="4" t="s">
        <v>31</v>
      </c>
      <c r="J143" s="4" t="s">
        <v>32</v>
      </c>
      <c r="K143" s="4" t="s">
        <v>33</v>
      </c>
      <c r="L143" s="4" t="s">
        <v>34</v>
      </c>
      <c r="M143" s="153">
        <v>0.255</v>
      </c>
      <c r="N143" s="4" t="s">
        <v>157</v>
      </c>
      <c r="O143" s="168">
        <v>0</v>
      </c>
      <c r="P143" s="169">
        <v>4.3540000000000002E-2</v>
      </c>
      <c r="R143" s="153">
        <v>2375300</v>
      </c>
      <c r="S143" s="170">
        <v>1</v>
      </c>
      <c r="T143" s="171">
        <v>98.92</v>
      </c>
      <c r="U143" s="153">
        <v>2349.6469999999999</v>
      </c>
      <c r="W143" s="4" t="s">
        <v>36</v>
      </c>
      <c r="X143" s="169">
        <v>1.7000000000000001E-4</v>
      </c>
      <c r="Y143" s="169">
        <v>2.4055916524741199E-2</v>
      </c>
      <c r="Z143" s="169">
        <v>2.18610415154693E-2</v>
      </c>
    </row>
    <row r="144" spans="1:26">
      <c r="A144" s="4">
        <v>560</v>
      </c>
      <c r="B144" s="4">
        <v>1535</v>
      </c>
      <c r="C144" s="4" t="s">
        <v>26</v>
      </c>
      <c r="D144" s="4" t="s">
        <v>40</v>
      </c>
      <c r="E144" s="4" t="s">
        <v>41</v>
      </c>
      <c r="F144" s="4" t="s">
        <v>29</v>
      </c>
      <c r="G144" s="4" t="s">
        <v>30</v>
      </c>
      <c r="H144" s="4" t="s">
        <v>30</v>
      </c>
      <c r="I144" s="4" t="s">
        <v>31</v>
      </c>
      <c r="J144" s="4" t="s">
        <v>32</v>
      </c>
      <c r="K144" s="4" t="s">
        <v>33</v>
      </c>
      <c r="L144" s="4" t="s">
        <v>34</v>
      </c>
      <c r="M144" s="153">
        <v>0.34499999999999997</v>
      </c>
      <c r="N144" s="4" t="s">
        <v>42</v>
      </c>
      <c r="O144" s="168">
        <v>0</v>
      </c>
      <c r="P144" s="169">
        <v>4.3220000000000001E-2</v>
      </c>
      <c r="R144" s="153">
        <v>5984623</v>
      </c>
      <c r="S144" s="170">
        <v>1</v>
      </c>
      <c r="T144" s="171">
        <v>98.55</v>
      </c>
      <c r="U144" s="153">
        <v>5897.8459999999995</v>
      </c>
      <c r="W144" s="4" t="s">
        <v>36</v>
      </c>
      <c r="X144" s="169">
        <v>4.2700000000000002E-4</v>
      </c>
      <c r="Y144" s="169">
        <v>6.0382731847703597E-2</v>
      </c>
      <c r="Z144" s="169">
        <v>5.4873378296872097E-2</v>
      </c>
    </row>
    <row r="145" spans="1:26">
      <c r="A145" s="4">
        <v>560</v>
      </c>
      <c r="B145" s="4">
        <v>1535</v>
      </c>
      <c r="C145" s="4" t="s">
        <v>26</v>
      </c>
      <c r="D145" s="4" t="s">
        <v>43</v>
      </c>
      <c r="E145" s="4" t="s">
        <v>44</v>
      </c>
      <c r="F145" s="4" t="s">
        <v>29</v>
      </c>
      <c r="G145" s="4" t="s">
        <v>30</v>
      </c>
      <c r="H145" s="4" t="s">
        <v>30</v>
      </c>
      <c r="I145" s="4" t="s">
        <v>31</v>
      </c>
      <c r="J145" s="4" t="s">
        <v>32</v>
      </c>
      <c r="K145" s="4" t="s">
        <v>33</v>
      </c>
      <c r="L145" s="4" t="s">
        <v>34</v>
      </c>
      <c r="M145" s="153">
        <v>0.51800000000000002</v>
      </c>
      <c r="N145" s="4" t="s">
        <v>45</v>
      </c>
      <c r="O145" s="168">
        <v>0</v>
      </c>
      <c r="P145" s="169">
        <v>4.3279999999999999E-2</v>
      </c>
      <c r="R145" s="153">
        <v>16900000</v>
      </c>
      <c r="S145" s="170">
        <v>1</v>
      </c>
      <c r="T145" s="171">
        <v>97.83</v>
      </c>
      <c r="U145" s="153">
        <v>16533.27</v>
      </c>
      <c r="W145" s="4" t="s">
        <v>36</v>
      </c>
      <c r="X145" s="169">
        <v>1.0560000000000001E-3</v>
      </c>
      <c r="Y145" s="169">
        <v>0.169269257733451</v>
      </c>
      <c r="Z145" s="169">
        <v>0.15382503787780599</v>
      </c>
    </row>
    <row r="146" spans="1:26">
      <c r="A146" s="4">
        <v>560</v>
      </c>
      <c r="B146" s="4">
        <v>1535</v>
      </c>
      <c r="C146" s="4" t="s">
        <v>26</v>
      </c>
      <c r="D146" s="4" t="s">
        <v>46</v>
      </c>
      <c r="E146" s="4" t="s">
        <v>47</v>
      </c>
      <c r="F146" s="4" t="s">
        <v>29</v>
      </c>
      <c r="G146" s="4" t="s">
        <v>30</v>
      </c>
      <c r="H146" s="4" t="s">
        <v>30</v>
      </c>
      <c r="I146" s="4" t="s">
        <v>31</v>
      </c>
      <c r="J146" s="4" t="s">
        <v>32</v>
      </c>
      <c r="K146" s="4" t="s">
        <v>33</v>
      </c>
      <c r="L146" s="4" t="s">
        <v>34</v>
      </c>
      <c r="M146" s="153">
        <v>0.748</v>
      </c>
      <c r="N146" s="4" t="s">
        <v>48</v>
      </c>
      <c r="O146" s="168">
        <v>0</v>
      </c>
      <c r="P146" s="169">
        <v>4.1849999999999998E-2</v>
      </c>
      <c r="R146" s="153">
        <v>4883349</v>
      </c>
      <c r="S146" s="170">
        <v>1</v>
      </c>
      <c r="T146" s="171">
        <v>96.98</v>
      </c>
      <c r="U146" s="153">
        <v>4735.8720000000003</v>
      </c>
      <c r="W146" s="4" t="s">
        <v>36</v>
      </c>
      <c r="X146" s="169">
        <v>2.7099999999999997E-4</v>
      </c>
      <c r="Y146" s="169">
        <v>4.8486325723634302E-2</v>
      </c>
      <c r="Z146" s="169">
        <v>4.4062406788233699E-2</v>
      </c>
    </row>
    <row r="147" spans="1:26">
      <c r="A147" s="4">
        <v>560</v>
      </c>
      <c r="B147" s="4">
        <v>1535</v>
      </c>
      <c r="C147" s="4" t="s">
        <v>26</v>
      </c>
      <c r="D147" s="4" t="s">
        <v>49</v>
      </c>
      <c r="E147" s="4" t="s">
        <v>50</v>
      </c>
      <c r="F147" s="4" t="s">
        <v>29</v>
      </c>
      <c r="G147" s="4" t="s">
        <v>30</v>
      </c>
      <c r="H147" s="4" t="s">
        <v>30</v>
      </c>
      <c r="I147" s="4" t="s">
        <v>31</v>
      </c>
      <c r="J147" s="4" t="s">
        <v>32</v>
      </c>
      <c r="K147" s="4" t="s">
        <v>33</v>
      </c>
      <c r="L147" s="4" t="s">
        <v>34</v>
      </c>
      <c r="M147" s="153">
        <v>0.92100000000000004</v>
      </c>
      <c r="N147" s="4" t="s">
        <v>51</v>
      </c>
      <c r="O147" s="168">
        <v>0</v>
      </c>
      <c r="P147" s="169">
        <v>4.1099999999999998E-2</v>
      </c>
      <c r="R147" s="153">
        <v>7394200</v>
      </c>
      <c r="S147" s="170">
        <v>1</v>
      </c>
      <c r="T147" s="171">
        <v>96.36</v>
      </c>
      <c r="U147" s="153">
        <v>7125.0510000000004</v>
      </c>
      <c r="W147" s="4" t="s">
        <v>36</v>
      </c>
      <c r="X147" s="169">
        <v>4.1100000000000002E-4</v>
      </c>
      <c r="Y147" s="169">
        <v>7.2946979901452796E-2</v>
      </c>
      <c r="Z147" s="169">
        <v>6.6291257471468301E-2</v>
      </c>
    </row>
    <row r="148" spans="1:26">
      <c r="A148" s="4">
        <v>560</v>
      </c>
      <c r="B148" s="4">
        <v>1535</v>
      </c>
      <c r="C148" s="4" t="s">
        <v>26</v>
      </c>
      <c r="D148" s="4" t="s">
        <v>52</v>
      </c>
      <c r="E148" s="4" t="s">
        <v>53</v>
      </c>
      <c r="F148" s="4" t="s">
        <v>29</v>
      </c>
      <c r="G148" s="4" t="s">
        <v>30</v>
      </c>
      <c r="H148" s="4" t="s">
        <v>30</v>
      </c>
      <c r="I148" s="4" t="s">
        <v>31</v>
      </c>
      <c r="J148" s="4" t="s">
        <v>32</v>
      </c>
      <c r="K148" s="4" t="s">
        <v>33</v>
      </c>
      <c r="L148" s="4" t="s">
        <v>34</v>
      </c>
      <c r="M148" s="153">
        <v>3.0000000000000001E-3</v>
      </c>
      <c r="N148" s="4" t="s">
        <v>54</v>
      </c>
      <c r="O148" s="168">
        <v>0</v>
      </c>
      <c r="P148" s="169">
        <v>0.11574</v>
      </c>
      <c r="Q148" s="153">
        <v>11000</v>
      </c>
      <c r="R148" s="153">
        <v>0</v>
      </c>
      <c r="S148" s="170">
        <v>1</v>
      </c>
      <c r="T148" s="171">
        <v>0</v>
      </c>
      <c r="U148" s="153">
        <v>11000</v>
      </c>
      <c r="W148" s="4" t="s">
        <v>36</v>
      </c>
      <c r="X148" s="169">
        <v>0</v>
      </c>
      <c r="Y148" s="169">
        <v>0.112619090782886</v>
      </c>
      <c r="Z148" s="169">
        <v>0.10234366321096</v>
      </c>
    </row>
    <row r="149" spans="1:26">
      <c r="A149" s="4">
        <v>560</v>
      </c>
      <c r="B149" s="4">
        <v>1535</v>
      </c>
      <c r="C149" s="4" t="s">
        <v>194</v>
      </c>
      <c r="D149" s="4" t="s">
        <v>195</v>
      </c>
      <c r="E149" s="4" t="s">
        <v>196</v>
      </c>
      <c r="F149" s="4" t="s">
        <v>29</v>
      </c>
      <c r="G149" s="4" t="s">
        <v>30</v>
      </c>
      <c r="H149" s="4" t="s">
        <v>30</v>
      </c>
      <c r="I149" s="4" t="s">
        <v>31</v>
      </c>
      <c r="J149" s="4" t="s">
        <v>32</v>
      </c>
      <c r="K149" s="4" t="s">
        <v>33</v>
      </c>
      <c r="L149" s="4" t="s">
        <v>34</v>
      </c>
      <c r="M149" s="153">
        <v>0.65800000000000003</v>
      </c>
      <c r="N149" s="4" t="s">
        <v>77</v>
      </c>
      <c r="O149" s="168">
        <v>0</v>
      </c>
      <c r="P149" s="169">
        <v>4.283E-2</v>
      </c>
      <c r="R149" s="153">
        <v>197909</v>
      </c>
      <c r="S149" s="170">
        <v>1</v>
      </c>
      <c r="T149" s="171">
        <v>97.28</v>
      </c>
      <c r="U149" s="153">
        <v>192.52600000000001</v>
      </c>
      <c r="W149" s="4" t="s">
        <v>36</v>
      </c>
      <c r="X149" s="169">
        <v>3.8000000000000002E-5</v>
      </c>
      <c r="Y149" s="169">
        <v>1.97109900156394E-3</v>
      </c>
      <c r="Z149" s="169">
        <v>1.7912548482603701E-3</v>
      </c>
    </row>
    <row r="150" spans="1:26">
      <c r="A150" s="4">
        <v>560</v>
      </c>
      <c r="B150" s="4">
        <v>1535</v>
      </c>
      <c r="C150" s="4" t="s">
        <v>194</v>
      </c>
      <c r="D150" s="4" t="s">
        <v>197</v>
      </c>
      <c r="E150" s="4" t="s">
        <v>198</v>
      </c>
      <c r="F150" s="4" t="s">
        <v>29</v>
      </c>
      <c r="G150" s="4" t="s">
        <v>30</v>
      </c>
      <c r="H150" s="4" t="s">
        <v>30</v>
      </c>
      <c r="I150" s="4" t="s">
        <v>31</v>
      </c>
      <c r="J150" s="4" t="s">
        <v>32</v>
      </c>
      <c r="K150" s="4" t="s">
        <v>33</v>
      </c>
      <c r="L150" s="4" t="s">
        <v>34</v>
      </c>
      <c r="M150" s="153">
        <v>0.41399999999999998</v>
      </c>
      <c r="N150" s="4" t="s">
        <v>199</v>
      </c>
      <c r="O150" s="168">
        <v>0</v>
      </c>
      <c r="P150" s="169">
        <v>4.3860000000000003E-2</v>
      </c>
      <c r="R150" s="153">
        <v>10783705</v>
      </c>
      <c r="S150" s="170">
        <v>1</v>
      </c>
      <c r="T150" s="171">
        <v>98.24</v>
      </c>
      <c r="U150" s="153">
        <v>10593.912</v>
      </c>
      <c r="W150" s="4" t="s">
        <v>36</v>
      </c>
      <c r="X150" s="169">
        <v>1.6999999999999999E-3</v>
      </c>
      <c r="Y150" s="169">
        <v>0.10846151944083</v>
      </c>
      <c r="Z150" s="169">
        <v>9.8565430957005706E-2</v>
      </c>
    </row>
    <row r="151" spans="1:26">
      <c r="A151" s="4">
        <v>560</v>
      </c>
      <c r="B151" s="4">
        <v>1535</v>
      </c>
      <c r="C151" s="4" t="s">
        <v>26</v>
      </c>
      <c r="D151" s="4" t="s">
        <v>123</v>
      </c>
      <c r="E151" s="4" t="s">
        <v>124</v>
      </c>
      <c r="F151" s="4" t="s">
        <v>29</v>
      </c>
      <c r="G151" s="4" t="s">
        <v>30</v>
      </c>
      <c r="H151" s="4" t="s">
        <v>30</v>
      </c>
      <c r="I151" s="4" t="s">
        <v>31</v>
      </c>
      <c r="J151" s="4" t="s">
        <v>32</v>
      </c>
      <c r="K151" s="4" t="s">
        <v>33</v>
      </c>
      <c r="L151" s="4" t="s">
        <v>34</v>
      </c>
      <c r="M151" s="153">
        <v>0.59499999999999997</v>
      </c>
      <c r="N151" s="4" t="s">
        <v>125</v>
      </c>
      <c r="O151" s="168">
        <v>0</v>
      </c>
      <c r="P151" s="169">
        <v>4.2790000000000002E-2</v>
      </c>
      <c r="R151" s="153">
        <v>3600000</v>
      </c>
      <c r="S151" s="170">
        <v>1</v>
      </c>
      <c r="T151" s="171">
        <v>97.54</v>
      </c>
      <c r="U151" s="153">
        <v>3511.44</v>
      </c>
      <c r="W151" s="4" t="s">
        <v>36</v>
      </c>
      <c r="X151" s="169">
        <v>2.0000000000000001E-4</v>
      </c>
      <c r="Y151" s="169">
        <v>3.5950470921696003E-2</v>
      </c>
      <c r="Z151" s="169">
        <v>3.26703302495902E-2</v>
      </c>
    </row>
    <row r="152" spans="1:26">
      <c r="A152" s="4">
        <v>560</v>
      </c>
      <c r="B152" s="4">
        <v>1535</v>
      </c>
      <c r="C152" s="4" t="s">
        <v>26</v>
      </c>
      <c r="D152" s="4" t="s">
        <v>126</v>
      </c>
      <c r="E152" s="4" t="s">
        <v>127</v>
      </c>
      <c r="F152" s="4" t="s">
        <v>29</v>
      </c>
      <c r="G152" s="4" t="s">
        <v>30</v>
      </c>
      <c r="H152" s="4" t="s">
        <v>30</v>
      </c>
      <c r="I152" s="4" t="s">
        <v>31</v>
      </c>
      <c r="J152" s="4" t="s">
        <v>32</v>
      </c>
      <c r="K152" s="4" t="s">
        <v>33</v>
      </c>
      <c r="L152" s="4" t="s">
        <v>34</v>
      </c>
      <c r="M152" s="153">
        <v>0.67100000000000004</v>
      </c>
      <c r="N152" s="4" t="s">
        <v>128</v>
      </c>
      <c r="O152" s="168">
        <v>0</v>
      </c>
      <c r="P152" s="169">
        <v>4.2259999999999999E-2</v>
      </c>
      <c r="R152" s="153">
        <v>19169300</v>
      </c>
      <c r="S152" s="170">
        <v>1</v>
      </c>
      <c r="T152" s="171">
        <v>97.26</v>
      </c>
      <c r="U152" s="153">
        <v>18644.061000000002</v>
      </c>
      <c r="W152" s="4" t="s">
        <v>36</v>
      </c>
      <c r="X152" s="169">
        <v>1.065E-3</v>
      </c>
      <c r="Y152" s="169">
        <v>0.19087974714473599</v>
      </c>
      <c r="Z152" s="169">
        <v>0.17346377439004099</v>
      </c>
    </row>
    <row r="153" spans="1:26">
      <c r="A153" s="4">
        <v>560</v>
      </c>
      <c r="B153" s="4">
        <v>1535</v>
      </c>
      <c r="C153" s="4" t="s">
        <v>26</v>
      </c>
      <c r="D153" s="4" t="s">
        <v>129</v>
      </c>
      <c r="E153" s="4" t="s">
        <v>130</v>
      </c>
      <c r="F153" s="4" t="s">
        <v>29</v>
      </c>
      <c r="G153" s="4" t="s">
        <v>30</v>
      </c>
      <c r="H153" s="4" t="s">
        <v>30</v>
      </c>
      <c r="I153" s="4" t="s">
        <v>31</v>
      </c>
      <c r="J153" s="4" t="s">
        <v>32</v>
      </c>
      <c r="K153" s="4" t="s">
        <v>33</v>
      </c>
      <c r="L153" s="4" t="s">
        <v>34</v>
      </c>
      <c r="M153" s="153">
        <v>0.84399999999999997</v>
      </c>
      <c r="N153" s="4" t="s">
        <v>131</v>
      </c>
      <c r="O153" s="168">
        <v>0</v>
      </c>
      <c r="P153" s="169">
        <v>4.1329999999999999E-2</v>
      </c>
      <c r="R153" s="153">
        <v>4705700</v>
      </c>
      <c r="S153" s="170">
        <v>1</v>
      </c>
      <c r="T153" s="171">
        <v>96.64</v>
      </c>
      <c r="U153" s="153">
        <v>4547.5879999999997</v>
      </c>
      <c r="W153" s="4" t="s">
        <v>36</v>
      </c>
      <c r="X153" s="169">
        <v>2.61E-4</v>
      </c>
      <c r="Y153" s="169">
        <v>4.6558661806575002E-2</v>
      </c>
      <c r="Z153" s="169">
        <v>4.2310623983560003E-2</v>
      </c>
    </row>
    <row r="154" spans="1:26">
      <c r="A154" s="4">
        <v>560</v>
      </c>
      <c r="B154" s="4">
        <v>1535</v>
      </c>
      <c r="C154" s="4" t="s">
        <v>26</v>
      </c>
      <c r="D154" s="4" t="s">
        <v>132</v>
      </c>
      <c r="E154" s="4" t="s">
        <v>133</v>
      </c>
      <c r="F154" s="4" t="s">
        <v>29</v>
      </c>
      <c r="G154" s="4" t="s">
        <v>30</v>
      </c>
      <c r="H154" s="4" t="s">
        <v>30</v>
      </c>
      <c r="I154" s="4" t="s">
        <v>31</v>
      </c>
      <c r="J154" s="4" t="s">
        <v>32</v>
      </c>
      <c r="K154" s="4" t="s">
        <v>33</v>
      </c>
      <c r="L154" s="4" t="s">
        <v>34</v>
      </c>
      <c r="M154" s="153">
        <v>9.6000000000000002E-2</v>
      </c>
      <c r="N154" s="4" t="s">
        <v>134</v>
      </c>
      <c r="O154" s="168">
        <v>0</v>
      </c>
      <c r="P154" s="169">
        <v>4.3779999999999999E-2</v>
      </c>
      <c r="R154" s="153">
        <v>1500000</v>
      </c>
      <c r="S154" s="170">
        <v>1</v>
      </c>
      <c r="T154" s="171">
        <v>99.59</v>
      </c>
      <c r="U154" s="153">
        <v>1493.85</v>
      </c>
      <c r="W154" s="4" t="s">
        <v>36</v>
      </c>
      <c r="X154" s="169">
        <v>5.0000000000000002E-5</v>
      </c>
      <c r="Y154" s="169">
        <v>1.5294184433274001E-2</v>
      </c>
      <c r="Z154" s="169">
        <v>1.38987346625175E-2</v>
      </c>
    </row>
    <row r="155" spans="1:26">
      <c r="A155" s="4">
        <v>560</v>
      </c>
      <c r="B155" s="4">
        <v>8679</v>
      </c>
      <c r="C155" s="4" t="s">
        <v>26</v>
      </c>
      <c r="D155" s="4" t="s">
        <v>27</v>
      </c>
      <c r="E155" s="4" t="s">
        <v>28</v>
      </c>
      <c r="F155" s="4" t="s">
        <v>29</v>
      </c>
      <c r="G155" s="4" t="s">
        <v>30</v>
      </c>
      <c r="H155" s="4" t="s">
        <v>30</v>
      </c>
      <c r="I155" s="4" t="s">
        <v>31</v>
      </c>
      <c r="J155" s="4" t="s">
        <v>32</v>
      </c>
      <c r="K155" s="4" t="s">
        <v>33</v>
      </c>
      <c r="L155" s="4" t="s">
        <v>34</v>
      </c>
      <c r="M155" s="153">
        <v>0.42199999999999999</v>
      </c>
      <c r="N155" s="4" t="s">
        <v>35</v>
      </c>
      <c r="O155" s="168">
        <v>0</v>
      </c>
      <c r="P155" s="169">
        <v>4.3240000000000001E-2</v>
      </c>
      <c r="R155" s="153">
        <v>4900000</v>
      </c>
      <c r="S155" s="170">
        <v>1</v>
      </c>
      <c r="T155" s="171">
        <v>98.23</v>
      </c>
      <c r="U155" s="153">
        <v>4813.2700000000004</v>
      </c>
      <c r="W155" s="4" t="s">
        <v>36</v>
      </c>
      <c r="X155" s="169">
        <v>3.5E-4</v>
      </c>
      <c r="Y155" s="169">
        <v>3.1447613535168201E-2</v>
      </c>
      <c r="Z155" s="169">
        <v>1.2989594329256201E-2</v>
      </c>
    </row>
    <row r="156" spans="1:26">
      <c r="A156" s="4">
        <v>560</v>
      </c>
      <c r="B156" s="4">
        <v>8679</v>
      </c>
      <c r="C156" s="4" t="s">
        <v>26</v>
      </c>
      <c r="D156" s="4" t="s">
        <v>37</v>
      </c>
      <c r="E156" s="4" t="s">
        <v>38</v>
      </c>
      <c r="F156" s="4" t="s">
        <v>29</v>
      </c>
      <c r="G156" s="4" t="s">
        <v>30</v>
      </c>
      <c r="H156" s="4" t="s">
        <v>30</v>
      </c>
      <c r="I156" s="4" t="s">
        <v>31</v>
      </c>
      <c r="J156" s="4" t="s">
        <v>32</v>
      </c>
      <c r="K156" s="4" t="s">
        <v>33</v>
      </c>
      <c r="L156" s="4" t="s">
        <v>34</v>
      </c>
      <c r="M156" s="153">
        <v>0.17299999999999999</v>
      </c>
      <c r="N156" s="4" t="s">
        <v>39</v>
      </c>
      <c r="O156" s="168">
        <v>0</v>
      </c>
      <c r="P156" s="169">
        <v>4.3970000000000002E-2</v>
      </c>
      <c r="R156" s="153">
        <v>3700000</v>
      </c>
      <c r="S156" s="170">
        <v>1</v>
      </c>
      <c r="T156" s="171">
        <v>99.26</v>
      </c>
      <c r="U156" s="153">
        <v>3672.62</v>
      </c>
      <c r="W156" s="4" t="s">
        <v>36</v>
      </c>
      <c r="X156" s="169">
        <v>1.3200000000000001E-4</v>
      </c>
      <c r="Y156" s="169">
        <v>2.3995149746748001E-2</v>
      </c>
      <c r="Z156" s="169">
        <v>9.9113168231811394E-3</v>
      </c>
    </row>
    <row r="157" spans="1:26">
      <c r="A157" s="4">
        <v>560</v>
      </c>
      <c r="B157" s="4">
        <v>8679</v>
      </c>
      <c r="C157" s="4" t="s">
        <v>26</v>
      </c>
      <c r="D157" s="4" t="s">
        <v>155</v>
      </c>
      <c r="E157" s="4" t="s">
        <v>156</v>
      </c>
      <c r="F157" s="4" t="s">
        <v>29</v>
      </c>
      <c r="G157" s="4" t="s">
        <v>30</v>
      </c>
      <c r="H157" s="4" t="s">
        <v>30</v>
      </c>
      <c r="I157" s="4" t="s">
        <v>31</v>
      </c>
      <c r="J157" s="4" t="s">
        <v>32</v>
      </c>
      <c r="K157" s="4" t="s">
        <v>33</v>
      </c>
      <c r="L157" s="4" t="s">
        <v>34</v>
      </c>
      <c r="M157" s="153">
        <v>0.255</v>
      </c>
      <c r="N157" s="4" t="s">
        <v>157</v>
      </c>
      <c r="O157" s="168">
        <v>0</v>
      </c>
      <c r="P157" s="169">
        <v>4.3540000000000002E-2</v>
      </c>
      <c r="R157" s="153">
        <v>3600000</v>
      </c>
      <c r="S157" s="170">
        <v>1</v>
      </c>
      <c r="T157" s="171">
        <v>98.92</v>
      </c>
      <c r="U157" s="153">
        <v>3561.12</v>
      </c>
      <c r="W157" s="4" t="s">
        <v>36</v>
      </c>
      <c r="X157" s="169">
        <v>2.5700000000000001E-4</v>
      </c>
      <c r="Y157" s="169">
        <v>2.3266661856151501E-2</v>
      </c>
      <c r="Z157" s="169">
        <v>9.6104112501066794E-3</v>
      </c>
    </row>
    <row r="158" spans="1:26">
      <c r="A158" s="4">
        <v>560</v>
      </c>
      <c r="B158" s="4">
        <v>8679</v>
      </c>
      <c r="C158" s="4" t="s">
        <v>26</v>
      </c>
      <c r="D158" s="4" t="s">
        <v>40</v>
      </c>
      <c r="E158" s="4" t="s">
        <v>41</v>
      </c>
      <c r="F158" s="4" t="s">
        <v>29</v>
      </c>
      <c r="G158" s="4" t="s">
        <v>30</v>
      </c>
      <c r="H158" s="4" t="s">
        <v>30</v>
      </c>
      <c r="I158" s="4" t="s">
        <v>31</v>
      </c>
      <c r="J158" s="4" t="s">
        <v>32</v>
      </c>
      <c r="K158" s="4" t="s">
        <v>33</v>
      </c>
      <c r="L158" s="4" t="s">
        <v>34</v>
      </c>
      <c r="M158" s="153">
        <v>0.34499999999999997</v>
      </c>
      <c r="N158" s="4" t="s">
        <v>42</v>
      </c>
      <c r="O158" s="168">
        <v>0</v>
      </c>
      <c r="P158" s="169">
        <v>4.3220000000000001E-2</v>
      </c>
      <c r="R158" s="153">
        <v>3400000</v>
      </c>
      <c r="S158" s="170">
        <v>1</v>
      </c>
      <c r="T158" s="171">
        <v>98.55</v>
      </c>
      <c r="U158" s="153">
        <v>3350.7</v>
      </c>
      <c r="W158" s="4" t="s">
        <v>36</v>
      </c>
      <c r="X158" s="169">
        <v>2.43E-4</v>
      </c>
      <c r="Y158" s="169">
        <v>2.1891877802884201E-2</v>
      </c>
      <c r="Z158" s="169">
        <v>9.0425498089737096E-3</v>
      </c>
    </row>
    <row r="159" spans="1:26">
      <c r="A159" s="4">
        <v>560</v>
      </c>
      <c r="B159" s="4">
        <v>8679</v>
      </c>
      <c r="C159" s="4" t="s">
        <v>26</v>
      </c>
      <c r="D159" s="4" t="s">
        <v>46</v>
      </c>
      <c r="E159" s="4" t="s">
        <v>47</v>
      </c>
      <c r="F159" s="4" t="s">
        <v>29</v>
      </c>
      <c r="G159" s="4" t="s">
        <v>30</v>
      </c>
      <c r="H159" s="4" t="s">
        <v>30</v>
      </c>
      <c r="I159" s="4" t="s">
        <v>31</v>
      </c>
      <c r="J159" s="4" t="s">
        <v>32</v>
      </c>
      <c r="K159" s="4" t="s">
        <v>33</v>
      </c>
      <c r="L159" s="4" t="s">
        <v>34</v>
      </c>
      <c r="M159" s="153">
        <v>0.748</v>
      </c>
      <c r="N159" s="4" t="s">
        <v>48</v>
      </c>
      <c r="O159" s="168">
        <v>0</v>
      </c>
      <c r="P159" s="169">
        <v>4.1849999999999998E-2</v>
      </c>
      <c r="R159" s="153">
        <v>1250000</v>
      </c>
      <c r="S159" s="170">
        <v>1</v>
      </c>
      <c r="T159" s="171">
        <v>96.98</v>
      </c>
      <c r="U159" s="153">
        <v>1212.25</v>
      </c>
      <c r="W159" s="4" t="s">
        <v>36</v>
      </c>
      <c r="X159" s="169">
        <v>6.8999999999999997E-5</v>
      </c>
      <c r="Y159" s="169">
        <v>7.9202640840858093E-3</v>
      </c>
      <c r="Z159" s="169">
        <v>3.2715047619686602E-3</v>
      </c>
    </row>
    <row r="160" spans="1:26">
      <c r="A160" s="4">
        <v>560</v>
      </c>
      <c r="B160" s="4">
        <v>8679</v>
      </c>
      <c r="C160" s="4" t="s">
        <v>26</v>
      </c>
      <c r="D160" s="4" t="s">
        <v>49</v>
      </c>
      <c r="E160" s="4" t="s">
        <v>50</v>
      </c>
      <c r="F160" s="4" t="s">
        <v>29</v>
      </c>
      <c r="G160" s="4" t="s">
        <v>30</v>
      </c>
      <c r="H160" s="4" t="s">
        <v>30</v>
      </c>
      <c r="I160" s="4" t="s">
        <v>31</v>
      </c>
      <c r="J160" s="4" t="s">
        <v>32</v>
      </c>
      <c r="K160" s="4" t="s">
        <v>33</v>
      </c>
      <c r="L160" s="4" t="s">
        <v>34</v>
      </c>
      <c r="M160" s="153">
        <v>0.92100000000000004</v>
      </c>
      <c r="N160" s="4" t="s">
        <v>51</v>
      </c>
      <c r="O160" s="168">
        <v>0</v>
      </c>
      <c r="P160" s="169">
        <v>4.1099999999999998E-2</v>
      </c>
      <c r="R160" s="153">
        <v>3100000</v>
      </c>
      <c r="S160" s="170">
        <v>1</v>
      </c>
      <c r="T160" s="171">
        <v>96.36</v>
      </c>
      <c r="U160" s="153">
        <v>2987.16</v>
      </c>
      <c r="W160" s="4" t="s">
        <v>36</v>
      </c>
      <c r="X160" s="169">
        <v>1.7200000000000001E-4</v>
      </c>
      <c r="Y160" s="169">
        <v>1.9516680603355499E-2</v>
      </c>
      <c r="Z160" s="169">
        <v>8.0614627055164405E-3</v>
      </c>
    </row>
    <row r="161" spans="1:26">
      <c r="A161" s="4">
        <v>560</v>
      </c>
      <c r="B161" s="4">
        <v>8679</v>
      </c>
      <c r="C161" s="4" t="s">
        <v>26</v>
      </c>
      <c r="D161" s="4" t="s">
        <v>52</v>
      </c>
      <c r="E161" s="4" t="s">
        <v>53</v>
      </c>
      <c r="F161" s="4" t="s">
        <v>29</v>
      </c>
      <c r="G161" s="4" t="s">
        <v>30</v>
      </c>
      <c r="H161" s="4" t="s">
        <v>30</v>
      </c>
      <c r="I161" s="4" t="s">
        <v>31</v>
      </c>
      <c r="J161" s="4" t="s">
        <v>32</v>
      </c>
      <c r="K161" s="4" t="s">
        <v>33</v>
      </c>
      <c r="L161" s="4" t="s">
        <v>34</v>
      </c>
      <c r="M161" s="153">
        <v>3.0000000000000001E-3</v>
      </c>
      <c r="N161" s="4" t="s">
        <v>54</v>
      </c>
      <c r="O161" s="168">
        <v>0</v>
      </c>
      <c r="P161" s="169">
        <v>0.11574</v>
      </c>
      <c r="Q161" s="153">
        <v>3000</v>
      </c>
      <c r="R161" s="153">
        <v>0</v>
      </c>
      <c r="S161" s="170">
        <v>1</v>
      </c>
      <c r="T161" s="171">
        <v>0</v>
      </c>
      <c r="U161" s="153">
        <v>3000</v>
      </c>
      <c r="W161" s="4" t="s">
        <v>36</v>
      </c>
      <c r="X161" s="169">
        <v>0</v>
      </c>
      <c r="Y161" s="169">
        <v>1.9600571047438599E-2</v>
      </c>
      <c r="Z161" s="169">
        <v>8.0961140737520892E-3</v>
      </c>
    </row>
    <row r="162" spans="1:26">
      <c r="A162" s="4">
        <v>560</v>
      </c>
      <c r="B162" s="4">
        <v>8679</v>
      </c>
      <c r="C162" s="4" t="s">
        <v>55</v>
      </c>
      <c r="D162" s="4" t="s">
        <v>56</v>
      </c>
      <c r="E162" s="4" t="s">
        <v>57</v>
      </c>
      <c r="F162" s="4" t="s">
        <v>58</v>
      </c>
      <c r="G162" s="4" t="s">
        <v>30</v>
      </c>
      <c r="H162" s="4" t="s">
        <v>30</v>
      </c>
      <c r="I162" s="4" t="s">
        <v>59</v>
      </c>
      <c r="J162" s="4" t="s">
        <v>32</v>
      </c>
      <c r="K162" s="4" t="s">
        <v>33</v>
      </c>
      <c r="L162" s="4" t="s">
        <v>34</v>
      </c>
      <c r="M162" s="153">
        <v>1.905</v>
      </c>
      <c r="N162" s="4" t="s">
        <v>60</v>
      </c>
      <c r="O162" s="168">
        <v>7.4999999999999997E-3</v>
      </c>
      <c r="P162" s="169">
        <v>2.0959999999999999E-2</v>
      </c>
      <c r="R162" s="153">
        <v>5013595</v>
      </c>
      <c r="S162" s="170">
        <v>1</v>
      </c>
      <c r="T162" s="171">
        <v>115.45</v>
      </c>
      <c r="U162" s="153">
        <v>5788.1949999999997</v>
      </c>
      <c r="W162" s="4" t="s">
        <v>36</v>
      </c>
      <c r="X162" s="169">
        <v>2.0599999999999999E-4</v>
      </c>
      <c r="Y162" s="169">
        <v>3.7817311904390999E-2</v>
      </c>
      <c r="Z162" s="169">
        <v>1.56206301540701E-2</v>
      </c>
    </row>
    <row r="163" spans="1:26">
      <c r="A163" s="4">
        <v>560</v>
      </c>
      <c r="B163" s="4">
        <v>8679</v>
      </c>
      <c r="C163" s="4" t="s">
        <v>55</v>
      </c>
      <c r="D163" s="4" t="s">
        <v>64</v>
      </c>
      <c r="E163" s="4" t="s">
        <v>65</v>
      </c>
      <c r="F163" s="4" t="s">
        <v>58</v>
      </c>
      <c r="G163" s="4" t="s">
        <v>30</v>
      </c>
      <c r="H163" s="4" t="s">
        <v>30</v>
      </c>
      <c r="I163" s="4" t="s">
        <v>59</v>
      </c>
      <c r="J163" s="4" t="s">
        <v>32</v>
      </c>
      <c r="K163" s="4" t="s">
        <v>33</v>
      </c>
      <c r="L163" s="4" t="s">
        <v>34</v>
      </c>
      <c r="M163" s="153">
        <v>0.33200000000000002</v>
      </c>
      <c r="N163" s="4" t="s">
        <v>66</v>
      </c>
      <c r="O163" s="168">
        <v>7.4999999999999997E-3</v>
      </c>
      <c r="P163" s="169">
        <v>5.9899999999999997E-3</v>
      </c>
      <c r="R163" s="153">
        <v>7757777</v>
      </c>
      <c r="S163" s="170">
        <v>1</v>
      </c>
      <c r="T163" s="171">
        <v>118.26</v>
      </c>
      <c r="U163" s="153">
        <v>9174.3469999999998</v>
      </c>
      <c r="W163" s="4" t="s">
        <v>36</v>
      </c>
      <c r="X163" s="169">
        <v>6.1200000000000002E-4</v>
      </c>
      <c r="Y163" s="169">
        <v>5.99408139197736E-2</v>
      </c>
      <c r="Z163" s="169">
        <v>2.4758853504497899E-2</v>
      </c>
    </row>
    <row r="164" spans="1:26">
      <c r="A164" s="4">
        <v>560</v>
      </c>
      <c r="B164" s="4">
        <v>8679</v>
      </c>
      <c r="C164" s="4" t="s">
        <v>55</v>
      </c>
      <c r="D164" s="4" t="s">
        <v>67</v>
      </c>
      <c r="E164" s="4" t="s">
        <v>68</v>
      </c>
      <c r="F164" s="4" t="s">
        <v>58</v>
      </c>
      <c r="G164" s="4" t="s">
        <v>30</v>
      </c>
      <c r="H164" s="4" t="s">
        <v>30</v>
      </c>
      <c r="I164" s="4" t="s">
        <v>59</v>
      </c>
      <c r="J164" s="4" t="s">
        <v>32</v>
      </c>
      <c r="K164" s="4" t="s">
        <v>33</v>
      </c>
      <c r="L164" s="4" t="s">
        <v>34</v>
      </c>
      <c r="M164" s="153">
        <v>6.3940000000000001</v>
      </c>
      <c r="N164" s="4" t="s">
        <v>69</v>
      </c>
      <c r="O164" s="168">
        <v>1E-3</v>
      </c>
      <c r="P164" s="169">
        <v>1.9699999999999999E-2</v>
      </c>
      <c r="R164" s="153">
        <v>5599228</v>
      </c>
      <c r="S164" s="170">
        <v>1</v>
      </c>
      <c r="T164" s="171">
        <v>104.14</v>
      </c>
      <c r="U164" s="153">
        <v>5831.0360000000001</v>
      </c>
      <c r="W164" s="4" t="s">
        <v>36</v>
      </c>
      <c r="X164" s="169">
        <v>1.64E-4</v>
      </c>
      <c r="Y164" s="169">
        <v>3.80972120555048E-2</v>
      </c>
      <c r="Z164" s="169">
        <v>1.5736244313840901E-2</v>
      </c>
    </row>
    <row r="165" spans="1:26">
      <c r="A165" s="4">
        <v>560</v>
      </c>
      <c r="B165" s="4">
        <v>8679</v>
      </c>
      <c r="C165" s="4" t="s">
        <v>70</v>
      </c>
      <c r="D165" s="4" t="s">
        <v>71</v>
      </c>
      <c r="E165" s="4" t="s">
        <v>72</v>
      </c>
      <c r="F165" s="4" t="s">
        <v>73</v>
      </c>
      <c r="G165" s="4" t="s">
        <v>30</v>
      </c>
      <c r="H165" s="4" t="s">
        <v>30</v>
      </c>
      <c r="I165" s="4" t="s">
        <v>59</v>
      </c>
      <c r="J165" s="4" t="s">
        <v>32</v>
      </c>
      <c r="K165" s="4" t="s">
        <v>33</v>
      </c>
      <c r="L165" s="4" t="s">
        <v>34</v>
      </c>
      <c r="M165" s="153">
        <v>3.109</v>
      </c>
      <c r="N165" s="4" t="s">
        <v>74</v>
      </c>
      <c r="O165" s="168">
        <v>2.2499999999999999E-2</v>
      </c>
      <c r="P165" s="169">
        <v>3.952E-2</v>
      </c>
      <c r="R165" s="153">
        <v>12362680</v>
      </c>
      <c r="S165" s="170">
        <v>1</v>
      </c>
      <c r="T165" s="171">
        <v>96.6</v>
      </c>
      <c r="U165" s="153">
        <v>11942.349</v>
      </c>
      <c r="W165" s="4" t="s">
        <v>36</v>
      </c>
      <c r="X165" s="169">
        <v>3.5599999999999998E-4</v>
      </c>
      <c r="Y165" s="169">
        <v>7.8025619231912896E-2</v>
      </c>
      <c r="Z165" s="169">
        <v>3.2228872947008498E-2</v>
      </c>
    </row>
    <row r="166" spans="1:26">
      <c r="A166" s="4">
        <v>560</v>
      </c>
      <c r="B166" s="4">
        <v>8679</v>
      </c>
      <c r="C166" s="4" t="s">
        <v>70</v>
      </c>
      <c r="D166" s="4" t="s">
        <v>78</v>
      </c>
      <c r="E166" s="4" t="s">
        <v>79</v>
      </c>
      <c r="F166" s="4" t="s">
        <v>73</v>
      </c>
      <c r="G166" s="4" t="s">
        <v>30</v>
      </c>
      <c r="H166" s="4" t="s">
        <v>30</v>
      </c>
      <c r="I166" s="4" t="s">
        <v>59</v>
      </c>
      <c r="J166" s="4" t="s">
        <v>32</v>
      </c>
      <c r="K166" s="4" t="s">
        <v>33</v>
      </c>
      <c r="L166" s="4" t="s">
        <v>34</v>
      </c>
      <c r="M166" s="153">
        <v>3.45</v>
      </c>
      <c r="N166" s="4" t="s">
        <v>80</v>
      </c>
      <c r="O166" s="168">
        <v>3.7499999999999999E-2</v>
      </c>
      <c r="P166" s="169">
        <v>3.943E-2</v>
      </c>
      <c r="R166" s="153">
        <v>1547833</v>
      </c>
      <c r="S166" s="170">
        <v>1</v>
      </c>
      <c r="T166" s="171">
        <v>100.61</v>
      </c>
      <c r="U166" s="153">
        <v>1557.2750000000001</v>
      </c>
      <c r="W166" s="4" t="s">
        <v>36</v>
      </c>
      <c r="X166" s="169">
        <v>4.3999999999999999E-5</v>
      </c>
      <c r="Y166" s="169">
        <v>1.01744916637517E-2</v>
      </c>
      <c r="Z166" s="169">
        <v>4.2026247578607102E-3</v>
      </c>
    </row>
    <row r="167" spans="1:26">
      <c r="A167" s="4">
        <v>560</v>
      </c>
      <c r="B167" s="4">
        <v>8679</v>
      </c>
      <c r="C167" s="4" t="s">
        <v>70</v>
      </c>
      <c r="D167" s="4" t="s">
        <v>81</v>
      </c>
      <c r="E167" s="4" t="s">
        <v>82</v>
      </c>
      <c r="F167" s="4" t="s">
        <v>73</v>
      </c>
      <c r="G167" s="4" t="s">
        <v>30</v>
      </c>
      <c r="H167" s="4" t="s">
        <v>30</v>
      </c>
      <c r="I167" s="4" t="s">
        <v>59</v>
      </c>
      <c r="J167" s="4" t="s">
        <v>32</v>
      </c>
      <c r="K167" s="4" t="s">
        <v>33</v>
      </c>
      <c r="L167" s="4" t="s">
        <v>34</v>
      </c>
      <c r="M167" s="153">
        <v>1.7250000000000001</v>
      </c>
      <c r="N167" s="4" t="s">
        <v>83</v>
      </c>
      <c r="O167" s="168">
        <v>0.02</v>
      </c>
      <c r="P167" s="169">
        <v>4.0030000000000003E-2</v>
      </c>
      <c r="R167" s="153">
        <v>2435957</v>
      </c>
      <c r="S167" s="170">
        <v>1</v>
      </c>
      <c r="T167" s="171">
        <v>97.19</v>
      </c>
      <c r="U167" s="153">
        <v>2367.5070000000001</v>
      </c>
      <c r="W167" s="4" t="s">
        <v>36</v>
      </c>
      <c r="X167" s="169">
        <v>8.6000000000000003E-5</v>
      </c>
      <c r="Y167" s="169">
        <v>1.5468160493754801E-2</v>
      </c>
      <c r="Z167" s="169">
        <v>6.3892011903862404E-3</v>
      </c>
    </row>
    <row r="168" spans="1:26">
      <c r="A168" s="4">
        <v>560</v>
      </c>
      <c r="B168" s="4">
        <v>8679</v>
      </c>
      <c r="C168" s="4" t="s">
        <v>70</v>
      </c>
      <c r="D168" s="4" t="s">
        <v>84</v>
      </c>
      <c r="E168" s="4" t="s">
        <v>85</v>
      </c>
      <c r="F168" s="4" t="s">
        <v>73</v>
      </c>
      <c r="G168" s="4" t="s">
        <v>30</v>
      </c>
      <c r="H168" s="4" t="s">
        <v>30</v>
      </c>
      <c r="I168" s="4" t="s">
        <v>59</v>
      </c>
      <c r="J168" s="4" t="s">
        <v>32</v>
      </c>
      <c r="K168" s="4" t="s">
        <v>33</v>
      </c>
      <c r="L168" s="4" t="s">
        <v>34</v>
      </c>
      <c r="M168" s="153">
        <v>8.1739999999999995</v>
      </c>
      <c r="N168" s="4" t="s">
        <v>86</v>
      </c>
      <c r="O168" s="168">
        <v>0.04</v>
      </c>
      <c r="P168" s="169">
        <v>4.1140000000000003E-2</v>
      </c>
      <c r="R168" s="153">
        <v>20338304</v>
      </c>
      <c r="S168" s="170">
        <v>1</v>
      </c>
      <c r="T168" s="171">
        <v>100.1</v>
      </c>
      <c r="U168" s="153">
        <v>20358.642</v>
      </c>
      <c r="W168" s="4" t="s">
        <v>36</v>
      </c>
      <c r="X168" s="169">
        <v>6.1300000000000005E-4</v>
      </c>
      <c r="Y168" s="169">
        <v>0.133013671636314</v>
      </c>
      <c r="Z168" s="169">
        <v>5.4941963493299703E-2</v>
      </c>
    </row>
    <row r="169" spans="1:26">
      <c r="A169" s="4">
        <v>560</v>
      </c>
      <c r="B169" s="4">
        <v>8679</v>
      </c>
      <c r="C169" s="4" t="s">
        <v>70</v>
      </c>
      <c r="D169" s="4" t="s">
        <v>87</v>
      </c>
      <c r="E169" s="4" t="s">
        <v>88</v>
      </c>
      <c r="F169" s="4" t="s">
        <v>73</v>
      </c>
      <c r="G169" s="4" t="s">
        <v>30</v>
      </c>
      <c r="H169" s="4" t="s">
        <v>30</v>
      </c>
      <c r="I169" s="4" t="s">
        <v>59</v>
      </c>
      <c r="J169" s="4" t="s">
        <v>32</v>
      </c>
      <c r="K169" s="4" t="s">
        <v>33</v>
      </c>
      <c r="L169" s="4" t="s">
        <v>34</v>
      </c>
      <c r="M169" s="153">
        <v>14.709</v>
      </c>
      <c r="N169" s="4" t="s">
        <v>89</v>
      </c>
      <c r="O169" s="168">
        <v>3.7499999999999999E-2</v>
      </c>
      <c r="P169" s="169">
        <v>4.4699999999999997E-2</v>
      </c>
      <c r="R169" s="153">
        <v>1601985</v>
      </c>
      <c r="S169" s="170">
        <v>1</v>
      </c>
      <c r="T169" s="171">
        <v>91.05</v>
      </c>
      <c r="U169" s="153">
        <v>1458.607</v>
      </c>
      <c r="W169" s="4" t="s">
        <v>36</v>
      </c>
      <c r="X169" s="169">
        <v>6.0999999999999999E-5</v>
      </c>
      <c r="Y169" s="169">
        <v>9.5298456156622802E-3</v>
      </c>
      <c r="Z169" s="169">
        <v>3.9363504778974602E-3</v>
      </c>
    </row>
    <row r="170" spans="1:26">
      <c r="A170" s="4">
        <v>560</v>
      </c>
      <c r="B170" s="4">
        <v>8679</v>
      </c>
      <c r="C170" s="4" t="s">
        <v>70</v>
      </c>
      <c r="D170" s="4" t="s">
        <v>90</v>
      </c>
      <c r="E170" s="4" t="s">
        <v>91</v>
      </c>
      <c r="F170" s="4" t="s">
        <v>73</v>
      </c>
      <c r="G170" s="4" t="s">
        <v>30</v>
      </c>
      <c r="H170" s="4" t="s">
        <v>30</v>
      </c>
      <c r="I170" s="4" t="s">
        <v>59</v>
      </c>
      <c r="J170" s="4" t="s">
        <v>32</v>
      </c>
      <c r="K170" s="4" t="s">
        <v>33</v>
      </c>
      <c r="L170" s="4" t="s">
        <v>34</v>
      </c>
      <c r="M170" s="153">
        <v>0.16400000000000001</v>
      </c>
      <c r="N170" s="4" t="s">
        <v>92</v>
      </c>
      <c r="O170" s="168">
        <v>1.7500000000000002E-2</v>
      </c>
      <c r="P170" s="169">
        <v>4.5069999999999999E-2</v>
      </c>
      <c r="R170" s="153">
        <v>939465</v>
      </c>
      <c r="S170" s="170">
        <v>1</v>
      </c>
      <c r="T170" s="171">
        <v>101.02</v>
      </c>
      <c r="U170" s="153">
        <v>949.048</v>
      </c>
      <c r="W170" s="4" t="s">
        <v>36</v>
      </c>
      <c r="X170" s="169">
        <v>7.2000000000000002E-5</v>
      </c>
      <c r="Y170" s="169">
        <v>6.2006245979895104E-3</v>
      </c>
      <c r="Z170" s="169">
        <v>2.5611990565140501E-3</v>
      </c>
    </row>
    <row r="171" spans="1:26">
      <c r="A171" s="4">
        <v>560</v>
      </c>
      <c r="B171" s="4">
        <v>8679</v>
      </c>
      <c r="C171" s="4" t="s">
        <v>70</v>
      </c>
      <c r="D171" s="4" t="s">
        <v>176</v>
      </c>
      <c r="E171" s="4" t="s">
        <v>177</v>
      </c>
      <c r="F171" s="4" t="s">
        <v>73</v>
      </c>
      <c r="G171" s="4" t="s">
        <v>30</v>
      </c>
      <c r="H171" s="4" t="s">
        <v>30</v>
      </c>
      <c r="I171" s="4" t="s">
        <v>59</v>
      </c>
      <c r="J171" s="4" t="s">
        <v>32</v>
      </c>
      <c r="K171" s="4" t="s">
        <v>33</v>
      </c>
      <c r="L171" s="4" t="s">
        <v>34</v>
      </c>
      <c r="M171" s="153">
        <v>17.515999999999998</v>
      </c>
      <c r="N171" s="4" t="s">
        <v>178</v>
      </c>
      <c r="O171" s="168">
        <v>2.8000000000000001E-2</v>
      </c>
      <c r="P171" s="169">
        <v>4.5929999999999999E-2</v>
      </c>
      <c r="R171" s="153">
        <v>3877515</v>
      </c>
      <c r="S171" s="170">
        <v>1</v>
      </c>
      <c r="T171" s="171">
        <v>73.98</v>
      </c>
      <c r="U171" s="153">
        <v>2868.5859999999998</v>
      </c>
      <c r="W171" s="4" t="s">
        <v>36</v>
      </c>
      <c r="X171" s="169">
        <v>1.5100000000000001E-4</v>
      </c>
      <c r="Y171" s="169">
        <v>1.8741971933219199E-2</v>
      </c>
      <c r="Z171" s="169">
        <v>7.7414654078780797E-3</v>
      </c>
    </row>
    <row r="172" spans="1:26">
      <c r="A172" s="4">
        <v>560</v>
      </c>
      <c r="B172" s="4">
        <v>8679</v>
      </c>
      <c r="C172" s="4" t="s">
        <v>70</v>
      </c>
      <c r="D172" s="4" t="s">
        <v>188</v>
      </c>
      <c r="E172" s="4" t="s">
        <v>189</v>
      </c>
      <c r="F172" s="4" t="s">
        <v>73</v>
      </c>
      <c r="G172" s="4" t="s">
        <v>30</v>
      </c>
      <c r="H172" s="4" t="s">
        <v>30</v>
      </c>
      <c r="I172" s="4" t="s">
        <v>31</v>
      </c>
      <c r="J172" s="4" t="s">
        <v>32</v>
      </c>
      <c r="K172" s="4" t="s">
        <v>33</v>
      </c>
      <c r="L172" s="4" t="s">
        <v>34</v>
      </c>
      <c r="M172" s="153">
        <v>3.7810000000000001</v>
      </c>
      <c r="N172" s="4" t="s">
        <v>190</v>
      </c>
      <c r="O172" s="168">
        <v>4.5999999999999999E-2</v>
      </c>
      <c r="P172" s="169">
        <v>3.9390000000000001E-2</v>
      </c>
      <c r="R172" s="153">
        <v>1536631</v>
      </c>
      <c r="S172" s="170">
        <v>1</v>
      </c>
      <c r="T172" s="171">
        <v>105.5</v>
      </c>
      <c r="U172" s="153">
        <v>1621.146</v>
      </c>
      <c r="W172" s="4" t="s">
        <v>36</v>
      </c>
      <c r="X172" s="169">
        <v>1E-4</v>
      </c>
      <c r="Y172" s="169">
        <v>1.05917938563675E-2</v>
      </c>
      <c r="Z172" s="169">
        <v>4.3749935192844199E-3</v>
      </c>
    </row>
    <row r="173" spans="1:26">
      <c r="A173" s="4">
        <v>560</v>
      </c>
      <c r="B173" s="4">
        <v>8679</v>
      </c>
      <c r="C173" s="4" t="s">
        <v>55</v>
      </c>
      <c r="D173" s="4" t="s">
        <v>93</v>
      </c>
      <c r="E173" s="4" t="s">
        <v>94</v>
      </c>
      <c r="F173" s="4" t="s">
        <v>58</v>
      </c>
      <c r="G173" s="4" t="s">
        <v>30</v>
      </c>
      <c r="H173" s="4" t="s">
        <v>30</v>
      </c>
      <c r="I173" s="4" t="s">
        <v>59</v>
      </c>
      <c r="J173" s="4" t="s">
        <v>32</v>
      </c>
      <c r="K173" s="4" t="s">
        <v>33</v>
      </c>
      <c r="L173" s="4" t="s">
        <v>34</v>
      </c>
      <c r="M173" s="153">
        <v>13.17</v>
      </c>
      <c r="N173" s="4" t="s">
        <v>95</v>
      </c>
      <c r="O173" s="168">
        <v>2.75E-2</v>
      </c>
      <c r="P173" s="169">
        <v>1.9619999999999999E-2</v>
      </c>
      <c r="R173" s="153">
        <v>250637</v>
      </c>
      <c r="S173" s="170">
        <v>1</v>
      </c>
      <c r="T173" s="171">
        <v>141.80000000000001</v>
      </c>
      <c r="U173" s="153">
        <v>355.40300000000002</v>
      </c>
      <c r="W173" s="4" t="s">
        <v>36</v>
      </c>
      <c r="X173" s="169">
        <v>1.2E-5</v>
      </c>
      <c r="Y173" s="169">
        <v>2.3220356552415698E-3</v>
      </c>
      <c r="Z173" s="169">
        <v>9.5912846124001998E-4</v>
      </c>
    </row>
    <row r="174" spans="1:26">
      <c r="A174" s="4">
        <v>560</v>
      </c>
      <c r="B174" s="4">
        <v>8679</v>
      </c>
      <c r="C174" s="4" t="s">
        <v>55</v>
      </c>
      <c r="D174" s="4" t="s">
        <v>96</v>
      </c>
      <c r="E174" s="4" t="s">
        <v>97</v>
      </c>
      <c r="F174" s="4" t="s">
        <v>58</v>
      </c>
      <c r="G174" s="4" t="s">
        <v>30</v>
      </c>
      <c r="H174" s="4" t="s">
        <v>30</v>
      </c>
      <c r="I174" s="4" t="s">
        <v>59</v>
      </c>
      <c r="J174" s="4" t="s">
        <v>32</v>
      </c>
      <c r="K174" s="4" t="s">
        <v>33</v>
      </c>
      <c r="L174" s="4" t="s">
        <v>34</v>
      </c>
      <c r="M174" s="153">
        <v>9.2189999999999994</v>
      </c>
      <c r="N174" s="4" t="s">
        <v>98</v>
      </c>
      <c r="O174" s="168">
        <v>0.04</v>
      </c>
      <c r="P174" s="169">
        <v>1.9400000000000001E-2</v>
      </c>
      <c r="R174" s="153">
        <v>1418302</v>
      </c>
      <c r="S174" s="170">
        <v>1</v>
      </c>
      <c r="T174" s="171">
        <v>167.7</v>
      </c>
      <c r="U174" s="153">
        <v>2378.4920000000002</v>
      </c>
      <c r="W174" s="4" t="s">
        <v>36</v>
      </c>
      <c r="X174" s="169">
        <v>8.8999999999999995E-5</v>
      </c>
      <c r="Y174" s="169">
        <v>1.5539936776807799E-2</v>
      </c>
      <c r="Z174" s="169">
        <v>6.4188487437141801E-3</v>
      </c>
    </row>
    <row r="175" spans="1:26">
      <c r="A175" s="4">
        <v>560</v>
      </c>
      <c r="B175" s="4">
        <v>8679</v>
      </c>
      <c r="C175" s="4" t="s">
        <v>70</v>
      </c>
      <c r="D175" s="4" t="s">
        <v>102</v>
      </c>
      <c r="E175" s="4" t="s">
        <v>103</v>
      </c>
      <c r="F175" s="4" t="s">
        <v>73</v>
      </c>
      <c r="G175" s="4" t="s">
        <v>30</v>
      </c>
      <c r="H175" s="4" t="s">
        <v>30</v>
      </c>
      <c r="I175" s="4" t="s">
        <v>59</v>
      </c>
      <c r="J175" s="4" t="s">
        <v>32</v>
      </c>
      <c r="K175" s="4" t="s">
        <v>33</v>
      </c>
      <c r="L175" s="4" t="s">
        <v>34</v>
      </c>
      <c r="M175" s="153">
        <v>11.420999999999999</v>
      </c>
      <c r="N175" s="4" t="s">
        <v>104</v>
      </c>
      <c r="O175" s="168">
        <v>5.5E-2</v>
      </c>
      <c r="P175" s="169">
        <v>4.3520000000000003E-2</v>
      </c>
      <c r="R175" s="153">
        <v>2373826</v>
      </c>
      <c r="S175" s="170">
        <v>1</v>
      </c>
      <c r="T175" s="171">
        <v>115.63</v>
      </c>
      <c r="U175" s="153">
        <v>2744.855</v>
      </c>
      <c r="W175" s="4" t="s">
        <v>36</v>
      </c>
      <c r="X175" s="169">
        <v>8.2999999999999998E-5</v>
      </c>
      <c r="Y175" s="169">
        <v>1.7933575172299699E-2</v>
      </c>
      <c r="Z175" s="169">
        <v>7.4075530755580102E-3</v>
      </c>
    </row>
    <row r="176" spans="1:26">
      <c r="A176" s="4">
        <v>560</v>
      </c>
      <c r="B176" s="4">
        <v>8679</v>
      </c>
      <c r="C176" s="4" t="s">
        <v>55</v>
      </c>
      <c r="D176" s="4" t="s">
        <v>105</v>
      </c>
      <c r="E176" s="4" t="s">
        <v>106</v>
      </c>
      <c r="F176" s="4" t="s">
        <v>58</v>
      </c>
      <c r="G176" s="4" t="s">
        <v>30</v>
      </c>
      <c r="H176" s="4" t="s">
        <v>30</v>
      </c>
      <c r="I176" s="4" t="s">
        <v>59</v>
      </c>
      <c r="J176" s="4" t="s">
        <v>32</v>
      </c>
      <c r="K176" s="4" t="s">
        <v>33</v>
      </c>
      <c r="L176" s="4" t="s">
        <v>34</v>
      </c>
      <c r="M176" s="153">
        <v>3.8839999999999999</v>
      </c>
      <c r="N176" s="4" t="s">
        <v>107</v>
      </c>
      <c r="O176" s="168">
        <v>5.0000000000000001E-3</v>
      </c>
      <c r="P176" s="169">
        <v>2.0080000000000001E-2</v>
      </c>
      <c r="R176" s="153">
        <v>3767747</v>
      </c>
      <c r="S176" s="170">
        <v>1</v>
      </c>
      <c r="T176" s="171">
        <v>110.62</v>
      </c>
      <c r="U176" s="153">
        <v>4167.8819999999996</v>
      </c>
      <c r="W176" s="4" t="s">
        <v>36</v>
      </c>
      <c r="X176" s="169">
        <v>1.2799999999999999E-4</v>
      </c>
      <c r="Y176" s="169">
        <v>2.7230953997875701E-2</v>
      </c>
      <c r="Z176" s="169">
        <v>1.1247881981107301E-2</v>
      </c>
    </row>
    <row r="177" spans="1:26">
      <c r="A177" s="4">
        <v>560</v>
      </c>
      <c r="B177" s="4">
        <v>8679</v>
      </c>
      <c r="C177" s="4" t="s">
        <v>55</v>
      </c>
      <c r="D177" s="4" t="s">
        <v>108</v>
      </c>
      <c r="E177" s="4" t="s">
        <v>109</v>
      </c>
      <c r="F177" s="4" t="s">
        <v>58</v>
      </c>
      <c r="G177" s="4" t="s">
        <v>30</v>
      </c>
      <c r="H177" s="4" t="s">
        <v>30</v>
      </c>
      <c r="I177" s="4" t="s">
        <v>59</v>
      </c>
      <c r="J177" s="4" t="s">
        <v>32</v>
      </c>
      <c r="K177" s="4" t="s">
        <v>33</v>
      </c>
      <c r="L177" s="4" t="s">
        <v>34</v>
      </c>
      <c r="M177" s="153">
        <v>1.0780000000000001</v>
      </c>
      <c r="N177" s="4" t="s">
        <v>110</v>
      </c>
      <c r="O177" s="168">
        <v>1E-3</v>
      </c>
      <c r="P177" s="169">
        <v>2.3380000000000001E-2</v>
      </c>
      <c r="R177" s="153">
        <v>14725914</v>
      </c>
      <c r="S177" s="170">
        <v>1</v>
      </c>
      <c r="T177" s="171">
        <v>114.5</v>
      </c>
      <c r="U177" s="153">
        <v>16861.171999999999</v>
      </c>
      <c r="W177" s="4" t="s">
        <v>36</v>
      </c>
      <c r="X177" s="169">
        <v>7.2900000000000005E-4</v>
      </c>
      <c r="Y177" s="169">
        <v>0.110162863505605</v>
      </c>
      <c r="Z177" s="169">
        <v>4.5503322707993697E-2</v>
      </c>
    </row>
    <row r="178" spans="1:26">
      <c r="A178" s="4">
        <v>560</v>
      </c>
      <c r="B178" s="4">
        <v>8679</v>
      </c>
      <c r="C178" s="4" t="s">
        <v>55</v>
      </c>
      <c r="D178" s="4" t="s">
        <v>179</v>
      </c>
      <c r="E178" s="4" t="s">
        <v>180</v>
      </c>
      <c r="F178" s="4" t="s">
        <v>58</v>
      </c>
      <c r="G178" s="4" t="s">
        <v>30</v>
      </c>
      <c r="H178" s="4" t="s">
        <v>30</v>
      </c>
      <c r="I178" s="4" t="s">
        <v>59</v>
      </c>
      <c r="J178" s="4" t="s">
        <v>32</v>
      </c>
      <c r="K178" s="4" t="s">
        <v>33</v>
      </c>
      <c r="L178" s="4" t="s">
        <v>34</v>
      </c>
      <c r="M178" s="153">
        <v>3.2679999999999998</v>
      </c>
      <c r="N178" s="4" t="s">
        <v>181</v>
      </c>
      <c r="O178" s="168">
        <v>1.0999999999999999E-2</v>
      </c>
      <c r="P178" s="169">
        <v>2.053E-2</v>
      </c>
      <c r="R178" s="153">
        <v>612029</v>
      </c>
      <c r="S178" s="170">
        <v>1</v>
      </c>
      <c r="T178" s="171">
        <v>103.51</v>
      </c>
      <c r="U178" s="153">
        <v>633.51099999999997</v>
      </c>
      <c r="W178" s="4" t="s">
        <v>36</v>
      </c>
      <c r="X178" s="169">
        <v>2.0000000000000002E-5</v>
      </c>
      <c r="Y178" s="169">
        <v>4.1390605452660996E-3</v>
      </c>
      <c r="Z178" s="169">
        <v>1.7096596957066701E-3</v>
      </c>
    </row>
    <row r="179" spans="1:26">
      <c r="A179" s="4">
        <v>560</v>
      </c>
      <c r="B179" s="4">
        <v>8679</v>
      </c>
      <c r="C179" s="4" t="s">
        <v>55</v>
      </c>
      <c r="D179" s="4" t="s">
        <v>111</v>
      </c>
      <c r="E179" s="4" t="s">
        <v>112</v>
      </c>
      <c r="F179" s="4" t="s">
        <v>58</v>
      </c>
      <c r="G179" s="4" t="s">
        <v>30</v>
      </c>
      <c r="H179" s="4" t="s">
        <v>30</v>
      </c>
      <c r="I179" s="4" t="s">
        <v>31</v>
      </c>
      <c r="J179" s="4" t="s">
        <v>32</v>
      </c>
      <c r="K179" s="4" t="s">
        <v>33</v>
      </c>
      <c r="L179" s="4" t="s">
        <v>34</v>
      </c>
      <c r="M179" s="153">
        <v>7.7789999999999999</v>
      </c>
      <c r="N179" s="4" t="s">
        <v>113</v>
      </c>
      <c r="O179" s="168">
        <v>1.6E-2</v>
      </c>
      <c r="P179" s="169">
        <v>1.9709999999999998E-2</v>
      </c>
      <c r="R179" s="153">
        <v>4506967</v>
      </c>
      <c r="S179" s="170">
        <v>1</v>
      </c>
      <c r="T179" s="171">
        <v>103.3</v>
      </c>
      <c r="U179" s="153">
        <v>4655.6970000000001</v>
      </c>
      <c r="W179" s="4" t="s">
        <v>36</v>
      </c>
      <c r="X179" s="169">
        <v>1.9000000000000001E-4</v>
      </c>
      <c r="Y179" s="169">
        <v>3.0418106026465299E-2</v>
      </c>
      <c r="Z179" s="169">
        <v>1.2564351094757099E-2</v>
      </c>
    </row>
    <row r="180" spans="1:26">
      <c r="A180" s="4">
        <v>560</v>
      </c>
      <c r="B180" s="4">
        <v>8679</v>
      </c>
      <c r="C180" s="4" t="s">
        <v>70</v>
      </c>
      <c r="D180" s="4" t="s">
        <v>114</v>
      </c>
      <c r="E180" s="4" t="s">
        <v>115</v>
      </c>
      <c r="F180" s="4" t="s">
        <v>73</v>
      </c>
      <c r="G180" s="4" t="s">
        <v>30</v>
      </c>
      <c r="H180" s="4" t="s">
        <v>30</v>
      </c>
      <c r="I180" s="4" t="s">
        <v>59</v>
      </c>
      <c r="J180" s="4" t="s">
        <v>32</v>
      </c>
      <c r="K180" s="4" t="s">
        <v>33</v>
      </c>
      <c r="L180" s="4" t="s">
        <v>34</v>
      </c>
      <c r="M180" s="153">
        <v>10.803000000000001</v>
      </c>
      <c r="N180" s="4" t="s">
        <v>116</v>
      </c>
      <c r="O180" s="168">
        <v>1.4999999999999999E-2</v>
      </c>
      <c r="P180" s="169">
        <v>4.2529999999999998E-2</v>
      </c>
      <c r="R180" s="153">
        <v>1604804</v>
      </c>
      <c r="S180" s="170">
        <v>1</v>
      </c>
      <c r="T180" s="171">
        <v>74.8</v>
      </c>
      <c r="U180" s="153">
        <v>1200.393</v>
      </c>
      <c r="W180" s="4" t="s">
        <v>36</v>
      </c>
      <c r="X180" s="169">
        <v>4.3000000000000002E-5</v>
      </c>
      <c r="Y180" s="169">
        <v>7.8427986549239308E-3</v>
      </c>
      <c r="Z180" s="169">
        <v>3.2395072783367399E-3</v>
      </c>
    </row>
    <row r="181" spans="1:26">
      <c r="A181" s="4">
        <v>560</v>
      </c>
      <c r="B181" s="4">
        <v>8679</v>
      </c>
      <c r="C181" s="4" t="s">
        <v>70</v>
      </c>
      <c r="D181" s="4" t="s">
        <v>117</v>
      </c>
      <c r="E181" s="4" t="s">
        <v>118</v>
      </c>
      <c r="F181" s="4" t="s">
        <v>73</v>
      </c>
      <c r="G181" s="4" t="s">
        <v>30</v>
      </c>
      <c r="H181" s="4" t="s">
        <v>30</v>
      </c>
      <c r="I181" s="4" t="s">
        <v>59</v>
      </c>
      <c r="J181" s="4" t="s">
        <v>32</v>
      </c>
      <c r="K181" s="4" t="s">
        <v>33</v>
      </c>
      <c r="L181" s="4" t="s">
        <v>34</v>
      </c>
      <c r="M181" s="153">
        <v>4.641</v>
      </c>
      <c r="N181" s="4" t="s">
        <v>119</v>
      </c>
      <c r="O181" s="168">
        <v>0.01</v>
      </c>
      <c r="P181" s="169">
        <v>3.9690000000000003E-2</v>
      </c>
      <c r="R181" s="153">
        <v>8052798</v>
      </c>
      <c r="S181" s="170">
        <v>1</v>
      </c>
      <c r="T181" s="171">
        <v>87.63</v>
      </c>
      <c r="U181" s="153">
        <v>7056.6670000000004</v>
      </c>
      <c r="W181" s="4" t="s">
        <v>36</v>
      </c>
      <c r="X181" s="169">
        <v>2.13E-4</v>
      </c>
      <c r="Y181" s="169">
        <v>4.6104900228197E-2</v>
      </c>
      <c r="Z181" s="169">
        <v>1.9043860033619801E-2</v>
      </c>
    </row>
    <row r="182" spans="1:26">
      <c r="A182" s="4">
        <v>560</v>
      </c>
      <c r="B182" s="4">
        <v>8679</v>
      </c>
      <c r="C182" s="4" t="s">
        <v>70</v>
      </c>
      <c r="D182" s="4" t="s">
        <v>120</v>
      </c>
      <c r="E182" s="4" t="s">
        <v>121</v>
      </c>
      <c r="F182" s="4" t="s">
        <v>73</v>
      </c>
      <c r="G182" s="4" t="s">
        <v>30</v>
      </c>
      <c r="H182" s="4" t="s">
        <v>30</v>
      </c>
      <c r="I182" s="4" t="s">
        <v>59</v>
      </c>
      <c r="J182" s="4" t="s">
        <v>32</v>
      </c>
      <c r="K182" s="4" t="s">
        <v>33</v>
      </c>
      <c r="L182" s="4" t="s">
        <v>34</v>
      </c>
      <c r="M182" s="153">
        <v>6.5380000000000003</v>
      </c>
      <c r="N182" s="4" t="s">
        <v>122</v>
      </c>
      <c r="O182" s="168">
        <v>1.2999999999999999E-2</v>
      </c>
      <c r="P182" s="169">
        <v>4.0480000000000002E-2</v>
      </c>
      <c r="R182" s="153">
        <v>10447229</v>
      </c>
      <c r="S182" s="170">
        <v>1</v>
      </c>
      <c r="T182" s="171">
        <v>84.1</v>
      </c>
      <c r="U182" s="153">
        <v>8786.1200000000008</v>
      </c>
      <c r="W182" s="4" t="s">
        <v>36</v>
      </c>
      <c r="X182" s="169">
        <v>2.9399999999999999E-4</v>
      </c>
      <c r="Y182" s="169">
        <v>5.7404320411828802E-2</v>
      </c>
      <c r="Z182" s="169">
        <v>2.3711142152724001E-2</v>
      </c>
    </row>
    <row r="183" spans="1:26">
      <c r="A183" s="4">
        <v>560</v>
      </c>
      <c r="B183" s="4">
        <v>8679</v>
      </c>
      <c r="C183" s="4" t="s">
        <v>26</v>
      </c>
      <c r="D183" s="4" t="s">
        <v>129</v>
      </c>
      <c r="E183" s="4" t="s">
        <v>130</v>
      </c>
      <c r="F183" s="4" t="s">
        <v>29</v>
      </c>
      <c r="G183" s="4" t="s">
        <v>30</v>
      </c>
      <c r="H183" s="4" t="s">
        <v>30</v>
      </c>
      <c r="I183" s="4" t="s">
        <v>31</v>
      </c>
      <c r="J183" s="4" t="s">
        <v>32</v>
      </c>
      <c r="K183" s="4" t="s">
        <v>33</v>
      </c>
      <c r="L183" s="4" t="s">
        <v>34</v>
      </c>
      <c r="M183" s="153">
        <v>0.84399999999999997</v>
      </c>
      <c r="N183" s="4" t="s">
        <v>131</v>
      </c>
      <c r="O183" s="168">
        <v>0</v>
      </c>
      <c r="P183" s="169">
        <v>4.1329999999999999E-2</v>
      </c>
      <c r="R183" s="153">
        <v>1000000</v>
      </c>
      <c r="S183" s="170">
        <v>1</v>
      </c>
      <c r="T183" s="171">
        <v>96.64</v>
      </c>
      <c r="U183" s="153">
        <v>966.4</v>
      </c>
      <c r="W183" s="4" t="s">
        <v>36</v>
      </c>
      <c r="X183" s="169">
        <v>5.5999999999999999E-5</v>
      </c>
      <c r="Y183" s="169">
        <v>6.3139972867482198E-3</v>
      </c>
      <c r="Z183" s="169">
        <v>2.6080282136246701E-3</v>
      </c>
    </row>
    <row r="184" spans="1:26">
      <c r="A184" s="4">
        <v>560</v>
      </c>
      <c r="B184" s="4">
        <v>8679</v>
      </c>
      <c r="C184" s="4" t="s">
        <v>26</v>
      </c>
      <c r="D184" s="4" t="s">
        <v>132</v>
      </c>
      <c r="E184" s="4" t="s">
        <v>133</v>
      </c>
      <c r="F184" s="4" t="s">
        <v>29</v>
      </c>
      <c r="G184" s="4" t="s">
        <v>30</v>
      </c>
      <c r="H184" s="4" t="s">
        <v>30</v>
      </c>
      <c r="I184" s="4" t="s">
        <v>31</v>
      </c>
      <c r="J184" s="4" t="s">
        <v>32</v>
      </c>
      <c r="K184" s="4" t="s">
        <v>33</v>
      </c>
      <c r="L184" s="4" t="s">
        <v>34</v>
      </c>
      <c r="M184" s="153">
        <v>9.6000000000000002E-2</v>
      </c>
      <c r="N184" s="4" t="s">
        <v>134</v>
      </c>
      <c r="O184" s="168">
        <v>0</v>
      </c>
      <c r="P184" s="169">
        <v>4.3779999999999999E-2</v>
      </c>
      <c r="R184" s="153">
        <v>9400000</v>
      </c>
      <c r="S184" s="170">
        <v>1</v>
      </c>
      <c r="T184" s="171">
        <v>99.59</v>
      </c>
      <c r="U184" s="153">
        <v>9361.4599999999991</v>
      </c>
      <c r="W184" s="4" t="s">
        <v>36</v>
      </c>
      <c r="X184" s="169">
        <v>3.1300000000000002E-4</v>
      </c>
      <c r="Y184" s="169">
        <v>6.1163320612584803E-2</v>
      </c>
      <c r="Z184" s="169">
        <v>2.52638160189558E-2</v>
      </c>
    </row>
    <row r="185" spans="1:26">
      <c r="A185" s="4">
        <v>560</v>
      </c>
      <c r="B185" s="4">
        <v>8679</v>
      </c>
      <c r="C185" s="4" t="s">
        <v>158</v>
      </c>
      <c r="D185" s="4" t="s">
        <v>200</v>
      </c>
      <c r="E185" s="4" t="s">
        <v>201</v>
      </c>
      <c r="F185" s="4" t="s">
        <v>138</v>
      </c>
      <c r="G185" s="4" t="s">
        <v>139</v>
      </c>
      <c r="H185" s="4" t="s">
        <v>30</v>
      </c>
      <c r="I185" s="4" t="s">
        <v>161</v>
      </c>
      <c r="J185" s="4" t="s">
        <v>162</v>
      </c>
      <c r="K185" s="4" t="s">
        <v>163</v>
      </c>
      <c r="L185" s="4" t="s">
        <v>144</v>
      </c>
      <c r="M185" s="153">
        <v>0.70099999999999996</v>
      </c>
      <c r="N185" s="4" t="s">
        <v>202</v>
      </c>
      <c r="O185" s="168">
        <v>2.8750000000000001E-2</v>
      </c>
      <c r="P185" s="169">
        <v>4.8480000000000002E-2</v>
      </c>
      <c r="R185" s="153">
        <v>60000</v>
      </c>
      <c r="S185" s="170">
        <v>3.3719999999999999</v>
      </c>
      <c r="T185" s="171">
        <v>99.75</v>
      </c>
      <c r="U185" s="153">
        <v>201.81399999999999</v>
      </c>
      <c r="W185" s="4" t="s">
        <v>36</v>
      </c>
      <c r="X185" s="169">
        <v>6.0000000000000002E-5</v>
      </c>
      <c r="Y185" s="169">
        <v>1.31855594506933E-3</v>
      </c>
      <c r="Z185" s="169">
        <v>5.4463613932821296E-4</v>
      </c>
    </row>
    <row r="186" spans="1:26">
      <c r="A186" s="4">
        <v>560</v>
      </c>
      <c r="B186" s="4">
        <v>8679</v>
      </c>
      <c r="C186" s="4" t="s">
        <v>135</v>
      </c>
      <c r="D186" s="4" t="s">
        <v>136</v>
      </c>
      <c r="E186" s="4" t="s">
        <v>137</v>
      </c>
      <c r="F186" s="4" t="s">
        <v>138</v>
      </c>
      <c r="G186" s="4" t="s">
        <v>139</v>
      </c>
      <c r="H186" s="4" t="s">
        <v>140</v>
      </c>
      <c r="I186" s="4" t="s">
        <v>141</v>
      </c>
      <c r="J186" s="4" t="s">
        <v>142</v>
      </c>
      <c r="K186" s="4" t="s">
        <v>143</v>
      </c>
      <c r="L186" s="4" t="s">
        <v>144</v>
      </c>
      <c r="M186" s="153">
        <v>7.0490000000000004</v>
      </c>
      <c r="N186" s="4" t="s">
        <v>145</v>
      </c>
      <c r="O186" s="168">
        <v>4.4999999999999998E-2</v>
      </c>
      <c r="P186" s="169">
        <v>4.1619999999999997E-2</v>
      </c>
      <c r="R186" s="153">
        <v>400000</v>
      </c>
      <c r="S186" s="170">
        <v>3.3719999999999999</v>
      </c>
      <c r="T186" s="171">
        <v>103.324</v>
      </c>
      <c r="U186" s="153">
        <v>1393.6320000000001</v>
      </c>
      <c r="W186" s="4" t="s">
        <v>36</v>
      </c>
      <c r="X186" s="169">
        <v>3.0000000000000001E-6</v>
      </c>
      <c r="Y186" s="169">
        <v>9.1053284374927601E-3</v>
      </c>
      <c r="Z186" s="169">
        <v>3.76100153054233E-3</v>
      </c>
    </row>
    <row r="187" spans="1:26">
      <c r="A187" s="4">
        <v>560</v>
      </c>
      <c r="B187" s="4">
        <v>8679</v>
      </c>
      <c r="C187" s="4" t="s">
        <v>135</v>
      </c>
      <c r="D187" s="4" t="s">
        <v>146</v>
      </c>
      <c r="E187" s="4" t="s">
        <v>147</v>
      </c>
      <c r="F187" s="4" t="s">
        <v>138</v>
      </c>
      <c r="G187" s="4" t="s">
        <v>139</v>
      </c>
      <c r="H187" s="4" t="s">
        <v>140</v>
      </c>
      <c r="I187" s="4" t="s">
        <v>141</v>
      </c>
      <c r="J187" s="4" t="s">
        <v>142</v>
      </c>
      <c r="K187" s="4" t="s">
        <v>143</v>
      </c>
      <c r="L187" s="4" t="s">
        <v>144</v>
      </c>
      <c r="M187" s="153">
        <v>2.879</v>
      </c>
      <c r="N187" s="4" t="s">
        <v>148</v>
      </c>
      <c r="O187" s="168">
        <v>4.1250000000000002E-2</v>
      </c>
      <c r="P187" s="169">
        <v>3.7429999999999998E-2</v>
      </c>
      <c r="R187" s="153">
        <v>1325000</v>
      </c>
      <c r="S187" s="170">
        <v>3.3719999999999999</v>
      </c>
      <c r="T187" s="171">
        <v>102.94499999999999</v>
      </c>
      <c r="U187" s="153">
        <v>4599.4840000000004</v>
      </c>
      <c r="W187" s="4" t="s">
        <v>36</v>
      </c>
      <c r="X187" s="169">
        <v>3.1000000000000001E-5</v>
      </c>
      <c r="Y187" s="169">
        <v>3.0050840843336198E-2</v>
      </c>
      <c r="Z187" s="169">
        <v>1.24126503707968E-2</v>
      </c>
    </row>
    <row r="188" spans="1:26">
      <c r="A188" s="4">
        <v>560</v>
      </c>
      <c r="B188" s="4">
        <v>8679</v>
      </c>
      <c r="C188" s="4" t="s">
        <v>135</v>
      </c>
      <c r="D188" s="4" t="s">
        <v>152</v>
      </c>
      <c r="E188" s="4" t="s">
        <v>153</v>
      </c>
      <c r="F188" s="4" t="s">
        <v>138</v>
      </c>
      <c r="G188" s="4" t="s">
        <v>139</v>
      </c>
      <c r="H188" s="4" t="s">
        <v>140</v>
      </c>
      <c r="I188" s="4" t="s">
        <v>141</v>
      </c>
      <c r="J188" s="4" t="s">
        <v>142</v>
      </c>
      <c r="K188" s="4" t="s">
        <v>143</v>
      </c>
      <c r="L188" s="4" t="s">
        <v>144</v>
      </c>
      <c r="M188" s="153">
        <v>3.4780000000000002</v>
      </c>
      <c r="N188" s="4" t="s">
        <v>154</v>
      </c>
      <c r="O188" s="168">
        <v>8.7500000000000008E-3</v>
      </c>
      <c r="P188" s="169">
        <v>1.362E-2</v>
      </c>
      <c r="R188" s="153">
        <v>285000</v>
      </c>
      <c r="S188" s="170">
        <v>3.3719999999999999</v>
      </c>
      <c r="T188" s="171">
        <v>122.77800000000001</v>
      </c>
      <c r="U188" s="153">
        <v>1179.925</v>
      </c>
      <c r="W188" s="4" t="s">
        <v>36</v>
      </c>
      <c r="X188" s="169">
        <v>7.9999999999999996E-6</v>
      </c>
      <c r="Y188" s="169">
        <v>7.7090703157857996E-3</v>
      </c>
      <c r="Z188" s="169">
        <v>3.1842701178511901E-3</v>
      </c>
    </row>
    <row r="189" spans="1:26">
      <c r="A189" s="4">
        <v>560</v>
      </c>
      <c r="B189" s="4">
        <v>8779</v>
      </c>
      <c r="C189" s="4" t="s">
        <v>26</v>
      </c>
      <c r="D189" s="4" t="s">
        <v>155</v>
      </c>
      <c r="E189" s="4" t="s">
        <v>156</v>
      </c>
      <c r="F189" s="4" t="s">
        <v>29</v>
      </c>
      <c r="G189" s="4" t="s">
        <v>30</v>
      </c>
      <c r="H189" s="4" t="s">
        <v>30</v>
      </c>
      <c r="I189" s="4" t="s">
        <v>31</v>
      </c>
      <c r="J189" s="4" t="s">
        <v>32</v>
      </c>
      <c r="K189" s="4" t="s">
        <v>33</v>
      </c>
      <c r="L189" s="4" t="s">
        <v>34</v>
      </c>
      <c r="M189" s="153">
        <v>0.255</v>
      </c>
      <c r="N189" s="4" t="s">
        <v>157</v>
      </c>
      <c r="O189" s="168">
        <v>0</v>
      </c>
      <c r="P189" s="169">
        <v>4.3540000000000002E-2</v>
      </c>
      <c r="R189" s="153">
        <v>7500000</v>
      </c>
      <c r="S189" s="170">
        <v>1</v>
      </c>
      <c r="T189" s="171">
        <v>98.92</v>
      </c>
      <c r="U189" s="153">
        <v>7419</v>
      </c>
      <c r="W189" s="4" t="s">
        <v>36</v>
      </c>
      <c r="X189" s="169">
        <v>5.3600000000000002E-4</v>
      </c>
      <c r="Y189" s="169">
        <v>1.33790689382874E-2</v>
      </c>
      <c r="Z189" s="169">
        <v>5.7510869752787196E-3</v>
      </c>
    </row>
    <row r="190" spans="1:26">
      <c r="A190" s="4">
        <v>560</v>
      </c>
      <c r="B190" s="4">
        <v>8779</v>
      </c>
      <c r="C190" s="4" t="s">
        <v>26</v>
      </c>
      <c r="D190" s="4" t="s">
        <v>129</v>
      </c>
      <c r="E190" s="4" t="s">
        <v>130</v>
      </c>
      <c r="F190" s="4" t="s">
        <v>29</v>
      </c>
      <c r="G190" s="4" t="s">
        <v>30</v>
      </c>
      <c r="H190" s="4" t="s">
        <v>30</v>
      </c>
      <c r="I190" s="4" t="s">
        <v>31</v>
      </c>
      <c r="J190" s="4" t="s">
        <v>32</v>
      </c>
      <c r="K190" s="4" t="s">
        <v>33</v>
      </c>
      <c r="L190" s="4" t="s">
        <v>34</v>
      </c>
      <c r="M190" s="153">
        <v>0.84399999999999997</v>
      </c>
      <c r="N190" s="4" t="s">
        <v>131</v>
      </c>
      <c r="O190" s="168">
        <v>0</v>
      </c>
      <c r="P190" s="169">
        <v>4.1329999999999999E-2</v>
      </c>
      <c r="R190" s="153">
        <v>2700000</v>
      </c>
      <c r="S190" s="170">
        <v>1</v>
      </c>
      <c r="T190" s="171">
        <v>96.64</v>
      </c>
      <c r="U190" s="153">
        <v>2609.2800000000002</v>
      </c>
      <c r="W190" s="4" t="s">
        <v>36</v>
      </c>
      <c r="X190" s="169">
        <v>1.4999999999999999E-4</v>
      </c>
      <c r="Y190" s="169">
        <v>4.7054504649271401E-3</v>
      </c>
      <c r="Z190" s="169">
        <v>2.02267100995488E-3</v>
      </c>
    </row>
    <row r="191" spans="1:26">
      <c r="A191" s="4">
        <v>560</v>
      </c>
      <c r="B191" s="4">
        <v>8779</v>
      </c>
      <c r="C191" s="4" t="s">
        <v>165</v>
      </c>
      <c r="D191" s="4" t="s">
        <v>203</v>
      </c>
      <c r="E191" s="4" t="s">
        <v>204</v>
      </c>
      <c r="F191" s="4" t="s">
        <v>138</v>
      </c>
      <c r="G191" s="4" t="s">
        <v>139</v>
      </c>
      <c r="H191" s="4" t="s">
        <v>140</v>
      </c>
      <c r="I191" s="4" t="s">
        <v>141</v>
      </c>
      <c r="J191" s="4" t="s">
        <v>142</v>
      </c>
      <c r="K191" s="4" t="s">
        <v>143</v>
      </c>
      <c r="L191" s="4" t="s">
        <v>144</v>
      </c>
      <c r="M191" s="153">
        <v>0.122</v>
      </c>
      <c r="N191" s="4" t="s">
        <v>205</v>
      </c>
      <c r="O191" s="168">
        <v>0</v>
      </c>
      <c r="P191" s="169">
        <v>4.3779999999999999E-2</v>
      </c>
      <c r="R191" s="153">
        <v>7400000</v>
      </c>
      <c r="S191" s="170">
        <v>3.3719999999999999</v>
      </c>
      <c r="T191" s="171">
        <v>99.477000000000004</v>
      </c>
      <c r="U191" s="153">
        <v>24822.246999999999</v>
      </c>
      <c r="W191" s="4" t="s">
        <v>36</v>
      </c>
      <c r="X191" s="169">
        <v>4.6E-5</v>
      </c>
      <c r="Y191" s="169">
        <v>4.4763250189054402E-2</v>
      </c>
      <c r="Z191" s="169">
        <v>1.92417982387919E-2</v>
      </c>
    </row>
    <row r="192" spans="1:26">
      <c r="A192" s="4">
        <v>560</v>
      </c>
      <c r="B192" s="4">
        <v>8779</v>
      </c>
      <c r="C192" s="4" t="s">
        <v>165</v>
      </c>
      <c r="D192" s="4" t="s">
        <v>206</v>
      </c>
      <c r="E192" s="4" t="s">
        <v>207</v>
      </c>
      <c r="F192" s="4" t="s">
        <v>138</v>
      </c>
      <c r="G192" s="4" t="s">
        <v>139</v>
      </c>
      <c r="H192" s="4" t="s">
        <v>140</v>
      </c>
      <c r="I192" s="4" t="s">
        <v>141</v>
      </c>
      <c r="J192" s="4" t="s">
        <v>142</v>
      </c>
      <c r="K192" s="4" t="s">
        <v>143</v>
      </c>
      <c r="L192" s="4" t="s">
        <v>144</v>
      </c>
      <c r="M192" s="153">
        <v>6.0000000000000001E-3</v>
      </c>
      <c r="N192" s="4" t="s">
        <v>208</v>
      </c>
      <c r="O192" s="168">
        <v>0</v>
      </c>
      <c r="P192" s="169">
        <v>4.163E-2</v>
      </c>
      <c r="R192" s="153">
        <v>16900000</v>
      </c>
      <c r="S192" s="170">
        <v>3.3719999999999999</v>
      </c>
      <c r="T192" s="171">
        <v>99.977000000000004</v>
      </c>
      <c r="U192" s="153">
        <v>56973.578999999998</v>
      </c>
      <c r="W192" s="4" t="s">
        <v>36</v>
      </c>
      <c r="X192" s="169">
        <v>7.2999999999999999E-5</v>
      </c>
      <c r="Y192" s="169">
        <v>0.102743421207281</v>
      </c>
      <c r="Z192" s="169">
        <v>4.4164982946594003E-2</v>
      </c>
    </row>
    <row r="193" spans="1:26">
      <c r="A193" s="4">
        <v>560</v>
      </c>
      <c r="B193" s="4">
        <v>8779</v>
      </c>
      <c r="C193" s="4" t="s">
        <v>135</v>
      </c>
      <c r="D193" s="4" t="s">
        <v>209</v>
      </c>
      <c r="E193" s="4" t="s">
        <v>210</v>
      </c>
      <c r="F193" s="4" t="s">
        <v>138</v>
      </c>
      <c r="G193" s="4" t="s">
        <v>139</v>
      </c>
      <c r="H193" s="4" t="s">
        <v>140</v>
      </c>
      <c r="I193" s="4" t="s">
        <v>141</v>
      </c>
      <c r="J193" s="4" t="s">
        <v>142</v>
      </c>
      <c r="K193" s="4" t="s">
        <v>143</v>
      </c>
      <c r="L193" s="4" t="s">
        <v>144</v>
      </c>
      <c r="M193" s="153">
        <v>4.7960000000000003</v>
      </c>
      <c r="N193" s="4" t="s">
        <v>211</v>
      </c>
      <c r="O193" s="168">
        <v>6.2500000000000003E-3</v>
      </c>
      <c r="P193" s="169">
        <v>3.8359999999999998E-2</v>
      </c>
      <c r="R193" s="153">
        <v>48103000</v>
      </c>
      <c r="S193" s="170">
        <v>3.3719999999999999</v>
      </c>
      <c r="T193" s="171">
        <v>86.123000000000005</v>
      </c>
      <c r="U193" s="153">
        <v>139693.70000000001</v>
      </c>
      <c r="W193" s="4" t="s">
        <v>36</v>
      </c>
      <c r="X193" s="169">
        <v>4.3800000000000002E-4</v>
      </c>
      <c r="Y193" s="169">
        <v>0.25191692120828701</v>
      </c>
      <c r="Z193" s="169">
        <v>0.108288262142608</v>
      </c>
    </row>
    <row r="194" spans="1:26">
      <c r="A194" s="4">
        <v>560</v>
      </c>
      <c r="B194" s="4">
        <v>8779</v>
      </c>
      <c r="C194" s="4" t="s">
        <v>135</v>
      </c>
      <c r="D194" s="4" t="s">
        <v>212</v>
      </c>
      <c r="E194" s="4" t="s">
        <v>213</v>
      </c>
      <c r="F194" s="4" t="s">
        <v>138</v>
      </c>
      <c r="G194" s="4" t="s">
        <v>139</v>
      </c>
      <c r="H194" s="4" t="s">
        <v>140</v>
      </c>
      <c r="I194" s="4" t="s">
        <v>141</v>
      </c>
      <c r="J194" s="4" t="s">
        <v>142</v>
      </c>
      <c r="K194" s="4" t="s">
        <v>143</v>
      </c>
      <c r="L194" s="4" t="s">
        <v>144</v>
      </c>
      <c r="M194" s="153">
        <v>3.181</v>
      </c>
      <c r="N194" s="4" t="s">
        <v>214</v>
      </c>
      <c r="O194" s="168">
        <v>1.2500000000000001E-2</v>
      </c>
      <c r="P194" s="169">
        <v>3.7600000000000001E-2</v>
      </c>
      <c r="R194" s="153">
        <v>7745000</v>
      </c>
      <c r="S194" s="170">
        <v>3.3719999999999999</v>
      </c>
      <c r="T194" s="171">
        <v>92.835999999999999</v>
      </c>
      <c r="U194" s="153">
        <v>24245.113000000001</v>
      </c>
      <c r="W194" s="4" t="s">
        <v>36</v>
      </c>
      <c r="X194" s="169">
        <v>1.11E-4</v>
      </c>
      <c r="Y194" s="169">
        <v>4.3722474184198203E-2</v>
      </c>
      <c r="Z194" s="169">
        <v>1.8794413345768299E-2</v>
      </c>
    </row>
    <row r="195" spans="1:26">
      <c r="A195" s="4">
        <v>560</v>
      </c>
      <c r="B195" s="4">
        <v>8779</v>
      </c>
      <c r="C195" s="4" t="s">
        <v>135</v>
      </c>
      <c r="D195" s="4" t="s">
        <v>215</v>
      </c>
      <c r="E195" s="4" t="s">
        <v>216</v>
      </c>
      <c r="F195" s="4" t="s">
        <v>138</v>
      </c>
      <c r="G195" s="4" t="s">
        <v>139</v>
      </c>
      <c r="H195" s="4" t="s">
        <v>140</v>
      </c>
      <c r="I195" s="4" t="s">
        <v>141</v>
      </c>
      <c r="J195" s="4" t="s">
        <v>142</v>
      </c>
      <c r="K195" s="4" t="s">
        <v>143</v>
      </c>
      <c r="L195" s="4" t="s">
        <v>144</v>
      </c>
      <c r="M195" s="153">
        <v>4.2110000000000003</v>
      </c>
      <c r="N195" s="4" t="s">
        <v>217</v>
      </c>
      <c r="O195" s="168">
        <v>1.7500000000000002E-2</v>
      </c>
      <c r="P195" s="169">
        <v>3.7719999999999997E-2</v>
      </c>
      <c r="R195" s="153">
        <v>2797000</v>
      </c>
      <c r="S195" s="170">
        <v>3.3719999999999999</v>
      </c>
      <c r="T195" s="171">
        <v>92.299000000000007</v>
      </c>
      <c r="U195" s="153">
        <v>8705.2080000000005</v>
      </c>
      <c r="W195" s="4" t="s">
        <v>36</v>
      </c>
      <c r="X195" s="169">
        <v>3.1999999999999999E-5</v>
      </c>
      <c r="Y195" s="169">
        <v>1.56985541813515E-2</v>
      </c>
      <c r="Z195" s="169">
        <v>6.7481340367945702E-3</v>
      </c>
    </row>
    <row r="196" spans="1:26">
      <c r="A196" s="4">
        <v>560</v>
      </c>
      <c r="B196" s="4">
        <v>8779</v>
      </c>
      <c r="C196" s="4" t="s">
        <v>135</v>
      </c>
      <c r="D196" s="4" t="s">
        <v>218</v>
      </c>
      <c r="E196" s="4" t="s">
        <v>219</v>
      </c>
      <c r="F196" s="4" t="s">
        <v>138</v>
      </c>
      <c r="G196" s="4" t="s">
        <v>139</v>
      </c>
      <c r="H196" s="4" t="s">
        <v>140</v>
      </c>
      <c r="I196" s="4" t="s">
        <v>141</v>
      </c>
      <c r="J196" s="4" t="s">
        <v>142</v>
      </c>
      <c r="K196" s="4" t="s">
        <v>143</v>
      </c>
      <c r="L196" s="4" t="s">
        <v>144</v>
      </c>
      <c r="M196" s="153">
        <v>2.9769999999999999</v>
      </c>
      <c r="N196" s="4" t="s">
        <v>220</v>
      </c>
      <c r="O196" s="168">
        <v>2.8750000000000001E-2</v>
      </c>
      <c r="P196" s="169">
        <v>3.7530000000000001E-2</v>
      </c>
      <c r="R196" s="153">
        <v>15653000</v>
      </c>
      <c r="S196" s="170">
        <v>3.3719999999999999</v>
      </c>
      <c r="T196" s="171">
        <v>98.619</v>
      </c>
      <c r="U196" s="153">
        <v>52052.857000000004</v>
      </c>
      <c r="W196" s="4" t="s">
        <v>36</v>
      </c>
      <c r="X196" s="169">
        <v>2.1100000000000001E-4</v>
      </c>
      <c r="Y196" s="169">
        <v>9.3869626480204096E-2</v>
      </c>
      <c r="Z196" s="169">
        <v>4.0350519809316802E-2</v>
      </c>
    </row>
    <row r="197" spans="1:26">
      <c r="A197" s="4">
        <v>560</v>
      </c>
      <c r="B197" s="4">
        <v>8779</v>
      </c>
      <c r="C197" s="4" t="s">
        <v>135</v>
      </c>
      <c r="D197" s="4" t="s">
        <v>221</v>
      </c>
      <c r="E197" s="4" t="s">
        <v>222</v>
      </c>
      <c r="F197" s="4" t="s">
        <v>138</v>
      </c>
      <c r="G197" s="4" t="s">
        <v>139</v>
      </c>
      <c r="H197" s="4" t="s">
        <v>140</v>
      </c>
      <c r="I197" s="4" t="s">
        <v>141</v>
      </c>
      <c r="J197" s="4" t="s">
        <v>142</v>
      </c>
      <c r="K197" s="4" t="s">
        <v>143</v>
      </c>
      <c r="L197" s="4" t="s">
        <v>144</v>
      </c>
      <c r="M197" s="153">
        <v>3.7069999999999999</v>
      </c>
      <c r="N197" s="4" t="s">
        <v>223</v>
      </c>
      <c r="O197" s="168">
        <v>2.375E-2</v>
      </c>
      <c r="P197" s="169">
        <v>3.78E-2</v>
      </c>
      <c r="R197" s="153">
        <v>11338000</v>
      </c>
      <c r="S197" s="170">
        <v>3.3719999999999999</v>
      </c>
      <c r="T197" s="171">
        <v>95.456999999999994</v>
      </c>
      <c r="U197" s="153">
        <v>36494.803</v>
      </c>
      <c r="W197" s="4" t="s">
        <v>36</v>
      </c>
      <c r="X197" s="169">
        <v>1.34E-4</v>
      </c>
      <c r="Y197" s="169">
        <v>6.5812977776581197E-2</v>
      </c>
      <c r="Z197" s="169">
        <v>2.8290171837895801E-2</v>
      </c>
    </row>
    <row r="198" spans="1:26">
      <c r="A198" s="4">
        <v>560</v>
      </c>
      <c r="B198" s="4">
        <v>8779</v>
      </c>
      <c r="C198" s="4" t="s">
        <v>135</v>
      </c>
      <c r="D198" s="4" t="s">
        <v>224</v>
      </c>
      <c r="E198" s="4" t="s">
        <v>225</v>
      </c>
      <c r="F198" s="4" t="s">
        <v>138</v>
      </c>
      <c r="G198" s="4" t="s">
        <v>139</v>
      </c>
      <c r="H198" s="4" t="s">
        <v>140</v>
      </c>
      <c r="I198" s="4" t="s">
        <v>141</v>
      </c>
      <c r="J198" s="4" t="s">
        <v>142</v>
      </c>
      <c r="K198" s="4" t="s">
        <v>143</v>
      </c>
      <c r="L198" s="4" t="s">
        <v>144</v>
      </c>
      <c r="M198" s="153">
        <v>4.6020000000000003</v>
      </c>
      <c r="N198" s="4" t="s">
        <v>226</v>
      </c>
      <c r="O198" s="168">
        <v>3.7499999999999999E-2</v>
      </c>
      <c r="P198" s="169">
        <v>3.8469999999999997E-2</v>
      </c>
      <c r="R198" s="153">
        <v>3580000</v>
      </c>
      <c r="S198" s="170">
        <v>3.3719999999999999</v>
      </c>
      <c r="T198" s="171">
        <v>99.760999999999996</v>
      </c>
      <c r="U198" s="153">
        <v>12042.945</v>
      </c>
      <c r="W198" s="4" t="s">
        <v>36</v>
      </c>
      <c r="X198" s="169">
        <v>1.0399999999999999E-4</v>
      </c>
      <c r="Y198" s="169">
        <v>2.1717669157580301E-2</v>
      </c>
      <c r="Z198" s="169">
        <v>9.3354929854753306E-3</v>
      </c>
    </row>
    <row r="199" spans="1:26">
      <c r="A199" s="4">
        <v>560</v>
      </c>
      <c r="B199" s="4">
        <v>8779</v>
      </c>
      <c r="C199" s="4" t="s">
        <v>135</v>
      </c>
      <c r="D199" s="4" t="s">
        <v>227</v>
      </c>
      <c r="E199" s="4" t="s">
        <v>228</v>
      </c>
      <c r="F199" s="4" t="s">
        <v>138</v>
      </c>
      <c r="G199" s="4" t="s">
        <v>139</v>
      </c>
      <c r="H199" s="4" t="s">
        <v>140</v>
      </c>
      <c r="I199" s="4" t="s">
        <v>141</v>
      </c>
      <c r="J199" s="4" t="s">
        <v>142</v>
      </c>
      <c r="K199" s="4" t="s">
        <v>143</v>
      </c>
      <c r="L199" s="4" t="s">
        <v>144</v>
      </c>
      <c r="M199" s="153">
        <v>6.9340000000000002</v>
      </c>
      <c r="N199" s="4" t="s">
        <v>229</v>
      </c>
      <c r="O199" s="168">
        <v>3.875E-2</v>
      </c>
      <c r="P199" s="169">
        <v>4.147E-2</v>
      </c>
      <c r="R199" s="153">
        <v>26860000</v>
      </c>
      <c r="S199" s="170">
        <v>3.3719999999999999</v>
      </c>
      <c r="T199" s="171">
        <v>99.974999999999994</v>
      </c>
      <c r="U199" s="153">
        <v>90549.596000000005</v>
      </c>
      <c r="W199" s="4" t="s">
        <v>36</v>
      </c>
      <c r="X199" s="169">
        <v>2.2000000000000001E-4</v>
      </c>
      <c r="Y199" s="169">
        <v>0.16329280033010701</v>
      </c>
      <c r="Z199" s="169">
        <v>7.0192559846057601E-2</v>
      </c>
    </row>
    <row r="200" spans="1:26">
      <c r="A200" s="4">
        <v>560</v>
      </c>
      <c r="B200" s="4">
        <v>8779</v>
      </c>
      <c r="C200" s="4" t="s">
        <v>135</v>
      </c>
      <c r="D200" s="4" t="s">
        <v>230</v>
      </c>
      <c r="E200" s="4" t="s">
        <v>231</v>
      </c>
      <c r="F200" s="4" t="s">
        <v>138</v>
      </c>
      <c r="G200" s="4" t="s">
        <v>139</v>
      </c>
      <c r="H200" s="4" t="s">
        <v>140</v>
      </c>
      <c r="I200" s="4" t="s">
        <v>141</v>
      </c>
      <c r="J200" s="4" t="s">
        <v>142</v>
      </c>
      <c r="K200" s="4" t="s">
        <v>143</v>
      </c>
      <c r="L200" s="4" t="s">
        <v>144</v>
      </c>
      <c r="M200" s="153">
        <v>8.3000000000000004E-2</v>
      </c>
      <c r="N200" s="4" t="s">
        <v>232</v>
      </c>
      <c r="O200" s="168">
        <v>4.7500000000000001E-2</v>
      </c>
      <c r="P200" s="169">
        <v>4.4749999999999998E-2</v>
      </c>
      <c r="R200" s="153">
        <v>12220000</v>
      </c>
      <c r="S200" s="170">
        <v>3.3719999999999999</v>
      </c>
      <c r="T200" s="171">
        <v>101.996</v>
      </c>
      <c r="U200" s="153">
        <v>42028.218999999997</v>
      </c>
      <c r="W200" s="4" t="s">
        <v>36</v>
      </c>
      <c r="X200" s="169">
        <v>3.4200000000000002E-4</v>
      </c>
      <c r="Y200" s="169">
        <v>7.5791675010158294E-2</v>
      </c>
      <c r="Z200" s="169">
        <v>3.2579585096395802E-2</v>
      </c>
    </row>
    <row r="201" spans="1:26">
      <c r="A201" s="4">
        <v>560</v>
      </c>
      <c r="B201" s="4">
        <v>8779</v>
      </c>
      <c r="C201" s="4" t="s">
        <v>135</v>
      </c>
      <c r="D201" s="4" t="s">
        <v>233</v>
      </c>
      <c r="E201" s="4" t="s">
        <v>234</v>
      </c>
      <c r="F201" s="4" t="s">
        <v>138</v>
      </c>
      <c r="G201" s="4" t="s">
        <v>139</v>
      </c>
      <c r="H201" s="4" t="s">
        <v>140</v>
      </c>
      <c r="I201" s="4" t="s">
        <v>141</v>
      </c>
      <c r="J201" s="4" t="s">
        <v>142</v>
      </c>
      <c r="K201" s="4" t="s">
        <v>143</v>
      </c>
      <c r="L201" s="4" t="s">
        <v>144</v>
      </c>
      <c r="M201" s="153">
        <v>3.097</v>
      </c>
      <c r="N201" s="4" t="s">
        <v>181</v>
      </c>
      <c r="O201" s="168">
        <v>4.8750000000000002E-2</v>
      </c>
      <c r="P201" s="169">
        <v>3.7539999999999997E-2</v>
      </c>
      <c r="R201" s="153">
        <v>4420000</v>
      </c>
      <c r="S201" s="170">
        <v>3.3719999999999999</v>
      </c>
      <c r="T201" s="171">
        <v>104.434</v>
      </c>
      <c r="U201" s="153">
        <v>15565.112999999999</v>
      </c>
      <c r="W201" s="4" t="s">
        <v>36</v>
      </c>
      <c r="X201" s="169">
        <v>8.5000000000000006E-5</v>
      </c>
      <c r="Y201" s="169">
        <v>2.8069378215741101E-2</v>
      </c>
      <c r="Z201" s="169">
        <v>1.20658198418241E-2</v>
      </c>
    </row>
    <row r="202" spans="1:26">
      <c r="A202" s="4">
        <v>560</v>
      </c>
      <c r="B202" s="4">
        <v>8779</v>
      </c>
      <c r="C202" s="4" t="s">
        <v>135</v>
      </c>
      <c r="D202" s="4" t="s">
        <v>152</v>
      </c>
      <c r="E202" s="4" t="s">
        <v>153</v>
      </c>
      <c r="F202" s="4" t="s">
        <v>138</v>
      </c>
      <c r="G202" s="4" t="s">
        <v>139</v>
      </c>
      <c r="H202" s="4" t="s">
        <v>140</v>
      </c>
      <c r="I202" s="4" t="s">
        <v>141</v>
      </c>
      <c r="J202" s="4" t="s">
        <v>142</v>
      </c>
      <c r="K202" s="4" t="s">
        <v>143</v>
      </c>
      <c r="L202" s="4" t="s">
        <v>144</v>
      </c>
      <c r="M202" s="153">
        <v>3.4780000000000002</v>
      </c>
      <c r="N202" s="4" t="s">
        <v>154</v>
      </c>
      <c r="O202" s="168">
        <v>8.7500000000000008E-3</v>
      </c>
      <c r="P202" s="169">
        <v>1.362E-2</v>
      </c>
      <c r="R202" s="153">
        <v>5230000</v>
      </c>
      <c r="S202" s="170">
        <v>3.3719999999999999</v>
      </c>
      <c r="T202" s="171">
        <v>122.77800000000001</v>
      </c>
      <c r="U202" s="153">
        <v>21652.665000000001</v>
      </c>
      <c r="W202" s="4" t="s">
        <v>36</v>
      </c>
      <c r="X202" s="169">
        <v>1.45E-4</v>
      </c>
      <c r="Y202" s="169">
        <v>3.90473788948381E-2</v>
      </c>
      <c r="Z202" s="169">
        <v>1.6784790721739301E-2</v>
      </c>
    </row>
    <row r="203" spans="1:26">
      <c r="A203" s="4">
        <v>560</v>
      </c>
      <c r="B203" s="4">
        <v>8779</v>
      </c>
      <c r="C203" s="4" t="s">
        <v>135</v>
      </c>
      <c r="D203" s="4" t="s">
        <v>235</v>
      </c>
      <c r="E203" s="4" t="s">
        <v>236</v>
      </c>
      <c r="F203" s="4" t="s">
        <v>138</v>
      </c>
      <c r="G203" s="4" t="s">
        <v>139</v>
      </c>
      <c r="H203" s="4" t="s">
        <v>140</v>
      </c>
      <c r="I203" s="4" t="s">
        <v>141</v>
      </c>
      <c r="J203" s="4" t="s">
        <v>142</v>
      </c>
      <c r="K203" s="4" t="s">
        <v>143</v>
      </c>
      <c r="L203" s="4" t="s">
        <v>144</v>
      </c>
      <c r="M203" s="153">
        <v>3.1040000000000001</v>
      </c>
      <c r="N203" s="4" t="s">
        <v>237</v>
      </c>
      <c r="O203" s="168">
        <v>1.125E-2</v>
      </c>
      <c r="P203" s="169">
        <v>3.7519999999999998E-2</v>
      </c>
      <c r="R203" s="153">
        <v>6290000</v>
      </c>
      <c r="S203" s="170">
        <v>3.3719999999999999</v>
      </c>
      <c r="T203" s="171">
        <v>92.733000000000004</v>
      </c>
      <c r="U203" s="153">
        <v>19668.569</v>
      </c>
      <c r="W203" s="4" t="s">
        <v>36</v>
      </c>
      <c r="X203" s="169">
        <v>9.1000000000000003E-5</v>
      </c>
      <c r="Y203" s="169">
        <v>3.5469353761404497E-2</v>
      </c>
      <c r="Z203" s="169">
        <v>1.5246751427897101E-2</v>
      </c>
    </row>
    <row r="204" spans="1:26">
      <c r="A204" s="4">
        <v>560</v>
      </c>
      <c r="B204" s="4">
        <v>13853</v>
      </c>
      <c r="C204" s="4" t="s">
        <v>26</v>
      </c>
      <c r="D204" s="4" t="s">
        <v>27</v>
      </c>
      <c r="E204" s="4" t="s">
        <v>28</v>
      </c>
      <c r="F204" s="4" t="s">
        <v>29</v>
      </c>
      <c r="G204" s="4" t="s">
        <v>30</v>
      </c>
      <c r="H204" s="4" t="s">
        <v>30</v>
      </c>
      <c r="I204" s="4" t="s">
        <v>31</v>
      </c>
      <c r="J204" s="4" t="s">
        <v>32</v>
      </c>
      <c r="K204" s="4" t="s">
        <v>33</v>
      </c>
      <c r="L204" s="4" t="s">
        <v>34</v>
      </c>
      <c r="M204" s="153">
        <v>0.42199999999999999</v>
      </c>
      <c r="N204" s="4" t="s">
        <v>35</v>
      </c>
      <c r="O204" s="168">
        <v>0</v>
      </c>
      <c r="P204" s="169">
        <v>4.3240000000000001E-2</v>
      </c>
      <c r="R204" s="153">
        <v>66045294</v>
      </c>
      <c r="S204" s="170">
        <v>1</v>
      </c>
      <c r="T204" s="171">
        <v>98.23</v>
      </c>
      <c r="U204" s="153">
        <v>64876.292000000001</v>
      </c>
      <c r="W204" s="4" t="s">
        <v>36</v>
      </c>
      <c r="X204" s="169">
        <v>4.718E-3</v>
      </c>
      <c r="Y204" s="169">
        <v>9.15406209173905E-2</v>
      </c>
      <c r="Z204" s="169">
        <v>3.5058536923494601E-2</v>
      </c>
    </row>
    <row r="205" spans="1:26">
      <c r="A205" s="4">
        <v>560</v>
      </c>
      <c r="B205" s="4">
        <v>13853</v>
      </c>
      <c r="C205" s="4" t="s">
        <v>26</v>
      </c>
      <c r="D205" s="4" t="s">
        <v>37</v>
      </c>
      <c r="E205" s="4" t="s">
        <v>38</v>
      </c>
      <c r="F205" s="4" t="s">
        <v>29</v>
      </c>
      <c r="G205" s="4" t="s">
        <v>30</v>
      </c>
      <c r="H205" s="4" t="s">
        <v>30</v>
      </c>
      <c r="I205" s="4" t="s">
        <v>31</v>
      </c>
      <c r="J205" s="4" t="s">
        <v>32</v>
      </c>
      <c r="K205" s="4" t="s">
        <v>33</v>
      </c>
      <c r="L205" s="4" t="s">
        <v>34</v>
      </c>
      <c r="M205" s="153">
        <v>0.17299999999999999</v>
      </c>
      <c r="N205" s="4" t="s">
        <v>39</v>
      </c>
      <c r="O205" s="168">
        <v>0</v>
      </c>
      <c r="P205" s="169">
        <v>4.3970000000000002E-2</v>
      </c>
      <c r="R205" s="153">
        <v>75141850</v>
      </c>
      <c r="S205" s="170">
        <v>1</v>
      </c>
      <c r="T205" s="171">
        <v>99.26</v>
      </c>
      <c r="U205" s="153">
        <v>74585.8</v>
      </c>
      <c r="W205" s="4" t="s">
        <v>36</v>
      </c>
      <c r="X205" s="169">
        <v>2.6840000000000002E-3</v>
      </c>
      <c r="Y205" s="169">
        <v>0.105240762539659</v>
      </c>
      <c r="Z205" s="169">
        <v>4.0305463545882797E-2</v>
      </c>
    </row>
    <row r="206" spans="1:26">
      <c r="A206" s="4">
        <v>560</v>
      </c>
      <c r="B206" s="4">
        <v>13853</v>
      </c>
      <c r="C206" s="4" t="s">
        <v>26</v>
      </c>
      <c r="D206" s="4" t="s">
        <v>155</v>
      </c>
      <c r="E206" s="4" t="s">
        <v>156</v>
      </c>
      <c r="F206" s="4" t="s">
        <v>29</v>
      </c>
      <c r="G206" s="4" t="s">
        <v>30</v>
      </c>
      <c r="H206" s="4" t="s">
        <v>30</v>
      </c>
      <c r="I206" s="4" t="s">
        <v>31</v>
      </c>
      <c r="J206" s="4" t="s">
        <v>32</v>
      </c>
      <c r="K206" s="4" t="s">
        <v>33</v>
      </c>
      <c r="L206" s="4" t="s">
        <v>34</v>
      </c>
      <c r="M206" s="153">
        <v>0.255</v>
      </c>
      <c r="N206" s="4" t="s">
        <v>157</v>
      </c>
      <c r="O206" s="168">
        <v>0</v>
      </c>
      <c r="P206" s="169">
        <v>4.3540000000000002E-2</v>
      </c>
      <c r="R206" s="153">
        <v>89587562</v>
      </c>
      <c r="S206" s="170">
        <v>1</v>
      </c>
      <c r="T206" s="171">
        <v>98.92</v>
      </c>
      <c r="U206" s="153">
        <v>88620.016000000003</v>
      </c>
      <c r="W206" s="4" t="s">
        <v>36</v>
      </c>
      <c r="X206" s="169">
        <v>6.3990000000000002E-3</v>
      </c>
      <c r="Y206" s="169">
        <v>0.125043078657398</v>
      </c>
      <c r="Z206" s="169">
        <v>4.7889421616376798E-2</v>
      </c>
    </row>
    <row r="207" spans="1:26">
      <c r="A207" s="4">
        <v>560</v>
      </c>
      <c r="B207" s="4">
        <v>13853</v>
      </c>
      <c r="C207" s="4" t="s">
        <v>26</v>
      </c>
      <c r="D207" s="4" t="s">
        <v>40</v>
      </c>
      <c r="E207" s="4" t="s">
        <v>41</v>
      </c>
      <c r="F207" s="4" t="s">
        <v>29</v>
      </c>
      <c r="G207" s="4" t="s">
        <v>30</v>
      </c>
      <c r="H207" s="4" t="s">
        <v>30</v>
      </c>
      <c r="I207" s="4" t="s">
        <v>31</v>
      </c>
      <c r="J207" s="4" t="s">
        <v>32</v>
      </c>
      <c r="K207" s="4" t="s">
        <v>33</v>
      </c>
      <c r="L207" s="4" t="s">
        <v>34</v>
      </c>
      <c r="M207" s="153">
        <v>0.34499999999999997</v>
      </c>
      <c r="N207" s="4" t="s">
        <v>42</v>
      </c>
      <c r="O207" s="168">
        <v>0</v>
      </c>
      <c r="P207" s="169">
        <v>4.3220000000000001E-2</v>
      </c>
      <c r="R207" s="153">
        <v>81026016</v>
      </c>
      <c r="S207" s="170">
        <v>1</v>
      </c>
      <c r="T207" s="171">
        <v>98.55</v>
      </c>
      <c r="U207" s="153">
        <v>79851.138999999996</v>
      </c>
      <c r="W207" s="4" t="s">
        <v>36</v>
      </c>
      <c r="X207" s="169">
        <v>5.7879999999999997E-3</v>
      </c>
      <c r="Y207" s="169">
        <v>0.112670169102922</v>
      </c>
      <c r="Z207" s="169">
        <v>4.3150802824855498E-2</v>
      </c>
    </row>
    <row r="208" spans="1:26">
      <c r="A208" s="4">
        <v>560</v>
      </c>
      <c r="B208" s="4">
        <v>13853</v>
      </c>
      <c r="C208" s="4" t="s">
        <v>26</v>
      </c>
      <c r="D208" s="4" t="s">
        <v>43</v>
      </c>
      <c r="E208" s="4" t="s">
        <v>44</v>
      </c>
      <c r="F208" s="4" t="s">
        <v>29</v>
      </c>
      <c r="G208" s="4" t="s">
        <v>30</v>
      </c>
      <c r="H208" s="4" t="s">
        <v>30</v>
      </c>
      <c r="I208" s="4" t="s">
        <v>31</v>
      </c>
      <c r="J208" s="4" t="s">
        <v>32</v>
      </c>
      <c r="K208" s="4" t="s">
        <v>33</v>
      </c>
      <c r="L208" s="4" t="s">
        <v>34</v>
      </c>
      <c r="M208" s="153">
        <v>0.51800000000000002</v>
      </c>
      <c r="N208" s="4" t="s">
        <v>45</v>
      </c>
      <c r="O208" s="168">
        <v>0</v>
      </c>
      <c r="P208" s="169">
        <v>4.3279999999999999E-2</v>
      </c>
      <c r="R208" s="153">
        <v>72000000</v>
      </c>
      <c r="S208" s="170">
        <v>1</v>
      </c>
      <c r="T208" s="171">
        <v>97.83</v>
      </c>
      <c r="U208" s="153">
        <v>70437.600000000006</v>
      </c>
      <c r="W208" s="4" t="s">
        <v>36</v>
      </c>
      <c r="X208" s="169">
        <v>4.4999999999999997E-3</v>
      </c>
      <c r="Y208" s="169">
        <v>9.9387640873374303E-2</v>
      </c>
      <c r="Z208" s="169">
        <v>3.8063815193504602E-2</v>
      </c>
    </row>
    <row r="209" spans="1:26">
      <c r="A209" s="4">
        <v>560</v>
      </c>
      <c r="B209" s="4">
        <v>13853</v>
      </c>
      <c r="C209" s="4" t="s">
        <v>26</v>
      </c>
      <c r="D209" s="4" t="s">
        <v>52</v>
      </c>
      <c r="E209" s="4" t="s">
        <v>53</v>
      </c>
      <c r="F209" s="4" t="s">
        <v>29</v>
      </c>
      <c r="G209" s="4" t="s">
        <v>30</v>
      </c>
      <c r="H209" s="4" t="s">
        <v>30</v>
      </c>
      <c r="I209" s="4" t="s">
        <v>31</v>
      </c>
      <c r="J209" s="4" t="s">
        <v>32</v>
      </c>
      <c r="K209" s="4" t="s">
        <v>33</v>
      </c>
      <c r="L209" s="4" t="s">
        <v>34</v>
      </c>
      <c r="M209" s="153">
        <v>3.0000000000000001E-3</v>
      </c>
      <c r="N209" s="4" t="s">
        <v>54</v>
      </c>
      <c r="O209" s="168">
        <v>0</v>
      </c>
      <c r="P209" s="169">
        <v>0.11574</v>
      </c>
      <c r="Q209" s="153">
        <v>51400</v>
      </c>
      <c r="R209" s="153">
        <v>0</v>
      </c>
      <c r="S209" s="170">
        <v>1</v>
      </c>
      <c r="T209" s="171">
        <v>0</v>
      </c>
      <c r="U209" s="153">
        <v>51400</v>
      </c>
      <c r="W209" s="4" t="s">
        <v>36</v>
      </c>
      <c r="X209" s="169">
        <v>0</v>
      </c>
      <c r="Y209" s="169">
        <v>7.2525536657856604E-2</v>
      </c>
      <c r="Z209" s="169">
        <v>2.77760755753481E-2</v>
      </c>
    </row>
    <row r="210" spans="1:26">
      <c r="A210" s="4">
        <v>560</v>
      </c>
      <c r="B210" s="4">
        <v>13853</v>
      </c>
      <c r="C210" s="4" t="s">
        <v>194</v>
      </c>
      <c r="D210" s="4" t="s">
        <v>238</v>
      </c>
      <c r="E210" s="4" t="s">
        <v>239</v>
      </c>
      <c r="F210" s="4" t="s">
        <v>29</v>
      </c>
      <c r="G210" s="4" t="s">
        <v>30</v>
      </c>
      <c r="H210" s="4" t="s">
        <v>30</v>
      </c>
      <c r="I210" s="4" t="s">
        <v>31</v>
      </c>
      <c r="J210" s="4" t="s">
        <v>32</v>
      </c>
      <c r="K210" s="4" t="s">
        <v>33</v>
      </c>
      <c r="L210" s="4" t="s">
        <v>34</v>
      </c>
      <c r="M210" s="153">
        <v>0.16400000000000001</v>
      </c>
      <c r="N210" s="4" t="s">
        <v>92</v>
      </c>
      <c r="O210" s="168">
        <v>0</v>
      </c>
      <c r="P210" s="169">
        <v>4.4940000000000001E-2</v>
      </c>
      <c r="R210" s="153">
        <v>50724125</v>
      </c>
      <c r="S210" s="170">
        <v>1</v>
      </c>
      <c r="T210" s="171">
        <v>99.28</v>
      </c>
      <c r="U210" s="153">
        <v>50358.911</v>
      </c>
      <c r="W210" s="4" t="s">
        <v>36</v>
      </c>
      <c r="X210" s="169">
        <v>5.4330000000000003E-3</v>
      </c>
      <c r="Y210" s="169">
        <v>7.1056557734200401E-2</v>
      </c>
      <c r="Z210" s="169">
        <v>2.72134810537169E-2</v>
      </c>
    </row>
    <row r="211" spans="1:26">
      <c r="A211" s="4">
        <v>560</v>
      </c>
      <c r="B211" s="4">
        <v>13853</v>
      </c>
      <c r="C211" s="4" t="s">
        <v>194</v>
      </c>
      <c r="D211" s="4" t="s">
        <v>197</v>
      </c>
      <c r="E211" s="4" t="s">
        <v>198</v>
      </c>
      <c r="F211" s="4" t="s">
        <v>29</v>
      </c>
      <c r="G211" s="4" t="s">
        <v>30</v>
      </c>
      <c r="H211" s="4" t="s">
        <v>30</v>
      </c>
      <c r="I211" s="4" t="s">
        <v>31</v>
      </c>
      <c r="J211" s="4" t="s">
        <v>32</v>
      </c>
      <c r="K211" s="4" t="s">
        <v>33</v>
      </c>
      <c r="L211" s="4" t="s">
        <v>34</v>
      </c>
      <c r="M211" s="153">
        <v>0.41399999999999998</v>
      </c>
      <c r="N211" s="4" t="s">
        <v>199</v>
      </c>
      <c r="O211" s="168">
        <v>0</v>
      </c>
      <c r="P211" s="169">
        <v>4.3860000000000003E-2</v>
      </c>
      <c r="R211" s="153">
        <v>1200000</v>
      </c>
      <c r="S211" s="170">
        <v>1</v>
      </c>
      <c r="T211" s="171">
        <v>98.24</v>
      </c>
      <c r="U211" s="153">
        <v>1178.8800000000001</v>
      </c>
      <c r="W211" s="4" t="s">
        <v>36</v>
      </c>
      <c r="X211" s="169">
        <v>1.8900000000000001E-4</v>
      </c>
      <c r="Y211" s="169">
        <v>1.6634028143037701E-3</v>
      </c>
      <c r="Z211" s="169">
        <v>6.3705564152269096E-4</v>
      </c>
    </row>
    <row r="212" spans="1:26">
      <c r="A212" s="4">
        <v>560</v>
      </c>
      <c r="B212" s="4">
        <v>13853</v>
      </c>
      <c r="C212" s="4" t="s">
        <v>26</v>
      </c>
      <c r="D212" s="4" t="s">
        <v>123</v>
      </c>
      <c r="E212" s="4" t="s">
        <v>124</v>
      </c>
      <c r="F212" s="4" t="s">
        <v>29</v>
      </c>
      <c r="G212" s="4" t="s">
        <v>30</v>
      </c>
      <c r="H212" s="4" t="s">
        <v>30</v>
      </c>
      <c r="I212" s="4" t="s">
        <v>31</v>
      </c>
      <c r="J212" s="4" t="s">
        <v>32</v>
      </c>
      <c r="K212" s="4" t="s">
        <v>33</v>
      </c>
      <c r="L212" s="4" t="s">
        <v>34</v>
      </c>
      <c r="M212" s="153">
        <v>0.59499999999999997</v>
      </c>
      <c r="N212" s="4" t="s">
        <v>125</v>
      </c>
      <c r="O212" s="168">
        <v>0</v>
      </c>
      <c r="P212" s="169">
        <v>4.2790000000000002E-2</v>
      </c>
      <c r="R212" s="153">
        <v>14249867</v>
      </c>
      <c r="S212" s="170">
        <v>1</v>
      </c>
      <c r="T212" s="171">
        <v>97.54</v>
      </c>
      <c r="U212" s="153">
        <v>13899.32</v>
      </c>
      <c r="W212" s="4" t="s">
        <v>36</v>
      </c>
      <c r="X212" s="169">
        <v>7.9199999999999995E-4</v>
      </c>
      <c r="Y212" s="169">
        <v>1.9611977857815599E-2</v>
      </c>
      <c r="Z212" s="169">
        <v>7.5110616792895702E-3</v>
      </c>
    </row>
    <row r="213" spans="1:26">
      <c r="A213" s="4">
        <v>560</v>
      </c>
      <c r="B213" s="4">
        <v>13853</v>
      </c>
      <c r="C213" s="4" t="s">
        <v>26</v>
      </c>
      <c r="D213" s="4" t="s">
        <v>126</v>
      </c>
      <c r="E213" s="4" t="s">
        <v>127</v>
      </c>
      <c r="F213" s="4" t="s">
        <v>29</v>
      </c>
      <c r="G213" s="4" t="s">
        <v>30</v>
      </c>
      <c r="H213" s="4" t="s">
        <v>30</v>
      </c>
      <c r="I213" s="4" t="s">
        <v>31</v>
      </c>
      <c r="J213" s="4" t="s">
        <v>32</v>
      </c>
      <c r="K213" s="4" t="s">
        <v>33</v>
      </c>
      <c r="L213" s="4" t="s">
        <v>34</v>
      </c>
      <c r="M213" s="153">
        <v>0.67100000000000004</v>
      </c>
      <c r="N213" s="4" t="s">
        <v>128</v>
      </c>
      <c r="O213" s="168">
        <v>0</v>
      </c>
      <c r="P213" s="169">
        <v>4.2259999999999999E-2</v>
      </c>
      <c r="R213" s="153">
        <v>60000000</v>
      </c>
      <c r="S213" s="170">
        <v>1</v>
      </c>
      <c r="T213" s="171">
        <v>97.26</v>
      </c>
      <c r="U213" s="153">
        <v>58356</v>
      </c>
      <c r="W213" s="4" t="s">
        <v>36</v>
      </c>
      <c r="X213" s="169">
        <v>3.333E-3</v>
      </c>
      <c r="Y213" s="169">
        <v>8.2340471151865394E-2</v>
      </c>
      <c r="Z213" s="169">
        <v>3.1535032417801798E-2</v>
      </c>
    </row>
    <row r="214" spans="1:26">
      <c r="A214" s="4">
        <v>560</v>
      </c>
      <c r="B214" s="4">
        <v>13853</v>
      </c>
      <c r="C214" s="4" t="s">
        <v>26</v>
      </c>
      <c r="D214" s="4" t="s">
        <v>129</v>
      </c>
      <c r="E214" s="4" t="s">
        <v>130</v>
      </c>
      <c r="F214" s="4" t="s">
        <v>29</v>
      </c>
      <c r="G214" s="4" t="s">
        <v>30</v>
      </c>
      <c r="H214" s="4" t="s">
        <v>30</v>
      </c>
      <c r="I214" s="4" t="s">
        <v>31</v>
      </c>
      <c r="J214" s="4" t="s">
        <v>32</v>
      </c>
      <c r="K214" s="4" t="s">
        <v>33</v>
      </c>
      <c r="L214" s="4" t="s">
        <v>34</v>
      </c>
      <c r="M214" s="153">
        <v>0.84399999999999997</v>
      </c>
      <c r="N214" s="4" t="s">
        <v>131</v>
      </c>
      <c r="O214" s="168">
        <v>0</v>
      </c>
      <c r="P214" s="169">
        <v>4.1329999999999999E-2</v>
      </c>
      <c r="R214" s="153">
        <v>21824600</v>
      </c>
      <c r="S214" s="170">
        <v>1</v>
      </c>
      <c r="T214" s="171">
        <v>96.64</v>
      </c>
      <c r="U214" s="153">
        <v>21091.293000000001</v>
      </c>
      <c r="W214" s="4" t="s">
        <v>36</v>
      </c>
      <c r="X214" s="169">
        <v>1.212E-3</v>
      </c>
      <c r="Y214" s="169">
        <v>2.97598711195395E-2</v>
      </c>
      <c r="Z214" s="169">
        <v>1.1397536197884899E-2</v>
      </c>
    </row>
    <row r="215" spans="1:26">
      <c r="A215" s="4">
        <v>560</v>
      </c>
      <c r="B215" s="4">
        <v>13853</v>
      </c>
      <c r="C215" s="4" t="s">
        <v>26</v>
      </c>
      <c r="D215" s="4" t="s">
        <v>132</v>
      </c>
      <c r="E215" s="4" t="s">
        <v>133</v>
      </c>
      <c r="F215" s="4" t="s">
        <v>29</v>
      </c>
      <c r="G215" s="4" t="s">
        <v>30</v>
      </c>
      <c r="H215" s="4" t="s">
        <v>30</v>
      </c>
      <c r="I215" s="4" t="s">
        <v>31</v>
      </c>
      <c r="J215" s="4" t="s">
        <v>32</v>
      </c>
      <c r="K215" s="4" t="s">
        <v>33</v>
      </c>
      <c r="L215" s="4" t="s">
        <v>34</v>
      </c>
      <c r="M215" s="153">
        <v>9.6000000000000002E-2</v>
      </c>
      <c r="N215" s="4" t="s">
        <v>134</v>
      </c>
      <c r="O215" s="168">
        <v>0</v>
      </c>
      <c r="P215" s="169">
        <v>4.3779999999999999E-2</v>
      </c>
      <c r="R215" s="153">
        <v>73300000</v>
      </c>
      <c r="S215" s="170">
        <v>1</v>
      </c>
      <c r="T215" s="171">
        <v>99.59</v>
      </c>
      <c r="U215" s="153">
        <v>72999.47</v>
      </c>
      <c r="W215" s="4" t="s">
        <v>36</v>
      </c>
      <c r="X215" s="169">
        <v>2.4429999999999999E-3</v>
      </c>
      <c r="Y215" s="169">
        <v>0.10300244625465201</v>
      </c>
      <c r="Z215" s="169">
        <v>3.9448225596894003E-2</v>
      </c>
    </row>
    <row r="216" spans="1:26">
      <c r="A216" s="4">
        <v>560</v>
      </c>
      <c r="B216" s="4">
        <v>13853</v>
      </c>
      <c r="C216" s="4" t="s">
        <v>165</v>
      </c>
      <c r="D216" s="4" t="s">
        <v>203</v>
      </c>
      <c r="E216" s="4" t="s">
        <v>204</v>
      </c>
      <c r="F216" s="4" t="s">
        <v>138</v>
      </c>
      <c r="G216" s="4" t="s">
        <v>139</v>
      </c>
      <c r="H216" s="4" t="s">
        <v>140</v>
      </c>
      <c r="I216" s="4" t="s">
        <v>141</v>
      </c>
      <c r="J216" s="4" t="s">
        <v>142</v>
      </c>
      <c r="K216" s="4" t="s">
        <v>143</v>
      </c>
      <c r="L216" s="4" t="s">
        <v>144</v>
      </c>
      <c r="M216" s="153">
        <v>0.122</v>
      </c>
      <c r="N216" s="4" t="s">
        <v>205</v>
      </c>
      <c r="O216" s="168">
        <v>0</v>
      </c>
      <c r="P216" s="169">
        <v>4.3779999999999999E-2</v>
      </c>
      <c r="R216" s="153">
        <v>3000000</v>
      </c>
      <c r="S216" s="170">
        <v>3.3719999999999999</v>
      </c>
      <c r="T216" s="171">
        <v>99.477000000000004</v>
      </c>
      <c r="U216" s="153">
        <v>10063.073</v>
      </c>
      <c r="W216" s="4" t="s">
        <v>36</v>
      </c>
      <c r="X216" s="169">
        <v>1.9000000000000001E-5</v>
      </c>
      <c r="Y216" s="169">
        <v>1.4199022881992899E-2</v>
      </c>
      <c r="Z216" s="169">
        <v>5.4379898562750802E-3</v>
      </c>
    </row>
    <row r="217" spans="1:26">
      <c r="A217" s="4">
        <v>560</v>
      </c>
      <c r="B217" s="4">
        <v>13853</v>
      </c>
      <c r="C217" s="4" t="s">
        <v>165</v>
      </c>
      <c r="D217" s="4" t="s">
        <v>240</v>
      </c>
      <c r="E217" s="4" t="s">
        <v>204</v>
      </c>
      <c r="F217" s="4" t="s">
        <v>138</v>
      </c>
      <c r="G217" s="4" t="s">
        <v>139</v>
      </c>
      <c r="H217" s="4" t="s">
        <v>140</v>
      </c>
      <c r="I217" s="4" t="s">
        <v>141</v>
      </c>
      <c r="J217" s="4" t="s">
        <v>142</v>
      </c>
      <c r="K217" s="4" t="s">
        <v>143</v>
      </c>
      <c r="L217" s="4" t="s">
        <v>144</v>
      </c>
      <c r="M217" s="153">
        <v>0.122</v>
      </c>
      <c r="N217" s="4" t="s">
        <v>205</v>
      </c>
      <c r="O217" s="168">
        <v>0</v>
      </c>
      <c r="P217" s="169">
        <v>4.3779999999999999E-2</v>
      </c>
      <c r="R217" s="153">
        <v>4500000</v>
      </c>
      <c r="S217" s="170">
        <v>3.3719999999999999</v>
      </c>
      <c r="T217" s="171">
        <v>99.477000000000004</v>
      </c>
      <c r="U217" s="153">
        <v>15094.61</v>
      </c>
      <c r="W217" s="4" t="s">
        <v>36</v>
      </c>
      <c r="X217" s="169">
        <v>2.8E-5</v>
      </c>
      <c r="Y217" s="169">
        <v>2.1298534322989299E-2</v>
      </c>
      <c r="Z217" s="169">
        <v>8.1569847844126207E-3</v>
      </c>
    </row>
    <row r="218" spans="1:26">
      <c r="A218" s="4">
        <v>560</v>
      </c>
      <c r="B218" s="4">
        <v>13853</v>
      </c>
      <c r="C218" s="4" t="s">
        <v>135</v>
      </c>
      <c r="D218" s="4" t="s">
        <v>241</v>
      </c>
      <c r="E218" s="4" t="s">
        <v>242</v>
      </c>
      <c r="F218" s="4" t="s">
        <v>138</v>
      </c>
      <c r="G218" s="4" t="s">
        <v>139</v>
      </c>
      <c r="H218" s="4" t="s">
        <v>140</v>
      </c>
      <c r="I218" s="4" t="s">
        <v>141</v>
      </c>
      <c r="J218" s="4" t="s">
        <v>142</v>
      </c>
      <c r="K218" s="4" t="s">
        <v>143</v>
      </c>
      <c r="L218" s="4" t="s">
        <v>144</v>
      </c>
      <c r="M218" s="153">
        <v>0.249</v>
      </c>
      <c r="N218" s="4" t="s">
        <v>243</v>
      </c>
      <c r="O218" s="168">
        <v>0.05</v>
      </c>
      <c r="P218" s="169">
        <v>4.3249999999999997E-2</v>
      </c>
      <c r="R218" s="153">
        <v>10500000</v>
      </c>
      <c r="S218" s="170">
        <v>3.3719999999999999</v>
      </c>
      <c r="T218" s="171">
        <v>101.405</v>
      </c>
      <c r="U218" s="153">
        <v>35903.481</v>
      </c>
      <c r="W218" s="4" t="s">
        <v>36</v>
      </c>
      <c r="X218" s="169">
        <v>2.2100000000000001E-4</v>
      </c>
      <c r="Y218" s="169">
        <v>5.06599071140411E-2</v>
      </c>
      <c r="Z218" s="169">
        <v>1.9401902743277199E-2</v>
      </c>
    </row>
    <row r="219" spans="1:26">
      <c r="A219" s="4">
        <v>560</v>
      </c>
      <c r="B219" s="4">
        <v>15312</v>
      </c>
      <c r="C219" s="4" t="s">
        <v>165</v>
      </c>
      <c r="D219" s="4" t="s">
        <v>203</v>
      </c>
      <c r="E219" s="4" t="s">
        <v>204</v>
      </c>
      <c r="F219" s="4" t="s">
        <v>138</v>
      </c>
      <c r="G219" s="4" t="s">
        <v>139</v>
      </c>
      <c r="H219" s="4" t="s">
        <v>140</v>
      </c>
      <c r="I219" s="4" t="s">
        <v>141</v>
      </c>
      <c r="J219" s="4" t="s">
        <v>142</v>
      </c>
      <c r="K219" s="4" t="s">
        <v>143</v>
      </c>
      <c r="L219" s="4" t="s">
        <v>144</v>
      </c>
      <c r="M219" s="153">
        <v>0.122</v>
      </c>
      <c r="N219" s="4" t="s">
        <v>205</v>
      </c>
      <c r="O219" s="168">
        <v>0</v>
      </c>
      <c r="P219" s="169">
        <v>4.3779999999999999E-2</v>
      </c>
      <c r="R219" s="153">
        <v>300000</v>
      </c>
      <c r="S219" s="170">
        <v>3.3719999999999999</v>
      </c>
      <c r="T219" s="171">
        <v>99.477000000000004</v>
      </c>
      <c r="U219" s="153">
        <v>1006.307</v>
      </c>
      <c r="W219" s="4" t="s">
        <v>36</v>
      </c>
      <c r="X219" s="169">
        <v>1.9999999999999999E-6</v>
      </c>
      <c r="Y219" s="169">
        <v>3.67338643599808E-2</v>
      </c>
      <c r="Z219" s="169">
        <v>4.5677812429001001E-3</v>
      </c>
    </row>
    <row r="220" spans="1:26">
      <c r="A220" s="4">
        <v>560</v>
      </c>
      <c r="B220" s="4">
        <v>15312</v>
      </c>
      <c r="C220" s="4" t="s">
        <v>165</v>
      </c>
      <c r="D220" s="4" t="s">
        <v>244</v>
      </c>
      <c r="E220" s="4" t="s">
        <v>245</v>
      </c>
      <c r="F220" s="4" t="s">
        <v>138</v>
      </c>
      <c r="G220" s="4" t="s">
        <v>139</v>
      </c>
      <c r="H220" s="4" t="s">
        <v>140</v>
      </c>
      <c r="I220" s="4" t="s">
        <v>141</v>
      </c>
      <c r="J220" s="4" t="s">
        <v>142</v>
      </c>
      <c r="K220" s="4" t="s">
        <v>143</v>
      </c>
      <c r="L220" s="4" t="s">
        <v>144</v>
      </c>
      <c r="M220" s="153">
        <v>2.5000000000000001E-2</v>
      </c>
      <c r="N220" s="4" t="s">
        <v>246</v>
      </c>
      <c r="O220" s="168">
        <v>0</v>
      </c>
      <c r="P220" s="169">
        <v>4.2020000000000002E-2</v>
      </c>
      <c r="R220" s="153">
        <v>600000</v>
      </c>
      <c r="S220" s="170">
        <v>3.3719999999999999</v>
      </c>
      <c r="T220" s="171">
        <v>99.896000000000001</v>
      </c>
      <c r="U220" s="153">
        <v>2021.09</v>
      </c>
      <c r="W220" s="4" t="s">
        <v>36</v>
      </c>
      <c r="X220" s="169">
        <v>1.9999999999999999E-6</v>
      </c>
      <c r="Y220" s="169">
        <v>7.3777103685388701E-2</v>
      </c>
      <c r="Z220" s="169">
        <v>9.1740326328626498E-3</v>
      </c>
    </row>
    <row r="221" spans="1:26">
      <c r="A221" s="4">
        <v>560</v>
      </c>
      <c r="B221" s="4">
        <v>15312</v>
      </c>
      <c r="C221" s="4" t="s">
        <v>165</v>
      </c>
      <c r="D221" s="4" t="s">
        <v>247</v>
      </c>
      <c r="E221" s="4" t="s">
        <v>248</v>
      </c>
      <c r="F221" s="4" t="s">
        <v>138</v>
      </c>
      <c r="G221" s="4" t="s">
        <v>139</v>
      </c>
      <c r="H221" s="4" t="s">
        <v>140</v>
      </c>
      <c r="I221" s="4" t="s">
        <v>141</v>
      </c>
      <c r="J221" s="4" t="s">
        <v>142</v>
      </c>
      <c r="K221" s="4" t="s">
        <v>143</v>
      </c>
      <c r="L221" s="4" t="s">
        <v>144</v>
      </c>
      <c r="M221" s="153">
        <v>4.4999999999999998E-2</v>
      </c>
      <c r="N221" s="4" t="s">
        <v>249</v>
      </c>
      <c r="O221" s="168">
        <v>0</v>
      </c>
      <c r="P221" s="169">
        <v>4.1959999999999997E-2</v>
      </c>
      <c r="R221" s="153">
        <v>400000</v>
      </c>
      <c r="S221" s="170">
        <v>3.3719999999999999</v>
      </c>
      <c r="T221" s="171">
        <v>99.816999999999993</v>
      </c>
      <c r="U221" s="153">
        <v>1346.326</v>
      </c>
      <c r="W221" s="4" t="s">
        <v>36</v>
      </c>
      <c r="X221" s="169">
        <v>1.9999999999999999E-6</v>
      </c>
      <c r="Y221" s="169">
        <v>4.9145790043835499E-2</v>
      </c>
      <c r="Z221" s="169">
        <v>6.1111789309676503E-3</v>
      </c>
    </row>
    <row r="222" spans="1:26">
      <c r="A222" s="4">
        <v>560</v>
      </c>
      <c r="B222" s="4">
        <v>15312</v>
      </c>
      <c r="C222" s="4" t="s">
        <v>165</v>
      </c>
      <c r="D222" s="4" t="s">
        <v>250</v>
      </c>
      <c r="E222" s="4" t="s">
        <v>251</v>
      </c>
      <c r="F222" s="4" t="s">
        <v>138</v>
      </c>
      <c r="G222" s="4" t="s">
        <v>139</v>
      </c>
      <c r="H222" s="4" t="s">
        <v>140</v>
      </c>
      <c r="I222" s="4" t="s">
        <v>141</v>
      </c>
      <c r="J222" s="4" t="s">
        <v>142</v>
      </c>
      <c r="K222" s="4" t="s">
        <v>143</v>
      </c>
      <c r="L222" s="4" t="s">
        <v>144</v>
      </c>
      <c r="M222" s="153">
        <v>0.10299999999999999</v>
      </c>
      <c r="N222" s="4" t="s">
        <v>252</v>
      </c>
      <c r="O222" s="168">
        <v>0</v>
      </c>
      <c r="P222" s="169">
        <v>4.3490000000000001E-2</v>
      </c>
      <c r="R222" s="153">
        <v>400000</v>
      </c>
      <c r="S222" s="170">
        <v>3.3719999999999999</v>
      </c>
      <c r="T222" s="171">
        <v>99.564999999999998</v>
      </c>
      <c r="U222" s="153">
        <v>1342.9290000000001</v>
      </c>
      <c r="W222" s="4" t="s">
        <v>36</v>
      </c>
      <c r="X222" s="169">
        <v>1.9999999999999999E-6</v>
      </c>
      <c r="Y222" s="169">
        <v>4.9021764335566098E-2</v>
      </c>
      <c r="Z222" s="169">
        <v>6.0957565866610903E-3</v>
      </c>
    </row>
    <row r="223" spans="1:26">
      <c r="A223" s="4">
        <v>560</v>
      </c>
      <c r="B223" s="4">
        <v>15312</v>
      </c>
      <c r="C223" s="4" t="s">
        <v>165</v>
      </c>
      <c r="D223" s="4" t="s">
        <v>253</v>
      </c>
      <c r="E223" s="4" t="s">
        <v>254</v>
      </c>
      <c r="F223" s="4" t="s">
        <v>138</v>
      </c>
      <c r="G223" s="4" t="s">
        <v>139</v>
      </c>
      <c r="H223" s="4" t="s">
        <v>140</v>
      </c>
      <c r="I223" s="4" t="s">
        <v>141</v>
      </c>
      <c r="J223" s="4" t="s">
        <v>168</v>
      </c>
      <c r="K223" s="4" t="s">
        <v>163</v>
      </c>
      <c r="L223" s="4" t="s">
        <v>144</v>
      </c>
      <c r="M223" s="153">
        <v>0.18099999999999999</v>
      </c>
      <c r="N223" s="4" t="s">
        <v>255</v>
      </c>
      <c r="O223" s="168">
        <v>0</v>
      </c>
      <c r="P223" s="169">
        <v>4.3740000000000001E-2</v>
      </c>
      <c r="R223" s="153">
        <v>600000</v>
      </c>
      <c r="S223" s="170">
        <v>3.3719999999999999</v>
      </c>
      <c r="T223" s="171">
        <v>99.233999999999995</v>
      </c>
      <c r="U223" s="153">
        <v>2007.7080000000001</v>
      </c>
      <c r="W223" s="4" t="s">
        <v>36</v>
      </c>
      <c r="X223" s="169">
        <v>3.0000000000000001E-6</v>
      </c>
      <c r="Y223" s="169">
        <v>7.3288632446111002E-2</v>
      </c>
      <c r="Z223" s="169">
        <v>9.1132922287874493E-3</v>
      </c>
    </row>
    <row r="224" spans="1:26">
      <c r="A224" s="4">
        <v>560</v>
      </c>
      <c r="B224" s="4">
        <v>15312</v>
      </c>
      <c r="C224" s="4" t="s">
        <v>165</v>
      </c>
      <c r="D224" s="4" t="s">
        <v>256</v>
      </c>
      <c r="E224" s="4" t="s">
        <v>257</v>
      </c>
      <c r="F224" s="4" t="s">
        <v>138</v>
      </c>
      <c r="G224" s="4" t="s">
        <v>139</v>
      </c>
      <c r="H224" s="4" t="s">
        <v>140</v>
      </c>
      <c r="I224" s="4" t="s">
        <v>141</v>
      </c>
      <c r="J224" s="4" t="s">
        <v>142</v>
      </c>
      <c r="K224" s="4" t="s">
        <v>143</v>
      </c>
      <c r="L224" s="4" t="s">
        <v>144</v>
      </c>
      <c r="M224" s="153">
        <v>0.25800000000000001</v>
      </c>
      <c r="N224" s="4" t="s">
        <v>258</v>
      </c>
      <c r="O224" s="168">
        <v>0</v>
      </c>
      <c r="P224" s="169">
        <v>4.3209999999999998E-2</v>
      </c>
      <c r="R224" s="153">
        <v>500000</v>
      </c>
      <c r="S224" s="170">
        <v>3.3719999999999999</v>
      </c>
      <c r="T224" s="171">
        <v>98.912000000000006</v>
      </c>
      <c r="U224" s="153">
        <v>1667.66</v>
      </c>
      <c r="W224" s="4" t="s">
        <v>36</v>
      </c>
      <c r="X224" s="169">
        <v>3.9999999999999998E-6</v>
      </c>
      <c r="Y224" s="169">
        <v>6.08756235682976E-2</v>
      </c>
      <c r="Z224" s="169">
        <v>7.5697598477565201E-3</v>
      </c>
    </row>
    <row r="225" spans="1:26">
      <c r="A225" s="4">
        <v>560</v>
      </c>
      <c r="B225" s="4">
        <v>15312</v>
      </c>
      <c r="C225" s="4" t="s">
        <v>165</v>
      </c>
      <c r="D225" s="4" t="s">
        <v>259</v>
      </c>
      <c r="E225" s="4" t="s">
        <v>260</v>
      </c>
      <c r="F225" s="4" t="s">
        <v>138</v>
      </c>
      <c r="G225" s="4" t="s">
        <v>139</v>
      </c>
      <c r="H225" s="4" t="s">
        <v>140</v>
      </c>
      <c r="I225" s="4" t="s">
        <v>141</v>
      </c>
      <c r="J225" s="4" t="s">
        <v>142</v>
      </c>
      <c r="K225" s="4" t="s">
        <v>143</v>
      </c>
      <c r="L225" s="4" t="s">
        <v>144</v>
      </c>
      <c r="M225" s="153">
        <v>0.315</v>
      </c>
      <c r="N225" s="4" t="s">
        <v>261</v>
      </c>
      <c r="O225" s="168">
        <v>0</v>
      </c>
      <c r="P225" s="169">
        <v>4.2849999999999999E-2</v>
      </c>
      <c r="R225" s="153">
        <v>700000</v>
      </c>
      <c r="S225" s="170">
        <v>3.3719999999999999</v>
      </c>
      <c r="T225" s="171">
        <v>98.679000000000002</v>
      </c>
      <c r="U225" s="153">
        <v>2329.2240000000002</v>
      </c>
      <c r="W225" s="4" t="s">
        <v>36</v>
      </c>
      <c r="X225" s="169">
        <v>1.0000000000000001E-5</v>
      </c>
      <c r="Y225" s="169">
        <v>8.5025112842592301E-2</v>
      </c>
      <c r="Z225" s="169">
        <v>1.05726996705788E-2</v>
      </c>
    </row>
    <row r="226" spans="1:26">
      <c r="A226" s="4">
        <v>560</v>
      </c>
      <c r="B226" s="4">
        <v>15312</v>
      </c>
      <c r="C226" s="4" t="s">
        <v>165</v>
      </c>
      <c r="D226" s="4" t="s">
        <v>262</v>
      </c>
      <c r="E226" s="4" t="s">
        <v>263</v>
      </c>
      <c r="F226" s="4" t="s">
        <v>138</v>
      </c>
      <c r="G226" s="4" t="s">
        <v>139</v>
      </c>
      <c r="H226" s="4" t="s">
        <v>140</v>
      </c>
      <c r="I226" s="4" t="s">
        <v>141</v>
      </c>
      <c r="J226" s="4" t="s">
        <v>142</v>
      </c>
      <c r="K226" s="4" t="s">
        <v>143</v>
      </c>
      <c r="L226" s="4" t="s">
        <v>144</v>
      </c>
      <c r="M226" s="153">
        <v>0.372</v>
      </c>
      <c r="N226" s="4" t="s">
        <v>264</v>
      </c>
      <c r="O226" s="168">
        <v>0</v>
      </c>
      <c r="P226" s="169">
        <v>4.2479999999999997E-2</v>
      </c>
      <c r="R226" s="153">
        <v>800000</v>
      </c>
      <c r="S226" s="170">
        <v>3.3719999999999999</v>
      </c>
      <c r="T226" s="171">
        <v>98.457999999999998</v>
      </c>
      <c r="U226" s="153">
        <v>2656.011</v>
      </c>
      <c r="W226" s="4" t="s">
        <v>36</v>
      </c>
      <c r="X226" s="169">
        <v>1.1E-5</v>
      </c>
      <c r="Y226" s="169">
        <v>9.6954032493051706E-2</v>
      </c>
      <c r="Z226" s="169">
        <v>1.20560365417955E-2</v>
      </c>
    </row>
    <row r="227" spans="1:26">
      <c r="A227" s="4">
        <v>560</v>
      </c>
      <c r="B227" s="4">
        <v>15312</v>
      </c>
      <c r="C227" s="4" t="s">
        <v>165</v>
      </c>
      <c r="D227" s="4" t="s">
        <v>170</v>
      </c>
      <c r="E227" s="4" t="s">
        <v>171</v>
      </c>
      <c r="F227" s="4" t="s">
        <v>138</v>
      </c>
      <c r="G227" s="4" t="s">
        <v>139</v>
      </c>
      <c r="H227" s="4" t="s">
        <v>140</v>
      </c>
      <c r="I227" s="4" t="s">
        <v>141</v>
      </c>
      <c r="J227" s="4" t="s">
        <v>168</v>
      </c>
      <c r="K227" s="4" t="s">
        <v>163</v>
      </c>
      <c r="L227" s="4" t="s">
        <v>144</v>
      </c>
      <c r="M227" s="153">
        <v>0.46600000000000003</v>
      </c>
      <c r="N227" s="4" t="s">
        <v>172</v>
      </c>
      <c r="O227" s="168">
        <v>0</v>
      </c>
      <c r="P227" s="169">
        <v>4.2549999999999998E-2</v>
      </c>
      <c r="R227" s="153">
        <v>700000</v>
      </c>
      <c r="S227" s="170">
        <v>3.3719999999999999</v>
      </c>
      <c r="T227" s="171">
        <v>98.063000000000002</v>
      </c>
      <c r="U227" s="153">
        <v>2314.6860000000001</v>
      </c>
      <c r="W227" s="4" t="s">
        <v>36</v>
      </c>
      <c r="X227" s="169">
        <v>1.0000000000000001E-5</v>
      </c>
      <c r="Y227" s="169">
        <v>8.4494433965992599E-2</v>
      </c>
      <c r="Z227" s="169">
        <v>1.0506710832737499E-2</v>
      </c>
    </row>
    <row r="228" spans="1:26">
      <c r="A228" s="4">
        <v>560</v>
      </c>
      <c r="B228" s="4">
        <v>15312</v>
      </c>
      <c r="C228" s="4" t="s">
        <v>135</v>
      </c>
      <c r="D228" s="4" t="s">
        <v>265</v>
      </c>
      <c r="E228" s="4" t="s">
        <v>266</v>
      </c>
      <c r="F228" s="4" t="s">
        <v>138</v>
      </c>
      <c r="G228" s="4" t="s">
        <v>139</v>
      </c>
      <c r="H228" s="4" t="s">
        <v>140</v>
      </c>
      <c r="I228" s="4" t="s">
        <v>141</v>
      </c>
      <c r="J228" s="4" t="s">
        <v>168</v>
      </c>
      <c r="K228" s="4" t="s">
        <v>163</v>
      </c>
      <c r="L228" s="4" t="s">
        <v>144</v>
      </c>
      <c r="M228" s="153">
        <v>0.44800000000000001</v>
      </c>
      <c r="N228" s="4" t="s">
        <v>267</v>
      </c>
      <c r="O228" s="168">
        <v>0</v>
      </c>
      <c r="P228" s="169">
        <v>4.2470000000000001E-2</v>
      </c>
      <c r="R228" s="153">
        <v>1500000</v>
      </c>
      <c r="S228" s="170">
        <v>3.3719999999999999</v>
      </c>
      <c r="T228" s="171">
        <v>98.144999999999996</v>
      </c>
      <c r="U228" s="153">
        <v>4964.1890000000003</v>
      </c>
      <c r="W228" s="4" t="s">
        <v>36</v>
      </c>
      <c r="X228" s="169">
        <v>2.0999999999999999E-5</v>
      </c>
      <c r="Y228" s="169">
        <v>0.18121090232946899</v>
      </c>
      <c r="Z228" s="169">
        <v>2.2533206758701699E-2</v>
      </c>
    </row>
    <row r="229" spans="1:26">
      <c r="A229" s="4">
        <v>560</v>
      </c>
      <c r="B229" s="4">
        <v>15312</v>
      </c>
      <c r="C229" s="4" t="s">
        <v>135</v>
      </c>
      <c r="D229" s="4" t="s">
        <v>173</v>
      </c>
      <c r="E229" s="4" t="s">
        <v>174</v>
      </c>
      <c r="F229" s="4" t="s">
        <v>138</v>
      </c>
      <c r="G229" s="4" t="s">
        <v>139</v>
      </c>
      <c r="H229" s="4" t="s">
        <v>140</v>
      </c>
      <c r="I229" s="4" t="s">
        <v>141</v>
      </c>
      <c r="J229" s="4" t="s">
        <v>168</v>
      </c>
      <c r="K229" s="4" t="s">
        <v>163</v>
      </c>
      <c r="L229" s="4" t="s">
        <v>144</v>
      </c>
      <c r="M229" s="153">
        <v>0.28999999999999998</v>
      </c>
      <c r="N229" s="4" t="s">
        <v>175</v>
      </c>
      <c r="O229" s="168">
        <v>0</v>
      </c>
      <c r="P229" s="169">
        <v>4.317E-2</v>
      </c>
      <c r="R229" s="153">
        <v>620000</v>
      </c>
      <c r="S229" s="170">
        <v>3.3719999999999999</v>
      </c>
      <c r="T229" s="171">
        <v>98.781000000000006</v>
      </c>
      <c r="U229" s="153">
        <v>2065.1469999999999</v>
      </c>
      <c r="W229" s="4" t="s">
        <v>36</v>
      </c>
      <c r="X229" s="169">
        <v>1.0000000000000001E-5</v>
      </c>
      <c r="Y229" s="169">
        <v>7.5385341450283402E-2</v>
      </c>
      <c r="Z229" s="169">
        <v>9.3740137245501495E-3</v>
      </c>
    </row>
    <row r="230" spans="1:26">
      <c r="A230" s="4">
        <v>560</v>
      </c>
      <c r="B230" s="4">
        <v>15312</v>
      </c>
      <c r="C230" s="4" t="s">
        <v>135</v>
      </c>
      <c r="D230" s="4" t="s">
        <v>268</v>
      </c>
      <c r="E230" s="4" t="s">
        <v>269</v>
      </c>
      <c r="F230" s="4" t="s">
        <v>138</v>
      </c>
      <c r="G230" s="4" t="s">
        <v>139</v>
      </c>
      <c r="H230" s="4" t="s">
        <v>140</v>
      </c>
      <c r="I230" s="4" t="s">
        <v>141</v>
      </c>
      <c r="J230" s="4" t="s">
        <v>142</v>
      </c>
      <c r="K230" s="4" t="s">
        <v>143</v>
      </c>
      <c r="L230" s="4" t="s">
        <v>144</v>
      </c>
      <c r="M230" s="153">
        <v>0.219</v>
      </c>
      <c r="N230" s="4" t="s">
        <v>270</v>
      </c>
      <c r="O230" s="168">
        <v>0</v>
      </c>
      <c r="P230" s="169">
        <v>4.3040000000000002E-2</v>
      </c>
      <c r="R230" s="153">
        <v>400000</v>
      </c>
      <c r="S230" s="170">
        <v>3.3719999999999999</v>
      </c>
      <c r="T230" s="171">
        <v>99.078999999999994</v>
      </c>
      <c r="U230" s="153">
        <v>1336.3820000000001</v>
      </c>
      <c r="W230" s="4" t="s">
        <v>36</v>
      </c>
      <c r="X230" s="169">
        <v>3.0000000000000001E-6</v>
      </c>
      <c r="Y230" s="169">
        <v>4.8782772359409102E-2</v>
      </c>
      <c r="Z230" s="169">
        <v>6.0660384210143798E-3</v>
      </c>
    </row>
    <row r="231" spans="1:26">
      <c r="A231" s="4">
        <v>560</v>
      </c>
      <c r="B231" s="4">
        <v>15312</v>
      </c>
      <c r="C231" s="4" t="s">
        <v>165</v>
      </c>
      <c r="D231" s="4" t="s">
        <v>271</v>
      </c>
      <c r="E231" s="4" t="s">
        <v>272</v>
      </c>
      <c r="F231" s="4" t="s">
        <v>138</v>
      </c>
      <c r="G231" s="4" t="s">
        <v>139</v>
      </c>
      <c r="H231" s="4" t="s">
        <v>140</v>
      </c>
      <c r="I231" s="4" t="s">
        <v>141</v>
      </c>
      <c r="J231" s="4" t="s">
        <v>142</v>
      </c>
      <c r="K231" s="4" t="s">
        <v>143</v>
      </c>
      <c r="L231" s="4" t="s">
        <v>144</v>
      </c>
      <c r="M231" s="153">
        <v>0.23799999999999999</v>
      </c>
      <c r="N231" s="4" t="s">
        <v>273</v>
      </c>
      <c r="O231" s="168">
        <v>0</v>
      </c>
      <c r="P231" s="169">
        <v>4.3069999999999997E-2</v>
      </c>
      <c r="R231" s="153">
        <v>700000</v>
      </c>
      <c r="S231" s="170">
        <v>3.3719999999999999</v>
      </c>
      <c r="T231" s="171">
        <v>99.004000000000005</v>
      </c>
      <c r="U231" s="153">
        <v>2336.8809999999999</v>
      </c>
      <c r="W231" s="4" t="s">
        <v>36</v>
      </c>
      <c r="X231" s="169">
        <v>5.0000000000000004E-6</v>
      </c>
      <c r="Y231" s="169">
        <v>8.5304626120021904E-2</v>
      </c>
      <c r="Z231" s="169">
        <v>1.06074565775373E-2</v>
      </c>
    </row>
    <row r="232" spans="1:26">
      <c r="A232" s="4">
        <v>7833</v>
      </c>
      <c r="B232" s="4">
        <v>7834</v>
      </c>
      <c r="C232" s="4" t="s">
        <v>26</v>
      </c>
      <c r="D232" s="4" t="s">
        <v>27</v>
      </c>
      <c r="E232" s="4" t="s">
        <v>28</v>
      </c>
      <c r="F232" s="4" t="s">
        <v>29</v>
      </c>
      <c r="G232" s="4" t="s">
        <v>30</v>
      </c>
      <c r="H232" s="4" t="s">
        <v>30</v>
      </c>
      <c r="I232" s="4" t="s">
        <v>31</v>
      </c>
      <c r="J232" s="4" t="s">
        <v>32</v>
      </c>
      <c r="K232" s="4" t="s">
        <v>33</v>
      </c>
      <c r="L232" s="4" t="s">
        <v>34</v>
      </c>
      <c r="M232" s="153">
        <v>0.42199999999999999</v>
      </c>
      <c r="N232" s="4" t="s">
        <v>35</v>
      </c>
      <c r="O232" s="168">
        <v>0</v>
      </c>
      <c r="P232" s="169">
        <v>4.3240000000000001E-2</v>
      </c>
      <c r="R232" s="153">
        <v>30800000</v>
      </c>
      <c r="S232" s="170">
        <v>1</v>
      </c>
      <c r="T232" s="171">
        <v>98.23</v>
      </c>
      <c r="U232" s="153">
        <v>30254.84</v>
      </c>
      <c r="W232" s="4" t="s">
        <v>36</v>
      </c>
      <c r="X232" s="169">
        <v>2.2000000000000001E-3</v>
      </c>
      <c r="Y232" s="169">
        <v>2.87673333246613E-2</v>
      </c>
      <c r="Z232" s="169">
        <v>9.5089116291356204E-3</v>
      </c>
    </row>
    <row r="233" spans="1:26">
      <c r="A233" s="4">
        <v>7833</v>
      </c>
      <c r="B233" s="4">
        <v>7834</v>
      </c>
      <c r="C233" s="4" t="s">
        <v>26</v>
      </c>
      <c r="D233" s="4" t="s">
        <v>37</v>
      </c>
      <c r="E233" s="4" t="s">
        <v>38</v>
      </c>
      <c r="F233" s="4" t="s">
        <v>29</v>
      </c>
      <c r="G233" s="4" t="s">
        <v>30</v>
      </c>
      <c r="H233" s="4" t="s">
        <v>30</v>
      </c>
      <c r="I233" s="4" t="s">
        <v>31</v>
      </c>
      <c r="J233" s="4" t="s">
        <v>32</v>
      </c>
      <c r="K233" s="4" t="s">
        <v>33</v>
      </c>
      <c r="L233" s="4" t="s">
        <v>34</v>
      </c>
      <c r="M233" s="153">
        <v>0.17299999999999999</v>
      </c>
      <c r="N233" s="4" t="s">
        <v>39</v>
      </c>
      <c r="O233" s="168">
        <v>0</v>
      </c>
      <c r="P233" s="169">
        <v>4.3970000000000002E-2</v>
      </c>
      <c r="R233" s="153">
        <v>15000000</v>
      </c>
      <c r="S233" s="170">
        <v>1</v>
      </c>
      <c r="T233" s="171">
        <v>99.26</v>
      </c>
      <c r="U233" s="153">
        <v>14889</v>
      </c>
      <c r="W233" s="4" t="s">
        <v>36</v>
      </c>
      <c r="X233" s="169">
        <v>5.3600000000000002E-4</v>
      </c>
      <c r="Y233" s="169">
        <v>1.41569687980793E-2</v>
      </c>
      <c r="Z233" s="169">
        <v>4.67952186315314E-3</v>
      </c>
    </row>
    <row r="234" spans="1:26">
      <c r="A234" s="4">
        <v>7833</v>
      </c>
      <c r="B234" s="4">
        <v>7834</v>
      </c>
      <c r="C234" s="4" t="s">
        <v>26</v>
      </c>
      <c r="D234" s="4" t="s">
        <v>155</v>
      </c>
      <c r="E234" s="4" t="s">
        <v>156</v>
      </c>
      <c r="F234" s="4" t="s">
        <v>29</v>
      </c>
      <c r="G234" s="4" t="s">
        <v>30</v>
      </c>
      <c r="H234" s="4" t="s">
        <v>30</v>
      </c>
      <c r="I234" s="4" t="s">
        <v>31</v>
      </c>
      <c r="J234" s="4" t="s">
        <v>32</v>
      </c>
      <c r="K234" s="4" t="s">
        <v>33</v>
      </c>
      <c r="L234" s="4" t="s">
        <v>34</v>
      </c>
      <c r="M234" s="153">
        <v>0.255</v>
      </c>
      <c r="N234" s="4" t="s">
        <v>157</v>
      </c>
      <c r="O234" s="168">
        <v>0</v>
      </c>
      <c r="P234" s="169">
        <v>4.3540000000000002E-2</v>
      </c>
      <c r="R234" s="153">
        <v>31600000</v>
      </c>
      <c r="S234" s="170">
        <v>1</v>
      </c>
      <c r="T234" s="171">
        <v>98.92</v>
      </c>
      <c r="U234" s="153">
        <v>31258.720000000001</v>
      </c>
      <c r="W234" s="4" t="s">
        <v>36</v>
      </c>
      <c r="X234" s="169">
        <v>2.2569999999999999E-3</v>
      </c>
      <c r="Y234" s="169">
        <v>2.97218566530928E-2</v>
      </c>
      <c r="Z234" s="169">
        <v>9.8244249885272705E-3</v>
      </c>
    </row>
    <row r="235" spans="1:26">
      <c r="A235" s="4">
        <v>7833</v>
      </c>
      <c r="B235" s="4">
        <v>7834</v>
      </c>
      <c r="C235" s="4" t="s">
        <v>26</v>
      </c>
      <c r="D235" s="4" t="s">
        <v>40</v>
      </c>
      <c r="E235" s="4" t="s">
        <v>41</v>
      </c>
      <c r="F235" s="4" t="s">
        <v>29</v>
      </c>
      <c r="G235" s="4" t="s">
        <v>30</v>
      </c>
      <c r="H235" s="4" t="s">
        <v>30</v>
      </c>
      <c r="I235" s="4" t="s">
        <v>31</v>
      </c>
      <c r="J235" s="4" t="s">
        <v>32</v>
      </c>
      <c r="K235" s="4" t="s">
        <v>33</v>
      </c>
      <c r="L235" s="4" t="s">
        <v>34</v>
      </c>
      <c r="M235" s="153">
        <v>0.34499999999999997</v>
      </c>
      <c r="N235" s="4" t="s">
        <v>42</v>
      </c>
      <c r="O235" s="168">
        <v>0</v>
      </c>
      <c r="P235" s="169">
        <v>4.3220000000000001E-2</v>
      </c>
      <c r="R235" s="153">
        <v>16200000</v>
      </c>
      <c r="S235" s="170">
        <v>1</v>
      </c>
      <c r="T235" s="171">
        <v>98.55</v>
      </c>
      <c r="U235" s="153">
        <v>15965.1</v>
      </c>
      <c r="W235" s="4" t="s">
        <v>36</v>
      </c>
      <c r="X235" s="169">
        <v>1.157E-3</v>
      </c>
      <c r="Y235" s="169">
        <v>1.5180161364646101E-2</v>
      </c>
      <c r="Z235" s="169">
        <v>5.01773352793514E-3</v>
      </c>
    </row>
    <row r="236" spans="1:26">
      <c r="A236" s="4">
        <v>7833</v>
      </c>
      <c r="B236" s="4">
        <v>7834</v>
      </c>
      <c r="C236" s="4" t="s">
        <v>26</v>
      </c>
      <c r="D236" s="4" t="s">
        <v>43</v>
      </c>
      <c r="E236" s="4" t="s">
        <v>44</v>
      </c>
      <c r="F236" s="4" t="s">
        <v>29</v>
      </c>
      <c r="G236" s="4" t="s">
        <v>30</v>
      </c>
      <c r="H236" s="4" t="s">
        <v>30</v>
      </c>
      <c r="I236" s="4" t="s">
        <v>31</v>
      </c>
      <c r="J236" s="4" t="s">
        <v>32</v>
      </c>
      <c r="K236" s="4" t="s">
        <v>33</v>
      </c>
      <c r="L236" s="4" t="s">
        <v>34</v>
      </c>
      <c r="M236" s="153">
        <v>0.51800000000000002</v>
      </c>
      <c r="N236" s="4" t="s">
        <v>45</v>
      </c>
      <c r="O236" s="168">
        <v>0</v>
      </c>
      <c r="P236" s="169">
        <v>4.3279999999999999E-2</v>
      </c>
      <c r="R236" s="153">
        <v>32700000</v>
      </c>
      <c r="S236" s="170">
        <v>1</v>
      </c>
      <c r="T236" s="171">
        <v>97.83</v>
      </c>
      <c r="U236" s="153">
        <v>31990.41</v>
      </c>
      <c r="W236" s="4" t="s">
        <v>36</v>
      </c>
      <c r="X236" s="169">
        <v>2.0439999999999998E-3</v>
      </c>
      <c r="Y236" s="169">
        <v>3.04175724499808E-2</v>
      </c>
      <c r="Z236" s="169">
        <v>1.00543906915329E-2</v>
      </c>
    </row>
    <row r="237" spans="1:26">
      <c r="A237" s="4">
        <v>7833</v>
      </c>
      <c r="B237" s="4">
        <v>7834</v>
      </c>
      <c r="C237" s="4" t="s">
        <v>26</v>
      </c>
      <c r="D237" s="4" t="s">
        <v>46</v>
      </c>
      <c r="E237" s="4" t="s">
        <v>47</v>
      </c>
      <c r="F237" s="4" t="s">
        <v>29</v>
      </c>
      <c r="G237" s="4" t="s">
        <v>30</v>
      </c>
      <c r="H237" s="4" t="s">
        <v>30</v>
      </c>
      <c r="I237" s="4" t="s">
        <v>31</v>
      </c>
      <c r="J237" s="4" t="s">
        <v>32</v>
      </c>
      <c r="K237" s="4" t="s">
        <v>33</v>
      </c>
      <c r="L237" s="4" t="s">
        <v>34</v>
      </c>
      <c r="M237" s="153">
        <v>0.748</v>
      </c>
      <c r="N237" s="4" t="s">
        <v>48</v>
      </c>
      <c r="O237" s="168">
        <v>0</v>
      </c>
      <c r="P237" s="169">
        <v>4.1849999999999998E-2</v>
      </c>
      <c r="R237" s="153">
        <v>24300000</v>
      </c>
      <c r="S237" s="170">
        <v>1</v>
      </c>
      <c r="T237" s="171">
        <v>96.98</v>
      </c>
      <c r="U237" s="153">
        <v>23566.14</v>
      </c>
      <c r="W237" s="4" t="s">
        <v>36</v>
      </c>
      <c r="X237" s="169">
        <v>1.3500000000000001E-3</v>
      </c>
      <c r="Y237" s="169">
        <v>2.2407489332471602E-2</v>
      </c>
      <c r="Z237" s="169">
        <v>7.4066940264710798E-3</v>
      </c>
    </row>
    <row r="238" spans="1:26">
      <c r="A238" s="4">
        <v>7833</v>
      </c>
      <c r="B238" s="4">
        <v>7834</v>
      </c>
      <c r="C238" s="4" t="s">
        <v>26</v>
      </c>
      <c r="D238" s="4" t="s">
        <v>49</v>
      </c>
      <c r="E238" s="4" t="s">
        <v>50</v>
      </c>
      <c r="F238" s="4" t="s">
        <v>29</v>
      </c>
      <c r="G238" s="4" t="s">
        <v>30</v>
      </c>
      <c r="H238" s="4" t="s">
        <v>30</v>
      </c>
      <c r="I238" s="4" t="s">
        <v>31</v>
      </c>
      <c r="J238" s="4" t="s">
        <v>32</v>
      </c>
      <c r="K238" s="4" t="s">
        <v>33</v>
      </c>
      <c r="L238" s="4" t="s">
        <v>34</v>
      </c>
      <c r="M238" s="153">
        <v>0.92100000000000004</v>
      </c>
      <c r="N238" s="4" t="s">
        <v>51</v>
      </c>
      <c r="O238" s="168">
        <v>0</v>
      </c>
      <c r="P238" s="169">
        <v>4.1099999999999998E-2</v>
      </c>
      <c r="R238" s="153">
        <v>59000000</v>
      </c>
      <c r="S238" s="170">
        <v>1</v>
      </c>
      <c r="T238" s="171">
        <v>96.36</v>
      </c>
      <c r="U238" s="153">
        <v>56852.4</v>
      </c>
      <c r="W238" s="4" t="s">
        <v>36</v>
      </c>
      <c r="X238" s="169">
        <v>3.2780000000000001E-3</v>
      </c>
      <c r="Y238" s="169">
        <v>5.405720014077E-2</v>
      </c>
      <c r="Z238" s="169">
        <v>1.78683624671051E-2</v>
      </c>
    </row>
    <row r="239" spans="1:26">
      <c r="A239" s="4">
        <v>7833</v>
      </c>
      <c r="B239" s="4">
        <v>7834</v>
      </c>
      <c r="C239" s="4" t="s">
        <v>26</v>
      </c>
      <c r="D239" s="4" t="s">
        <v>52</v>
      </c>
      <c r="E239" s="4" t="s">
        <v>53</v>
      </c>
      <c r="F239" s="4" t="s">
        <v>29</v>
      </c>
      <c r="G239" s="4" t="s">
        <v>30</v>
      </c>
      <c r="H239" s="4" t="s">
        <v>30</v>
      </c>
      <c r="I239" s="4" t="s">
        <v>31</v>
      </c>
      <c r="J239" s="4" t="s">
        <v>32</v>
      </c>
      <c r="K239" s="4" t="s">
        <v>33</v>
      </c>
      <c r="L239" s="4" t="s">
        <v>34</v>
      </c>
      <c r="M239" s="153">
        <v>3.0000000000000001E-3</v>
      </c>
      <c r="N239" s="4" t="s">
        <v>54</v>
      </c>
      <c r="O239" s="168">
        <v>0</v>
      </c>
      <c r="P239" s="169">
        <v>0.11574</v>
      </c>
      <c r="Q239" s="153">
        <v>32800</v>
      </c>
      <c r="R239" s="153">
        <v>0</v>
      </c>
      <c r="S239" s="170">
        <v>1</v>
      </c>
      <c r="T239" s="171">
        <v>0</v>
      </c>
      <c r="U239" s="153">
        <v>32800</v>
      </c>
      <c r="W239" s="4" t="s">
        <v>36</v>
      </c>
      <c r="X239" s="169">
        <v>0</v>
      </c>
      <c r="Y239" s="169">
        <v>3.1187358222647701E-2</v>
      </c>
      <c r="Z239" s="169">
        <v>1.0308839889275501E-2</v>
      </c>
    </row>
    <row r="240" spans="1:26">
      <c r="A240" s="4">
        <v>7833</v>
      </c>
      <c r="B240" s="4">
        <v>7834</v>
      </c>
      <c r="C240" s="4" t="s">
        <v>55</v>
      </c>
      <c r="D240" s="4" t="s">
        <v>56</v>
      </c>
      <c r="E240" s="4" t="s">
        <v>57</v>
      </c>
      <c r="F240" s="4" t="s">
        <v>58</v>
      </c>
      <c r="G240" s="4" t="s">
        <v>30</v>
      </c>
      <c r="H240" s="4" t="s">
        <v>30</v>
      </c>
      <c r="I240" s="4" t="s">
        <v>59</v>
      </c>
      <c r="J240" s="4" t="s">
        <v>32</v>
      </c>
      <c r="K240" s="4" t="s">
        <v>33</v>
      </c>
      <c r="L240" s="4" t="s">
        <v>34</v>
      </c>
      <c r="M240" s="153">
        <v>1.905</v>
      </c>
      <c r="N240" s="4" t="s">
        <v>60</v>
      </c>
      <c r="O240" s="168">
        <v>7.4999999999999997E-3</v>
      </c>
      <c r="P240" s="169">
        <v>2.0959999999999999E-2</v>
      </c>
      <c r="R240" s="153">
        <v>6364465</v>
      </c>
      <c r="S240" s="170">
        <v>1</v>
      </c>
      <c r="T240" s="171">
        <v>115.45</v>
      </c>
      <c r="U240" s="153">
        <v>7347.7749999999996</v>
      </c>
      <c r="W240" s="4" t="s">
        <v>36</v>
      </c>
      <c r="X240" s="169">
        <v>2.61E-4</v>
      </c>
      <c r="Y240" s="169">
        <v>6.9865148217197002E-3</v>
      </c>
      <c r="Z240" s="169">
        <v>2.30936080468839E-3</v>
      </c>
    </row>
    <row r="241" spans="1:26">
      <c r="A241" s="4">
        <v>7833</v>
      </c>
      <c r="B241" s="4">
        <v>7834</v>
      </c>
      <c r="C241" s="4" t="s">
        <v>55</v>
      </c>
      <c r="D241" s="4" t="s">
        <v>61</v>
      </c>
      <c r="E241" s="4" t="s">
        <v>62</v>
      </c>
      <c r="F241" s="4" t="s">
        <v>58</v>
      </c>
      <c r="G241" s="4" t="s">
        <v>30</v>
      </c>
      <c r="H241" s="4" t="s">
        <v>30</v>
      </c>
      <c r="I241" s="4" t="s">
        <v>59</v>
      </c>
      <c r="J241" s="4" t="s">
        <v>32</v>
      </c>
      <c r="K241" s="4" t="s">
        <v>33</v>
      </c>
      <c r="L241" s="4" t="s">
        <v>34</v>
      </c>
      <c r="M241" s="153">
        <v>17.931999999999999</v>
      </c>
      <c r="N241" s="4" t="s">
        <v>63</v>
      </c>
      <c r="O241" s="168">
        <v>0.01</v>
      </c>
      <c r="P241" s="169">
        <v>2.0230000000000001E-2</v>
      </c>
      <c r="R241" s="153">
        <v>1458442</v>
      </c>
      <c r="S241" s="170">
        <v>1</v>
      </c>
      <c r="T241" s="171">
        <v>98.54</v>
      </c>
      <c r="U241" s="153">
        <v>1437.1489999999999</v>
      </c>
      <c r="W241" s="4" t="s">
        <v>36</v>
      </c>
      <c r="X241" s="169">
        <v>6.3999999999999997E-5</v>
      </c>
      <c r="Y241" s="169">
        <v>1.3664900239536799E-3</v>
      </c>
      <c r="Z241" s="169">
        <v>4.5168708316567599E-4</v>
      </c>
    </row>
    <row r="242" spans="1:26">
      <c r="A242" s="4">
        <v>7833</v>
      </c>
      <c r="B242" s="4">
        <v>7834</v>
      </c>
      <c r="C242" s="4" t="s">
        <v>55</v>
      </c>
      <c r="D242" s="4" t="s">
        <v>64</v>
      </c>
      <c r="E242" s="4" t="s">
        <v>65</v>
      </c>
      <c r="F242" s="4" t="s">
        <v>58</v>
      </c>
      <c r="G242" s="4" t="s">
        <v>30</v>
      </c>
      <c r="H242" s="4" t="s">
        <v>30</v>
      </c>
      <c r="I242" s="4" t="s">
        <v>59</v>
      </c>
      <c r="J242" s="4" t="s">
        <v>32</v>
      </c>
      <c r="K242" s="4" t="s">
        <v>33</v>
      </c>
      <c r="L242" s="4" t="s">
        <v>34</v>
      </c>
      <c r="M242" s="153">
        <v>0.33200000000000002</v>
      </c>
      <c r="N242" s="4" t="s">
        <v>66</v>
      </c>
      <c r="O242" s="168">
        <v>7.4999999999999997E-3</v>
      </c>
      <c r="P242" s="169">
        <v>5.9899999999999997E-3</v>
      </c>
      <c r="R242" s="153">
        <v>2264385</v>
      </c>
      <c r="S242" s="170">
        <v>1</v>
      </c>
      <c r="T242" s="171">
        <v>118.26</v>
      </c>
      <c r="U242" s="153">
        <v>2677.8620000000001</v>
      </c>
      <c r="W242" s="4" t="s">
        <v>36</v>
      </c>
      <c r="X242" s="169">
        <v>1.7899999999999999E-4</v>
      </c>
      <c r="Y242" s="169">
        <v>2.5462021993840202E-3</v>
      </c>
      <c r="Z242" s="169">
        <v>8.4163559515951203E-4</v>
      </c>
    </row>
    <row r="243" spans="1:26">
      <c r="A243" s="4">
        <v>7833</v>
      </c>
      <c r="B243" s="4">
        <v>7834</v>
      </c>
      <c r="C243" s="4" t="s">
        <v>55</v>
      </c>
      <c r="D243" s="4" t="s">
        <v>67</v>
      </c>
      <c r="E243" s="4" t="s">
        <v>68</v>
      </c>
      <c r="F243" s="4" t="s">
        <v>58</v>
      </c>
      <c r="G243" s="4" t="s">
        <v>30</v>
      </c>
      <c r="H243" s="4" t="s">
        <v>30</v>
      </c>
      <c r="I243" s="4" t="s">
        <v>59</v>
      </c>
      <c r="J243" s="4" t="s">
        <v>32</v>
      </c>
      <c r="K243" s="4" t="s">
        <v>33</v>
      </c>
      <c r="L243" s="4" t="s">
        <v>34</v>
      </c>
      <c r="M243" s="153">
        <v>6.3940000000000001</v>
      </c>
      <c r="N243" s="4" t="s">
        <v>69</v>
      </c>
      <c r="O243" s="168">
        <v>1E-3</v>
      </c>
      <c r="P243" s="169">
        <v>1.9699999999999999E-2</v>
      </c>
      <c r="R243" s="153">
        <v>47697415</v>
      </c>
      <c r="S243" s="170">
        <v>1</v>
      </c>
      <c r="T243" s="171">
        <v>104.14</v>
      </c>
      <c r="U243" s="153">
        <v>49672.088000000003</v>
      </c>
      <c r="W243" s="4" t="s">
        <v>36</v>
      </c>
      <c r="X243" s="169">
        <v>1.3940000000000001E-3</v>
      </c>
      <c r="Y243" s="169">
        <v>4.7229914680802502E-2</v>
      </c>
      <c r="Z243" s="169">
        <v>1.5611634206162701E-2</v>
      </c>
    </row>
    <row r="244" spans="1:26">
      <c r="A244" s="4">
        <v>7833</v>
      </c>
      <c r="B244" s="4">
        <v>7834</v>
      </c>
      <c r="C244" s="4" t="s">
        <v>70</v>
      </c>
      <c r="D244" s="4" t="s">
        <v>71</v>
      </c>
      <c r="E244" s="4" t="s">
        <v>72</v>
      </c>
      <c r="F244" s="4" t="s">
        <v>73</v>
      </c>
      <c r="G244" s="4" t="s">
        <v>30</v>
      </c>
      <c r="H244" s="4" t="s">
        <v>30</v>
      </c>
      <c r="I244" s="4" t="s">
        <v>59</v>
      </c>
      <c r="J244" s="4" t="s">
        <v>32</v>
      </c>
      <c r="K244" s="4" t="s">
        <v>33</v>
      </c>
      <c r="L244" s="4" t="s">
        <v>34</v>
      </c>
      <c r="M244" s="153">
        <v>3.109</v>
      </c>
      <c r="N244" s="4" t="s">
        <v>74</v>
      </c>
      <c r="O244" s="168">
        <v>2.2499999999999999E-2</v>
      </c>
      <c r="P244" s="169">
        <v>3.952E-2</v>
      </c>
      <c r="R244" s="153">
        <v>41057421</v>
      </c>
      <c r="S244" s="170">
        <v>1</v>
      </c>
      <c r="T244" s="171">
        <v>96.6</v>
      </c>
      <c r="U244" s="153">
        <v>39661.468999999997</v>
      </c>
      <c r="W244" s="4" t="s">
        <v>36</v>
      </c>
      <c r="X244" s="169">
        <v>1.1820000000000001E-3</v>
      </c>
      <c r="Y244" s="169">
        <v>3.7711476571542897E-2</v>
      </c>
      <c r="Z244" s="169">
        <v>1.2465357635899E-2</v>
      </c>
    </row>
    <row r="245" spans="1:26">
      <c r="A245" s="4">
        <v>7833</v>
      </c>
      <c r="B245" s="4">
        <v>7834</v>
      </c>
      <c r="C245" s="4" t="s">
        <v>70</v>
      </c>
      <c r="D245" s="4" t="s">
        <v>75</v>
      </c>
      <c r="E245" s="4" t="s">
        <v>76</v>
      </c>
      <c r="F245" s="4" t="s">
        <v>73</v>
      </c>
      <c r="G245" s="4" t="s">
        <v>30</v>
      </c>
      <c r="H245" s="4" t="s">
        <v>30</v>
      </c>
      <c r="I245" s="4" t="s">
        <v>59</v>
      </c>
      <c r="J245" s="4" t="s">
        <v>32</v>
      </c>
      <c r="K245" s="4" t="s">
        <v>33</v>
      </c>
      <c r="L245" s="4" t="s">
        <v>34</v>
      </c>
      <c r="M245" s="153">
        <v>0.65800000000000003</v>
      </c>
      <c r="N245" s="4" t="s">
        <v>77</v>
      </c>
      <c r="O245" s="168">
        <v>5.0000000000000001E-3</v>
      </c>
      <c r="P245" s="169">
        <v>4.0480000000000002E-2</v>
      </c>
      <c r="R245" s="153">
        <v>4552115</v>
      </c>
      <c r="S245" s="170">
        <v>1</v>
      </c>
      <c r="T245" s="171">
        <v>97.91</v>
      </c>
      <c r="U245" s="153">
        <v>4456.9759999999997</v>
      </c>
      <c r="W245" s="4" t="s">
        <v>36</v>
      </c>
      <c r="X245" s="169">
        <v>1.64E-4</v>
      </c>
      <c r="Y245" s="169">
        <v>4.2378445352169499E-3</v>
      </c>
      <c r="Z245" s="169">
        <v>1.40080030111264E-3</v>
      </c>
    </row>
    <row r="246" spans="1:26">
      <c r="A246" s="4">
        <v>7833</v>
      </c>
      <c r="B246" s="4">
        <v>7834</v>
      </c>
      <c r="C246" s="4" t="s">
        <v>70</v>
      </c>
      <c r="D246" s="4" t="s">
        <v>78</v>
      </c>
      <c r="E246" s="4" t="s">
        <v>79</v>
      </c>
      <c r="F246" s="4" t="s">
        <v>73</v>
      </c>
      <c r="G246" s="4" t="s">
        <v>30</v>
      </c>
      <c r="H246" s="4" t="s">
        <v>30</v>
      </c>
      <c r="I246" s="4" t="s">
        <v>59</v>
      </c>
      <c r="J246" s="4" t="s">
        <v>32</v>
      </c>
      <c r="K246" s="4" t="s">
        <v>33</v>
      </c>
      <c r="L246" s="4" t="s">
        <v>34</v>
      </c>
      <c r="M246" s="153">
        <v>3.45</v>
      </c>
      <c r="N246" s="4" t="s">
        <v>80</v>
      </c>
      <c r="O246" s="168">
        <v>3.7499999999999999E-2</v>
      </c>
      <c r="P246" s="169">
        <v>3.943E-2</v>
      </c>
      <c r="R246" s="153">
        <v>20264196</v>
      </c>
      <c r="S246" s="170">
        <v>1</v>
      </c>
      <c r="T246" s="171">
        <v>100.61</v>
      </c>
      <c r="U246" s="153">
        <v>20387.808000000001</v>
      </c>
      <c r="W246" s="4" t="s">
        <v>36</v>
      </c>
      <c r="X246" s="169">
        <v>5.7200000000000003E-4</v>
      </c>
      <c r="Y246" s="169">
        <v>1.93854225261706E-2</v>
      </c>
      <c r="Z246" s="169">
        <v>6.4077635425730398E-3</v>
      </c>
    </row>
    <row r="247" spans="1:26">
      <c r="A247" s="4">
        <v>7833</v>
      </c>
      <c r="B247" s="4">
        <v>7834</v>
      </c>
      <c r="C247" s="4" t="s">
        <v>70</v>
      </c>
      <c r="D247" s="4" t="s">
        <v>81</v>
      </c>
      <c r="E247" s="4" t="s">
        <v>82</v>
      </c>
      <c r="F247" s="4" t="s">
        <v>73</v>
      </c>
      <c r="G247" s="4" t="s">
        <v>30</v>
      </c>
      <c r="H247" s="4" t="s">
        <v>30</v>
      </c>
      <c r="I247" s="4" t="s">
        <v>59</v>
      </c>
      <c r="J247" s="4" t="s">
        <v>32</v>
      </c>
      <c r="K247" s="4" t="s">
        <v>33</v>
      </c>
      <c r="L247" s="4" t="s">
        <v>34</v>
      </c>
      <c r="M247" s="153">
        <v>1.7250000000000001</v>
      </c>
      <c r="N247" s="4" t="s">
        <v>83</v>
      </c>
      <c r="O247" s="168">
        <v>0.02</v>
      </c>
      <c r="P247" s="169">
        <v>4.0030000000000003E-2</v>
      </c>
      <c r="R247" s="153">
        <v>2187923</v>
      </c>
      <c r="S247" s="170">
        <v>1</v>
      </c>
      <c r="T247" s="171">
        <v>97.19</v>
      </c>
      <c r="U247" s="153">
        <v>2126.442</v>
      </c>
      <c r="W247" s="4" t="s">
        <v>36</v>
      </c>
      <c r="X247" s="169">
        <v>7.7999999999999999E-5</v>
      </c>
      <c r="Y247" s="169">
        <v>2.0218938944062698E-3</v>
      </c>
      <c r="Z247" s="169">
        <v>6.6832786162060605E-4</v>
      </c>
    </row>
    <row r="248" spans="1:26">
      <c r="A248" s="4">
        <v>7833</v>
      </c>
      <c r="B248" s="4">
        <v>7834</v>
      </c>
      <c r="C248" s="4" t="s">
        <v>70</v>
      </c>
      <c r="D248" s="4" t="s">
        <v>84</v>
      </c>
      <c r="E248" s="4" t="s">
        <v>85</v>
      </c>
      <c r="F248" s="4" t="s">
        <v>73</v>
      </c>
      <c r="G248" s="4" t="s">
        <v>30</v>
      </c>
      <c r="H248" s="4" t="s">
        <v>30</v>
      </c>
      <c r="I248" s="4" t="s">
        <v>59</v>
      </c>
      <c r="J248" s="4" t="s">
        <v>32</v>
      </c>
      <c r="K248" s="4" t="s">
        <v>33</v>
      </c>
      <c r="L248" s="4" t="s">
        <v>34</v>
      </c>
      <c r="M248" s="153">
        <v>8.1739999999999995</v>
      </c>
      <c r="N248" s="4" t="s">
        <v>86</v>
      </c>
      <c r="O248" s="168">
        <v>0.04</v>
      </c>
      <c r="P248" s="169">
        <v>4.1140000000000003E-2</v>
      </c>
      <c r="R248" s="153">
        <v>56293414</v>
      </c>
      <c r="S248" s="170">
        <v>1</v>
      </c>
      <c r="T248" s="171">
        <v>100.1</v>
      </c>
      <c r="U248" s="153">
        <v>56349.707000000002</v>
      </c>
      <c r="W248" s="4" t="s">
        <v>36</v>
      </c>
      <c r="X248" s="169">
        <v>1.6949999999999999E-3</v>
      </c>
      <c r="Y248" s="169">
        <v>5.35792228921282E-2</v>
      </c>
      <c r="Z248" s="169">
        <v>1.7710369254220999E-2</v>
      </c>
    </row>
    <row r="249" spans="1:26">
      <c r="A249" s="4">
        <v>7833</v>
      </c>
      <c r="B249" s="4">
        <v>7834</v>
      </c>
      <c r="C249" s="4" t="s">
        <v>70</v>
      </c>
      <c r="D249" s="4" t="s">
        <v>87</v>
      </c>
      <c r="E249" s="4" t="s">
        <v>88</v>
      </c>
      <c r="F249" s="4" t="s">
        <v>73</v>
      </c>
      <c r="G249" s="4" t="s">
        <v>30</v>
      </c>
      <c r="H249" s="4" t="s">
        <v>30</v>
      </c>
      <c r="I249" s="4" t="s">
        <v>59</v>
      </c>
      <c r="J249" s="4" t="s">
        <v>32</v>
      </c>
      <c r="K249" s="4" t="s">
        <v>33</v>
      </c>
      <c r="L249" s="4" t="s">
        <v>34</v>
      </c>
      <c r="M249" s="153">
        <v>14.709</v>
      </c>
      <c r="N249" s="4" t="s">
        <v>89</v>
      </c>
      <c r="O249" s="168">
        <v>3.7499999999999999E-2</v>
      </c>
      <c r="P249" s="169">
        <v>4.4699999999999997E-2</v>
      </c>
      <c r="R249" s="153">
        <v>1695552</v>
      </c>
      <c r="S249" s="170">
        <v>1</v>
      </c>
      <c r="T249" s="171">
        <v>91.05</v>
      </c>
      <c r="U249" s="153">
        <v>1543.8</v>
      </c>
      <c r="W249" s="4" t="s">
        <v>36</v>
      </c>
      <c r="X249" s="169">
        <v>6.4999999999999994E-5</v>
      </c>
      <c r="Y249" s="169">
        <v>1.46789776274725E-3</v>
      </c>
      <c r="Z249" s="169">
        <v>4.85206951546103E-4</v>
      </c>
    </row>
    <row r="250" spans="1:26">
      <c r="A250" s="4">
        <v>7833</v>
      </c>
      <c r="B250" s="4">
        <v>7834</v>
      </c>
      <c r="C250" s="4" t="s">
        <v>70</v>
      </c>
      <c r="D250" s="4" t="s">
        <v>90</v>
      </c>
      <c r="E250" s="4" t="s">
        <v>91</v>
      </c>
      <c r="F250" s="4" t="s">
        <v>73</v>
      </c>
      <c r="G250" s="4" t="s">
        <v>30</v>
      </c>
      <c r="H250" s="4" t="s">
        <v>30</v>
      </c>
      <c r="I250" s="4" t="s">
        <v>59</v>
      </c>
      <c r="J250" s="4" t="s">
        <v>32</v>
      </c>
      <c r="K250" s="4" t="s">
        <v>33</v>
      </c>
      <c r="L250" s="4" t="s">
        <v>34</v>
      </c>
      <c r="M250" s="153">
        <v>0.16400000000000001</v>
      </c>
      <c r="N250" s="4" t="s">
        <v>92</v>
      </c>
      <c r="O250" s="168">
        <v>1.7500000000000002E-2</v>
      </c>
      <c r="P250" s="169">
        <v>4.5069999999999999E-2</v>
      </c>
      <c r="R250" s="153">
        <v>9741289</v>
      </c>
      <c r="S250" s="170">
        <v>1</v>
      </c>
      <c r="T250" s="171">
        <v>101.02</v>
      </c>
      <c r="U250" s="153">
        <v>9840.65</v>
      </c>
      <c r="W250" s="4" t="s">
        <v>36</v>
      </c>
      <c r="X250" s="169">
        <v>7.4399999999999998E-4</v>
      </c>
      <c r="Y250" s="169">
        <v>9.3568256494874907E-3</v>
      </c>
      <c r="Z250" s="169">
        <v>3.0928563042696799E-3</v>
      </c>
    </row>
    <row r="251" spans="1:26">
      <c r="A251" s="4">
        <v>7833</v>
      </c>
      <c r="B251" s="4">
        <v>7834</v>
      </c>
      <c r="C251" s="4" t="s">
        <v>55</v>
      </c>
      <c r="D251" s="4" t="s">
        <v>93</v>
      </c>
      <c r="E251" s="4" t="s">
        <v>94</v>
      </c>
      <c r="F251" s="4" t="s">
        <v>58</v>
      </c>
      <c r="G251" s="4" t="s">
        <v>30</v>
      </c>
      <c r="H251" s="4" t="s">
        <v>30</v>
      </c>
      <c r="I251" s="4" t="s">
        <v>59</v>
      </c>
      <c r="J251" s="4" t="s">
        <v>32</v>
      </c>
      <c r="K251" s="4" t="s">
        <v>33</v>
      </c>
      <c r="L251" s="4" t="s">
        <v>34</v>
      </c>
      <c r="M251" s="153">
        <v>13.17</v>
      </c>
      <c r="N251" s="4" t="s">
        <v>95</v>
      </c>
      <c r="O251" s="168">
        <v>2.75E-2</v>
      </c>
      <c r="P251" s="169">
        <v>1.9619999999999999E-2</v>
      </c>
      <c r="R251" s="153">
        <v>247969</v>
      </c>
      <c r="S251" s="170">
        <v>1</v>
      </c>
      <c r="T251" s="171">
        <v>141.80000000000001</v>
      </c>
      <c r="U251" s="153">
        <v>351.62</v>
      </c>
      <c r="W251" s="4" t="s">
        <v>36</v>
      </c>
      <c r="X251" s="169">
        <v>1.2E-5</v>
      </c>
      <c r="Y251" s="169">
        <v>3.3433232341818401E-4</v>
      </c>
      <c r="Z251" s="169">
        <v>1.10512033988974E-4</v>
      </c>
    </row>
    <row r="252" spans="1:26">
      <c r="A252" s="4">
        <v>7833</v>
      </c>
      <c r="B252" s="4">
        <v>7834</v>
      </c>
      <c r="C252" s="4" t="s">
        <v>55</v>
      </c>
      <c r="D252" s="4" t="s">
        <v>96</v>
      </c>
      <c r="E252" s="4" t="s">
        <v>97</v>
      </c>
      <c r="F252" s="4" t="s">
        <v>58</v>
      </c>
      <c r="G252" s="4" t="s">
        <v>30</v>
      </c>
      <c r="H252" s="4" t="s">
        <v>30</v>
      </c>
      <c r="I252" s="4" t="s">
        <v>59</v>
      </c>
      <c r="J252" s="4" t="s">
        <v>32</v>
      </c>
      <c r="K252" s="4" t="s">
        <v>33</v>
      </c>
      <c r="L252" s="4" t="s">
        <v>34</v>
      </c>
      <c r="M252" s="153">
        <v>9.2189999999999994</v>
      </c>
      <c r="N252" s="4" t="s">
        <v>98</v>
      </c>
      <c r="O252" s="168">
        <v>0.04</v>
      </c>
      <c r="P252" s="169">
        <v>1.9400000000000001E-2</v>
      </c>
      <c r="R252" s="153">
        <v>3399153</v>
      </c>
      <c r="S252" s="170">
        <v>1</v>
      </c>
      <c r="T252" s="171">
        <v>167.7</v>
      </c>
      <c r="U252" s="153">
        <v>5700.38</v>
      </c>
      <c r="W252" s="4" t="s">
        <v>36</v>
      </c>
      <c r="X252" s="169">
        <v>2.13E-4</v>
      </c>
      <c r="Y252" s="169">
        <v>5.4201152438327297E-3</v>
      </c>
      <c r="Z252" s="169">
        <v>1.7915945246531799E-3</v>
      </c>
    </row>
    <row r="253" spans="1:26">
      <c r="A253" s="4">
        <v>7833</v>
      </c>
      <c r="B253" s="4">
        <v>7834</v>
      </c>
      <c r="C253" s="4" t="s">
        <v>70</v>
      </c>
      <c r="D253" s="4" t="s">
        <v>99</v>
      </c>
      <c r="E253" s="4" t="s">
        <v>100</v>
      </c>
      <c r="F253" s="4" t="s">
        <v>73</v>
      </c>
      <c r="G253" s="4" t="s">
        <v>30</v>
      </c>
      <c r="H253" s="4" t="s">
        <v>30</v>
      </c>
      <c r="I253" s="4" t="s">
        <v>59</v>
      </c>
      <c r="J253" s="4" t="s">
        <v>32</v>
      </c>
      <c r="K253" s="4" t="s">
        <v>33</v>
      </c>
      <c r="L253" s="4" t="s">
        <v>34</v>
      </c>
      <c r="M253" s="153">
        <v>1.2709999999999999</v>
      </c>
      <c r="N253" s="4" t="s">
        <v>101</v>
      </c>
      <c r="O253" s="168">
        <v>6.25E-2</v>
      </c>
      <c r="P253" s="169">
        <v>3.9750000000000001E-2</v>
      </c>
      <c r="R253" s="153">
        <v>1340420</v>
      </c>
      <c r="S253" s="170">
        <v>1</v>
      </c>
      <c r="T253" s="171">
        <v>107.04</v>
      </c>
      <c r="U253" s="153">
        <v>1434.7860000000001</v>
      </c>
      <c r="W253" s="4" t="s">
        <v>36</v>
      </c>
      <c r="X253" s="169">
        <v>9.0000000000000006E-5</v>
      </c>
      <c r="Y253" s="169">
        <v>1.36424303298479E-3</v>
      </c>
      <c r="Z253" s="169">
        <v>4.5094435048644E-4</v>
      </c>
    </row>
    <row r="254" spans="1:26">
      <c r="A254" s="4">
        <v>7833</v>
      </c>
      <c r="B254" s="4">
        <v>7834</v>
      </c>
      <c r="C254" s="4" t="s">
        <v>70</v>
      </c>
      <c r="D254" s="4" t="s">
        <v>102</v>
      </c>
      <c r="E254" s="4" t="s">
        <v>103</v>
      </c>
      <c r="F254" s="4" t="s">
        <v>73</v>
      </c>
      <c r="G254" s="4" t="s">
        <v>30</v>
      </c>
      <c r="H254" s="4" t="s">
        <v>30</v>
      </c>
      <c r="I254" s="4" t="s">
        <v>59</v>
      </c>
      <c r="J254" s="4" t="s">
        <v>32</v>
      </c>
      <c r="K254" s="4" t="s">
        <v>33</v>
      </c>
      <c r="L254" s="4" t="s">
        <v>34</v>
      </c>
      <c r="M254" s="153">
        <v>11.420999999999999</v>
      </c>
      <c r="N254" s="4" t="s">
        <v>104</v>
      </c>
      <c r="O254" s="168">
        <v>5.5E-2</v>
      </c>
      <c r="P254" s="169">
        <v>4.3520000000000003E-2</v>
      </c>
      <c r="R254" s="153">
        <v>17553587</v>
      </c>
      <c r="S254" s="170">
        <v>1</v>
      </c>
      <c r="T254" s="171">
        <v>115.63</v>
      </c>
      <c r="U254" s="153">
        <v>20297.213</v>
      </c>
      <c r="W254" s="4" t="s">
        <v>36</v>
      </c>
      <c r="X254" s="169">
        <v>6.11E-4</v>
      </c>
      <c r="Y254" s="169">
        <v>1.92992817615107E-2</v>
      </c>
      <c r="Z254" s="169">
        <v>6.3792901032878298E-3</v>
      </c>
    </row>
    <row r="255" spans="1:26">
      <c r="A255" s="4">
        <v>7833</v>
      </c>
      <c r="B255" s="4">
        <v>7834</v>
      </c>
      <c r="C255" s="4" t="s">
        <v>55</v>
      </c>
      <c r="D255" s="4" t="s">
        <v>105</v>
      </c>
      <c r="E255" s="4" t="s">
        <v>106</v>
      </c>
      <c r="F255" s="4" t="s">
        <v>58</v>
      </c>
      <c r="G255" s="4" t="s">
        <v>30</v>
      </c>
      <c r="H255" s="4" t="s">
        <v>30</v>
      </c>
      <c r="I255" s="4" t="s">
        <v>59</v>
      </c>
      <c r="J255" s="4" t="s">
        <v>32</v>
      </c>
      <c r="K255" s="4" t="s">
        <v>33</v>
      </c>
      <c r="L255" s="4" t="s">
        <v>34</v>
      </c>
      <c r="M255" s="153">
        <v>3.8839999999999999</v>
      </c>
      <c r="N255" s="4" t="s">
        <v>107</v>
      </c>
      <c r="O255" s="168">
        <v>5.0000000000000001E-3</v>
      </c>
      <c r="P255" s="169">
        <v>2.0080000000000001E-2</v>
      </c>
      <c r="R255" s="153">
        <v>15329700</v>
      </c>
      <c r="S255" s="170">
        <v>1</v>
      </c>
      <c r="T255" s="171">
        <v>110.62</v>
      </c>
      <c r="U255" s="153">
        <v>16957.714</v>
      </c>
      <c r="W255" s="4" t="s">
        <v>36</v>
      </c>
      <c r="X255" s="169">
        <v>5.2099999999999998E-4</v>
      </c>
      <c r="Y255" s="169">
        <v>1.6123972729312101E-2</v>
      </c>
      <c r="Z255" s="169">
        <v>5.3297060962610799E-3</v>
      </c>
    </row>
    <row r="256" spans="1:26">
      <c r="A256" s="4">
        <v>7833</v>
      </c>
      <c r="B256" s="4">
        <v>7834</v>
      </c>
      <c r="C256" s="4" t="s">
        <v>55</v>
      </c>
      <c r="D256" s="4" t="s">
        <v>108</v>
      </c>
      <c r="E256" s="4" t="s">
        <v>109</v>
      </c>
      <c r="F256" s="4" t="s">
        <v>58</v>
      </c>
      <c r="G256" s="4" t="s">
        <v>30</v>
      </c>
      <c r="H256" s="4" t="s">
        <v>30</v>
      </c>
      <c r="I256" s="4" t="s">
        <v>59</v>
      </c>
      <c r="J256" s="4" t="s">
        <v>32</v>
      </c>
      <c r="K256" s="4" t="s">
        <v>33</v>
      </c>
      <c r="L256" s="4" t="s">
        <v>34</v>
      </c>
      <c r="M256" s="153">
        <v>1.0780000000000001</v>
      </c>
      <c r="N256" s="4" t="s">
        <v>110</v>
      </c>
      <c r="O256" s="168">
        <v>1E-3</v>
      </c>
      <c r="P256" s="169">
        <v>2.3380000000000001E-2</v>
      </c>
      <c r="R256" s="153">
        <v>6332809</v>
      </c>
      <c r="S256" s="170">
        <v>1</v>
      </c>
      <c r="T256" s="171">
        <v>114.5</v>
      </c>
      <c r="U256" s="153">
        <v>7251.0659999999998</v>
      </c>
      <c r="W256" s="4" t="s">
        <v>36</v>
      </c>
      <c r="X256" s="169">
        <v>3.1300000000000002E-4</v>
      </c>
      <c r="Y256" s="169">
        <v>6.8945610472623603E-3</v>
      </c>
      <c r="Z256" s="169">
        <v>2.27896590136481E-3</v>
      </c>
    </row>
    <row r="257" spans="1:26">
      <c r="A257" s="4">
        <v>7833</v>
      </c>
      <c r="B257" s="4">
        <v>7834</v>
      </c>
      <c r="C257" s="4" t="s">
        <v>55</v>
      </c>
      <c r="D257" s="4" t="s">
        <v>111</v>
      </c>
      <c r="E257" s="4" t="s">
        <v>112</v>
      </c>
      <c r="F257" s="4" t="s">
        <v>58</v>
      </c>
      <c r="G257" s="4" t="s">
        <v>30</v>
      </c>
      <c r="H257" s="4" t="s">
        <v>30</v>
      </c>
      <c r="I257" s="4" t="s">
        <v>31</v>
      </c>
      <c r="J257" s="4" t="s">
        <v>32</v>
      </c>
      <c r="K257" s="4" t="s">
        <v>33</v>
      </c>
      <c r="L257" s="4" t="s">
        <v>34</v>
      </c>
      <c r="M257" s="153">
        <v>7.7789999999999999</v>
      </c>
      <c r="N257" s="4" t="s">
        <v>113</v>
      </c>
      <c r="O257" s="168">
        <v>1.6E-2</v>
      </c>
      <c r="P257" s="169">
        <v>1.9709999999999998E-2</v>
      </c>
      <c r="R257" s="153">
        <v>76233308</v>
      </c>
      <c r="S257" s="170">
        <v>1</v>
      </c>
      <c r="T257" s="171">
        <v>103.3</v>
      </c>
      <c r="U257" s="153">
        <v>78749.006999999998</v>
      </c>
      <c r="W257" s="4" t="s">
        <v>36</v>
      </c>
      <c r="X257" s="169">
        <v>3.2209999999999999E-3</v>
      </c>
      <c r="Y257" s="169">
        <v>7.4877240734802397E-2</v>
      </c>
      <c r="Z257" s="169">
        <v>2.4750332508935598E-2</v>
      </c>
    </row>
    <row r="258" spans="1:26">
      <c r="A258" s="4">
        <v>7833</v>
      </c>
      <c r="B258" s="4">
        <v>7834</v>
      </c>
      <c r="C258" s="4" t="s">
        <v>70</v>
      </c>
      <c r="D258" s="4" t="s">
        <v>114</v>
      </c>
      <c r="E258" s="4" t="s">
        <v>115</v>
      </c>
      <c r="F258" s="4" t="s">
        <v>73</v>
      </c>
      <c r="G258" s="4" t="s">
        <v>30</v>
      </c>
      <c r="H258" s="4" t="s">
        <v>30</v>
      </c>
      <c r="I258" s="4" t="s">
        <v>59</v>
      </c>
      <c r="J258" s="4" t="s">
        <v>32</v>
      </c>
      <c r="K258" s="4" t="s">
        <v>33</v>
      </c>
      <c r="L258" s="4" t="s">
        <v>34</v>
      </c>
      <c r="M258" s="153">
        <v>10.803000000000001</v>
      </c>
      <c r="N258" s="4" t="s">
        <v>116</v>
      </c>
      <c r="O258" s="168">
        <v>1.4999999999999999E-2</v>
      </c>
      <c r="P258" s="169">
        <v>4.2529999999999998E-2</v>
      </c>
      <c r="R258" s="153">
        <v>13325576</v>
      </c>
      <c r="S258" s="170">
        <v>1</v>
      </c>
      <c r="T258" s="171">
        <v>74.8</v>
      </c>
      <c r="U258" s="153">
        <v>9967.5310000000009</v>
      </c>
      <c r="W258" s="4" t="s">
        <v>36</v>
      </c>
      <c r="X258" s="169">
        <v>3.5300000000000002E-4</v>
      </c>
      <c r="Y258" s="169">
        <v>9.4774681448740097E-3</v>
      </c>
      <c r="Z258" s="169">
        <v>3.1327341342514202E-3</v>
      </c>
    </row>
    <row r="259" spans="1:26">
      <c r="A259" s="4">
        <v>7833</v>
      </c>
      <c r="B259" s="4">
        <v>7834</v>
      </c>
      <c r="C259" s="4" t="s">
        <v>70</v>
      </c>
      <c r="D259" s="4" t="s">
        <v>117</v>
      </c>
      <c r="E259" s="4" t="s">
        <v>118</v>
      </c>
      <c r="F259" s="4" t="s">
        <v>73</v>
      </c>
      <c r="G259" s="4" t="s">
        <v>30</v>
      </c>
      <c r="H259" s="4" t="s">
        <v>30</v>
      </c>
      <c r="I259" s="4" t="s">
        <v>59</v>
      </c>
      <c r="J259" s="4" t="s">
        <v>32</v>
      </c>
      <c r="K259" s="4" t="s">
        <v>33</v>
      </c>
      <c r="L259" s="4" t="s">
        <v>34</v>
      </c>
      <c r="M259" s="153">
        <v>4.641</v>
      </c>
      <c r="N259" s="4" t="s">
        <v>119</v>
      </c>
      <c r="O259" s="168">
        <v>0.01</v>
      </c>
      <c r="P259" s="169">
        <v>3.9690000000000003E-2</v>
      </c>
      <c r="R259" s="153">
        <v>76566034</v>
      </c>
      <c r="S259" s="170">
        <v>1</v>
      </c>
      <c r="T259" s="171">
        <v>87.63</v>
      </c>
      <c r="U259" s="153">
        <v>67094.816000000006</v>
      </c>
      <c r="W259" s="4" t="s">
        <v>36</v>
      </c>
      <c r="X259" s="169">
        <v>2.0279999999999999E-3</v>
      </c>
      <c r="Y259" s="169">
        <v>6.3796038073743996E-2</v>
      </c>
      <c r="Z259" s="169">
        <v>2.1087491200032699E-2</v>
      </c>
    </row>
    <row r="260" spans="1:26">
      <c r="A260" s="4">
        <v>7833</v>
      </c>
      <c r="B260" s="4">
        <v>7834</v>
      </c>
      <c r="C260" s="4" t="s">
        <v>70</v>
      </c>
      <c r="D260" s="4" t="s">
        <v>120</v>
      </c>
      <c r="E260" s="4" t="s">
        <v>121</v>
      </c>
      <c r="F260" s="4" t="s">
        <v>73</v>
      </c>
      <c r="G260" s="4" t="s">
        <v>30</v>
      </c>
      <c r="H260" s="4" t="s">
        <v>30</v>
      </c>
      <c r="I260" s="4" t="s">
        <v>59</v>
      </c>
      <c r="J260" s="4" t="s">
        <v>32</v>
      </c>
      <c r="K260" s="4" t="s">
        <v>33</v>
      </c>
      <c r="L260" s="4" t="s">
        <v>34</v>
      </c>
      <c r="M260" s="153">
        <v>6.5380000000000003</v>
      </c>
      <c r="N260" s="4" t="s">
        <v>122</v>
      </c>
      <c r="O260" s="168">
        <v>1.2999999999999999E-2</v>
      </c>
      <c r="P260" s="169">
        <v>4.0480000000000002E-2</v>
      </c>
      <c r="R260" s="153">
        <v>70622613</v>
      </c>
      <c r="S260" s="170">
        <v>1</v>
      </c>
      <c r="T260" s="171">
        <v>84.1</v>
      </c>
      <c r="U260" s="153">
        <v>59393.618000000002</v>
      </c>
      <c r="W260" s="4" t="s">
        <v>36</v>
      </c>
      <c r="X260" s="169">
        <v>1.9849999999999998E-3</v>
      </c>
      <c r="Y260" s="169">
        <v>5.6473476406725599E-2</v>
      </c>
      <c r="Z260" s="169">
        <v>1.8667051633919601E-2</v>
      </c>
    </row>
    <row r="261" spans="1:26">
      <c r="A261" s="4">
        <v>7833</v>
      </c>
      <c r="B261" s="4">
        <v>7834</v>
      </c>
      <c r="C261" s="4" t="s">
        <v>26</v>
      </c>
      <c r="D261" s="4" t="s">
        <v>123</v>
      </c>
      <c r="E261" s="4" t="s">
        <v>124</v>
      </c>
      <c r="F261" s="4" t="s">
        <v>29</v>
      </c>
      <c r="G261" s="4" t="s">
        <v>30</v>
      </c>
      <c r="H261" s="4" t="s">
        <v>30</v>
      </c>
      <c r="I261" s="4" t="s">
        <v>31</v>
      </c>
      <c r="J261" s="4" t="s">
        <v>32</v>
      </c>
      <c r="K261" s="4" t="s">
        <v>33</v>
      </c>
      <c r="L261" s="4" t="s">
        <v>34</v>
      </c>
      <c r="M261" s="153">
        <v>0.59499999999999997</v>
      </c>
      <c r="N261" s="4" t="s">
        <v>125</v>
      </c>
      <c r="O261" s="168">
        <v>0</v>
      </c>
      <c r="P261" s="169">
        <v>4.2790000000000002E-2</v>
      </c>
      <c r="R261" s="153">
        <v>65000000</v>
      </c>
      <c r="S261" s="170">
        <v>1</v>
      </c>
      <c r="T261" s="171">
        <v>97.54</v>
      </c>
      <c r="U261" s="153">
        <v>63401</v>
      </c>
      <c r="W261" s="4" t="s">
        <v>36</v>
      </c>
      <c r="X261" s="169">
        <v>3.6110000000000001E-3</v>
      </c>
      <c r="Y261" s="169">
        <v>6.0283832276648998E-2</v>
      </c>
      <c r="Z261" s="169">
        <v>1.99265474945109E-2</v>
      </c>
    </row>
    <row r="262" spans="1:26">
      <c r="A262" s="4">
        <v>7833</v>
      </c>
      <c r="B262" s="4">
        <v>7834</v>
      </c>
      <c r="C262" s="4" t="s">
        <v>26</v>
      </c>
      <c r="D262" s="4" t="s">
        <v>126</v>
      </c>
      <c r="E262" s="4" t="s">
        <v>127</v>
      </c>
      <c r="F262" s="4" t="s">
        <v>29</v>
      </c>
      <c r="G262" s="4" t="s">
        <v>30</v>
      </c>
      <c r="H262" s="4" t="s">
        <v>30</v>
      </c>
      <c r="I262" s="4" t="s">
        <v>31</v>
      </c>
      <c r="J262" s="4" t="s">
        <v>32</v>
      </c>
      <c r="K262" s="4" t="s">
        <v>33</v>
      </c>
      <c r="L262" s="4" t="s">
        <v>34</v>
      </c>
      <c r="M262" s="153">
        <v>0.67100000000000004</v>
      </c>
      <c r="N262" s="4" t="s">
        <v>128</v>
      </c>
      <c r="O262" s="168">
        <v>0</v>
      </c>
      <c r="P262" s="169">
        <v>4.2259999999999999E-2</v>
      </c>
      <c r="R262" s="153">
        <v>122000000</v>
      </c>
      <c r="S262" s="170">
        <v>1</v>
      </c>
      <c r="T262" s="171">
        <v>97.26</v>
      </c>
      <c r="U262" s="153">
        <v>118657.2</v>
      </c>
      <c r="W262" s="4" t="s">
        <v>36</v>
      </c>
      <c r="X262" s="169">
        <v>6.7780000000000002E-3</v>
      </c>
      <c r="Y262" s="169">
        <v>0.11282331103952301</v>
      </c>
      <c r="Z262" s="169">
        <v>3.7293234039931199E-2</v>
      </c>
    </row>
    <row r="263" spans="1:26">
      <c r="A263" s="4">
        <v>7833</v>
      </c>
      <c r="B263" s="4">
        <v>7834</v>
      </c>
      <c r="C263" s="4" t="s">
        <v>26</v>
      </c>
      <c r="D263" s="4" t="s">
        <v>129</v>
      </c>
      <c r="E263" s="4" t="s">
        <v>130</v>
      </c>
      <c r="F263" s="4" t="s">
        <v>29</v>
      </c>
      <c r="G263" s="4" t="s">
        <v>30</v>
      </c>
      <c r="H263" s="4" t="s">
        <v>30</v>
      </c>
      <c r="I263" s="4" t="s">
        <v>31</v>
      </c>
      <c r="J263" s="4" t="s">
        <v>32</v>
      </c>
      <c r="K263" s="4" t="s">
        <v>33</v>
      </c>
      <c r="L263" s="4" t="s">
        <v>34</v>
      </c>
      <c r="M263" s="153">
        <v>0.84399999999999997</v>
      </c>
      <c r="N263" s="4" t="s">
        <v>131</v>
      </c>
      <c r="O263" s="168">
        <v>0</v>
      </c>
      <c r="P263" s="169">
        <v>4.1329999999999999E-2</v>
      </c>
      <c r="R263" s="153">
        <v>26300000</v>
      </c>
      <c r="S263" s="170">
        <v>1</v>
      </c>
      <c r="T263" s="171">
        <v>96.64</v>
      </c>
      <c r="U263" s="153">
        <v>25416.32</v>
      </c>
      <c r="W263" s="4" t="s">
        <v>36</v>
      </c>
      <c r="X263" s="169">
        <v>1.4610000000000001E-3</v>
      </c>
      <c r="Y263" s="169">
        <v>2.4166703553092798E-2</v>
      </c>
      <c r="Z263" s="169">
        <v>7.98819431263997E-3</v>
      </c>
    </row>
    <row r="264" spans="1:26">
      <c r="A264" s="4">
        <v>7833</v>
      </c>
      <c r="B264" s="4">
        <v>7834</v>
      </c>
      <c r="C264" s="4" t="s">
        <v>26</v>
      </c>
      <c r="D264" s="4" t="s">
        <v>132</v>
      </c>
      <c r="E264" s="4" t="s">
        <v>133</v>
      </c>
      <c r="F264" s="4" t="s">
        <v>29</v>
      </c>
      <c r="G264" s="4" t="s">
        <v>30</v>
      </c>
      <c r="H264" s="4" t="s">
        <v>30</v>
      </c>
      <c r="I264" s="4" t="s">
        <v>31</v>
      </c>
      <c r="J264" s="4" t="s">
        <v>32</v>
      </c>
      <c r="K264" s="4" t="s">
        <v>33</v>
      </c>
      <c r="L264" s="4" t="s">
        <v>34</v>
      </c>
      <c r="M264" s="153">
        <v>9.6000000000000002E-2</v>
      </c>
      <c r="N264" s="4" t="s">
        <v>134</v>
      </c>
      <c r="O264" s="168">
        <v>0</v>
      </c>
      <c r="P264" s="169">
        <v>4.3779999999999999E-2</v>
      </c>
      <c r="R264" s="153">
        <v>53300000</v>
      </c>
      <c r="S264" s="170">
        <v>1</v>
      </c>
      <c r="T264" s="171">
        <v>99.59</v>
      </c>
      <c r="U264" s="153">
        <v>53081.47</v>
      </c>
      <c r="W264" s="4" t="s">
        <v>36</v>
      </c>
      <c r="X264" s="169">
        <v>1.7769999999999999E-3</v>
      </c>
      <c r="Y264" s="169">
        <v>5.0471671337644103E-2</v>
      </c>
      <c r="Z264" s="169">
        <v>1.6683182174310401E-2</v>
      </c>
    </row>
    <row r="265" spans="1:26">
      <c r="A265" s="4">
        <v>7833</v>
      </c>
      <c r="B265" s="4">
        <v>7834</v>
      </c>
      <c r="C265" s="4" t="s">
        <v>135</v>
      </c>
      <c r="D265" s="4" t="s">
        <v>136</v>
      </c>
      <c r="E265" s="4" t="s">
        <v>137</v>
      </c>
      <c r="F265" s="4" t="s">
        <v>138</v>
      </c>
      <c r="G265" s="4" t="s">
        <v>139</v>
      </c>
      <c r="H265" s="4" t="s">
        <v>140</v>
      </c>
      <c r="I265" s="4" t="s">
        <v>141</v>
      </c>
      <c r="J265" s="4" t="s">
        <v>142</v>
      </c>
      <c r="K265" s="4" t="s">
        <v>143</v>
      </c>
      <c r="L265" s="4" t="s">
        <v>144</v>
      </c>
      <c r="M265" s="153">
        <v>7.0490000000000004</v>
      </c>
      <c r="N265" s="4" t="s">
        <v>145</v>
      </c>
      <c r="O265" s="168">
        <v>4.4999999999999998E-2</v>
      </c>
      <c r="P265" s="169">
        <v>4.1619999999999997E-2</v>
      </c>
      <c r="R265" s="153">
        <v>13480000</v>
      </c>
      <c r="S265" s="170">
        <v>3.3719999999999999</v>
      </c>
      <c r="T265" s="171">
        <v>103.324</v>
      </c>
      <c r="U265" s="153">
        <v>46965.402000000002</v>
      </c>
      <c r="W265" s="4" t="s">
        <v>36</v>
      </c>
      <c r="X265" s="169">
        <v>1.17E-4</v>
      </c>
      <c r="Y265" s="169">
        <v>4.46563056838589E-2</v>
      </c>
      <c r="Z265" s="169">
        <v>1.4760939418303899E-2</v>
      </c>
    </row>
    <row r="266" spans="1:26">
      <c r="A266" s="4">
        <v>7833</v>
      </c>
      <c r="B266" s="4">
        <v>7834</v>
      </c>
      <c r="C266" s="4" t="s">
        <v>135</v>
      </c>
      <c r="D266" s="4" t="s">
        <v>146</v>
      </c>
      <c r="E266" s="4" t="s">
        <v>147</v>
      </c>
      <c r="F266" s="4" t="s">
        <v>138</v>
      </c>
      <c r="G266" s="4" t="s">
        <v>139</v>
      </c>
      <c r="H266" s="4" t="s">
        <v>140</v>
      </c>
      <c r="I266" s="4" t="s">
        <v>141</v>
      </c>
      <c r="J266" s="4" t="s">
        <v>142</v>
      </c>
      <c r="K266" s="4" t="s">
        <v>143</v>
      </c>
      <c r="L266" s="4" t="s">
        <v>144</v>
      </c>
      <c r="M266" s="153">
        <v>2.879</v>
      </c>
      <c r="N266" s="4" t="s">
        <v>148</v>
      </c>
      <c r="O266" s="168">
        <v>4.1250000000000002E-2</v>
      </c>
      <c r="P266" s="169">
        <v>3.7429999999999998E-2</v>
      </c>
      <c r="R266" s="153">
        <v>7057000</v>
      </c>
      <c r="S266" s="170">
        <v>3.3719999999999999</v>
      </c>
      <c r="T266" s="171">
        <v>102.94499999999999</v>
      </c>
      <c r="U266" s="153">
        <v>24497.027999999998</v>
      </c>
      <c r="W266" s="4" t="s">
        <v>36</v>
      </c>
      <c r="X266" s="169">
        <v>1.64E-4</v>
      </c>
      <c r="Y266" s="169">
        <v>2.3292609340590801E-2</v>
      </c>
      <c r="Z266" s="169">
        <v>7.6992664329363601E-3</v>
      </c>
    </row>
    <row r="267" spans="1:26">
      <c r="A267" s="4">
        <v>7833</v>
      </c>
      <c r="B267" s="4">
        <v>7834</v>
      </c>
      <c r="C267" s="4" t="s">
        <v>135</v>
      </c>
      <c r="D267" s="4" t="s">
        <v>149</v>
      </c>
      <c r="E267" s="4" t="s">
        <v>150</v>
      </c>
      <c r="F267" s="4" t="s">
        <v>138</v>
      </c>
      <c r="G267" s="4" t="s">
        <v>139</v>
      </c>
      <c r="H267" s="4" t="s">
        <v>140</v>
      </c>
      <c r="I267" s="4" t="s">
        <v>141</v>
      </c>
      <c r="J267" s="4" t="s">
        <v>142</v>
      </c>
      <c r="K267" s="4" t="s">
        <v>143</v>
      </c>
      <c r="L267" s="4" t="s">
        <v>144</v>
      </c>
      <c r="M267" s="153">
        <v>7.7759999999999998</v>
      </c>
      <c r="N267" s="4" t="s">
        <v>151</v>
      </c>
      <c r="O267" s="168">
        <v>4.6249999999999999E-2</v>
      </c>
      <c r="P267" s="169">
        <v>4.2720000000000001E-2</v>
      </c>
      <c r="R267" s="153">
        <v>3825000</v>
      </c>
      <c r="S267" s="170">
        <v>3.3719999999999999</v>
      </c>
      <c r="T267" s="171">
        <v>104.938</v>
      </c>
      <c r="U267" s="153">
        <v>13534.755999999999</v>
      </c>
      <c r="W267" s="4" t="s">
        <v>36</v>
      </c>
      <c r="X267" s="169">
        <v>2.8E-5</v>
      </c>
      <c r="Y267" s="169">
        <v>1.2869307798898701E-2</v>
      </c>
      <c r="Z267" s="169">
        <v>4.2538913567969402E-3</v>
      </c>
    </row>
    <row r="268" spans="1:26">
      <c r="A268" s="4">
        <v>7833</v>
      </c>
      <c r="B268" s="4">
        <v>7834</v>
      </c>
      <c r="C268" s="4" t="s">
        <v>135</v>
      </c>
      <c r="D268" s="4" t="s">
        <v>152</v>
      </c>
      <c r="E268" s="4" t="s">
        <v>153</v>
      </c>
      <c r="F268" s="4" t="s">
        <v>138</v>
      </c>
      <c r="G268" s="4" t="s">
        <v>139</v>
      </c>
      <c r="H268" s="4" t="s">
        <v>140</v>
      </c>
      <c r="I268" s="4" t="s">
        <v>141</v>
      </c>
      <c r="J268" s="4" t="s">
        <v>142</v>
      </c>
      <c r="K268" s="4" t="s">
        <v>143</v>
      </c>
      <c r="L268" s="4" t="s">
        <v>144</v>
      </c>
      <c r="M268" s="153">
        <v>3.4780000000000002</v>
      </c>
      <c r="N268" s="4" t="s">
        <v>154</v>
      </c>
      <c r="O268" s="168">
        <v>8.7500000000000008E-3</v>
      </c>
      <c r="P268" s="169">
        <v>1.362E-2</v>
      </c>
      <c r="R268" s="153">
        <v>1420000</v>
      </c>
      <c r="S268" s="170">
        <v>3.3719999999999999</v>
      </c>
      <c r="T268" s="171">
        <v>122.77800000000001</v>
      </c>
      <c r="U268" s="153">
        <v>5878.9260000000004</v>
      </c>
      <c r="W268" s="4" t="s">
        <v>36</v>
      </c>
      <c r="X268" s="169">
        <v>3.8999999999999999E-5</v>
      </c>
      <c r="Y268" s="169">
        <v>5.5898836273668697E-3</v>
      </c>
      <c r="Z268" s="169">
        <v>1.84771069427616E-3</v>
      </c>
    </row>
    <row r="269" spans="1:26">
      <c r="A269" s="4">
        <v>7833</v>
      </c>
      <c r="B269" s="4">
        <v>7836</v>
      </c>
      <c r="C269" s="4" t="s">
        <v>26</v>
      </c>
      <c r="D269" s="4" t="s">
        <v>27</v>
      </c>
      <c r="E269" s="4" t="s">
        <v>28</v>
      </c>
      <c r="F269" s="4" t="s">
        <v>29</v>
      </c>
      <c r="G269" s="4" t="s">
        <v>30</v>
      </c>
      <c r="H269" s="4" t="s">
        <v>30</v>
      </c>
      <c r="I269" s="4" t="s">
        <v>31</v>
      </c>
      <c r="J269" s="4" t="s">
        <v>32</v>
      </c>
      <c r="K269" s="4" t="s">
        <v>33</v>
      </c>
      <c r="L269" s="4" t="s">
        <v>34</v>
      </c>
      <c r="M269" s="153">
        <v>0.42199999999999999</v>
      </c>
      <c r="N269" s="4" t="s">
        <v>35</v>
      </c>
      <c r="O269" s="168">
        <v>0</v>
      </c>
      <c r="P269" s="169">
        <v>4.3240000000000001E-2</v>
      </c>
      <c r="R269" s="153">
        <v>251875564</v>
      </c>
      <c r="S269" s="170">
        <v>1</v>
      </c>
      <c r="T269" s="171">
        <v>98.23</v>
      </c>
      <c r="U269" s="153">
        <v>247417.367</v>
      </c>
      <c r="W269" s="4" t="s">
        <v>36</v>
      </c>
      <c r="X269" s="169">
        <v>1.7991E-2</v>
      </c>
      <c r="Y269" s="169">
        <v>0.14079427720391199</v>
      </c>
      <c r="Z269" s="169">
        <v>5.0667278737179001E-2</v>
      </c>
    </row>
    <row r="270" spans="1:26">
      <c r="A270" s="4">
        <v>7833</v>
      </c>
      <c r="B270" s="4">
        <v>7836</v>
      </c>
      <c r="C270" s="4" t="s">
        <v>26</v>
      </c>
      <c r="D270" s="4" t="s">
        <v>37</v>
      </c>
      <c r="E270" s="4" t="s">
        <v>38</v>
      </c>
      <c r="F270" s="4" t="s">
        <v>29</v>
      </c>
      <c r="G270" s="4" t="s">
        <v>30</v>
      </c>
      <c r="H270" s="4" t="s">
        <v>30</v>
      </c>
      <c r="I270" s="4" t="s">
        <v>31</v>
      </c>
      <c r="J270" s="4" t="s">
        <v>32</v>
      </c>
      <c r="K270" s="4" t="s">
        <v>33</v>
      </c>
      <c r="L270" s="4" t="s">
        <v>34</v>
      </c>
      <c r="M270" s="153">
        <v>0.17299999999999999</v>
      </c>
      <c r="N270" s="4" t="s">
        <v>39</v>
      </c>
      <c r="O270" s="168">
        <v>0</v>
      </c>
      <c r="P270" s="169">
        <v>4.3970000000000002E-2</v>
      </c>
      <c r="R270" s="153">
        <v>189876609</v>
      </c>
      <c r="S270" s="170">
        <v>1</v>
      </c>
      <c r="T270" s="171">
        <v>99.26</v>
      </c>
      <c r="U270" s="153">
        <v>188471.522</v>
      </c>
      <c r="W270" s="4" t="s">
        <v>36</v>
      </c>
      <c r="X270" s="169">
        <v>6.7809999999999997E-3</v>
      </c>
      <c r="Y270" s="169">
        <v>0.10725080498671</v>
      </c>
      <c r="Z270" s="169">
        <v>3.85960746343278E-2</v>
      </c>
    </row>
    <row r="271" spans="1:26">
      <c r="A271" s="4">
        <v>7833</v>
      </c>
      <c r="B271" s="4">
        <v>7836</v>
      </c>
      <c r="C271" s="4" t="s">
        <v>26</v>
      </c>
      <c r="D271" s="4" t="s">
        <v>155</v>
      </c>
      <c r="E271" s="4" t="s">
        <v>156</v>
      </c>
      <c r="F271" s="4" t="s">
        <v>29</v>
      </c>
      <c r="G271" s="4" t="s">
        <v>30</v>
      </c>
      <c r="H271" s="4" t="s">
        <v>30</v>
      </c>
      <c r="I271" s="4" t="s">
        <v>31</v>
      </c>
      <c r="J271" s="4" t="s">
        <v>32</v>
      </c>
      <c r="K271" s="4" t="s">
        <v>33</v>
      </c>
      <c r="L271" s="4" t="s">
        <v>34</v>
      </c>
      <c r="M271" s="153">
        <v>0.255</v>
      </c>
      <c r="N271" s="4" t="s">
        <v>157</v>
      </c>
      <c r="O271" s="168">
        <v>0</v>
      </c>
      <c r="P271" s="169">
        <v>4.3540000000000002E-2</v>
      </c>
      <c r="R271" s="153">
        <v>33975668</v>
      </c>
      <c r="S271" s="170">
        <v>1</v>
      </c>
      <c r="T271" s="171">
        <v>98.92</v>
      </c>
      <c r="U271" s="153">
        <v>33608.731</v>
      </c>
      <c r="W271" s="4" t="s">
        <v>36</v>
      </c>
      <c r="X271" s="169">
        <v>2.4269999999999999E-3</v>
      </c>
      <c r="Y271" s="169">
        <v>1.9125241794094E-2</v>
      </c>
      <c r="Z271" s="169">
        <v>6.8825521615048903E-3</v>
      </c>
    </row>
    <row r="272" spans="1:26">
      <c r="A272" s="4">
        <v>7833</v>
      </c>
      <c r="B272" s="4">
        <v>7836</v>
      </c>
      <c r="C272" s="4" t="s">
        <v>26</v>
      </c>
      <c r="D272" s="4" t="s">
        <v>40</v>
      </c>
      <c r="E272" s="4" t="s">
        <v>41</v>
      </c>
      <c r="F272" s="4" t="s">
        <v>29</v>
      </c>
      <c r="G272" s="4" t="s">
        <v>30</v>
      </c>
      <c r="H272" s="4" t="s">
        <v>30</v>
      </c>
      <c r="I272" s="4" t="s">
        <v>31</v>
      </c>
      <c r="J272" s="4" t="s">
        <v>32</v>
      </c>
      <c r="K272" s="4" t="s">
        <v>33</v>
      </c>
      <c r="L272" s="4" t="s">
        <v>34</v>
      </c>
      <c r="M272" s="153">
        <v>0.34499999999999997</v>
      </c>
      <c r="N272" s="4" t="s">
        <v>42</v>
      </c>
      <c r="O272" s="168">
        <v>0</v>
      </c>
      <c r="P272" s="169">
        <v>4.3220000000000001E-2</v>
      </c>
      <c r="R272" s="153">
        <v>95251455</v>
      </c>
      <c r="S272" s="170">
        <v>1</v>
      </c>
      <c r="T272" s="171">
        <v>98.55</v>
      </c>
      <c r="U272" s="153">
        <v>93870.308999999994</v>
      </c>
      <c r="W272" s="4" t="s">
        <v>36</v>
      </c>
      <c r="X272" s="169">
        <v>6.8040000000000002E-3</v>
      </c>
      <c r="Y272" s="169">
        <v>5.3417439846190802E-2</v>
      </c>
      <c r="Z272" s="169">
        <v>1.9223198327824001E-2</v>
      </c>
    </row>
    <row r="273" spans="1:26">
      <c r="A273" s="4">
        <v>7833</v>
      </c>
      <c r="B273" s="4">
        <v>7836</v>
      </c>
      <c r="C273" s="4" t="s">
        <v>26</v>
      </c>
      <c r="D273" s="4" t="s">
        <v>43</v>
      </c>
      <c r="E273" s="4" t="s">
        <v>44</v>
      </c>
      <c r="F273" s="4" t="s">
        <v>29</v>
      </c>
      <c r="G273" s="4" t="s">
        <v>30</v>
      </c>
      <c r="H273" s="4" t="s">
        <v>30</v>
      </c>
      <c r="I273" s="4" t="s">
        <v>31</v>
      </c>
      <c r="J273" s="4" t="s">
        <v>32</v>
      </c>
      <c r="K273" s="4" t="s">
        <v>33</v>
      </c>
      <c r="L273" s="4" t="s">
        <v>34</v>
      </c>
      <c r="M273" s="153">
        <v>0.51800000000000002</v>
      </c>
      <c r="N273" s="4" t="s">
        <v>45</v>
      </c>
      <c r="O273" s="168">
        <v>0</v>
      </c>
      <c r="P273" s="169">
        <v>4.3279999999999999E-2</v>
      </c>
      <c r="R273" s="153">
        <v>157600218</v>
      </c>
      <c r="S273" s="170">
        <v>1</v>
      </c>
      <c r="T273" s="171">
        <v>97.83</v>
      </c>
      <c r="U273" s="153">
        <v>154180.29300000001</v>
      </c>
      <c r="W273" s="4" t="s">
        <v>36</v>
      </c>
      <c r="X273" s="169">
        <v>9.8499999999999994E-3</v>
      </c>
      <c r="Y273" s="169">
        <v>8.7737183753604203E-2</v>
      </c>
      <c r="Z273" s="169">
        <v>3.1573757351093697E-2</v>
      </c>
    </row>
    <row r="274" spans="1:26">
      <c r="A274" s="4">
        <v>7833</v>
      </c>
      <c r="B274" s="4">
        <v>7836</v>
      </c>
      <c r="C274" s="4" t="s">
        <v>26</v>
      </c>
      <c r="D274" s="4" t="s">
        <v>46</v>
      </c>
      <c r="E274" s="4" t="s">
        <v>47</v>
      </c>
      <c r="F274" s="4" t="s">
        <v>29</v>
      </c>
      <c r="G274" s="4" t="s">
        <v>30</v>
      </c>
      <c r="H274" s="4" t="s">
        <v>30</v>
      </c>
      <c r="I274" s="4" t="s">
        <v>31</v>
      </c>
      <c r="J274" s="4" t="s">
        <v>32</v>
      </c>
      <c r="K274" s="4" t="s">
        <v>33</v>
      </c>
      <c r="L274" s="4" t="s">
        <v>34</v>
      </c>
      <c r="M274" s="153">
        <v>0.748</v>
      </c>
      <c r="N274" s="4" t="s">
        <v>48</v>
      </c>
      <c r="O274" s="168">
        <v>0</v>
      </c>
      <c r="P274" s="169">
        <v>4.1849999999999998E-2</v>
      </c>
      <c r="R274" s="153">
        <v>92989615</v>
      </c>
      <c r="S274" s="170">
        <v>1</v>
      </c>
      <c r="T274" s="171">
        <v>96.98</v>
      </c>
      <c r="U274" s="153">
        <v>90181.328999999998</v>
      </c>
      <c r="W274" s="4" t="s">
        <v>36</v>
      </c>
      <c r="X274" s="169">
        <v>5.1659999999999996E-3</v>
      </c>
      <c r="Y274" s="169">
        <v>5.13182043769118E-2</v>
      </c>
      <c r="Z274" s="169">
        <v>1.84677517942771E-2</v>
      </c>
    </row>
    <row r="275" spans="1:26">
      <c r="A275" s="4">
        <v>7833</v>
      </c>
      <c r="B275" s="4">
        <v>7836</v>
      </c>
      <c r="C275" s="4" t="s">
        <v>26</v>
      </c>
      <c r="D275" s="4" t="s">
        <v>49</v>
      </c>
      <c r="E275" s="4" t="s">
        <v>50</v>
      </c>
      <c r="F275" s="4" t="s">
        <v>29</v>
      </c>
      <c r="G275" s="4" t="s">
        <v>30</v>
      </c>
      <c r="H275" s="4" t="s">
        <v>30</v>
      </c>
      <c r="I275" s="4" t="s">
        <v>31</v>
      </c>
      <c r="J275" s="4" t="s">
        <v>32</v>
      </c>
      <c r="K275" s="4" t="s">
        <v>33</v>
      </c>
      <c r="L275" s="4" t="s">
        <v>34</v>
      </c>
      <c r="M275" s="153">
        <v>0.92100000000000004</v>
      </c>
      <c r="N275" s="4" t="s">
        <v>51</v>
      </c>
      <c r="O275" s="168">
        <v>0</v>
      </c>
      <c r="P275" s="169">
        <v>4.1099999999999998E-2</v>
      </c>
      <c r="R275" s="153">
        <v>117000000</v>
      </c>
      <c r="S275" s="170">
        <v>1</v>
      </c>
      <c r="T275" s="171">
        <v>96.36</v>
      </c>
      <c r="U275" s="153">
        <v>112741.2</v>
      </c>
      <c r="W275" s="4" t="s">
        <v>36</v>
      </c>
      <c r="X275" s="169">
        <v>6.4999999999999997E-3</v>
      </c>
      <c r="Y275" s="169">
        <v>6.4156029095872896E-2</v>
      </c>
      <c r="Z275" s="169">
        <v>2.3087667151153402E-2</v>
      </c>
    </row>
    <row r="276" spans="1:26">
      <c r="A276" s="4">
        <v>7833</v>
      </c>
      <c r="B276" s="4">
        <v>7836</v>
      </c>
      <c r="C276" s="4" t="s">
        <v>26</v>
      </c>
      <c r="D276" s="4" t="s">
        <v>52</v>
      </c>
      <c r="E276" s="4" t="s">
        <v>53</v>
      </c>
      <c r="F276" s="4" t="s">
        <v>29</v>
      </c>
      <c r="G276" s="4" t="s">
        <v>30</v>
      </c>
      <c r="H276" s="4" t="s">
        <v>30</v>
      </c>
      <c r="I276" s="4" t="s">
        <v>31</v>
      </c>
      <c r="J276" s="4" t="s">
        <v>32</v>
      </c>
      <c r="K276" s="4" t="s">
        <v>33</v>
      </c>
      <c r="L276" s="4" t="s">
        <v>34</v>
      </c>
      <c r="M276" s="153">
        <v>3.0000000000000001E-3</v>
      </c>
      <c r="N276" s="4" t="s">
        <v>54</v>
      </c>
      <c r="O276" s="168">
        <v>0</v>
      </c>
      <c r="P276" s="169">
        <v>0.11574</v>
      </c>
      <c r="Q276" s="153">
        <v>119758.334</v>
      </c>
      <c r="R276" s="153">
        <v>0</v>
      </c>
      <c r="S276" s="170">
        <v>1</v>
      </c>
      <c r="T276" s="171">
        <v>0</v>
      </c>
      <c r="U276" s="153">
        <v>119758.334</v>
      </c>
      <c r="W276" s="4" t="s">
        <v>36</v>
      </c>
      <c r="X276" s="169">
        <v>0</v>
      </c>
      <c r="Y276" s="169">
        <v>6.8149169607714499E-2</v>
      </c>
      <c r="Z276" s="169">
        <v>2.4524668479390499E-2</v>
      </c>
    </row>
    <row r="277" spans="1:26">
      <c r="A277" s="4">
        <v>7833</v>
      </c>
      <c r="B277" s="4">
        <v>7836</v>
      </c>
      <c r="C277" s="4" t="s">
        <v>26</v>
      </c>
      <c r="D277" s="4" t="s">
        <v>123</v>
      </c>
      <c r="E277" s="4" t="s">
        <v>124</v>
      </c>
      <c r="F277" s="4" t="s">
        <v>29</v>
      </c>
      <c r="G277" s="4" t="s">
        <v>30</v>
      </c>
      <c r="H277" s="4" t="s">
        <v>30</v>
      </c>
      <c r="I277" s="4" t="s">
        <v>31</v>
      </c>
      <c r="J277" s="4" t="s">
        <v>32</v>
      </c>
      <c r="K277" s="4" t="s">
        <v>33</v>
      </c>
      <c r="L277" s="4" t="s">
        <v>34</v>
      </c>
      <c r="M277" s="153">
        <v>0.59499999999999997</v>
      </c>
      <c r="N277" s="4" t="s">
        <v>125</v>
      </c>
      <c r="O277" s="168">
        <v>0</v>
      </c>
      <c r="P277" s="169">
        <v>4.2790000000000002E-2</v>
      </c>
      <c r="R277" s="153">
        <v>183044495</v>
      </c>
      <c r="S277" s="170">
        <v>1</v>
      </c>
      <c r="T277" s="171">
        <v>97.54</v>
      </c>
      <c r="U277" s="153">
        <v>178541.6</v>
      </c>
      <c r="W277" s="4" t="s">
        <v>36</v>
      </c>
      <c r="X277" s="169">
        <v>1.0168999999999999E-2</v>
      </c>
      <c r="Y277" s="169">
        <v>0.101600125877334</v>
      </c>
      <c r="Z277" s="169">
        <v>3.6562579103295398E-2</v>
      </c>
    </row>
    <row r="278" spans="1:26">
      <c r="A278" s="4">
        <v>7833</v>
      </c>
      <c r="B278" s="4">
        <v>7836</v>
      </c>
      <c r="C278" s="4" t="s">
        <v>26</v>
      </c>
      <c r="D278" s="4" t="s">
        <v>126</v>
      </c>
      <c r="E278" s="4" t="s">
        <v>127</v>
      </c>
      <c r="F278" s="4" t="s">
        <v>29</v>
      </c>
      <c r="G278" s="4" t="s">
        <v>30</v>
      </c>
      <c r="H278" s="4" t="s">
        <v>30</v>
      </c>
      <c r="I278" s="4" t="s">
        <v>31</v>
      </c>
      <c r="J278" s="4" t="s">
        <v>32</v>
      </c>
      <c r="K278" s="4" t="s">
        <v>33</v>
      </c>
      <c r="L278" s="4" t="s">
        <v>34</v>
      </c>
      <c r="M278" s="153">
        <v>0.67100000000000004</v>
      </c>
      <c r="N278" s="4" t="s">
        <v>128</v>
      </c>
      <c r="O278" s="168">
        <v>0</v>
      </c>
      <c r="P278" s="169">
        <v>4.2259999999999999E-2</v>
      </c>
      <c r="R278" s="153">
        <v>107630168</v>
      </c>
      <c r="S278" s="170">
        <v>1</v>
      </c>
      <c r="T278" s="171">
        <v>97.26</v>
      </c>
      <c r="U278" s="153">
        <v>104681.101</v>
      </c>
      <c r="W278" s="4" t="s">
        <v>36</v>
      </c>
      <c r="X278" s="169">
        <v>5.9789999999999999E-3</v>
      </c>
      <c r="Y278" s="169">
        <v>5.9569383570523597E-2</v>
      </c>
      <c r="Z278" s="169">
        <v>2.1437082681978401E-2</v>
      </c>
    </row>
    <row r="279" spans="1:26">
      <c r="A279" s="4">
        <v>7833</v>
      </c>
      <c r="B279" s="4">
        <v>7836</v>
      </c>
      <c r="C279" s="4" t="s">
        <v>26</v>
      </c>
      <c r="D279" s="4" t="s">
        <v>129</v>
      </c>
      <c r="E279" s="4" t="s">
        <v>130</v>
      </c>
      <c r="F279" s="4" t="s">
        <v>29</v>
      </c>
      <c r="G279" s="4" t="s">
        <v>30</v>
      </c>
      <c r="H279" s="4" t="s">
        <v>30</v>
      </c>
      <c r="I279" s="4" t="s">
        <v>31</v>
      </c>
      <c r="J279" s="4" t="s">
        <v>32</v>
      </c>
      <c r="K279" s="4" t="s">
        <v>33</v>
      </c>
      <c r="L279" s="4" t="s">
        <v>34</v>
      </c>
      <c r="M279" s="153">
        <v>0.84399999999999997</v>
      </c>
      <c r="N279" s="4" t="s">
        <v>131</v>
      </c>
      <c r="O279" s="168">
        <v>0</v>
      </c>
      <c r="P279" s="169">
        <v>4.1329999999999999E-2</v>
      </c>
      <c r="R279" s="153">
        <v>99768844</v>
      </c>
      <c r="S279" s="170">
        <v>1</v>
      </c>
      <c r="T279" s="171">
        <v>96.64</v>
      </c>
      <c r="U279" s="153">
        <v>96416.611000000004</v>
      </c>
      <c r="W279" s="4" t="s">
        <v>36</v>
      </c>
      <c r="X279" s="169">
        <v>5.5430000000000002E-3</v>
      </c>
      <c r="Y279" s="169">
        <v>5.4866427627869398E-2</v>
      </c>
      <c r="Z279" s="169">
        <v>1.9744641878507101E-2</v>
      </c>
    </row>
    <row r="280" spans="1:26">
      <c r="A280" s="4">
        <v>7833</v>
      </c>
      <c r="B280" s="4">
        <v>7836</v>
      </c>
      <c r="C280" s="4" t="s">
        <v>26</v>
      </c>
      <c r="D280" s="4" t="s">
        <v>132</v>
      </c>
      <c r="E280" s="4" t="s">
        <v>133</v>
      </c>
      <c r="F280" s="4" t="s">
        <v>29</v>
      </c>
      <c r="G280" s="4" t="s">
        <v>30</v>
      </c>
      <c r="H280" s="4" t="s">
        <v>30</v>
      </c>
      <c r="I280" s="4" t="s">
        <v>31</v>
      </c>
      <c r="J280" s="4" t="s">
        <v>32</v>
      </c>
      <c r="K280" s="4" t="s">
        <v>33</v>
      </c>
      <c r="L280" s="4" t="s">
        <v>34</v>
      </c>
      <c r="M280" s="153">
        <v>9.6000000000000002E-2</v>
      </c>
      <c r="N280" s="4" t="s">
        <v>134</v>
      </c>
      <c r="O280" s="168">
        <v>0</v>
      </c>
      <c r="P280" s="169">
        <v>4.3779999999999999E-2</v>
      </c>
      <c r="R280" s="153">
        <v>69403501</v>
      </c>
      <c r="S280" s="170">
        <v>1</v>
      </c>
      <c r="T280" s="171">
        <v>99.59</v>
      </c>
      <c r="U280" s="153">
        <v>69118.947</v>
      </c>
      <c r="W280" s="4" t="s">
        <v>36</v>
      </c>
      <c r="X280" s="169">
        <v>2.313E-3</v>
      </c>
      <c r="Y280" s="169">
        <v>3.93325346199122E-2</v>
      </c>
      <c r="Z280" s="169">
        <v>1.41544992779824E-2</v>
      </c>
    </row>
    <row r="281" spans="1:26">
      <c r="A281" s="4">
        <v>7833</v>
      </c>
      <c r="B281" s="4">
        <v>7836</v>
      </c>
      <c r="C281" s="4" t="s">
        <v>165</v>
      </c>
      <c r="D281" s="4" t="s">
        <v>166</v>
      </c>
      <c r="E281" s="4" t="s">
        <v>167</v>
      </c>
      <c r="F281" s="4" t="s">
        <v>138</v>
      </c>
      <c r="G281" s="4" t="s">
        <v>139</v>
      </c>
      <c r="H281" s="4" t="s">
        <v>140</v>
      </c>
      <c r="I281" s="4" t="s">
        <v>141</v>
      </c>
      <c r="J281" s="4" t="s">
        <v>168</v>
      </c>
      <c r="K281" s="4" t="s">
        <v>163</v>
      </c>
      <c r="L281" s="4" t="s">
        <v>144</v>
      </c>
      <c r="M281" s="153">
        <v>0.42899999999999999</v>
      </c>
      <c r="N281" s="4" t="s">
        <v>169</v>
      </c>
      <c r="O281" s="168">
        <v>0</v>
      </c>
      <c r="P281" s="169">
        <v>4.2479999999999997E-2</v>
      </c>
      <c r="R281" s="153">
        <v>26700000</v>
      </c>
      <c r="S281" s="170">
        <v>3.3719999999999999</v>
      </c>
      <c r="T281" s="171">
        <v>98.227000000000004</v>
      </c>
      <c r="U281" s="153">
        <v>88436.216</v>
      </c>
      <c r="W281" s="4" t="s">
        <v>36</v>
      </c>
      <c r="X281" s="169">
        <v>3.8400000000000001E-4</v>
      </c>
      <c r="Y281" s="169">
        <v>5.0325137748268002E-2</v>
      </c>
      <c r="Z281" s="169">
        <v>1.8110379430305201E-2</v>
      </c>
    </row>
    <row r="282" spans="1:26">
      <c r="A282" s="4">
        <v>7833</v>
      </c>
      <c r="B282" s="4">
        <v>7836</v>
      </c>
      <c r="C282" s="4" t="s">
        <v>165</v>
      </c>
      <c r="D282" s="4" t="s">
        <v>170</v>
      </c>
      <c r="E282" s="4" t="s">
        <v>171</v>
      </c>
      <c r="F282" s="4" t="s">
        <v>138</v>
      </c>
      <c r="G282" s="4" t="s">
        <v>139</v>
      </c>
      <c r="H282" s="4" t="s">
        <v>140</v>
      </c>
      <c r="I282" s="4" t="s">
        <v>141</v>
      </c>
      <c r="J282" s="4" t="s">
        <v>168</v>
      </c>
      <c r="K282" s="4" t="s">
        <v>163</v>
      </c>
      <c r="L282" s="4" t="s">
        <v>144</v>
      </c>
      <c r="M282" s="153">
        <v>0.46600000000000003</v>
      </c>
      <c r="N282" s="4" t="s">
        <v>172</v>
      </c>
      <c r="O282" s="168">
        <v>0</v>
      </c>
      <c r="P282" s="169">
        <v>4.2549999999999998E-2</v>
      </c>
      <c r="R282" s="153">
        <v>27300000</v>
      </c>
      <c r="S282" s="170">
        <v>3.3719999999999999</v>
      </c>
      <c r="T282" s="171">
        <v>98.063000000000002</v>
      </c>
      <c r="U282" s="153">
        <v>90272.759000000005</v>
      </c>
      <c r="W282" s="4" t="s">
        <v>36</v>
      </c>
      <c r="X282" s="169">
        <v>3.9199999999999999E-4</v>
      </c>
      <c r="Y282" s="169">
        <v>5.1370233468034002E-2</v>
      </c>
      <c r="Z282" s="169">
        <v>1.84864753710779E-2</v>
      </c>
    </row>
    <row r="283" spans="1:26">
      <c r="A283" s="4">
        <v>7833</v>
      </c>
      <c r="B283" s="4">
        <v>7836</v>
      </c>
      <c r="C283" s="4" t="s">
        <v>135</v>
      </c>
      <c r="D283" s="4" t="s">
        <v>173</v>
      </c>
      <c r="E283" s="4" t="s">
        <v>174</v>
      </c>
      <c r="F283" s="4" t="s">
        <v>138</v>
      </c>
      <c r="G283" s="4" t="s">
        <v>139</v>
      </c>
      <c r="H283" s="4" t="s">
        <v>140</v>
      </c>
      <c r="I283" s="4" t="s">
        <v>141</v>
      </c>
      <c r="J283" s="4" t="s">
        <v>168</v>
      </c>
      <c r="K283" s="4" t="s">
        <v>163</v>
      </c>
      <c r="L283" s="4" t="s">
        <v>144</v>
      </c>
      <c r="M283" s="153">
        <v>0.28999999999999998</v>
      </c>
      <c r="N283" s="4" t="s">
        <v>175</v>
      </c>
      <c r="O283" s="168">
        <v>0</v>
      </c>
      <c r="P283" s="169">
        <v>4.317E-2</v>
      </c>
      <c r="R283" s="153">
        <v>26900000</v>
      </c>
      <c r="S283" s="170">
        <v>3.3719999999999999</v>
      </c>
      <c r="T283" s="171">
        <v>98.781000000000006</v>
      </c>
      <c r="U283" s="153">
        <v>89600.721000000005</v>
      </c>
      <c r="W283" s="4" t="s">
        <v>36</v>
      </c>
      <c r="X283" s="169">
        <v>4.4700000000000002E-4</v>
      </c>
      <c r="Y283" s="169">
        <v>5.09878064230486E-2</v>
      </c>
      <c r="Z283" s="169">
        <v>1.8348852322259999E-2</v>
      </c>
    </row>
    <row r="284" spans="1:26">
      <c r="A284" s="4">
        <v>7833</v>
      </c>
      <c r="B284" s="4">
        <v>7837</v>
      </c>
      <c r="C284" s="4" t="s">
        <v>26</v>
      </c>
      <c r="D284" s="4" t="s">
        <v>46</v>
      </c>
      <c r="E284" s="4" t="s">
        <v>47</v>
      </c>
      <c r="F284" s="4" t="s">
        <v>29</v>
      </c>
      <c r="G284" s="4" t="s">
        <v>30</v>
      </c>
      <c r="H284" s="4" t="s">
        <v>30</v>
      </c>
      <c r="I284" s="4" t="s">
        <v>31</v>
      </c>
      <c r="J284" s="4" t="s">
        <v>32</v>
      </c>
      <c r="K284" s="4" t="s">
        <v>33</v>
      </c>
      <c r="L284" s="4" t="s">
        <v>34</v>
      </c>
      <c r="M284" s="153">
        <v>0.748</v>
      </c>
      <c r="N284" s="4" t="s">
        <v>48</v>
      </c>
      <c r="O284" s="168">
        <v>0</v>
      </c>
      <c r="P284" s="169">
        <v>4.1849999999999998E-2</v>
      </c>
      <c r="R284" s="153">
        <v>2700000</v>
      </c>
      <c r="S284" s="170">
        <v>1</v>
      </c>
      <c r="T284" s="171">
        <v>96.98</v>
      </c>
      <c r="U284" s="153">
        <v>2618.46</v>
      </c>
      <c r="W284" s="4" t="s">
        <v>36</v>
      </c>
      <c r="X284" s="169">
        <v>1.4999999999999999E-4</v>
      </c>
      <c r="Y284" s="169">
        <v>9.2924670429715403E-2</v>
      </c>
      <c r="Z284" s="169">
        <v>4.4225437512100597E-2</v>
      </c>
    </row>
    <row r="285" spans="1:26">
      <c r="A285" s="4">
        <v>7833</v>
      </c>
      <c r="B285" s="4">
        <v>7837</v>
      </c>
      <c r="C285" s="4" t="s">
        <v>26</v>
      </c>
      <c r="D285" s="4" t="s">
        <v>49</v>
      </c>
      <c r="E285" s="4" t="s">
        <v>50</v>
      </c>
      <c r="F285" s="4" t="s">
        <v>29</v>
      </c>
      <c r="G285" s="4" t="s">
        <v>30</v>
      </c>
      <c r="H285" s="4" t="s">
        <v>30</v>
      </c>
      <c r="I285" s="4" t="s">
        <v>31</v>
      </c>
      <c r="J285" s="4" t="s">
        <v>32</v>
      </c>
      <c r="K285" s="4" t="s">
        <v>33</v>
      </c>
      <c r="L285" s="4" t="s">
        <v>34</v>
      </c>
      <c r="M285" s="153">
        <v>0.92100000000000004</v>
      </c>
      <c r="N285" s="4" t="s">
        <v>51</v>
      </c>
      <c r="O285" s="168">
        <v>0</v>
      </c>
      <c r="P285" s="169">
        <v>4.1099999999999998E-2</v>
      </c>
      <c r="R285" s="153">
        <v>1000000</v>
      </c>
      <c r="S285" s="170">
        <v>1</v>
      </c>
      <c r="T285" s="171">
        <v>96.36</v>
      </c>
      <c r="U285" s="153">
        <v>963.6</v>
      </c>
      <c r="W285" s="4" t="s">
        <v>36</v>
      </c>
      <c r="X285" s="169">
        <v>5.5999999999999999E-5</v>
      </c>
      <c r="Y285" s="169">
        <v>3.4196517199450702E-2</v>
      </c>
      <c r="Z285" s="169">
        <v>1.6275074504349899E-2</v>
      </c>
    </row>
    <row r="286" spans="1:26">
      <c r="A286" s="4">
        <v>7833</v>
      </c>
      <c r="B286" s="4">
        <v>7837</v>
      </c>
      <c r="C286" s="4" t="s">
        <v>55</v>
      </c>
      <c r="D286" s="4" t="s">
        <v>56</v>
      </c>
      <c r="E286" s="4" t="s">
        <v>57</v>
      </c>
      <c r="F286" s="4" t="s">
        <v>58</v>
      </c>
      <c r="G286" s="4" t="s">
        <v>30</v>
      </c>
      <c r="H286" s="4" t="s">
        <v>30</v>
      </c>
      <c r="I286" s="4" t="s">
        <v>59</v>
      </c>
      <c r="J286" s="4" t="s">
        <v>32</v>
      </c>
      <c r="K286" s="4" t="s">
        <v>33</v>
      </c>
      <c r="L286" s="4" t="s">
        <v>34</v>
      </c>
      <c r="M286" s="153">
        <v>1.905</v>
      </c>
      <c r="N286" s="4" t="s">
        <v>60</v>
      </c>
      <c r="O286" s="168">
        <v>7.4999999999999997E-3</v>
      </c>
      <c r="P286" s="169">
        <v>2.0959999999999999E-2</v>
      </c>
      <c r="R286" s="153">
        <v>3462429</v>
      </c>
      <c r="S286" s="170">
        <v>1</v>
      </c>
      <c r="T286" s="171">
        <v>115.45</v>
      </c>
      <c r="U286" s="153">
        <v>3997.3739999999998</v>
      </c>
      <c r="W286" s="4" t="s">
        <v>36</v>
      </c>
      <c r="X286" s="169">
        <v>1.4200000000000001E-4</v>
      </c>
      <c r="Y286" s="169">
        <v>0.14185998166849301</v>
      </c>
      <c r="Z286" s="169">
        <v>6.7515114401110105E-2</v>
      </c>
    </row>
    <row r="287" spans="1:26">
      <c r="A287" s="4">
        <v>7833</v>
      </c>
      <c r="B287" s="4">
        <v>7837</v>
      </c>
      <c r="C287" s="4" t="s">
        <v>55</v>
      </c>
      <c r="D287" s="4" t="s">
        <v>64</v>
      </c>
      <c r="E287" s="4" t="s">
        <v>65</v>
      </c>
      <c r="F287" s="4" t="s">
        <v>58</v>
      </c>
      <c r="G287" s="4" t="s">
        <v>30</v>
      </c>
      <c r="H287" s="4" t="s">
        <v>30</v>
      </c>
      <c r="I287" s="4" t="s">
        <v>59</v>
      </c>
      <c r="J287" s="4" t="s">
        <v>32</v>
      </c>
      <c r="K287" s="4" t="s">
        <v>33</v>
      </c>
      <c r="L287" s="4" t="s">
        <v>34</v>
      </c>
      <c r="M287" s="153">
        <v>0.33200000000000002</v>
      </c>
      <c r="N287" s="4" t="s">
        <v>66</v>
      </c>
      <c r="O287" s="168">
        <v>7.4999999999999997E-3</v>
      </c>
      <c r="P287" s="169">
        <v>5.9899999999999997E-3</v>
      </c>
      <c r="R287" s="153">
        <v>875000</v>
      </c>
      <c r="S287" s="170">
        <v>1</v>
      </c>
      <c r="T287" s="171">
        <v>118.26</v>
      </c>
      <c r="U287" s="153">
        <v>1034.7750000000001</v>
      </c>
      <c r="W287" s="4" t="s">
        <v>36</v>
      </c>
      <c r="X287" s="169">
        <v>6.8999999999999997E-5</v>
      </c>
      <c r="Y287" s="169">
        <v>3.67223963107738E-2</v>
      </c>
      <c r="Z287" s="169">
        <v>1.7477210689330301E-2</v>
      </c>
    </row>
    <row r="288" spans="1:26">
      <c r="A288" s="4">
        <v>7833</v>
      </c>
      <c r="B288" s="4">
        <v>7837</v>
      </c>
      <c r="C288" s="4" t="s">
        <v>55</v>
      </c>
      <c r="D288" s="4" t="s">
        <v>67</v>
      </c>
      <c r="E288" s="4" t="s">
        <v>68</v>
      </c>
      <c r="F288" s="4" t="s">
        <v>58</v>
      </c>
      <c r="G288" s="4" t="s">
        <v>30</v>
      </c>
      <c r="H288" s="4" t="s">
        <v>30</v>
      </c>
      <c r="I288" s="4" t="s">
        <v>59</v>
      </c>
      <c r="J288" s="4" t="s">
        <v>32</v>
      </c>
      <c r="K288" s="4" t="s">
        <v>33</v>
      </c>
      <c r="L288" s="4" t="s">
        <v>34</v>
      </c>
      <c r="M288" s="153">
        <v>6.3940000000000001</v>
      </c>
      <c r="N288" s="4" t="s">
        <v>69</v>
      </c>
      <c r="O288" s="168">
        <v>1E-3</v>
      </c>
      <c r="P288" s="169">
        <v>1.9699999999999999E-2</v>
      </c>
      <c r="R288" s="153">
        <v>1243420</v>
      </c>
      <c r="S288" s="170">
        <v>1</v>
      </c>
      <c r="T288" s="171">
        <v>104.14</v>
      </c>
      <c r="U288" s="153">
        <v>1294.8979999999999</v>
      </c>
      <c r="W288" s="4" t="s">
        <v>36</v>
      </c>
      <c r="X288" s="169">
        <v>3.6000000000000001E-5</v>
      </c>
      <c r="Y288" s="169">
        <v>4.5953702407191002E-2</v>
      </c>
      <c r="Z288" s="169">
        <v>2.18706462434652E-2</v>
      </c>
    </row>
    <row r="289" spans="1:26">
      <c r="A289" s="4">
        <v>7833</v>
      </c>
      <c r="B289" s="4">
        <v>7837</v>
      </c>
      <c r="C289" s="4" t="s">
        <v>70</v>
      </c>
      <c r="D289" s="4" t="s">
        <v>71</v>
      </c>
      <c r="E289" s="4" t="s">
        <v>72</v>
      </c>
      <c r="F289" s="4" t="s">
        <v>73</v>
      </c>
      <c r="G289" s="4" t="s">
        <v>30</v>
      </c>
      <c r="H289" s="4" t="s">
        <v>30</v>
      </c>
      <c r="I289" s="4" t="s">
        <v>59</v>
      </c>
      <c r="J289" s="4" t="s">
        <v>32</v>
      </c>
      <c r="K289" s="4" t="s">
        <v>33</v>
      </c>
      <c r="L289" s="4" t="s">
        <v>34</v>
      </c>
      <c r="M289" s="153">
        <v>3.109</v>
      </c>
      <c r="N289" s="4" t="s">
        <v>74</v>
      </c>
      <c r="O289" s="168">
        <v>2.2499999999999999E-2</v>
      </c>
      <c r="P289" s="169">
        <v>3.952E-2</v>
      </c>
      <c r="R289" s="153">
        <v>599793</v>
      </c>
      <c r="S289" s="170">
        <v>1</v>
      </c>
      <c r="T289" s="171">
        <v>96.6</v>
      </c>
      <c r="U289" s="153">
        <v>579.4</v>
      </c>
      <c r="W289" s="4" t="s">
        <v>36</v>
      </c>
      <c r="X289" s="169">
        <v>1.7E-5</v>
      </c>
      <c r="Y289" s="169">
        <v>2.0561917149055E-2</v>
      </c>
      <c r="Z289" s="169">
        <v>9.7859887777845406E-3</v>
      </c>
    </row>
    <row r="290" spans="1:26">
      <c r="A290" s="4">
        <v>7833</v>
      </c>
      <c r="B290" s="4">
        <v>7837</v>
      </c>
      <c r="C290" s="4" t="s">
        <v>70</v>
      </c>
      <c r="D290" s="4" t="s">
        <v>75</v>
      </c>
      <c r="E290" s="4" t="s">
        <v>76</v>
      </c>
      <c r="F290" s="4" t="s">
        <v>73</v>
      </c>
      <c r="G290" s="4" t="s">
        <v>30</v>
      </c>
      <c r="H290" s="4" t="s">
        <v>30</v>
      </c>
      <c r="I290" s="4" t="s">
        <v>59</v>
      </c>
      <c r="J290" s="4" t="s">
        <v>32</v>
      </c>
      <c r="K290" s="4" t="s">
        <v>33</v>
      </c>
      <c r="L290" s="4" t="s">
        <v>34</v>
      </c>
      <c r="M290" s="153">
        <v>0.65800000000000003</v>
      </c>
      <c r="N290" s="4" t="s">
        <v>77</v>
      </c>
      <c r="O290" s="168">
        <v>5.0000000000000001E-3</v>
      </c>
      <c r="P290" s="169">
        <v>4.0480000000000002E-2</v>
      </c>
      <c r="R290" s="153">
        <v>558466</v>
      </c>
      <c r="S290" s="170">
        <v>1</v>
      </c>
      <c r="T290" s="171">
        <v>97.91</v>
      </c>
      <c r="U290" s="153">
        <v>546.79399999999998</v>
      </c>
      <c r="W290" s="4" t="s">
        <v>36</v>
      </c>
      <c r="X290" s="169">
        <v>2.0000000000000002E-5</v>
      </c>
      <c r="Y290" s="169">
        <v>1.9404786735020101E-2</v>
      </c>
      <c r="Z290" s="169">
        <v>9.2352782013294197E-3</v>
      </c>
    </row>
    <row r="291" spans="1:26">
      <c r="A291" s="4">
        <v>7833</v>
      </c>
      <c r="B291" s="4">
        <v>7837</v>
      </c>
      <c r="C291" s="4" t="s">
        <v>70</v>
      </c>
      <c r="D291" s="4" t="s">
        <v>78</v>
      </c>
      <c r="E291" s="4" t="s">
        <v>79</v>
      </c>
      <c r="F291" s="4" t="s">
        <v>73</v>
      </c>
      <c r="G291" s="4" t="s">
        <v>30</v>
      </c>
      <c r="H291" s="4" t="s">
        <v>30</v>
      </c>
      <c r="I291" s="4" t="s">
        <v>59</v>
      </c>
      <c r="J291" s="4" t="s">
        <v>32</v>
      </c>
      <c r="K291" s="4" t="s">
        <v>33</v>
      </c>
      <c r="L291" s="4" t="s">
        <v>34</v>
      </c>
      <c r="M291" s="153">
        <v>3.45</v>
      </c>
      <c r="N291" s="4" t="s">
        <v>80</v>
      </c>
      <c r="O291" s="168">
        <v>3.7499999999999999E-2</v>
      </c>
      <c r="P291" s="169">
        <v>3.943E-2</v>
      </c>
      <c r="R291" s="153">
        <v>2740000</v>
      </c>
      <c r="S291" s="170">
        <v>1</v>
      </c>
      <c r="T291" s="171">
        <v>100.61</v>
      </c>
      <c r="U291" s="153">
        <v>2756.7139999999999</v>
      </c>
      <c r="W291" s="4" t="s">
        <v>36</v>
      </c>
      <c r="X291" s="169">
        <v>7.7000000000000001E-5</v>
      </c>
      <c r="Y291" s="169">
        <v>9.7831068612460104E-2</v>
      </c>
      <c r="Z291" s="169">
        <v>4.6560528992512E-2</v>
      </c>
    </row>
    <row r="292" spans="1:26">
      <c r="A292" s="4">
        <v>7833</v>
      </c>
      <c r="B292" s="4">
        <v>7837</v>
      </c>
      <c r="C292" s="4" t="s">
        <v>70</v>
      </c>
      <c r="D292" s="4" t="s">
        <v>81</v>
      </c>
      <c r="E292" s="4" t="s">
        <v>82</v>
      </c>
      <c r="F292" s="4" t="s">
        <v>73</v>
      </c>
      <c r="G292" s="4" t="s">
        <v>30</v>
      </c>
      <c r="H292" s="4" t="s">
        <v>30</v>
      </c>
      <c r="I292" s="4" t="s">
        <v>59</v>
      </c>
      <c r="J292" s="4" t="s">
        <v>32</v>
      </c>
      <c r="K292" s="4" t="s">
        <v>33</v>
      </c>
      <c r="L292" s="4" t="s">
        <v>34</v>
      </c>
      <c r="M292" s="153">
        <v>1.7250000000000001</v>
      </c>
      <c r="N292" s="4" t="s">
        <v>83</v>
      </c>
      <c r="O292" s="168">
        <v>0.02</v>
      </c>
      <c r="P292" s="169">
        <v>4.0030000000000003E-2</v>
      </c>
      <c r="R292" s="153">
        <v>50000</v>
      </c>
      <c r="S292" s="170">
        <v>1</v>
      </c>
      <c r="T292" s="171">
        <v>97.19</v>
      </c>
      <c r="U292" s="153">
        <v>48.594999999999999</v>
      </c>
      <c r="W292" s="4" t="s">
        <v>36</v>
      </c>
      <c r="X292" s="169">
        <v>1.9999999999999999E-6</v>
      </c>
      <c r="Y292" s="169">
        <v>1.72455350073403E-3</v>
      </c>
      <c r="Z292" s="169">
        <v>8.2076301944674702E-4</v>
      </c>
    </row>
    <row r="293" spans="1:26">
      <c r="A293" s="4">
        <v>7833</v>
      </c>
      <c r="B293" s="4">
        <v>7837</v>
      </c>
      <c r="C293" s="4" t="s">
        <v>70</v>
      </c>
      <c r="D293" s="4" t="s">
        <v>84</v>
      </c>
      <c r="E293" s="4" t="s">
        <v>85</v>
      </c>
      <c r="F293" s="4" t="s">
        <v>73</v>
      </c>
      <c r="G293" s="4" t="s">
        <v>30</v>
      </c>
      <c r="H293" s="4" t="s">
        <v>30</v>
      </c>
      <c r="I293" s="4" t="s">
        <v>59</v>
      </c>
      <c r="J293" s="4" t="s">
        <v>32</v>
      </c>
      <c r="K293" s="4" t="s">
        <v>33</v>
      </c>
      <c r="L293" s="4" t="s">
        <v>34</v>
      </c>
      <c r="M293" s="153">
        <v>8.1739999999999995</v>
      </c>
      <c r="N293" s="4" t="s">
        <v>86</v>
      </c>
      <c r="O293" s="168">
        <v>0.04</v>
      </c>
      <c r="P293" s="169">
        <v>4.1140000000000003E-2</v>
      </c>
      <c r="R293" s="153">
        <v>513610</v>
      </c>
      <c r="S293" s="170">
        <v>1</v>
      </c>
      <c r="T293" s="171">
        <v>100.1</v>
      </c>
      <c r="U293" s="153">
        <v>514.12400000000002</v>
      </c>
      <c r="W293" s="4" t="s">
        <v>36</v>
      </c>
      <c r="X293" s="169">
        <v>1.5E-5</v>
      </c>
      <c r="Y293" s="169">
        <v>1.8245368277302498E-2</v>
      </c>
      <c r="Z293" s="169">
        <v>8.6834786811906903E-3</v>
      </c>
    </row>
    <row r="294" spans="1:26">
      <c r="A294" s="4">
        <v>7833</v>
      </c>
      <c r="B294" s="4">
        <v>7837</v>
      </c>
      <c r="C294" s="4" t="s">
        <v>70</v>
      </c>
      <c r="D294" s="4" t="s">
        <v>87</v>
      </c>
      <c r="E294" s="4" t="s">
        <v>88</v>
      </c>
      <c r="F294" s="4" t="s">
        <v>73</v>
      </c>
      <c r="G294" s="4" t="s">
        <v>30</v>
      </c>
      <c r="H294" s="4" t="s">
        <v>30</v>
      </c>
      <c r="I294" s="4" t="s">
        <v>59</v>
      </c>
      <c r="J294" s="4" t="s">
        <v>32</v>
      </c>
      <c r="K294" s="4" t="s">
        <v>33</v>
      </c>
      <c r="L294" s="4" t="s">
        <v>34</v>
      </c>
      <c r="M294" s="153">
        <v>14.709</v>
      </c>
      <c r="N294" s="4" t="s">
        <v>89</v>
      </c>
      <c r="O294" s="168">
        <v>3.7499999999999999E-2</v>
      </c>
      <c r="P294" s="169">
        <v>4.4699999999999997E-2</v>
      </c>
      <c r="R294" s="153">
        <v>156710</v>
      </c>
      <c r="S294" s="170">
        <v>1</v>
      </c>
      <c r="T294" s="171">
        <v>91.05</v>
      </c>
      <c r="U294" s="153">
        <v>142.684</v>
      </c>
      <c r="W294" s="4" t="s">
        <v>36</v>
      </c>
      <c r="X294" s="169">
        <v>6.0000000000000002E-6</v>
      </c>
      <c r="Y294" s="169">
        <v>5.0636274590097003E-3</v>
      </c>
      <c r="Z294" s="169">
        <v>2.4099212699642599E-3</v>
      </c>
    </row>
    <row r="295" spans="1:26">
      <c r="A295" s="4">
        <v>7833</v>
      </c>
      <c r="B295" s="4">
        <v>7837</v>
      </c>
      <c r="C295" s="4" t="s">
        <v>70</v>
      </c>
      <c r="D295" s="4" t="s">
        <v>176</v>
      </c>
      <c r="E295" s="4" t="s">
        <v>177</v>
      </c>
      <c r="F295" s="4" t="s">
        <v>73</v>
      </c>
      <c r="G295" s="4" t="s">
        <v>30</v>
      </c>
      <c r="H295" s="4" t="s">
        <v>30</v>
      </c>
      <c r="I295" s="4" t="s">
        <v>59</v>
      </c>
      <c r="J295" s="4" t="s">
        <v>32</v>
      </c>
      <c r="K295" s="4" t="s">
        <v>33</v>
      </c>
      <c r="L295" s="4" t="s">
        <v>34</v>
      </c>
      <c r="M295" s="153">
        <v>17.515999999999998</v>
      </c>
      <c r="N295" s="4" t="s">
        <v>178</v>
      </c>
      <c r="O295" s="168">
        <v>2.8000000000000001E-2</v>
      </c>
      <c r="P295" s="169">
        <v>4.5929999999999999E-2</v>
      </c>
      <c r="R295" s="153">
        <v>500000</v>
      </c>
      <c r="S295" s="170">
        <v>1</v>
      </c>
      <c r="T295" s="171">
        <v>73.98</v>
      </c>
      <c r="U295" s="153">
        <v>369.9</v>
      </c>
      <c r="W295" s="4" t="s">
        <v>36</v>
      </c>
      <c r="X295" s="169">
        <v>1.9000000000000001E-5</v>
      </c>
      <c r="Y295" s="169">
        <v>1.3127118837771699E-2</v>
      </c>
      <c r="Z295" s="169">
        <v>6.2475612901193899E-3</v>
      </c>
    </row>
    <row r="296" spans="1:26">
      <c r="A296" s="4">
        <v>7833</v>
      </c>
      <c r="B296" s="4">
        <v>7837</v>
      </c>
      <c r="C296" s="4" t="s">
        <v>70</v>
      </c>
      <c r="D296" s="4" t="s">
        <v>188</v>
      </c>
      <c r="E296" s="4" t="s">
        <v>189</v>
      </c>
      <c r="F296" s="4" t="s">
        <v>73</v>
      </c>
      <c r="G296" s="4" t="s">
        <v>30</v>
      </c>
      <c r="H296" s="4" t="s">
        <v>30</v>
      </c>
      <c r="I296" s="4" t="s">
        <v>31</v>
      </c>
      <c r="J296" s="4" t="s">
        <v>32</v>
      </c>
      <c r="K296" s="4" t="s">
        <v>33</v>
      </c>
      <c r="L296" s="4" t="s">
        <v>34</v>
      </c>
      <c r="M296" s="153">
        <v>3.7810000000000001</v>
      </c>
      <c r="N296" s="4" t="s">
        <v>190</v>
      </c>
      <c r="O296" s="168">
        <v>4.5999999999999999E-2</v>
      </c>
      <c r="P296" s="169">
        <v>3.9390000000000001E-2</v>
      </c>
      <c r="R296" s="153">
        <v>835698</v>
      </c>
      <c r="S296" s="170">
        <v>1</v>
      </c>
      <c r="T296" s="171">
        <v>105.5</v>
      </c>
      <c r="U296" s="153">
        <v>881.66099999999994</v>
      </c>
      <c r="W296" s="4" t="s">
        <v>36</v>
      </c>
      <c r="X296" s="169">
        <v>5.3999999999999998E-5</v>
      </c>
      <c r="Y296" s="169">
        <v>3.1288655964328199E-2</v>
      </c>
      <c r="Z296" s="169">
        <v>1.48911423929626E-2</v>
      </c>
    </row>
    <row r="297" spans="1:26">
      <c r="A297" s="4">
        <v>7833</v>
      </c>
      <c r="B297" s="4">
        <v>7837</v>
      </c>
      <c r="C297" s="4" t="s">
        <v>70</v>
      </c>
      <c r="D297" s="4" t="s">
        <v>102</v>
      </c>
      <c r="E297" s="4" t="s">
        <v>103</v>
      </c>
      <c r="F297" s="4" t="s">
        <v>73</v>
      </c>
      <c r="G297" s="4" t="s">
        <v>30</v>
      </c>
      <c r="H297" s="4" t="s">
        <v>30</v>
      </c>
      <c r="I297" s="4" t="s">
        <v>59</v>
      </c>
      <c r="J297" s="4" t="s">
        <v>32</v>
      </c>
      <c r="K297" s="4" t="s">
        <v>33</v>
      </c>
      <c r="L297" s="4" t="s">
        <v>34</v>
      </c>
      <c r="M297" s="153">
        <v>11.420999999999999</v>
      </c>
      <c r="N297" s="4" t="s">
        <v>104</v>
      </c>
      <c r="O297" s="168">
        <v>5.5E-2</v>
      </c>
      <c r="P297" s="169">
        <v>4.3520000000000003E-2</v>
      </c>
      <c r="R297" s="153">
        <v>661099</v>
      </c>
      <c r="S297" s="170">
        <v>1</v>
      </c>
      <c r="T297" s="171">
        <v>115.63</v>
      </c>
      <c r="U297" s="153">
        <v>764.42899999999997</v>
      </c>
      <c r="W297" s="4" t="s">
        <v>36</v>
      </c>
      <c r="X297" s="169">
        <v>2.3E-5</v>
      </c>
      <c r="Y297" s="169">
        <v>2.7128270763373898E-2</v>
      </c>
      <c r="Z297" s="169">
        <v>1.29110992582362E-2</v>
      </c>
    </row>
    <row r="298" spans="1:26">
      <c r="A298" s="4">
        <v>7833</v>
      </c>
      <c r="B298" s="4">
        <v>7837</v>
      </c>
      <c r="C298" s="4" t="s">
        <v>55</v>
      </c>
      <c r="D298" s="4" t="s">
        <v>105</v>
      </c>
      <c r="E298" s="4" t="s">
        <v>106</v>
      </c>
      <c r="F298" s="4" t="s">
        <v>58</v>
      </c>
      <c r="G298" s="4" t="s">
        <v>30</v>
      </c>
      <c r="H298" s="4" t="s">
        <v>30</v>
      </c>
      <c r="I298" s="4" t="s">
        <v>59</v>
      </c>
      <c r="J298" s="4" t="s">
        <v>32</v>
      </c>
      <c r="K298" s="4" t="s">
        <v>33</v>
      </c>
      <c r="L298" s="4" t="s">
        <v>34</v>
      </c>
      <c r="M298" s="153">
        <v>3.8839999999999999</v>
      </c>
      <c r="N298" s="4" t="s">
        <v>107</v>
      </c>
      <c r="O298" s="168">
        <v>5.0000000000000001E-3</v>
      </c>
      <c r="P298" s="169">
        <v>2.0080000000000001E-2</v>
      </c>
      <c r="R298" s="153">
        <v>1221379</v>
      </c>
      <c r="S298" s="170">
        <v>1</v>
      </c>
      <c r="T298" s="171">
        <v>110.62</v>
      </c>
      <c r="U298" s="153">
        <v>1351.0889999999999</v>
      </c>
      <c r="W298" s="4" t="s">
        <v>36</v>
      </c>
      <c r="X298" s="169">
        <v>4.1E-5</v>
      </c>
      <c r="Y298" s="169">
        <v>4.7947855550106E-2</v>
      </c>
      <c r="Z298" s="169">
        <v>2.2819719237791799E-2</v>
      </c>
    </row>
    <row r="299" spans="1:26">
      <c r="A299" s="4">
        <v>7833</v>
      </c>
      <c r="B299" s="4">
        <v>7837</v>
      </c>
      <c r="C299" s="4" t="s">
        <v>55</v>
      </c>
      <c r="D299" s="4" t="s">
        <v>108</v>
      </c>
      <c r="E299" s="4" t="s">
        <v>109</v>
      </c>
      <c r="F299" s="4" t="s">
        <v>58</v>
      </c>
      <c r="G299" s="4" t="s">
        <v>30</v>
      </c>
      <c r="H299" s="4" t="s">
        <v>30</v>
      </c>
      <c r="I299" s="4" t="s">
        <v>59</v>
      </c>
      <c r="J299" s="4" t="s">
        <v>32</v>
      </c>
      <c r="K299" s="4" t="s">
        <v>33</v>
      </c>
      <c r="L299" s="4" t="s">
        <v>34</v>
      </c>
      <c r="M299" s="153">
        <v>1.0780000000000001</v>
      </c>
      <c r="N299" s="4" t="s">
        <v>110</v>
      </c>
      <c r="O299" s="168">
        <v>1E-3</v>
      </c>
      <c r="P299" s="169">
        <v>2.3380000000000001E-2</v>
      </c>
      <c r="R299" s="153">
        <v>1041158</v>
      </c>
      <c r="S299" s="170">
        <v>1</v>
      </c>
      <c r="T299" s="171">
        <v>114.5</v>
      </c>
      <c r="U299" s="153">
        <v>1192.126</v>
      </c>
      <c r="W299" s="4" t="s">
        <v>36</v>
      </c>
      <c r="X299" s="169">
        <v>5.1999999999999997E-5</v>
      </c>
      <c r="Y299" s="169">
        <v>4.2306511192637897E-2</v>
      </c>
      <c r="Z299" s="169">
        <v>2.0134846413258599E-2</v>
      </c>
    </row>
    <row r="300" spans="1:26">
      <c r="A300" s="4">
        <v>7833</v>
      </c>
      <c r="B300" s="4">
        <v>7837</v>
      </c>
      <c r="C300" s="4" t="s">
        <v>55</v>
      </c>
      <c r="D300" s="4" t="s">
        <v>179</v>
      </c>
      <c r="E300" s="4" t="s">
        <v>180</v>
      </c>
      <c r="F300" s="4" t="s">
        <v>58</v>
      </c>
      <c r="G300" s="4" t="s">
        <v>30</v>
      </c>
      <c r="H300" s="4" t="s">
        <v>30</v>
      </c>
      <c r="I300" s="4" t="s">
        <v>59</v>
      </c>
      <c r="J300" s="4" t="s">
        <v>32</v>
      </c>
      <c r="K300" s="4" t="s">
        <v>33</v>
      </c>
      <c r="L300" s="4" t="s">
        <v>34</v>
      </c>
      <c r="M300" s="153">
        <v>3.2679999999999998</v>
      </c>
      <c r="N300" s="4" t="s">
        <v>181</v>
      </c>
      <c r="O300" s="168">
        <v>1.0999999999999999E-2</v>
      </c>
      <c r="P300" s="169">
        <v>2.053E-2</v>
      </c>
      <c r="R300" s="153">
        <v>2357809</v>
      </c>
      <c r="S300" s="170">
        <v>1</v>
      </c>
      <c r="T300" s="171">
        <v>103.51</v>
      </c>
      <c r="U300" s="153">
        <v>2440.5680000000002</v>
      </c>
      <c r="W300" s="4" t="s">
        <v>36</v>
      </c>
      <c r="X300" s="169">
        <v>7.4999999999999993E-5</v>
      </c>
      <c r="Y300" s="169">
        <v>8.6611590771974903E-2</v>
      </c>
      <c r="Z300" s="169">
        <v>4.1220867158273097E-2</v>
      </c>
    </row>
    <row r="301" spans="1:26">
      <c r="A301" s="4">
        <v>7833</v>
      </c>
      <c r="B301" s="4">
        <v>7837</v>
      </c>
      <c r="C301" s="4" t="s">
        <v>55</v>
      </c>
      <c r="D301" s="4" t="s">
        <v>111</v>
      </c>
      <c r="E301" s="4" t="s">
        <v>112</v>
      </c>
      <c r="F301" s="4" t="s">
        <v>58</v>
      </c>
      <c r="G301" s="4" t="s">
        <v>30</v>
      </c>
      <c r="H301" s="4" t="s">
        <v>30</v>
      </c>
      <c r="I301" s="4" t="s">
        <v>31</v>
      </c>
      <c r="J301" s="4" t="s">
        <v>32</v>
      </c>
      <c r="K301" s="4" t="s">
        <v>33</v>
      </c>
      <c r="L301" s="4" t="s">
        <v>34</v>
      </c>
      <c r="M301" s="153">
        <v>7.7789999999999999</v>
      </c>
      <c r="N301" s="4" t="s">
        <v>113</v>
      </c>
      <c r="O301" s="168">
        <v>1.6E-2</v>
      </c>
      <c r="P301" s="169">
        <v>1.9709999999999998E-2</v>
      </c>
      <c r="R301" s="153">
        <v>1292643</v>
      </c>
      <c r="S301" s="170">
        <v>1</v>
      </c>
      <c r="T301" s="171">
        <v>103.3</v>
      </c>
      <c r="U301" s="153">
        <v>1335.3</v>
      </c>
      <c r="W301" s="4" t="s">
        <v>36</v>
      </c>
      <c r="X301" s="169">
        <v>5.5000000000000002E-5</v>
      </c>
      <c r="Y301" s="169">
        <v>4.7387522732942902E-2</v>
      </c>
      <c r="Z301" s="169">
        <v>2.2553041251452698E-2</v>
      </c>
    </row>
    <row r="302" spans="1:26">
      <c r="A302" s="4">
        <v>7833</v>
      </c>
      <c r="B302" s="4">
        <v>7837</v>
      </c>
      <c r="C302" s="4" t="s">
        <v>70</v>
      </c>
      <c r="D302" s="4" t="s">
        <v>114</v>
      </c>
      <c r="E302" s="4" t="s">
        <v>115</v>
      </c>
      <c r="F302" s="4" t="s">
        <v>73</v>
      </c>
      <c r="G302" s="4" t="s">
        <v>30</v>
      </c>
      <c r="H302" s="4" t="s">
        <v>30</v>
      </c>
      <c r="I302" s="4" t="s">
        <v>59</v>
      </c>
      <c r="J302" s="4" t="s">
        <v>32</v>
      </c>
      <c r="K302" s="4" t="s">
        <v>33</v>
      </c>
      <c r="L302" s="4" t="s">
        <v>34</v>
      </c>
      <c r="M302" s="153">
        <v>10.803000000000001</v>
      </c>
      <c r="N302" s="4" t="s">
        <v>116</v>
      </c>
      <c r="O302" s="168">
        <v>1.4999999999999999E-2</v>
      </c>
      <c r="P302" s="169">
        <v>4.2529999999999998E-2</v>
      </c>
      <c r="R302" s="153">
        <v>1153544</v>
      </c>
      <c r="S302" s="170">
        <v>1</v>
      </c>
      <c r="T302" s="171">
        <v>74.8</v>
      </c>
      <c r="U302" s="153">
        <v>862.851</v>
      </c>
      <c r="W302" s="4" t="s">
        <v>36</v>
      </c>
      <c r="X302" s="169">
        <v>3.1000000000000001E-5</v>
      </c>
      <c r="Y302" s="169">
        <v>3.0621104247374201E-2</v>
      </c>
      <c r="Z302" s="169">
        <v>1.45734359474328E-2</v>
      </c>
    </row>
    <row r="303" spans="1:26">
      <c r="A303" s="4">
        <v>7833</v>
      </c>
      <c r="B303" s="4">
        <v>7837</v>
      </c>
      <c r="C303" s="4" t="s">
        <v>70</v>
      </c>
      <c r="D303" s="4" t="s">
        <v>117</v>
      </c>
      <c r="E303" s="4" t="s">
        <v>118</v>
      </c>
      <c r="F303" s="4" t="s">
        <v>73</v>
      </c>
      <c r="G303" s="4" t="s">
        <v>30</v>
      </c>
      <c r="H303" s="4" t="s">
        <v>30</v>
      </c>
      <c r="I303" s="4" t="s">
        <v>59</v>
      </c>
      <c r="J303" s="4" t="s">
        <v>32</v>
      </c>
      <c r="K303" s="4" t="s">
        <v>33</v>
      </c>
      <c r="L303" s="4" t="s">
        <v>34</v>
      </c>
      <c r="M303" s="153">
        <v>4.641</v>
      </c>
      <c r="N303" s="4" t="s">
        <v>119</v>
      </c>
      <c r="O303" s="168">
        <v>0.01</v>
      </c>
      <c r="P303" s="169">
        <v>3.9690000000000003E-2</v>
      </c>
      <c r="R303" s="153">
        <v>577904</v>
      </c>
      <c r="S303" s="170">
        <v>1</v>
      </c>
      <c r="T303" s="171">
        <v>87.63</v>
      </c>
      <c r="U303" s="153">
        <v>506.41699999999997</v>
      </c>
      <c r="W303" s="4" t="s">
        <v>36</v>
      </c>
      <c r="X303" s="169">
        <v>1.5E-5</v>
      </c>
      <c r="Y303" s="169">
        <v>1.79718836254418E-2</v>
      </c>
      <c r="Z303" s="169">
        <v>8.5533197220526002E-3</v>
      </c>
    </row>
    <row r="304" spans="1:26">
      <c r="A304" s="4">
        <v>7833</v>
      </c>
      <c r="B304" s="4">
        <v>7837</v>
      </c>
      <c r="C304" s="4" t="s">
        <v>70</v>
      </c>
      <c r="D304" s="4" t="s">
        <v>120</v>
      </c>
      <c r="E304" s="4" t="s">
        <v>121</v>
      </c>
      <c r="F304" s="4" t="s">
        <v>73</v>
      </c>
      <c r="G304" s="4" t="s">
        <v>30</v>
      </c>
      <c r="H304" s="4" t="s">
        <v>30</v>
      </c>
      <c r="I304" s="4" t="s">
        <v>59</v>
      </c>
      <c r="J304" s="4" t="s">
        <v>32</v>
      </c>
      <c r="K304" s="4" t="s">
        <v>33</v>
      </c>
      <c r="L304" s="4" t="s">
        <v>34</v>
      </c>
      <c r="M304" s="153">
        <v>6.5380000000000003</v>
      </c>
      <c r="N304" s="4" t="s">
        <v>122</v>
      </c>
      <c r="O304" s="168">
        <v>1.2999999999999999E-2</v>
      </c>
      <c r="P304" s="169">
        <v>4.0480000000000002E-2</v>
      </c>
      <c r="R304" s="153">
        <v>1694899</v>
      </c>
      <c r="S304" s="170">
        <v>1</v>
      </c>
      <c r="T304" s="171">
        <v>84.1</v>
      </c>
      <c r="U304" s="153">
        <v>1425.41</v>
      </c>
      <c r="W304" s="4" t="s">
        <v>36</v>
      </c>
      <c r="X304" s="169">
        <v>4.8000000000000001E-5</v>
      </c>
      <c r="Y304" s="169">
        <v>5.0585366956064297E-2</v>
      </c>
      <c r="Z304" s="169">
        <v>2.4074984339430099E-2</v>
      </c>
    </row>
    <row r="305" spans="1:26">
      <c r="A305" s="4">
        <v>7833</v>
      </c>
      <c r="B305" s="4">
        <v>7837</v>
      </c>
      <c r="C305" s="4" t="s">
        <v>158</v>
      </c>
      <c r="D305" s="4" t="s">
        <v>191</v>
      </c>
      <c r="E305" s="4" t="s">
        <v>192</v>
      </c>
      <c r="F305" s="4" t="s">
        <v>138</v>
      </c>
      <c r="G305" s="4" t="s">
        <v>139</v>
      </c>
      <c r="H305" s="4" t="s">
        <v>30</v>
      </c>
      <c r="I305" s="4" t="s">
        <v>161</v>
      </c>
      <c r="J305" s="4" t="s">
        <v>162</v>
      </c>
      <c r="K305" s="4" t="s">
        <v>163</v>
      </c>
      <c r="L305" s="4" t="s">
        <v>144</v>
      </c>
      <c r="M305" s="153">
        <v>2.4239999999999999</v>
      </c>
      <c r="N305" s="4" t="s">
        <v>193</v>
      </c>
      <c r="O305" s="168">
        <v>3.2500000000000001E-2</v>
      </c>
      <c r="P305" s="169">
        <v>4.8529999999999997E-2</v>
      </c>
      <c r="R305" s="153">
        <v>20000</v>
      </c>
      <c r="S305" s="170">
        <v>3.3719999999999999</v>
      </c>
      <c r="T305" s="171">
        <v>98.111000000000004</v>
      </c>
      <c r="U305" s="153">
        <v>66.165999999999997</v>
      </c>
      <c r="W305" s="4" t="s">
        <v>36</v>
      </c>
      <c r="X305" s="169">
        <v>2.0000000000000002E-5</v>
      </c>
      <c r="Y305" s="169">
        <v>2.3481293810513199E-3</v>
      </c>
      <c r="Z305" s="169">
        <v>1.1175401401133701E-3</v>
      </c>
    </row>
    <row r="306" spans="1:26">
      <c r="A306" s="4">
        <v>7833</v>
      </c>
      <c r="B306" s="4">
        <v>7837</v>
      </c>
      <c r="C306" s="4" t="s">
        <v>135</v>
      </c>
      <c r="D306" s="4" t="s">
        <v>182</v>
      </c>
      <c r="E306" s="4" t="s">
        <v>183</v>
      </c>
      <c r="F306" s="4" t="s">
        <v>138</v>
      </c>
      <c r="G306" s="4" t="s">
        <v>139</v>
      </c>
      <c r="H306" s="4" t="s">
        <v>140</v>
      </c>
      <c r="I306" s="4" t="s">
        <v>141</v>
      </c>
      <c r="J306" s="4" t="s">
        <v>142</v>
      </c>
      <c r="K306" s="4" t="s">
        <v>143</v>
      </c>
      <c r="L306" s="4" t="s">
        <v>144</v>
      </c>
      <c r="M306" s="153">
        <v>7.7880000000000003</v>
      </c>
      <c r="N306" s="4" t="s">
        <v>184</v>
      </c>
      <c r="O306" s="168">
        <v>4.2500000000000003E-2</v>
      </c>
      <c r="P306" s="169">
        <v>4.2590000000000003E-2</v>
      </c>
      <c r="R306" s="153">
        <v>255000</v>
      </c>
      <c r="S306" s="170">
        <v>3.3719999999999999</v>
      </c>
      <c r="T306" s="171">
        <v>100.883</v>
      </c>
      <c r="U306" s="153">
        <v>867.45399999999995</v>
      </c>
      <c r="W306" s="4" t="s">
        <v>36</v>
      </c>
      <c r="X306" s="169">
        <v>1.9999999999999999E-6</v>
      </c>
      <c r="Y306" s="169">
        <v>3.0784444534483299E-2</v>
      </c>
      <c r="Z306" s="169">
        <v>1.4651174137166E-2</v>
      </c>
    </row>
    <row r="307" spans="1:26">
      <c r="A307" s="4">
        <v>7833</v>
      </c>
      <c r="B307" s="4">
        <v>7837</v>
      </c>
      <c r="C307" s="4" t="s">
        <v>135</v>
      </c>
      <c r="D307" s="4" t="s">
        <v>146</v>
      </c>
      <c r="E307" s="4" t="s">
        <v>147</v>
      </c>
      <c r="F307" s="4" t="s">
        <v>138</v>
      </c>
      <c r="G307" s="4" t="s">
        <v>139</v>
      </c>
      <c r="H307" s="4" t="s">
        <v>140</v>
      </c>
      <c r="I307" s="4" t="s">
        <v>141</v>
      </c>
      <c r="J307" s="4" t="s">
        <v>142</v>
      </c>
      <c r="K307" s="4" t="s">
        <v>143</v>
      </c>
      <c r="L307" s="4" t="s">
        <v>144</v>
      </c>
      <c r="M307" s="153">
        <v>2.879</v>
      </c>
      <c r="N307" s="4" t="s">
        <v>148</v>
      </c>
      <c r="O307" s="168">
        <v>4.1250000000000002E-2</v>
      </c>
      <c r="P307" s="169">
        <v>3.7429999999999998E-2</v>
      </c>
      <c r="R307" s="153">
        <v>415000</v>
      </c>
      <c r="S307" s="170">
        <v>3.3719999999999999</v>
      </c>
      <c r="T307" s="171">
        <v>102.94499999999999</v>
      </c>
      <c r="U307" s="153">
        <v>1440.5930000000001</v>
      </c>
      <c r="W307" s="4" t="s">
        <v>36</v>
      </c>
      <c r="X307" s="169">
        <v>1.0000000000000001E-5</v>
      </c>
      <c r="Y307" s="169">
        <v>5.1124192646854201E-2</v>
      </c>
      <c r="Z307" s="169">
        <v>2.4331426485608799E-2</v>
      </c>
    </row>
    <row r="308" spans="1:26">
      <c r="A308" s="4">
        <v>7833</v>
      </c>
      <c r="B308" s="4">
        <v>7837</v>
      </c>
      <c r="C308" s="4" t="s">
        <v>135</v>
      </c>
      <c r="D308" s="4" t="s">
        <v>149</v>
      </c>
      <c r="E308" s="4" t="s">
        <v>150</v>
      </c>
      <c r="F308" s="4" t="s">
        <v>138</v>
      </c>
      <c r="G308" s="4" t="s">
        <v>139</v>
      </c>
      <c r="H308" s="4" t="s">
        <v>140</v>
      </c>
      <c r="I308" s="4" t="s">
        <v>141</v>
      </c>
      <c r="J308" s="4" t="s">
        <v>142</v>
      </c>
      <c r="K308" s="4" t="s">
        <v>143</v>
      </c>
      <c r="L308" s="4" t="s">
        <v>144</v>
      </c>
      <c r="M308" s="153">
        <v>7.7759999999999998</v>
      </c>
      <c r="N308" s="4" t="s">
        <v>151</v>
      </c>
      <c r="O308" s="168">
        <v>4.6249999999999999E-2</v>
      </c>
      <c r="P308" s="169">
        <v>4.2720000000000001E-2</v>
      </c>
      <c r="R308" s="153">
        <v>50000</v>
      </c>
      <c r="S308" s="170">
        <v>3.3719999999999999</v>
      </c>
      <c r="T308" s="171">
        <v>104.938</v>
      </c>
      <c r="U308" s="153">
        <v>176.92500000000001</v>
      </c>
      <c r="W308" s="4" t="s">
        <v>36</v>
      </c>
      <c r="X308" s="169">
        <v>0</v>
      </c>
      <c r="Y308" s="169">
        <v>6.2787630463898604E-3</v>
      </c>
      <c r="Z308" s="169">
        <v>2.9882381231734201E-3</v>
      </c>
    </row>
    <row r="309" spans="1:26">
      <c r="A309" s="4">
        <v>7833</v>
      </c>
      <c r="B309" s="4">
        <v>7839</v>
      </c>
      <c r="C309" s="4" t="s">
        <v>26</v>
      </c>
      <c r="D309" s="4" t="s">
        <v>27</v>
      </c>
      <c r="E309" s="4" t="s">
        <v>28</v>
      </c>
      <c r="F309" s="4" t="s">
        <v>29</v>
      </c>
      <c r="G309" s="4" t="s">
        <v>30</v>
      </c>
      <c r="H309" s="4" t="s">
        <v>30</v>
      </c>
      <c r="I309" s="4" t="s">
        <v>31</v>
      </c>
      <c r="J309" s="4" t="s">
        <v>32</v>
      </c>
      <c r="K309" s="4" t="s">
        <v>33</v>
      </c>
      <c r="L309" s="4" t="s">
        <v>34</v>
      </c>
      <c r="M309" s="153">
        <v>0.42199999999999999</v>
      </c>
      <c r="N309" s="4" t="s">
        <v>35</v>
      </c>
      <c r="O309" s="168">
        <v>0</v>
      </c>
      <c r="P309" s="169">
        <v>4.3240000000000001E-2</v>
      </c>
      <c r="R309" s="153">
        <v>594349</v>
      </c>
      <c r="S309" s="170">
        <v>1</v>
      </c>
      <c r="T309" s="171">
        <v>98.23</v>
      </c>
      <c r="U309" s="153">
        <v>583.82899999999995</v>
      </c>
      <c r="W309" s="4" t="s">
        <v>36</v>
      </c>
      <c r="X309" s="169">
        <v>4.1999999999999998E-5</v>
      </c>
      <c r="Y309" s="169">
        <v>1.4613930280378599E-2</v>
      </c>
      <c r="Z309" s="169">
        <v>1.3793572621125801E-2</v>
      </c>
    </row>
    <row r="310" spans="1:26">
      <c r="A310" s="4">
        <v>7833</v>
      </c>
      <c r="B310" s="4">
        <v>7839</v>
      </c>
      <c r="C310" s="4" t="s">
        <v>26</v>
      </c>
      <c r="D310" s="4" t="s">
        <v>37</v>
      </c>
      <c r="E310" s="4" t="s">
        <v>38</v>
      </c>
      <c r="F310" s="4" t="s">
        <v>29</v>
      </c>
      <c r="G310" s="4" t="s">
        <v>30</v>
      </c>
      <c r="H310" s="4" t="s">
        <v>30</v>
      </c>
      <c r="I310" s="4" t="s">
        <v>31</v>
      </c>
      <c r="J310" s="4" t="s">
        <v>32</v>
      </c>
      <c r="K310" s="4" t="s">
        <v>33</v>
      </c>
      <c r="L310" s="4" t="s">
        <v>34</v>
      </c>
      <c r="M310" s="153">
        <v>0.17299999999999999</v>
      </c>
      <c r="N310" s="4" t="s">
        <v>39</v>
      </c>
      <c r="O310" s="168">
        <v>0</v>
      </c>
      <c r="P310" s="169">
        <v>4.3970000000000002E-2</v>
      </c>
      <c r="R310" s="153">
        <v>1675806</v>
      </c>
      <c r="S310" s="170">
        <v>1</v>
      </c>
      <c r="T310" s="171">
        <v>99.26</v>
      </c>
      <c r="U310" s="153">
        <v>1663.405</v>
      </c>
      <c r="W310" s="4" t="s">
        <v>36</v>
      </c>
      <c r="X310" s="169">
        <v>6.0000000000000002E-5</v>
      </c>
      <c r="Y310" s="169">
        <v>4.1636993491466497E-2</v>
      </c>
      <c r="Z310" s="169">
        <v>3.9299687519448297E-2</v>
      </c>
    </row>
    <row r="311" spans="1:26">
      <c r="A311" s="4">
        <v>7833</v>
      </c>
      <c r="B311" s="4">
        <v>7839</v>
      </c>
      <c r="C311" s="4" t="s">
        <v>26</v>
      </c>
      <c r="D311" s="4" t="s">
        <v>155</v>
      </c>
      <c r="E311" s="4" t="s">
        <v>156</v>
      </c>
      <c r="F311" s="4" t="s">
        <v>29</v>
      </c>
      <c r="G311" s="4" t="s">
        <v>30</v>
      </c>
      <c r="H311" s="4" t="s">
        <v>30</v>
      </c>
      <c r="I311" s="4" t="s">
        <v>31</v>
      </c>
      <c r="J311" s="4" t="s">
        <v>32</v>
      </c>
      <c r="K311" s="4" t="s">
        <v>33</v>
      </c>
      <c r="L311" s="4" t="s">
        <v>34</v>
      </c>
      <c r="M311" s="153">
        <v>0.255</v>
      </c>
      <c r="N311" s="4" t="s">
        <v>157</v>
      </c>
      <c r="O311" s="168">
        <v>0</v>
      </c>
      <c r="P311" s="169">
        <v>4.3540000000000002E-2</v>
      </c>
      <c r="R311" s="153">
        <v>1443473</v>
      </c>
      <c r="S311" s="170">
        <v>1</v>
      </c>
      <c r="T311" s="171">
        <v>98.92</v>
      </c>
      <c r="U311" s="153">
        <v>1427.883</v>
      </c>
      <c r="W311" s="4" t="s">
        <v>36</v>
      </c>
      <c r="X311" s="169">
        <v>1.03E-4</v>
      </c>
      <c r="Y311" s="169">
        <v>3.5741610956994997E-2</v>
      </c>
      <c r="Z311" s="169">
        <v>3.3735244172696403E-2</v>
      </c>
    </row>
    <row r="312" spans="1:26">
      <c r="A312" s="4">
        <v>7833</v>
      </c>
      <c r="B312" s="4">
        <v>7839</v>
      </c>
      <c r="C312" s="4" t="s">
        <v>26</v>
      </c>
      <c r="D312" s="4" t="s">
        <v>40</v>
      </c>
      <c r="E312" s="4" t="s">
        <v>41</v>
      </c>
      <c r="F312" s="4" t="s">
        <v>29</v>
      </c>
      <c r="G312" s="4" t="s">
        <v>30</v>
      </c>
      <c r="H312" s="4" t="s">
        <v>30</v>
      </c>
      <c r="I312" s="4" t="s">
        <v>31</v>
      </c>
      <c r="J312" s="4" t="s">
        <v>32</v>
      </c>
      <c r="K312" s="4" t="s">
        <v>33</v>
      </c>
      <c r="L312" s="4" t="s">
        <v>34</v>
      </c>
      <c r="M312" s="153">
        <v>0.34499999999999997</v>
      </c>
      <c r="N312" s="4" t="s">
        <v>42</v>
      </c>
      <c r="O312" s="168">
        <v>0</v>
      </c>
      <c r="P312" s="169">
        <v>4.3220000000000001E-2</v>
      </c>
      <c r="R312" s="153">
        <v>3400000</v>
      </c>
      <c r="S312" s="170">
        <v>1</v>
      </c>
      <c r="T312" s="171">
        <v>98.55</v>
      </c>
      <c r="U312" s="153">
        <v>3350.7</v>
      </c>
      <c r="W312" s="4" t="s">
        <v>36</v>
      </c>
      <c r="X312" s="169">
        <v>2.43E-4</v>
      </c>
      <c r="Y312" s="169">
        <v>8.3871980128720602E-2</v>
      </c>
      <c r="Z312" s="169">
        <v>7.9163799647821206E-2</v>
      </c>
    </row>
    <row r="313" spans="1:26">
      <c r="A313" s="4">
        <v>7833</v>
      </c>
      <c r="B313" s="4">
        <v>7839</v>
      </c>
      <c r="C313" s="4" t="s">
        <v>26</v>
      </c>
      <c r="D313" s="4" t="s">
        <v>43</v>
      </c>
      <c r="E313" s="4" t="s">
        <v>44</v>
      </c>
      <c r="F313" s="4" t="s">
        <v>29</v>
      </c>
      <c r="G313" s="4" t="s">
        <v>30</v>
      </c>
      <c r="H313" s="4" t="s">
        <v>30</v>
      </c>
      <c r="I313" s="4" t="s">
        <v>31</v>
      </c>
      <c r="J313" s="4" t="s">
        <v>32</v>
      </c>
      <c r="K313" s="4" t="s">
        <v>33</v>
      </c>
      <c r="L313" s="4" t="s">
        <v>34</v>
      </c>
      <c r="M313" s="153">
        <v>0.51800000000000002</v>
      </c>
      <c r="N313" s="4" t="s">
        <v>45</v>
      </c>
      <c r="O313" s="168">
        <v>0</v>
      </c>
      <c r="P313" s="169">
        <v>4.3279999999999999E-2</v>
      </c>
      <c r="R313" s="153">
        <v>7100000</v>
      </c>
      <c r="S313" s="170">
        <v>1</v>
      </c>
      <c r="T313" s="171">
        <v>97.83</v>
      </c>
      <c r="U313" s="153">
        <v>6945.93</v>
      </c>
      <c r="W313" s="4" t="s">
        <v>36</v>
      </c>
      <c r="X313" s="169">
        <v>4.44E-4</v>
      </c>
      <c r="Y313" s="169">
        <v>0.173864835089827</v>
      </c>
      <c r="Z313" s="169">
        <v>0.16410487685790801</v>
      </c>
    </row>
    <row r="314" spans="1:26">
      <c r="A314" s="4">
        <v>7833</v>
      </c>
      <c r="B314" s="4">
        <v>7839</v>
      </c>
      <c r="C314" s="4" t="s">
        <v>26</v>
      </c>
      <c r="D314" s="4" t="s">
        <v>46</v>
      </c>
      <c r="E314" s="4" t="s">
        <v>47</v>
      </c>
      <c r="F314" s="4" t="s">
        <v>29</v>
      </c>
      <c r="G314" s="4" t="s">
        <v>30</v>
      </c>
      <c r="H314" s="4" t="s">
        <v>30</v>
      </c>
      <c r="I314" s="4" t="s">
        <v>31</v>
      </c>
      <c r="J314" s="4" t="s">
        <v>32</v>
      </c>
      <c r="K314" s="4" t="s">
        <v>33</v>
      </c>
      <c r="L314" s="4" t="s">
        <v>34</v>
      </c>
      <c r="M314" s="153">
        <v>0.748</v>
      </c>
      <c r="N314" s="4" t="s">
        <v>48</v>
      </c>
      <c r="O314" s="168">
        <v>0</v>
      </c>
      <c r="P314" s="169">
        <v>4.1849999999999998E-2</v>
      </c>
      <c r="R314" s="153">
        <v>2462467</v>
      </c>
      <c r="S314" s="170">
        <v>1</v>
      </c>
      <c r="T314" s="171">
        <v>96.98</v>
      </c>
      <c r="U314" s="153">
        <v>2388.1</v>
      </c>
      <c r="W314" s="4" t="s">
        <v>36</v>
      </c>
      <c r="X314" s="169">
        <v>1.37E-4</v>
      </c>
      <c r="Y314" s="169">
        <v>5.9776977167822501E-2</v>
      </c>
      <c r="Z314" s="169">
        <v>5.6421377399261299E-2</v>
      </c>
    </row>
    <row r="315" spans="1:26">
      <c r="A315" s="4">
        <v>7833</v>
      </c>
      <c r="B315" s="4">
        <v>7839</v>
      </c>
      <c r="C315" s="4" t="s">
        <v>26</v>
      </c>
      <c r="D315" s="4" t="s">
        <v>49</v>
      </c>
      <c r="E315" s="4" t="s">
        <v>50</v>
      </c>
      <c r="F315" s="4" t="s">
        <v>29</v>
      </c>
      <c r="G315" s="4" t="s">
        <v>30</v>
      </c>
      <c r="H315" s="4" t="s">
        <v>30</v>
      </c>
      <c r="I315" s="4" t="s">
        <v>31</v>
      </c>
      <c r="J315" s="4" t="s">
        <v>32</v>
      </c>
      <c r="K315" s="4" t="s">
        <v>33</v>
      </c>
      <c r="L315" s="4" t="s">
        <v>34</v>
      </c>
      <c r="M315" s="153">
        <v>0.92100000000000004</v>
      </c>
      <c r="N315" s="4" t="s">
        <v>51</v>
      </c>
      <c r="O315" s="168">
        <v>0</v>
      </c>
      <c r="P315" s="169">
        <v>4.1099999999999998E-2</v>
      </c>
      <c r="R315" s="153">
        <v>4732300</v>
      </c>
      <c r="S315" s="170">
        <v>1</v>
      </c>
      <c r="T315" s="171">
        <v>96.36</v>
      </c>
      <c r="U315" s="153">
        <v>4560.0439999999999</v>
      </c>
      <c r="W315" s="4" t="s">
        <v>36</v>
      </c>
      <c r="X315" s="169">
        <v>2.63E-4</v>
      </c>
      <c r="Y315" s="169">
        <v>0.11414329639724401</v>
      </c>
      <c r="Z315" s="169">
        <v>0.10773582587731299</v>
      </c>
    </row>
    <row r="316" spans="1:26">
      <c r="A316" s="4">
        <v>7833</v>
      </c>
      <c r="B316" s="4">
        <v>7839</v>
      </c>
      <c r="C316" s="4" t="s">
        <v>26</v>
      </c>
      <c r="D316" s="4" t="s">
        <v>52</v>
      </c>
      <c r="E316" s="4" t="s">
        <v>53</v>
      </c>
      <c r="F316" s="4" t="s">
        <v>29</v>
      </c>
      <c r="G316" s="4" t="s">
        <v>30</v>
      </c>
      <c r="H316" s="4" t="s">
        <v>30</v>
      </c>
      <c r="I316" s="4" t="s">
        <v>31</v>
      </c>
      <c r="J316" s="4" t="s">
        <v>32</v>
      </c>
      <c r="K316" s="4" t="s">
        <v>33</v>
      </c>
      <c r="L316" s="4" t="s">
        <v>34</v>
      </c>
      <c r="M316" s="153">
        <v>3.0000000000000001E-3</v>
      </c>
      <c r="N316" s="4" t="s">
        <v>54</v>
      </c>
      <c r="O316" s="168">
        <v>0</v>
      </c>
      <c r="P316" s="169">
        <v>0.11574</v>
      </c>
      <c r="Q316" s="153">
        <v>2620</v>
      </c>
      <c r="R316" s="153">
        <v>0</v>
      </c>
      <c r="S316" s="170">
        <v>1</v>
      </c>
      <c r="T316" s="171">
        <v>0</v>
      </c>
      <c r="U316" s="153">
        <v>2620</v>
      </c>
      <c r="W316" s="4" t="s">
        <v>36</v>
      </c>
      <c r="X316" s="169">
        <v>0</v>
      </c>
      <c r="Y316" s="169">
        <v>6.5581695746336002E-2</v>
      </c>
      <c r="Z316" s="169">
        <v>6.1900246240275701E-2</v>
      </c>
    </row>
    <row r="317" spans="1:26">
      <c r="A317" s="4">
        <v>7833</v>
      </c>
      <c r="B317" s="4">
        <v>7839</v>
      </c>
      <c r="C317" s="4" t="s">
        <v>194</v>
      </c>
      <c r="D317" s="4" t="s">
        <v>195</v>
      </c>
      <c r="E317" s="4" t="s">
        <v>196</v>
      </c>
      <c r="F317" s="4" t="s">
        <v>29</v>
      </c>
      <c r="G317" s="4" t="s">
        <v>30</v>
      </c>
      <c r="H317" s="4" t="s">
        <v>30</v>
      </c>
      <c r="I317" s="4" t="s">
        <v>31</v>
      </c>
      <c r="J317" s="4" t="s">
        <v>32</v>
      </c>
      <c r="K317" s="4" t="s">
        <v>33</v>
      </c>
      <c r="L317" s="4" t="s">
        <v>34</v>
      </c>
      <c r="M317" s="153">
        <v>0.65800000000000003</v>
      </c>
      <c r="N317" s="4" t="s">
        <v>77</v>
      </c>
      <c r="O317" s="168">
        <v>0</v>
      </c>
      <c r="P317" s="169">
        <v>4.283E-2</v>
      </c>
      <c r="R317" s="153">
        <v>88189</v>
      </c>
      <c r="S317" s="170">
        <v>1</v>
      </c>
      <c r="T317" s="171">
        <v>97.28</v>
      </c>
      <c r="U317" s="153">
        <v>85.79</v>
      </c>
      <c r="W317" s="4" t="s">
        <v>36</v>
      </c>
      <c r="X317" s="169">
        <v>1.7E-5</v>
      </c>
      <c r="Y317" s="169">
        <v>2.1474315560510299E-3</v>
      </c>
      <c r="Z317" s="169">
        <v>2.0268847975179701E-3</v>
      </c>
    </row>
    <row r="318" spans="1:26">
      <c r="A318" s="4">
        <v>7833</v>
      </c>
      <c r="B318" s="4">
        <v>7839</v>
      </c>
      <c r="C318" s="4" t="s">
        <v>194</v>
      </c>
      <c r="D318" s="4" t="s">
        <v>197</v>
      </c>
      <c r="E318" s="4" t="s">
        <v>198</v>
      </c>
      <c r="F318" s="4" t="s">
        <v>29</v>
      </c>
      <c r="G318" s="4" t="s">
        <v>30</v>
      </c>
      <c r="H318" s="4" t="s">
        <v>30</v>
      </c>
      <c r="I318" s="4" t="s">
        <v>31</v>
      </c>
      <c r="J318" s="4" t="s">
        <v>32</v>
      </c>
      <c r="K318" s="4" t="s">
        <v>33</v>
      </c>
      <c r="L318" s="4" t="s">
        <v>34</v>
      </c>
      <c r="M318" s="153">
        <v>0.41399999999999998</v>
      </c>
      <c r="N318" s="4" t="s">
        <v>199</v>
      </c>
      <c r="O318" s="168">
        <v>0</v>
      </c>
      <c r="P318" s="169">
        <v>4.3860000000000003E-2</v>
      </c>
      <c r="R318" s="153">
        <v>4651666</v>
      </c>
      <c r="S318" s="170">
        <v>1</v>
      </c>
      <c r="T318" s="171">
        <v>98.24</v>
      </c>
      <c r="U318" s="153">
        <v>4569.7969999999996</v>
      </c>
      <c r="W318" s="4" t="s">
        <v>36</v>
      </c>
      <c r="X318" s="169">
        <v>7.3300000000000004E-4</v>
      </c>
      <c r="Y318" s="169">
        <v>0.11438741045245999</v>
      </c>
      <c r="Z318" s="169">
        <v>0.107966236511814</v>
      </c>
    </row>
    <row r="319" spans="1:26">
      <c r="A319" s="4">
        <v>7833</v>
      </c>
      <c r="B319" s="4">
        <v>7839</v>
      </c>
      <c r="C319" s="4" t="s">
        <v>26</v>
      </c>
      <c r="D319" s="4" t="s">
        <v>123</v>
      </c>
      <c r="E319" s="4" t="s">
        <v>124</v>
      </c>
      <c r="F319" s="4" t="s">
        <v>29</v>
      </c>
      <c r="G319" s="4" t="s">
        <v>30</v>
      </c>
      <c r="H319" s="4" t="s">
        <v>30</v>
      </c>
      <c r="I319" s="4" t="s">
        <v>31</v>
      </c>
      <c r="J319" s="4" t="s">
        <v>32</v>
      </c>
      <c r="K319" s="4" t="s">
        <v>33</v>
      </c>
      <c r="L319" s="4" t="s">
        <v>34</v>
      </c>
      <c r="M319" s="153">
        <v>0.59499999999999997</v>
      </c>
      <c r="N319" s="4" t="s">
        <v>125</v>
      </c>
      <c r="O319" s="168">
        <v>0</v>
      </c>
      <c r="P319" s="169">
        <v>4.2790000000000002E-2</v>
      </c>
      <c r="R319" s="153">
        <v>1613000</v>
      </c>
      <c r="S319" s="170">
        <v>1</v>
      </c>
      <c r="T319" s="171">
        <v>97.54</v>
      </c>
      <c r="U319" s="153">
        <v>1573.32</v>
      </c>
      <c r="W319" s="4" t="s">
        <v>36</v>
      </c>
      <c r="X319" s="169">
        <v>9.0000000000000006E-5</v>
      </c>
      <c r="Y319" s="169">
        <v>3.9382063613726898E-2</v>
      </c>
      <c r="Z319" s="169">
        <v>3.7171338852977E-2</v>
      </c>
    </row>
    <row r="320" spans="1:26">
      <c r="A320" s="4">
        <v>7833</v>
      </c>
      <c r="B320" s="4">
        <v>7839</v>
      </c>
      <c r="C320" s="4" t="s">
        <v>26</v>
      </c>
      <c r="D320" s="4" t="s">
        <v>126</v>
      </c>
      <c r="E320" s="4" t="s">
        <v>127</v>
      </c>
      <c r="F320" s="4" t="s">
        <v>29</v>
      </c>
      <c r="G320" s="4" t="s">
        <v>30</v>
      </c>
      <c r="H320" s="4" t="s">
        <v>30</v>
      </c>
      <c r="I320" s="4" t="s">
        <v>31</v>
      </c>
      <c r="J320" s="4" t="s">
        <v>32</v>
      </c>
      <c r="K320" s="4" t="s">
        <v>33</v>
      </c>
      <c r="L320" s="4" t="s">
        <v>34</v>
      </c>
      <c r="M320" s="153">
        <v>0.67100000000000004</v>
      </c>
      <c r="N320" s="4" t="s">
        <v>128</v>
      </c>
      <c r="O320" s="168">
        <v>0</v>
      </c>
      <c r="P320" s="169">
        <v>4.2259999999999999E-2</v>
      </c>
      <c r="R320" s="153">
        <v>7089825</v>
      </c>
      <c r="S320" s="170">
        <v>1</v>
      </c>
      <c r="T320" s="171">
        <v>97.26</v>
      </c>
      <c r="U320" s="153">
        <v>6895.5640000000003</v>
      </c>
      <c r="W320" s="4" t="s">
        <v>36</v>
      </c>
      <c r="X320" s="169">
        <v>3.9399999999999998E-4</v>
      </c>
      <c r="Y320" s="169">
        <v>0.17260410946684701</v>
      </c>
      <c r="Z320" s="169">
        <v>0.162914922471767</v>
      </c>
    </row>
    <row r="321" spans="1:26">
      <c r="A321" s="4">
        <v>7833</v>
      </c>
      <c r="B321" s="4">
        <v>7839</v>
      </c>
      <c r="C321" s="4" t="s">
        <v>26</v>
      </c>
      <c r="D321" s="4" t="s">
        <v>129</v>
      </c>
      <c r="E321" s="4" t="s">
        <v>130</v>
      </c>
      <c r="F321" s="4" t="s">
        <v>29</v>
      </c>
      <c r="G321" s="4" t="s">
        <v>30</v>
      </c>
      <c r="H321" s="4" t="s">
        <v>30</v>
      </c>
      <c r="I321" s="4" t="s">
        <v>31</v>
      </c>
      <c r="J321" s="4" t="s">
        <v>32</v>
      </c>
      <c r="K321" s="4" t="s">
        <v>33</v>
      </c>
      <c r="L321" s="4" t="s">
        <v>34</v>
      </c>
      <c r="M321" s="153">
        <v>0.84399999999999997</v>
      </c>
      <c r="N321" s="4" t="s">
        <v>131</v>
      </c>
      <c r="O321" s="168">
        <v>0</v>
      </c>
      <c r="P321" s="169">
        <v>4.1329999999999999E-2</v>
      </c>
      <c r="R321" s="153">
        <v>1780479</v>
      </c>
      <c r="S321" s="170">
        <v>1</v>
      </c>
      <c r="T321" s="171">
        <v>96.64</v>
      </c>
      <c r="U321" s="153">
        <v>1720.655</v>
      </c>
      <c r="W321" s="4" t="s">
        <v>36</v>
      </c>
      <c r="X321" s="169">
        <v>9.8999999999999994E-5</v>
      </c>
      <c r="Y321" s="169">
        <v>4.3070025383015097E-2</v>
      </c>
      <c r="Z321" s="169">
        <v>4.06522757065566E-2</v>
      </c>
    </row>
    <row r="322" spans="1:26">
      <c r="A322" s="4">
        <v>7833</v>
      </c>
      <c r="B322" s="4">
        <v>7839</v>
      </c>
      <c r="C322" s="4" t="s">
        <v>26</v>
      </c>
      <c r="D322" s="4" t="s">
        <v>132</v>
      </c>
      <c r="E322" s="4" t="s">
        <v>133</v>
      </c>
      <c r="F322" s="4" t="s">
        <v>29</v>
      </c>
      <c r="G322" s="4" t="s">
        <v>30</v>
      </c>
      <c r="H322" s="4" t="s">
        <v>30</v>
      </c>
      <c r="I322" s="4" t="s">
        <v>31</v>
      </c>
      <c r="J322" s="4" t="s">
        <v>32</v>
      </c>
      <c r="K322" s="4" t="s">
        <v>33</v>
      </c>
      <c r="L322" s="4" t="s">
        <v>34</v>
      </c>
      <c r="M322" s="153">
        <v>9.6000000000000002E-2</v>
      </c>
      <c r="N322" s="4" t="s">
        <v>134</v>
      </c>
      <c r="O322" s="168">
        <v>0</v>
      </c>
      <c r="P322" s="169">
        <v>4.3779999999999999E-2</v>
      </c>
      <c r="R322" s="153">
        <v>1571597</v>
      </c>
      <c r="S322" s="170">
        <v>1</v>
      </c>
      <c r="T322" s="171">
        <v>99.59</v>
      </c>
      <c r="U322" s="153">
        <v>1565.153</v>
      </c>
      <c r="W322" s="4" t="s">
        <v>36</v>
      </c>
      <c r="X322" s="169">
        <v>5.1999999999999997E-5</v>
      </c>
      <c r="Y322" s="169">
        <v>3.9177640269109103E-2</v>
      </c>
      <c r="Z322" s="169">
        <v>3.6978390878315899E-2</v>
      </c>
    </row>
    <row r="323" spans="1:26">
      <c r="A323" s="4">
        <v>7833</v>
      </c>
      <c r="B323" s="4">
        <v>7842</v>
      </c>
      <c r="C323" s="4" t="s">
        <v>165</v>
      </c>
      <c r="D323" s="4" t="s">
        <v>203</v>
      </c>
      <c r="E323" s="4" t="s">
        <v>204</v>
      </c>
      <c r="F323" s="4" t="s">
        <v>138</v>
      </c>
      <c r="G323" s="4" t="s">
        <v>139</v>
      </c>
      <c r="H323" s="4" t="s">
        <v>140</v>
      </c>
      <c r="I323" s="4" t="s">
        <v>141</v>
      </c>
      <c r="J323" s="4" t="s">
        <v>142</v>
      </c>
      <c r="K323" s="4" t="s">
        <v>143</v>
      </c>
      <c r="L323" s="4" t="s">
        <v>144</v>
      </c>
      <c r="M323" s="153">
        <v>0.122</v>
      </c>
      <c r="N323" s="4" t="s">
        <v>205</v>
      </c>
      <c r="O323" s="168">
        <v>0</v>
      </c>
      <c r="P323" s="169">
        <v>4.3779999999999999E-2</v>
      </c>
      <c r="R323" s="153">
        <v>3880000</v>
      </c>
      <c r="S323" s="170">
        <v>3.3719999999999999</v>
      </c>
      <c r="T323" s="171">
        <v>99.477000000000004</v>
      </c>
      <c r="U323" s="153">
        <v>13014.907999999999</v>
      </c>
      <c r="W323" s="4" t="s">
        <v>36</v>
      </c>
      <c r="X323" s="169">
        <v>2.4000000000000001E-5</v>
      </c>
      <c r="Y323" s="169">
        <v>0.100424448583641</v>
      </c>
      <c r="Z323" s="169">
        <v>3.8191172215293598E-2</v>
      </c>
    </row>
    <row r="324" spans="1:26">
      <c r="A324" s="4">
        <v>7833</v>
      </c>
      <c r="B324" s="4">
        <v>7842</v>
      </c>
      <c r="C324" s="4" t="s">
        <v>165</v>
      </c>
      <c r="D324" s="4" t="s">
        <v>206</v>
      </c>
      <c r="E324" s="4" t="s">
        <v>207</v>
      </c>
      <c r="F324" s="4" t="s">
        <v>138</v>
      </c>
      <c r="G324" s="4" t="s">
        <v>139</v>
      </c>
      <c r="H324" s="4" t="s">
        <v>140</v>
      </c>
      <c r="I324" s="4" t="s">
        <v>141</v>
      </c>
      <c r="J324" s="4" t="s">
        <v>142</v>
      </c>
      <c r="K324" s="4" t="s">
        <v>143</v>
      </c>
      <c r="L324" s="4" t="s">
        <v>144</v>
      </c>
      <c r="M324" s="153">
        <v>6.0000000000000001E-3</v>
      </c>
      <c r="N324" s="4" t="s">
        <v>208</v>
      </c>
      <c r="O324" s="168">
        <v>0</v>
      </c>
      <c r="P324" s="169">
        <v>4.163E-2</v>
      </c>
      <c r="R324" s="153">
        <v>2200000</v>
      </c>
      <c r="S324" s="170">
        <v>3.3719999999999999</v>
      </c>
      <c r="T324" s="171">
        <v>99.977000000000004</v>
      </c>
      <c r="U324" s="153">
        <v>7416.6790000000001</v>
      </c>
      <c r="W324" s="4" t="s">
        <v>36</v>
      </c>
      <c r="X324" s="169">
        <v>1.0000000000000001E-5</v>
      </c>
      <c r="Y324" s="169">
        <v>5.7227903568131698E-2</v>
      </c>
      <c r="Z324" s="169">
        <v>2.1763631780067998E-2</v>
      </c>
    </row>
    <row r="325" spans="1:26">
      <c r="A325" s="4">
        <v>7833</v>
      </c>
      <c r="B325" s="4">
        <v>7842</v>
      </c>
      <c r="C325" s="4" t="s">
        <v>135</v>
      </c>
      <c r="D325" s="4" t="s">
        <v>209</v>
      </c>
      <c r="E325" s="4" t="s">
        <v>210</v>
      </c>
      <c r="F325" s="4" t="s">
        <v>138</v>
      </c>
      <c r="G325" s="4" t="s">
        <v>139</v>
      </c>
      <c r="H325" s="4" t="s">
        <v>140</v>
      </c>
      <c r="I325" s="4" t="s">
        <v>141</v>
      </c>
      <c r="J325" s="4" t="s">
        <v>142</v>
      </c>
      <c r="K325" s="4" t="s">
        <v>143</v>
      </c>
      <c r="L325" s="4" t="s">
        <v>144</v>
      </c>
      <c r="M325" s="153">
        <v>4.7960000000000003</v>
      </c>
      <c r="N325" s="4" t="s">
        <v>211</v>
      </c>
      <c r="O325" s="168">
        <v>6.2500000000000003E-3</v>
      </c>
      <c r="P325" s="169">
        <v>3.8359999999999998E-2</v>
      </c>
      <c r="R325" s="153">
        <v>10085000</v>
      </c>
      <c r="S325" s="170">
        <v>3.3719999999999999</v>
      </c>
      <c r="T325" s="171">
        <v>86.123000000000005</v>
      </c>
      <c r="U325" s="153">
        <v>29287.383000000002</v>
      </c>
      <c r="W325" s="4" t="s">
        <v>36</v>
      </c>
      <c r="X325" s="169">
        <v>9.2E-5</v>
      </c>
      <c r="Y325" s="169">
        <v>0.22598463789877901</v>
      </c>
      <c r="Z325" s="169">
        <v>8.5941405163054402E-2</v>
      </c>
    </row>
    <row r="326" spans="1:26">
      <c r="A326" s="4">
        <v>7833</v>
      </c>
      <c r="B326" s="4">
        <v>7842</v>
      </c>
      <c r="C326" s="4" t="s">
        <v>135</v>
      </c>
      <c r="D326" s="4" t="s">
        <v>212</v>
      </c>
      <c r="E326" s="4" t="s">
        <v>213</v>
      </c>
      <c r="F326" s="4" t="s">
        <v>138</v>
      </c>
      <c r="G326" s="4" t="s">
        <v>139</v>
      </c>
      <c r="H326" s="4" t="s">
        <v>140</v>
      </c>
      <c r="I326" s="4" t="s">
        <v>141</v>
      </c>
      <c r="J326" s="4" t="s">
        <v>142</v>
      </c>
      <c r="K326" s="4" t="s">
        <v>143</v>
      </c>
      <c r="L326" s="4" t="s">
        <v>144</v>
      </c>
      <c r="M326" s="153">
        <v>3.181</v>
      </c>
      <c r="N326" s="4" t="s">
        <v>214</v>
      </c>
      <c r="O326" s="168">
        <v>1.2500000000000001E-2</v>
      </c>
      <c r="P326" s="169">
        <v>3.7600000000000001E-2</v>
      </c>
      <c r="R326" s="153">
        <v>3790000</v>
      </c>
      <c r="S326" s="170">
        <v>3.3719999999999999</v>
      </c>
      <c r="T326" s="171">
        <v>92.835999999999999</v>
      </c>
      <c r="U326" s="153">
        <v>11864.297</v>
      </c>
      <c r="W326" s="4" t="s">
        <v>36</v>
      </c>
      <c r="X326" s="169">
        <v>5.5000000000000002E-5</v>
      </c>
      <c r="Y326" s="169">
        <v>9.1546207059288301E-2</v>
      </c>
      <c r="Z326" s="169">
        <v>3.4814798674709699E-2</v>
      </c>
    </row>
    <row r="327" spans="1:26">
      <c r="A327" s="4">
        <v>7833</v>
      </c>
      <c r="B327" s="4">
        <v>7842</v>
      </c>
      <c r="C327" s="4" t="s">
        <v>135</v>
      </c>
      <c r="D327" s="4" t="s">
        <v>218</v>
      </c>
      <c r="E327" s="4" t="s">
        <v>219</v>
      </c>
      <c r="F327" s="4" t="s">
        <v>138</v>
      </c>
      <c r="G327" s="4" t="s">
        <v>139</v>
      </c>
      <c r="H327" s="4" t="s">
        <v>140</v>
      </c>
      <c r="I327" s="4" t="s">
        <v>141</v>
      </c>
      <c r="J327" s="4" t="s">
        <v>142</v>
      </c>
      <c r="K327" s="4" t="s">
        <v>143</v>
      </c>
      <c r="L327" s="4" t="s">
        <v>144</v>
      </c>
      <c r="M327" s="153">
        <v>2.9769999999999999</v>
      </c>
      <c r="N327" s="4" t="s">
        <v>220</v>
      </c>
      <c r="O327" s="168">
        <v>2.8750000000000001E-2</v>
      </c>
      <c r="P327" s="169">
        <v>3.7530000000000001E-2</v>
      </c>
      <c r="R327" s="153">
        <v>4305000</v>
      </c>
      <c r="S327" s="170">
        <v>3.3719999999999999</v>
      </c>
      <c r="T327" s="171">
        <v>98.619</v>
      </c>
      <c r="U327" s="153">
        <v>14315.949000000001</v>
      </c>
      <c r="W327" s="4" t="s">
        <v>36</v>
      </c>
      <c r="X327" s="169">
        <v>5.8E-5</v>
      </c>
      <c r="Y327" s="169">
        <v>0.110463423229078</v>
      </c>
      <c r="Z327" s="169">
        <v>4.2008969723333102E-2</v>
      </c>
    </row>
    <row r="328" spans="1:26">
      <c r="A328" s="4">
        <v>7833</v>
      </c>
      <c r="B328" s="4">
        <v>7842</v>
      </c>
      <c r="C328" s="4" t="s">
        <v>135</v>
      </c>
      <c r="D328" s="4" t="s">
        <v>221</v>
      </c>
      <c r="E328" s="4" t="s">
        <v>222</v>
      </c>
      <c r="F328" s="4" t="s">
        <v>138</v>
      </c>
      <c r="G328" s="4" t="s">
        <v>139</v>
      </c>
      <c r="H328" s="4" t="s">
        <v>140</v>
      </c>
      <c r="I328" s="4" t="s">
        <v>141</v>
      </c>
      <c r="J328" s="4" t="s">
        <v>142</v>
      </c>
      <c r="K328" s="4" t="s">
        <v>143</v>
      </c>
      <c r="L328" s="4" t="s">
        <v>144</v>
      </c>
      <c r="M328" s="153">
        <v>3.7069999999999999</v>
      </c>
      <c r="N328" s="4" t="s">
        <v>223</v>
      </c>
      <c r="O328" s="168">
        <v>2.375E-2</v>
      </c>
      <c r="P328" s="169">
        <v>3.78E-2</v>
      </c>
      <c r="R328" s="153">
        <v>4008000</v>
      </c>
      <c r="S328" s="170">
        <v>3.3719999999999999</v>
      </c>
      <c r="T328" s="171">
        <v>95.456999999999994</v>
      </c>
      <c r="U328" s="153">
        <v>12900.967000000001</v>
      </c>
      <c r="W328" s="4" t="s">
        <v>36</v>
      </c>
      <c r="X328" s="169">
        <v>4.8000000000000001E-5</v>
      </c>
      <c r="Y328" s="169">
        <v>9.9545272321494904E-2</v>
      </c>
      <c r="Z328" s="169">
        <v>3.7856823632764297E-2</v>
      </c>
    </row>
    <row r="329" spans="1:26">
      <c r="A329" s="4">
        <v>7833</v>
      </c>
      <c r="B329" s="4">
        <v>7842</v>
      </c>
      <c r="C329" s="4" t="s">
        <v>135</v>
      </c>
      <c r="D329" s="4" t="s">
        <v>224</v>
      </c>
      <c r="E329" s="4" t="s">
        <v>225</v>
      </c>
      <c r="F329" s="4" t="s">
        <v>138</v>
      </c>
      <c r="G329" s="4" t="s">
        <v>139</v>
      </c>
      <c r="H329" s="4" t="s">
        <v>140</v>
      </c>
      <c r="I329" s="4" t="s">
        <v>141</v>
      </c>
      <c r="J329" s="4" t="s">
        <v>142</v>
      </c>
      <c r="K329" s="4" t="s">
        <v>143</v>
      </c>
      <c r="L329" s="4" t="s">
        <v>144</v>
      </c>
      <c r="M329" s="153">
        <v>4.6020000000000003</v>
      </c>
      <c r="N329" s="4" t="s">
        <v>226</v>
      </c>
      <c r="O329" s="168">
        <v>3.7499999999999999E-2</v>
      </c>
      <c r="P329" s="169">
        <v>3.8469999999999997E-2</v>
      </c>
      <c r="R329" s="153">
        <v>1930000</v>
      </c>
      <c r="S329" s="170">
        <v>3.3719999999999999</v>
      </c>
      <c r="T329" s="171">
        <v>99.760999999999996</v>
      </c>
      <c r="U329" s="153">
        <v>6492.4250000000002</v>
      </c>
      <c r="W329" s="4" t="s">
        <v>36</v>
      </c>
      <c r="X329" s="169">
        <v>5.5999999999999999E-5</v>
      </c>
      <c r="Y329" s="169">
        <v>5.0096263280929899E-2</v>
      </c>
      <c r="Z329" s="169">
        <v>1.9051486418779701E-2</v>
      </c>
    </row>
    <row r="330" spans="1:26">
      <c r="A330" s="4">
        <v>7833</v>
      </c>
      <c r="B330" s="4">
        <v>7842</v>
      </c>
      <c r="C330" s="4" t="s">
        <v>135</v>
      </c>
      <c r="D330" s="4" t="s">
        <v>227</v>
      </c>
      <c r="E330" s="4" t="s">
        <v>228</v>
      </c>
      <c r="F330" s="4" t="s">
        <v>138</v>
      </c>
      <c r="G330" s="4" t="s">
        <v>139</v>
      </c>
      <c r="H330" s="4" t="s">
        <v>140</v>
      </c>
      <c r="I330" s="4" t="s">
        <v>141</v>
      </c>
      <c r="J330" s="4" t="s">
        <v>142</v>
      </c>
      <c r="K330" s="4" t="s">
        <v>143</v>
      </c>
      <c r="L330" s="4" t="s">
        <v>144</v>
      </c>
      <c r="M330" s="153">
        <v>6.9340000000000002</v>
      </c>
      <c r="N330" s="4" t="s">
        <v>229</v>
      </c>
      <c r="O330" s="168">
        <v>3.875E-2</v>
      </c>
      <c r="P330" s="169">
        <v>4.147E-2</v>
      </c>
      <c r="R330" s="153">
        <v>4440000</v>
      </c>
      <c r="S330" s="170">
        <v>3.3719999999999999</v>
      </c>
      <c r="T330" s="171">
        <v>99.974999999999994</v>
      </c>
      <c r="U330" s="153">
        <v>14967.99</v>
      </c>
      <c r="W330" s="4" t="s">
        <v>36</v>
      </c>
      <c r="X330" s="169">
        <v>3.6000000000000001E-5</v>
      </c>
      <c r="Y330" s="169">
        <v>0.11549464176159301</v>
      </c>
      <c r="Z330" s="169">
        <v>4.3922329827750399E-2</v>
      </c>
    </row>
    <row r="331" spans="1:26">
      <c r="A331" s="4">
        <v>7833</v>
      </c>
      <c r="B331" s="4">
        <v>7842</v>
      </c>
      <c r="C331" s="4" t="s">
        <v>135</v>
      </c>
      <c r="D331" s="4" t="s">
        <v>149</v>
      </c>
      <c r="E331" s="4" t="s">
        <v>150</v>
      </c>
      <c r="F331" s="4" t="s">
        <v>138</v>
      </c>
      <c r="G331" s="4" t="s">
        <v>139</v>
      </c>
      <c r="H331" s="4" t="s">
        <v>140</v>
      </c>
      <c r="I331" s="4" t="s">
        <v>141</v>
      </c>
      <c r="J331" s="4" t="s">
        <v>142</v>
      </c>
      <c r="K331" s="4" t="s">
        <v>143</v>
      </c>
      <c r="L331" s="4" t="s">
        <v>144</v>
      </c>
      <c r="M331" s="153">
        <v>7.7759999999999998</v>
      </c>
      <c r="N331" s="4" t="s">
        <v>151</v>
      </c>
      <c r="O331" s="168">
        <v>4.6249999999999999E-2</v>
      </c>
      <c r="P331" s="169">
        <v>4.2720000000000001E-2</v>
      </c>
      <c r="R331" s="153">
        <v>1000000</v>
      </c>
      <c r="S331" s="170">
        <v>3.3719999999999999</v>
      </c>
      <c r="T331" s="171">
        <v>104.938</v>
      </c>
      <c r="U331" s="153">
        <v>3538.498</v>
      </c>
      <c r="W331" s="4" t="s">
        <v>36</v>
      </c>
      <c r="X331" s="169">
        <v>6.9999999999999999E-6</v>
      </c>
      <c r="Y331" s="169">
        <v>2.73034396050972E-2</v>
      </c>
      <c r="Z331" s="169">
        <v>1.03834313131394E-2</v>
      </c>
    </row>
    <row r="332" spans="1:26">
      <c r="A332" s="4">
        <v>7833</v>
      </c>
      <c r="B332" s="4">
        <v>7842</v>
      </c>
      <c r="C332" s="4" t="s">
        <v>135</v>
      </c>
      <c r="D332" s="4" t="s">
        <v>233</v>
      </c>
      <c r="E332" s="4" t="s">
        <v>234</v>
      </c>
      <c r="F332" s="4" t="s">
        <v>138</v>
      </c>
      <c r="G332" s="4" t="s">
        <v>139</v>
      </c>
      <c r="H332" s="4" t="s">
        <v>140</v>
      </c>
      <c r="I332" s="4" t="s">
        <v>141</v>
      </c>
      <c r="J332" s="4" t="s">
        <v>142</v>
      </c>
      <c r="K332" s="4" t="s">
        <v>143</v>
      </c>
      <c r="L332" s="4" t="s">
        <v>144</v>
      </c>
      <c r="M332" s="153">
        <v>3.097</v>
      </c>
      <c r="N332" s="4" t="s">
        <v>181</v>
      </c>
      <c r="O332" s="168">
        <v>4.8750000000000002E-2</v>
      </c>
      <c r="P332" s="169">
        <v>3.7539999999999997E-2</v>
      </c>
      <c r="R332" s="153">
        <v>1130000</v>
      </c>
      <c r="S332" s="170">
        <v>3.3719999999999999</v>
      </c>
      <c r="T332" s="171">
        <v>104.434</v>
      </c>
      <c r="U332" s="153">
        <v>3979.3159999999998</v>
      </c>
      <c r="W332" s="4" t="s">
        <v>36</v>
      </c>
      <c r="X332" s="169">
        <v>2.1999999999999999E-5</v>
      </c>
      <c r="Y332" s="169">
        <v>3.0704837547858702E-2</v>
      </c>
      <c r="Z332" s="169">
        <v>1.16769746328874E-2</v>
      </c>
    </row>
    <row r="333" spans="1:26">
      <c r="A333" s="4">
        <v>7833</v>
      </c>
      <c r="B333" s="4">
        <v>7842</v>
      </c>
      <c r="C333" s="4" t="s">
        <v>135</v>
      </c>
      <c r="D333" s="4" t="s">
        <v>152</v>
      </c>
      <c r="E333" s="4" t="s">
        <v>153</v>
      </c>
      <c r="F333" s="4" t="s">
        <v>138</v>
      </c>
      <c r="G333" s="4" t="s">
        <v>139</v>
      </c>
      <c r="H333" s="4" t="s">
        <v>140</v>
      </c>
      <c r="I333" s="4" t="s">
        <v>141</v>
      </c>
      <c r="J333" s="4" t="s">
        <v>142</v>
      </c>
      <c r="K333" s="4" t="s">
        <v>143</v>
      </c>
      <c r="L333" s="4" t="s">
        <v>144</v>
      </c>
      <c r="M333" s="153">
        <v>3.4780000000000002</v>
      </c>
      <c r="N333" s="4" t="s">
        <v>154</v>
      </c>
      <c r="O333" s="168">
        <v>8.7500000000000008E-3</v>
      </c>
      <c r="P333" s="169">
        <v>1.362E-2</v>
      </c>
      <c r="R333" s="153">
        <v>1405000</v>
      </c>
      <c r="S333" s="170">
        <v>3.3719999999999999</v>
      </c>
      <c r="T333" s="171">
        <v>122.77800000000001</v>
      </c>
      <c r="U333" s="153">
        <v>5816.8249999999998</v>
      </c>
      <c r="W333" s="4" t="s">
        <v>36</v>
      </c>
      <c r="X333" s="169">
        <v>3.8999999999999999E-5</v>
      </c>
      <c r="Y333" s="169">
        <v>4.4883256486618998E-2</v>
      </c>
      <c r="Z333" s="169">
        <v>1.7068992682951999E-2</v>
      </c>
    </row>
    <row r="334" spans="1:26">
      <c r="A334" s="4">
        <v>7833</v>
      </c>
      <c r="B334" s="4">
        <v>7842</v>
      </c>
      <c r="C334" s="4" t="s">
        <v>135</v>
      </c>
      <c r="D334" s="4" t="s">
        <v>235</v>
      </c>
      <c r="E334" s="4" t="s">
        <v>236</v>
      </c>
      <c r="F334" s="4" t="s">
        <v>138</v>
      </c>
      <c r="G334" s="4" t="s">
        <v>139</v>
      </c>
      <c r="H334" s="4" t="s">
        <v>140</v>
      </c>
      <c r="I334" s="4" t="s">
        <v>141</v>
      </c>
      <c r="J334" s="4" t="s">
        <v>142</v>
      </c>
      <c r="K334" s="4" t="s">
        <v>143</v>
      </c>
      <c r="L334" s="4" t="s">
        <v>144</v>
      </c>
      <c r="M334" s="153">
        <v>3.1040000000000001</v>
      </c>
      <c r="N334" s="4" t="s">
        <v>237</v>
      </c>
      <c r="O334" s="168">
        <v>1.125E-2</v>
      </c>
      <c r="P334" s="169">
        <v>3.7519999999999998E-2</v>
      </c>
      <c r="R334" s="153">
        <v>1920000</v>
      </c>
      <c r="S334" s="170">
        <v>3.3719999999999999</v>
      </c>
      <c r="T334" s="171">
        <v>92.733000000000004</v>
      </c>
      <c r="U334" s="153">
        <v>6003.76</v>
      </c>
      <c r="W334" s="4" t="s">
        <v>36</v>
      </c>
      <c r="X334" s="169">
        <v>2.8E-5</v>
      </c>
      <c r="Y334" s="169">
        <v>4.6325668657488397E-2</v>
      </c>
      <c r="Z334" s="169">
        <v>1.76175385042141E-2</v>
      </c>
    </row>
    <row r="335" spans="1:26">
      <c r="A335" s="4">
        <v>7833</v>
      </c>
      <c r="B335" s="4">
        <v>7986</v>
      </c>
      <c r="C335" s="4" t="s">
        <v>26</v>
      </c>
      <c r="D335" s="4" t="s">
        <v>27</v>
      </c>
      <c r="E335" s="4" t="s">
        <v>28</v>
      </c>
      <c r="F335" s="4" t="s">
        <v>29</v>
      </c>
      <c r="G335" s="4" t="s">
        <v>30</v>
      </c>
      <c r="H335" s="4" t="s">
        <v>30</v>
      </c>
      <c r="I335" s="4" t="s">
        <v>31</v>
      </c>
      <c r="J335" s="4" t="s">
        <v>32</v>
      </c>
      <c r="K335" s="4" t="s">
        <v>33</v>
      </c>
      <c r="L335" s="4" t="s">
        <v>34</v>
      </c>
      <c r="M335" s="153">
        <v>0.42199999999999999</v>
      </c>
      <c r="N335" s="4" t="s">
        <v>35</v>
      </c>
      <c r="O335" s="168">
        <v>0</v>
      </c>
      <c r="P335" s="169">
        <v>4.3240000000000001E-2</v>
      </c>
      <c r="R335" s="153">
        <v>1700000</v>
      </c>
      <c r="S335" s="170">
        <v>1</v>
      </c>
      <c r="T335" s="171">
        <v>98.23</v>
      </c>
      <c r="U335" s="153">
        <v>1669.91</v>
      </c>
      <c r="W335" s="4" t="s">
        <v>36</v>
      </c>
      <c r="X335" s="169">
        <v>1.21E-4</v>
      </c>
      <c r="Y335" s="169">
        <v>2.7831189362592702E-2</v>
      </c>
      <c r="Z335" s="169">
        <v>1.17474512345649E-2</v>
      </c>
    </row>
    <row r="336" spans="1:26">
      <c r="A336" s="4">
        <v>7833</v>
      </c>
      <c r="B336" s="4">
        <v>7986</v>
      </c>
      <c r="C336" s="4" t="s">
        <v>26</v>
      </c>
      <c r="D336" s="4" t="s">
        <v>37</v>
      </c>
      <c r="E336" s="4" t="s">
        <v>38</v>
      </c>
      <c r="F336" s="4" t="s">
        <v>29</v>
      </c>
      <c r="G336" s="4" t="s">
        <v>30</v>
      </c>
      <c r="H336" s="4" t="s">
        <v>30</v>
      </c>
      <c r="I336" s="4" t="s">
        <v>31</v>
      </c>
      <c r="J336" s="4" t="s">
        <v>32</v>
      </c>
      <c r="K336" s="4" t="s">
        <v>33</v>
      </c>
      <c r="L336" s="4" t="s">
        <v>34</v>
      </c>
      <c r="M336" s="153">
        <v>0.17299999999999999</v>
      </c>
      <c r="N336" s="4" t="s">
        <v>39</v>
      </c>
      <c r="O336" s="168">
        <v>0</v>
      </c>
      <c r="P336" s="169">
        <v>4.3970000000000002E-2</v>
      </c>
      <c r="R336" s="153">
        <v>500000</v>
      </c>
      <c r="S336" s="170">
        <v>1</v>
      </c>
      <c r="T336" s="171">
        <v>99.26</v>
      </c>
      <c r="U336" s="153">
        <v>496.3</v>
      </c>
      <c r="W336" s="4" t="s">
        <v>36</v>
      </c>
      <c r="X336" s="169">
        <v>1.8E-5</v>
      </c>
      <c r="Y336" s="169">
        <v>8.2714752775028301E-3</v>
      </c>
      <c r="Z336" s="169">
        <v>3.4913618384910402E-3</v>
      </c>
    </row>
    <row r="337" spans="1:26">
      <c r="A337" s="4">
        <v>7833</v>
      </c>
      <c r="B337" s="4">
        <v>7986</v>
      </c>
      <c r="C337" s="4" t="s">
        <v>26</v>
      </c>
      <c r="D337" s="4" t="s">
        <v>155</v>
      </c>
      <c r="E337" s="4" t="s">
        <v>156</v>
      </c>
      <c r="F337" s="4" t="s">
        <v>29</v>
      </c>
      <c r="G337" s="4" t="s">
        <v>30</v>
      </c>
      <c r="H337" s="4" t="s">
        <v>30</v>
      </c>
      <c r="I337" s="4" t="s">
        <v>31</v>
      </c>
      <c r="J337" s="4" t="s">
        <v>32</v>
      </c>
      <c r="K337" s="4" t="s">
        <v>33</v>
      </c>
      <c r="L337" s="4" t="s">
        <v>34</v>
      </c>
      <c r="M337" s="153">
        <v>0.255</v>
      </c>
      <c r="N337" s="4" t="s">
        <v>157</v>
      </c>
      <c r="O337" s="168">
        <v>0</v>
      </c>
      <c r="P337" s="169">
        <v>4.3540000000000002E-2</v>
      </c>
      <c r="R337" s="153">
        <v>1000000</v>
      </c>
      <c r="S337" s="170">
        <v>1</v>
      </c>
      <c r="T337" s="171">
        <v>98.92</v>
      </c>
      <c r="U337" s="153">
        <v>989.2</v>
      </c>
      <c r="W337" s="4" t="s">
        <v>36</v>
      </c>
      <c r="X337" s="169">
        <v>7.1000000000000005E-5</v>
      </c>
      <c r="Y337" s="169">
        <v>1.6486285199487801E-2</v>
      </c>
      <c r="Z337" s="169">
        <v>6.95880542138895E-3</v>
      </c>
    </row>
    <row r="338" spans="1:26">
      <c r="A338" s="4">
        <v>7833</v>
      </c>
      <c r="B338" s="4">
        <v>7986</v>
      </c>
      <c r="C338" s="4" t="s">
        <v>26</v>
      </c>
      <c r="D338" s="4" t="s">
        <v>40</v>
      </c>
      <c r="E338" s="4" t="s">
        <v>41</v>
      </c>
      <c r="F338" s="4" t="s">
        <v>29</v>
      </c>
      <c r="G338" s="4" t="s">
        <v>30</v>
      </c>
      <c r="H338" s="4" t="s">
        <v>30</v>
      </c>
      <c r="I338" s="4" t="s">
        <v>31</v>
      </c>
      <c r="J338" s="4" t="s">
        <v>32</v>
      </c>
      <c r="K338" s="4" t="s">
        <v>33</v>
      </c>
      <c r="L338" s="4" t="s">
        <v>34</v>
      </c>
      <c r="M338" s="153">
        <v>0.34499999999999997</v>
      </c>
      <c r="N338" s="4" t="s">
        <v>42</v>
      </c>
      <c r="O338" s="168">
        <v>0</v>
      </c>
      <c r="P338" s="169">
        <v>4.3220000000000001E-2</v>
      </c>
      <c r="R338" s="153">
        <v>700000</v>
      </c>
      <c r="S338" s="170">
        <v>1</v>
      </c>
      <c r="T338" s="171">
        <v>98.55</v>
      </c>
      <c r="U338" s="153">
        <v>689.85</v>
      </c>
      <c r="W338" s="4" t="s">
        <v>36</v>
      </c>
      <c r="X338" s="169">
        <v>5.0000000000000002E-5</v>
      </c>
      <c r="Y338" s="169">
        <v>1.14972339717617E-2</v>
      </c>
      <c r="Z338" s="169">
        <v>4.8529437120351498E-3</v>
      </c>
    </row>
    <row r="339" spans="1:26">
      <c r="A339" s="4">
        <v>7833</v>
      </c>
      <c r="B339" s="4">
        <v>7986</v>
      </c>
      <c r="C339" s="4" t="s">
        <v>26</v>
      </c>
      <c r="D339" s="4" t="s">
        <v>46</v>
      </c>
      <c r="E339" s="4" t="s">
        <v>47</v>
      </c>
      <c r="F339" s="4" t="s">
        <v>29</v>
      </c>
      <c r="G339" s="4" t="s">
        <v>30</v>
      </c>
      <c r="H339" s="4" t="s">
        <v>30</v>
      </c>
      <c r="I339" s="4" t="s">
        <v>31</v>
      </c>
      <c r="J339" s="4" t="s">
        <v>32</v>
      </c>
      <c r="K339" s="4" t="s">
        <v>33</v>
      </c>
      <c r="L339" s="4" t="s">
        <v>34</v>
      </c>
      <c r="M339" s="153">
        <v>0.748</v>
      </c>
      <c r="N339" s="4" t="s">
        <v>48</v>
      </c>
      <c r="O339" s="168">
        <v>0</v>
      </c>
      <c r="P339" s="169">
        <v>4.1849999999999998E-2</v>
      </c>
      <c r="R339" s="153">
        <v>190000</v>
      </c>
      <c r="S339" s="170">
        <v>1</v>
      </c>
      <c r="T339" s="171">
        <v>96.98</v>
      </c>
      <c r="U339" s="153">
        <v>184.262</v>
      </c>
      <c r="W339" s="4" t="s">
        <v>36</v>
      </c>
      <c r="X339" s="169">
        <v>1.1E-5</v>
      </c>
      <c r="Y339" s="169">
        <v>3.0709622760089201E-3</v>
      </c>
      <c r="Z339" s="169">
        <v>1.29624282708853E-3</v>
      </c>
    </row>
    <row r="340" spans="1:26">
      <c r="A340" s="4">
        <v>7833</v>
      </c>
      <c r="B340" s="4">
        <v>7986</v>
      </c>
      <c r="C340" s="4" t="s">
        <v>26</v>
      </c>
      <c r="D340" s="4" t="s">
        <v>49</v>
      </c>
      <c r="E340" s="4" t="s">
        <v>50</v>
      </c>
      <c r="F340" s="4" t="s">
        <v>29</v>
      </c>
      <c r="G340" s="4" t="s">
        <v>30</v>
      </c>
      <c r="H340" s="4" t="s">
        <v>30</v>
      </c>
      <c r="I340" s="4" t="s">
        <v>31</v>
      </c>
      <c r="J340" s="4" t="s">
        <v>32</v>
      </c>
      <c r="K340" s="4" t="s">
        <v>33</v>
      </c>
      <c r="L340" s="4" t="s">
        <v>34</v>
      </c>
      <c r="M340" s="153">
        <v>0.92100000000000004</v>
      </c>
      <c r="N340" s="4" t="s">
        <v>51</v>
      </c>
      <c r="O340" s="168">
        <v>0</v>
      </c>
      <c r="P340" s="169">
        <v>4.1099999999999998E-2</v>
      </c>
      <c r="R340" s="153">
        <v>2500000</v>
      </c>
      <c r="S340" s="170">
        <v>1</v>
      </c>
      <c r="T340" s="171">
        <v>96.36</v>
      </c>
      <c r="U340" s="153">
        <v>2409</v>
      </c>
      <c r="W340" s="4" t="s">
        <v>36</v>
      </c>
      <c r="X340" s="169">
        <v>1.3899999999999999E-4</v>
      </c>
      <c r="Y340" s="169">
        <v>4.0149071012501099E-2</v>
      </c>
      <c r="Z340" s="169">
        <v>1.6946787565837E-2</v>
      </c>
    </row>
    <row r="341" spans="1:26">
      <c r="A341" s="4">
        <v>7833</v>
      </c>
      <c r="B341" s="4">
        <v>7986</v>
      </c>
      <c r="C341" s="4" t="s">
        <v>26</v>
      </c>
      <c r="D341" s="4" t="s">
        <v>52</v>
      </c>
      <c r="E341" s="4" t="s">
        <v>53</v>
      </c>
      <c r="F341" s="4" t="s">
        <v>29</v>
      </c>
      <c r="G341" s="4" t="s">
        <v>30</v>
      </c>
      <c r="H341" s="4" t="s">
        <v>30</v>
      </c>
      <c r="I341" s="4" t="s">
        <v>31</v>
      </c>
      <c r="J341" s="4" t="s">
        <v>32</v>
      </c>
      <c r="K341" s="4" t="s">
        <v>33</v>
      </c>
      <c r="L341" s="4" t="s">
        <v>34</v>
      </c>
      <c r="M341" s="153">
        <v>3.0000000000000001E-3</v>
      </c>
      <c r="N341" s="4" t="s">
        <v>54</v>
      </c>
      <c r="O341" s="168">
        <v>0</v>
      </c>
      <c r="P341" s="169">
        <v>0.11574</v>
      </c>
      <c r="Q341" s="153">
        <v>2300</v>
      </c>
      <c r="R341" s="153">
        <v>0</v>
      </c>
      <c r="S341" s="170">
        <v>1</v>
      </c>
      <c r="T341" s="171">
        <v>0</v>
      </c>
      <c r="U341" s="153">
        <v>2300</v>
      </c>
      <c r="W341" s="4" t="s">
        <v>36</v>
      </c>
      <c r="X341" s="169">
        <v>0</v>
      </c>
      <c r="Y341" s="169">
        <v>3.8332446379722898E-2</v>
      </c>
      <c r="Z341" s="169">
        <v>1.6179996430645601E-2</v>
      </c>
    </row>
    <row r="342" spans="1:26">
      <c r="A342" s="4">
        <v>7833</v>
      </c>
      <c r="B342" s="4">
        <v>7986</v>
      </c>
      <c r="C342" s="4" t="s">
        <v>55</v>
      </c>
      <c r="D342" s="4" t="s">
        <v>56</v>
      </c>
      <c r="E342" s="4" t="s">
        <v>57</v>
      </c>
      <c r="F342" s="4" t="s">
        <v>58</v>
      </c>
      <c r="G342" s="4" t="s">
        <v>30</v>
      </c>
      <c r="H342" s="4" t="s">
        <v>30</v>
      </c>
      <c r="I342" s="4" t="s">
        <v>59</v>
      </c>
      <c r="J342" s="4" t="s">
        <v>32</v>
      </c>
      <c r="K342" s="4" t="s">
        <v>33</v>
      </c>
      <c r="L342" s="4" t="s">
        <v>34</v>
      </c>
      <c r="M342" s="153">
        <v>1.905</v>
      </c>
      <c r="N342" s="4" t="s">
        <v>60</v>
      </c>
      <c r="O342" s="168">
        <v>7.4999999999999997E-3</v>
      </c>
      <c r="P342" s="169">
        <v>2.0959999999999999E-2</v>
      </c>
      <c r="R342" s="153">
        <v>2006173</v>
      </c>
      <c r="S342" s="170">
        <v>1</v>
      </c>
      <c r="T342" s="171">
        <v>115.45</v>
      </c>
      <c r="U342" s="153">
        <v>2316.127</v>
      </c>
      <c r="W342" s="4" t="s">
        <v>36</v>
      </c>
      <c r="X342" s="169">
        <v>8.2000000000000001E-5</v>
      </c>
      <c r="Y342" s="169">
        <v>3.8601218969073599E-2</v>
      </c>
      <c r="Z342" s="169">
        <v>1.6293444434805598E-2</v>
      </c>
    </row>
    <row r="343" spans="1:26">
      <c r="A343" s="4">
        <v>7833</v>
      </c>
      <c r="B343" s="4">
        <v>7986</v>
      </c>
      <c r="C343" s="4" t="s">
        <v>55</v>
      </c>
      <c r="D343" s="4" t="s">
        <v>64</v>
      </c>
      <c r="E343" s="4" t="s">
        <v>65</v>
      </c>
      <c r="F343" s="4" t="s">
        <v>58</v>
      </c>
      <c r="G343" s="4" t="s">
        <v>30</v>
      </c>
      <c r="H343" s="4" t="s">
        <v>30</v>
      </c>
      <c r="I343" s="4" t="s">
        <v>59</v>
      </c>
      <c r="J343" s="4" t="s">
        <v>32</v>
      </c>
      <c r="K343" s="4" t="s">
        <v>33</v>
      </c>
      <c r="L343" s="4" t="s">
        <v>34</v>
      </c>
      <c r="M343" s="153">
        <v>0.33200000000000002</v>
      </c>
      <c r="N343" s="4" t="s">
        <v>66</v>
      </c>
      <c r="O343" s="168">
        <v>7.4999999999999997E-3</v>
      </c>
      <c r="P343" s="169">
        <v>5.9899999999999997E-3</v>
      </c>
      <c r="R343" s="153">
        <v>1469315</v>
      </c>
      <c r="S343" s="170">
        <v>1</v>
      </c>
      <c r="T343" s="171">
        <v>118.26</v>
      </c>
      <c r="U343" s="153">
        <v>1737.6120000000001</v>
      </c>
      <c r="W343" s="4" t="s">
        <v>36</v>
      </c>
      <c r="X343" s="169">
        <v>1.16E-4</v>
      </c>
      <c r="Y343" s="169">
        <v>2.8959528571232601E-2</v>
      </c>
      <c r="Z343" s="169">
        <v>1.2223719411855301E-2</v>
      </c>
    </row>
    <row r="344" spans="1:26">
      <c r="A344" s="4">
        <v>7833</v>
      </c>
      <c r="B344" s="4">
        <v>7986</v>
      </c>
      <c r="C344" s="4" t="s">
        <v>55</v>
      </c>
      <c r="D344" s="4" t="s">
        <v>67</v>
      </c>
      <c r="E344" s="4" t="s">
        <v>68</v>
      </c>
      <c r="F344" s="4" t="s">
        <v>58</v>
      </c>
      <c r="G344" s="4" t="s">
        <v>30</v>
      </c>
      <c r="H344" s="4" t="s">
        <v>30</v>
      </c>
      <c r="I344" s="4" t="s">
        <v>59</v>
      </c>
      <c r="J344" s="4" t="s">
        <v>32</v>
      </c>
      <c r="K344" s="4" t="s">
        <v>33</v>
      </c>
      <c r="L344" s="4" t="s">
        <v>34</v>
      </c>
      <c r="M344" s="153">
        <v>6.3940000000000001</v>
      </c>
      <c r="N344" s="4" t="s">
        <v>69</v>
      </c>
      <c r="O344" s="168">
        <v>1E-3</v>
      </c>
      <c r="P344" s="169">
        <v>1.9699999999999999E-2</v>
      </c>
      <c r="R344" s="153">
        <v>2812376</v>
      </c>
      <c r="S344" s="170">
        <v>1</v>
      </c>
      <c r="T344" s="171">
        <v>104.14</v>
      </c>
      <c r="U344" s="153">
        <v>2928.808</v>
      </c>
      <c r="W344" s="4" t="s">
        <v>36</v>
      </c>
      <c r="X344" s="169">
        <v>8.2000000000000001E-5</v>
      </c>
      <c r="Y344" s="169">
        <v>4.8812343331092203E-2</v>
      </c>
      <c r="Z344" s="169">
        <v>2.0603525614955199E-2</v>
      </c>
    </row>
    <row r="345" spans="1:26">
      <c r="A345" s="4">
        <v>7833</v>
      </c>
      <c r="B345" s="4">
        <v>7986</v>
      </c>
      <c r="C345" s="4" t="s">
        <v>70</v>
      </c>
      <c r="D345" s="4" t="s">
        <v>71</v>
      </c>
      <c r="E345" s="4" t="s">
        <v>72</v>
      </c>
      <c r="F345" s="4" t="s">
        <v>73</v>
      </c>
      <c r="G345" s="4" t="s">
        <v>30</v>
      </c>
      <c r="H345" s="4" t="s">
        <v>30</v>
      </c>
      <c r="I345" s="4" t="s">
        <v>59</v>
      </c>
      <c r="J345" s="4" t="s">
        <v>32</v>
      </c>
      <c r="K345" s="4" t="s">
        <v>33</v>
      </c>
      <c r="L345" s="4" t="s">
        <v>34</v>
      </c>
      <c r="M345" s="153">
        <v>3.109</v>
      </c>
      <c r="N345" s="4" t="s">
        <v>74</v>
      </c>
      <c r="O345" s="168">
        <v>2.2499999999999999E-2</v>
      </c>
      <c r="P345" s="169">
        <v>3.952E-2</v>
      </c>
      <c r="R345" s="153">
        <v>3736885</v>
      </c>
      <c r="S345" s="170">
        <v>1</v>
      </c>
      <c r="T345" s="171">
        <v>96.6</v>
      </c>
      <c r="U345" s="153">
        <v>3609.8310000000001</v>
      </c>
      <c r="W345" s="4" t="s">
        <v>36</v>
      </c>
      <c r="X345" s="169">
        <v>1.08E-4</v>
      </c>
      <c r="Y345" s="169">
        <v>6.01624564336702E-2</v>
      </c>
      <c r="Z345" s="169">
        <v>2.53943701039278E-2</v>
      </c>
    </row>
    <row r="346" spans="1:26">
      <c r="A346" s="4">
        <v>7833</v>
      </c>
      <c r="B346" s="4">
        <v>7986</v>
      </c>
      <c r="C346" s="4" t="s">
        <v>70</v>
      </c>
      <c r="D346" s="4" t="s">
        <v>185</v>
      </c>
      <c r="E346" s="4" t="s">
        <v>186</v>
      </c>
      <c r="F346" s="4" t="s">
        <v>73</v>
      </c>
      <c r="G346" s="4" t="s">
        <v>30</v>
      </c>
      <c r="H346" s="4" t="s">
        <v>30</v>
      </c>
      <c r="I346" s="4" t="s">
        <v>59</v>
      </c>
      <c r="J346" s="4" t="s">
        <v>32</v>
      </c>
      <c r="K346" s="4" t="s">
        <v>33</v>
      </c>
      <c r="L346" s="4" t="s">
        <v>34</v>
      </c>
      <c r="M346" s="153">
        <v>2.1389999999999998</v>
      </c>
      <c r="N346" s="4" t="s">
        <v>187</v>
      </c>
      <c r="O346" s="168">
        <v>3.7499999999999999E-2</v>
      </c>
      <c r="P346" s="169">
        <v>3.9739999999999998E-2</v>
      </c>
      <c r="R346" s="153">
        <v>1500000</v>
      </c>
      <c r="S346" s="170">
        <v>1</v>
      </c>
      <c r="T346" s="171">
        <v>102.34</v>
      </c>
      <c r="U346" s="153">
        <v>1535.1</v>
      </c>
      <c r="W346" s="4" t="s">
        <v>36</v>
      </c>
      <c r="X346" s="169">
        <v>4.1999999999999998E-5</v>
      </c>
      <c r="Y346" s="169">
        <v>2.5584408016309901E-2</v>
      </c>
      <c r="Z346" s="169">
        <v>1.0799092400297401E-2</v>
      </c>
    </row>
    <row r="347" spans="1:26">
      <c r="A347" s="4">
        <v>7833</v>
      </c>
      <c r="B347" s="4">
        <v>7986</v>
      </c>
      <c r="C347" s="4" t="s">
        <v>70</v>
      </c>
      <c r="D347" s="4" t="s">
        <v>78</v>
      </c>
      <c r="E347" s="4" t="s">
        <v>79</v>
      </c>
      <c r="F347" s="4" t="s">
        <v>73</v>
      </c>
      <c r="G347" s="4" t="s">
        <v>30</v>
      </c>
      <c r="H347" s="4" t="s">
        <v>30</v>
      </c>
      <c r="I347" s="4" t="s">
        <v>59</v>
      </c>
      <c r="J347" s="4" t="s">
        <v>32</v>
      </c>
      <c r="K347" s="4" t="s">
        <v>33</v>
      </c>
      <c r="L347" s="4" t="s">
        <v>34</v>
      </c>
      <c r="M347" s="153">
        <v>3.45</v>
      </c>
      <c r="N347" s="4" t="s">
        <v>80</v>
      </c>
      <c r="O347" s="168">
        <v>3.7499999999999999E-2</v>
      </c>
      <c r="P347" s="169">
        <v>3.943E-2</v>
      </c>
      <c r="R347" s="153">
        <v>1100000</v>
      </c>
      <c r="S347" s="170">
        <v>1</v>
      </c>
      <c r="T347" s="171">
        <v>100.61</v>
      </c>
      <c r="U347" s="153">
        <v>1106.71</v>
      </c>
      <c r="W347" s="4" t="s">
        <v>36</v>
      </c>
      <c r="X347" s="169">
        <v>3.1000000000000001E-5</v>
      </c>
      <c r="Y347" s="169">
        <v>1.8444739883870999E-2</v>
      </c>
      <c r="Z347" s="169">
        <v>7.7854625433737999E-3</v>
      </c>
    </row>
    <row r="348" spans="1:26">
      <c r="A348" s="4">
        <v>7833</v>
      </c>
      <c r="B348" s="4">
        <v>7986</v>
      </c>
      <c r="C348" s="4" t="s">
        <v>70</v>
      </c>
      <c r="D348" s="4" t="s">
        <v>81</v>
      </c>
      <c r="E348" s="4" t="s">
        <v>82</v>
      </c>
      <c r="F348" s="4" t="s">
        <v>73</v>
      </c>
      <c r="G348" s="4" t="s">
        <v>30</v>
      </c>
      <c r="H348" s="4" t="s">
        <v>30</v>
      </c>
      <c r="I348" s="4" t="s">
        <v>59</v>
      </c>
      <c r="J348" s="4" t="s">
        <v>32</v>
      </c>
      <c r="K348" s="4" t="s">
        <v>33</v>
      </c>
      <c r="L348" s="4" t="s">
        <v>34</v>
      </c>
      <c r="M348" s="153">
        <v>1.7250000000000001</v>
      </c>
      <c r="N348" s="4" t="s">
        <v>83</v>
      </c>
      <c r="O348" s="168">
        <v>0.02</v>
      </c>
      <c r="P348" s="169">
        <v>4.0030000000000003E-2</v>
      </c>
      <c r="R348" s="153">
        <v>553849</v>
      </c>
      <c r="S348" s="170">
        <v>1</v>
      </c>
      <c r="T348" s="171">
        <v>97.19</v>
      </c>
      <c r="U348" s="153">
        <v>538.28599999999994</v>
      </c>
      <c r="W348" s="4" t="s">
        <v>36</v>
      </c>
      <c r="X348" s="169">
        <v>2.0000000000000002E-5</v>
      </c>
      <c r="Y348" s="169">
        <v>8.9712231380846604E-3</v>
      </c>
      <c r="Z348" s="169">
        <v>3.7867230521848E-3</v>
      </c>
    </row>
    <row r="349" spans="1:26">
      <c r="A349" s="4">
        <v>7833</v>
      </c>
      <c r="B349" s="4">
        <v>7986</v>
      </c>
      <c r="C349" s="4" t="s">
        <v>70</v>
      </c>
      <c r="D349" s="4" t="s">
        <v>84</v>
      </c>
      <c r="E349" s="4" t="s">
        <v>85</v>
      </c>
      <c r="F349" s="4" t="s">
        <v>73</v>
      </c>
      <c r="G349" s="4" t="s">
        <v>30</v>
      </c>
      <c r="H349" s="4" t="s">
        <v>30</v>
      </c>
      <c r="I349" s="4" t="s">
        <v>59</v>
      </c>
      <c r="J349" s="4" t="s">
        <v>32</v>
      </c>
      <c r="K349" s="4" t="s">
        <v>33</v>
      </c>
      <c r="L349" s="4" t="s">
        <v>34</v>
      </c>
      <c r="M349" s="153">
        <v>8.1739999999999995</v>
      </c>
      <c r="N349" s="4" t="s">
        <v>86</v>
      </c>
      <c r="O349" s="168">
        <v>0.04</v>
      </c>
      <c r="P349" s="169">
        <v>4.1140000000000003E-2</v>
      </c>
      <c r="R349" s="153">
        <v>8127791</v>
      </c>
      <c r="S349" s="170">
        <v>1</v>
      </c>
      <c r="T349" s="171">
        <v>100.1</v>
      </c>
      <c r="U349" s="153">
        <v>8135.9189999999999</v>
      </c>
      <c r="W349" s="4" t="s">
        <v>36</v>
      </c>
      <c r="X349" s="169">
        <v>2.4499999999999999E-4</v>
      </c>
      <c r="Y349" s="169">
        <v>0.13559550904599499</v>
      </c>
      <c r="Z349" s="169">
        <v>5.7234407390609601E-2</v>
      </c>
    </row>
    <row r="350" spans="1:26">
      <c r="A350" s="4">
        <v>7833</v>
      </c>
      <c r="B350" s="4">
        <v>7986</v>
      </c>
      <c r="C350" s="4" t="s">
        <v>70</v>
      </c>
      <c r="D350" s="4" t="s">
        <v>87</v>
      </c>
      <c r="E350" s="4" t="s">
        <v>88</v>
      </c>
      <c r="F350" s="4" t="s">
        <v>73</v>
      </c>
      <c r="G350" s="4" t="s">
        <v>30</v>
      </c>
      <c r="H350" s="4" t="s">
        <v>30</v>
      </c>
      <c r="I350" s="4" t="s">
        <v>59</v>
      </c>
      <c r="J350" s="4" t="s">
        <v>32</v>
      </c>
      <c r="K350" s="4" t="s">
        <v>33</v>
      </c>
      <c r="L350" s="4" t="s">
        <v>34</v>
      </c>
      <c r="M350" s="153">
        <v>14.709</v>
      </c>
      <c r="N350" s="4" t="s">
        <v>89</v>
      </c>
      <c r="O350" s="168">
        <v>3.7499999999999999E-2</v>
      </c>
      <c r="P350" s="169">
        <v>4.4699999999999997E-2</v>
      </c>
      <c r="R350" s="153">
        <v>579905</v>
      </c>
      <c r="S350" s="170">
        <v>1</v>
      </c>
      <c r="T350" s="171">
        <v>91.05</v>
      </c>
      <c r="U350" s="153">
        <v>528.00400000000002</v>
      </c>
      <c r="W350" s="4" t="s">
        <v>36</v>
      </c>
      <c r="X350" s="169">
        <v>2.1999999999999999E-5</v>
      </c>
      <c r="Y350" s="169">
        <v>8.79985475995094E-3</v>
      </c>
      <c r="Z350" s="169">
        <v>3.7143890373123301E-3</v>
      </c>
    </row>
    <row r="351" spans="1:26">
      <c r="A351" s="4">
        <v>7833</v>
      </c>
      <c r="B351" s="4">
        <v>7986</v>
      </c>
      <c r="C351" s="4" t="s">
        <v>70</v>
      </c>
      <c r="D351" s="4" t="s">
        <v>90</v>
      </c>
      <c r="E351" s="4" t="s">
        <v>91</v>
      </c>
      <c r="F351" s="4" t="s">
        <v>73</v>
      </c>
      <c r="G351" s="4" t="s">
        <v>30</v>
      </c>
      <c r="H351" s="4" t="s">
        <v>30</v>
      </c>
      <c r="I351" s="4" t="s">
        <v>59</v>
      </c>
      <c r="J351" s="4" t="s">
        <v>32</v>
      </c>
      <c r="K351" s="4" t="s">
        <v>33</v>
      </c>
      <c r="L351" s="4" t="s">
        <v>34</v>
      </c>
      <c r="M351" s="153">
        <v>0.16400000000000001</v>
      </c>
      <c r="N351" s="4" t="s">
        <v>92</v>
      </c>
      <c r="O351" s="168">
        <v>1.7500000000000002E-2</v>
      </c>
      <c r="P351" s="169">
        <v>4.5069999999999999E-2</v>
      </c>
      <c r="R351" s="153">
        <v>4526</v>
      </c>
      <c r="S351" s="170">
        <v>1</v>
      </c>
      <c r="T351" s="171">
        <v>101.02</v>
      </c>
      <c r="U351" s="153">
        <v>4.5720000000000001</v>
      </c>
      <c r="W351" s="4" t="s">
        <v>36</v>
      </c>
      <c r="X351" s="169">
        <v>0</v>
      </c>
      <c r="Y351" s="169">
        <v>7.6200990160102302E-5</v>
      </c>
      <c r="Z351" s="169">
        <v>3.2164181137531202E-5</v>
      </c>
    </row>
    <row r="352" spans="1:26">
      <c r="A352" s="4">
        <v>7833</v>
      </c>
      <c r="B352" s="4">
        <v>7986</v>
      </c>
      <c r="C352" s="4" t="s">
        <v>70</v>
      </c>
      <c r="D352" s="4" t="s">
        <v>176</v>
      </c>
      <c r="E352" s="4" t="s">
        <v>177</v>
      </c>
      <c r="F352" s="4" t="s">
        <v>73</v>
      </c>
      <c r="G352" s="4" t="s">
        <v>30</v>
      </c>
      <c r="H352" s="4" t="s">
        <v>30</v>
      </c>
      <c r="I352" s="4" t="s">
        <v>59</v>
      </c>
      <c r="J352" s="4" t="s">
        <v>32</v>
      </c>
      <c r="K352" s="4" t="s">
        <v>33</v>
      </c>
      <c r="L352" s="4" t="s">
        <v>34</v>
      </c>
      <c r="M352" s="153">
        <v>17.515999999999998</v>
      </c>
      <c r="N352" s="4" t="s">
        <v>178</v>
      </c>
      <c r="O352" s="168">
        <v>2.8000000000000001E-2</v>
      </c>
      <c r="P352" s="169">
        <v>4.5929999999999999E-2</v>
      </c>
      <c r="R352" s="153">
        <v>1668058</v>
      </c>
      <c r="S352" s="170">
        <v>1</v>
      </c>
      <c r="T352" s="171">
        <v>73.98</v>
      </c>
      <c r="U352" s="153">
        <v>1234.029</v>
      </c>
      <c r="W352" s="4" t="s">
        <v>36</v>
      </c>
      <c r="X352" s="169">
        <v>6.4999999999999994E-5</v>
      </c>
      <c r="Y352" s="169">
        <v>2.0566679258804201E-2</v>
      </c>
      <c r="Z352" s="169">
        <v>8.6811260022713107E-3</v>
      </c>
    </row>
    <row r="353" spans="1:26">
      <c r="A353" s="4">
        <v>7833</v>
      </c>
      <c r="B353" s="4">
        <v>7986</v>
      </c>
      <c r="C353" s="4" t="s">
        <v>55</v>
      </c>
      <c r="D353" s="4" t="s">
        <v>93</v>
      </c>
      <c r="E353" s="4" t="s">
        <v>94</v>
      </c>
      <c r="F353" s="4" t="s">
        <v>58</v>
      </c>
      <c r="G353" s="4" t="s">
        <v>30</v>
      </c>
      <c r="H353" s="4" t="s">
        <v>30</v>
      </c>
      <c r="I353" s="4" t="s">
        <v>59</v>
      </c>
      <c r="J353" s="4" t="s">
        <v>32</v>
      </c>
      <c r="K353" s="4" t="s">
        <v>33</v>
      </c>
      <c r="L353" s="4" t="s">
        <v>34</v>
      </c>
      <c r="M353" s="153">
        <v>13.17</v>
      </c>
      <c r="N353" s="4" t="s">
        <v>95</v>
      </c>
      <c r="O353" s="168">
        <v>2.75E-2</v>
      </c>
      <c r="P353" s="169">
        <v>1.9619999999999999E-2</v>
      </c>
      <c r="R353" s="153">
        <v>97303</v>
      </c>
      <c r="S353" s="170">
        <v>1</v>
      </c>
      <c r="T353" s="171">
        <v>141.80000000000001</v>
      </c>
      <c r="U353" s="153">
        <v>137.976</v>
      </c>
      <c r="W353" s="4" t="s">
        <v>36</v>
      </c>
      <c r="X353" s="169">
        <v>5.0000000000000004E-6</v>
      </c>
      <c r="Y353" s="169">
        <v>2.2995410255053101E-3</v>
      </c>
      <c r="Z353" s="169">
        <v>9.7062851705912497E-4</v>
      </c>
    </row>
    <row r="354" spans="1:26">
      <c r="A354" s="4">
        <v>7833</v>
      </c>
      <c r="B354" s="4">
        <v>7986</v>
      </c>
      <c r="C354" s="4" t="s">
        <v>55</v>
      </c>
      <c r="D354" s="4" t="s">
        <v>96</v>
      </c>
      <c r="E354" s="4" t="s">
        <v>97</v>
      </c>
      <c r="F354" s="4" t="s">
        <v>58</v>
      </c>
      <c r="G354" s="4" t="s">
        <v>30</v>
      </c>
      <c r="H354" s="4" t="s">
        <v>30</v>
      </c>
      <c r="I354" s="4" t="s">
        <v>59</v>
      </c>
      <c r="J354" s="4" t="s">
        <v>32</v>
      </c>
      <c r="K354" s="4" t="s">
        <v>33</v>
      </c>
      <c r="L354" s="4" t="s">
        <v>34</v>
      </c>
      <c r="M354" s="153">
        <v>9.2189999999999994</v>
      </c>
      <c r="N354" s="4" t="s">
        <v>98</v>
      </c>
      <c r="O354" s="168">
        <v>0.04</v>
      </c>
      <c r="P354" s="169">
        <v>1.9400000000000001E-2</v>
      </c>
      <c r="R354" s="153">
        <v>200229</v>
      </c>
      <c r="S354" s="170">
        <v>1</v>
      </c>
      <c r="T354" s="171">
        <v>167.7</v>
      </c>
      <c r="U354" s="153">
        <v>335.78399999999999</v>
      </c>
      <c r="W354" s="4" t="s">
        <v>36</v>
      </c>
      <c r="X354" s="169">
        <v>1.2999999999999999E-5</v>
      </c>
      <c r="Y354" s="169">
        <v>5.5962710609302703E-3</v>
      </c>
      <c r="Z354" s="169">
        <v>2.3621671545251202E-3</v>
      </c>
    </row>
    <row r="355" spans="1:26">
      <c r="A355" s="4">
        <v>7833</v>
      </c>
      <c r="B355" s="4">
        <v>7986</v>
      </c>
      <c r="C355" s="4" t="s">
        <v>70</v>
      </c>
      <c r="D355" s="4" t="s">
        <v>102</v>
      </c>
      <c r="E355" s="4" t="s">
        <v>103</v>
      </c>
      <c r="F355" s="4" t="s">
        <v>73</v>
      </c>
      <c r="G355" s="4" t="s">
        <v>30</v>
      </c>
      <c r="H355" s="4" t="s">
        <v>30</v>
      </c>
      <c r="I355" s="4" t="s">
        <v>59</v>
      </c>
      <c r="J355" s="4" t="s">
        <v>32</v>
      </c>
      <c r="K355" s="4" t="s">
        <v>33</v>
      </c>
      <c r="L355" s="4" t="s">
        <v>34</v>
      </c>
      <c r="M355" s="153">
        <v>11.420999999999999</v>
      </c>
      <c r="N355" s="4" t="s">
        <v>104</v>
      </c>
      <c r="O355" s="168">
        <v>5.5E-2</v>
      </c>
      <c r="P355" s="169">
        <v>4.3520000000000003E-2</v>
      </c>
      <c r="R355" s="153">
        <v>874948</v>
      </c>
      <c r="S355" s="170">
        <v>1</v>
      </c>
      <c r="T355" s="171">
        <v>115.63</v>
      </c>
      <c r="U355" s="153">
        <v>1011.702</v>
      </c>
      <c r="W355" s="4" t="s">
        <v>36</v>
      </c>
      <c r="X355" s="169">
        <v>3.0000000000000001E-5</v>
      </c>
      <c r="Y355" s="169">
        <v>1.6861316061852798E-2</v>
      </c>
      <c r="Z355" s="169">
        <v>7.1171046844815799E-3</v>
      </c>
    </row>
    <row r="356" spans="1:26">
      <c r="A356" s="4">
        <v>7833</v>
      </c>
      <c r="B356" s="4">
        <v>7986</v>
      </c>
      <c r="C356" s="4" t="s">
        <v>55</v>
      </c>
      <c r="D356" s="4" t="s">
        <v>105</v>
      </c>
      <c r="E356" s="4" t="s">
        <v>106</v>
      </c>
      <c r="F356" s="4" t="s">
        <v>58</v>
      </c>
      <c r="G356" s="4" t="s">
        <v>30</v>
      </c>
      <c r="H356" s="4" t="s">
        <v>30</v>
      </c>
      <c r="I356" s="4" t="s">
        <v>59</v>
      </c>
      <c r="J356" s="4" t="s">
        <v>32</v>
      </c>
      <c r="K356" s="4" t="s">
        <v>33</v>
      </c>
      <c r="L356" s="4" t="s">
        <v>34</v>
      </c>
      <c r="M356" s="153">
        <v>3.8839999999999999</v>
      </c>
      <c r="N356" s="4" t="s">
        <v>107</v>
      </c>
      <c r="O356" s="168">
        <v>5.0000000000000001E-3</v>
      </c>
      <c r="P356" s="169">
        <v>2.0080000000000001E-2</v>
      </c>
      <c r="R356" s="153">
        <v>1974839</v>
      </c>
      <c r="S356" s="170">
        <v>1</v>
      </c>
      <c r="T356" s="171">
        <v>110.62</v>
      </c>
      <c r="U356" s="153">
        <v>2184.567</v>
      </c>
      <c r="W356" s="4" t="s">
        <v>36</v>
      </c>
      <c r="X356" s="169">
        <v>6.7000000000000002E-5</v>
      </c>
      <c r="Y356" s="169">
        <v>3.6408605924420002E-2</v>
      </c>
      <c r="Z356" s="169">
        <v>1.5367949858100201E-2</v>
      </c>
    </row>
    <row r="357" spans="1:26">
      <c r="A357" s="4">
        <v>7833</v>
      </c>
      <c r="B357" s="4">
        <v>7986</v>
      </c>
      <c r="C357" s="4" t="s">
        <v>55</v>
      </c>
      <c r="D357" s="4" t="s">
        <v>108</v>
      </c>
      <c r="E357" s="4" t="s">
        <v>109</v>
      </c>
      <c r="F357" s="4" t="s">
        <v>58</v>
      </c>
      <c r="G357" s="4" t="s">
        <v>30</v>
      </c>
      <c r="H357" s="4" t="s">
        <v>30</v>
      </c>
      <c r="I357" s="4" t="s">
        <v>59</v>
      </c>
      <c r="J357" s="4" t="s">
        <v>32</v>
      </c>
      <c r="K357" s="4" t="s">
        <v>33</v>
      </c>
      <c r="L357" s="4" t="s">
        <v>34</v>
      </c>
      <c r="M357" s="153">
        <v>1.0780000000000001</v>
      </c>
      <c r="N357" s="4" t="s">
        <v>110</v>
      </c>
      <c r="O357" s="168">
        <v>1E-3</v>
      </c>
      <c r="P357" s="169">
        <v>2.3380000000000001E-2</v>
      </c>
      <c r="R357" s="153">
        <v>6292451</v>
      </c>
      <c r="S357" s="170">
        <v>1</v>
      </c>
      <c r="T357" s="171">
        <v>114.5</v>
      </c>
      <c r="U357" s="153">
        <v>7204.8559999999998</v>
      </c>
      <c r="W357" s="4" t="s">
        <v>36</v>
      </c>
      <c r="X357" s="169">
        <v>3.1100000000000002E-4</v>
      </c>
      <c r="Y357" s="169">
        <v>0.120078161493453</v>
      </c>
      <c r="Z357" s="169">
        <v>5.06845872845278E-2</v>
      </c>
    </row>
    <row r="358" spans="1:26">
      <c r="A358" s="4">
        <v>7833</v>
      </c>
      <c r="B358" s="4">
        <v>7986</v>
      </c>
      <c r="C358" s="4" t="s">
        <v>55</v>
      </c>
      <c r="D358" s="4" t="s">
        <v>179</v>
      </c>
      <c r="E358" s="4" t="s">
        <v>180</v>
      </c>
      <c r="F358" s="4" t="s">
        <v>58</v>
      </c>
      <c r="G358" s="4" t="s">
        <v>30</v>
      </c>
      <c r="H358" s="4" t="s">
        <v>30</v>
      </c>
      <c r="I358" s="4" t="s">
        <v>59</v>
      </c>
      <c r="J358" s="4" t="s">
        <v>32</v>
      </c>
      <c r="K358" s="4" t="s">
        <v>33</v>
      </c>
      <c r="L358" s="4" t="s">
        <v>34</v>
      </c>
      <c r="M358" s="153">
        <v>3.2679999999999998</v>
      </c>
      <c r="N358" s="4" t="s">
        <v>181</v>
      </c>
      <c r="O358" s="168">
        <v>1.0999999999999999E-2</v>
      </c>
      <c r="P358" s="169">
        <v>2.053E-2</v>
      </c>
      <c r="R358" s="153">
        <v>1180641</v>
      </c>
      <c r="S358" s="170">
        <v>1</v>
      </c>
      <c r="T358" s="171">
        <v>103.51</v>
      </c>
      <c r="U358" s="153">
        <v>1222.0809999999999</v>
      </c>
      <c r="W358" s="4" t="s">
        <v>36</v>
      </c>
      <c r="X358" s="169">
        <v>3.8000000000000002E-5</v>
      </c>
      <c r="Y358" s="169">
        <v>2.03675537112618E-2</v>
      </c>
      <c r="Z358" s="169">
        <v>8.5970757797373797E-3</v>
      </c>
    </row>
    <row r="359" spans="1:26">
      <c r="A359" s="4">
        <v>7833</v>
      </c>
      <c r="B359" s="4">
        <v>7986</v>
      </c>
      <c r="C359" s="4" t="s">
        <v>55</v>
      </c>
      <c r="D359" s="4" t="s">
        <v>111</v>
      </c>
      <c r="E359" s="4" t="s">
        <v>112</v>
      </c>
      <c r="F359" s="4" t="s">
        <v>58</v>
      </c>
      <c r="G359" s="4" t="s">
        <v>30</v>
      </c>
      <c r="H359" s="4" t="s">
        <v>30</v>
      </c>
      <c r="I359" s="4" t="s">
        <v>31</v>
      </c>
      <c r="J359" s="4" t="s">
        <v>32</v>
      </c>
      <c r="K359" s="4" t="s">
        <v>33</v>
      </c>
      <c r="L359" s="4" t="s">
        <v>34</v>
      </c>
      <c r="M359" s="153">
        <v>7.7789999999999999</v>
      </c>
      <c r="N359" s="4" t="s">
        <v>113</v>
      </c>
      <c r="O359" s="168">
        <v>1.6E-2</v>
      </c>
      <c r="P359" s="169">
        <v>1.9709999999999998E-2</v>
      </c>
      <c r="R359" s="153">
        <v>2147384</v>
      </c>
      <c r="S359" s="170">
        <v>1</v>
      </c>
      <c r="T359" s="171">
        <v>103.3</v>
      </c>
      <c r="U359" s="153">
        <v>2218.248</v>
      </c>
      <c r="W359" s="4" t="s">
        <v>36</v>
      </c>
      <c r="X359" s="169">
        <v>9.1000000000000003E-5</v>
      </c>
      <c r="Y359" s="169">
        <v>3.6969939106037103E-2</v>
      </c>
      <c r="Z359" s="169">
        <v>1.56048867022817E-2</v>
      </c>
    </row>
    <row r="360" spans="1:26">
      <c r="A360" s="4">
        <v>7833</v>
      </c>
      <c r="B360" s="4">
        <v>7986</v>
      </c>
      <c r="C360" s="4" t="s">
        <v>70</v>
      </c>
      <c r="D360" s="4" t="s">
        <v>114</v>
      </c>
      <c r="E360" s="4" t="s">
        <v>115</v>
      </c>
      <c r="F360" s="4" t="s">
        <v>73</v>
      </c>
      <c r="G360" s="4" t="s">
        <v>30</v>
      </c>
      <c r="H360" s="4" t="s">
        <v>30</v>
      </c>
      <c r="I360" s="4" t="s">
        <v>59</v>
      </c>
      <c r="J360" s="4" t="s">
        <v>32</v>
      </c>
      <c r="K360" s="4" t="s">
        <v>33</v>
      </c>
      <c r="L360" s="4" t="s">
        <v>34</v>
      </c>
      <c r="M360" s="153">
        <v>10.803000000000001</v>
      </c>
      <c r="N360" s="4" t="s">
        <v>116</v>
      </c>
      <c r="O360" s="168">
        <v>1.4999999999999999E-2</v>
      </c>
      <c r="P360" s="169">
        <v>4.2529999999999998E-2</v>
      </c>
      <c r="R360" s="153">
        <v>720000</v>
      </c>
      <c r="S360" s="170">
        <v>1</v>
      </c>
      <c r="T360" s="171">
        <v>74.8</v>
      </c>
      <c r="U360" s="153">
        <v>538.55999999999995</v>
      </c>
      <c r="W360" s="4" t="s">
        <v>36</v>
      </c>
      <c r="X360" s="169">
        <v>1.9000000000000001E-5</v>
      </c>
      <c r="Y360" s="169">
        <v>8.9757923140276492E-3</v>
      </c>
      <c r="Z360" s="169">
        <v>3.7886516859515101E-3</v>
      </c>
    </row>
    <row r="361" spans="1:26">
      <c r="A361" s="4">
        <v>7833</v>
      </c>
      <c r="B361" s="4">
        <v>7986</v>
      </c>
      <c r="C361" s="4" t="s">
        <v>70</v>
      </c>
      <c r="D361" s="4" t="s">
        <v>117</v>
      </c>
      <c r="E361" s="4" t="s">
        <v>118</v>
      </c>
      <c r="F361" s="4" t="s">
        <v>73</v>
      </c>
      <c r="G361" s="4" t="s">
        <v>30</v>
      </c>
      <c r="H361" s="4" t="s">
        <v>30</v>
      </c>
      <c r="I361" s="4" t="s">
        <v>59</v>
      </c>
      <c r="J361" s="4" t="s">
        <v>32</v>
      </c>
      <c r="K361" s="4" t="s">
        <v>33</v>
      </c>
      <c r="L361" s="4" t="s">
        <v>34</v>
      </c>
      <c r="M361" s="153">
        <v>4.641</v>
      </c>
      <c r="N361" s="4" t="s">
        <v>119</v>
      </c>
      <c r="O361" s="168">
        <v>0.01</v>
      </c>
      <c r="P361" s="169">
        <v>3.9690000000000003E-2</v>
      </c>
      <c r="R361" s="153">
        <v>3131689</v>
      </c>
      <c r="S361" s="170">
        <v>1</v>
      </c>
      <c r="T361" s="171">
        <v>87.63</v>
      </c>
      <c r="U361" s="153">
        <v>2744.299</v>
      </c>
      <c r="W361" s="4" t="s">
        <v>36</v>
      </c>
      <c r="X361" s="169">
        <v>8.2999999999999998E-5</v>
      </c>
      <c r="Y361" s="169">
        <v>4.5737259555448398E-2</v>
      </c>
      <c r="Z361" s="169">
        <v>1.93055431167608E-2</v>
      </c>
    </row>
    <row r="362" spans="1:26">
      <c r="A362" s="4">
        <v>7833</v>
      </c>
      <c r="B362" s="4">
        <v>7986</v>
      </c>
      <c r="C362" s="4" t="s">
        <v>70</v>
      </c>
      <c r="D362" s="4" t="s">
        <v>120</v>
      </c>
      <c r="E362" s="4" t="s">
        <v>121</v>
      </c>
      <c r="F362" s="4" t="s">
        <v>73</v>
      </c>
      <c r="G362" s="4" t="s">
        <v>30</v>
      </c>
      <c r="H362" s="4" t="s">
        <v>30</v>
      </c>
      <c r="I362" s="4" t="s">
        <v>59</v>
      </c>
      <c r="J362" s="4" t="s">
        <v>32</v>
      </c>
      <c r="K362" s="4" t="s">
        <v>33</v>
      </c>
      <c r="L362" s="4" t="s">
        <v>34</v>
      </c>
      <c r="M362" s="153">
        <v>6.5380000000000003</v>
      </c>
      <c r="N362" s="4" t="s">
        <v>122</v>
      </c>
      <c r="O362" s="168">
        <v>1.2999999999999999E-2</v>
      </c>
      <c r="P362" s="169">
        <v>4.0480000000000002E-2</v>
      </c>
      <c r="R362" s="153">
        <v>4097808</v>
      </c>
      <c r="S362" s="170">
        <v>1</v>
      </c>
      <c r="T362" s="171">
        <v>84.1</v>
      </c>
      <c r="U362" s="153">
        <v>3446.2570000000001</v>
      </c>
      <c r="W362" s="4" t="s">
        <v>36</v>
      </c>
      <c r="X362" s="169">
        <v>1.15E-4</v>
      </c>
      <c r="Y362" s="169">
        <v>5.7436279813186997E-2</v>
      </c>
      <c r="Z362" s="169">
        <v>2.4243660140056099E-2</v>
      </c>
    </row>
    <row r="363" spans="1:26">
      <c r="A363" s="4">
        <v>7833</v>
      </c>
      <c r="B363" s="4">
        <v>7986</v>
      </c>
      <c r="C363" s="4" t="s">
        <v>26</v>
      </c>
      <c r="D363" s="4" t="s">
        <v>129</v>
      </c>
      <c r="E363" s="4" t="s">
        <v>130</v>
      </c>
      <c r="F363" s="4" t="s">
        <v>29</v>
      </c>
      <c r="G363" s="4" t="s">
        <v>30</v>
      </c>
      <c r="H363" s="4" t="s">
        <v>30</v>
      </c>
      <c r="I363" s="4" t="s">
        <v>31</v>
      </c>
      <c r="J363" s="4" t="s">
        <v>32</v>
      </c>
      <c r="K363" s="4" t="s">
        <v>33</v>
      </c>
      <c r="L363" s="4" t="s">
        <v>34</v>
      </c>
      <c r="M363" s="153">
        <v>0.84399999999999997</v>
      </c>
      <c r="N363" s="4" t="s">
        <v>131</v>
      </c>
      <c r="O363" s="168">
        <v>0</v>
      </c>
      <c r="P363" s="169">
        <v>4.1329999999999999E-2</v>
      </c>
      <c r="R363" s="153">
        <v>1200000</v>
      </c>
      <c r="S363" s="170">
        <v>1</v>
      </c>
      <c r="T363" s="171">
        <v>96.64</v>
      </c>
      <c r="U363" s="153">
        <v>1159.68</v>
      </c>
      <c r="W363" s="4" t="s">
        <v>36</v>
      </c>
      <c r="X363" s="169">
        <v>6.7000000000000002E-5</v>
      </c>
      <c r="Y363" s="169">
        <v>1.9327552790277001E-2</v>
      </c>
      <c r="Z363" s="169">
        <v>8.1580948959526292E-3</v>
      </c>
    </row>
    <row r="364" spans="1:26">
      <c r="A364" s="4">
        <v>7833</v>
      </c>
      <c r="B364" s="4">
        <v>7986</v>
      </c>
      <c r="C364" s="4" t="s">
        <v>26</v>
      </c>
      <c r="D364" s="4" t="s">
        <v>132</v>
      </c>
      <c r="E364" s="4" t="s">
        <v>133</v>
      </c>
      <c r="F364" s="4" t="s">
        <v>29</v>
      </c>
      <c r="G364" s="4" t="s">
        <v>30</v>
      </c>
      <c r="H364" s="4" t="s">
        <v>30</v>
      </c>
      <c r="I364" s="4" t="s">
        <v>31</v>
      </c>
      <c r="J364" s="4" t="s">
        <v>32</v>
      </c>
      <c r="K364" s="4" t="s">
        <v>33</v>
      </c>
      <c r="L364" s="4" t="s">
        <v>34</v>
      </c>
      <c r="M364" s="153">
        <v>9.6000000000000002E-2</v>
      </c>
      <c r="N364" s="4" t="s">
        <v>134</v>
      </c>
      <c r="O364" s="168">
        <v>0</v>
      </c>
      <c r="P364" s="169">
        <v>4.3779999999999999E-2</v>
      </c>
      <c r="R364" s="153">
        <v>2900000</v>
      </c>
      <c r="S364" s="170">
        <v>1</v>
      </c>
      <c r="T364" s="171">
        <v>99.59</v>
      </c>
      <c r="U364" s="153">
        <v>2888.11</v>
      </c>
      <c r="W364" s="4" t="s">
        <v>36</v>
      </c>
      <c r="X364" s="169">
        <v>9.7E-5</v>
      </c>
      <c r="Y364" s="169">
        <v>4.8134052919018101E-2</v>
      </c>
      <c r="Z364" s="169">
        <v>2.0317221517961601E-2</v>
      </c>
    </row>
    <row r="365" spans="1:26">
      <c r="A365" s="4">
        <v>7833</v>
      </c>
      <c r="B365" s="4">
        <v>7986</v>
      </c>
      <c r="C365" s="4" t="s">
        <v>135</v>
      </c>
      <c r="D365" s="4" t="s">
        <v>136</v>
      </c>
      <c r="E365" s="4" t="s">
        <v>137</v>
      </c>
      <c r="F365" s="4" t="s">
        <v>138</v>
      </c>
      <c r="G365" s="4" t="s">
        <v>139</v>
      </c>
      <c r="H365" s="4" t="s">
        <v>140</v>
      </c>
      <c r="I365" s="4" t="s">
        <v>141</v>
      </c>
      <c r="J365" s="4" t="s">
        <v>142</v>
      </c>
      <c r="K365" s="4" t="s">
        <v>143</v>
      </c>
      <c r="L365" s="4" t="s">
        <v>144</v>
      </c>
      <c r="M365" s="153">
        <v>7.0490000000000004</v>
      </c>
      <c r="N365" s="4" t="s">
        <v>145</v>
      </c>
      <c r="O365" s="168">
        <v>4.4999999999999998E-2</v>
      </c>
      <c r="P365" s="169">
        <v>4.1619999999999997E-2</v>
      </c>
      <c r="R365" s="153">
        <v>160000</v>
      </c>
      <c r="S365" s="170">
        <v>3.3719999999999999</v>
      </c>
      <c r="T365" s="171">
        <v>103.324</v>
      </c>
      <c r="U365" s="153">
        <v>557.45299999999997</v>
      </c>
      <c r="W365" s="4" t="s">
        <v>36</v>
      </c>
      <c r="X365" s="169">
        <v>9.9999999999999995E-7</v>
      </c>
      <c r="Y365" s="169">
        <v>9.2906658058013198E-3</v>
      </c>
      <c r="Z365" s="169">
        <v>3.9215587256571198E-3</v>
      </c>
    </row>
    <row r="366" spans="1:26">
      <c r="A366" s="4">
        <v>7833</v>
      </c>
      <c r="B366" s="4">
        <v>7986</v>
      </c>
      <c r="C366" s="4" t="s">
        <v>135</v>
      </c>
      <c r="D366" s="4" t="s">
        <v>146</v>
      </c>
      <c r="E366" s="4" t="s">
        <v>147</v>
      </c>
      <c r="F366" s="4" t="s">
        <v>138</v>
      </c>
      <c r="G366" s="4" t="s">
        <v>139</v>
      </c>
      <c r="H366" s="4" t="s">
        <v>140</v>
      </c>
      <c r="I366" s="4" t="s">
        <v>141</v>
      </c>
      <c r="J366" s="4" t="s">
        <v>142</v>
      </c>
      <c r="K366" s="4" t="s">
        <v>143</v>
      </c>
      <c r="L366" s="4" t="s">
        <v>144</v>
      </c>
      <c r="M366" s="153">
        <v>2.879</v>
      </c>
      <c r="N366" s="4" t="s">
        <v>148</v>
      </c>
      <c r="O366" s="168">
        <v>4.1250000000000002E-2</v>
      </c>
      <c r="P366" s="169">
        <v>3.7429999999999998E-2</v>
      </c>
      <c r="R366" s="153">
        <v>457000</v>
      </c>
      <c r="S366" s="170">
        <v>3.3719999999999999</v>
      </c>
      <c r="T366" s="171">
        <v>102.94499999999999</v>
      </c>
      <c r="U366" s="153">
        <v>1586.3879999999999</v>
      </c>
      <c r="W366" s="4" t="s">
        <v>36</v>
      </c>
      <c r="X366" s="169">
        <v>1.1E-5</v>
      </c>
      <c r="Y366" s="169">
        <v>2.6439192164444798E-2</v>
      </c>
      <c r="Z366" s="169">
        <v>1.11598939084712E-2</v>
      </c>
    </row>
    <row r="367" spans="1:26">
      <c r="A367" s="4">
        <v>7833</v>
      </c>
      <c r="B367" s="4">
        <v>7986</v>
      </c>
      <c r="C367" s="4" t="s">
        <v>135</v>
      </c>
      <c r="D367" s="4" t="s">
        <v>152</v>
      </c>
      <c r="E367" s="4" t="s">
        <v>153</v>
      </c>
      <c r="F367" s="4" t="s">
        <v>138</v>
      </c>
      <c r="G367" s="4" t="s">
        <v>139</v>
      </c>
      <c r="H367" s="4" t="s">
        <v>140</v>
      </c>
      <c r="I367" s="4" t="s">
        <v>141</v>
      </c>
      <c r="J367" s="4" t="s">
        <v>142</v>
      </c>
      <c r="K367" s="4" t="s">
        <v>143</v>
      </c>
      <c r="L367" s="4" t="s">
        <v>144</v>
      </c>
      <c r="M367" s="153">
        <v>3.4780000000000002</v>
      </c>
      <c r="N367" s="4" t="s">
        <v>154</v>
      </c>
      <c r="O367" s="168">
        <v>8.7500000000000008E-3</v>
      </c>
      <c r="P367" s="169">
        <v>1.362E-2</v>
      </c>
      <c r="R367" s="153">
        <v>85000</v>
      </c>
      <c r="S367" s="170">
        <v>3.3719999999999999</v>
      </c>
      <c r="T367" s="171">
        <v>122.77800000000001</v>
      </c>
      <c r="U367" s="153">
        <v>351.90800000000002</v>
      </c>
      <c r="W367" s="4" t="s">
        <v>36</v>
      </c>
      <c r="X367" s="169">
        <v>1.9999999999999999E-6</v>
      </c>
      <c r="Y367" s="169">
        <v>5.8649903765136402E-3</v>
      </c>
      <c r="Z367" s="169">
        <v>2.4755926720074601E-3</v>
      </c>
    </row>
    <row r="368" spans="1:26">
      <c r="A368" s="4">
        <v>7833</v>
      </c>
      <c r="B368" s="4">
        <v>13854</v>
      </c>
      <c r="C368" s="4" t="s">
        <v>26</v>
      </c>
      <c r="D368" s="4" t="s">
        <v>27</v>
      </c>
      <c r="E368" s="4" t="s">
        <v>28</v>
      </c>
      <c r="F368" s="4" t="s">
        <v>29</v>
      </c>
      <c r="G368" s="4" t="s">
        <v>30</v>
      </c>
      <c r="H368" s="4" t="s">
        <v>30</v>
      </c>
      <c r="I368" s="4" t="s">
        <v>31</v>
      </c>
      <c r="J368" s="4" t="s">
        <v>32</v>
      </c>
      <c r="K368" s="4" t="s">
        <v>33</v>
      </c>
      <c r="L368" s="4" t="s">
        <v>34</v>
      </c>
      <c r="M368" s="153">
        <v>0.42199999999999999</v>
      </c>
      <c r="N368" s="4" t="s">
        <v>35</v>
      </c>
      <c r="O368" s="168">
        <v>0</v>
      </c>
      <c r="P368" s="169">
        <v>4.3240000000000001E-2</v>
      </c>
      <c r="R368" s="153">
        <v>44600837</v>
      </c>
      <c r="S368" s="170">
        <v>1</v>
      </c>
      <c r="T368" s="171">
        <v>98.23</v>
      </c>
      <c r="U368" s="153">
        <v>43811.402000000002</v>
      </c>
      <c r="W368" s="4" t="s">
        <v>36</v>
      </c>
      <c r="X368" s="169">
        <v>3.186E-3</v>
      </c>
      <c r="Y368" s="169">
        <v>8.5826754036997105E-2</v>
      </c>
      <c r="Z368" s="169">
        <v>3.2595913925702699E-2</v>
      </c>
    </row>
    <row r="369" spans="1:26">
      <c r="A369" s="4">
        <v>7833</v>
      </c>
      <c r="B369" s="4">
        <v>13854</v>
      </c>
      <c r="C369" s="4" t="s">
        <v>26</v>
      </c>
      <c r="D369" s="4" t="s">
        <v>37</v>
      </c>
      <c r="E369" s="4" t="s">
        <v>38</v>
      </c>
      <c r="F369" s="4" t="s">
        <v>29</v>
      </c>
      <c r="G369" s="4" t="s">
        <v>30</v>
      </c>
      <c r="H369" s="4" t="s">
        <v>30</v>
      </c>
      <c r="I369" s="4" t="s">
        <v>31</v>
      </c>
      <c r="J369" s="4" t="s">
        <v>32</v>
      </c>
      <c r="K369" s="4" t="s">
        <v>33</v>
      </c>
      <c r="L369" s="4" t="s">
        <v>34</v>
      </c>
      <c r="M369" s="153">
        <v>0.17299999999999999</v>
      </c>
      <c r="N369" s="4" t="s">
        <v>39</v>
      </c>
      <c r="O369" s="168">
        <v>0</v>
      </c>
      <c r="P369" s="169">
        <v>4.3970000000000002E-2</v>
      </c>
      <c r="R369" s="153">
        <v>50380068</v>
      </c>
      <c r="S369" s="170">
        <v>1</v>
      </c>
      <c r="T369" s="171">
        <v>99.26</v>
      </c>
      <c r="U369" s="153">
        <v>50007.254999999997</v>
      </c>
      <c r="W369" s="4" t="s">
        <v>36</v>
      </c>
      <c r="X369" s="169">
        <v>1.799E-3</v>
      </c>
      <c r="Y369" s="169">
        <v>9.7964461385095597E-2</v>
      </c>
      <c r="Z369" s="169">
        <v>3.7205661415435798E-2</v>
      </c>
    </row>
    <row r="370" spans="1:26">
      <c r="A370" s="4">
        <v>7833</v>
      </c>
      <c r="B370" s="4">
        <v>13854</v>
      </c>
      <c r="C370" s="4" t="s">
        <v>26</v>
      </c>
      <c r="D370" s="4" t="s">
        <v>155</v>
      </c>
      <c r="E370" s="4" t="s">
        <v>156</v>
      </c>
      <c r="F370" s="4" t="s">
        <v>29</v>
      </c>
      <c r="G370" s="4" t="s">
        <v>30</v>
      </c>
      <c r="H370" s="4" t="s">
        <v>30</v>
      </c>
      <c r="I370" s="4" t="s">
        <v>31</v>
      </c>
      <c r="J370" s="4" t="s">
        <v>32</v>
      </c>
      <c r="K370" s="4" t="s">
        <v>33</v>
      </c>
      <c r="L370" s="4" t="s">
        <v>34</v>
      </c>
      <c r="M370" s="153">
        <v>0.255</v>
      </c>
      <c r="N370" s="4" t="s">
        <v>157</v>
      </c>
      <c r="O370" s="168">
        <v>0</v>
      </c>
      <c r="P370" s="169">
        <v>4.3540000000000002E-2</v>
      </c>
      <c r="R370" s="153">
        <v>78232079</v>
      </c>
      <c r="S370" s="170">
        <v>1</v>
      </c>
      <c r="T370" s="171">
        <v>98.92</v>
      </c>
      <c r="U370" s="153">
        <v>77387.172999999995</v>
      </c>
      <c r="W370" s="4" t="s">
        <v>36</v>
      </c>
      <c r="X370" s="169">
        <v>5.5880000000000001E-3</v>
      </c>
      <c r="Y370" s="169">
        <v>0.15160185459783601</v>
      </c>
      <c r="Z370" s="169">
        <v>5.7576463876494802E-2</v>
      </c>
    </row>
    <row r="371" spans="1:26">
      <c r="A371" s="4">
        <v>7833</v>
      </c>
      <c r="B371" s="4">
        <v>13854</v>
      </c>
      <c r="C371" s="4" t="s">
        <v>26</v>
      </c>
      <c r="D371" s="4" t="s">
        <v>40</v>
      </c>
      <c r="E371" s="4" t="s">
        <v>41</v>
      </c>
      <c r="F371" s="4" t="s">
        <v>29</v>
      </c>
      <c r="G371" s="4" t="s">
        <v>30</v>
      </c>
      <c r="H371" s="4" t="s">
        <v>30</v>
      </c>
      <c r="I371" s="4" t="s">
        <v>31</v>
      </c>
      <c r="J371" s="4" t="s">
        <v>32</v>
      </c>
      <c r="K371" s="4" t="s">
        <v>33</v>
      </c>
      <c r="L371" s="4" t="s">
        <v>34</v>
      </c>
      <c r="M371" s="153">
        <v>0.34499999999999997</v>
      </c>
      <c r="N371" s="4" t="s">
        <v>42</v>
      </c>
      <c r="O371" s="168">
        <v>0</v>
      </c>
      <c r="P371" s="169">
        <v>4.3220000000000001E-2</v>
      </c>
      <c r="R371" s="153">
        <v>61575610</v>
      </c>
      <c r="S371" s="170">
        <v>1</v>
      </c>
      <c r="T371" s="171">
        <v>98.55</v>
      </c>
      <c r="U371" s="153">
        <v>60682.764000000003</v>
      </c>
      <c r="W371" s="4" t="s">
        <v>36</v>
      </c>
      <c r="X371" s="169">
        <v>4.398E-3</v>
      </c>
      <c r="Y371" s="169">
        <v>0.118877834781426</v>
      </c>
      <c r="Z371" s="169">
        <v>4.51482956997174E-2</v>
      </c>
    </row>
    <row r="372" spans="1:26">
      <c r="A372" s="4">
        <v>7833</v>
      </c>
      <c r="B372" s="4">
        <v>13854</v>
      </c>
      <c r="C372" s="4" t="s">
        <v>26</v>
      </c>
      <c r="D372" s="4" t="s">
        <v>43</v>
      </c>
      <c r="E372" s="4" t="s">
        <v>44</v>
      </c>
      <c r="F372" s="4" t="s">
        <v>29</v>
      </c>
      <c r="G372" s="4" t="s">
        <v>30</v>
      </c>
      <c r="H372" s="4" t="s">
        <v>30</v>
      </c>
      <c r="I372" s="4" t="s">
        <v>31</v>
      </c>
      <c r="J372" s="4" t="s">
        <v>32</v>
      </c>
      <c r="K372" s="4" t="s">
        <v>33</v>
      </c>
      <c r="L372" s="4" t="s">
        <v>34</v>
      </c>
      <c r="M372" s="153">
        <v>0.51800000000000002</v>
      </c>
      <c r="N372" s="4" t="s">
        <v>45</v>
      </c>
      <c r="O372" s="168">
        <v>0</v>
      </c>
      <c r="P372" s="169">
        <v>4.3279999999999999E-2</v>
      </c>
      <c r="R372" s="153">
        <v>48000000</v>
      </c>
      <c r="S372" s="170">
        <v>1</v>
      </c>
      <c r="T372" s="171">
        <v>97.83</v>
      </c>
      <c r="U372" s="153">
        <v>46958.400000000001</v>
      </c>
      <c r="W372" s="4" t="s">
        <v>36</v>
      </c>
      <c r="X372" s="169">
        <v>3.0000000000000001E-3</v>
      </c>
      <c r="Y372" s="169">
        <v>9.1991738354852304E-2</v>
      </c>
      <c r="Z372" s="169">
        <v>3.4937296871298998E-2</v>
      </c>
    </row>
    <row r="373" spans="1:26">
      <c r="A373" s="4">
        <v>7833</v>
      </c>
      <c r="B373" s="4">
        <v>13854</v>
      </c>
      <c r="C373" s="4" t="s">
        <v>26</v>
      </c>
      <c r="D373" s="4" t="s">
        <v>52</v>
      </c>
      <c r="E373" s="4" t="s">
        <v>53</v>
      </c>
      <c r="F373" s="4" t="s">
        <v>29</v>
      </c>
      <c r="G373" s="4" t="s">
        <v>30</v>
      </c>
      <c r="H373" s="4" t="s">
        <v>30</v>
      </c>
      <c r="I373" s="4" t="s">
        <v>31</v>
      </c>
      <c r="J373" s="4" t="s">
        <v>32</v>
      </c>
      <c r="K373" s="4" t="s">
        <v>33</v>
      </c>
      <c r="L373" s="4" t="s">
        <v>34</v>
      </c>
      <c r="M373" s="153">
        <v>3.0000000000000001E-3</v>
      </c>
      <c r="N373" s="4" t="s">
        <v>54</v>
      </c>
      <c r="O373" s="168">
        <v>0</v>
      </c>
      <c r="P373" s="169">
        <v>0.11574</v>
      </c>
      <c r="Q373" s="153">
        <v>26700</v>
      </c>
      <c r="R373" s="153">
        <v>0</v>
      </c>
      <c r="S373" s="170">
        <v>1</v>
      </c>
      <c r="T373" s="171">
        <v>0</v>
      </c>
      <c r="U373" s="153">
        <v>26700</v>
      </c>
      <c r="W373" s="4" t="s">
        <v>36</v>
      </c>
      <c r="X373" s="169">
        <v>0</v>
      </c>
      <c r="Y373" s="169">
        <v>5.2305432341701499E-2</v>
      </c>
      <c r="Z373" s="169">
        <v>1.9864940595584201E-2</v>
      </c>
    </row>
    <row r="374" spans="1:26">
      <c r="A374" s="4">
        <v>7833</v>
      </c>
      <c r="B374" s="4">
        <v>13854</v>
      </c>
      <c r="C374" s="4" t="s">
        <v>194</v>
      </c>
      <c r="D374" s="4" t="s">
        <v>238</v>
      </c>
      <c r="E374" s="4" t="s">
        <v>239</v>
      </c>
      <c r="F374" s="4" t="s">
        <v>29</v>
      </c>
      <c r="G374" s="4" t="s">
        <v>30</v>
      </c>
      <c r="H374" s="4" t="s">
        <v>30</v>
      </c>
      <c r="I374" s="4" t="s">
        <v>31</v>
      </c>
      <c r="J374" s="4" t="s">
        <v>32</v>
      </c>
      <c r="K374" s="4" t="s">
        <v>33</v>
      </c>
      <c r="L374" s="4" t="s">
        <v>34</v>
      </c>
      <c r="M374" s="153">
        <v>0.16400000000000001</v>
      </c>
      <c r="N374" s="4" t="s">
        <v>92</v>
      </c>
      <c r="O374" s="168">
        <v>0</v>
      </c>
      <c r="P374" s="169">
        <v>4.4940000000000001E-2</v>
      </c>
      <c r="R374" s="153">
        <v>31244341</v>
      </c>
      <c r="S374" s="170">
        <v>1</v>
      </c>
      <c r="T374" s="171">
        <v>99.28</v>
      </c>
      <c r="U374" s="153">
        <v>31019.382000000001</v>
      </c>
      <c r="W374" s="4" t="s">
        <v>36</v>
      </c>
      <c r="X374" s="169">
        <v>3.3470000000000001E-3</v>
      </c>
      <c r="Y374" s="169">
        <v>6.07671225892902E-2</v>
      </c>
      <c r="Z374" s="169">
        <v>2.3078583358509399E-2</v>
      </c>
    </row>
    <row r="375" spans="1:26">
      <c r="A375" s="4">
        <v>7833</v>
      </c>
      <c r="B375" s="4">
        <v>13854</v>
      </c>
      <c r="C375" s="4" t="s">
        <v>194</v>
      </c>
      <c r="D375" s="4" t="s">
        <v>197</v>
      </c>
      <c r="E375" s="4" t="s">
        <v>198</v>
      </c>
      <c r="F375" s="4" t="s">
        <v>29</v>
      </c>
      <c r="G375" s="4" t="s">
        <v>30</v>
      </c>
      <c r="H375" s="4" t="s">
        <v>30</v>
      </c>
      <c r="I375" s="4" t="s">
        <v>31</v>
      </c>
      <c r="J375" s="4" t="s">
        <v>32</v>
      </c>
      <c r="K375" s="4" t="s">
        <v>33</v>
      </c>
      <c r="L375" s="4" t="s">
        <v>34</v>
      </c>
      <c r="M375" s="153">
        <v>0.41399999999999998</v>
      </c>
      <c r="N375" s="4" t="s">
        <v>199</v>
      </c>
      <c r="O375" s="168">
        <v>0</v>
      </c>
      <c r="P375" s="169">
        <v>4.3860000000000003E-2</v>
      </c>
      <c r="R375" s="153">
        <v>2436000</v>
      </c>
      <c r="S375" s="170">
        <v>1</v>
      </c>
      <c r="T375" s="171">
        <v>98.24</v>
      </c>
      <c r="U375" s="153">
        <v>2393.1260000000002</v>
      </c>
      <c r="W375" s="4" t="s">
        <v>36</v>
      </c>
      <c r="X375" s="169">
        <v>3.8400000000000001E-4</v>
      </c>
      <c r="Y375" s="169">
        <v>4.6881464794134697E-3</v>
      </c>
      <c r="Z375" s="169">
        <v>1.78049864321065E-3</v>
      </c>
    </row>
    <row r="376" spans="1:26">
      <c r="A376" s="4">
        <v>7833</v>
      </c>
      <c r="B376" s="4">
        <v>13854</v>
      </c>
      <c r="C376" s="4" t="s">
        <v>26</v>
      </c>
      <c r="D376" s="4" t="s">
        <v>123</v>
      </c>
      <c r="E376" s="4" t="s">
        <v>124</v>
      </c>
      <c r="F376" s="4" t="s">
        <v>29</v>
      </c>
      <c r="G376" s="4" t="s">
        <v>30</v>
      </c>
      <c r="H376" s="4" t="s">
        <v>30</v>
      </c>
      <c r="I376" s="4" t="s">
        <v>31</v>
      </c>
      <c r="J376" s="4" t="s">
        <v>32</v>
      </c>
      <c r="K376" s="4" t="s">
        <v>33</v>
      </c>
      <c r="L376" s="4" t="s">
        <v>34</v>
      </c>
      <c r="M376" s="153">
        <v>0.59499999999999997</v>
      </c>
      <c r="N376" s="4" t="s">
        <v>125</v>
      </c>
      <c r="O376" s="168">
        <v>0</v>
      </c>
      <c r="P376" s="169">
        <v>4.2790000000000002E-2</v>
      </c>
      <c r="R376" s="153">
        <v>13780051</v>
      </c>
      <c r="S376" s="170">
        <v>1</v>
      </c>
      <c r="T376" s="171">
        <v>97.54</v>
      </c>
      <c r="U376" s="153">
        <v>13441.062</v>
      </c>
      <c r="W376" s="4" t="s">
        <v>36</v>
      </c>
      <c r="X376" s="169">
        <v>7.6599999999999997E-4</v>
      </c>
      <c r="Y376" s="169">
        <v>2.6331106581447598E-2</v>
      </c>
      <c r="Z376" s="169">
        <v>1.00002207158783E-2</v>
      </c>
    </row>
    <row r="377" spans="1:26">
      <c r="A377" s="4">
        <v>7833</v>
      </c>
      <c r="B377" s="4">
        <v>13854</v>
      </c>
      <c r="C377" s="4" t="s">
        <v>26</v>
      </c>
      <c r="D377" s="4" t="s">
        <v>126</v>
      </c>
      <c r="E377" s="4" t="s">
        <v>127</v>
      </c>
      <c r="F377" s="4" t="s">
        <v>29</v>
      </c>
      <c r="G377" s="4" t="s">
        <v>30</v>
      </c>
      <c r="H377" s="4" t="s">
        <v>30</v>
      </c>
      <c r="I377" s="4" t="s">
        <v>31</v>
      </c>
      <c r="J377" s="4" t="s">
        <v>32</v>
      </c>
      <c r="K377" s="4" t="s">
        <v>33</v>
      </c>
      <c r="L377" s="4" t="s">
        <v>34</v>
      </c>
      <c r="M377" s="153">
        <v>0.67100000000000004</v>
      </c>
      <c r="N377" s="4" t="s">
        <v>128</v>
      </c>
      <c r="O377" s="168">
        <v>0</v>
      </c>
      <c r="P377" s="169">
        <v>4.2259999999999999E-2</v>
      </c>
      <c r="R377" s="153">
        <v>44000000</v>
      </c>
      <c r="S377" s="170">
        <v>1</v>
      </c>
      <c r="T377" s="171">
        <v>97.26</v>
      </c>
      <c r="U377" s="153">
        <v>42794.400000000001</v>
      </c>
      <c r="W377" s="4" t="s">
        <v>36</v>
      </c>
      <c r="X377" s="169">
        <v>2.444E-3</v>
      </c>
      <c r="Y377" s="169">
        <v>8.3834441715494798E-2</v>
      </c>
      <c r="Z377" s="169">
        <v>3.1839258944706801E-2</v>
      </c>
    </row>
    <row r="378" spans="1:26">
      <c r="A378" s="4">
        <v>7833</v>
      </c>
      <c r="B378" s="4">
        <v>13854</v>
      </c>
      <c r="C378" s="4" t="s">
        <v>26</v>
      </c>
      <c r="D378" s="4" t="s">
        <v>129</v>
      </c>
      <c r="E378" s="4" t="s">
        <v>130</v>
      </c>
      <c r="F378" s="4" t="s">
        <v>29</v>
      </c>
      <c r="G378" s="4" t="s">
        <v>30</v>
      </c>
      <c r="H378" s="4" t="s">
        <v>30</v>
      </c>
      <c r="I378" s="4" t="s">
        <v>31</v>
      </c>
      <c r="J378" s="4" t="s">
        <v>32</v>
      </c>
      <c r="K378" s="4" t="s">
        <v>33</v>
      </c>
      <c r="L378" s="4" t="s">
        <v>34</v>
      </c>
      <c r="M378" s="153">
        <v>0.84399999999999997</v>
      </c>
      <c r="N378" s="4" t="s">
        <v>131</v>
      </c>
      <c r="O378" s="168">
        <v>0</v>
      </c>
      <c r="P378" s="169">
        <v>4.1329999999999999E-2</v>
      </c>
      <c r="R378" s="153">
        <v>23385400</v>
      </c>
      <c r="S378" s="170">
        <v>1</v>
      </c>
      <c r="T378" s="171">
        <v>96.64</v>
      </c>
      <c r="U378" s="153">
        <v>22599.651000000002</v>
      </c>
      <c r="W378" s="4" t="s">
        <v>36</v>
      </c>
      <c r="X378" s="169">
        <v>1.299E-3</v>
      </c>
      <c r="Y378" s="169">
        <v>4.42728274648755E-2</v>
      </c>
      <c r="Z378" s="169">
        <v>1.6814259020800099E-2</v>
      </c>
    </row>
    <row r="379" spans="1:26">
      <c r="A379" s="4">
        <v>7833</v>
      </c>
      <c r="B379" s="4">
        <v>13854</v>
      </c>
      <c r="C379" s="4" t="s">
        <v>26</v>
      </c>
      <c r="D379" s="4" t="s">
        <v>132</v>
      </c>
      <c r="E379" s="4" t="s">
        <v>133</v>
      </c>
      <c r="F379" s="4" t="s">
        <v>29</v>
      </c>
      <c r="G379" s="4" t="s">
        <v>30</v>
      </c>
      <c r="H379" s="4" t="s">
        <v>30</v>
      </c>
      <c r="I379" s="4" t="s">
        <v>31</v>
      </c>
      <c r="J379" s="4" t="s">
        <v>32</v>
      </c>
      <c r="K379" s="4" t="s">
        <v>33</v>
      </c>
      <c r="L379" s="4" t="s">
        <v>34</v>
      </c>
      <c r="M379" s="153">
        <v>9.6000000000000002E-2</v>
      </c>
      <c r="N379" s="4" t="s">
        <v>134</v>
      </c>
      <c r="O379" s="168">
        <v>0</v>
      </c>
      <c r="P379" s="169">
        <v>4.3779999999999999E-2</v>
      </c>
      <c r="R379" s="153">
        <v>49600000</v>
      </c>
      <c r="S379" s="170">
        <v>1</v>
      </c>
      <c r="T379" s="171">
        <v>99.59</v>
      </c>
      <c r="U379" s="153">
        <v>49396.639999999999</v>
      </c>
      <c r="W379" s="4" t="s">
        <v>36</v>
      </c>
      <c r="X379" s="169">
        <v>1.653E-3</v>
      </c>
      <c r="Y379" s="169">
        <v>9.67682626002766E-2</v>
      </c>
      <c r="Z379" s="169">
        <v>3.6751360270466701E-2</v>
      </c>
    </row>
    <row r="380" spans="1:26">
      <c r="A380" s="4">
        <v>7833</v>
      </c>
      <c r="B380" s="4">
        <v>13854</v>
      </c>
      <c r="C380" s="4" t="s">
        <v>165</v>
      </c>
      <c r="D380" s="4" t="s">
        <v>203</v>
      </c>
      <c r="E380" s="4" t="s">
        <v>204</v>
      </c>
      <c r="F380" s="4" t="s">
        <v>138</v>
      </c>
      <c r="G380" s="4" t="s">
        <v>139</v>
      </c>
      <c r="H380" s="4" t="s">
        <v>140</v>
      </c>
      <c r="I380" s="4" t="s">
        <v>141</v>
      </c>
      <c r="J380" s="4" t="s">
        <v>142</v>
      </c>
      <c r="K380" s="4" t="s">
        <v>143</v>
      </c>
      <c r="L380" s="4" t="s">
        <v>144</v>
      </c>
      <c r="M380" s="153">
        <v>0.122</v>
      </c>
      <c r="N380" s="4" t="s">
        <v>205</v>
      </c>
      <c r="O380" s="168">
        <v>0</v>
      </c>
      <c r="P380" s="169">
        <v>4.3779999999999999E-2</v>
      </c>
      <c r="R380" s="153">
        <v>2000000</v>
      </c>
      <c r="S380" s="170">
        <v>3.3719999999999999</v>
      </c>
      <c r="T380" s="171">
        <v>99.477000000000004</v>
      </c>
      <c r="U380" s="153">
        <v>6708.7150000000001</v>
      </c>
      <c r="W380" s="4" t="s">
        <v>36</v>
      </c>
      <c r="X380" s="169">
        <v>1.2E-5</v>
      </c>
      <c r="Y380" s="169">
        <v>1.31424067054677E-2</v>
      </c>
      <c r="Z380" s="169">
        <v>4.99131957808096E-3</v>
      </c>
    </row>
    <row r="381" spans="1:26">
      <c r="A381" s="4">
        <v>7833</v>
      </c>
      <c r="B381" s="4">
        <v>13854</v>
      </c>
      <c r="C381" s="4" t="s">
        <v>165</v>
      </c>
      <c r="D381" s="4" t="s">
        <v>240</v>
      </c>
      <c r="E381" s="4" t="s">
        <v>204</v>
      </c>
      <c r="F381" s="4" t="s">
        <v>138</v>
      </c>
      <c r="G381" s="4" t="s">
        <v>139</v>
      </c>
      <c r="H381" s="4" t="s">
        <v>140</v>
      </c>
      <c r="I381" s="4" t="s">
        <v>141</v>
      </c>
      <c r="J381" s="4" t="s">
        <v>142</v>
      </c>
      <c r="K381" s="4" t="s">
        <v>143</v>
      </c>
      <c r="L381" s="4" t="s">
        <v>144</v>
      </c>
      <c r="M381" s="153">
        <v>0.122</v>
      </c>
      <c r="N381" s="4" t="s">
        <v>205</v>
      </c>
      <c r="O381" s="168">
        <v>0</v>
      </c>
      <c r="P381" s="169">
        <v>4.3779999999999999E-2</v>
      </c>
      <c r="R381" s="153">
        <v>3000000</v>
      </c>
      <c r="S381" s="170">
        <v>3.3719999999999999</v>
      </c>
      <c r="T381" s="171">
        <v>99.477000000000004</v>
      </c>
      <c r="U381" s="153">
        <v>10063.073</v>
      </c>
      <c r="W381" s="4" t="s">
        <v>36</v>
      </c>
      <c r="X381" s="169">
        <v>1.9000000000000001E-5</v>
      </c>
      <c r="Y381" s="169">
        <v>1.9713610058201499E-2</v>
      </c>
      <c r="Z381" s="169">
        <v>7.4869793671214404E-3</v>
      </c>
    </row>
    <row r="382" spans="1:26">
      <c r="A382" s="4">
        <v>7833</v>
      </c>
      <c r="B382" s="4">
        <v>13854</v>
      </c>
      <c r="C382" s="4" t="s">
        <v>135</v>
      </c>
      <c r="D382" s="4" t="s">
        <v>241</v>
      </c>
      <c r="E382" s="4" t="s">
        <v>242</v>
      </c>
      <c r="F382" s="4" t="s">
        <v>138</v>
      </c>
      <c r="G382" s="4" t="s">
        <v>139</v>
      </c>
      <c r="H382" s="4" t="s">
        <v>140</v>
      </c>
      <c r="I382" s="4" t="s">
        <v>141</v>
      </c>
      <c r="J382" s="4" t="s">
        <v>142</v>
      </c>
      <c r="K382" s="4" t="s">
        <v>143</v>
      </c>
      <c r="L382" s="4" t="s">
        <v>144</v>
      </c>
      <c r="M382" s="153">
        <v>0.249</v>
      </c>
      <c r="N382" s="4" t="s">
        <v>243</v>
      </c>
      <c r="O382" s="168">
        <v>0.05</v>
      </c>
      <c r="P382" s="169">
        <v>4.3249999999999997E-2</v>
      </c>
      <c r="R382" s="153">
        <v>7750000</v>
      </c>
      <c r="S382" s="170">
        <v>3.3719999999999999</v>
      </c>
      <c r="T382" s="171">
        <v>101.405</v>
      </c>
      <c r="U382" s="153">
        <v>26500.187999999998</v>
      </c>
      <c r="W382" s="4" t="s">
        <v>36</v>
      </c>
      <c r="X382" s="169">
        <v>1.63E-4</v>
      </c>
      <c r="Y382" s="169">
        <v>5.1914000307623998E-2</v>
      </c>
      <c r="Z382" s="169">
        <v>1.9716279667721898E-2</v>
      </c>
    </row>
    <row r="383" spans="1:26">
      <c r="A383" s="4">
        <v>7833</v>
      </c>
      <c r="B383" s="4">
        <v>15309</v>
      </c>
      <c r="C383" s="4" t="s">
        <v>165</v>
      </c>
      <c r="D383" s="4" t="s">
        <v>203</v>
      </c>
      <c r="E383" s="4" t="s">
        <v>204</v>
      </c>
      <c r="F383" s="4" t="s">
        <v>138</v>
      </c>
      <c r="G383" s="4" t="s">
        <v>139</v>
      </c>
      <c r="H383" s="4" t="s">
        <v>140</v>
      </c>
      <c r="I383" s="4" t="s">
        <v>141</v>
      </c>
      <c r="J383" s="4" t="s">
        <v>142</v>
      </c>
      <c r="K383" s="4" t="s">
        <v>143</v>
      </c>
      <c r="L383" s="4" t="s">
        <v>144</v>
      </c>
      <c r="M383" s="153">
        <v>0.122</v>
      </c>
      <c r="N383" s="4" t="s">
        <v>205</v>
      </c>
      <c r="O383" s="168">
        <v>0</v>
      </c>
      <c r="P383" s="169">
        <v>4.3779999999999999E-2</v>
      </c>
      <c r="R383" s="153">
        <v>450000</v>
      </c>
      <c r="S383" s="170">
        <v>3.3719999999999999</v>
      </c>
      <c r="T383" s="171">
        <v>99.477000000000004</v>
      </c>
      <c r="U383" s="153">
        <v>1509.461</v>
      </c>
      <c r="W383" s="4" t="s">
        <v>36</v>
      </c>
      <c r="X383" s="169">
        <v>3.0000000000000001E-6</v>
      </c>
      <c r="Y383" s="169">
        <v>0.137222045798956</v>
      </c>
      <c r="Z383" s="169">
        <v>1.45488138971549E-2</v>
      </c>
    </row>
    <row r="384" spans="1:26">
      <c r="A384" s="4">
        <v>7833</v>
      </c>
      <c r="B384" s="4">
        <v>15309</v>
      </c>
      <c r="C384" s="4" t="s">
        <v>165</v>
      </c>
      <c r="D384" s="4" t="s">
        <v>244</v>
      </c>
      <c r="E384" s="4" t="s">
        <v>245</v>
      </c>
      <c r="F384" s="4" t="s">
        <v>138</v>
      </c>
      <c r="G384" s="4" t="s">
        <v>139</v>
      </c>
      <c r="H384" s="4" t="s">
        <v>140</v>
      </c>
      <c r="I384" s="4" t="s">
        <v>141</v>
      </c>
      <c r="J384" s="4" t="s">
        <v>142</v>
      </c>
      <c r="K384" s="4" t="s">
        <v>143</v>
      </c>
      <c r="L384" s="4" t="s">
        <v>144</v>
      </c>
      <c r="M384" s="153">
        <v>2.5000000000000001E-2</v>
      </c>
      <c r="N384" s="4" t="s">
        <v>246</v>
      </c>
      <c r="O384" s="168">
        <v>0</v>
      </c>
      <c r="P384" s="169">
        <v>4.2020000000000002E-2</v>
      </c>
      <c r="R384" s="153">
        <v>550000</v>
      </c>
      <c r="S384" s="170">
        <v>3.3719999999999999</v>
      </c>
      <c r="T384" s="171">
        <v>99.896000000000001</v>
      </c>
      <c r="U384" s="153">
        <v>1852.6659999999999</v>
      </c>
      <c r="W384" s="4" t="s">
        <v>36</v>
      </c>
      <c r="X384" s="169">
        <v>1.9999999999999999E-6</v>
      </c>
      <c r="Y384" s="169">
        <v>0.16842209051726001</v>
      </c>
      <c r="Z384" s="169">
        <v>1.78567637352922E-2</v>
      </c>
    </row>
    <row r="385" spans="1:26">
      <c r="A385" s="4">
        <v>7833</v>
      </c>
      <c r="B385" s="4">
        <v>15309</v>
      </c>
      <c r="C385" s="4" t="s">
        <v>165</v>
      </c>
      <c r="D385" s="4" t="s">
        <v>256</v>
      </c>
      <c r="E385" s="4" t="s">
        <v>257</v>
      </c>
      <c r="F385" s="4" t="s">
        <v>138</v>
      </c>
      <c r="G385" s="4" t="s">
        <v>139</v>
      </c>
      <c r="H385" s="4" t="s">
        <v>140</v>
      </c>
      <c r="I385" s="4" t="s">
        <v>141</v>
      </c>
      <c r="J385" s="4" t="s">
        <v>142</v>
      </c>
      <c r="K385" s="4" t="s">
        <v>143</v>
      </c>
      <c r="L385" s="4" t="s">
        <v>144</v>
      </c>
      <c r="M385" s="153">
        <v>0.25800000000000001</v>
      </c>
      <c r="N385" s="4" t="s">
        <v>258</v>
      </c>
      <c r="O385" s="168">
        <v>0</v>
      </c>
      <c r="P385" s="169">
        <v>4.3209999999999998E-2</v>
      </c>
      <c r="R385" s="153">
        <v>100000</v>
      </c>
      <c r="S385" s="170">
        <v>3.3719999999999999</v>
      </c>
      <c r="T385" s="171">
        <v>98.912000000000006</v>
      </c>
      <c r="U385" s="153">
        <v>333.53199999999998</v>
      </c>
      <c r="W385" s="4" t="s">
        <v>36</v>
      </c>
      <c r="X385" s="169">
        <v>9.9999999999999995E-7</v>
      </c>
      <c r="Y385" s="169">
        <v>3.0320714508252598E-2</v>
      </c>
      <c r="Z385" s="169">
        <v>3.2147198363128501E-3</v>
      </c>
    </row>
    <row r="386" spans="1:26">
      <c r="A386" s="4">
        <v>7833</v>
      </c>
      <c r="B386" s="4">
        <v>15309</v>
      </c>
      <c r="C386" s="4" t="s">
        <v>165</v>
      </c>
      <c r="D386" s="4" t="s">
        <v>259</v>
      </c>
      <c r="E386" s="4" t="s">
        <v>260</v>
      </c>
      <c r="F386" s="4" t="s">
        <v>138</v>
      </c>
      <c r="G386" s="4" t="s">
        <v>139</v>
      </c>
      <c r="H386" s="4" t="s">
        <v>140</v>
      </c>
      <c r="I386" s="4" t="s">
        <v>141</v>
      </c>
      <c r="J386" s="4" t="s">
        <v>142</v>
      </c>
      <c r="K386" s="4" t="s">
        <v>143</v>
      </c>
      <c r="L386" s="4" t="s">
        <v>144</v>
      </c>
      <c r="M386" s="153">
        <v>0.315</v>
      </c>
      <c r="N386" s="4" t="s">
        <v>261</v>
      </c>
      <c r="O386" s="168">
        <v>0</v>
      </c>
      <c r="P386" s="169">
        <v>4.2849999999999999E-2</v>
      </c>
      <c r="R386" s="153">
        <v>100000</v>
      </c>
      <c r="S386" s="170">
        <v>3.3719999999999999</v>
      </c>
      <c r="T386" s="171">
        <v>98.679000000000002</v>
      </c>
      <c r="U386" s="153">
        <v>332.74599999999998</v>
      </c>
      <c r="W386" s="4" t="s">
        <v>36</v>
      </c>
      <c r="X386" s="169">
        <v>9.9999999999999995E-7</v>
      </c>
      <c r="Y386" s="169">
        <v>3.0249290290810998E-2</v>
      </c>
      <c r="Z386" s="169">
        <v>3.2071471635600301E-3</v>
      </c>
    </row>
    <row r="387" spans="1:26">
      <c r="A387" s="4">
        <v>7833</v>
      </c>
      <c r="B387" s="4">
        <v>15309</v>
      </c>
      <c r="C387" s="4" t="s">
        <v>165</v>
      </c>
      <c r="D387" s="4" t="s">
        <v>166</v>
      </c>
      <c r="E387" s="4" t="s">
        <v>167</v>
      </c>
      <c r="F387" s="4" t="s">
        <v>138</v>
      </c>
      <c r="G387" s="4" t="s">
        <v>139</v>
      </c>
      <c r="H387" s="4" t="s">
        <v>140</v>
      </c>
      <c r="I387" s="4" t="s">
        <v>141</v>
      </c>
      <c r="J387" s="4" t="s">
        <v>168</v>
      </c>
      <c r="K387" s="4" t="s">
        <v>163</v>
      </c>
      <c r="L387" s="4" t="s">
        <v>144</v>
      </c>
      <c r="M387" s="153">
        <v>0.42899999999999999</v>
      </c>
      <c r="N387" s="4" t="s">
        <v>169</v>
      </c>
      <c r="O387" s="168">
        <v>0</v>
      </c>
      <c r="P387" s="169">
        <v>4.2479999999999997E-2</v>
      </c>
      <c r="R387" s="153">
        <v>300000</v>
      </c>
      <c r="S387" s="170">
        <v>3.3719999999999999</v>
      </c>
      <c r="T387" s="171">
        <v>98.227000000000004</v>
      </c>
      <c r="U387" s="153">
        <v>993.66499999999996</v>
      </c>
      <c r="W387" s="4" t="s">
        <v>36</v>
      </c>
      <c r="X387" s="169">
        <v>3.9999999999999998E-6</v>
      </c>
      <c r="Y387" s="169">
        <v>9.0332108356913896E-2</v>
      </c>
      <c r="Z387" s="169">
        <v>9.5773607350807793E-3</v>
      </c>
    </row>
    <row r="388" spans="1:26">
      <c r="A388" s="4">
        <v>7833</v>
      </c>
      <c r="B388" s="4">
        <v>15309</v>
      </c>
      <c r="C388" s="4" t="s">
        <v>165</v>
      </c>
      <c r="D388" s="4" t="s">
        <v>262</v>
      </c>
      <c r="E388" s="4" t="s">
        <v>263</v>
      </c>
      <c r="F388" s="4" t="s">
        <v>138</v>
      </c>
      <c r="G388" s="4" t="s">
        <v>139</v>
      </c>
      <c r="H388" s="4" t="s">
        <v>140</v>
      </c>
      <c r="I388" s="4" t="s">
        <v>141</v>
      </c>
      <c r="J388" s="4" t="s">
        <v>142</v>
      </c>
      <c r="K388" s="4" t="s">
        <v>143</v>
      </c>
      <c r="L388" s="4" t="s">
        <v>144</v>
      </c>
      <c r="M388" s="153">
        <v>0.372</v>
      </c>
      <c r="N388" s="4" t="s">
        <v>264</v>
      </c>
      <c r="O388" s="168">
        <v>0</v>
      </c>
      <c r="P388" s="169">
        <v>4.2479999999999997E-2</v>
      </c>
      <c r="R388" s="153">
        <v>200000</v>
      </c>
      <c r="S388" s="170">
        <v>3.3719999999999999</v>
      </c>
      <c r="T388" s="171">
        <v>98.457999999999998</v>
      </c>
      <c r="U388" s="153">
        <v>664.00300000000004</v>
      </c>
      <c r="W388" s="4" t="s">
        <v>36</v>
      </c>
      <c r="X388" s="169">
        <v>3.0000000000000001E-6</v>
      </c>
      <c r="Y388" s="169">
        <v>6.0363150456018297E-2</v>
      </c>
      <c r="Z388" s="169">
        <v>6.3999354995570102E-3</v>
      </c>
    </row>
    <row r="389" spans="1:26">
      <c r="A389" s="4">
        <v>7833</v>
      </c>
      <c r="B389" s="4">
        <v>15309</v>
      </c>
      <c r="C389" s="4" t="s">
        <v>165</v>
      </c>
      <c r="D389" s="4" t="s">
        <v>170</v>
      </c>
      <c r="E389" s="4" t="s">
        <v>171</v>
      </c>
      <c r="F389" s="4" t="s">
        <v>138</v>
      </c>
      <c r="G389" s="4" t="s">
        <v>139</v>
      </c>
      <c r="H389" s="4" t="s">
        <v>140</v>
      </c>
      <c r="I389" s="4" t="s">
        <v>141</v>
      </c>
      <c r="J389" s="4" t="s">
        <v>168</v>
      </c>
      <c r="K389" s="4" t="s">
        <v>163</v>
      </c>
      <c r="L389" s="4" t="s">
        <v>144</v>
      </c>
      <c r="M389" s="153">
        <v>0.46600000000000003</v>
      </c>
      <c r="N389" s="4" t="s">
        <v>172</v>
      </c>
      <c r="O389" s="168">
        <v>0</v>
      </c>
      <c r="P389" s="169">
        <v>4.2549999999999998E-2</v>
      </c>
      <c r="R389" s="153">
        <v>600000</v>
      </c>
      <c r="S389" s="170">
        <v>3.3719999999999999</v>
      </c>
      <c r="T389" s="171">
        <v>98.063000000000002</v>
      </c>
      <c r="U389" s="153">
        <v>1984.0170000000001</v>
      </c>
      <c r="W389" s="4" t="s">
        <v>36</v>
      </c>
      <c r="X389" s="169">
        <v>9.0000000000000002E-6</v>
      </c>
      <c r="Y389" s="169">
        <v>0.18036294752540899</v>
      </c>
      <c r="Z389" s="169">
        <v>1.9122779741485699E-2</v>
      </c>
    </row>
    <row r="390" spans="1:26">
      <c r="A390" s="4">
        <v>7833</v>
      </c>
      <c r="B390" s="4">
        <v>15309</v>
      </c>
      <c r="C390" s="4" t="s">
        <v>135</v>
      </c>
      <c r="D390" s="4" t="s">
        <v>265</v>
      </c>
      <c r="E390" s="4" t="s">
        <v>266</v>
      </c>
      <c r="F390" s="4" t="s">
        <v>138</v>
      </c>
      <c r="G390" s="4" t="s">
        <v>139</v>
      </c>
      <c r="H390" s="4" t="s">
        <v>140</v>
      </c>
      <c r="I390" s="4" t="s">
        <v>141</v>
      </c>
      <c r="J390" s="4" t="s">
        <v>168</v>
      </c>
      <c r="K390" s="4" t="s">
        <v>163</v>
      </c>
      <c r="L390" s="4" t="s">
        <v>144</v>
      </c>
      <c r="M390" s="153">
        <v>0.44800000000000001</v>
      </c>
      <c r="N390" s="4" t="s">
        <v>267</v>
      </c>
      <c r="O390" s="168">
        <v>0</v>
      </c>
      <c r="P390" s="169">
        <v>4.2470000000000001E-2</v>
      </c>
      <c r="R390" s="153">
        <v>250000</v>
      </c>
      <c r="S390" s="170">
        <v>3.3719999999999999</v>
      </c>
      <c r="T390" s="171">
        <v>98.144999999999996</v>
      </c>
      <c r="U390" s="153">
        <v>827.36500000000001</v>
      </c>
      <c r="W390" s="4" t="s">
        <v>36</v>
      </c>
      <c r="X390" s="169">
        <v>3.9999999999999998E-6</v>
      </c>
      <c r="Y390" s="169">
        <v>7.5214069185267504E-2</v>
      </c>
      <c r="Z390" s="169">
        <v>7.9744875442785499E-3</v>
      </c>
    </row>
    <row r="391" spans="1:26">
      <c r="A391" s="4">
        <v>7833</v>
      </c>
      <c r="B391" s="4">
        <v>15309</v>
      </c>
      <c r="C391" s="4" t="s">
        <v>135</v>
      </c>
      <c r="D391" s="4" t="s">
        <v>173</v>
      </c>
      <c r="E391" s="4" t="s">
        <v>174</v>
      </c>
      <c r="F391" s="4" t="s">
        <v>138</v>
      </c>
      <c r="G391" s="4" t="s">
        <v>139</v>
      </c>
      <c r="H391" s="4" t="s">
        <v>140</v>
      </c>
      <c r="I391" s="4" t="s">
        <v>141</v>
      </c>
      <c r="J391" s="4" t="s">
        <v>168</v>
      </c>
      <c r="K391" s="4" t="s">
        <v>163</v>
      </c>
      <c r="L391" s="4" t="s">
        <v>144</v>
      </c>
      <c r="M391" s="153">
        <v>0.28999999999999998</v>
      </c>
      <c r="N391" s="4" t="s">
        <v>175</v>
      </c>
      <c r="O391" s="168">
        <v>0</v>
      </c>
      <c r="P391" s="169">
        <v>4.317E-2</v>
      </c>
      <c r="R391" s="153">
        <v>200000</v>
      </c>
      <c r="S391" s="170">
        <v>3.3719999999999999</v>
      </c>
      <c r="T391" s="171">
        <v>98.781000000000006</v>
      </c>
      <c r="U391" s="153">
        <v>666.17600000000004</v>
      </c>
      <c r="W391" s="4" t="s">
        <v>36</v>
      </c>
      <c r="X391" s="169">
        <v>3.0000000000000001E-6</v>
      </c>
      <c r="Y391" s="169">
        <v>6.0560747239549802E-2</v>
      </c>
      <c r="Z391" s="169">
        <v>6.4208854774817498E-3</v>
      </c>
    </row>
    <row r="392" spans="1:26">
      <c r="A392" s="4">
        <v>7833</v>
      </c>
      <c r="B392" s="4">
        <v>15309</v>
      </c>
      <c r="C392" s="4" t="s">
        <v>135</v>
      </c>
      <c r="D392" s="4" t="s">
        <v>268</v>
      </c>
      <c r="E392" s="4" t="s">
        <v>269</v>
      </c>
      <c r="F392" s="4" t="s">
        <v>138</v>
      </c>
      <c r="G392" s="4" t="s">
        <v>139</v>
      </c>
      <c r="H392" s="4" t="s">
        <v>140</v>
      </c>
      <c r="I392" s="4" t="s">
        <v>141</v>
      </c>
      <c r="J392" s="4" t="s">
        <v>142</v>
      </c>
      <c r="K392" s="4" t="s">
        <v>143</v>
      </c>
      <c r="L392" s="4" t="s">
        <v>144</v>
      </c>
      <c r="M392" s="153">
        <v>0.219</v>
      </c>
      <c r="N392" s="4" t="s">
        <v>270</v>
      </c>
      <c r="O392" s="168">
        <v>0</v>
      </c>
      <c r="P392" s="169">
        <v>4.3040000000000002E-2</v>
      </c>
      <c r="R392" s="153">
        <v>150000</v>
      </c>
      <c r="S392" s="170">
        <v>3.3719999999999999</v>
      </c>
      <c r="T392" s="171">
        <v>99.078999999999994</v>
      </c>
      <c r="U392" s="153">
        <v>501.14299999999997</v>
      </c>
      <c r="W392" s="4" t="s">
        <v>36</v>
      </c>
      <c r="X392" s="169">
        <v>9.9999999999999995E-7</v>
      </c>
      <c r="Y392" s="169">
        <v>4.5557906440927103E-2</v>
      </c>
      <c r="Z392" s="169">
        <v>4.8302260653083004E-3</v>
      </c>
    </row>
    <row r="393" spans="1:26">
      <c r="A393" s="4">
        <v>7833</v>
      </c>
      <c r="B393" s="4">
        <v>15309</v>
      </c>
      <c r="C393" s="4" t="s">
        <v>165</v>
      </c>
      <c r="D393" s="4" t="s">
        <v>271</v>
      </c>
      <c r="E393" s="4" t="s">
        <v>272</v>
      </c>
      <c r="F393" s="4" t="s">
        <v>138</v>
      </c>
      <c r="G393" s="4" t="s">
        <v>139</v>
      </c>
      <c r="H393" s="4" t="s">
        <v>140</v>
      </c>
      <c r="I393" s="4" t="s">
        <v>141</v>
      </c>
      <c r="J393" s="4" t="s">
        <v>142</v>
      </c>
      <c r="K393" s="4" t="s">
        <v>143</v>
      </c>
      <c r="L393" s="4" t="s">
        <v>144</v>
      </c>
      <c r="M393" s="153">
        <v>0.23799999999999999</v>
      </c>
      <c r="N393" s="4" t="s">
        <v>273</v>
      </c>
      <c r="O393" s="168">
        <v>0</v>
      </c>
      <c r="P393" s="169">
        <v>4.3069999999999997E-2</v>
      </c>
      <c r="R393" s="153">
        <v>400000</v>
      </c>
      <c r="S393" s="170">
        <v>3.3719999999999999</v>
      </c>
      <c r="T393" s="171">
        <v>99.004000000000005</v>
      </c>
      <c r="U393" s="153">
        <v>1335.3610000000001</v>
      </c>
      <c r="W393" s="4" t="s">
        <v>36</v>
      </c>
      <c r="X393" s="169">
        <v>3.0000000000000001E-6</v>
      </c>
      <c r="Y393" s="169">
        <v>0.121394929680636</v>
      </c>
      <c r="Z393" s="169">
        <v>1.2870761616317601E-2</v>
      </c>
    </row>
    <row r="394" spans="1:26">
      <c r="A394" s="4">
        <v>811</v>
      </c>
      <c r="B394" s="4">
        <v>813</v>
      </c>
      <c r="C394" s="4" t="s">
        <v>26</v>
      </c>
      <c r="D394" s="4" t="s">
        <v>155</v>
      </c>
      <c r="E394" s="4" t="s">
        <v>156</v>
      </c>
      <c r="F394" s="4" t="s">
        <v>29</v>
      </c>
      <c r="G394" s="4" t="s">
        <v>30</v>
      </c>
      <c r="H394" s="4" t="s">
        <v>30</v>
      </c>
      <c r="I394" s="4" t="s">
        <v>31</v>
      </c>
      <c r="J394" s="4" t="s">
        <v>32</v>
      </c>
      <c r="K394" s="4" t="s">
        <v>33</v>
      </c>
      <c r="L394" s="4" t="s">
        <v>34</v>
      </c>
      <c r="M394" s="153">
        <v>0.255</v>
      </c>
      <c r="N394" s="4" t="s">
        <v>157</v>
      </c>
      <c r="O394" s="168">
        <v>0</v>
      </c>
      <c r="P394" s="169">
        <v>4.3540000000000002E-2</v>
      </c>
      <c r="R394" s="153">
        <v>1767519</v>
      </c>
      <c r="S394" s="170">
        <v>1</v>
      </c>
      <c r="T394" s="171">
        <v>98.92</v>
      </c>
      <c r="U394" s="153">
        <v>1748.43</v>
      </c>
      <c r="W394" s="4" t="s">
        <v>36</v>
      </c>
      <c r="X394" s="169">
        <v>1.26E-4</v>
      </c>
      <c r="Y394" s="169">
        <v>1.7171363939508199E-2</v>
      </c>
      <c r="Z394" s="169">
        <v>8.3171004109558501E-3</v>
      </c>
    </row>
    <row r="395" spans="1:26">
      <c r="A395" s="4">
        <v>811</v>
      </c>
      <c r="B395" s="4">
        <v>813</v>
      </c>
      <c r="C395" s="4" t="s">
        <v>26</v>
      </c>
      <c r="D395" s="4" t="s">
        <v>46</v>
      </c>
      <c r="E395" s="4" t="s">
        <v>47</v>
      </c>
      <c r="F395" s="4" t="s">
        <v>29</v>
      </c>
      <c r="G395" s="4" t="s">
        <v>30</v>
      </c>
      <c r="H395" s="4" t="s">
        <v>30</v>
      </c>
      <c r="I395" s="4" t="s">
        <v>31</v>
      </c>
      <c r="J395" s="4" t="s">
        <v>32</v>
      </c>
      <c r="K395" s="4" t="s">
        <v>33</v>
      </c>
      <c r="L395" s="4" t="s">
        <v>34</v>
      </c>
      <c r="M395" s="153">
        <v>0.748</v>
      </c>
      <c r="N395" s="4" t="s">
        <v>48</v>
      </c>
      <c r="O395" s="168">
        <v>0</v>
      </c>
      <c r="P395" s="169">
        <v>4.1849999999999998E-2</v>
      </c>
      <c r="R395" s="153">
        <v>4700000</v>
      </c>
      <c r="S395" s="170">
        <v>1</v>
      </c>
      <c r="T395" s="171">
        <v>96.98</v>
      </c>
      <c r="U395" s="153">
        <v>4558.0600000000004</v>
      </c>
      <c r="W395" s="4" t="s">
        <v>36</v>
      </c>
      <c r="X395" s="169">
        <v>2.61E-4</v>
      </c>
      <c r="Y395" s="169">
        <v>4.4764798306967703E-2</v>
      </c>
      <c r="Z395" s="169">
        <v>2.1682221849518301E-2</v>
      </c>
    </row>
    <row r="396" spans="1:26">
      <c r="A396" s="4">
        <v>811</v>
      </c>
      <c r="B396" s="4">
        <v>813</v>
      </c>
      <c r="C396" s="4" t="s">
        <v>26</v>
      </c>
      <c r="D396" s="4" t="s">
        <v>49</v>
      </c>
      <c r="E396" s="4" t="s">
        <v>50</v>
      </c>
      <c r="F396" s="4" t="s">
        <v>29</v>
      </c>
      <c r="G396" s="4" t="s">
        <v>30</v>
      </c>
      <c r="H396" s="4" t="s">
        <v>30</v>
      </c>
      <c r="I396" s="4" t="s">
        <v>31</v>
      </c>
      <c r="J396" s="4" t="s">
        <v>32</v>
      </c>
      <c r="K396" s="4" t="s">
        <v>33</v>
      </c>
      <c r="L396" s="4" t="s">
        <v>34</v>
      </c>
      <c r="M396" s="153">
        <v>0.92100000000000004</v>
      </c>
      <c r="N396" s="4" t="s">
        <v>51</v>
      </c>
      <c r="O396" s="168">
        <v>0</v>
      </c>
      <c r="P396" s="169">
        <v>4.1099999999999998E-2</v>
      </c>
      <c r="R396" s="153">
        <v>3600000</v>
      </c>
      <c r="S396" s="170">
        <v>1</v>
      </c>
      <c r="T396" s="171">
        <v>96.36</v>
      </c>
      <c r="U396" s="153">
        <v>3468.96</v>
      </c>
      <c r="W396" s="4" t="s">
        <v>36</v>
      </c>
      <c r="X396" s="169">
        <v>2.0000000000000001E-4</v>
      </c>
      <c r="Y396" s="169">
        <v>3.4068725452262298E-2</v>
      </c>
      <c r="Z396" s="169">
        <v>1.6501485348395E-2</v>
      </c>
    </row>
    <row r="397" spans="1:26">
      <c r="A397" s="4">
        <v>811</v>
      </c>
      <c r="B397" s="4">
        <v>813</v>
      </c>
      <c r="C397" s="4" t="s">
        <v>26</v>
      </c>
      <c r="D397" s="4" t="s">
        <v>52</v>
      </c>
      <c r="E397" s="4" t="s">
        <v>53</v>
      </c>
      <c r="F397" s="4" t="s">
        <v>29</v>
      </c>
      <c r="G397" s="4" t="s">
        <v>30</v>
      </c>
      <c r="H397" s="4" t="s">
        <v>30</v>
      </c>
      <c r="I397" s="4" t="s">
        <v>31</v>
      </c>
      <c r="J397" s="4" t="s">
        <v>32</v>
      </c>
      <c r="K397" s="4" t="s">
        <v>33</v>
      </c>
      <c r="L397" s="4" t="s">
        <v>34</v>
      </c>
      <c r="M397" s="153">
        <v>3.0000000000000001E-3</v>
      </c>
      <c r="N397" s="4" t="s">
        <v>54</v>
      </c>
      <c r="O397" s="168">
        <v>0</v>
      </c>
      <c r="P397" s="169">
        <v>0.11574</v>
      </c>
      <c r="Q397" s="153">
        <v>5839.4650000000001</v>
      </c>
      <c r="R397" s="153">
        <v>0</v>
      </c>
      <c r="S397" s="170">
        <v>1</v>
      </c>
      <c r="T397" s="171">
        <v>0</v>
      </c>
      <c r="U397" s="153">
        <v>5839.4650000000001</v>
      </c>
      <c r="W397" s="4" t="s">
        <v>36</v>
      </c>
      <c r="X397" s="169">
        <v>0</v>
      </c>
      <c r="Y397" s="169">
        <v>5.7349502407953598E-2</v>
      </c>
      <c r="Z397" s="169">
        <v>2.77777334244169E-2</v>
      </c>
    </row>
    <row r="398" spans="1:26">
      <c r="A398" s="4">
        <v>811</v>
      </c>
      <c r="B398" s="4">
        <v>813</v>
      </c>
      <c r="C398" s="4" t="s">
        <v>55</v>
      </c>
      <c r="D398" s="4" t="s">
        <v>56</v>
      </c>
      <c r="E398" s="4" t="s">
        <v>57</v>
      </c>
      <c r="F398" s="4" t="s">
        <v>58</v>
      </c>
      <c r="G398" s="4" t="s">
        <v>30</v>
      </c>
      <c r="H398" s="4" t="s">
        <v>30</v>
      </c>
      <c r="I398" s="4" t="s">
        <v>59</v>
      </c>
      <c r="J398" s="4" t="s">
        <v>32</v>
      </c>
      <c r="K398" s="4" t="s">
        <v>33</v>
      </c>
      <c r="L398" s="4" t="s">
        <v>34</v>
      </c>
      <c r="M398" s="153">
        <v>1.905</v>
      </c>
      <c r="N398" s="4" t="s">
        <v>60</v>
      </c>
      <c r="O398" s="168">
        <v>7.4999999999999997E-3</v>
      </c>
      <c r="P398" s="169">
        <v>2.0959999999999999E-2</v>
      </c>
      <c r="R398" s="153">
        <v>4226838</v>
      </c>
      <c r="S398" s="170">
        <v>1</v>
      </c>
      <c r="T398" s="171">
        <v>115.45</v>
      </c>
      <c r="U398" s="153">
        <v>4879.884</v>
      </c>
      <c r="W398" s="4" t="s">
        <v>36</v>
      </c>
      <c r="X398" s="169">
        <v>1.74E-4</v>
      </c>
      <c r="Y398" s="169">
        <v>4.7925442865082601E-2</v>
      </c>
      <c r="Z398" s="169">
        <v>2.3213107703769002E-2</v>
      </c>
    </row>
    <row r="399" spans="1:26">
      <c r="A399" s="4">
        <v>811</v>
      </c>
      <c r="B399" s="4">
        <v>813</v>
      </c>
      <c r="C399" s="4" t="s">
        <v>55</v>
      </c>
      <c r="D399" s="4" t="s">
        <v>61</v>
      </c>
      <c r="E399" s="4" t="s">
        <v>62</v>
      </c>
      <c r="F399" s="4" t="s">
        <v>58</v>
      </c>
      <c r="G399" s="4" t="s">
        <v>30</v>
      </c>
      <c r="H399" s="4" t="s">
        <v>30</v>
      </c>
      <c r="I399" s="4" t="s">
        <v>59</v>
      </c>
      <c r="J399" s="4" t="s">
        <v>32</v>
      </c>
      <c r="K399" s="4" t="s">
        <v>33</v>
      </c>
      <c r="L399" s="4" t="s">
        <v>34</v>
      </c>
      <c r="M399" s="153">
        <v>17.931999999999999</v>
      </c>
      <c r="N399" s="4" t="s">
        <v>63</v>
      </c>
      <c r="O399" s="168">
        <v>0.01</v>
      </c>
      <c r="P399" s="169">
        <v>2.0230000000000001E-2</v>
      </c>
      <c r="R399" s="153">
        <v>188124</v>
      </c>
      <c r="S399" s="170">
        <v>1</v>
      </c>
      <c r="T399" s="171">
        <v>98.54</v>
      </c>
      <c r="U399" s="153">
        <v>185.37700000000001</v>
      </c>
      <c r="W399" s="4" t="s">
        <v>36</v>
      </c>
      <c r="X399" s="169">
        <v>7.9999999999999996E-6</v>
      </c>
      <c r="Y399" s="169">
        <v>1.8205950461635399E-3</v>
      </c>
      <c r="Z399" s="169">
        <v>8.8182114478348097E-4</v>
      </c>
    </row>
    <row r="400" spans="1:26">
      <c r="A400" s="4">
        <v>811</v>
      </c>
      <c r="B400" s="4">
        <v>813</v>
      </c>
      <c r="C400" s="4" t="s">
        <v>55</v>
      </c>
      <c r="D400" s="4" t="s">
        <v>64</v>
      </c>
      <c r="E400" s="4" t="s">
        <v>65</v>
      </c>
      <c r="F400" s="4" t="s">
        <v>58</v>
      </c>
      <c r="G400" s="4" t="s">
        <v>30</v>
      </c>
      <c r="H400" s="4" t="s">
        <v>30</v>
      </c>
      <c r="I400" s="4" t="s">
        <v>59</v>
      </c>
      <c r="J400" s="4" t="s">
        <v>32</v>
      </c>
      <c r="K400" s="4" t="s">
        <v>33</v>
      </c>
      <c r="L400" s="4" t="s">
        <v>34</v>
      </c>
      <c r="M400" s="153">
        <v>0.33200000000000002</v>
      </c>
      <c r="N400" s="4" t="s">
        <v>66</v>
      </c>
      <c r="O400" s="168">
        <v>7.4999999999999997E-3</v>
      </c>
      <c r="P400" s="169">
        <v>5.9899999999999997E-3</v>
      </c>
      <c r="R400" s="153">
        <v>3414017</v>
      </c>
      <c r="S400" s="170">
        <v>1</v>
      </c>
      <c r="T400" s="171">
        <v>118.26</v>
      </c>
      <c r="U400" s="153">
        <v>4037.4169999999999</v>
      </c>
      <c r="W400" s="4" t="s">
        <v>36</v>
      </c>
      <c r="X400" s="169">
        <v>2.6899999999999998E-4</v>
      </c>
      <c r="Y400" s="169">
        <v>3.9651548134894098E-2</v>
      </c>
      <c r="Z400" s="169">
        <v>1.92055743765925E-2</v>
      </c>
    </row>
    <row r="401" spans="1:26">
      <c r="A401" s="4">
        <v>811</v>
      </c>
      <c r="B401" s="4">
        <v>813</v>
      </c>
      <c r="C401" s="4" t="s">
        <v>55</v>
      </c>
      <c r="D401" s="4" t="s">
        <v>67</v>
      </c>
      <c r="E401" s="4" t="s">
        <v>68</v>
      </c>
      <c r="F401" s="4" t="s">
        <v>58</v>
      </c>
      <c r="G401" s="4" t="s">
        <v>30</v>
      </c>
      <c r="H401" s="4" t="s">
        <v>30</v>
      </c>
      <c r="I401" s="4" t="s">
        <v>59</v>
      </c>
      <c r="J401" s="4" t="s">
        <v>32</v>
      </c>
      <c r="K401" s="4" t="s">
        <v>33</v>
      </c>
      <c r="L401" s="4" t="s">
        <v>34</v>
      </c>
      <c r="M401" s="153">
        <v>6.3940000000000001</v>
      </c>
      <c r="N401" s="4" t="s">
        <v>69</v>
      </c>
      <c r="O401" s="168">
        <v>1E-3</v>
      </c>
      <c r="P401" s="169">
        <v>1.9699999999999999E-2</v>
      </c>
      <c r="R401" s="153">
        <v>4094840</v>
      </c>
      <c r="S401" s="170">
        <v>1</v>
      </c>
      <c r="T401" s="171">
        <v>104.14</v>
      </c>
      <c r="U401" s="153">
        <v>4264.366</v>
      </c>
      <c r="W401" s="4" t="s">
        <v>36</v>
      </c>
      <c r="X401" s="169">
        <v>1.2E-4</v>
      </c>
      <c r="Y401" s="169">
        <v>4.1880427359151602E-2</v>
      </c>
      <c r="Z401" s="169">
        <v>2.02851515364121E-2</v>
      </c>
    </row>
    <row r="402" spans="1:26">
      <c r="A402" s="4">
        <v>811</v>
      </c>
      <c r="B402" s="4">
        <v>813</v>
      </c>
      <c r="C402" s="4" t="s">
        <v>70</v>
      </c>
      <c r="D402" s="4" t="s">
        <v>71</v>
      </c>
      <c r="E402" s="4" t="s">
        <v>72</v>
      </c>
      <c r="F402" s="4" t="s">
        <v>73</v>
      </c>
      <c r="G402" s="4" t="s">
        <v>30</v>
      </c>
      <c r="H402" s="4" t="s">
        <v>30</v>
      </c>
      <c r="I402" s="4" t="s">
        <v>59</v>
      </c>
      <c r="J402" s="4" t="s">
        <v>32</v>
      </c>
      <c r="K402" s="4" t="s">
        <v>33</v>
      </c>
      <c r="L402" s="4" t="s">
        <v>34</v>
      </c>
      <c r="M402" s="153">
        <v>3.109</v>
      </c>
      <c r="N402" s="4" t="s">
        <v>74</v>
      </c>
      <c r="O402" s="168">
        <v>2.2499999999999999E-2</v>
      </c>
      <c r="P402" s="169">
        <v>3.952E-2</v>
      </c>
      <c r="R402" s="153">
        <v>3821075</v>
      </c>
      <c r="S402" s="170">
        <v>1</v>
      </c>
      <c r="T402" s="171">
        <v>96.6</v>
      </c>
      <c r="U402" s="153">
        <v>3691.1579999999999</v>
      </c>
      <c r="W402" s="4" t="s">
        <v>36</v>
      </c>
      <c r="X402" s="169">
        <v>1.1E-4</v>
      </c>
      <c r="Y402" s="169">
        <v>3.6250940868112598E-2</v>
      </c>
      <c r="Z402" s="169">
        <v>1.7558460484202499E-2</v>
      </c>
    </row>
    <row r="403" spans="1:26">
      <c r="A403" s="4">
        <v>811</v>
      </c>
      <c r="B403" s="4">
        <v>813</v>
      </c>
      <c r="C403" s="4" t="s">
        <v>70</v>
      </c>
      <c r="D403" s="4" t="s">
        <v>75</v>
      </c>
      <c r="E403" s="4" t="s">
        <v>76</v>
      </c>
      <c r="F403" s="4" t="s">
        <v>73</v>
      </c>
      <c r="G403" s="4" t="s">
        <v>30</v>
      </c>
      <c r="H403" s="4" t="s">
        <v>30</v>
      </c>
      <c r="I403" s="4" t="s">
        <v>59</v>
      </c>
      <c r="J403" s="4" t="s">
        <v>32</v>
      </c>
      <c r="K403" s="4" t="s">
        <v>33</v>
      </c>
      <c r="L403" s="4" t="s">
        <v>34</v>
      </c>
      <c r="M403" s="153">
        <v>0.65800000000000003</v>
      </c>
      <c r="N403" s="4" t="s">
        <v>77</v>
      </c>
      <c r="O403" s="168">
        <v>5.0000000000000001E-3</v>
      </c>
      <c r="P403" s="169">
        <v>4.0480000000000002E-2</v>
      </c>
      <c r="R403" s="153">
        <v>144560</v>
      </c>
      <c r="S403" s="170">
        <v>1</v>
      </c>
      <c r="T403" s="171">
        <v>97.91</v>
      </c>
      <c r="U403" s="153">
        <v>141.53899999999999</v>
      </c>
      <c r="W403" s="4" t="s">
        <v>36</v>
      </c>
      <c r="X403" s="169">
        <v>5.0000000000000004E-6</v>
      </c>
      <c r="Y403" s="169">
        <v>1.39005436064273E-3</v>
      </c>
      <c r="Z403" s="169">
        <v>6.7328499558222898E-4</v>
      </c>
    </row>
    <row r="404" spans="1:26">
      <c r="A404" s="4">
        <v>811</v>
      </c>
      <c r="B404" s="4">
        <v>813</v>
      </c>
      <c r="C404" s="4" t="s">
        <v>70</v>
      </c>
      <c r="D404" s="4" t="s">
        <v>78</v>
      </c>
      <c r="E404" s="4" t="s">
        <v>79</v>
      </c>
      <c r="F404" s="4" t="s">
        <v>73</v>
      </c>
      <c r="G404" s="4" t="s">
        <v>30</v>
      </c>
      <c r="H404" s="4" t="s">
        <v>30</v>
      </c>
      <c r="I404" s="4" t="s">
        <v>59</v>
      </c>
      <c r="J404" s="4" t="s">
        <v>32</v>
      </c>
      <c r="K404" s="4" t="s">
        <v>33</v>
      </c>
      <c r="L404" s="4" t="s">
        <v>34</v>
      </c>
      <c r="M404" s="153">
        <v>3.45</v>
      </c>
      <c r="N404" s="4" t="s">
        <v>80</v>
      </c>
      <c r="O404" s="168">
        <v>3.7499999999999999E-2</v>
      </c>
      <c r="P404" s="169">
        <v>3.943E-2</v>
      </c>
      <c r="R404" s="153">
        <v>14050000</v>
      </c>
      <c r="S404" s="170">
        <v>1</v>
      </c>
      <c r="T404" s="171">
        <v>100.61</v>
      </c>
      <c r="U404" s="153">
        <v>14135.705</v>
      </c>
      <c r="W404" s="4" t="s">
        <v>36</v>
      </c>
      <c r="X404" s="169">
        <v>3.97E-4</v>
      </c>
      <c r="Y404" s="169">
        <v>0.13882704116483599</v>
      </c>
      <c r="Z404" s="169">
        <v>6.72420924273366E-2</v>
      </c>
    </row>
    <row r="405" spans="1:26">
      <c r="A405" s="4">
        <v>811</v>
      </c>
      <c r="B405" s="4">
        <v>813</v>
      </c>
      <c r="C405" s="4" t="s">
        <v>70</v>
      </c>
      <c r="D405" s="4" t="s">
        <v>81</v>
      </c>
      <c r="E405" s="4" t="s">
        <v>82</v>
      </c>
      <c r="F405" s="4" t="s">
        <v>73</v>
      </c>
      <c r="G405" s="4" t="s">
        <v>30</v>
      </c>
      <c r="H405" s="4" t="s">
        <v>30</v>
      </c>
      <c r="I405" s="4" t="s">
        <v>59</v>
      </c>
      <c r="J405" s="4" t="s">
        <v>32</v>
      </c>
      <c r="K405" s="4" t="s">
        <v>33</v>
      </c>
      <c r="L405" s="4" t="s">
        <v>34</v>
      </c>
      <c r="M405" s="153">
        <v>1.7250000000000001</v>
      </c>
      <c r="N405" s="4" t="s">
        <v>83</v>
      </c>
      <c r="O405" s="168">
        <v>0.02</v>
      </c>
      <c r="P405" s="169">
        <v>4.0030000000000003E-2</v>
      </c>
      <c r="R405" s="153">
        <v>2818775</v>
      </c>
      <c r="S405" s="170">
        <v>1</v>
      </c>
      <c r="T405" s="171">
        <v>97.19</v>
      </c>
      <c r="U405" s="153">
        <v>2739.567</v>
      </c>
      <c r="W405" s="4" t="s">
        <v>36</v>
      </c>
      <c r="X405" s="169">
        <v>1E-4</v>
      </c>
      <c r="Y405" s="169">
        <v>2.6905346379063E-2</v>
      </c>
      <c r="Z405" s="169">
        <v>1.30318399991132E-2</v>
      </c>
    </row>
    <row r="406" spans="1:26">
      <c r="A406" s="4">
        <v>811</v>
      </c>
      <c r="B406" s="4">
        <v>813</v>
      </c>
      <c r="C406" s="4" t="s">
        <v>70</v>
      </c>
      <c r="D406" s="4" t="s">
        <v>84</v>
      </c>
      <c r="E406" s="4" t="s">
        <v>85</v>
      </c>
      <c r="F406" s="4" t="s">
        <v>73</v>
      </c>
      <c r="G406" s="4" t="s">
        <v>30</v>
      </c>
      <c r="H406" s="4" t="s">
        <v>30</v>
      </c>
      <c r="I406" s="4" t="s">
        <v>59</v>
      </c>
      <c r="J406" s="4" t="s">
        <v>32</v>
      </c>
      <c r="K406" s="4" t="s">
        <v>33</v>
      </c>
      <c r="L406" s="4" t="s">
        <v>34</v>
      </c>
      <c r="M406" s="153">
        <v>8.1739999999999995</v>
      </c>
      <c r="N406" s="4" t="s">
        <v>86</v>
      </c>
      <c r="O406" s="168">
        <v>0.04</v>
      </c>
      <c r="P406" s="169">
        <v>4.1140000000000003E-2</v>
      </c>
      <c r="R406" s="153">
        <v>2100827</v>
      </c>
      <c r="S406" s="170">
        <v>1</v>
      </c>
      <c r="T406" s="171">
        <v>100.1</v>
      </c>
      <c r="U406" s="153">
        <v>2102.9279999999999</v>
      </c>
      <c r="W406" s="4" t="s">
        <v>36</v>
      </c>
      <c r="X406" s="169">
        <v>6.3E-5</v>
      </c>
      <c r="Y406" s="169">
        <v>2.0652896194820799E-2</v>
      </c>
      <c r="Z406" s="169">
        <v>1.00034110298108E-2</v>
      </c>
    </row>
    <row r="407" spans="1:26">
      <c r="A407" s="4">
        <v>811</v>
      </c>
      <c r="B407" s="4">
        <v>813</v>
      </c>
      <c r="C407" s="4" t="s">
        <v>70</v>
      </c>
      <c r="D407" s="4" t="s">
        <v>87</v>
      </c>
      <c r="E407" s="4" t="s">
        <v>88</v>
      </c>
      <c r="F407" s="4" t="s">
        <v>73</v>
      </c>
      <c r="G407" s="4" t="s">
        <v>30</v>
      </c>
      <c r="H407" s="4" t="s">
        <v>30</v>
      </c>
      <c r="I407" s="4" t="s">
        <v>59</v>
      </c>
      <c r="J407" s="4" t="s">
        <v>32</v>
      </c>
      <c r="K407" s="4" t="s">
        <v>33</v>
      </c>
      <c r="L407" s="4" t="s">
        <v>34</v>
      </c>
      <c r="M407" s="153">
        <v>14.709</v>
      </c>
      <c r="N407" s="4" t="s">
        <v>89</v>
      </c>
      <c r="O407" s="168">
        <v>3.7499999999999999E-2</v>
      </c>
      <c r="P407" s="169">
        <v>4.4699999999999997E-2</v>
      </c>
      <c r="R407" s="153">
        <v>1200000</v>
      </c>
      <c r="S407" s="170">
        <v>1</v>
      </c>
      <c r="T407" s="171">
        <v>91.05</v>
      </c>
      <c r="U407" s="153">
        <v>1092.5999999999999</v>
      </c>
      <c r="W407" s="4" t="s">
        <v>36</v>
      </c>
      <c r="X407" s="169">
        <v>4.6E-5</v>
      </c>
      <c r="Y407" s="169">
        <v>1.07304464246177E-2</v>
      </c>
      <c r="Z407" s="169">
        <v>5.19738564055404E-3</v>
      </c>
    </row>
    <row r="408" spans="1:26">
      <c r="A408" s="4">
        <v>811</v>
      </c>
      <c r="B408" s="4">
        <v>813</v>
      </c>
      <c r="C408" s="4" t="s">
        <v>70</v>
      </c>
      <c r="D408" s="4" t="s">
        <v>176</v>
      </c>
      <c r="E408" s="4" t="s">
        <v>177</v>
      </c>
      <c r="F408" s="4" t="s">
        <v>73</v>
      </c>
      <c r="G408" s="4" t="s">
        <v>30</v>
      </c>
      <c r="H408" s="4" t="s">
        <v>30</v>
      </c>
      <c r="I408" s="4" t="s">
        <v>59</v>
      </c>
      <c r="J408" s="4" t="s">
        <v>32</v>
      </c>
      <c r="K408" s="4" t="s">
        <v>33</v>
      </c>
      <c r="L408" s="4" t="s">
        <v>34</v>
      </c>
      <c r="M408" s="153">
        <v>17.515999999999998</v>
      </c>
      <c r="N408" s="4" t="s">
        <v>178</v>
      </c>
      <c r="O408" s="168">
        <v>2.8000000000000001E-2</v>
      </c>
      <c r="P408" s="169">
        <v>4.5929999999999999E-2</v>
      </c>
      <c r="R408" s="153">
        <v>1470978</v>
      </c>
      <c r="S408" s="170">
        <v>1</v>
      </c>
      <c r="T408" s="171">
        <v>73.98</v>
      </c>
      <c r="U408" s="153">
        <v>1088.23</v>
      </c>
      <c r="W408" s="4" t="s">
        <v>36</v>
      </c>
      <c r="X408" s="169">
        <v>5.7000000000000003E-5</v>
      </c>
      <c r="Y408" s="169">
        <v>1.0687523896450101E-2</v>
      </c>
      <c r="Z408" s="169">
        <v>5.1765957383704099E-3</v>
      </c>
    </row>
    <row r="409" spans="1:26">
      <c r="A409" s="4">
        <v>811</v>
      </c>
      <c r="B409" s="4">
        <v>813</v>
      </c>
      <c r="C409" s="4" t="s">
        <v>55</v>
      </c>
      <c r="D409" s="4" t="s">
        <v>96</v>
      </c>
      <c r="E409" s="4" t="s">
        <v>97</v>
      </c>
      <c r="F409" s="4" t="s">
        <v>58</v>
      </c>
      <c r="G409" s="4" t="s">
        <v>30</v>
      </c>
      <c r="H409" s="4" t="s">
        <v>30</v>
      </c>
      <c r="I409" s="4" t="s">
        <v>59</v>
      </c>
      <c r="J409" s="4" t="s">
        <v>32</v>
      </c>
      <c r="K409" s="4" t="s">
        <v>33</v>
      </c>
      <c r="L409" s="4" t="s">
        <v>34</v>
      </c>
      <c r="M409" s="153">
        <v>9.2189999999999994</v>
      </c>
      <c r="N409" s="4" t="s">
        <v>98</v>
      </c>
      <c r="O409" s="168">
        <v>0.04</v>
      </c>
      <c r="P409" s="169">
        <v>1.9400000000000001E-2</v>
      </c>
      <c r="R409" s="153">
        <v>551467</v>
      </c>
      <c r="S409" s="170">
        <v>1</v>
      </c>
      <c r="T409" s="171">
        <v>167.7</v>
      </c>
      <c r="U409" s="153">
        <v>924.81</v>
      </c>
      <c r="W409" s="4" t="s">
        <v>36</v>
      </c>
      <c r="X409" s="169">
        <v>3.4999999999999997E-5</v>
      </c>
      <c r="Y409" s="169">
        <v>9.0825790445649406E-3</v>
      </c>
      <c r="Z409" s="169">
        <v>4.3992266525948202E-3</v>
      </c>
    </row>
    <row r="410" spans="1:26">
      <c r="A410" s="4">
        <v>811</v>
      </c>
      <c r="B410" s="4">
        <v>813</v>
      </c>
      <c r="C410" s="4" t="s">
        <v>70</v>
      </c>
      <c r="D410" s="4" t="s">
        <v>99</v>
      </c>
      <c r="E410" s="4" t="s">
        <v>100</v>
      </c>
      <c r="F410" s="4" t="s">
        <v>73</v>
      </c>
      <c r="G410" s="4" t="s">
        <v>30</v>
      </c>
      <c r="H410" s="4" t="s">
        <v>30</v>
      </c>
      <c r="I410" s="4" t="s">
        <v>59</v>
      </c>
      <c r="J410" s="4" t="s">
        <v>32</v>
      </c>
      <c r="K410" s="4" t="s">
        <v>33</v>
      </c>
      <c r="L410" s="4" t="s">
        <v>34</v>
      </c>
      <c r="M410" s="153">
        <v>1.2709999999999999</v>
      </c>
      <c r="N410" s="4" t="s">
        <v>101</v>
      </c>
      <c r="O410" s="168">
        <v>6.25E-2</v>
      </c>
      <c r="P410" s="169">
        <v>3.9750000000000001E-2</v>
      </c>
      <c r="R410" s="153">
        <v>1044091</v>
      </c>
      <c r="S410" s="170">
        <v>1</v>
      </c>
      <c r="T410" s="171">
        <v>107.04</v>
      </c>
      <c r="U410" s="153">
        <v>1117.595</v>
      </c>
      <c r="W410" s="4" t="s">
        <v>36</v>
      </c>
      <c r="X410" s="169">
        <v>6.9999999999999994E-5</v>
      </c>
      <c r="Y410" s="169">
        <v>1.09759228817458E-2</v>
      </c>
      <c r="Z410" s="169">
        <v>5.3162843110179901E-3</v>
      </c>
    </row>
    <row r="411" spans="1:26">
      <c r="A411" s="4">
        <v>811</v>
      </c>
      <c r="B411" s="4">
        <v>813</v>
      </c>
      <c r="C411" s="4" t="s">
        <v>70</v>
      </c>
      <c r="D411" s="4" t="s">
        <v>102</v>
      </c>
      <c r="E411" s="4" t="s">
        <v>103</v>
      </c>
      <c r="F411" s="4" t="s">
        <v>73</v>
      </c>
      <c r="G411" s="4" t="s">
        <v>30</v>
      </c>
      <c r="H411" s="4" t="s">
        <v>30</v>
      </c>
      <c r="I411" s="4" t="s">
        <v>59</v>
      </c>
      <c r="J411" s="4" t="s">
        <v>32</v>
      </c>
      <c r="K411" s="4" t="s">
        <v>33</v>
      </c>
      <c r="L411" s="4" t="s">
        <v>34</v>
      </c>
      <c r="M411" s="153">
        <v>11.420999999999999</v>
      </c>
      <c r="N411" s="4" t="s">
        <v>104</v>
      </c>
      <c r="O411" s="168">
        <v>5.5E-2</v>
      </c>
      <c r="P411" s="169">
        <v>4.3520000000000003E-2</v>
      </c>
      <c r="R411" s="153">
        <v>4357948</v>
      </c>
      <c r="S411" s="170">
        <v>1</v>
      </c>
      <c r="T411" s="171">
        <v>115.63</v>
      </c>
      <c r="U411" s="153">
        <v>5039.0950000000003</v>
      </c>
      <c r="W411" s="4" t="s">
        <v>36</v>
      </c>
      <c r="X411" s="169">
        <v>1.5200000000000001E-4</v>
      </c>
      <c r="Y411" s="169">
        <v>4.9489055325857997E-2</v>
      </c>
      <c r="Z411" s="169">
        <v>2.3970457084162101E-2</v>
      </c>
    </row>
    <row r="412" spans="1:26">
      <c r="A412" s="4">
        <v>811</v>
      </c>
      <c r="B412" s="4">
        <v>813</v>
      </c>
      <c r="C412" s="4" t="s">
        <v>55</v>
      </c>
      <c r="D412" s="4" t="s">
        <v>105</v>
      </c>
      <c r="E412" s="4" t="s">
        <v>106</v>
      </c>
      <c r="F412" s="4" t="s">
        <v>58</v>
      </c>
      <c r="G412" s="4" t="s">
        <v>30</v>
      </c>
      <c r="H412" s="4" t="s">
        <v>30</v>
      </c>
      <c r="I412" s="4" t="s">
        <v>59</v>
      </c>
      <c r="J412" s="4" t="s">
        <v>32</v>
      </c>
      <c r="K412" s="4" t="s">
        <v>33</v>
      </c>
      <c r="L412" s="4" t="s">
        <v>34</v>
      </c>
      <c r="M412" s="153">
        <v>3.8839999999999999</v>
      </c>
      <c r="N412" s="4" t="s">
        <v>107</v>
      </c>
      <c r="O412" s="168">
        <v>5.0000000000000001E-3</v>
      </c>
      <c r="P412" s="169">
        <v>2.0080000000000001E-2</v>
      </c>
      <c r="R412" s="153">
        <v>3903598</v>
      </c>
      <c r="S412" s="170">
        <v>1</v>
      </c>
      <c r="T412" s="171">
        <v>110.62</v>
      </c>
      <c r="U412" s="153">
        <v>4318.16</v>
      </c>
      <c r="W412" s="4" t="s">
        <v>36</v>
      </c>
      <c r="X412" s="169">
        <v>1.3300000000000001E-4</v>
      </c>
      <c r="Y412" s="169">
        <v>4.2408736671721702E-2</v>
      </c>
      <c r="Z412" s="169">
        <v>2.0541042775813201E-2</v>
      </c>
    </row>
    <row r="413" spans="1:26">
      <c r="A413" s="4">
        <v>811</v>
      </c>
      <c r="B413" s="4">
        <v>813</v>
      </c>
      <c r="C413" s="4" t="s">
        <v>55</v>
      </c>
      <c r="D413" s="4" t="s">
        <v>108</v>
      </c>
      <c r="E413" s="4" t="s">
        <v>109</v>
      </c>
      <c r="F413" s="4" t="s">
        <v>58</v>
      </c>
      <c r="G413" s="4" t="s">
        <v>30</v>
      </c>
      <c r="H413" s="4" t="s">
        <v>30</v>
      </c>
      <c r="I413" s="4" t="s">
        <v>59</v>
      </c>
      <c r="J413" s="4" t="s">
        <v>32</v>
      </c>
      <c r="K413" s="4" t="s">
        <v>33</v>
      </c>
      <c r="L413" s="4" t="s">
        <v>34</v>
      </c>
      <c r="M413" s="153">
        <v>1.0780000000000001</v>
      </c>
      <c r="N413" s="4" t="s">
        <v>110</v>
      </c>
      <c r="O413" s="168">
        <v>1E-3</v>
      </c>
      <c r="P413" s="169">
        <v>2.3380000000000001E-2</v>
      </c>
      <c r="R413" s="153">
        <v>3648983</v>
      </c>
      <c r="S413" s="170">
        <v>1</v>
      </c>
      <c r="T413" s="171">
        <v>114.5</v>
      </c>
      <c r="U413" s="153">
        <v>4178.0860000000002</v>
      </c>
      <c r="W413" s="4" t="s">
        <v>36</v>
      </c>
      <c r="X413" s="169">
        <v>1.8100000000000001E-4</v>
      </c>
      <c r="Y413" s="169">
        <v>4.1033061496236103E-2</v>
      </c>
      <c r="Z413" s="169">
        <v>1.9874722464411101E-2</v>
      </c>
    </row>
    <row r="414" spans="1:26">
      <c r="A414" s="4">
        <v>811</v>
      </c>
      <c r="B414" s="4">
        <v>813</v>
      </c>
      <c r="C414" s="4" t="s">
        <v>55</v>
      </c>
      <c r="D414" s="4" t="s">
        <v>179</v>
      </c>
      <c r="E414" s="4" t="s">
        <v>180</v>
      </c>
      <c r="F414" s="4" t="s">
        <v>58</v>
      </c>
      <c r="G414" s="4" t="s">
        <v>30</v>
      </c>
      <c r="H414" s="4" t="s">
        <v>30</v>
      </c>
      <c r="I414" s="4" t="s">
        <v>59</v>
      </c>
      <c r="J414" s="4" t="s">
        <v>32</v>
      </c>
      <c r="K414" s="4" t="s">
        <v>33</v>
      </c>
      <c r="L414" s="4" t="s">
        <v>34</v>
      </c>
      <c r="M414" s="153">
        <v>3.2679999999999998</v>
      </c>
      <c r="N414" s="4" t="s">
        <v>181</v>
      </c>
      <c r="O414" s="168">
        <v>1.0999999999999999E-2</v>
      </c>
      <c r="P414" s="169">
        <v>2.053E-2</v>
      </c>
      <c r="R414" s="153">
        <v>4928375</v>
      </c>
      <c r="S414" s="170">
        <v>1</v>
      </c>
      <c r="T414" s="171">
        <v>103.51</v>
      </c>
      <c r="U414" s="153">
        <v>5101.3609999999999</v>
      </c>
      <c r="W414" s="4" t="s">
        <v>36</v>
      </c>
      <c r="X414" s="169">
        <v>1.5699999999999999E-4</v>
      </c>
      <c r="Y414" s="169">
        <v>5.01005679120834E-2</v>
      </c>
      <c r="Z414" s="169">
        <v>2.4266648557368101E-2</v>
      </c>
    </row>
    <row r="415" spans="1:26">
      <c r="A415" s="4">
        <v>811</v>
      </c>
      <c r="B415" s="4">
        <v>813</v>
      </c>
      <c r="C415" s="4" t="s">
        <v>55</v>
      </c>
      <c r="D415" s="4" t="s">
        <v>111</v>
      </c>
      <c r="E415" s="4" t="s">
        <v>112</v>
      </c>
      <c r="F415" s="4" t="s">
        <v>58</v>
      </c>
      <c r="G415" s="4" t="s">
        <v>30</v>
      </c>
      <c r="H415" s="4" t="s">
        <v>30</v>
      </c>
      <c r="I415" s="4" t="s">
        <v>31</v>
      </c>
      <c r="J415" s="4" t="s">
        <v>32</v>
      </c>
      <c r="K415" s="4" t="s">
        <v>33</v>
      </c>
      <c r="L415" s="4" t="s">
        <v>34</v>
      </c>
      <c r="M415" s="153">
        <v>7.7789999999999999</v>
      </c>
      <c r="N415" s="4" t="s">
        <v>113</v>
      </c>
      <c r="O415" s="168">
        <v>1.6E-2</v>
      </c>
      <c r="P415" s="169">
        <v>1.9709999999999998E-2</v>
      </c>
      <c r="R415" s="153">
        <v>5381456</v>
      </c>
      <c r="S415" s="170">
        <v>1</v>
      </c>
      <c r="T415" s="171">
        <v>103.3</v>
      </c>
      <c r="U415" s="153">
        <v>5559.0439999999999</v>
      </c>
      <c r="W415" s="4" t="s">
        <v>36</v>
      </c>
      <c r="X415" s="169">
        <v>2.2699999999999999E-4</v>
      </c>
      <c r="Y415" s="169">
        <v>5.4595482636970297E-2</v>
      </c>
      <c r="Z415" s="169">
        <v>2.64437998446665E-2</v>
      </c>
    </row>
    <row r="416" spans="1:26">
      <c r="A416" s="4">
        <v>811</v>
      </c>
      <c r="B416" s="4">
        <v>813</v>
      </c>
      <c r="C416" s="4" t="s">
        <v>70</v>
      </c>
      <c r="D416" s="4" t="s">
        <v>114</v>
      </c>
      <c r="E416" s="4" t="s">
        <v>115</v>
      </c>
      <c r="F416" s="4" t="s">
        <v>73</v>
      </c>
      <c r="G416" s="4" t="s">
        <v>30</v>
      </c>
      <c r="H416" s="4" t="s">
        <v>30</v>
      </c>
      <c r="I416" s="4" t="s">
        <v>59</v>
      </c>
      <c r="J416" s="4" t="s">
        <v>32</v>
      </c>
      <c r="K416" s="4" t="s">
        <v>33</v>
      </c>
      <c r="L416" s="4" t="s">
        <v>34</v>
      </c>
      <c r="M416" s="153">
        <v>10.803000000000001</v>
      </c>
      <c r="N416" s="4" t="s">
        <v>116</v>
      </c>
      <c r="O416" s="168">
        <v>1.4999999999999999E-2</v>
      </c>
      <c r="P416" s="169">
        <v>4.2529999999999998E-2</v>
      </c>
      <c r="R416" s="153">
        <v>1704122</v>
      </c>
      <c r="S416" s="170">
        <v>1</v>
      </c>
      <c r="T416" s="171">
        <v>74.8</v>
      </c>
      <c r="U416" s="153">
        <v>1274.683</v>
      </c>
      <c r="W416" s="4" t="s">
        <v>36</v>
      </c>
      <c r="X416" s="169">
        <v>4.5000000000000003E-5</v>
      </c>
      <c r="Y416" s="169">
        <v>1.25186897188955E-2</v>
      </c>
      <c r="Z416" s="169">
        <v>6.0635369311633396E-3</v>
      </c>
    </row>
    <row r="417" spans="1:26">
      <c r="A417" s="4">
        <v>811</v>
      </c>
      <c r="B417" s="4">
        <v>813</v>
      </c>
      <c r="C417" s="4" t="s">
        <v>70</v>
      </c>
      <c r="D417" s="4" t="s">
        <v>117</v>
      </c>
      <c r="E417" s="4" t="s">
        <v>118</v>
      </c>
      <c r="F417" s="4" t="s">
        <v>73</v>
      </c>
      <c r="G417" s="4" t="s">
        <v>30</v>
      </c>
      <c r="H417" s="4" t="s">
        <v>30</v>
      </c>
      <c r="I417" s="4" t="s">
        <v>59</v>
      </c>
      <c r="J417" s="4" t="s">
        <v>32</v>
      </c>
      <c r="K417" s="4" t="s">
        <v>33</v>
      </c>
      <c r="L417" s="4" t="s">
        <v>34</v>
      </c>
      <c r="M417" s="153">
        <v>4.641</v>
      </c>
      <c r="N417" s="4" t="s">
        <v>119</v>
      </c>
      <c r="O417" s="168">
        <v>0.01</v>
      </c>
      <c r="P417" s="169">
        <v>3.9690000000000003E-2</v>
      </c>
      <c r="R417" s="153">
        <v>3021075</v>
      </c>
      <c r="S417" s="170">
        <v>1</v>
      </c>
      <c r="T417" s="171">
        <v>87.63</v>
      </c>
      <c r="U417" s="153">
        <v>2647.3679999999999</v>
      </c>
      <c r="W417" s="4" t="s">
        <v>36</v>
      </c>
      <c r="X417" s="169">
        <v>8.0000000000000007E-5</v>
      </c>
      <c r="Y417" s="169">
        <v>2.5999854229985599E-2</v>
      </c>
      <c r="Z417" s="169">
        <v>1.2593256951677999E-2</v>
      </c>
    </row>
    <row r="418" spans="1:26">
      <c r="A418" s="4">
        <v>811</v>
      </c>
      <c r="B418" s="4">
        <v>813</v>
      </c>
      <c r="C418" s="4" t="s">
        <v>70</v>
      </c>
      <c r="D418" s="4" t="s">
        <v>120</v>
      </c>
      <c r="E418" s="4" t="s">
        <v>121</v>
      </c>
      <c r="F418" s="4" t="s">
        <v>73</v>
      </c>
      <c r="G418" s="4" t="s">
        <v>30</v>
      </c>
      <c r="H418" s="4" t="s">
        <v>30</v>
      </c>
      <c r="I418" s="4" t="s">
        <v>59</v>
      </c>
      <c r="J418" s="4" t="s">
        <v>32</v>
      </c>
      <c r="K418" s="4" t="s">
        <v>33</v>
      </c>
      <c r="L418" s="4" t="s">
        <v>34</v>
      </c>
      <c r="M418" s="153">
        <v>6.5380000000000003</v>
      </c>
      <c r="N418" s="4" t="s">
        <v>122</v>
      </c>
      <c r="O418" s="168">
        <v>1.2999999999999999E-2</v>
      </c>
      <c r="P418" s="169">
        <v>4.0480000000000002E-2</v>
      </c>
      <c r="R418" s="153">
        <v>2063003</v>
      </c>
      <c r="S418" s="170">
        <v>1</v>
      </c>
      <c r="T418" s="171">
        <v>84.1</v>
      </c>
      <c r="U418" s="153">
        <v>1734.9860000000001</v>
      </c>
      <c r="W418" s="4" t="s">
        <v>36</v>
      </c>
      <c r="X418" s="169">
        <v>5.8E-5</v>
      </c>
      <c r="Y418" s="169">
        <v>1.7039327477611901E-2</v>
      </c>
      <c r="Z418" s="169">
        <v>8.2531473950295999E-3</v>
      </c>
    </row>
    <row r="419" spans="1:26">
      <c r="A419" s="4">
        <v>811</v>
      </c>
      <c r="B419" s="4">
        <v>813</v>
      </c>
      <c r="C419" s="4" t="s">
        <v>26</v>
      </c>
      <c r="D419" s="4" t="s">
        <v>126</v>
      </c>
      <c r="E419" s="4" t="s">
        <v>127</v>
      </c>
      <c r="F419" s="4" t="s">
        <v>29</v>
      </c>
      <c r="G419" s="4" t="s">
        <v>30</v>
      </c>
      <c r="H419" s="4" t="s">
        <v>30</v>
      </c>
      <c r="I419" s="4" t="s">
        <v>31</v>
      </c>
      <c r="J419" s="4" t="s">
        <v>32</v>
      </c>
      <c r="K419" s="4" t="s">
        <v>33</v>
      </c>
      <c r="L419" s="4" t="s">
        <v>34</v>
      </c>
      <c r="M419" s="153">
        <v>0.67100000000000004</v>
      </c>
      <c r="N419" s="4" t="s">
        <v>128</v>
      </c>
      <c r="O419" s="168">
        <v>0</v>
      </c>
      <c r="P419" s="169">
        <v>4.2259999999999999E-2</v>
      </c>
      <c r="R419" s="153">
        <v>2472077</v>
      </c>
      <c r="S419" s="170">
        <v>1</v>
      </c>
      <c r="T419" s="171">
        <v>97.26</v>
      </c>
      <c r="U419" s="153">
        <v>2404.3420000000001</v>
      </c>
      <c r="W419" s="4" t="s">
        <v>36</v>
      </c>
      <c r="X419" s="169">
        <v>1.37E-4</v>
      </c>
      <c r="Y419" s="169">
        <v>2.36130916944393E-2</v>
      </c>
      <c r="Z419" s="169">
        <v>1.14372076282127E-2</v>
      </c>
    </row>
    <row r="420" spans="1:26">
      <c r="A420" s="4">
        <v>811</v>
      </c>
      <c r="B420" s="4">
        <v>813</v>
      </c>
      <c r="C420" s="4" t="s">
        <v>26</v>
      </c>
      <c r="D420" s="4" t="s">
        <v>129</v>
      </c>
      <c r="E420" s="4" t="s">
        <v>130</v>
      </c>
      <c r="F420" s="4" t="s">
        <v>29</v>
      </c>
      <c r="G420" s="4" t="s">
        <v>30</v>
      </c>
      <c r="H420" s="4" t="s">
        <v>30</v>
      </c>
      <c r="I420" s="4" t="s">
        <v>31</v>
      </c>
      <c r="J420" s="4" t="s">
        <v>32</v>
      </c>
      <c r="K420" s="4" t="s">
        <v>33</v>
      </c>
      <c r="L420" s="4" t="s">
        <v>34</v>
      </c>
      <c r="M420" s="153">
        <v>0.84399999999999997</v>
      </c>
      <c r="N420" s="4" t="s">
        <v>131</v>
      </c>
      <c r="O420" s="168">
        <v>0</v>
      </c>
      <c r="P420" s="169">
        <v>4.1329999999999999E-2</v>
      </c>
      <c r="R420" s="153">
        <v>4700000</v>
      </c>
      <c r="S420" s="170">
        <v>1</v>
      </c>
      <c r="T420" s="171">
        <v>96.64</v>
      </c>
      <c r="U420" s="153">
        <v>4542.08</v>
      </c>
      <c r="W420" s="4" t="s">
        <v>36</v>
      </c>
      <c r="X420" s="169">
        <v>2.61E-4</v>
      </c>
      <c r="Y420" s="169">
        <v>4.4607858407768097E-2</v>
      </c>
      <c r="Z420" s="169">
        <v>2.1606206635774901E-2</v>
      </c>
    </row>
    <row r="421" spans="1:26">
      <c r="A421" s="4">
        <v>811</v>
      </c>
      <c r="B421" s="4">
        <v>813</v>
      </c>
      <c r="C421" s="4" t="s">
        <v>26</v>
      </c>
      <c r="D421" s="4" t="s">
        <v>132</v>
      </c>
      <c r="E421" s="4" t="s">
        <v>133</v>
      </c>
      <c r="F421" s="4" t="s">
        <v>29</v>
      </c>
      <c r="G421" s="4" t="s">
        <v>30</v>
      </c>
      <c r="H421" s="4" t="s">
        <v>30</v>
      </c>
      <c r="I421" s="4" t="s">
        <v>31</v>
      </c>
      <c r="J421" s="4" t="s">
        <v>32</v>
      </c>
      <c r="K421" s="4" t="s">
        <v>33</v>
      </c>
      <c r="L421" s="4" t="s">
        <v>34</v>
      </c>
      <c r="M421" s="153">
        <v>9.6000000000000002E-2</v>
      </c>
      <c r="N421" s="4" t="s">
        <v>134</v>
      </c>
      <c r="O421" s="168">
        <v>0</v>
      </c>
      <c r="P421" s="169">
        <v>4.3779999999999999E-2</v>
      </c>
      <c r="R421" s="153">
        <v>1800000</v>
      </c>
      <c r="S421" s="170">
        <v>1</v>
      </c>
      <c r="T421" s="171">
        <v>99.59</v>
      </c>
      <c r="U421" s="153">
        <v>1792.62</v>
      </c>
      <c r="W421" s="4" t="s">
        <v>36</v>
      </c>
      <c r="X421" s="169">
        <v>6.0000000000000002E-5</v>
      </c>
      <c r="Y421" s="169">
        <v>1.7605356827474002E-2</v>
      </c>
      <c r="Z421" s="169">
        <v>8.5273086646256401E-3</v>
      </c>
    </row>
    <row r="422" spans="1:26">
      <c r="A422" s="4">
        <v>811</v>
      </c>
      <c r="B422" s="4">
        <v>813</v>
      </c>
      <c r="C422" s="4" t="s">
        <v>135</v>
      </c>
      <c r="D422" s="4" t="s">
        <v>182</v>
      </c>
      <c r="E422" s="4" t="s">
        <v>183</v>
      </c>
      <c r="F422" s="4" t="s">
        <v>138</v>
      </c>
      <c r="G422" s="4" t="s">
        <v>139</v>
      </c>
      <c r="H422" s="4" t="s">
        <v>140</v>
      </c>
      <c r="I422" s="4" t="s">
        <v>141</v>
      </c>
      <c r="J422" s="4" t="s">
        <v>142</v>
      </c>
      <c r="K422" s="4" t="s">
        <v>143</v>
      </c>
      <c r="L422" s="4" t="s">
        <v>144</v>
      </c>
      <c r="M422" s="153">
        <v>7.7880000000000003</v>
      </c>
      <c r="N422" s="4" t="s">
        <v>184</v>
      </c>
      <c r="O422" s="168">
        <v>4.2500000000000003E-2</v>
      </c>
      <c r="P422" s="169">
        <v>4.2590000000000003E-2</v>
      </c>
      <c r="R422" s="153">
        <v>860000</v>
      </c>
      <c r="S422" s="170">
        <v>3.3719999999999999</v>
      </c>
      <c r="T422" s="171">
        <v>100.883</v>
      </c>
      <c r="U422" s="153">
        <v>2925.53</v>
      </c>
      <c r="W422" s="4" t="s">
        <v>36</v>
      </c>
      <c r="X422" s="169">
        <v>6.0000000000000002E-6</v>
      </c>
      <c r="Y422" s="169">
        <v>2.87316853294955E-2</v>
      </c>
      <c r="Z422" s="169">
        <v>1.39164432542011E-2</v>
      </c>
    </row>
    <row r="423" spans="1:26">
      <c r="A423" s="4">
        <v>811</v>
      </c>
      <c r="B423" s="4">
        <v>813</v>
      </c>
      <c r="C423" s="4" t="s">
        <v>135</v>
      </c>
      <c r="D423" s="4" t="s">
        <v>146</v>
      </c>
      <c r="E423" s="4" t="s">
        <v>147</v>
      </c>
      <c r="F423" s="4" t="s">
        <v>138</v>
      </c>
      <c r="G423" s="4" t="s">
        <v>139</v>
      </c>
      <c r="H423" s="4" t="s">
        <v>140</v>
      </c>
      <c r="I423" s="4" t="s">
        <v>141</v>
      </c>
      <c r="J423" s="4" t="s">
        <v>142</v>
      </c>
      <c r="K423" s="4" t="s">
        <v>143</v>
      </c>
      <c r="L423" s="4" t="s">
        <v>144</v>
      </c>
      <c r="M423" s="153">
        <v>2.879</v>
      </c>
      <c r="N423" s="4" t="s">
        <v>148</v>
      </c>
      <c r="O423" s="168">
        <v>4.1250000000000002E-2</v>
      </c>
      <c r="P423" s="169">
        <v>3.7429999999999998E-2</v>
      </c>
      <c r="R423" s="153">
        <v>680000</v>
      </c>
      <c r="S423" s="170">
        <v>3.3719999999999999</v>
      </c>
      <c r="T423" s="171">
        <v>102.94499999999999</v>
      </c>
      <c r="U423" s="153">
        <v>2360.4899999999998</v>
      </c>
      <c r="W423" s="4" t="s">
        <v>36</v>
      </c>
      <c r="X423" s="169">
        <v>1.5999999999999999E-5</v>
      </c>
      <c r="Y423" s="169">
        <v>2.3182420947725001E-2</v>
      </c>
      <c r="Z423" s="169">
        <v>1.1228608482734E-2</v>
      </c>
    </row>
    <row r="424" spans="1:26">
      <c r="A424" s="4">
        <v>811</v>
      </c>
      <c r="B424" s="4">
        <v>813</v>
      </c>
      <c r="C424" s="4" t="s">
        <v>135</v>
      </c>
      <c r="D424" s="4" t="s">
        <v>149</v>
      </c>
      <c r="E424" s="4" t="s">
        <v>150</v>
      </c>
      <c r="F424" s="4" t="s">
        <v>138</v>
      </c>
      <c r="G424" s="4" t="s">
        <v>139</v>
      </c>
      <c r="H424" s="4" t="s">
        <v>140</v>
      </c>
      <c r="I424" s="4" t="s">
        <v>141</v>
      </c>
      <c r="J424" s="4" t="s">
        <v>142</v>
      </c>
      <c r="K424" s="4" t="s">
        <v>143</v>
      </c>
      <c r="L424" s="4" t="s">
        <v>144</v>
      </c>
      <c r="M424" s="153">
        <v>7.7759999999999998</v>
      </c>
      <c r="N424" s="4" t="s">
        <v>151</v>
      </c>
      <c r="O424" s="168">
        <v>4.6249999999999999E-2</v>
      </c>
      <c r="P424" s="169">
        <v>4.2720000000000001E-2</v>
      </c>
      <c r="R424" s="153">
        <v>545000</v>
      </c>
      <c r="S424" s="170">
        <v>3.3719999999999999</v>
      </c>
      <c r="T424" s="171">
        <v>104.938</v>
      </c>
      <c r="U424" s="153">
        <v>1928.482</v>
      </c>
      <c r="W424" s="4" t="s">
        <v>36</v>
      </c>
      <c r="X424" s="169">
        <v>3.9999999999999998E-6</v>
      </c>
      <c r="Y424" s="169">
        <v>1.8939656596897999E-2</v>
      </c>
      <c r="Z424" s="169">
        <v>9.1735884359768708E-3</v>
      </c>
    </row>
    <row r="425" spans="1:26">
      <c r="A425" s="4">
        <v>811</v>
      </c>
      <c r="B425" s="4">
        <v>814</v>
      </c>
      <c r="C425" s="4" t="s">
        <v>26</v>
      </c>
      <c r="D425" s="4" t="s">
        <v>27</v>
      </c>
      <c r="E425" s="4" t="s">
        <v>28</v>
      </c>
      <c r="F425" s="4" t="s">
        <v>29</v>
      </c>
      <c r="G425" s="4" t="s">
        <v>30</v>
      </c>
      <c r="H425" s="4" t="s">
        <v>30</v>
      </c>
      <c r="I425" s="4" t="s">
        <v>31</v>
      </c>
      <c r="J425" s="4" t="s">
        <v>32</v>
      </c>
      <c r="K425" s="4" t="s">
        <v>33</v>
      </c>
      <c r="L425" s="4" t="s">
        <v>34</v>
      </c>
      <c r="M425" s="153">
        <v>0.42199999999999999</v>
      </c>
      <c r="N425" s="4" t="s">
        <v>35</v>
      </c>
      <c r="O425" s="168">
        <v>0</v>
      </c>
      <c r="P425" s="169">
        <v>4.3240000000000001E-2</v>
      </c>
      <c r="R425" s="153">
        <v>238992134</v>
      </c>
      <c r="S425" s="170">
        <v>1</v>
      </c>
      <c r="T425" s="171">
        <v>98.23</v>
      </c>
      <c r="U425" s="153">
        <v>234761.973</v>
      </c>
      <c r="W425" s="4" t="s">
        <v>36</v>
      </c>
      <c r="X425" s="169">
        <v>1.7070999999999999E-2</v>
      </c>
      <c r="Y425" s="169">
        <v>0.111815498307513</v>
      </c>
      <c r="Z425" s="169">
        <v>4.1223451513918402E-2</v>
      </c>
    </row>
    <row r="426" spans="1:26">
      <c r="A426" s="4">
        <v>811</v>
      </c>
      <c r="B426" s="4">
        <v>814</v>
      </c>
      <c r="C426" s="4" t="s">
        <v>26</v>
      </c>
      <c r="D426" s="4" t="s">
        <v>37</v>
      </c>
      <c r="E426" s="4" t="s">
        <v>38</v>
      </c>
      <c r="F426" s="4" t="s">
        <v>29</v>
      </c>
      <c r="G426" s="4" t="s">
        <v>30</v>
      </c>
      <c r="H426" s="4" t="s">
        <v>30</v>
      </c>
      <c r="I426" s="4" t="s">
        <v>31</v>
      </c>
      <c r="J426" s="4" t="s">
        <v>32</v>
      </c>
      <c r="K426" s="4" t="s">
        <v>33</v>
      </c>
      <c r="L426" s="4" t="s">
        <v>34</v>
      </c>
      <c r="M426" s="153">
        <v>0.17299999999999999</v>
      </c>
      <c r="N426" s="4" t="s">
        <v>39</v>
      </c>
      <c r="O426" s="168">
        <v>0</v>
      </c>
      <c r="P426" s="169">
        <v>4.3970000000000002E-2</v>
      </c>
      <c r="R426" s="153">
        <v>251224646</v>
      </c>
      <c r="S426" s="170">
        <v>1</v>
      </c>
      <c r="T426" s="171">
        <v>99.26</v>
      </c>
      <c r="U426" s="153">
        <v>249365.584</v>
      </c>
      <c r="W426" s="4" t="s">
        <v>36</v>
      </c>
      <c r="X426" s="169">
        <v>8.9720000000000008E-3</v>
      </c>
      <c r="Y426" s="169">
        <v>0.118771096569656</v>
      </c>
      <c r="Z426" s="169">
        <v>4.3787798782855498E-2</v>
      </c>
    </row>
    <row r="427" spans="1:26">
      <c r="A427" s="4">
        <v>811</v>
      </c>
      <c r="B427" s="4">
        <v>814</v>
      </c>
      <c r="C427" s="4" t="s">
        <v>26</v>
      </c>
      <c r="D427" s="4" t="s">
        <v>155</v>
      </c>
      <c r="E427" s="4" t="s">
        <v>156</v>
      </c>
      <c r="F427" s="4" t="s">
        <v>29</v>
      </c>
      <c r="G427" s="4" t="s">
        <v>30</v>
      </c>
      <c r="H427" s="4" t="s">
        <v>30</v>
      </c>
      <c r="I427" s="4" t="s">
        <v>31</v>
      </c>
      <c r="J427" s="4" t="s">
        <v>32</v>
      </c>
      <c r="K427" s="4" t="s">
        <v>33</v>
      </c>
      <c r="L427" s="4" t="s">
        <v>34</v>
      </c>
      <c r="M427" s="153">
        <v>0.255</v>
      </c>
      <c r="N427" s="4" t="s">
        <v>157</v>
      </c>
      <c r="O427" s="168">
        <v>0</v>
      </c>
      <c r="P427" s="169">
        <v>4.3540000000000002E-2</v>
      </c>
      <c r="R427" s="153">
        <v>95148972</v>
      </c>
      <c r="S427" s="170">
        <v>1</v>
      </c>
      <c r="T427" s="171">
        <v>98.92</v>
      </c>
      <c r="U427" s="153">
        <v>94121.362999999998</v>
      </c>
      <c r="W427" s="4" t="s">
        <v>36</v>
      </c>
      <c r="X427" s="169">
        <v>6.796E-3</v>
      </c>
      <c r="Y427" s="169">
        <v>4.48293519259493E-2</v>
      </c>
      <c r="Z427" s="169">
        <v>1.6527410273997602E-2</v>
      </c>
    </row>
    <row r="428" spans="1:26">
      <c r="A428" s="4">
        <v>811</v>
      </c>
      <c r="B428" s="4">
        <v>814</v>
      </c>
      <c r="C428" s="4" t="s">
        <v>26</v>
      </c>
      <c r="D428" s="4" t="s">
        <v>40</v>
      </c>
      <c r="E428" s="4" t="s">
        <v>41</v>
      </c>
      <c r="F428" s="4" t="s">
        <v>29</v>
      </c>
      <c r="G428" s="4" t="s">
        <v>30</v>
      </c>
      <c r="H428" s="4" t="s">
        <v>30</v>
      </c>
      <c r="I428" s="4" t="s">
        <v>31</v>
      </c>
      <c r="J428" s="4" t="s">
        <v>32</v>
      </c>
      <c r="K428" s="4" t="s">
        <v>33</v>
      </c>
      <c r="L428" s="4" t="s">
        <v>34</v>
      </c>
      <c r="M428" s="153">
        <v>0.34499999999999997</v>
      </c>
      <c r="N428" s="4" t="s">
        <v>42</v>
      </c>
      <c r="O428" s="168">
        <v>0</v>
      </c>
      <c r="P428" s="169">
        <v>4.3220000000000001E-2</v>
      </c>
      <c r="R428" s="153">
        <v>106595875</v>
      </c>
      <c r="S428" s="170">
        <v>1</v>
      </c>
      <c r="T428" s="171">
        <v>98.55</v>
      </c>
      <c r="U428" s="153">
        <v>105050.235</v>
      </c>
      <c r="W428" s="4" t="s">
        <v>36</v>
      </c>
      <c r="X428" s="169">
        <v>7.6140000000000001E-3</v>
      </c>
      <c r="Y428" s="169">
        <v>5.0034697661460903E-2</v>
      </c>
      <c r="Z428" s="169">
        <v>1.8446485185696401E-2</v>
      </c>
    </row>
    <row r="429" spans="1:26">
      <c r="A429" s="4">
        <v>811</v>
      </c>
      <c r="B429" s="4">
        <v>814</v>
      </c>
      <c r="C429" s="4" t="s">
        <v>26</v>
      </c>
      <c r="D429" s="4" t="s">
        <v>43</v>
      </c>
      <c r="E429" s="4" t="s">
        <v>44</v>
      </c>
      <c r="F429" s="4" t="s">
        <v>29</v>
      </c>
      <c r="G429" s="4" t="s">
        <v>30</v>
      </c>
      <c r="H429" s="4" t="s">
        <v>30</v>
      </c>
      <c r="I429" s="4" t="s">
        <v>31</v>
      </c>
      <c r="J429" s="4" t="s">
        <v>32</v>
      </c>
      <c r="K429" s="4" t="s">
        <v>33</v>
      </c>
      <c r="L429" s="4" t="s">
        <v>34</v>
      </c>
      <c r="M429" s="153">
        <v>0.51800000000000002</v>
      </c>
      <c r="N429" s="4" t="s">
        <v>45</v>
      </c>
      <c r="O429" s="168">
        <v>0</v>
      </c>
      <c r="P429" s="169">
        <v>4.3279999999999999E-2</v>
      </c>
      <c r="R429" s="153">
        <v>149967959</v>
      </c>
      <c r="S429" s="170">
        <v>1</v>
      </c>
      <c r="T429" s="171">
        <v>97.83</v>
      </c>
      <c r="U429" s="153">
        <v>146713.65400000001</v>
      </c>
      <c r="W429" s="4" t="s">
        <v>36</v>
      </c>
      <c r="X429" s="169">
        <v>9.3729999999999994E-3</v>
      </c>
      <c r="Y429" s="169">
        <v>6.9878695162324006E-2</v>
      </c>
      <c r="Z429" s="169">
        <v>2.5762448367914501E-2</v>
      </c>
    </row>
    <row r="430" spans="1:26">
      <c r="A430" s="4">
        <v>811</v>
      </c>
      <c r="B430" s="4">
        <v>814</v>
      </c>
      <c r="C430" s="4" t="s">
        <v>26</v>
      </c>
      <c r="D430" s="4" t="s">
        <v>46</v>
      </c>
      <c r="E430" s="4" t="s">
        <v>47</v>
      </c>
      <c r="F430" s="4" t="s">
        <v>29</v>
      </c>
      <c r="G430" s="4" t="s">
        <v>30</v>
      </c>
      <c r="H430" s="4" t="s">
        <v>30</v>
      </c>
      <c r="I430" s="4" t="s">
        <v>31</v>
      </c>
      <c r="J430" s="4" t="s">
        <v>32</v>
      </c>
      <c r="K430" s="4" t="s">
        <v>33</v>
      </c>
      <c r="L430" s="4" t="s">
        <v>34</v>
      </c>
      <c r="M430" s="153">
        <v>0.748</v>
      </c>
      <c r="N430" s="4" t="s">
        <v>48</v>
      </c>
      <c r="O430" s="168">
        <v>0</v>
      </c>
      <c r="P430" s="169">
        <v>4.1849999999999998E-2</v>
      </c>
      <c r="R430" s="153">
        <v>111424932</v>
      </c>
      <c r="S430" s="170">
        <v>1</v>
      </c>
      <c r="T430" s="171">
        <v>96.98</v>
      </c>
      <c r="U430" s="153">
        <v>108059.899</v>
      </c>
      <c r="W430" s="4" t="s">
        <v>36</v>
      </c>
      <c r="X430" s="169">
        <v>6.1900000000000002E-3</v>
      </c>
      <c r="Y430" s="169">
        <v>5.1468179848670997E-2</v>
      </c>
      <c r="Z430" s="169">
        <v>1.8974972598755999E-2</v>
      </c>
    </row>
    <row r="431" spans="1:26">
      <c r="A431" s="4">
        <v>811</v>
      </c>
      <c r="B431" s="4">
        <v>814</v>
      </c>
      <c r="C431" s="4" t="s">
        <v>26</v>
      </c>
      <c r="D431" s="4" t="s">
        <v>49</v>
      </c>
      <c r="E431" s="4" t="s">
        <v>50</v>
      </c>
      <c r="F431" s="4" t="s">
        <v>29</v>
      </c>
      <c r="G431" s="4" t="s">
        <v>30</v>
      </c>
      <c r="H431" s="4" t="s">
        <v>30</v>
      </c>
      <c r="I431" s="4" t="s">
        <v>31</v>
      </c>
      <c r="J431" s="4" t="s">
        <v>32</v>
      </c>
      <c r="K431" s="4" t="s">
        <v>33</v>
      </c>
      <c r="L431" s="4" t="s">
        <v>34</v>
      </c>
      <c r="M431" s="153">
        <v>0.92100000000000004</v>
      </c>
      <c r="N431" s="4" t="s">
        <v>51</v>
      </c>
      <c r="O431" s="168">
        <v>0</v>
      </c>
      <c r="P431" s="169">
        <v>4.1099999999999998E-2</v>
      </c>
      <c r="R431" s="153">
        <v>129000000</v>
      </c>
      <c r="S431" s="170">
        <v>1</v>
      </c>
      <c r="T431" s="171">
        <v>96.36</v>
      </c>
      <c r="U431" s="153">
        <v>124304.4</v>
      </c>
      <c r="W431" s="4" t="s">
        <v>36</v>
      </c>
      <c r="X431" s="169">
        <v>7.1669999999999998E-3</v>
      </c>
      <c r="Y431" s="169">
        <v>5.9205322892331498E-2</v>
      </c>
      <c r="Z431" s="169">
        <v>2.1827455000072299E-2</v>
      </c>
    </row>
    <row r="432" spans="1:26">
      <c r="A432" s="4">
        <v>811</v>
      </c>
      <c r="B432" s="4">
        <v>814</v>
      </c>
      <c r="C432" s="4" t="s">
        <v>26</v>
      </c>
      <c r="D432" s="4" t="s">
        <v>52</v>
      </c>
      <c r="E432" s="4" t="s">
        <v>53</v>
      </c>
      <c r="F432" s="4" t="s">
        <v>29</v>
      </c>
      <c r="G432" s="4" t="s">
        <v>30</v>
      </c>
      <c r="H432" s="4" t="s">
        <v>30</v>
      </c>
      <c r="I432" s="4" t="s">
        <v>31</v>
      </c>
      <c r="J432" s="4" t="s">
        <v>32</v>
      </c>
      <c r="K432" s="4" t="s">
        <v>33</v>
      </c>
      <c r="L432" s="4" t="s">
        <v>34</v>
      </c>
      <c r="M432" s="153">
        <v>3.0000000000000001E-3</v>
      </c>
      <c r="N432" s="4" t="s">
        <v>54</v>
      </c>
      <c r="O432" s="168">
        <v>0</v>
      </c>
      <c r="P432" s="169">
        <v>0.11574</v>
      </c>
      <c r="Q432" s="153">
        <v>95736.84</v>
      </c>
      <c r="R432" s="153">
        <v>0</v>
      </c>
      <c r="S432" s="170">
        <v>1</v>
      </c>
      <c r="T432" s="171">
        <v>0</v>
      </c>
      <c r="U432" s="153">
        <v>95736.84</v>
      </c>
      <c r="W432" s="4" t="s">
        <v>36</v>
      </c>
      <c r="X432" s="169">
        <v>0</v>
      </c>
      <c r="Y432" s="169">
        <v>4.5598792358850303E-2</v>
      </c>
      <c r="Z432" s="169">
        <v>1.6811082849433501E-2</v>
      </c>
    </row>
    <row r="433" spans="1:26">
      <c r="A433" s="4">
        <v>811</v>
      </c>
      <c r="B433" s="4">
        <v>814</v>
      </c>
      <c r="C433" s="4" t="s">
        <v>26</v>
      </c>
      <c r="D433" s="4" t="s">
        <v>123</v>
      </c>
      <c r="E433" s="4" t="s">
        <v>124</v>
      </c>
      <c r="F433" s="4" t="s">
        <v>29</v>
      </c>
      <c r="G433" s="4" t="s">
        <v>30</v>
      </c>
      <c r="H433" s="4" t="s">
        <v>30</v>
      </c>
      <c r="I433" s="4" t="s">
        <v>31</v>
      </c>
      <c r="J433" s="4" t="s">
        <v>32</v>
      </c>
      <c r="K433" s="4" t="s">
        <v>33</v>
      </c>
      <c r="L433" s="4" t="s">
        <v>34</v>
      </c>
      <c r="M433" s="153">
        <v>0.59499999999999997</v>
      </c>
      <c r="N433" s="4" t="s">
        <v>125</v>
      </c>
      <c r="O433" s="168">
        <v>0</v>
      </c>
      <c r="P433" s="169">
        <v>4.2790000000000002E-2</v>
      </c>
      <c r="R433" s="153">
        <v>229551248</v>
      </c>
      <c r="S433" s="170">
        <v>1</v>
      </c>
      <c r="T433" s="171">
        <v>97.54</v>
      </c>
      <c r="U433" s="153">
        <v>223904.28700000001</v>
      </c>
      <c r="W433" s="4" t="s">
        <v>36</v>
      </c>
      <c r="X433" s="169">
        <v>1.2753E-2</v>
      </c>
      <c r="Y433" s="169">
        <v>0.106644057865421</v>
      </c>
      <c r="Z433" s="169">
        <v>3.93168765976631E-2</v>
      </c>
    </row>
    <row r="434" spans="1:26">
      <c r="A434" s="4">
        <v>811</v>
      </c>
      <c r="B434" s="4">
        <v>814</v>
      </c>
      <c r="C434" s="4" t="s">
        <v>26</v>
      </c>
      <c r="D434" s="4" t="s">
        <v>126</v>
      </c>
      <c r="E434" s="4" t="s">
        <v>127</v>
      </c>
      <c r="F434" s="4" t="s">
        <v>29</v>
      </c>
      <c r="G434" s="4" t="s">
        <v>30</v>
      </c>
      <c r="H434" s="4" t="s">
        <v>30</v>
      </c>
      <c r="I434" s="4" t="s">
        <v>31</v>
      </c>
      <c r="J434" s="4" t="s">
        <v>32</v>
      </c>
      <c r="K434" s="4" t="s">
        <v>33</v>
      </c>
      <c r="L434" s="4" t="s">
        <v>34</v>
      </c>
      <c r="M434" s="153">
        <v>0.67100000000000004</v>
      </c>
      <c r="N434" s="4" t="s">
        <v>128</v>
      </c>
      <c r="O434" s="168">
        <v>0</v>
      </c>
      <c r="P434" s="169">
        <v>4.2259999999999999E-2</v>
      </c>
      <c r="R434" s="153">
        <v>149693732</v>
      </c>
      <c r="S434" s="170">
        <v>1</v>
      </c>
      <c r="T434" s="171">
        <v>97.26</v>
      </c>
      <c r="U434" s="153">
        <v>145592.12400000001</v>
      </c>
      <c r="W434" s="4" t="s">
        <v>36</v>
      </c>
      <c r="X434" s="169">
        <v>8.3160000000000005E-3</v>
      </c>
      <c r="Y434" s="169">
        <v>6.9344517947847698E-2</v>
      </c>
      <c r="Z434" s="169">
        <v>2.5565511191636501E-2</v>
      </c>
    </row>
    <row r="435" spans="1:26">
      <c r="A435" s="4">
        <v>811</v>
      </c>
      <c r="B435" s="4">
        <v>814</v>
      </c>
      <c r="C435" s="4" t="s">
        <v>26</v>
      </c>
      <c r="D435" s="4" t="s">
        <v>129</v>
      </c>
      <c r="E435" s="4" t="s">
        <v>130</v>
      </c>
      <c r="F435" s="4" t="s">
        <v>29</v>
      </c>
      <c r="G435" s="4" t="s">
        <v>30</v>
      </c>
      <c r="H435" s="4" t="s">
        <v>30</v>
      </c>
      <c r="I435" s="4" t="s">
        <v>31</v>
      </c>
      <c r="J435" s="4" t="s">
        <v>32</v>
      </c>
      <c r="K435" s="4" t="s">
        <v>33</v>
      </c>
      <c r="L435" s="4" t="s">
        <v>34</v>
      </c>
      <c r="M435" s="153">
        <v>0.84399999999999997</v>
      </c>
      <c r="N435" s="4" t="s">
        <v>131</v>
      </c>
      <c r="O435" s="168">
        <v>0</v>
      </c>
      <c r="P435" s="169">
        <v>4.1329999999999999E-2</v>
      </c>
      <c r="R435" s="153">
        <v>124174796</v>
      </c>
      <c r="S435" s="170">
        <v>1</v>
      </c>
      <c r="T435" s="171">
        <v>96.64</v>
      </c>
      <c r="U435" s="153">
        <v>120002.523</v>
      </c>
      <c r="W435" s="4" t="s">
        <v>36</v>
      </c>
      <c r="X435" s="169">
        <v>6.8989999999999998E-3</v>
      </c>
      <c r="Y435" s="169">
        <v>5.7156368668278397E-2</v>
      </c>
      <c r="Z435" s="169">
        <v>2.1072059134669099E-2</v>
      </c>
    </row>
    <row r="436" spans="1:26">
      <c r="A436" s="4">
        <v>811</v>
      </c>
      <c r="B436" s="4">
        <v>814</v>
      </c>
      <c r="C436" s="4" t="s">
        <v>26</v>
      </c>
      <c r="D436" s="4" t="s">
        <v>132</v>
      </c>
      <c r="E436" s="4" t="s">
        <v>133</v>
      </c>
      <c r="F436" s="4" t="s">
        <v>29</v>
      </c>
      <c r="G436" s="4" t="s">
        <v>30</v>
      </c>
      <c r="H436" s="4" t="s">
        <v>30</v>
      </c>
      <c r="I436" s="4" t="s">
        <v>31</v>
      </c>
      <c r="J436" s="4" t="s">
        <v>32</v>
      </c>
      <c r="K436" s="4" t="s">
        <v>33</v>
      </c>
      <c r="L436" s="4" t="s">
        <v>34</v>
      </c>
      <c r="M436" s="153">
        <v>9.6000000000000002E-2</v>
      </c>
      <c r="N436" s="4" t="s">
        <v>134</v>
      </c>
      <c r="O436" s="168">
        <v>0</v>
      </c>
      <c r="P436" s="169">
        <v>4.3779999999999999E-2</v>
      </c>
      <c r="R436" s="153">
        <v>141753981</v>
      </c>
      <c r="S436" s="170">
        <v>1</v>
      </c>
      <c r="T436" s="171">
        <v>99.59</v>
      </c>
      <c r="U436" s="153">
        <v>141172.79</v>
      </c>
      <c r="W436" s="4" t="s">
        <v>36</v>
      </c>
      <c r="X436" s="169">
        <v>4.725E-3</v>
      </c>
      <c r="Y436" s="169">
        <v>6.7239619808239101E-2</v>
      </c>
      <c r="Z436" s="169">
        <v>2.4789490266869399E-2</v>
      </c>
    </row>
    <row r="437" spans="1:26">
      <c r="A437" s="4">
        <v>811</v>
      </c>
      <c r="B437" s="4">
        <v>814</v>
      </c>
      <c r="C437" s="4" t="s">
        <v>165</v>
      </c>
      <c r="D437" s="4" t="s">
        <v>166</v>
      </c>
      <c r="E437" s="4" t="s">
        <v>167</v>
      </c>
      <c r="F437" s="4" t="s">
        <v>138</v>
      </c>
      <c r="G437" s="4" t="s">
        <v>139</v>
      </c>
      <c r="H437" s="4" t="s">
        <v>140</v>
      </c>
      <c r="I437" s="4" t="s">
        <v>141</v>
      </c>
      <c r="J437" s="4" t="s">
        <v>168</v>
      </c>
      <c r="K437" s="4" t="s">
        <v>163</v>
      </c>
      <c r="L437" s="4" t="s">
        <v>144</v>
      </c>
      <c r="M437" s="153">
        <v>0.42899999999999999</v>
      </c>
      <c r="N437" s="4" t="s">
        <v>169</v>
      </c>
      <c r="O437" s="168">
        <v>0</v>
      </c>
      <c r="P437" s="169">
        <v>4.2479999999999997E-2</v>
      </c>
      <c r="R437" s="153">
        <v>30800000</v>
      </c>
      <c r="S437" s="170">
        <v>3.3719999999999999</v>
      </c>
      <c r="T437" s="171">
        <v>98.227000000000004</v>
      </c>
      <c r="U437" s="153">
        <v>102016.30899999999</v>
      </c>
      <c r="W437" s="4" t="s">
        <v>36</v>
      </c>
      <c r="X437" s="169">
        <v>4.4299999999999998E-4</v>
      </c>
      <c r="Y437" s="169">
        <v>4.8589659670253901E-2</v>
      </c>
      <c r="Z437" s="169">
        <v>1.79137374497567E-2</v>
      </c>
    </row>
    <row r="438" spans="1:26">
      <c r="A438" s="4">
        <v>811</v>
      </c>
      <c r="B438" s="4">
        <v>814</v>
      </c>
      <c r="C438" s="4" t="s">
        <v>165</v>
      </c>
      <c r="D438" s="4" t="s">
        <v>170</v>
      </c>
      <c r="E438" s="4" t="s">
        <v>171</v>
      </c>
      <c r="F438" s="4" t="s">
        <v>138</v>
      </c>
      <c r="G438" s="4" t="s">
        <v>139</v>
      </c>
      <c r="H438" s="4" t="s">
        <v>140</v>
      </c>
      <c r="I438" s="4" t="s">
        <v>141</v>
      </c>
      <c r="J438" s="4" t="s">
        <v>168</v>
      </c>
      <c r="K438" s="4" t="s">
        <v>163</v>
      </c>
      <c r="L438" s="4" t="s">
        <v>144</v>
      </c>
      <c r="M438" s="153">
        <v>0.46600000000000003</v>
      </c>
      <c r="N438" s="4" t="s">
        <v>172</v>
      </c>
      <c r="O438" s="168">
        <v>0</v>
      </c>
      <c r="P438" s="169">
        <v>4.2549999999999998E-2</v>
      </c>
      <c r="R438" s="153">
        <v>31700000</v>
      </c>
      <c r="S438" s="170">
        <v>3.3719999999999999</v>
      </c>
      <c r="T438" s="171">
        <v>98.063000000000002</v>
      </c>
      <c r="U438" s="153">
        <v>104822.215</v>
      </c>
      <c r="W438" s="4" t="s">
        <v>36</v>
      </c>
      <c r="X438" s="169">
        <v>4.55E-4</v>
      </c>
      <c r="Y438" s="169">
        <v>4.9926093354736002E-2</v>
      </c>
      <c r="Z438" s="169">
        <v>1.8406445616582501E-2</v>
      </c>
    </row>
    <row r="439" spans="1:26">
      <c r="A439" s="4">
        <v>811</v>
      </c>
      <c r="B439" s="4">
        <v>814</v>
      </c>
      <c r="C439" s="4" t="s">
        <v>135</v>
      </c>
      <c r="D439" s="4" t="s">
        <v>173</v>
      </c>
      <c r="E439" s="4" t="s">
        <v>174</v>
      </c>
      <c r="F439" s="4" t="s">
        <v>138</v>
      </c>
      <c r="G439" s="4" t="s">
        <v>139</v>
      </c>
      <c r="H439" s="4" t="s">
        <v>140</v>
      </c>
      <c r="I439" s="4" t="s">
        <v>141</v>
      </c>
      <c r="J439" s="4" t="s">
        <v>168</v>
      </c>
      <c r="K439" s="4" t="s">
        <v>163</v>
      </c>
      <c r="L439" s="4" t="s">
        <v>144</v>
      </c>
      <c r="M439" s="153">
        <v>0.28999999999999998</v>
      </c>
      <c r="N439" s="4" t="s">
        <v>175</v>
      </c>
      <c r="O439" s="168">
        <v>0</v>
      </c>
      <c r="P439" s="169">
        <v>4.317E-2</v>
      </c>
      <c r="R439" s="153">
        <v>31200000</v>
      </c>
      <c r="S439" s="170">
        <v>3.3719999999999999</v>
      </c>
      <c r="T439" s="171">
        <v>98.781000000000006</v>
      </c>
      <c r="U439" s="153">
        <v>103923.51300000001</v>
      </c>
      <c r="W439" s="4" t="s">
        <v>36</v>
      </c>
      <c r="X439" s="169">
        <v>5.1800000000000001E-4</v>
      </c>
      <c r="Y439" s="169">
        <v>4.9498047958467503E-2</v>
      </c>
      <c r="Z439" s="169">
        <v>1.8248636467529701E-2</v>
      </c>
    </row>
    <row r="440" spans="1:26">
      <c r="A440" s="4">
        <v>811</v>
      </c>
      <c r="B440" s="4">
        <v>815</v>
      </c>
      <c r="C440" s="4" t="s">
        <v>26</v>
      </c>
      <c r="D440" s="4" t="s">
        <v>27</v>
      </c>
      <c r="E440" s="4" t="s">
        <v>28</v>
      </c>
      <c r="F440" s="4" t="s">
        <v>29</v>
      </c>
      <c r="G440" s="4" t="s">
        <v>30</v>
      </c>
      <c r="H440" s="4" t="s">
        <v>30</v>
      </c>
      <c r="I440" s="4" t="s">
        <v>31</v>
      </c>
      <c r="J440" s="4" t="s">
        <v>32</v>
      </c>
      <c r="K440" s="4" t="s">
        <v>33</v>
      </c>
      <c r="L440" s="4" t="s">
        <v>34</v>
      </c>
      <c r="M440" s="153">
        <v>0.42199999999999999</v>
      </c>
      <c r="N440" s="4" t="s">
        <v>35</v>
      </c>
      <c r="O440" s="168">
        <v>0</v>
      </c>
      <c r="P440" s="169">
        <v>4.3240000000000001E-2</v>
      </c>
      <c r="R440" s="153">
        <v>2375195</v>
      </c>
      <c r="S440" s="170">
        <v>1</v>
      </c>
      <c r="T440" s="171">
        <v>98.23</v>
      </c>
      <c r="U440" s="153">
        <v>2333.154</v>
      </c>
      <c r="W440" s="4" t="s">
        <v>36</v>
      </c>
      <c r="X440" s="169">
        <v>1.7000000000000001E-4</v>
      </c>
      <c r="Y440" s="169">
        <v>3.8837096648009099E-2</v>
      </c>
      <c r="Z440" s="169">
        <v>3.4482246027540298E-2</v>
      </c>
    </row>
    <row r="441" spans="1:26">
      <c r="A441" s="4">
        <v>811</v>
      </c>
      <c r="B441" s="4">
        <v>815</v>
      </c>
      <c r="C441" s="4" t="s">
        <v>26</v>
      </c>
      <c r="D441" s="4" t="s">
        <v>37</v>
      </c>
      <c r="E441" s="4" t="s">
        <v>38</v>
      </c>
      <c r="F441" s="4" t="s">
        <v>29</v>
      </c>
      <c r="G441" s="4" t="s">
        <v>30</v>
      </c>
      <c r="H441" s="4" t="s">
        <v>30</v>
      </c>
      <c r="I441" s="4" t="s">
        <v>31</v>
      </c>
      <c r="J441" s="4" t="s">
        <v>32</v>
      </c>
      <c r="K441" s="4" t="s">
        <v>33</v>
      </c>
      <c r="L441" s="4" t="s">
        <v>34</v>
      </c>
      <c r="M441" s="153">
        <v>0.17299999999999999</v>
      </c>
      <c r="N441" s="4" t="s">
        <v>39</v>
      </c>
      <c r="O441" s="168">
        <v>0</v>
      </c>
      <c r="P441" s="169">
        <v>4.3970000000000002E-2</v>
      </c>
      <c r="R441" s="153">
        <v>5200000</v>
      </c>
      <c r="S441" s="170">
        <v>1</v>
      </c>
      <c r="T441" s="171">
        <v>99.26</v>
      </c>
      <c r="U441" s="153">
        <v>5161.5200000000004</v>
      </c>
      <c r="W441" s="4" t="s">
        <v>36</v>
      </c>
      <c r="X441" s="169">
        <v>1.8599999999999999E-4</v>
      </c>
      <c r="Y441" s="169">
        <v>8.5917366330572106E-2</v>
      </c>
      <c r="Z441" s="169">
        <v>7.6283348127182099E-2</v>
      </c>
    </row>
    <row r="442" spans="1:26">
      <c r="A442" s="4">
        <v>811</v>
      </c>
      <c r="B442" s="4">
        <v>815</v>
      </c>
      <c r="C442" s="4" t="s">
        <v>26</v>
      </c>
      <c r="D442" s="4" t="s">
        <v>155</v>
      </c>
      <c r="E442" s="4" t="s">
        <v>156</v>
      </c>
      <c r="F442" s="4" t="s">
        <v>29</v>
      </c>
      <c r="G442" s="4" t="s">
        <v>30</v>
      </c>
      <c r="H442" s="4" t="s">
        <v>30</v>
      </c>
      <c r="I442" s="4" t="s">
        <v>31</v>
      </c>
      <c r="J442" s="4" t="s">
        <v>32</v>
      </c>
      <c r="K442" s="4" t="s">
        <v>33</v>
      </c>
      <c r="L442" s="4" t="s">
        <v>34</v>
      </c>
      <c r="M442" s="153">
        <v>0.255</v>
      </c>
      <c r="N442" s="4" t="s">
        <v>157</v>
      </c>
      <c r="O442" s="168">
        <v>0</v>
      </c>
      <c r="P442" s="169">
        <v>4.3540000000000002E-2</v>
      </c>
      <c r="R442" s="153">
        <v>2781227</v>
      </c>
      <c r="S442" s="170">
        <v>1</v>
      </c>
      <c r="T442" s="171">
        <v>98.92</v>
      </c>
      <c r="U442" s="153">
        <v>2751.19</v>
      </c>
      <c r="W442" s="4" t="s">
        <v>36</v>
      </c>
      <c r="X442" s="169">
        <v>1.9900000000000001E-4</v>
      </c>
      <c r="Y442" s="169">
        <v>4.5795613977703702E-2</v>
      </c>
      <c r="Z442" s="169">
        <v>4.0660496392754798E-2</v>
      </c>
    </row>
    <row r="443" spans="1:26">
      <c r="A443" s="4">
        <v>811</v>
      </c>
      <c r="B443" s="4">
        <v>815</v>
      </c>
      <c r="C443" s="4" t="s">
        <v>26</v>
      </c>
      <c r="D443" s="4" t="s">
        <v>40</v>
      </c>
      <c r="E443" s="4" t="s">
        <v>41</v>
      </c>
      <c r="F443" s="4" t="s">
        <v>29</v>
      </c>
      <c r="G443" s="4" t="s">
        <v>30</v>
      </c>
      <c r="H443" s="4" t="s">
        <v>30</v>
      </c>
      <c r="I443" s="4" t="s">
        <v>31</v>
      </c>
      <c r="J443" s="4" t="s">
        <v>32</v>
      </c>
      <c r="K443" s="4" t="s">
        <v>33</v>
      </c>
      <c r="L443" s="4" t="s">
        <v>34</v>
      </c>
      <c r="M443" s="153">
        <v>0.34499999999999997</v>
      </c>
      <c r="N443" s="4" t="s">
        <v>42</v>
      </c>
      <c r="O443" s="168">
        <v>0</v>
      </c>
      <c r="P443" s="169">
        <v>4.3220000000000001E-2</v>
      </c>
      <c r="R443" s="153">
        <v>5489692</v>
      </c>
      <c r="S443" s="170">
        <v>1</v>
      </c>
      <c r="T443" s="171">
        <v>98.55</v>
      </c>
      <c r="U443" s="153">
        <v>5410.0910000000003</v>
      </c>
      <c r="W443" s="4" t="s">
        <v>36</v>
      </c>
      <c r="X443" s="169">
        <v>3.9199999999999999E-4</v>
      </c>
      <c r="Y443" s="169">
        <v>9.0055024559862903E-2</v>
      </c>
      <c r="Z443" s="169">
        <v>7.9957045734739995E-2</v>
      </c>
    </row>
    <row r="444" spans="1:26">
      <c r="A444" s="4">
        <v>811</v>
      </c>
      <c r="B444" s="4">
        <v>815</v>
      </c>
      <c r="C444" s="4" t="s">
        <v>26</v>
      </c>
      <c r="D444" s="4" t="s">
        <v>43</v>
      </c>
      <c r="E444" s="4" t="s">
        <v>44</v>
      </c>
      <c r="F444" s="4" t="s">
        <v>29</v>
      </c>
      <c r="G444" s="4" t="s">
        <v>30</v>
      </c>
      <c r="H444" s="4" t="s">
        <v>30</v>
      </c>
      <c r="I444" s="4" t="s">
        <v>31</v>
      </c>
      <c r="J444" s="4" t="s">
        <v>32</v>
      </c>
      <c r="K444" s="4" t="s">
        <v>33</v>
      </c>
      <c r="L444" s="4" t="s">
        <v>34</v>
      </c>
      <c r="M444" s="153">
        <v>0.51800000000000002</v>
      </c>
      <c r="N444" s="4" t="s">
        <v>45</v>
      </c>
      <c r="O444" s="168">
        <v>0</v>
      </c>
      <c r="P444" s="169">
        <v>4.3279999999999999E-2</v>
      </c>
      <c r="R444" s="153">
        <v>7500000</v>
      </c>
      <c r="S444" s="170">
        <v>1</v>
      </c>
      <c r="T444" s="171">
        <v>97.83</v>
      </c>
      <c r="U444" s="153">
        <v>7337.25</v>
      </c>
      <c r="W444" s="4" t="s">
        <v>36</v>
      </c>
      <c r="X444" s="169">
        <v>4.6900000000000002E-4</v>
      </c>
      <c r="Y444" s="169">
        <v>0.122134021782147</v>
      </c>
      <c r="Z444" s="169">
        <v>0.10843898619905901</v>
      </c>
    </row>
    <row r="445" spans="1:26">
      <c r="A445" s="4">
        <v>811</v>
      </c>
      <c r="B445" s="4">
        <v>815</v>
      </c>
      <c r="C445" s="4" t="s">
        <v>26</v>
      </c>
      <c r="D445" s="4" t="s">
        <v>46</v>
      </c>
      <c r="E445" s="4" t="s">
        <v>47</v>
      </c>
      <c r="F445" s="4" t="s">
        <v>29</v>
      </c>
      <c r="G445" s="4" t="s">
        <v>30</v>
      </c>
      <c r="H445" s="4" t="s">
        <v>30</v>
      </c>
      <c r="I445" s="4" t="s">
        <v>31</v>
      </c>
      <c r="J445" s="4" t="s">
        <v>32</v>
      </c>
      <c r="K445" s="4" t="s">
        <v>33</v>
      </c>
      <c r="L445" s="4" t="s">
        <v>34</v>
      </c>
      <c r="M445" s="153">
        <v>0.748</v>
      </c>
      <c r="N445" s="4" t="s">
        <v>48</v>
      </c>
      <c r="O445" s="168">
        <v>0</v>
      </c>
      <c r="P445" s="169">
        <v>4.1849999999999998E-2</v>
      </c>
      <c r="R445" s="153">
        <v>2344413</v>
      </c>
      <c r="S445" s="170">
        <v>1</v>
      </c>
      <c r="T445" s="171">
        <v>96.98</v>
      </c>
      <c r="U445" s="153">
        <v>2273.6120000000001</v>
      </c>
      <c r="W445" s="4" t="s">
        <v>36</v>
      </c>
      <c r="X445" s="169">
        <v>1.2999999999999999E-4</v>
      </c>
      <c r="Y445" s="169">
        <v>3.78459701166537E-2</v>
      </c>
      <c r="Z445" s="169">
        <v>3.3602255712909798E-2</v>
      </c>
    </row>
    <row r="446" spans="1:26">
      <c r="A446" s="4">
        <v>811</v>
      </c>
      <c r="B446" s="4">
        <v>815</v>
      </c>
      <c r="C446" s="4" t="s">
        <v>26</v>
      </c>
      <c r="D446" s="4" t="s">
        <v>49</v>
      </c>
      <c r="E446" s="4" t="s">
        <v>50</v>
      </c>
      <c r="F446" s="4" t="s">
        <v>29</v>
      </c>
      <c r="G446" s="4" t="s">
        <v>30</v>
      </c>
      <c r="H446" s="4" t="s">
        <v>30</v>
      </c>
      <c r="I446" s="4" t="s">
        <v>31</v>
      </c>
      <c r="J446" s="4" t="s">
        <v>32</v>
      </c>
      <c r="K446" s="4" t="s">
        <v>33</v>
      </c>
      <c r="L446" s="4" t="s">
        <v>34</v>
      </c>
      <c r="M446" s="153">
        <v>0.92100000000000004</v>
      </c>
      <c r="N446" s="4" t="s">
        <v>51</v>
      </c>
      <c r="O446" s="168">
        <v>0</v>
      </c>
      <c r="P446" s="169">
        <v>4.1099999999999998E-2</v>
      </c>
      <c r="R446" s="153">
        <v>6500000</v>
      </c>
      <c r="S446" s="170">
        <v>1</v>
      </c>
      <c r="T446" s="171">
        <v>96.36</v>
      </c>
      <c r="U446" s="153">
        <v>6263.4</v>
      </c>
      <c r="W446" s="4" t="s">
        <v>36</v>
      </c>
      <c r="X446" s="169">
        <v>3.6099999999999999E-4</v>
      </c>
      <c r="Y446" s="169">
        <v>0.104258984228465</v>
      </c>
      <c r="Z446" s="169">
        <v>9.25682982260638E-2</v>
      </c>
    </row>
    <row r="447" spans="1:26">
      <c r="A447" s="4">
        <v>811</v>
      </c>
      <c r="B447" s="4">
        <v>815</v>
      </c>
      <c r="C447" s="4" t="s">
        <v>26</v>
      </c>
      <c r="D447" s="4" t="s">
        <v>52</v>
      </c>
      <c r="E447" s="4" t="s">
        <v>53</v>
      </c>
      <c r="F447" s="4" t="s">
        <v>29</v>
      </c>
      <c r="G447" s="4" t="s">
        <v>30</v>
      </c>
      <c r="H447" s="4" t="s">
        <v>30</v>
      </c>
      <c r="I447" s="4" t="s">
        <v>31</v>
      </c>
      <c r="J447" s="4" t="s">
        <v>32</v>
      </c>
      <c r="K447" s="4" t="s">
        <v>33</v>
      </c>
      <c r="L447" s="4" t="s">
        <v>34</v>
      </c>
      <c r="M447" s="153">
        <v>3.0000000000000001E-3</v>
      </c>
      <c r="N447" s="4" t="s">
        <v>54</v>
      </c>
      <c r="O447" s="168">
        <v>0</v>
      </c>
      <c r="P447" s="169">
        <v>0.11574</v>
      </c>
      <c r="Q447" s="153">
        <v>6367.5119999999997</v>
      </c>
      <c r="R447" s="153">
        <v>0</v>
      </c>
      <c r="S447" s="170">
        <v>1</v>
      </c>
      <c r="T447" s="171">
        <v>0</v>
      </c>
      <c r="U447" s="153">
        <v>6367.5119999999997</v>
      </c>
      <c r="W447" s="4" t="s">
        <v>36</v>
      </c>
      <c r="X447" s="169">
        <v>0</v>
      </c>
      <c r="Y447" s="169">
        <v>0.105992006447386</v>
      </c>
      <c r="Z447" s="169">
        <v>9.4106994567493593E-2</v>
      </c>
    </row>
    <row r="448" spans="1:26">
      <c r="A448" s="4">
        <v>811</v>
      </c>
      <c r="B448" s="4">
        <v>815</v>
      </c>
      <c r="C448" s="4" t="s">
        <v>194</v>
      </c>
      <c r="D448" s="4" t="s">
        <v>195</v>
      </c>
      <c r="E448" s="4" t="s">
        <v>196</v>
      </c>
      <c r="F448" s="4" t="s">
        <v>29</v>
      </c>
      <c r="G448" s="4" t="s">
        <v>30</v>
      </c>
      <c r="H448" s="4" t="s">
        <v>30</v>
      </c>
      <c r="I448" s="4" t="s">
        <v>31</v>
      </c>
      <c r="J448" s="4" t="s">
        <v>32</v>
      </c>
      <c r="K448" s="4" t="s">
        <v>33</v>
      </c>
      <c r="L448" s="4" t="s">
        <v>34</v>
      </c>
      <c r="M448" s="153">
        <v>0.65800000000000003</v>
      </c>
      <c r="N448" s="4" t="s">
        <v>77</v>
      </c>
      <c r="O448" s="168">
        <v>0</v>
      </c>
      <c r="P448" s="169">
        <v>4.283E-2</v>
      </c>
      <c r="R448" s="153">
        <v>133902</v>
      </c>
      <c r="S448" s="170">
        <v>1</v>
      </c>
      <c r="T448" s="171">
        <v>97.28</v>
      </c>
      <c r="U448" s="153">
        <v>130.26</v>
      </c>
      <c r="W448" s="4" t="s">
        <v>36</v>
      </c>
      <c r="X448" s="169">
        <v>2.5999999999999998E-5</v>
      </c>
      <c r="Y448" s="169">
        <v>2.1682730263422999E-3</v>
      </c>
      <c r="Z448" s="169">
        <v>1.92514194938017E-3</v>
      </c>
    </row>
    <row r="449" spans="1:26">
      <c r="A449" s="4">
        <v>811</v>
      </c>
      <c r="B449" s="4">
        <v>815</v>
      </c>
      <c r="C449" s="4" t="s">
        <v>194</v>
      </c>
      <c r="D449" s="4" t="s">
        <v>197</v>
      </c>
      <c r="E449" s="4" t="s">
        <v>198</v>
      </c>
      <c r="F449" s="4" t="s">
        <v>29</v>
      </c>
      <c r="G449" s="4" t="s">
        <v>30</v>
      </c>
      <c r="H449" s="4" t="s">
        <v>30</v>
      </c>
      <c r="I449" s="4" t="s">
        <v>31</v>
      </c>
      <c r="J449" s="4" t="s">
        <v>32</v>
      </c>
      <c r="K449" s="4" t="s">
        <v>33</v>
      </c>
      <c r="L449" s="4" t="s">
        <v>34</v>
      </c>
      <c r="M449" s="153">
        <v>0.41399999999999998</v>
      </c>
      <c r="N449" s="4" t="s">
        <v>199</v>
      </c>
      <c r="O449" s="168">
        <v>0</v>
      </c>
      <c r="P449" s="169">
        <v>4.3860000000000003E-2</v>
      </c>
      <c r="R449" s="153">
        <v>6279629</v>
      </c>
      <c r="S449" s="170">
        <v>1</v>
      </c>
      <c r="T449" s="171">
        <v>98.24</v>
      </c>
      <c r="U449" s="153">
        <v>6169.1080000000002</v>
      </c>
      <c r="W449" s="4" t="s">
        <v>36</v>
      </c>
      <c r="X449" s="169">
        <v>9.8999999999999999E-4</v>
      </c>
      <c r="Y449" s="169">
        <v>0.10268941543447201</v>
      </c>
      <c r="Z449" s="169">
        <v>9.1174727079328804E-2</v>
      </c>
    </row>
    <row r="450" spans="1:26">
      <c r="A450" s="4">
        <v>811</v>
      </c>
      <c r="B450" s="4">
        <v>815</v>
      </c>
      <c r="C450" s="4" t="s">
        <v>26</v>
      </c>
      <c r="D450" s="4" t="s">
        <v>123</v>
      </c>
      <c r="E450" s="4" t="s">
        <v>124</v>
      </c>
      <c r="F450" s="4" t="s">
        <v>29</v>
      </c>
      <c r="G450" s="4" t="s">
        <v>30</v>
      </c>
      <c r="H450" s="4" t="s">
        <v>30</v>
      </c>
      <c r="I450" s="4" t="s">
        <v>31</v>
      </c>
      <c r="J450" s="4" t="s">
        <v>32</v>
      </c>
      <c r="K450" s="4" t="s">
        <v>33</v>
      </c>
      <c r="L450" s="4" t="s">
        <v>34</v>
      </c>
      <c r="M450" s="153">
        <v>0.59499999999999997</v>
      </c>
      <c r="N450" s="4" t="s">
        <v>125</v>
      </c>
      <c r="O450" s="168">
        <v>0</v>
      </c>
      <c r="P450" s="169">
        <v>4.2790000000000002E-2</v>
      </c>
      <c r="R450" s="153">
        <v>3800000</v>
      </c>
      <c r="S450" s="170">
        <v>1</v>
      </c>
      <c r="T450" s="171">
        <v>97.54</v>
      </c>
      <c r="U450" s="153">
        <v>3706.52</v>
      </c>
      <c r="W450" s="4" t="s">
        <v>36</v>
      </c>
      <c r="X450" s="169">
        <v>2.1100000000000001E-4</v>
      </c>
      <c r="Y450" s="169">
        <v>6.1697801549077003E-2</v>
      </c>
      <c r="Z450" s="169">
        <v>5.4779552438111903E-2</v>
      </c>
    </row>
    <row r="451" spans="1:26">
      <c r="A451" s="4">
        <v>811</v>
      </c>
      <c r="B451" s="4">
        <v>815</v>
      </c>
      <c r="C451" s="4" t="s">
        <v>26</v>
      </c>
      <c r="D451" s="4" t="s">
        <v>126</v>
      </c>
      <c r="E451" s="4" t="s">
        <v>127</v>
      </c>
      <c r="F451" s="4" t="s">
        <v>29</v>
      </c>
      <c r="G451" s="4" t="s">
        <v>30</v>
      </c>
      <c r="H451" s="4" t="s">
        <v>30</v>
      </c>
      <c r="I451" s="4" t="s">
        <v>31</v>
      </c>
      <c r="J451" s="4" t="s">
        <v>32</v>
      </c>
      <c r="K451" s="4" t="s">
        <v>33</v>
      </c>
      <c r="L451" s="4" t="s">
        <v>34</v>
      </c>
      <c r="M451" s="153">
        <v>0.67100000000000004</v>
      </c>
      <c r="N451" s="4" t="s">
        <v>128</v>
      </c>
      <c r="O451" s="168">
        <v>0</v>
      </c>
      <c r="P451" s="169">
        <v>4.2259999999999999E-2</v>
      </c>
      <c r="R451" s="153">
        <v>8000000</v>
      </c>
      <c r="S451" s="170">
        <v>1</v>
      </c>
      <c r="T451" s="171">
        <v>97.26</v>
      </c>
      <c r="U451" s="153">
        <v>7780.8</v>
      </c>
      <c r="W451" s="4" t="s">
        <v>36</v>
      </c>
      <c r="X451" s="169">
        <v>4.44E-4</v>
      </c>
      <c r="Y451" s="169">
        <v>0.12951724374698101</v>
      </c>
      <c r="Z451" s="169">
        <v>0.11499431855499501</v>
      </c>
    </row>
    <row r="452" spans="1:26">
      <c r="A452" s="4">
        <v>811</v>
      </c>
      <c r="B452" s="4">
        <v>815</v>
      </c>
      <c r="C452" s="4" t="s">
        <v>26</v>
      </c>
      <c r="D452" s="4" t="s">
        <v>129</v>
      </c>
      <c r="E452" s="4" t="s">
        <v>130</v>
      </c>
      <c r="F452" s="4" t="s">
        <v>29</v>
      </c>
      <c r="G452" s="4" t="s">
        <v>30</v>
      </c>
      <c r="H452" s="4" t="s">
        <v>30</v>
      </c>
      <c r="I452" s="4" t="s">
        <v>31</v>
      </c>
      <c r="J452" s="4" t="s">
        <v>32</v>
      </c>
      <c r="K452" s="4" t="s">
        <v>33</v>
      </c>
      <c r="L452" s="4" t="s">
        <v>34</v>
      </c>
      <c r="M452" s="153">
        <v>0.84399999999999997</v>
      </c>
      <c r="N452" s="4" t="s">
        <v>131</v>
      </c>
      <c r="O452" s="168">
        <v>0</v>
      </c>
      <c r="P452" s="169">
        <v>4.1329999999999999E-2</v>
      </c>
      <c r="R452" s="153">
        <v>2102800</v>
      </c>
      <c r="S452" s="170">
        <v>1</v>
      </c>
      <c r="T452" s="171">
        <v>96.64</v>
      </c>
      <c r="U452" s="153">
        <v>2032.146</v>
      </c>
      <c r="W452" s="4" t="s">
        <v>36</v>
      </c>
      <c r="X452" s="169">
        <v>1.17E-4</v>
      </c>
      <c r="Y452" s="169">
        <v>3.3826590896832202E-2</v>
      </c>
      <c r="Z452" s="169">
        <v>3.0033574346431401E-2</v>
      </c>
    </row>
    <row r="453" spans="1:26">
      <c r="A453" s="4">
        <v>811</v>
      </c>
      <c r="B453" s="4">
        <v>815</v>
      </c>
      <c r="C453" s="4" t="s">
        <v>26</v>
      </c>
      <c r="D453" s="4" t="s">
        <v>132</v>
      </c>
      <c r="E453" s="4" t="s">
        <v>133</v>
      </c>
      <c r="F453" s="4" t="s">
        <v>29</v>
      </c>
      <c r="G453" s="4" t="s">
        <v>30</v>
      </c>
      <c r="H453" s="4" t="s">
        <v>30</v>
      </c>
      <c r="I453" s="4" t="s">
        <v>31</v>
      </c>
      <c r="J453" s="4" t="s">
        <v>32</v>
      </c>
      <c r="K453" s="4" t="s">
        <v>33</v>
      </c>
      <c r="L453" s="4" t="s">
        <v>34</v>
      </c>
      <c r="M453" s="153">
        <v>9.6000000000000002E-2</v>
      </c>
      <c r="N453" s="4" t="s">
        <v>134</v>
      </c>
      <c r="O453" s="168">
        <v>0</v>
      </c>
      <c r="P453" s="169">
        <v>4.3779999999999999E-2</v>
      </c>
      <c r="R453" s="153">
        <v>2368547</v>
      </c>
      <c r="S453" s="170">
        <v>1</v>
      </c>
      <c r="T453" s="171">
        <v>99.59</v>
      </c>
      <c r="U453" s="153">
        <v>2358.8359999999998</v>
      </c>
      <c r="W453" s="4" t="s">
        <v>36</v>
      </c>
      <c r="X453" s="169">
        <v>7.8999999999999996E-5</v>
      </c>
      <c r="Y453" s="169">
        <v>3.9264591255496403E-2</v>
      </c>
      <c r="Z453" s="169">
        <v>3.4861805147636898E-2</v>
      </c>
    </row>
    <row r="454" spans="1:26">
      <c r="A454" s="4">
        <v>811</v>
      </c>
      <c r="B454" s="4">
        <v>817</v>
      </c>
      <c r="C454" s="4" t="s">
        <v>26</v>
      </c>
      <c r="D454" s="4" t="s">
        <v>27</v>
      </c>
      <c r="E454" s="4" t="s">
        <v>28</v>
      </c>
      <c r="F454" s="4" t="s">
        <v>29</v>
      </c>
      <c r="G454" s="4" t="s">
        <v>30</v>
      </c>
      <c r="H454" s="4" t="s">
        <v>30</v>
      </c>
      <c r="I454" s="4" t="s">
        <v>31</v>
      </c>
      <c r="J454" s="4" t="s">
        <v>32</v>
      </c>
      <c r="K454" s="4" t="s">
        <v>33</v>
      </c>
      <c r="L454" s="4" t="s">
        <v>34</v>
      </c>
      <c r="M454" s="153">
        <v>0.42199999999999999</v>
      </c>
      <c r="N454" s="4" t="s">
        <v>35</v>
      </c>
      <c r="O454" s="168">
        <v>0</v>
      </c>
      <c r="P454" s="169">
        <v>4.3240000000000001E-2</v>
      </c>
      <c r="R454" s="153">
        <v>396521</v>
      </c>
      <c r="S454" s="170">
        <v>1</v>
      </c>
      <c r="T454" s="171">
        <v>98.23</v>
      </c>
      <c r="U454" s="153">
        <v>389.50299999999999</v>
      </c>
      <c r="W454" s="4" t="s">
        <v>36</v>
      </c>
      <c r="X454" s="169">
        <v>2.8E-5</v>
      </c>
      <c r="Y454" s="169">
        <v>6.8842346019704797E-4</v>
      </c>
      <c r="Z454" s="169">
        <v>2.5852679656085501E-4</v>
      </c>
    </row>
    <row r="455" spans="1:26">
      <c r="A455" s="4">
        <v>811</v>
      </c>
      <c r="B455" s="4">
        <v>817</v>
      </c>
      <c r="C455" s="4" t="s">
        <v>26</v>
      </c>
      <c r="D455" s="4" t="s">
        <v>37</v>
      </c>
      <c r="E455" s="4" t="s">
        <v>38</v>
      </c>
      <c r="F455" s="4" t="s">
        <v>29</v>
      </c>
      <c r="G455" s="4" t="s">
        <v>30</v>
      </c>
      <c r="H455" s="4" t="s">
        <v>30</v>
      </c>
      <c r="I455" s="4" t="s">
        <v>31</v>
      </c>
      <c r="J455" s="4" t="s">
        <v>32</v>
      </c>
      <c r="K455" s="4" t="s">
        <v>33</v>
      </c>
      <c r="L455" s="4" t="s">
        <v>34</v>
      </c>
      <c r="M455" s="153">
        <v>0.17299999999999999</v>
      </c>
      <c r="N455" s="4" t="s">
        <v>39</v>
      </c>
      <c r="O455" s="168">
        <v>0</v>
      </c>
      <c r="P455" s="169">
        <v>4.3970000000000002E-2</v>
      </c>
      <c r="R455" s="153">
        <v>34000000</v>
      </c>
      <c r="S455" s="170">
        <v>1</v>
      </c>
      <c r="T455" s="171">
        <v>99.26</v>
      </c>
      <c r="U455" s="153">
        <v>33748.400000000001</v>
      </c>
      <c r="W455" s="4" t="s">
        <v>36</v>
      </c>
      <c r="X455" s="169">
        <v>1.214E-3</v>
      </c>
      <c r="Y455" s="169">
        <v>5.9648360751593098E-2</v>
      </c>
      <c r="Z455" s="169">
        <v>2.2400020505985899E-2</v>
      </c>
    </row>
    <row r="456" spans="1:26">
      <c r="A456" s="4">
        <v>811</v>
      </c>
      <c r="B456" s="4">
        <v>817</v>
      </c>
      <c r="C456" s="4" t="s">
        <v>26</v>
      </c>
      <c r="D456" s="4" t="s">
        <v>155</v>
      </c>
      <c r="E456" s="4" t="s">
        <v>156</v>
      </c>
      <c r="F456" s="4" t="s">
        <v>29</v>
      </c>
      <c r="G456" s="4" t="s">
        <v>30</v>
      </c>
      <c r="H456" s="4" t="s">
        <v>30</v>
      </c>
      <c r="I456" s="4" t="s">
        <v>31</v>
      </c>
      <c r="J456" s="4" t="s">
        <v>32</v>
      </c>
      <c r="K456" s="4" t="s">
        <v>33</v>
      </c>
      <c r="L456" s="4" t="s">
        <v>34</v>
      </c>
      <c r="M456" s="153">
        <v>0.255</v>
      </c>
      <c r="N456" s="4" t="s">
        <v>157</v>
      </c>
      <c r="O456" s="168">
        <v>0</v>
      </c>
      <c r="P456" s="169">
        <v>4.3540000000000002E-2</v>
      </c>
      <c r="R456" s="153">
        <v>8830000</v>
      </c>
      <c r="S456" s="170">
        <v>1</v>
      </c>
      <c r="T456" s="171">
        <v>98.92</v>
      </c>
      <c r="U456" s="153">
        <v>8734.6360000000004</v>
      </c>
      <c r="W456" s="4" t="s">
        <v>36</v>
      </c>
      <c r="X456" s="169">
        <v>6.3100000000000005E-4</v>
      </c>
      <c r="Y456" s="169">
        <v>1.54379679973525E-2</v>
      </c>
      <c r="Z456" s="169">
        <v>5.7974904147255002E-3</v>
      </c>
    </row>
    <row r="457" spans="1:26">
      <c r="A457" s="4">
        <v>811</v>
      </c>
      <c r="B457" s="4">
        <v>817</v>
      </c>
      <c r="C457" s="4" t="s">
        <v>26</v>
      </c>
      <c r="D457" s="4" t="s">
        <v>40</v>
      </c>
      <c r="E457" s="4" t="s">
        <v>41</v>
      </c>
      <c r="F457" s="4" t="s">
        <v>29</v>
      </c>
      <c r="G457" s="4" t="s">
        <v>30</v>
      </c>
      <c r="H457" s="4" t="s">
        <v>30</v>
      </c>
      <c r="I457" s="4" t="s">
        <v>31</v>
      </c>
      <c r="J457" s="4" t="s">
        <v>32</v>
      </c>
      <c r="K457" s="4" t="s">
        <v>33</v>
      </c>
      <c r="L457" s="4" t="s">
        <v>34</v>
      </c>
      <c r="M457" s="153">
        <v>0.34499999999999997</v>
      </c>
      <c r="N457" s="4" t="s">
        <v>42</v>
      </c>
      <c r="O457" s="168">
        <v>0</v>
      </c>
      <c r="P457" s="169">
        <v>4.3220000000000001E-2</v>
      </c>
      <c r="R457" s="153">
        <v>1200000</v>
      </c>
      <c r="S457" s="170">
        <v>1</v>
      </c>
      <c r="T457" s="171">
        <v>98.55</v>
      </c>
      <c r="U457" s="153">
        <v>1182.5999999999999</v>
      </c>
      <c r="W457" s="4" t="s">
        <v>36</v>
      </c>
      <c r="X457" s="169">
        <v>8.6000000000000003E-5</v>
      </c>
      <c r="Y457" s="169">
        <v>2.0901776506392598E-3</v>
      </c>
      <c r="Z457" s="169">
        <v>7.8493393021236203E-4</v>
      </c>
    </row>
    <row r="458" spans="1:26">
      <c r="A458" s="4">
        <v>811</v>
      </c>
      <c r="B458" s="4">
        <v>817</v>
      </c>
      <c r="C458" s="4" t="s">
        <v>26</v>
      </c>
      <c r="D458" s="4" t="s">
        <v>43</v>
      </c>
      <c r="E458" s="4" t="s">
        <v>44</v>
      </c>
      <c r="F458" s="4" t="s">
        <v>29</v>
      </c>
      <c r="G458" s="4" t="s">
        <v>30</v>
      </c>
      <c r="H458" s="4" t="s">
        <v>30</v>
      </c>
      <c r="I458" s="4" t="s">
        <v>31</v>
      </c>
      <c r="J458" s="4" t="s">
        <v>32</v>
      </c>
      <c r="K458" s="4" t="s">
        <v>33</v>
      </c>
      <c r="L458" s="4" t="s">
        <v>34</v>
      </c>
      <c r="M458" s="153">
        <v>0.51800000000000002</v>
      </c>
      <c r="N458" s="4" t="s">
        <v>45</v>
      </c>
      <c r="O458" s="168">
        <v>0</v>
      </c>
      <c r="P458" s="169">
        <v>4.3279999999999999E-2</v>
      </c>
      <c r="R458" s="153">
        <v>2500000</v>
      </c>
      <c r="S458" s="170">
        <v>1</v>
      </c>
      <c r="T458" s="171">
        <v>97.83</v>
      </c>
      <c r="U458" s="153">
        <v>2445.75</v>
      </c>
      <c r="W458" s="4" t="s">
        <v>36</v>
      </c>
      <c r="X458" s="169">
        <v>1.56E-4</v>
      </c>
      <c r="Y458" s="169">
        <v>4.3227228048798999E-3</v>
      </c>
      <c r="Z458" s="169">
        <v>1.6233317772846999E-3</v>
      </c>
    </row>
    <row r="459" spans="1:26">
      <c r="A459" s="4">
        <v>811</v>
      </c>
      <c r="B459" s="4">
        <v>817</v>
      </c>
      <c r="C459" s="4" t="s">
        <v>26</v>
      </c>
      <c r="D459" s="4" t="s">
        <v>49</v>
      </c>
      <c r="E459" s="4" t="s">
        <v>50</v>
      </c>
      <c r="F459" s="4" t="s">
        <v>29</v>
      </c>
      <c r="G459" s="4" t="s">
        <v>30</v>
      </c>
      <c r="H459" s="4" t="s">
        <v>30</v>
      </c>
      <c r="I459" s="4" t="s">
        <v>31</v>
      </c>
      <c r="J459" s="4" t="s">
        <v>32</v>
      </c>
      <c r="K459" s="4" t="s">
        <v>33</v>
      </c>
      <c r="L459" s="4" t="s">
        <v>34</v>
      </c>
      <c r="M459" s="153">
        <v>0.92100000000000004</v>
      </c>
      <c r="N459" s="4" t="s">
        <v>51</v>
      </c>
      <c r="O459" s="168">
        <v>0</v>
      </c>
      <c r="P459" s="169">
        <v>4.1099999999999998E-2</v>
      </c>
      <c r="R459" s="153">
        <v>16000000</v>
      </c>
      <c r="S459" s="170">
        <v>1</v>
      </c>
      <c r="T459" s="171">
        <v>96.36</v>
      </c>
      <c r="U459" s="153">
        <v>15417.6</v>
      </c>
      <c r="W459" s="4" t="s">
        <v>36</v>
      </c>
      <c r="X459" s="169">
        <v>8.8900000000000003E-4</v>
      </c>
      <c r="Y459" s="169">
        <v>2.7249723445371101E-2</v>
      </c>
      <c r="Z459" s="169">
        <v>1.0233212719805601E-2</v>
      </c>
    </row>
    <row r="460" spans="1:26">
      <c r="A460" s="4">
        <v>811</v>
      </c>
      <c r="B460" s="4">
        <v>817</v>
      </c>
      <c r="C460" s="4" t="s">
        <v>26</v>
      </c>
      <c r="D460" s="4" t="s">
        <v>52</v>
      </c>
      <c r="E460" s="4" t="s">
        <v>53</v>
      </c>
      <c r="F460" s="4" t="s">
        <v>29</v>
      </c>
      <c r="G460" s="4" t="s">
        <v>30</v>
      </c>
      <c r="H460" s="4" t="s">
        <v>30</v>
      </c>
      <c r="I460" s="4" t="s">
        <v>31</v>
      </c>
      <c r="J460" s="4" t="s">
        <v>32</v>
      </c>
      <c r="K460" s="4" t="s">
        <v>33</v>
      </c>
      <c r="L460" s="4" t="s">
        <v>34</v>
      </c>
      <c r="M460" s="153">
        <v>3.0000000000000001E-3</v>
      </c>
      <c r="N460" s="4" t="s">
        <v>54</v>
      </c>
      <c r="O460" s="168">
        <v>0</v>
      </c>
      <c r="P460" s="169">
        <v>0.11574</v>
      </c>
      <c r="Q460" s="153">
        <v>2064.623</v>
      </c>
      <c r="R460" s="153">
        <v>0</v>
      </c>
      <c r="S460" s="170">
        <v>1</v>
      </c>
      <c r="T460" s="171">
        <v>0</v>
      </c>
      <c r="U460" s="153">
        <v>2064.623</v>
      </c>
      <c r="W460" s="4" t="s">
        <v>36</v>
      </c>
      <c r="X460" s="169">
        <v>0</v>
      </c>
      <c r="Y460" s="169">
        <v>3.6491026987956901E-3</v>
      </c>
      <c r="Z460" s="169">
        <v>1.3703641516969701E-3</v>
      </c>
    </row>
    <row r="461" spans="1:26">
      <c r="A461" s="4">
        <v>811</v>
      </c>
      <c r="B461" s="4">
        <v>817</v>
      </c>
      <c r="C461" s="4" t="s">
        <v>26</v>
      </c>
      <c r="D461" s="4" t="s">
        <v>123</v>
      </c>
      <c r="E461" s="4" t="s">
        <v>124</v>
      </c>
      <c r="F461" s="4" t="s">
        <v>29</v>
      </c>
      <c r="G461" s="4" t="s">
        <v>30</v>
      </c>
      <c r="H461" s="4" t="s">
        <v>30</v>
      </c>
      <c r="I461" s="4" t="s">
        <v>31</v>
      </c>
      <c r="J461" s="4" t="s">
        <v>32</v>
      </c>
      <c r="K461" s="4" t="s">
        <v>33</v>
      </c>
      <c r="L461" s="4" t="s">
        <v>34</v>
      </c>
      <c r="M461" s="153">
        <v>0.59499999999999997</v>
      </c>
      <c r="N461" s="4" t="s">
        <v>125</v>
      </c>
      <c r="O461" s="168">
        <v>0</v>
      </c>
      <c r="P461" s="169">
        <v>4.2790000000000002E-2</v>
      </c>
      <c r="R461" s="153">
        <v>11000000</v>
      </c>
      <c r="S461" s="170">
        <v>1</v>
      </c>
      <c r="T461" s="171">
        <v>97.54</v>
      </c>
      <c r="U461" s="153">
        <v>10729.4</v>
      </c>
      <c r="W461" s="4" t="s">
        <v>36</v>
      </c>
      <c r="X461" s="169">
        <v>6.11E-4</v>
      </c>
      <c r="Y461" s="169">
        <v>1.8963598921671598E-2</v>
      </c>
      <c r="Z461" s="169">
        <v>7.1214866487574104E-3</v>
      </c>
    </row>
    <row r="462" spans="1:26">
      <c r="A462" s="4">
        <v>811</v>
      </c>
      <c r="B462" s="4">
        <v>817</v>
      </c>
      <c r="C462" s="4" t="s">
        <v>26</v>
      </c>
      <c r="D462" s="4" t="s">
        <v>132</v>
      </c>
      <c r="E462" s="4" t="s">
        <v>133</v>
      </c>
      <c r="F462" s="4" t="s">
        <v>29</v>
      </c>
      <c r="G462" s="4" t="s">
        <v>30</v>
      </c>
      <c r="H462" s="4" t="s">
        <v>30</v>
      </c>
      <c r="I462" s="4" t="s">
        <v>31</v>
      </c>
      <c r="J462" s="4" t="s">
        <v>32</v>
      </c>
      <c r="K462" s="4" t="s">
        <v>33</v>
      </c>
      <c r="L462" s="4" t="s">
        <v>34</v>
      </c>
      <c r="M462" s="153">
        <v>9.6000000000000002E-2</v>
      </c>
      <c r="N462" s="4" t="s">
        <v>134</v>
      </c>
      <c r="O462" s="168">
        <v>0</v>
      </c>
      <c r="P462" s="169">
        <v>4.3779999999999999E-2</v>
      </c>
      <c r="R462" s="153">
        <v>18011460</v>
      </c>
      <c r="S462" s="170">
        <v>1</v>
      </c>
      <c r="T462" s="171">
        <v>99.59</v>
      </c>
      <c r="U462" s="153">
        <v>17937.613000000001</v>
      </c>
      <c r="W462" s="4" t="s">
        <v>36</v>
      </c>
      <c r="X462" s="169">
        <v>5.9999999999999995E-4</v>
      </c>
      <c r="Y462" s="169">
        <v>3.1703701866800903E-2</v>
      </c>
      <c r="Z462" s="169">
        <v>1.19058355164108E-2</v>
      </c>
    </row>
    <row r="463" spans="1:26">
      <c r="A463" s="4">
        <v>811</v>
      </c>
      <c r="B463" s="4">
        <v>817</v>
      </c>
      <c r="C463" s="4" t="s">
        <v>165</v>
      </c>
      <c r="D463" s="4" t="s">
        <v>203</v>
      </c>
      <c r="E463" s="4" t="s">
        <v>204</v>
      </c>
      <c r="F463" s="4" t="s">
        <v>138</v>
      </c>
      <c r="G463" s="4" t="s">
        <v>139</v>
      </c>
      <c r="H463" s="4" t="s">
        <v>140</v>
      </c>
      <c r="I463" s="4" t="s">
        <v>141</v>
      </c>
      <c r="J463" s="4" t="s">
        <v>142</v>
      </c>
      <c r="K463" s="4" t="s">
        <v>143</v>
      </c>
      <c r="L463" s="4" t="s">
        <v>144</v>
      </c>
      <c r="M463" s="153">
        <v>0.122</v>
      </c>
      <c r="N463" s="4" t="s">
        <v>205</v>
      </c>
      <c r="O463" s="168">
        <v>0</v>
      </c>
      <c r="P463" s="169">
        <v>4.3779999999999999E-2</v>
      </c>
      <c r="R463" s="153">
        <v>7700000</v>
      </c>
      <c r="S463" s="170">
        <v>3.3719999999999999</v>
      </c>
      <c r="T463" s="171">
        <v>99.477000000000004</v>
      </c>
      <c r="U463" s="153">
        <v>25828.554</v>
      </c>
      <c r="W463" s="4" t="s">
        <v>36</v>
      </c>
      <c r="X463" s="169">
        <v>4.8000000000000001E-5</v>
      </c>
      <c r="Y463" s="169">
        <v>4.5650487790379897E-2</v>
      </c>
      <c r="Z463" s="169">
        <v>1.7143335537271299E-2</v>
      </c>
    </row>
    <row r="464" spans="1:26">
      <c r="A464" s="4">
        <v>811</v>
      </c>
      <c r="B464" s="4">
        <v>817</v>
      </c>
      <c r="C464" s="4" t="s">
        <v>165</v>
      </c>
      <c r="D464" s="4" t="s">
        <v>206</v>
      </c>
      <c r="E464" s="4" t="s">
        <v>207</v>
      </c>
      <c r="F464" s="4" t="s">
        <v>138</v>
      </c>
      <c r="G464" s="4" t="s">
        <v>139</v>
      </c>
      <c r="H464" s="4" t="s">
        <v>140</v>
      </c>
      <c r="I464" s="4" t="s">
        <v>141</v>
      </c>
      <c r="J464" s="4" t="s">
        <v>142</v>
      </c>
      <c r="K464" s="4" t="s">
        <v>143</v>
      </c>
      <c r="L464" s="4" t="s">
        <v>144</v>
      </c>
      <c r="M464" s="153">
        <v>6.0000000000000001E-3</v>
      </c>
      <c r="N464" s="4" t="s">
        <v>208</v>
      </c>
      <c r="O464" s="168">
        <v>0</v>
      </c>
      <c r="P464" s="169">
        <v>4.163E-2</v>
      </c>
      <c r="R464" s="153">
        <v>13100000</v>
      </c>
      <c r="S464" s="170">
        <v>3.3719999999999999</v>
      </c>
      <c r="T464" s="171">
        <v>99.977000000000004</v>
      </c>
      <c r="U464" s="153">
        <v>44162.951999999997</v>
      </c>
      <c r="W464" s="4" t="s">
        <v>36</v>
      </c>
      <c r="X464" s="169">
        <v>5.7000000000000003E-5</v>
      </c>
      <c r="Y464" s="169">
        <v>7.8055483574671097E-2</v>
      </c>
      <c r="Z464" s="169">
        <v>2.93125311516725E-2</v>
      </c>
    </row>
    <row r="465" spans="1:26">
      <c r="A465" s="4">
        <v>811</v>
      </c>
      <c r="B465" s="4">
        <v>817</v>
      </c>
      <c r="C465" s="4" t="s">
        <v>165</v>
      </c>
      <c r="D465" s="4" t="s">
        <v>244</v>
      </c>
      <c r="E465" s="4" t="s">
        <v>245</v>
      </c>
      <c r="F465" s="4" t="s">
        <v>138</v>
      </c>
      <c r="G465" s="4" t="s">
        <v>139</v>
      </c>
      <c r="H465" s="4" t="s">
        <v>140</v>
      </c>
      <c r="I465" s="4" t="s">
        <v>141</v>
      </c>
      <c r="J465" s="4" t="s">
        <v>142</v>
      </c>
      <c r="K465" s="4" t="s">
        <v>143</v>
      </c>
      <c r="L465" s="4" t="s">
        <v>144</v>
      </c>
      <c r="M465" s="153">
        <v>2.5000000000000001E-2</v>
      </c>
      <c r="N465" s="4" t="s">
        <v>246</v>
      </c>
      <c r="O465" s="168">
        <v>0</v>
      </c>
      <c r="P465" s="169">
        <v>4.2020000000000002E-2</v>
      </c>
      <c r="R465" s="153">
        <v>2700000</v>
      </c>
      <c r="S465" s="170">
        <v>3.3719999999999999</v>
      </c>
      <c r="T465" s="171">
        <v>99.896000000000001</v>
      </c>
      <c r="U465" s="153">
        <v>9094.9040000000005</v>
      </c>
      <c r="W465" s="4" t="s">
        <v>36</v>
      </c>
      <c r="X465" s="169">
        <v>1.0000000000000001E-5</v>
      </c>
      <c r="Y465" s="169">
        <v>1.60747212135137E-2</v>
      </c>
      <c r="Z465" s="169">
        <v>6.0366132492768601E-3</v>
      </c>
    </row>
    <row r="466" spans="1:26">
      <c r="A466" s="4">
        <v>811</v>
      </c>
      <c r="B466" s="4">
        <v>817</v>
      </c>
      <c r="C466" s="4" t="s">
        <v>165</v>
      </c>
      <c r="D466" s="4" t="s">
        <v>240</v>
      </c>
      <c r="E466" s="4" t="s">
        <v>204</v>
      </c>
      <c r="F466" s="4" t="s">
        <v>138</v>
      </c>
      <c r="G466" s="4" t="s">
        <v>139</v>
      </c>
      <c r="H466" s="4" t="s">
        <v>140</v>
      </c>
      <c r="I466" s="4" t="s">
        <v>141</v>
      </c>
      <c r="J466" s="4" t="s">
        <v>142</v>
      </c>
      <c r="K466" s="4" t="s">
        <v>143</v>
      </c>
      <c r="L466" s="4" t="s">
        <v>144</v>
      </c>
      <c r="M466" s="153">
        <v>0.122</v>
      </c>
      <c r="N466" s="4" t="s">
        <v>205</v>
      </c>
      <c r="O466" s="168">
        <v>0</v>
      </c>
      <c r="P466" s="169">
        <v>4.3779999999999999E-2</v>
      </c>
      <c r="R466" s="153">
        <v>11800000</v>
      </c>
      <c r="S466" s="170">
        <v>3.3719999999999999</v>
      </c>
      <c r="T466" s="171">
        <v>99.477000000000004</v>
      </c>
      <c r="U466" s="153">
        <v>39581.421000000002</v>
      </c>
      <c r="W466" s="4" t="s">
        <v>36</v>
      </c>
      <c r="X466" s="169">
        <v>7.2999999999999999E-5</v>
      </c>
      <c r="Y466" s="169">
        <v>6.9957890380062795E-2</v>
      </c>
      <c r="Z466" s="169">
        <v>2.6271605109065201E-2</v>
      </c>
    </row>
    <row r="467" spans="1:26">
      <c r="A467" s="4">
        <v>811</v>
      </c>
      <c r="B467" s="4">
        <v>817</v>
      </c>
      <c r="C467" s="4" t="s">
        <v>165</v>
      </c>
      <c r="D467" s="4" t="s">
        <v>256</v>
      </c>
      <c r="E467" s="4" t="s">
        <v>257</v>
      </c>
      <c r="F467" s="4" t="s">
        <v>138</v>
      </c>
      <c r="G467" s="4" t="s">
        <v>139</v>
      </c>
      <c r="H467" s="4" t="s">
        <v>140</v>
      </c>
      <c r="I467" s="4" t="s">
        <v>141</v>
      </c>
      <c r="J467" s="4" t="s">
        <v>142</v>
      </c>
      <c r="K467" s="4" t="s">
        <v>143</v>
      </c>
      <c r="L467" s="4" t="s">
        <v>144</v>
      </c>
      <c r="M467" s="153">
        <v>0.25800000000000001</v>
      </c>
      <c r="N467" s="4" t="s">
        <v>258</v>
      </c>
      <c r="O467" s="168">
        <v>0</v>
      </c>
      <c r="P467" s="169">
        <v>4.3209999999999998E-2</v>
      </c>
      <c r="R467" s="153">
        <v>14700000</v>
      </c>
      <c r="S467" s="170">
        <v>3.3719999999999999</v>
      </c>
      <c r="T467" s="171">
        <v>98.912000000000006</v>
      </c>
      <c r="U467" s="153">
        <v>49029.195</v>
      </c>
      <c r="W467" s="4" t="s">
        <v>36</v>
      </c>
      <c r="X467" s="169">
        <v>1.1900000000000001E-4</v>
      </c>
      <c r="Y467" s="169">
        <v>8.6656289110820503E-2</v>
      </c>
      <c r="Z467" s="169">
        <v>3.2542430816142297E-2</v>
      </c>
    </row>
    <row r="468" spans="1:26">
      <c r="A468" s="4">
        <v>811</v>
      </c>
      <c r="B468" s="4">
        <v>817</v>
      </c>
      <c r="C468" s="4" t="s">
        <v>165</v>
      </c>
      <c r="D468" s="4" t="s">
        <v>259</v>
      </c>
      <c r="E468" s="4" t="s">
        <v>260</v>
      </c>
      <c r="F468" s="4" t="s">
        <v>138</v>
      </c>
      <c r="G468" s="4" t="s">
        <v>139</v>
      </c>
      <c r="H468" s="4" t="s">
        <v>140</v>
      </c>
      <c r="I468" s="4" t="s">
        <v>141</v>
      </c>
      <c r="J468" s="4" t="s">
        <v>142</v>
      </c>
      <c r="K468" s="4" t="s">
        <v>143</v>
      </c>
      <c r="L468" s="4" t="s">
        <v>144</v>
      </c>
      <c r="M468" s="153">
        <v>0.315</v>
      </c>
      <c r="N468" s="4" t="s">
        <v>261</v>
      </c>
      <c r="O468" s="168">
        <v>0</v>
      </c>
      <c r="P468" s="169">
        <v>4.2849999999999999E-2</v>
      </c>
      <c r="R468" s="153">
        <v>18700000</v>
      </c>
      <c r="S468" s="170">
        <v>3.3719999999999999</v>
      </c>
      <c r="T468" s="171">
        <v>98.679000000000002</v>
      </c>
      <c r="U468" s="153">
        <v>62223.550999999999</v>
      </c>
      <c r="W468" s="4" t="s">
        <v>36</v>
      </c>
      <c r="X468" s="169">
        <v>2.63E-4</v>
      </c>
      <c r="Y468" s="169">
        <v>0.109976556559628</v>
      </c>
      <c r="Z468" s="169">
        <v>4.12999970338261E-2</v>
      </c>
    </row>
    <row r="469" spans="1:26">
      <c r="A469" s="4">
        <v>811</v>
      </c>
      <c r="B469" s="4">
        <v>817</v>
      </c>
      <c r="C469" s="4" t="s">
        <v>165</v>
      </c>
      <c r="D469" s="4" t="s">
        <v>274</v>
      </c>
      <c r="E469" s="4" t="s">
        <v>275</v>
      </c>
      <c r="F469" s="4" t="s">
        <v>138</v>
      </c>
      <c r="G469" s="4" t="s">
        <v>139</v>
      </c>
      <c r="H469" s="4" t="s">
        <v>140</v>
      </c>
      <c r="I469" s="4" t="s">
        <v>141</v>
      </c>
      <c r="J469" s="4" t="s">
        <v>142</v>
      </c>
      <c r="K469" s="4" t="s">
        <v>143</v>
      </c>
      <c r="L469" s="4" t="s">
        <v>144</v>
      </c>
      <c r="M469" s="153">
        <v>0.35299999999999998</v>
      </c>
      <c r="N469" s="4" t="s">
        <v>276</v>
      </c>
      <c r="O469" s="168">
        <v>0</v>
      </c>
      <c r="P469" s="169">
        <v>4.2549999999999998E-2</v>
      </c>
      <c r="R469" s="153">
        <v>10500000</v>
      </c>
      <c r="S469" s="170">
        <v>3.3719999999999999</v>
      </c>
      <c r="T469" s="171">
        <v>98.533000000000001</v>
      </c>
      <c r="U469" s="153">
        <v>34886.593999999997</v>
      </c>
      <c r="W469" s="4" t="s">
        <v>36</v>
      </c>
      <c r="X469" s="169">
        <v>1.46E-4</v>
      </c>
      <c r="Y469" s="169">
        <v>6.1660053309590901E-2</v>
      </c>
      <c r="Z469" s="169">
        <v>2.3155480571997601E-2</v>
      </c>
    </row>
    <row r="470" spans="1:26">
      <c r="A470" s="4">
        <v>811</v>
      </c>
      <c r="B470" s="4">
        <v>817</v>
      </c>
      <c r="C470" s="4" t="s">
        <v>165</v>
      </c>
      <c r="D470" s="4" t="s">
        <v>277</v>
      </c>
      <c r="E470" s="4" t="s">
        <v>278</v>
      </c>
      <c r="F470" s="4" t="s">
        <v>138</v>
      </c>
      <c r="G470" s="4" t="s">
        <v>139</v>
      </c>
      <c r="H470" s="4" t="s">
        <v>140</v>
      </c>
      <c r="I470" s="4" t="s">
        <v>141</v>
      </c>
      <c r="J470" s="4" t="s">
        <v>168</v>
      </c>
      <c r="K470" s="4" t="s">
        <v>163</v>
      </c>
      <c r="L470" s="4" t="s">
        <v>144</v>
      </c>
      <c r="M470" s="153">
        <v>0.39100000000000001</v>
      </c>
      <c r="N470" s="4" t="s">
        <v>279</v>
      </c>
      <c r="O470" s="168">
        <v>0</v>
      </c>
      <c r="P470" s="169">
        <v>4.2619999999999998E-2</v>
      </c>
      <c r="R470" s="153">
        <v>17400000</v>
      </c>
      <c r="S470" s="170">
        <v>3.3719999999999999</v>
      </c>
      <c r="T470" s="171">
        <v>98.373999999999995</v>
      </c>
      <c r="U470" s="153">
        <v>57719.014999999999</v>
      </c>
      <c r="W470" s="4" t="s">
        <v>36</v>
      </c>
      <c r="X470" s="169">
        <v>2.41E-4</v>
      </c>
      <c r="Y470" s="169">
        <v>0.10201504743192399</v>
      </c>
      <c r="Z470" s="169">
        <v>3.8310175260486003E-2</v>
      </c>
    </row>
    <row r="471" spans="1:26">
      <c r="A471" s="4">
        <v>811</v>
      </c>
      <c r="B471" s="4">
        <v>817</v>
      </c>
      <c r="C471" s="4" t="s">
        <v>165</v>
      </c>
      <c r="D471" s="4" t="s">
        <v>262</v>
      </c>
      <c r="E471" s="4" t="s">
        <v>263</v>
      </c>
      <c r="F471" s="4" t="s">
        <v>138</v>
      </c>
      <c r="G471" s="4" t="s">
        <v>139</v>
      </c>
      <c r="H471" s="4" t="s">
        <v>140</v>
      </c>
      <c r="I471" s="4" t="s">
        <v>141</v>
      </c>
      <c r="J471" s="4" t="s">
        <v>142</v>
      </c>
      <c r="K471" s="4" t="s">
        <v>143</v>
      </c>
      <c r="L471" s="4" t="s">
        <v>144</v>
      </c>
      <c r="M471" s="153">
        <v>0.372</v>
      </c>
      <c r="N471" s="4" t="s">
        <v>264</v>
      </c>
      <c r="O471" s="168">
        <v>0</v>
      </c>
      <c r="P471" s="169">
        <v>4.2479999999999997E-2</v>
      </c>
      <c r="R471" s="153">
        <v>20000000</v>
      </c>
      <c r="S471" s="170">
        <v>3.3719999999999999</v>
      </c>
      <c r="T471" s="171">
        <v>98.457999999999998</v>
      </c>
      <c r="U471" s="153">
        <v>66400.278000000006</v>
      </c>
      <c r="W471" s="4" t="s">
        <v>36</v>
      </c>
      <c r="X471" s="169">
        <v>2.7E-4</v>
      </c>
      <c r="Y471" s="169">
        <v>0.11735868093061801</v>
      </c>
      <c r="Z471" s="169">
        <v>4.4072239811402902E-2</v>
      </c>
    </row>
    <row r="472" spans="1:26">
      <c r="A472" s="4">
        <v>811</v>
      </c>
      <c r="B472" s="4">
        <v>817</v>
      </c>
      <c r="C472" s="4" t="s">
        <v>135</v>
      </c>
      <c r="D472" s="4" t="s">
        <v>265</v>
      </c>
      <c r="E472" s="4" t="s">
        <v>280</v>
      </c>
      <c r="F472" s="4" t="s">
        <v>138</v>
      </c>
      <c r="G472" s="4" t="s">
        <v>139</v>
      </c>
      <c r="H472" s="4" t="s">
        <v>140</v>
      </c>
      <c r="I472" s="4" t="s">
        <v>141</v>
      </c>
      <c r="J472" s="4" t="s">
        <v>142</v>
      </c>
      <c r="K472" s="4" t="s">
        <v>143</v>
      </c>
      <c r="L472" s="4" t="s">
        <v>144</v>
      </c>
      <c r="M472" s="153">
        <v>0.2</v>
      </c>
      <c r="N472" s="4" t="s">
        <v>281</v>
      </c>
      <c r="O472" s="168">
        <v>0</v>
      </c>
      <c r="P472" s="169">
        <v>4.3459999999999999E-2</v>
      </c>
      <c r="R472" s="153">
        <v>8200000</v>
      </c>
      <c r="S472" s="170">
        <v>3.3719999999999999</v>
      </c>
      <c r="T472" s="171">
        <v>99.153999999999996</v>
      </c>
      <c r="U472" s="153">
        <v>27416.421999999999</v>
      </c>
      <c r="W472" s="4" t="s">
        <v>36</v>
      </c>
      <c r="X472" s="169">
        <v>5.5999999999999999E-5</v>
      </c>
      <c r="Y472" s="169">
        <v>4.8456953478537602E-2</v>
      </c>
      <c r="Z472" s="169">
        <v>1.8197260375640002E-2</v>
      </c>
    </row>
    <row r="473" spans="1:26">
      <c r="A473" s="4">
        <v>811</v>
      </c>
      <c r="B473" s="4">
        <v>817</v>
      </c>
      <c r="C473" s="4" t="s">
        <v>135</v>
      </c>
      <c r="D473" s="4" t="s">
        <v>268</v>
      </c>
      <c r="E473" s="4" t="s">
        <v>269</v>
      </c>
      <c r="F473" s="4" t="s">
        <v>138</v>
      </c>
      <c r="G473" s="4" t="s">
        <v>139</v>
      </c>
      <c r="H473" s="4" t="s">
        <v>140</v>
      </c>
      <c r="I473" s="4" t="s">
        <v>141</v>
      </c>
      <c r="J473" s="4" t="s">
        <v>142</v>
      </c>
      <c r="K473" s="4" t="s">
        <v>143</v>
      </c>
      <c r="L473" s="4" t="s">
        <v>144</v>
      </c>
      <c r="M473" s="153">
        <v>0.219</v>
      </c>
      <c r="N473" s="4" t="s">
        <v>270</v>
      </c>
      <c r="O473" s="168">
        <v>0</v>
      </c>
      <c r="P473" s="169">
        <v>4.3040000000000002E-2</v>
      </c>
      <c r="R473" s="153">
        <v>17000000</v>
      </c>
      <c r="S473" s="170">
        <v>3.3719999999999999</v>
      </c>
      <c r="T473" s="171">
        <v>99.078999999999994</v>
      </c>
      <c r="U473" s="153">
        <v>56796.218000000001</v>
      </c>
      <c r="W473" s="4" t="s">
        <v>36</v>
      </c>
      <c r="X473" s="169">
        <v>1.16E-4</v>
      </c>
      <c r="Y473" s="169">
        <v>0.10038405662295199</v>
      </c>
      <c r="Z473" s="169">
        <v>3.7697681855709902E-2</v>
      </c>
    </row>
    <row r="474" spans="1:26">
      <c r="A474" s="4">
        <v>811</v>
      </c>
      <c r="B474" s="4">
        <v>818</v>
      </c>
      <c r="C474" s="4" t="s">
        <v>165</v>
      </c>
      <c r="D474" s="4" t="s">
        <v>203</v>
      </c>
      <c r="E474" s="4" t="s">
        <v>204</v>
      </c>
      <c r="F474" s="4" t="s">
        <v>138</v>
      </c>
      <c r="G474" s="4" t="s">
        <v>139</v>
      </c>
      <c r="H474" s="4" t="s">
        <v>140</v>
      </c>
      <c r="I474" s="4" t="s">
        <v>141</v>
      </c>
      <c r="J474" s="4" t="s">
        <v>142</v>
      </c>
      <c r="K474" s="4" t="s">
        <v>143</v>
      </c>
      <c r="L474" s="4" t="s">
        <v>144</v>
      </c>
      <c r="M474" s="153">
        <v>0.122</v>
      </c>
      <c r="N474" s="4" t="s">
        <v>205</v>
      </c>
      <c r="O474" s="168">
        <v>0</v>
      </c>
      <c r="P474" s="169">
        <v>4.3779999999999999E-2</v>
      </c>
      <c r="R474" s="153">
        <v>6390000</v>
      </c>
      <c r="S474" s="170">
        <v>3.3719999999999999</v>
      </c>
      <c r="T474" s="171">
        <v>99.477000000000004</v>
      </c>
      <c r="U474" s="153">
        <v>21434.346000000001</v>
      </c>
      <c r="W474" s="4" t="s">
        <v>36</v>
      </c>
      <c r="X474" s="169">
        <v>4.0000000000000003E-5</v>
      </c>
      <c r="Y474" s="169">
        <v>4.7019234833207697E-2</v>
      </c>
      <c r="Z474" s="169">
        <v>1.9472604132191401E-2</v>
      </c>
    </row>
    <row r="475" spans="1:26">
      <c r="A475" s="4">
        <v>811</v>
      </c>
      <c r="B475" s="4">
        <v>818</v>
      </c>
      <c r="C475" s="4" t="s">
        <v>165</v>
      </c>
      <c r="D475" s="4" t="s">
        <v>206</v>
      </c>
      <c r="E475" s="4" t="s">
        <v>207</v>
      </c>
      <c r="F475" s="4" t="s">
        <v>138</v>
      </c>
      <c r="G475" s="4" t="s">
        <v>139</v>
      </c>
      <c r="H475" s="4" t="s">
        <v>140</v>
      </c>
      <c r="I475" s="4" t="s">
        <v>141</v>
      </c>
      <c r="J475" s="4" t="s">
        <v>142</v>
      </c>
      <c r="K475" s="4" t="s">
        <v>143</v>
      </c>
      <c r="L475" s="4" t="s">
        <v>144</v>
      </c>
      <c r="M475" s="153">
        <v>6.0000000000000001E-3</v>
      </c>
      <c r="N475" s="4" t="s">
        <v>208</v>
      </c>
      <c r="O475" s="168">
        <v>0</v>
      </c>
      <c r="P475" s="169">
        <v>4.163E-2</v>
      </c>
      <c r="R475" s="153">
        <v>15200000</v>
      </c>
      <c r="S475" s="170">
        <v>3.3719999999999999</v>
      </c>
      <c r="T475" s="171">
        <v>99.977000000000004</v>
      </c>
      <c r="U475" s="153">
        <v>51242.508999999998</v>
      </c>
      <c r="W475" s="4" t="s">
        <v>36</v>
      </c>
      <c r="X475" s="169">
        <v>6.6000000000000005E-5</v>
      </c>
      <c r="Y475" s="169">
        <v>0.112407609702389</v>
      </c>
      <c r="Z475" s="169">
        <v>4.6552626663217897E-2</v>
      </c>
    </row>
    <row r="476" spans="1:26">
      <c r="A476" s="4">
        <v>811</v>
      </c>
      <c r="B476" s="4">
        <v>818</v>
      </c>
      <c r="C476" s="4" t="s">
        <v>135</v>
      </c>
      <c r="D476" s="4" t="s">
        <v>209</v>
      </c>
      <c r="E476" s="4" t="s">
        <v>210</v>
      </c>
      <c r="F476" s="4" t="s">
        <v>138</v>
      </c>
      <c r="G476" s="4" t="s">
        <v>139</v>
      </c>
      <c r="H476" s="4" t="s">
        <v>140</v>
      </c>
      <c r="I476" s="4" t="s">
        <v>141</v>
      </c>
      <c r="J476" s="4" t="s">
        <v>142</v>
      </c>
      <c r="K476" s="4" t="s">
        <v>143</v>
      </c>
      <c r="L476" s="4" t="s">
        <v>144</v>
      </c>
      <c r="M476" s="153">
        <v>4.7960000000000003</v>
      </c>
      <c r="N476" s="4" t="s">
        <v>211</v>
      </c>
      <c r="O476" s="168">
        <v>6.2500000000000003E-3</v>
      </c>
      <c r="P476" s="169">
        <v>3.8359999999999998E-2</v>
      </c>
      <c r="R476" s="153">
        <v>39238000</v>
      </c>
      <c r="S476" s="170">
        <v>3.3719999999999999</v>
      </c>
      <c r="T476" s="171">
        <v>86.123000000000005</v>
      </c>
      <c r="U476" s="153">
        <v>113949.26300000001</v>
      </c>
      <c r="W476" s="4" t="s">
        <v>36</v>
      </c>
      <c r="X476" s="169">
        <v>3.57E-4</v>
      </c>
      <c r="Y476" s="169">
        <v>0.24996364374294</v>
      </c>
      <c r="Z476" s="169">
        <v>0.10352025292016701</v>
      </c>
    </row>
    <row r="477" spans="1:26">
      <c r="A477" s="4">
        <v>811</v>
      </c>
      <c r="B477" s="4">
        <v>818</v>
      </c>
      <c r="C477" s="4" t="s">
        <v>135</v>
      </c>
      <c r="D477" s="4" t="s">
        <v>212</v>
      </c>
      <c r="E477" s="4" t="s">
        <v>213</v>
      </c>
      <c r="F477" s="4" t="s">
        <v>138</v>
      </c>
      <c r="G477" s="4" t="s">
        <v>139</v>
      </c>
      <c r="H477" s="4" t="s">
        <v>140</v>
      </c>
      <c r="I477" s="4" t="s">
        <v>141</v>
      </c>
      <c r="J477" s="4" t="s">
        <v>142</v>
      </c>
      <c r="K477" s="4" t="s">
        <v>143</v>
      </c>
      <c r="L477" s="4" t="s">
        <v>144</v>
      </c>
      <c r="M477" s="153">
        <v>3.181</v>
      </c>
      <c r="N477" s="4" t="s">
        <v>214</v>
      </c>
      <c r="O477" s="168">
        <v>1.2500000000000001E-2</v>
      </c>
      <c r="P477" s="169">
        <v>3.7600000000000001E-2</v>
      </c>
      <c r="R477" s="153">
        <v>7165000</v>
      </c>
      <c r="S477" s="170">
        <v>3.3719999999999999</v>
      </c>
      <c r="T477" s="171">
        <v>92.835999999999999</v>
      </c>
      <c r="U477" s="153">
        <v>22429.468000000001</v>
      </c>
      <c r="W477" s="4" t="s">
        <v>36</v>
      </c>
      <c r="X477" s="169">
        <v>1.03E-4</v>
      </c>
      <c r="Y477" s="169">
        <v>4.9202175882506201E-2</v>
      </c>
      <c r="Z477" s="169">
        <v>2.0376650041226001E-2</v>
      </c>
    </row>
    <row r="478" spans="1:26">
      <c r="A478" s="4">
        <v>811</v>
      </c>
      <c r="B478" s="4">
        <v>818</v>
      </c>
      <c r="C478" s="4" t="s">
        <v>135</v>
      </c>
      <c r="D478" s="4" t="s">
        <v>218</v>
      </c>
      <c r="E478" s="4" t="s">
        <v>219</v>
      </c>
      <c r="F478" s="4" t="s">
        <v>138</v>
      </c>
      <c r="G478" s="4" t="s">
        <v>139</v>
      </c>
      <c r="H478" s="4" t="s">
        <v>140</v>
      </c>
      <c r="I478" s="4" t="s">
        <v>141</v>
      </c>
      <c r="J478" s="4" t="s">
        <v>142</v>
      </c>
      <c r="K478" s="4" t="s">
        <v>143</v>
      </c>
      <c r="L478" s="4" t="s">
        <v>144</v>
      </c>
      <c r="M478" s="153">
        <v>2.9769999999999999</v>
      </c>
      <c r="N478" s="4" t="s">
        <v>220</v>
      </c>
      <c r="O478" s="168">
        <v>2.8750000000000001E-2</v>
      </c>
      <c r="P478" s="169">
        <v>3.7530000000000001E-2</v>
      </c>
      <c r="R478" s="153">
        <v>14175000</v>
      </c>
      <c r="S478" s="170">
        <v>3.3719999999999999</v>
      </c>
      <c r="T478" s="171">
        <v>98.619</v>
      </c>
      <c r="U478" s="153">
        <v>47137.881000000001</v>
      </c>
      <c r="W478" s="4" t="s">
        <v>36</v>
      </c>
      <c r="X478" s="169">
        <v>1.9100000000000001E-4</v>
      </c>
      <c r="Y478" s="169">
        <v>0.103403533231574</v>
      </c>
      <c r="Z478" s="169">
        <v>4.28236672849098E-2</v>
      </c>
    </row>
    <row r="479" spans="1:26">
      <c r="A479" s="4">
        <v>811</v>
      </c>
      <c r="B479" s="4">
        <v>818</v>
      </c>
      <c r="C479" s="4" t="s">
        <v>135</v>
      </c>
      <c r="D479" s="4" t="s">
        <v>221</v>
      </c>
      <c r="E479" s="4" t="s">
        <v>222</v>
      </c>
      <c r="F479" s="4" t="s">
        <v>138</v>
      </c>
      <c r="G479" s="4" t="s">
        <v>139</v>
      </c>
      <c r="H479" s="4" t="s">
        <v>140</v>
      </c>
      <c r="I479" s="4" t="s">
        <v>141</v>
      </c>
      <c r="J479" s="4" t="s">
        <v>142</v>
      </c>
      <c r="K479" s="4" t="s">
        <v>143</v>
      </c>
      <c r="L479" s="4" t="s">
        <v>144</v>
      </c>
      <c r="M479" s="153">
        <v>3.7069999999999999</v>
      </c>
      <c r="N479" s="4" t="s">
        <v>223</v>
      </c>
      <c r="O479" s="168">
        <v>2.375E-2</v>
      </c>
      <c r="P479" s="169">
        <v>3.78E-2</v>
      </c>
      <c r="R479" s="153">
        <v>9347000</v>
      </c>
      <c r="S479" s="170">
        <v>3.3719999999999999</v>
      </c>
      <c r="T479" s="171">
        <v>95.456999999999994</v>
      </c>
      <c r="U479" s="153">
        <v>30086.163</v>
      </c>
      <c r="W479" s="4" t="s">
        <v>36</v>
      </c>
      <c r="X479" s="169">
        <v>1.11E-4</v>
      </c>
      <c r="Y479" s="169">
        <v>6.5998207126766004E-2</v>
      </c>
      <c r="Z479" s="169">
        <v>2.73325792172661E-2</v>
      </c>
    </row>
    <row r="480" spans="1:26">
      <c r="A480" s="4">
        <v>811</v>
      </c>
      <c r="B480" s="4">
        <v>818</v>
      </c>
      <c r="C480" s="4" t="s">
        <v>135</v>
      </c>
      <c r="D480" s="4" t="s">
        <v>227</v>
      </c>
      <c r="E480" s="4" t="s">
        <v>228</v>
      </c>
      <c r="F480" s="4" t="s">
        <v>138</v>
      </c>
      <c r="G480" s="4" t="s">
        <v>139</v>
      </c>
      <c r="H480" s="4" t="s">
        <v>140</v>
      </c>
      <c r="I480" s="4" t="s">
        <v>141</v>
      </c>
      <c r="J480" s="4" t="s">
        <v>142</v>
      </c>
      <c r="K480" s="4" t="s">
        <v>143</v>
      </c>
      <c r="L480" s="4" t="s">
        <v>144</v>
      </c>
      <c r="M480" s="153">
        <v>6.9340000000000002</v>
      </c>
      <c r="N480" s="4" t="s">
        <v>229</v>
      </c>
      <c r="O480" s="168">
        <v>3.875E-2</v>
      </c>
      <c r="P480" s="169">
        <v>4.147E-2</v>
      </c>
      <c r="R480" s="153">
        <v>30877000</v>
      </c>
      <c r="S480" s="170">
        <v>3.3719999999999999</v>
      </c>
      <c r="T480" s="171">
        <v>99.974999999999994</v>
      </c>
      <c r="U480" s="153">
        <v>104091.58100000001</v>
      </c>
      <c r="W480" s="4" t="s">
        <v>36</v>
      </c>
      <c r="X480" s="169">
        <v>2.5300000000000002E-4</v>
      </c>
      <c r="Y480" s="169">
        <v>0.22833944063813999</v>
      </c>
      <c r="Z480" s="169">
        <v>9.4564778671647795E-2</v>
      </c>
    </row>
    <row r="481" spans="1:26">
      <c r="A481" s="4">
        <v>811</v>
      </c>
      <c r="B481" s="4">
        <v>818</v>
      </c>
      <c r="C481" s="4" t="s">
        <v>135</v>
      </c>
      <c r="D481" s="4" t="s">
        <v>230</v>
      </c>
      <c r="E481" s="4" t="s">
        <v>231</v>
      </c>
      <c r="F481" s="4" t="s">
        <v>138</v>
      </c>
      <c r="G481" s="4" t="s">
        <v>139</v>
      </c>
      <c r="H481" s="4" t="s">
        <v>140</v>
      </c>
      <c r="I481" s="4" t="s">
        <v>141</v>
      </c>
      <c r="J481" s="4" t="s">
        <v>142</v>
      </c>
      <c r="K481" s="4" t="s">
        <v>143</v>
      </c>
      <c r="L481" s="4" t="s">
        <v>144</v>
      </c>
      <c r="M481" s="153">
        <v>8.3000000000000004E-2</v>
      </c>
      <c r="N481" s="4" t="s">
        <v>232</v>
      </c>
      <c r="O481" s="168">
        <v>4.7500000000000001E-2</v>
      </c>
      <c r="P481" s="169">
        <v>4.4749999999999998E-2</v>
      </c>
      <c r="R481" s="153">
        <v>4070000</v>
      </c>
      <c r="S481" s="170">
        <v>3.3719999999999999</v>
      </c>
      <c r="T481" s="171">
        <v>101.996</v>
      </c>
      <c r="U481" s="153">
        <v>13997.941999999999</v>
      </c>
      <c r="W481" s="4" t="s">
        <v>36</v>
      </c>
      <c r="X481" s="169">
        <v>1.1400000000000001E-4</v>
      </c>
      <c r="Y481" s="169">
        <v>3.07064432690923E-2</v>
      </c>
      <c r="Z481" s="169">
        <v>1.2716804435624901E-2</v>
      </c>
    </row>
    <row r="482" spans="1:26">
      <c r="A482" s="4">
        <v>811</v>
      </c>
      <c r="B482" s="4">
        <v>818</v>
      </c>
      <c r="C482" s="4" t="s">
        <v>135</v>
      </c>
      <c r="D482" s="4" t="s">
        <v>233</v>
      </c>
      <c r="E482" s="4" t="s">
        <v>234</v>
      </c>
      <c r="F482" s="4" t="s">
        <v>138</v>
      </c>
      <c r="G482" s="4" t="s">
        <v>139</v>
      </c>
      <c r="H482" s="4" t="s">
        <v>140</v>
      </c>
      <c r="I482" s="4" t="s">
        <v>141</v>
      </c>
      <c r="J482" s="4" t="s">
        <v>142</v>
      </c>
      <c r="K482" s="4" t="s">
        <v>143</v>
      </c>
      <c r="L482" s="4" t="s">
        <v>144</v>
      </c>
      <c r="M482" s="153">
        <v>3.097</v>
      </c>
      <c r="N482" s="4" t="s">
        <v>181</v>
      </c>
      <c r="O482" s="168">
        <v>4.8750000000000002E-2</v>
      </c>
      <c r="P482" s="169">
        <v>3.7539999999999997E-2</v>
      </c>
      <c r="R482" s="153">
        <v>3700000</v>
      </c>
      <c r="S482" s="170">
        <v>3.3719999999999999</v>
      </c>
      <c r="T482" s="171">
        <v>104.434</v>
      </c>
      <c r="U482" s="153">
        <v>13029.619000000001</v>
      </c>
      <c r="W482" s="4" t="s">
        <v>36</v>
      </c>
      <c r="X482" s="169">
        <v>7.1000000000000005E-5</v>
      </c>
      <c r="Y482" s="169">
        <v>2.8582292123883E-2</v>
      </c>
      <c r="Z482" s="169">
        <v>1.1837105850262399E-2</v>
      </c>
    </row>
    <row r="483" spans="1:26">
      <c r="A483" s="4">
        <v>811</v>
      </c>
      <c r="B483" s="4">
        <v>818</v>
      </c>
      <c r="C483" s="4" t="s">
        <v>135</v>
      </c>
      <c r="D483" s="4" t="s">
        <v>152</v>
      </c>
      <c r="E483" s="4" t="s">
        <v>153</v>
      </c>
      <c r="F483" s="4" t="s">
        <v>138</v>
      </c>
      <c r="G483" s="4" t="s">
        <v>139</v>
      </c>
      <c r="H483" s="4" t="s">
        <v>140</v>
      </c>
      <c r="I483" s="4" t="s">
        <v>141</v>
      </c>
      <c r="J483" s="4" t="s">
        <v>142</v>
      </c>
      <c r="K483" s="4" t="s">
        <v>143</v>
      </c>
      <c r="L483" s="4" t="s">
        <v>144</v>
      </c>
      <c r="M483" s="153">
        <v>3.4780000000000002</v>
      </c>
      <c r="N483" s="4" t="s">
        <v>154</v>
      </c>
      <c r="O483" s="168">
        <v>8.7500000000000008E-3</v>
      </c>
      <c r="P483" s="169">
        <v>1.362E-2</v>
      </c>
      <c r="R483" s="153">
        <v>4540000</v>
      </c>
      <c r="S483" s="170">
        <v>3.3719999999999999</v>
      </c>
      <c r="T483" s="171">
        <v>122.77800000000001</v>
      </c>
      <c r="U483" s="153">
        <v>18796.004000000001</v>
      </c>
      <c r="W483" s="4" t="s">
        <v>36</v>
      </c>
      <c r="X483" s="169">
        <v>1.26E-4</v>
      </c>
      <c r="Y483" s="169">
        <v>4.1231663523708599E-2</v>
      </c>
      <c r="Z483" s="169">
        <v>1.70757321840092E-2</v>
      </c>
    </row>
    <row r="484" spans="1:26">
      <c r="A484" s="4">
        <v>811</v>
      </c>
      <c r="B484" s="4">
        <v>818</v>
      </c>
      <c r="C484" s="4" t="s">
        <v>135</v>
      </c>
      <c r="D484" s="4" t="s">
        <v>235</v>
      </c>
      <c r="E484" s="4" t="s">
        <v>236</v>
      </c>
      <c r="F484" s="4" t="s">
        <v>138</v>
      </c>
      <c r="G484" s="4" t="s">
        <v>139</v>
      </c>
      <c r="H484" s="4" t="s">
        <v>140</v>
      </c>
      <c r="I484" s="4" t="s">
        <v>141</v>
      </c>
      <c r="J484" s="4" t="s">
        <v>142</v>
      </c>
      <c r="K484" s="4" t="s">
        <v>143</v>
      </c>
      <c r="L484" s="4" t="s">
        <v>144</v>
      </c>
      <c r="M484" s="153">
        <v>3.1040000000000001</v>
      </c>
      <c r="N484" s="4" t="s">
        <v>237</v>
      </c>
      <c r="O484" s="168">
        <v>1.125E-2</v>
      </c>
      <c r="P484" s="169">
        <v>3.7519999999999998E-2</v>
      </c>
      <c r="R484" s="153">
        <v>6290000</v>
      </c>
      <c r="S484" s="170">
        <v>3.3719999999999999</v>
      </c>
      <c r="T484" s="171">
        <v>92.733000000000004</v>
      </c>
      <c r="U484" s="153">
        <v>19668.569</v>
      </c>
      <c r="W484" s="4" t="s">
        <v>36</v>
      </c>
      <c r="X484" s="169">
        <v>9.1000000000000003E-5</v>
      </c>
      <c r="Y484" s="169">
        <v>4.3145755925793901E-2</v>
      </c>
      <c r="Z484" s="169">
        <v>1.7868436781403499E-2</v>
      </c>
    </row>
    <row r="485" spans="1:26">
      <c r="A485" s="4">
        <v>811</v>
      </c>
      <c r="B485" s="4">
        <v>1412</v>
      </c>
      <c r="C485" s="4" t="s">
        <v>26</v>
      </c>
      <c r="D485" s="4" t="s">
        <v>49</v>
      </c>
      <c r="E485" s="4" t="s">
        <v>50</v>
      </c>
      <c r="F485" s="4" t="s">
        <v>29</v>
      </c>
      <c r="G485" s="4" t="s">
        <v>30</v>
      </c>
      <c r="H485" s="4" t="s">
        <v>30</v>
      </c>
      <c r="I485" s="4" t="s">
        <v>31</v>
      </c>
      <c r="J485" s="4" t="s">
        <v>32</v>
      </c>
      <c r="K485" s="4" t="s">
        <v>33</v>
      </c>
      <c r="L485" s="4" t="s">
        <v>34</v>
      </c>
      <c r="M485" s="153">
        <v>0.92100000000000004</v>
      </c>
      <c r="N485" s="4" t="s">
        <v>51</v>
      </c>
      <c r="O485" s="168">
        <v>0</v>
      </c>
      <c r="P485" s="169">
        <v>4.1099999999999998E-2</v>
      </c>
      <c r="R485" s="153">
        <v>520000</v>
      </c>
      <c r="S485" s="170">
        <v>1</v>
      </c>
      <c r="T485" s="171">
        <v>96.36</v>
      </c>
      <c r="U485" s="153">
        <v>501.072</v>
      </c>
      <c r="W485" s="4" t="s">
        <v>36</v>
      </c>
      <c r="X485" s="169">
        <v>2.9E-5</v>
      </c>
      <c r="Y485" s="169">
        <v>2.5802605066119901E-2</v>
      </c>
      <c r="Z485" s="169">
        <v>2.0069868849484501E-2</v>
      </c>
    </row>
    <row r="486" spans="1:26">
      <c r="A486" s="4">
        <v>811</v>
      </c>
      <c r="B486" s="4">
        <v>1412</v>
      </c>
      <c r="C486" s="4" t="s">
        <v>26</v>
      </c>
      <c r="D486" s="4" t="s">
        <v>52</v>
      </c>
      <c r="E486" s="4" t="s">
        <v>53</v>
      </c>
      <c r="F486" s="4" t="s">
        <v>29</v>
      </c>
      <c r="G486" s="4" t="s">
        <v>30</v>
      </c>
      <c r="H486" s="4" t="s">
        <v>30</v>
      </c>
      <c r="I486" s="4" t="s">
        <v>31</v>
      </c>
      <c r="J486" s="4" t="s">
        <v>32</v>
      </c>
      <c r="K486" s="4" t="s">
        <v>33</v>
      </c>
      <c r="L486" s="4" t="s">
        <v>34</v>
      </c>
      <c r="M486" s="153">
        <v>3.0000000000000001E-3</v>
      </c>
      <c r="N486" s="4" t="s">
        <v>54</v>
      </c>
      <c r="O486" s="168">
        <v>0</v>
      </c>
      <c r="P486" s="169">
        <v>0.11574</v>
      </c>
      <c r="Q486" s="153">
        <v>900</v>
      </c>
      <c r="R486" s="153">
        <v>0</v>
      </c>
      <c r="S486" s="170">
        <v>1</v>
      </c>
      <c r="T486" s="171">
        <v>0</v>
      </c>
      <c r="U486" s="153">
        <v>900</v>
      </c>
      <c r="W486" s="4" t="s">
        <v>36</v>
      </c>
      <c r="X486" s="169">
        <v>0</v>
      </c>
      <c r="Y486" s="169">
        <v>4.6345324742767299E-2</v>
      </c>
      <c r="Z486" s="169">
        <v>3.6048475996535601E-2</v>
      </c>
    </row>
    <row r="487" spans="1:26">
      <c r="A487" s="4">
        <v>811</v>
      </c>
      <c r="B487" s="4">
        <v>1412</v>
      </c>
      <c r="C487" s="4" t="s">
        <v>55</v>
      </c>
      <c r="D487" s="4" t="s">
        <v>56</v>
      </c>
      <c r="E487" s="4" t="s">
        <v>57</v>
      </c>
      <c r="F487" s="4" t="s">
        <v>58</v>
      </c>
      <c r="G487" s="4" t="s">
        <v>30</v>
      </c>
      <c r="H487" s="4" t="s">
        <v>30</v>
      </c>
      <c r="I487" s="4" t="s">
        <v>59</v>
      </c>
      <c r="J487" s="4" t="s">
        <v>32</v>
      </c>
      <c r="K487" s="4" t="s">
        <v>33</v>
      </c>
      <c r="L487" s="4" t="s">
        <v>34</v>
      </c>
      <c r="M487" s="153">
        <v>1.905</v>
      </c>
      <c r="N487" s="4" t="s">
        <v>60</v>
      </c>
      <c r="O487" s="168">
        <v>7.4999999999999997E-3</v>
      </c>
      <c r="P487" s="169">
        <v>2.0959999999999999E-2</v>
      </c>
      <c r="R487" s="153">
        <v>988284</v>
      </c>
      <c r="S487" s="170">
        <v>1</v>
      </c>
      <c r="T487" s="171">
        <v>115.45</v>
      </c>
      <c r="U487" s="153">
        <v>1140.9739999999999</v>
      </c>
      <c r="W487" s="4" t="s">
        <v>36</v>
      </c>
      <c r="X487" s="169">
        <v>4.1E-5</v>
      </c>
      <c r="Y487" s="169">
        <v>5.8754227665471698E-2</v>
      </c>
      <c r="Z487" s="169">
        <v>4.5700410504174602E-2</v>
      </c>
    </row>
    <row r="488" spans="1:26">
      <c r="A488" s="4">
        <v>811</v>
      </c>
      <c r="B488" s="4">
        <v>1412</v>
      </c>
      <c r="C488" s="4" t="s">
        <v>55</v>
      </c>
      <c r="D488" s="4" t="s">
        <v>64</v>
      </c>
      <c r="E488" s="4" t="s">
        <v>65</v>
      </c>
      <c r="F488" s="4" t="s">
        <v>58</v>
      </c>
      <c r="G488" s="4" t="s">
        <v>30</v>
      </c>
      <c r="H488" s="4" t="s">
        <v>30</v>
      </c>
      <c r="I488" s="4" t="s">
        <v>59</v>
      </c>
      <c r="J488" s="4" t="s">
        <v>32</v>
      </c>
      <c r="K488" s="4" t="s">
        <v>33</v>
      </c>
      <c r="L488" s="4" t="s">
        <v>34</v>
      </c>
      <c r="M488" s="153">
        <v>0.33200000000000002</v>
      </c>
      <c r="N488" s="4" t="s">
        <v>66</v>
      </c>
      <c r="O488" s="168">
        <v>7.4999999999999997E-3</v>
      </c>
      <c r="P488" s="169">
        <v>5.9899999999999997E-3</v>
      </c>
      <c r="R488" s="153">
        <v>933741</v>
      </c>
      <c r="S488" s="170">
        <v>1</v>
      </c>
      <c r="T488" s="171">
        <v>118.26</v>
      </c>
      <c r="U488" s="153">
        <v>1104.242</v>
      </c>
      <c r="W488" s="4" t="s">
        <v>36</v>
      </c>
      <c r="X488" s="169">
        <v>7.3999999999999996E-5</v>
      </c>
      <c r="Y488" s="169">
        <v>5.6862732250016E-2</v>
      </c>
      <c r="Z488" s="169">
        <v>4.4229161193482198E-2</v>
      </c>
    </row>
    <row r="489" spans="1:26">
      <c r="A489" s="4">
        <v>811</v>
      </c>
      <c r="B489" s="4">
        <v>1412</v>
      </c>
      <c r="C489" s="4" t="s">
        <v>55</v>
      </c>
      <c r="D489" s="4" t="s">
        <v>67</v>
      </c>
      <c r="E489" s="4" t="s">
        <v>68</v>
      </c>
      <c r="F489" s="4" t="s">
        <v>58</v>
      </c>
      <c r="G489" s="4" t="s">
        <v>30</v>
      </c>
      <c r="H489" s="4" t="s">
        <v>30</v>
      </c>
      <c r="I489" s="4" t="s">
        <v>59</v>
      </c>
      <c r="J489" s="4" t="s">
        <v>32</v>
      </c>
      <c r="K489" s="4" t="s">
        <v>33</v>
      </c>
      <c r="L489" s="4" t="s">
        <v>34</v>
      </c>
      <c r="M489" s="153">
        <v>6.3940000000000001</v>
      </c>
      <c r="N489" s="4" t="s">
        <v>69</v>
      </c>
      <c r="O489" s="168">
        <v>1E-3</v>
      </c>
      <c r="P489" s="169">
        <v>1.9699999999999999E-2</v>
      </c>
      <c r="R489" s="153">
        <v>1505047</v>
      </c>
      <c r="S489" s="170">
        <v>1</v>
      </c>
      <c r="T489" s="171">
        <v>104.14</v>
      </c>
      <c r="U489" s="153">
        <v>1567.356</v>
      </c>
      <c r="W489" s="4" t="s">
        <v>36</v>
      </c>
      <c r="X489" s="169">
        <v>4.3999999999999999E-5</v>
      </c>
      <c r="Y489" s="169">
        <v>8.0710689217342396E-2</v>
      </c>
      <c r="Z489" s="169">
        <v>6.2778659100220804E-2</v>
      </c>
    </row>
    <row r="490" spans="1:26">
      <c r="A490" s="4">
        <v>811</v>
      </c>
      <c r="B490" s="4">
        <v>1412</v>
      </c>
      <c r="C490" s="4" t="s">
        <v>70</v>
      </c>
      <c r="D490" s="4" t="s">
        <v>71</v>
      </c>
      <c r="E490" s="4" t="s">
        <v>72</v>
      </c>
      <c r="F490" s="4" t="s">
        <v>73</v>
      </c>
      <c r="G490" s="4" t="s">
        <v>30</v>
      </c>
      <c r="H490" s="4" t="s">
        <v>30</v>
      </c>
      <c r="I490" s="4" t="s">
        <v>59</v>
      </c>
      <c r="J490" s="4" t="s">
        <v>32</v>
      </c>
      <c r="K490" s="4" t="s">
        <v>33</v>
      </c>
      <c r="L490" s="4" t="s">
        <v>34</v>
      </c>
      <c r="M490" s="153">
        <v>3.109</v>
      </c>
      <c r="N490" s="4" t="s">
        <v>74</v>
      </c>
      <c r="O490" s="168">
        <v>2.2499999999999999E-2</v>
      </c>
      <c r="P490" s="169">
        <v>3.952E-2</v>
      </c>
      <c r="R490" s="153">
        <v>851204</v>
      </c>
      <c r="S490" s="170">
        <v>1</v>
      </c>
      <c r="T490" s="171">
        <v>96.6</v>
      </c>
      <c r="U490" s="153">
        <v>822.26300000000003</v>
      </c>
      <c r="W490" s="4" t="s">
        <v>36</v>
      </c>
      <c r="X490" s="169">
        <v>2.5000000000000001E-5</v>
      </c>
      <c r="Y490" s="169">
        <v>4.2342276361180903E-2</v>
      </c>
      <c r="Z490" s="169">
        <v>3.2934811472713099E-2</v>
      </c>
    </row>
    <row r="491" spans="1:26">
      <c r="A491" s="4">
        <v>811</v>
      </c>
      <c r="B491" s="4">
        <v>1412</v>
      </c>
      <c r="C491" s="4" t="s">
        <v>70</v>
      </c>
      <c r="D491" s="4" t="s">
        <v>185</v>
      </c>
      <c r="E491" s="4" t="s">
        <v>186</v>
      </c>
      <c r="F491" s="4" t="s">
        <v>73</v>
      </c>
      <c r="G491" s="4" t="s">
        <v>30</v>
      </c>
      <c r="H491" s="4" t="s">
        <v>30</v>
      </c>
      <c r="I491" s="4" t="s">
        <v>59</v>
      </c>
      <c r="J491" s="4" t="s">
        <v>32</v>
      </c>
      <c r="K491" s="4" t="s">
        <v>33</v>
      </c>
      <c r="L491" s="4" t="s">
        <v>34</v>
      </c>
      <c r="M491" s="153">
        <v>2.1389999999999998</v>
      </c>
      <c r="N491" s="4" t="s">
        <v>187</v>
      </c>
      <c r="O491" s="168">
        <v>3.7499999999999999E-2</v>
      </c>
      <c r="P491" s="169">
        <v>3.9739999999999998E-2</v>
      </c>
      <c r="R491" s="153">
        <v>855696</v>
      </c>
      <c r="S491" s="170">
        <v>1</v>
      </c>
      <c r="T491" s="171">
        <v>102.34</v>
      </c>
      <c r="U491" s="153">
        <v>875.71900000000005</v>
      </c>
      <c r="W491" s="4" t="s">
        <v>36</v>
      </c>
      <c r="X491" s="169">
        <v>2.4000000000000001E-5</v>
      </c>
      <c r="Y491" s="169">
        <v>4.5094994124124897E-2</v>
      </c>
      <c r="Z491" s="169">
        <v>3.5075939639437399E-2</v>
      </c>
    </row>
    <row r="492" spans="1:26">
      <c r="A492" s="4">
        <v>811</v>
      </c>
      <c r="B492" s="4">
        <v>1412</v>
      </c>
      <c r="C492" s="4" t="s">
        <v>70</v>
      </c>
      <c r="D492" s="4" t="s">
        <v>78</v>
      </c>
      <c r="E492" s="4" t="s">
        <v>79</v>
      </c>
      <c r="F492" s="4" t="s">
        <v>73</v>
      </c>
      <c r="G492" s="4" t="s">
        <v>30</v>
      </c>
      <c r="H492" s="4" t="s">
        <v>30</v>
      </c>
      <c r="I492" s="4" t="s">
        <v>59</v>
      </c>
      <c r="J492" s="4" t="s">
        <v>32</v>
      </c>
      <c r="K492" s="4" t="s">
        <v>33</v>
      </c>
      <c r="L492" s="4" t="s">
        <v>34</v>
      </c>
      <c r="M492" s="153">
        <v>3.45</v>
      </c>
      <c r="N492" s="4" t="s">
        <v>80</v>
      </c>
      <c r="O492" s="168">
        <v>3.7499999999999999E-2</v>
      </c>
      <c r="P492" s="169">
        <v>3.943E-2</v>
      </c>
      <c r="R492" s="153">
        <v>1270483</v>
      </c>
      <c r="S492" s="170">
        <v>1</v>
      </c>
      <c r="T492" s="171">
        <v>100.61</v>
      </c>
      <c r="U492" s="153">
        <v>1278.2329999999999</v>
      </c>
      <c r="W492" s="4" t="s">
        <v>36</v>
      </c>
      <c r="X492" s="169">
        <v>3.6000000000000001E-5</v>
      </c>
      <c r="Y492" s="169">
        <v>6.5822356659086298E-2</v>
      </c>
      <c r="Z492" s="169">
        <v>5.1198166314084997E-2</v>
      </c>
    </row>
    <row r="493" spans="1:26">
      <c r="A493" s="4">
        <v>811</v>
      </c>
      <c r="B493" s="4">
        <v>1412</v>
      </c>
      <c r="C493" s="4" t="s">
        <v>70</v>
      </c>
      <c r="D493" s="4" t="s">
        <v>84</v>
      </c>
      <c r="E493" s="4" t="s">
        <v>85</v>
      </c>
      <c r="F493" s="4" t="s">
        <v>73</v>
      </c>
      <c r="G493" s="4" t="s">
        <v>30</v>
      </c>
      <c r="H493" s="4" t="s">
        <v>30</v>
      </c>
      <c r="I493" s="4" t="s">
        <v>59</v>
      </c>
      <c r="J493" s="4" t="s">
        <v>32</v>
      </c>
      <c r="K493" s="4" t="s">
        <v>33</v>
      </c>
      <c r="L493" s="4" t="s">
        <v>34</v>
      </c>
      <c r="M493" s="153">
        <v>8.1739999999999995</v>
      </c>
      <c r="N493" s="4" t="s">
        <v>86</v>
      </c>
      <c r="O493" s="168">
        <v>0.04</v>
      </c>
      <c r="P493" s="169">
        <v>4.1140000000000003E-2</v>
      </c>
      <c r="R493" s="153">
        <v>933811</v>
      </c>
      <c r="S493" s="170">
        <v>1</v>
      </c>
      <c r="T493" s="171">
        <v>100.1</v>
      </c>
      <c r="U493" s="153">
        <v>934.745</v>
      </c>
      <c r="W493" s="4" t="s">
        <v>36</v>
      </c>
      <c r="X493" s="169">
        <v>2.8E-5</v>
      </c>
      <c r="Y493" s="169">
        <v>4.8134502019346201E-2</v>
      </c>
      <c r="Z493" s="169">
        <v>3.7440139869132999E-2</v>
      </c>
    </row>
    <row r="494" spans="1:26">
      <c r="A494" s="4">
        <v>811</v>
      </c>
      <c r="B494" s="4">
        <v>1412</v>
      </c>
      <c r="C494" s="4" t="s">
        <v>70</v>
      </c>
      <c r="D494" s="4" t="s">
        <v>176</v>
      </c>
      <c r="E494" s="4" t="s">
        <v>177</v>
      </c>
      <c r="F494" s="4" t="s">
        <v>73</v>
      </c>
      <c r="G494" s="4" t="s">
        <v>30</v>
      </c>
      <c r="H494" s="4" t="s">
        <v>30</v>
      </c>
      <c r="I494" s="4" t="s">
        <v>59</v>
      </c>
      <c r="J494" s="4" t="s">
        <v>32</v>
      </c>
      <c r="K494" s="4" t="s">
        <v>33</v>
      </c>
      <c r="L494" s="4" t="s">
        <v>34</v>
      </c>
      <c r="M494" s="153">
        <v>17.515999999999998</v>
      </c>
      <c r="N494" s="4" t="s">
        <v>178</v>
      </c>
      <c r="O494" s="168">
        <v>2.8000000000000001E-2</v>
      </c>
      <c r="P494" s="169">
        <v>4.5929999999999999E-2</v>
      </c>
      <c r="R494" s="153">
        <v>365052</v>
      </c>
      <c r="S494" s="170">
        <v>1</v>
      </c>
      <c r="T494" s="171">
        <v>73.98</v>
      </c>
      <c r="U494" s="153">
        <v>270.065</v>
      </c>
      <c r="W494" s="4" t="s">
        <v>36</v>
      </c>
      <c r="X494" s="169">
        <v>1.4E-5</v>
      </c>
      <c r="Y494" s="169">
        <v>1.39069687671333E-2</v>
      </c>
      <c r="Z494" s="169">
        <v>1.08171651092986E-2</v>
      </c>
    </row>
    <row r="495" spans="1:26">
      <c r="A495" s="4">
        <v>811</v>
      </c>
      <c r="B495" s="4">
        <v>1412</v>
      </c>
      <c r="C495" s="4" t="s">
        <v>70</v>
      </c>
      <c r="D495" s="4" t="s">
        <v>188</v>
      </c>
      <c r="E495" s="4" t="s">
        <v>189</v>
      </c>
      <c r="F495" s="4" t="s">
        <v>73</v>
      </c>
      <c r="G495" s="4" t="s">
        <v>30</v>
      </c>
      <c r="H495" s="4" t="s">
        <v>30</v>
      </c>
      <c r="I495" s="4" t="s">
        <v>31</v>
      </c>
      <c r="J495" s="4" t="s">
        <v>32</v>
      </c>
      <c r="K495" s="4" t="s">
        <v>33</v>
      </c>
      <c r="L495" s="4" t="s">
        <v>34</v>
      </c>
      <c r="M495" s="153">
        <v>3.7810000000000001</v>
      </c>
      <c r="N495" s="4" t="s">
        <v>190</v>
      </c>
      <c r="O495" s="168">
        <v>4.5999999999999999E-2</v>
      </c>
      <c r="P495" s="169">
        <v>3.9390000000000001E-2</v>
      </c>
      <c r="R495" s="153">
        <v>456575</v>
      </c>
      <c r="S495" s="170">
        <v>1</v>
      </c>
      <c r="T495" s="171">
        <v>105.5</v>
      </c>
      <c r="U495" s="153">
        <v>481.68700000000001</v>
      </c>
      <c r="W495" s="4" t="s">
        <v>36</v>
      </c>
      <c r="X495" s="169">
        <v>3.0000000000000001E-5</v>
      </c>
      <c r="Y495" s="169">
        <v>2.4804358955414E-2</v>
      </c>
      <c r="Z495" s="169">
        <v>1.9293409710183101E-2</v>
      </c>
    </row>
    <row r="496" spans="1:26">
      <c r="A496" s="4">
        <v>811</v>
      </c>
      <c r="B496" s="4">
        <v>1412</v>
      </c>
      <c r="C496" s="4" t="s">
        <v>55</v>
      </c>
      <c r="D496" s="4" t="s">
        <v>96</v>
      </c>
      <c r="E496" s="4" t="s">
        <v>97</v>
      </c>
      <c r="F496" s="4" t="s">
        <v>58</v>
      </c>
      <c r="G496" s="4" t="s">
        <v>30</v>
      </c>
      <c r="H496" s="4" t="s">
        <v>30</v>
      </c>
      <c r="I496" s="4" t="s">
        <v>59</v>
      </c>
      <c r="J496" s="4" t="s">
        <v>32</v>
      </c>
      <c r="K496" s="4" t="s">
        <v>33</v>
      </c>
      <c r="L496" s="4" t="s">
        <v>34</v>
      </c>
      <c r="M496" s="153">
        <v>9.2189999999999994</v>
      </c>
      <c r="N496" s="4" t="s">
        <v>98</v>
      </c>
      <c r="O496" s="168">
        <v>0.04</v>
      </c>
      <c r="P496" s="169">
        <v>1.9400000000000001E-2</v>
      </c>
      <c r="R496" s="153">
        <v>265565</v>
      </c>
      <c r="S496" s="170">
        <v>1</v>
      </c>
      <c r="T496" s="171">
        <v>167.7</v>
      </c>
      <c r="U496" s="153">
        <v>445.35300000000001</v>
      </c>
      <c r="W496" s="4" t="s">
        <v>36</v>
      </c>
      <c r="X496" s="169">
        <v>1.7E-5</v>
      </c>
      <c r="Y496" s="169">
        <v>2.2933340521366499E-2</v>
      </c>
      <c r="Z496" s="169">
        <v>1.7838087873877199E-2</v>
      </c>
    </row>
    <row r="497" spans="1:26">
      <c r="A497" s="4">
        <v>811</v>
      </c>
      <c r="B497" s="4">
        <v>1412</v>
      </c>
      <c r="C497" s="4" t="s">
        <v>70</v>
      </c>
      <c r="D497" s="4" t="s">
        <v>102</v>
      </c>
      <c r="E497" s="4" t="s">
        <v>103</v>
      </c>
      <c r="F497" s="4" t="s">
        <v>73</v>
      </c>
      <c r="G497" s="4" t="s">
        <v>30</v>
      </c>
      <c r="H497" s="4" t="s">
        <v>30</v>
      </c>
      <c r="I497" s="4" t="s">
        <v>59</v>
      </c>
      <c r="J497" s="4" t="s">
        <v>32</v>
      </c>
      <c r="K497" s="4" t="s">
        <v>33</v>
      </c>
      <c r="L497" s="4" t="s">
        <v>34</v>
      </c>
      <c r="M497" s="153">
        <v>11.420999999999999</v>
      </c>
      <c r="N497" s="4" t="s">
        <v>104</v>
      </c>
      <c r="O497" s="168">
        <v>5.5E-2</v>
      </c>
      <c r="P497" s="169">
        <v>4.3520000000000003E-2</v>
      </c>
      <c r="R497" s="153">
        <v>955570</v>
      </c>
      <c r="S497" s="170">
        <v>1</v>
      </c>
      <c r="T497" s="171">
        <v>115.63</v>
      </c>
      <c r="U497" s="153">
        <v>1104.9259999999999</v>
      </c>
      <c r="W497" s="4" t="s">
        <v>36</v>
      </c>
      <c r="X497" s="169">
        <v>3.3000000000000003E-5</v>
      </c>
      <c r="Y497" s="169">
        <v>5.6897928146099001E-2</v>
      </c>
      <c r="Z497" s="169">
        <v>4.42565373834682E-2</v>
      </c>
    </row>
    <row r="498" spans="1:26">
      <c r="A498" s="4">
        <v>811</v>
      </c>
      <c r="B498" s="4">
        <v>1412</v>
      </c>
      <c r="C498" s="4" t="s">
        <v>55</v>
      </c>
      <c r="D498" s="4" t="s">
        <v>105</v>
      </c>
      <c r="E498" s="4" t="s">
        <v>106</v>
      </c>
      <c r="F498" s="4" t="s">
        <v>58</v>
      </c>
      <c r="G498" s="4" t="s">
        <v>30</v>
      </c>
      <c r="H498" s="4" t="s">
        <v>30</v>
      </c>
      <c r="I498" s="4" t="s">
        <v>59</v>
      </c>
      <c r="J498" s="4" t="s">
        <v>32</v>
      </c>
      <c r="K498" s="4" t="s">
        <v>33</v>
      </c>
      <c r="L498" s="4" t="s">
        <v>34</v>
      </c>
      <c r="M498" s="153">
        <v>3.8839999999999999</v>
      </c>
      <c r="N498" s="4" t="s">
        <v>107</v>
      </c>
      <c r="O498" s="168">
        <v>5.0000000000000001E-3</v>
      </c>
      <c r="P498" s="169">
        <v>2.0080000000000001E-2</v>
      </c>
      <c r="R498" s="153">
        <v>2422542</v>
      </c>
      <c r="S498" s="170">
        <v>1</v>
      </c>
      <c r="T498" s="171">
        <v>110.62</v>
      </c>
      <c r="U498" s="153">
        <v>2679.8159999999998</v>
      </c>
      <c r="W498" s="4" t="s">
        <v>36</v>
      </c>
      <c r="X498" s="169">
        <v>8.2000000000000001E-5</v>
      </c>
      <c r="Y498" s="169">
        <v>0.137996601039543</v>
      </c>
      <c r="Z498" s="169">
        <v>0.107336979248458</v>
      </c>
    </row>
    <row r="499" spans="1:26">
      <c r="A499" s="4">
        <v>811</v>
      </c>
      <c r="B499" s="4">
        <v>1412</v>
      </c>
      <c r="C499" s="4" t="s">
        <v>55</v>
      </c>
      <c r="D499" s="4" t="s">
        <v>108</v>
      </c>
      <c r="E499" s="4" t="s">
        <v>109</v>
      </c>
      <c r="F499" s="4" t="s">
        <v>58</v>
      </c>
      <c r="G499" s="4" t="s">
        <v>30</v>
      </c>
      <c r="H499" s="4" t="s">
        <v>30</v>
      </c>
      <c r="I499" s="4" t="s">
        <v>59</v>
      </c>
      <c r="J499" s="4" t="s">
        <v>32</v>
      </c>
      <c r="K499" s="4" t="s">
        <v>33</v>
      </c>
      <c r="L499" s="4" t="s">
        <v>34</v>
      </c>
      <c r="M499" s="153">
        <v>1.0780000000000001</v>
      </c>
      <c r="N499" s="4" t="s">
        <v>110</v>
      </c>
      <c r="O499" s="168">
        <v>1E-3</v>
      </c>
      <c r="P499" s="169">
        <v>2.3380000000000001E-2</v>
      </c>
      <c r="R499" s="153">
        <v>1339944</v>
      </c>
      <c r="S499" s="170">
        <v>1</v>
      </c>
      <c r="T499" s="171">
        <v>114.5</v>
      </c>
      <c r="U499" s="153">
        <v>1534.2360000000001</v>
      </c>
      <c r="W499" s="4" t="s">
        <v>36</v>
      </c>
      <c r="X499" s="169">
        <v>6.6000000000000005E-5</v>
      </c>
      <c r="Y499" s="169">
        <v>7.9005177878450406E-2</v>
      </c>
      <c r="Z499" s="169">
        <v>6.1452072548004097E-2</v>
      </c>
    </row>
    <row r="500" spans="1:26">
      <c r="A500" s="4">
        <v>811</v>
      </c>
      <c r="B500" s="4">
        <v>1412</v>
      </c>
      <c r="C500" s="4" t="s">
        <v>55</v>
      </c>
      <c r="D500" s="4" t="s">
        <v>179</v>
      </c>
      <c r="E500" s="4" t="s">
        <v>180</v>
      </c>
      <c r="F500" s="4" t="s">
        <v>58</v>
      </c>
      <c r="G500" s="4" t="s">
        <v>30</v>
      </c>
      <c r="H500" s="4" t="s">
        <v>30</v>
      </c>
      <c r="I500" s="4" t="s">
        <v>59</v>
      </c>
      <c r="J500" s="4" t="s">
        <v>32</v>
      </c>
      <c r="K500" s="4" t="s">
        <v>33</v>
      </c>
      <c r="L500" s="4" t="s">
        <v>34</v>
      </c>
      <c r="M500" s="153">
        <v>3.2679999999999998</v>
      </c>
      <c r="N500" s="4" t="s">
        <v>181</v>
      </c>
      <c r="O500" s="168">
        <v>1.0999999999999999E-2</v>
      </c>
      <c r="P500" s="169">
        <v>2.053E-2</v>
      </c>
      <c r="R500" s="153">
        <v>1626269</v>
      </c>
      <c r="S500" s="170">
        <v>1</v>
      </c>
      <c r="T500" s="171">
        <v>103.51</v>
      </c>
      <c r="U500" s="153">
        <v>1683.3510000000001</v>
      </c>
      <c r="W500" s="4" t="s">
        <v>36</v>
      </c>
      <c r="X500" s="169">
        <v>5.1999999999999997E-5</v>
      </c>
      <c r="Y500" s="169">
        <v>8.6683834103256793E-2</v>
      </c>
      <c r="Z500" s="169">
        <v>6.7424710697417095E-2</v>
      </c>
    </row>
    <row r="501" spans="1:26">
      <c r="A501" s="4">
        <v>811</v>
      </c>
      <c r="B501" s="4">
        <v>1412</v>
      </c>
      <c r="C501" s="4" t="s">
        <v>55</v>
      </c>
      <c r="D501" s="4" t="s">
        <v>111</v>
      </c>
      <c r="E501" s="4" t="s">
        <v>112</v>
      </c>
      <c r="F501" s="4" t="s">
        <v>58</v>
      </c>
      <c r="G501" s="4" t="s">
        <v>30</v>
      </c>
      <c r="H501" s="4" t="s">
        <v>30</v>
      </c>
      <c r="I501" s="4" t="s">
        <v>31</v>
      </c>
      <c r="J501" s="4" t="s">
        <v>32</v>
      </c>
      <c r="K501" s="4" t="s">
        <v>33</v>
      </c>
      <c r="L501" s="4" t="s">
        <v>34</v>
      </c>
      <c r="M501" s="153">
        <v>7.7789999999999999</v>
      </c>
      <c r="N501" s="4" t="s">
        <v>113</v>
      </c>
      <c r="O501" s="168">
        <v>1.6E-2</v>
      </c>
      <c r="P501" s="169">
        <v>1.9709999999999998E-2</v>
      </c>
      <c r="R501" s="153">
        <v>294927</v>
      </c>
      <c r="S501" s="170">
        <v>1</v>
      </c>
      <c r="T501" s="171">
        <v>103.3</v>
      </c>
      <c r="U501" s="153">
        <v>304.66000000000003</v>
      </c>
      <c r="W501" s="4" t="s">
        <v>36</v>
      </c>
      <c r="X501" s="169">
        <v>1.2E-5</v>
      </c>
      <c r="Y501" s="169">
        <v>1.5688386312104102E-2</v>
      </c>
      <c r="Z501" s="169">
        <v>1.2202793281419801E-2</v>
      </c>
    </row>
    <row r="502" spans="1:26">
      <c r="A502" s="4">
        <v>811</v>
      </c>
      <c r="B502" s="4">
        <v>1412</v>
      </c>
      <c r="C502" s="4" t="s">
        <v>70</v>
      </c>
      <c r="D502" s="4" t="s">
        <v>114</v>
      </c>
      <c r="E502" s="4" t="s">
        <v>115</v>
      </c>
      <c r="F502" s="4" t="s">
        <v>73</v>
      </c>
      <c r="G502" s="4" t="s">
        <v>30</v>
      </c>
      <c r="H502" s="4" t="s">
        <v>30</v>
      </c>
      <c r="I502" s="4" t="s">
        <v>59</v>
      </c>
      <c r="J502" s="4" t="s">
        <v>32</v>
      </c>
      <c r="K502" s="4" t="s">
        <v>33</v>
      </c>
      <c r="L502" s="4" t="s">
        <v>34</v>
      </c>
      <c r="M502" s="153">
        <v>10.803000000000001</v>
      </c>
      <c r="N502" s="4" t="s">
        <v>116</v>
      </c>
      <c r="O502" s="168">
        <v>1.4999999999999999E-2</v>
      </c>
      <c r="P502" s="169">
        <v>4.2529999999999998E-2</v>
      </c>
      <c r="R502" s="153">
        <v>337018</v>
      </c>
      <c r="S502" s="170">
        <v>1</v>
      </c>
      <c r="T502" s="171">
        <v>74.8</v>
      </c>
      <c r="U502" s="153">
        <v>252.089</v>
      </c>
      <c r="W502" s="4" t="s">
        <v>36</v>
      </c>
      <c r="X502" s="169">
        <v>9.0000000000000002E-6</v>
      </c>
      <c r="Y502" s="169">
        <v>1.29812978592335E-2</v>
      </c>
      <c r="Z502" s="169">
        <v>1.0097156657759499E-2</v>
      </c>
    </row>
    <row r="503" spans="1:26">
      <c r="A503" s="4">
        <v>811</v>
      </c>
      <c r="B503" s="4">
        <v>1412</v>
      </c>
      <c r="C503" s="4" t="s">
        <v>70</v>
      </c>
      <c r="D503" s="4" t="s">
        <v>120</v>
      </c>
      <c r="E503" s="4" t="s">
        <v>121</v>
      </c>
      <c r="F503" s="4" t="s">
        <v>73</v>
      </c>
      <c r="G503" s="4" t="s">
        <v>30</v>
      </c>
      <c r="H503" s="4" t="s">
        <v>30</v>
      </c>
      <c r="I503" s="4" t="s">
        <v>59</v>
      </c>
      <c r="J503" s="4" t="s">
        <v>32</v>
      </c>
      <c r="K503" s="4" t="s">
        <v>33</v>
      </c>
      <c r="L503" s="4" t="s">
        <v>34</v>
      </c>
      <c r="M503" s="153">
        <v>6.5380000000000003</v>
      </c>
      <c r="N503" s="4" t="s">
        <v>122</v>
      </c>
      <c r="O503" s="168">
        <v>1.2999999999999999E-2</v>
      </c>
      <c r="P503" s="169">
        <v>4.0480000000000002E-2</v>
      </c>
      <c r="R503" s="153">
        <v>622609</v>
      </c>
      <c r="S503" s="170">
        <v>1</v>
      </c>
      <c r="T503" s="171">
        <v>84.1</v>
      </c>
      <c r="U503" s="153">
        <v>523.61400000000003</v>
      </c>
      <c r="W503" s="4" t="s">
        <v>36</v>
      </c>
      <c r="X503" s="169">
        <v>1.8E-5</v>
      </c>
      <c r="Y503" s="169">
        <v>2.69634096691325E-2</v>
      </c>
      <c r="Z503" s="169">
        <v>2.0972769780713801E-2</v>
      </c>
    </row>
    <row r="504" spans="1:26">
      <c r="A504" s="4">
        <v>811</v>
      </c>
      <c r="B504" s="4">
        <v>1412</v>
      </c>
      <c r="C504" s="4" t="s">
        <v>26</v>
      </c>
      <c r="D504" s="4" t="s">
        <v>123</v>
      </c>
      <c r="E504" s="4" t="s">
        <v>124</v>
      </c>
      <c r="F504" s="4" t="s">
        <v>29</v>
      </c>
      <c r="G504" s="4" t="s">
        <v>30</v>
      </c>
      <c r="H504" s="4" t="s">
        <v>30</v>
      </c>
      <c r="I504" s="4" t="s">
        <v>31</v>
      </c>
      <c r="J504" s="4" t="s">
        <v>32</v>
      </c>
      <c r="K504" s="4" t="s">
        <v>33</v>
      </c>
      <c r="L504" s="4" t="s">
        <v>34</v>
      </c>
      <c r="M504" s="153">
        <v>0.59499999999999997</v>
      </c>
      <c r="N504" s="4" t="s">
        <v>125</v>
      </c>
      <c r="O504" s="168">
        <v>0</v>
      </c>
      <c r="P504" s="169">
        <v>4.2790000000000002E-2</v>
      </c>
      <c r="R504" s="153">
        <v>80000</v>
      </c>
      <c r="S504" s="170">
        <v>1</v>
      </c>
      <c r="T504" s="171">
        <v>97.54</v>
      </c>
      <c r="U504" s="153">
        <v>78.031999999999996</v>
      </c>
      <c r="W504" s="4" t="s">
        <v>36</v>
      </c>
      <c r="X504" s="169">
        <v>3.9999999999999998E-6</v>
      </c>
      <c r="Y504" s="169">
        <v>4.0182426448084601E-3</v>
      </c>
      <c r="Z504" s="169">
        <v>3.12548297662407E-3</v>
      </c>
    </row>
    <row r="505" spans="1:26">
      <c r="A505" s="4">
        <v>811</v>
      </c>
      <c r="B505" s="4">
        <v>1412</v>
      </c>
      <c r="C505" s="4" t="s">
        <v>158</v>
      </c>
      <c r="D505" s="4" t="s">
        <v>191</v>
      </c>
      <c r="E505" s="4" t="s">
        <v>192</v>
      </c>
      <c r="F505" s="4" t="s">
        <v>138</v>
      </c>
      <c r="G505" s="4" t="s">
        <v>139</v>
      </c>
      <c r="H505" s="4" t="s">
        <v>30</v>
      </c>
      <c r="I505" s="4" t="s">
        <v>161</v>
      </c>
      <c r="J505" s="4" t="s">
        <v>162</v>
      </c>
      <c r="K505" s="4" t="s">
        <v>163</v>
      </c>
      <c r="L505" s="4" t="s">
        <v>144</v>
      </c>
      <c r="M505" s="153">
        <v>2.4239999999999999</v>
      </c>
      <c r="N505" s="4" t="s">
        <v>193</v>
      </c>
      <c r="O505" s="168">
        <v>3.2500000000000001E-2</v>
      </c>
      <c r="P505" s="169">
        <v>4.8529999999999997E-2</v>
      </c>
      <c r="R505" s="153">
        <v>50000</v>
      </c>
      <c r="S505" s="170">
        <v>3.3719999999999999</v>
      </c>
      <c r="T505" s="171">
        <v>98.111000000000004</v>
      </c>
      <c r="U505" s="153">
        <v>165.416</v>
      </c>
      <c r="W505" s="4" t="s">
        <v>36</v>
      </c>
      <c r="X505" s="169">
        <v>5.0000000000000002E-5</v>
      </c>
      <c r="Y505" s="169">
        <v>8.5180535499871993E-3</v>
      </c>
      <c r="Z505" s="169">
        <v>6.6255409933628599E-3</v>
      </c>
    </row>
    <row r="506" spans="1:26">
      <c r="A506" s="4">
        <v>811</v>
      </c>
      <c r="B506" s="4">
        <v>1412</v>
      </c>
      <c r="C506" s="4" t="s">
        <v>135</v>
      </c>
      <c r="D506" s="4" t="s">
        <v>182</v>
      </c>
      <c r="E506" s="4" t="s">
        <v>183</v>
      </c>
      <c r="F506" s="4" t="s">
        <v>138</v>
      </c>
      <c r="G506" s="4" t="s">
        <v>139</v>
      </c>
      <c r="H506" s="4" t="s">
        <v>140</v>
      </c>
      <c r="I506" s="4" t="s">
        <v>141</v>
      </c>
      <c r="J506" s="4" t="s">
        <v>142</v>
      </c>
      <c r="K506" s="4" t="s">
        <v>143</v>
      </c>
      <c r="L506" s="4" t="s">
        <v>144</v>
      </c>
      <c r="M506" s="153">
        <v>7.7880000000000003</v>
      </c>
      <c r="N506" s="4" t="s">
        <v>184</v>
      </c>
      <c r="O506" s="168">
        <v>4.2500000000000003E-2</v>
      </c>
      <c r="P506" s="169">
        <v>4.2590000000000003E-2</v>
      </c>
      <c r="R506" s="153">
        <v>70000</v>
      </c>
      <c r="S506" s="170">
        <v>3.3719999999999999</v>
      </c>
      <c r="T506" s="171">
        <v>100.883</v>
      </c>
      <c r="U506" s="153">
        <v>238.125</v>
      </c>
      <c r="W506" s="4" t="s">
        <v>36</v>
      </c>
      <c r="X506" s="169">
        <v>9.9999999999999995E-7</v>
      </c>
      <c r="Y506" s="169">
        <v>1.22621751703399E-2</v>
      </c>
      <c r="Z506" s="169">
        <v>9.5378062349708009E-3</v>
      </c>
    </row>
    <row r="507" spans="1:26">
      <c r="A507" s="4">
        <v>811</v>
      </c>
      <c r="B507" s="4">
        <v>1412</v>
      </c>
      <c r="C507" s="4" t="s">
        <v>135</v>
      </c>
      <c r="D507" s="4" t="s">
        <v>146</v>
      </c>
      <c r="E507" s="4" t="s">
        <v>147</v>
      </c>
      <c r="F507" s="4" t="s">
        <v>138</v>
      </c>
      <c r="G507" s="4" t="s">
        <v>139</v>
      </c>
      <c r="H507" s="4" t="s">
        <v>140</v>
      </c>
      <c r="I507" s="4" t="s">
        <v>141</v>
      </c>
      <c r="J507" s="4" t="s">
        <v>142</v>
      </c>
      <c r="K507" s="4" t="s">
        <v>143</v>
      </c>
      <c r="L507" s="4" t="s">
        <v>144</v>
      </c>
      <c r="M507" s="153">
        <v>2.879</v>
      </c>
      <c r="N507" s="4" t="s">
        <v>148</v>
      </c>
      <c r="O507" s="168">
        <v>4.1250000000000002E-2</v>
      </c>
      <c r="P507" s="169">
        <v>3.7429999999999998E-2</v>
      </c>
      <c r="R507" s="153">
        <v>118000</v>
      </c>
      <c r="S507" s="170">
        <v>3.3719999999999999</v>
      </c>
      <c r="T507" s="171">
        <v>102.94499999999999</v>
      </c>
      <c r="U507" s="153">
        <v>409.61399999999998</v>
      </c>
      <c r="W507" s="4" t="s">
        <v>36</v>
      </c>
      <c r="X507" s="169">
        <v>3.0000000000000001E-6</v>
      </c>
      <c r="Y507" s="169">
        <v>2.1093017255256301E-2</v>
      </c>
      <c r="Z507" s="169">
        <v>1.64066414560896E-2</v>
      </c>
    </row>
    <row r="508" spans="1:26">
      <c r="A508" s="4">
        <v>811</v>
      </c>
      <c r="B508" s="4">
        <v>1412</v>
      </c>
      <c r="C508" s="4" t="s">
        <v>135</v>
      </c>
      <c r="D508" s="4" t="s">
        <v>149</v>
      </c>
      <c r="E508" s="4" t="s">
        <v>150</v>
      </c>
      <c r="F508" s="4" t="s">
        <v>138</v>
      </c>
      <c r="G508" s="4" t="s">
        <v>139</v>
      </c>
      <c r="H508" s="4" t="s">
        <v>140</v>
      </c>
      <c r="I508" s="4" t="s">
        <v>141</v>
      </c>
      <c r="J508" s="4" t="s">
        <v>142</v>
      </c>
      <c r="K508" s="4" t="s">
        <v>143</v>
      </c>
      <c r="L508" s="4" t="s">
        <v>144</v>
      </c>
      <c r="M508" s="153">
        <v>7.7759999999999998</v>
      </c>
      <c r="N508" s="4" t="s">
        <v>151</v>
      </c>
      <c r="O508" s="168">
        <v>4.6249999999999999E-2</v>
      </c>
      <c r="P508" s="169">
        <v>4.2720000000000001E-2</v>
      </c>
      <c r="R508" s="153">
        <v>35000</v>
      </c>
      <c r="S508" s="170">
        <v>3.3719999999999999</v>
      </c>
      <c r="T508" s="171">
        <v>104.938</v>
      </c>
      <c r="U508" s="153">
        <v>123.84699999999999</v>
      </c>
      <c r="W508" s="4" t="s">
        <v>36</v>
      </c>
      <c r="X508" s="169">
        <v>0</v>
      </c>
      <c r="Y508" s="169">
        <v>6.3775000224195501E-3</v>
      </c>
      <c r="Z508" s="169">
        <v>4.9605684662286202E-3</v>
      </c>
    </row>
    <row r="509" spans="1:26">
      <c r="A509" s="4">
        <v>811</v>
      </c>
      <c r="B509" s="4">
        <v>9730</v>
      </c>
      <c r="C509" s="4" t="s">
        <v>26</v>
      </c>
      <c r="D509" s="4" t="s">
        <v>27</v>
      </c>
      <c r="E509" s="4" t="s">
        <v>28</v>
      </c>
      <c r="F509" s="4" t="s">
        <v>29</v>
      </c>
      <c r="G509" s="4" t="s">
        <v>30</v>
      </c>
      <c r="H509" s="4" t="s">
        <v>30</v>
      </c>
      <c r="I509" s="4" t="s">
        <v>31</v>
      </c>
      <c r="J509" s="4" t="s">
        <v>32</v>
      </c>
      <c r="K509" s="4" t="s">
        <v>33</v>
      </c>
      <c r="L509" s="4" t="s">
        <v>34</v>
      </c>
      <c r="M509" s="153">
        <v>0.42199999999999999</v>
      </c>
      <c r="N509" s="4" t="s">
        <v>35</v>
      </c>
      <c r="O509" s="168">
        <v>0</v>
      </c>
      <c r="P509" s="169">
        <v>4.3240000000000001E-2</v>
      </c>
      <c r="R509" s="153">
        <v>70746085</v>
      </c>
      <c r="S509" s="170">
        <v>1</v>
      </c>
      <c r="T509" s="171">
        <v>98.23</v>
      </c>
      <c r="U509" s="153">
        <v>69493.879000000001</v>
      </c>
      <c r="W509" s="4" t="s">
        <v>36</v>
      </c>
      <c r="X509" s="169">
        <v>5.0530000000000002E-3</v>
      </c>
      <c r="Y509" s="169">
        <v>5.52568845946887E-2</v>
      </c>
      <c r="Z509" s="169">
        <v>1.28896637684595E-2</v>
      </c>
    </row>
    <row r="510" spans="1:26">
      <c r="A510" s="4">
        <v>811</v>
      </c>
      <c r="B510" s="4">
        <v>9730</v>
      </c>
      <c r="C510" s="4" t="s">
        <v>26</v>
      </c>
      <c r="D510" s="4" t="s">
        <v>37</v>
      </c>
      <c r="E510" s="4" t="s">
        <v>38</v>
      </c>
      <c r="F510" s="4" t="s">
        <v>29</v>
      </c>
      <c r="G510" s="4" t="s">
        <v>30</v>
      </c>
      <c r="H510" s="4" t="s">
        <v>30</v>
      </c>
      <c r="I510" s="4" t="s">
        <v>31</v>
      </c>
      <c r="J510" s="4" t="s">
        <v>32</v>
      </c>
      <c r="K510" s="4" t="s">
        <v>33</v>
      </c>
      <c r="L510" s="4" t="s">
        <v>34</v>
      </c>
      <c r="M510" s="153">
        <v>0.17299999999999999</v>
      </c>
      <c r="N510" s="4" t="s">
        <v>39</v>
      </c>
      <c r="O510" s="168">
        <v>0</v>
      </c>
      <c r="P510" s="169">
        <v>4.3970000000000002E-2</v>
      </c>
      <c r="R510" s="153">
        <v>26100000</v>
      </c>
      <c r="S510" s="170">
        <v>1</v>
      </c>
      <c r="T510" s="171">
        <v>99.26</v>
      </c>
      <c r="U510" s="153">
        <v>25906.86</v>
      </c>
      <c r="W510" s="4" t="s">
        <v>36</v>
      </c>
      <c r="X510" s="169">
        <v>9.3199999999999999E-4</v>
      </c>
      <c r="Y510" s="169">
        <v>2.0599402245824201E-2</v>
      </c>
      <c r="Z510" s="169">
        <v>4.8051816660949504E-3</v>
      </c>
    </row>
    <row r="511" spans="1:26">
      <c r="A511" s="4">
        <v>811</v>
      </c>
      <c r="B511" s="4">
        <v>9730</v>
      </c>
      <c r="C511" s="4" t="s">
        <v>26</v>
      </c>
      <c r="D511" s="4" t="s">
        <v>155</v>
      </c>
      <c r="E511" s="4" t="s">
        <v>156</v>
      </c>
      <c r="F511" s="4" t="s">
        <v>29</v>
      </c>
      <c r="G511" s="4" t="s">
        <v>30</v>
      </c>
      <c r="H511" s="4" t="s">
        <v>30</v>
      </c>
      <c r="I511" s="4" t="s">
        <v>31</v>
      </c>
      <c r="J511" s="4" t="s">
        <v>32</v>
      </c>
      <c r="K511" s="4" t="s">
        <v>33</v>
      </c>
      <c r="L511" s="4" t="s">
        <v>34</v>
      </c>
      <c r="M511" s="153">
        <v>0.255</v>
      </c>
      <c r="N511" s="4" t="s">
        <v>157</v>
      </c>
      <c r="O511" s="168">
        <v>0</v>
      </c>
      <c r="P511" s="169">
        <v>4.3540000000000002E-2</v>
      </c>
      <c r="R511" s="153">
        <v>61400000</v>
      </c>
      <c r="S511" s="170">
        <v>1</v>
      </c>
      <c r="T511" s="171">
        <v>98.92</v>
      </c>
      <c r="U511" s="153">
        <v>60736.88</v>
      </c>
      <c r="W511" s="4" t="s">
        <v>36</v>
      </c>
      <c r="X511" s="169">
        <v>4.3860000000000001E-3</v>
      </c>
      <c r="Y511" s="169">
        <v>4.8293904482301399E-2</v>
      </c>
      <c r="Z511" s="169">
        <v>1.12654232211781E-2</v>
      </c>
    </row>
    <row r="512" spans="1:26">
      <c r="A512" s="4">
        <v>811</v>
      </c>
      <c r="B512" s="4">
        <v>9730</v>
      </c>
      <c r="C512" s="4" t="s">
        <v>26</v>
      </c>
      <c r="D512" s="4" t="s">
        <v>40</v>
      </c>
      <c r="E512" s="4" t="s">
        <v>41</v>
      </c>
      <c r="F512" s="4" t="s">
        <v>29</v>
      </c>
      <c r="G512" s="4" t="s">
        <v>30</v>
      </c>
      <c r="H512" s="4" t="s">
        <v>30</v>
      </c>
      <c r="I512" s="4" t="s">
        <v>31</v>
      </c>
      <c r="J512" s="4" t="s">
        <v>32</v>
      </c>
      <c r="K512" s="4" t="s">
        <v>33</v>
      </c>
      <c r="L512" s="4" t="s">
        <v>34</v>
      </c>
      <c r="M512" s="153">
        <v>0.34499999999999997</v>
      </c>
      <c r="N512" s="4" t="s">
        <v>42</v>
      </c>
      <c r="O512" s="168">
        <v>0</v>
      </c>
      <c r="P512" s="169">
        <v>4.3220000000000001E-2</v>
      </c>
      <c r="R512" s="153">
        <v>24100000</v>
      </c>
      <c r="S512" s="170">
        <v>1</v>
      </c>
      <c r="T512" s="171">
        <v>98.55</v>
      </c>
      <c r="U512" s="153">
        <v>23750.55</v>
      </c>
      <c r="W512" s="4" t="s">
        <v>36</v>
      </c>
      <c r="X512" s="169">
        <v>1.7210000000000001E-3</v>
      </c>
      <c r="Y512" s="169">
        <v>1.8884848762434299E-2</v>
      </c>
      <c r="Z512" s="169">
        <v>4.4052311789105798E-3</v>
      </c>
    </row>
    <row r="513" spans="1:26">
      <c r="A513" s="4">
        <v>811</v>
      </c>
      <c r="B513" s="4">
        <v>9730</v>
      </c>
      <c r="C513" s="4" t="s">
        <v>26</v>
      </c>
      <c r="D513" s="4" t="s">
        <v>43</v>
      </c>
      <c r="E513" s="4" t="s">
        <v>44</v>
      </c>
      <c r="F513" s="4" t="s">
        <v>29</v>
      </c>
      <c r="G513" s="4" t="s">
        <v>30</v>
      </c>
      <c r="H513" s="4" t="s">
        <v>30</v>
      </c>
      <c r="I513" s="4" t="s">
        <v>31</v>
      </c>
      <c r="J513" s="4" t="s">
        <v>32</v>
      </c>
      <c r="K513" s="4" t="s">
        <v>33</v>
      </c>
      <c r="L513" s="4" t="s">
        <v>34</v>
      </c>
      <c r="M513" s="153">
        <v>0.51800000000000002</v>
      </c>
      <c r="N513" s="4" t="s">
        <v>45</v>
      </c>
      <c r="O513" s="168">
        <v>0</v>
      </c>
      <c r="P513" s="169">
        <v>4.3279999999999999E-2</v>
      </c>
      <c r="R513" s="153">
        <v>22000000</v>
      </c>
      <c r="S513" s="170">
        <v>1</v>
      </c>
      <c r="T513" s="171">
        <v>97.83</v>
      </c>
      <c r="U513" s="153">
        <v>21522.6</v>
      </c>
      <c r="W513" s="4" t="s">
        <v>36</v>
      </c>
      <c r="X513" s="169">
        <v>1.3749999999999999E-3</v>
      </c>
      <c r="Y513" s="169">
        <v>1.7113331942812698E-2</v>
      </c>
      <c r="Z513" s="169">
        <v>3.9919929673721596E-3</v>
      </c>
    </row>
    <row r="514" spans="1:26">
      <c r="A514" s="4">
        <v>811</v>
      </c>
      <c r="B514" s="4">
        <v>9730</v>
      </c>
      <c r="C514" s="4" t="s">
        <v>26</v>
      </c>
      <c r="D514" s="4" t="s">
        <v>46</v>
      </c>
      <c r="E514" s="4" t="s">
        <v>47</v>
      </c>
      <c r="F514" s="4" t="s">
        <v>29</v>
      </c>
      <c r="G514" s="4" t="s">
        <v>30</v>
      </c>
      <c r="H514" s="4" t="s">
        <v>30</v>
      </c>
      <c r="I514" s="4" t="s">
        <v>31</v>
      </c>
      <c r="J514" s="4" t="s">
        <v>32</v>
      </c>
      <c r="K514" s="4" t="s">
        <v>33</v>
      </c>
      <c r="L514" s="4" t="s">
        <v>34</v>
      </c>
      <c r="M514" s="153">
        <v>0.748</v>
      </c>
      <c r="N514" s="4" t="s">
        <v>48</v>
      </c>
      <c r="O514" s="168">
        <v>0</v>
      </c>
      <c r="P514" s="169">
        <v>4.1849999999999998E-2</v>
      </c>
      <c r="R514" s="153">
        <v>58500000</v>
      </c>
      <c r="S514" s="170">
        <v>1</v>
      </c>
      <c r="T514" s="171">
        <v>96.98</v>
      </c>
      <c r="U514" s="153">
        <v>56733.3</v>
      </c>
      <c r="W514" s="4" t="s">
        <v>36</v>
      </c>
      <c r="X514" s="169">
        <v>3.2499999999999999E-3</v>
      </c>
      <c r="Y514" s="169">
        <v>4.51105254528344E-2</v>
      </c>
      <c r="Z514" s="169">
        <v>1.0522842714905001E-2</v>
      </c>
    </row>
    <row r="515" spans="1:26">
      <c r="A515" s="4">
        <v>811</v>
      </c>
      <c r="B515" s="4">
        <v>9730</v>
      </c>
      <c r="C515" s="4" t="s">
        <v>26</v>
      </c>
      <c r="D515" s="4" t="s">
        <v>49</v>
      </c>
      <c r="E515" s="4" t="s">
        <v>50</v>
      </c>
      <c r="F515" s="4" t="s">
        <v>29</v>
      </c>
      <c r="G515" s="4" t="s">
        <v>30</v>
      </c>
      <c r="H515" s="4" t="s">
        <v>30</v>
      </c>
      <c r="I515" s="4" t="s">
        <v>31</v>
      </c>
      <c r="J515" s="4" t="s">
        <v>32</v>
      </c>
      <c r="K515" s="4" t="s">
        <v>33</v>
      </c>
      <c r="L515" s="4" t="s">
        <v>34</v>
      </c>
      <c r="M515" s="153">
        <v>0.92100000000000004</v>
      </c>
      <c r="N515" s="4" t="s">
        <v>51</v>
      </c>
      <c r="O515" s="168">
        <v>0</v>
      </c>
      <c r="P515" s="169">
        <v>4.1099999999999998E-2</v>
      </c>
      <c r="R515" s="153">
        <v>68000000</v>
      </c>
      <c r="S515" s="170">
        <v>1</v>
      </c>
      <c r="T515" s="171">
        <v>96.36</v>
      </c>
      <c r="U515" s="153">
        <v>65524.800000000003</v>
      </c>
      <c r="W515" s="4" t="s">
        <v>36</v>
      </c>
      <c r="X515" s="169">
        <v>3.7780000000000001E-3</v>
      </c>
      <c r="Y515" s="169">
        <v>5.21009382177995E-2</v>
      </c>
      <c r="Z515" s="169">
        <v>1.21534824225915E-2</v>
      </c>
    </row>
    <row r="516" spans="1:26">
      <c r="A516" s="4">
        <v>811</v>
      </c>
      <c r="B516" s="4">
        <v>9730</v>
      </c>
      <c r="C516" s="4" t="s">
        <v>26</v>
      </c>
      <c r="D516" s="4" t="s">
        <v>52</v>
      </c>
      <c r="E516" s="4" t="s">
        <v>53</v>
      </c>
      <c r="F516" s="4" t="s">
        <v>29</v>
      </c>
      <c r="G516" s="4" t="s">
        <v>30</v>
      </c>
      <c r="H516" s="4" t="s">
        <v>30</v>
      </c>
      <c r="I516" s="4" t="s">
        <v>31</v>
      </c>
      <c r="J516" s="4" t="s">
        <v>32</v>
      </c>
      <c r="K516" s="4" t="s">
        <v>33</v>
      </c>
      <c r="L516" s="4" t="s">
        <v>34</v>
      </c>
      <c r="M516" s="153">
        <v>3.0000000000000001E-3</v>
      </c>
      <c r="N516" s="4" t="s">
        <v>54</v>
      </c>
      <c r="O516" s="168">
        <v>0</v>
      </c>
      <c r="P516" s="169">
        <v>0.11574</v>
      </c>
      <c r="Q516" s="153">
        <v>27418.280999999999</v>
      </c>
      <c r="R516" s="153">
        <v>0</v>
      </c>
      <c r="S516" s="170">
        <v>1</v>
      </c>
      <c r="T516" s="171">
        <v>0</v>
      </c>
      <c r="U516" s="153">
        <v>27418.280999999999</v>
      </c>
      <c r="W516" s="4" t="s">
        <v>36</v>
      </c>
      <c r="X516" s="169">
        <v>0</v>
      </c>
      <c r="Y516" s="169">
        <v>2.1801183130956001E-2</v>
      </c>
      <c r="Z516" s="169">
        <v>5.08551870728601E-3</v>
      </c>
    </row>
    <row r="517" spans="1:26">
      <c r="A517" s="4">
        <v>811</v>
      </c>
      <c r="B517" s="4">
        <v>9730</v>
      </c>
      <c r="C517" s="4" t="s">
        <v>55</v>
      </c>
      <c r="D517" s="4" t="s">
        <v>56</v>
      </c>
      <c r="E517" s="4" t="s">
        <v>57</v>
      </c>
      <c r="F517" s="4" t="s">
        <v>58</v>
      </c>
      <c r="G517" s="4" t="s">
        <v>30</v>
      </c>
      <c r="H517" s="4" t="s">
        <v>30</v>
      </c>
      <c r="I517" s="4" t="s">
        <v>59</v>
      </c>
      <c r="J517" s="4" t="s">
        <v>32</v>
      </c>
      <c r="K517" s="4" t="s">
        <v>33</v>
      </c>
      <c r="L517" s="4" t="s">
        <v>34</v>
      </c>
      <c r="M517" s="153">
        <v>1.905</v>
      </c>
      <c r="N517" s="4" t="s">
        <v>60</v>
      </c>
      <c r="O517" s="168">
        <v>7.4999999999999997E-3</v>
      </c>
      <c r="P517" s="169">
        <v>2.0959999999999999E-2</v>
      </c>
      <c r="R517" s="153">
        <v>13931727</v>
      </c>
      <c r="S517" s="170">
        <v>1</v>
      </c>
      <c r="T517" s="171">
        <v>115.45</v>
      </c>
      <c r="U517" s="153">
        <v>16084.179</v>
      </c>
      <c r="W517" s="4" t="s">
        <v>36</v>
      </c>
      <c r="X517" s="169">
        <v>5.7200000000000003E-4</v>
      </c>
      <c r="Y517" s="169">
        <v>1.2789063180093801E-2</v>
      </c>
      <c r="Z517" s="169">
        <v>2.98327937802051E-3</v>
      </c>
    </row>
    <row r="518" spans="1:26">
      <c r="A518" s="4">
        <v>811</v>
      </c>
      <c r="B518" s="4">
        <v>9730</v>
      </c>
      <c r="C518" s="4" t="s">
        <v>55</v>
      </c>
      <c r="D518" s="4" t="s">
        <v>61</v>
      </c>
      <c r="E518" s="4" t="s">
        <v>62</v>
      </c>
      <c r="F518" s="4" t="s">
        <v>58</v>
      </c>
      <c r="G518" s="4" t="s">
        <v>30</v>
      </c>
      <c r="H518" s="4" t="s">
        <v>30</v>
      </c>
      <c r="I518" s="4" t="s">
        <v>59</v>
      </c>
      <c r="J518" s="4" t="s">
        <v>32</v>
      </c>
      <c r="K518" s="4" t="s">
        <v>33</v>
      </c>
      <c r="L518" s="4" t="s">
        <v>34</v>
      </c>
      <c r="M518" s="153">
        <v>17.931999999999999</v>
      </c>
      <c r="N518" s="4" t="s">
        <v>63</v>
      </c>
      <c r="O518" s="168">
        <v>0.01</v>
      </c>
      <c r="P518" s="169">
        <v>2.0230000000000001E-2</v>
      </c>
      <c r="R518" s="153">
        <v>1100000</v>
      </c>
      <c r="S518" s="170">
        <v>1</v>
      </c>
      <c r="T518" s="171">
        <v>98.54</v>
      </c>
      <c r="U518" s="153">
        <v>1083.94</v>
      </c>
      <c r="W518" s="4" t="s">
        <v>36</v>
      </c>
      <c r="X518" s="169">
        <v>4.8000000000000001E-5</v>
      </c>
      <c r="Y518" s="169">
        <v>8.6187658675496203E-4</v>
      </c>
      <c r="Z518" s="169">
        <v>2.0104824031731201E-4</v>
      </c>
    </row>
    <row r="519" spans="1:26">
      <c r="A519" s="4">
        <v>811</v>
      </c>
      <c r="B519" s="4">
        <v>9730</v>
      </c>
      <c r="C519" s="4" t="s">
        <v>55</v>
      </c>
      <c r="D519" s="4" t="s">
        <v>64</v>
      </c>
      <c r="E519" s="4" t="s">
        <v>65</v>
      </c>
      <c r="F519" s="4" t="s">
        <v>58</v>
      </c>
      <c r="G519" s="4" t="s">
        <v>30</v>
      </c>
      <c r="H519" s="4" t="s">
        <v>30</v>
      </c>
      <c r="I519" s="4" t="s">
        <v>59</v>
      </c>
      <c r="J519" s="4" t="s">
        <v>32</v>
      </c>
      <c r="K519" s="4" t="s">
        <v>33</v>
      </c>
      <c r="L519" s="4" t="s">
        <v>34</v>
      </c>
      <c r="M519" s="153">
        <v>0.33200000000000002</v>
      </c>
      <c r="N519" s="4" t="s">
        <v>66</v>
      </c>
      <c r="O519" s="168">
        <v>7.4999999999999997E-3</v>
      </c>
      <c r="P519" s="169">
        <v>5.9899999999999997E-3</v>
      </c>
      <c r="R519" s="153">
        <v>452102</v>
      </c>
      <c r="S519" s="170">
        <v>1</v>
      </c>
      <c r="T519" s="171">
        <v>118.26</v>
      </c>
      <c r="U519" s="153">
        <v>534.65599999999995</v>
      </c>
      <c r="W519" s="4" t="s">
        <v>36</v>
      </c>
      <c r="X519" s="169">
        <v>3.6000000000000001E-5</v>
      </c>
      <c r="Y519" s="169">
        <v>4.2512255079804601E-4</v>
      </c>
      <c r="Z519" s="169">
        <v>9.9167493433087204E-5</v>
      </c>
    </row>
    <row r="520" spans="1:26">
      <c r="A520" s="4">
        <v>811</v>
      </c>
      <c r="B520" s="4">
        <v>9730</v>
      </c>
      <c r="C520" s="4" t="s">
        <v>55</v>
      </c>
      <c r="D520" s="4" t="s">
        <v>67</v>
      </c>
      <c r="E520" s="4" t="s">
        <v>68</v>
      </c>
      <c r="F520" s="4" t="s">
        <v>58</v>
      </c>
      <c r="G520" s="4" t="s">
        <v>30</v>
      </c>
      <c r="H520" s="4" t="s">
        <v>30</v>
      </c>
      <c r="I520" s="4" t="s">
        <v>59</v>
      </c>
      <c r="J520" s="4" t="s">
        <v>32</v>
      </c>
      <c r="K520" s="4" t="s">
        <v>33</v>
      </c>
      <c r="L520" s="4" t="s">
        <v>34</v>
      </c>
      <c r="M520" s="153">
        <v>6.3940000000000001</v>
      </c>
      <c r="N520" s="4" t="s">
        <v>69</v>
      </c>
      <c r="O520" s="168">
        <v>1E-3</v>
      </c>
      <c r="P520" s="169">
        <v>1.9699999999999999E-2</v>
      </c>
      <c r="R520" s="153">
        <v>53565470</v>
      </c>
      <c r="S520" s="170">
        <v>1</v>
      </c>
      <c r="T520" s="171">
        <v>104.14</v>
      </c>
      <c r="U520" s="153">
        <v>55783.08</v>
      </c>
      <c r="W520" s="4" t="s">
        <v>36</v>
      </c>
      <c r="X520" s="169">
        <v>1.565E-3</v>
      </c>
      <c r="Y520" s="169">
        <v>4.4354974430151503E-2</v>
      </c>
      <c r="Z520" s="169">
        <v>1.03465968278317E-2</v>
      </c>
    </row>
    <row r="521" spans="1:26">
      <c r="A521" s="4">
        <v>811</v>
      </c>
      <c r="B521" s="4">
        <v>9730</v>
      </c>
      <c r="C521" s="4" t="s">
        <v>70</v>
      </c>
      <c r="D521" s="4" t="s">
        <v>71</v>
      </c>
      <c r="E521" s="4" t="s">
        <v>72</v>
      </c>
      <c r="F521" s="4" t="s">
        <v>73</v>
      </c>
      <c r="G521" s="4" t="s">
        <v>30</v>
      </c>
      <c r="H521" s="4" t="s">
        <v>30</v>
      </c>
      <c r="I521" s="4" t="s">
        <v>59</v>
      </c>
      <c r="J521" s="4" t="s">
        <v>32</v>
      </c>
      <c r="K521" s="4" t="s">
        <v>33</v>
      </c>
      <c r="L521" s="4" t="s">
        <v>34</v>
      </c>
      <c r="M521" s="153">
        <v>3.109</v>
      </c>
      <c r="N521" s="4" t="s">
        <v>74</v>
      </c>
      <c r="O521" s="168">
        <v>2.2499999999999999E-2</v>
      </c>
      <c r="P521" s="169">
        <v>3.952E-2</v>
      </c>
      <c r="R521" s="153">
        <v>28894876</v>
      </c>
      <c r="S521" s="170">
        <v>1</v>
      </c>
      <c r="T521" s="171">
        <v>96.6</v>
      </c>
      <c r="U521" s="153">
        <v>27912.45</v>
      </c>
      <c r="W521" s="4" t="s">
        <v>36</v>
      </c>
      <c r="X521" s="169">
        <v>8.3199999999999995E-4</v>
      </c>
      <c r="Y521" s="169">
        <v>2.2194113438136698E-2</v>
      </c>
      <c r="Z521" s="169">
        <v>5.1771767799614196E-3</v>
      </c>
    </row>
    <row r="522" spans="1:26">
      <c r="A522" s="4">
        <v>811</v>
      </c>
      <c r="B522" s="4">
        <v>9730</v>
      </c>
      <c r="C522" s="4" t="s">
        <v>70</v>
      </c>
      <c r="D522" s="4" t="s">
        <v>75</v>
      </c>
      <c r="E522" s="4" t="s">
        <v>76</v>
      </c>
      <c r="F522" s="4" t="s">
        <v>73</v>
      </c>
      <c r="G522" s="4" t="s">
        <v>30</v>
      </c>
      <c r="H522" s="4" t="s">
        <v>30</v>
      </c>
      <c r="I522" s="4" t="s">
        <v>59</v>
      </c>
      <c r="J522" s="4" t="s">
        <v>32</v>
      </c>
      <c r="K522" s="4" t="s">
        <v>33</v>
      </c>
      <c r="L522" s="4" t="s">
        <v>34</v>
      </c>
      <c r="M522" s="153">
        <v>0.65800000000000003</v>
      </c>
      <c r="N522" s="4" t="s">
        <v>77</v>
      </c>
      <c r="O522" s="168">
        <v>5.0000000000000001E-3</v>
      </c>
      <c r="P522" s="169">
        <v>4.0480000000000002E-2</v>
      </c>
      <c r="R522" s="153">
        <v>13750000</v>
      </c>
      <c r="S522" s="170">
        <v>1</v>
      </c>
      <c r="T522" s="171">
        <v>97.91</v>
      </c>
      <c r="U522" s="153">
        <v>13462.625</v>
      </c>
      <c r="W522" s="4" t="s">
        <v>36</v>
      </c>
      <c r="X522" s="169">
        <v>4.95E-4</v>
      </c>
      <c r="Y522" s="169">
        <v>1.07045789285034E-2</v>
      </c>
      <c r="Z522" s="169">
        <v>2.4970358749578899E-3</v>
      </c>
    </row>
    <row r="523" spans="1:26">
      <c r="A523" s="4">
        <v>811</v>
      </c>
      <c r="B523" s="4">
        <v>9730</v>
      </c>
      <c r="C523" s="4" t="s">
        <v>70</v>
      </c>
      <c r="D523" s="4" t="s">
        <v>78</v>
      </c>
      <c r="E523" s="4" t="s">
        <v>79</v>
      </c>
      <c r="F523" s="4" t="s">
        <v>73</v>
      </c>
      <c r="G523" s="4" t="s">
        <v>30</v>
      </c>
      <c r="H523" s="4" t="s">
        <v>30</v>
      </c>
      <c r="I523" s="4" t="s">
        <v>59</v>
      </c>
      <c r="J523" s="4" t="s">
        <v>32</v>
      </c>
      <c r="K523" s="4" t="s">
        <v>33</v>
      </c>
      <c r="L523" s="4" t="s">
        <v>34</v>
      </c>
      <c r="M523" s="153">
        <v>3.45</v>
      </c>
      <c r="N523" s="4" t="s">
        <v>80</v>
      </c>
      <c r="O523" s="168">
        <v>3.7499999999999999E-2</v>
      </c>
      <c r="P523" s="169">
        <v>3.943E-2</v>
      </c>
      <c r="R523" s="153">
        <v>8011000</v>
      </c>
      <c r="S523" s="170">
        <v>1</v>
      </c>
      <c r="T523" s="171">
        <v>100.61</v>
      </c>
      <c r="U523" s="153">
        <v>8059.8670000000002</v>
      </c>
      <c r="W523" s="4" t="s">
        <v>36</v>
      </c>
      <c r="X523" s="169">
        <v>2.2599999999999999E-4</v>
      </c>
      <c r="Y523" s="169">
        <v>6.40866721944629E-3</v>
      </c>
      <c r="Z523" s="169">
        <v>1.4949370792169299E-3</v>
      </c>
    </row>
    <row r="524" spans="1:26">
      <c r="A524" s="4">
        <v>811</v>
      </c>
      <c r="B524" s="4">
        <v>9730</v>
      </c>
      <c r="C524" s="4" t="s">
        <v>70</v>
      </c>
      <c r="D524" s="4" t="s">
        <v>81</v>
      </c>
      <c r="E524" s="4" t="s">
        <v>82</v>
      </c>
      <c r="F524" s="4" t="s">
        <v>73</v>
      </c>
      <c r="G524" s="4" t="s">
        <v>30</v>
      </c>
      <c r="H524" s="4" t="s">
        <v>30</v>
      </c>
      <c r="I524" s="4" t="s">
        <v>59</v>
      </c>
      <c r="J524" s="4" t="s">
        <v>32</v>
      </c>
      <c r="K524" s="4" t="s">
        <v>33</v>
      </c>
      <c r="L524" s="4" t="s">
        <v>34</v>
      </c>
      <c r="M524" s="153">
        <v>1.7250000000000001</v>
      </c>
      <c r="N524" s="4" t="s">
        <v>83</v>
      </c>
      <c r="O524" s="168">
        <v>0.02</v>
      </c>
      <c r="P524" s="169">
        <v>4.0030000000000003E-2</v>
      </c>
      <c r="R524" s="153">
        <v>5732902</v>
      </c>
      <c r="S524" s="170">
        <v>1</v>
      </c>
      <c r="T524" s="171">
        <v>97.19</v>
      </c>
      <c r="U524" s="153">
        <v>5571.8069999999998</v>
      </c>
      <c r="W524" s="4" t="s">
        <v>36</v>
      </c>
      <c r="X524" s="169">
        <v>2.03E-4</v>
      </c>
      <c r="Y524" s="169">
        <v>4.4303286070603498E-3</v>
      </c>
      <c r="Z524" s="169">
        <v>1.0334539586816401E-3</v>
      </c>
    </row>
    <row r="525" spans="1:26">
      <c r="A525" s="4">
        <v>811</v>
      </c>
      <c r="B525" s="4">
        <v>9730</v>
      </c>
      <c r="C525" s="4" t="s">
        <v>70</v>
      </c>
      <c r="D525" s="4" t="s">
        <v>84</v>
      </c>
      <c r="E525" s="4" t="s">
        <v>85</v>
      </c>
      <c r="F525" s="4" t="s">
        <v>73</v>
      </c>
      <c r="G525" s="4" t="s">
        <v>30</v>
      </c>
      <c r="H525" s="4" t="s">
        <v>30</v>
      </c>
      <c r="I525" s="4" t="s">
        <v>59</v>
      </c>
      <c r="J525" s="4" t="s">
        <v>32</v>
      </c>
      <c r="K525" s="4" t="s">
        <v>33</v>
      </c>
      <c r="L525" s="4" t="s">
        <v>34</v>
      </c>
      <c r="M525" s="153">
        <v>8.1739999999999995</v>
      </c>
      <c r="N525" s="4" t="s">
        <v>86</v>
      </c>
      <c r="O525" s="168">
        <v>0.04</v>
      </c>
      <c r="P525" s="169">
        <v>4.1140000000000003E-2</v>
      </c>
      <c r="R525" s="153">
        <v>113613015</v>
      </c>
      <c r="S525" s="170">
        <v>1</v>
      </c>
      <c r="T525" s="171">
        <v>100.1</v>
      </c>
      <c r="U525" s="153">
        <v>113726.628</v>
      </c>
      <c r="W525" s="4" t="s">
        <v>36</v>
      </c>
      <c r="X525" s="169">
        <v>3.4220000000000001E-3</v>
      </c>
      <c r="Y525" s="169">
        <v>9.0427807790762801E-2</v>
      </c>
      <c r="Z525" s="169">
        <v>2.1093915197923599E-2</v>
      </c>
    </row>
    <row r="526" spans="1:26">
      <c r="A526" s="4">
        <v>811</v>
      </c>
      <c r="B526" s="4">
        <v>9730</v>
      </c>
      <c r="C526" s="4" t="s">
        <v>70</v>
      </c>
      <c r="D526" s="4" t="s">
        <v>87</v>
      </c>
      <c r="E526" s="4" t="s">
        <v>88</v>
      </c>
      <c r="F526" s="4" t="s">
        <v>73</v>
      </c>
      <c r="G526" s="4" t="s">
        <v>30</v>
      </c>
      <c r="H526" s="4" t="s">
        <v>30</v>
      </c>
      <c r="I526" s="4" t="s">
        <v>59</v>
      </c>
      <c r="J526" s="4" t="s">
        <v>32</v>
      </c>
      <c r="K526" s="4" t="s">
        <v>33</v>
      </c>
      <c r="L526" s="4" t="s">
        <v>34</v>
      </c>
      <c r="M526" s="153">
        <v>14.709</v>
      </c>
      <c r="N526" s="4" t="s">
        <v>89</v>
      </c>
      <c r="O526" s="168">
        <v>3.7499999999999999E-2</v>
      </c>
      <c r="P526" s="169">
        <v>4.4699999999999997E-2</v>
      </c>
      <c r="R526" s="153">
        <v>3460000</v>
      </c>
      <c r="S526" s="170">
        <v>1</v>
      </c>
      <c r="T526" s="171">
        <v>91.05</v>
      </c>
      <c r="U526" s="153">
        <v>3150.33</v>
      </c>
      <c r="W526" s="4" t="s">
        <v>36</v>
      </c>
      <c r="X526" s="169">
        <v>1.3200000000000001E-4</v>
      </c>
      <c r="Y526" s="169">
        <v>2.5049317006031299E-3</v>
      </c>
      <c r="Z526" s="169">
        <v>5.8432044478369505E-4</v>
      </c>
    </row>
    <row r="527" spans="1:26">
      <c r="A527" s="4">
        <v>811</v>
      </c>
      <c r="B527" s="4">
        <v>9730</v>
      </c>
      <c r="C527" s="4" t="s">
        <v>70</v>
      </c>
      <c r="D527" s="4" t="s">
        <v>90</v>
      </c>
      <c r="E527" s="4" t="s">
        <v>91</v>
      </c>
      <c r="F527" s="4" t="s">
        <v>73</v>
      </c>
      <c r="G527" s="4" t="s">
        <v>30</v>
      </c>
      <c r="H527" s="4" t="s">
        <v>30</v>
      </c>
      <c r="I527" s="4" t="s">
        <v>59</v>
      </c>
      <c r="J527" s="4" t="s">
        <v>32</v>
      </c>
      <c r="K527" s="4" t="s">
        <v>33</v>
      </c>
      <c r="L527" s="4" t="s">
        <v>34</v>
      </c>
      <c r="M527" s="153">
        <v>0.16400000000000001</v>
      </c>
      <c r="N527" s="4" t="s">
        <v>92</v>
      </c>
      <c r="O527" s="168">
        <v>1.7500000000000002E-2</v>
      </c>
      <c r="P527" s="169">
        <v>4.5069999999999999E-2</v>
      </c>
      <c r="R527" s="153">
        <v>13271028</v>
      </c>
      <c r="S527" s="170">
        <v>1</v>
      </c>
      <c r="T527" s="171">
        <v>101.02</v>
      </c>
      <c r="U527" s="153">
        <v>13406.392</v>
      </c>
      <c r="W527" s="4" t="s">
        <v>36</v>
      </c>
      <c r="X527" s="169">
        <v>1.0139999999999999E-3</v>
      </c>
      <c r="Y527" s="169">
        <v>1.06598665942638E-2</v>
      </c>
      <c r="Z527" s="169">
        <v>2.4866059175167599E-3</v>
      </c>
    </row>
    <row r="528" spans="1:26">
      <c r="A528" s="4">
        <v>811</v>
      </c>
      <c r="B528" s="4">
        <v>9730</v>
      </c>
      <c r="C528" s="4" t="s">
        <v>55</v>
      </c>
      <c r="D528" s="4" t="s">
        <v>93</v>
      </c>
      <c r="E528" s="4" t="s">
        <v>94</v>
      </c>
      <c r="F528" s="4" t="s">
        <v>58</v>
      </c>
      <c r="G528" s="4" t="s">
        <v>30</v>
      </c>
      <c r="H528" s="4" t="s">
        <v>30</v>
      </c>
      <c r="I528" s="4" t="s">
        <v>59</v>
      </c>
      <c r="J528" s="4" t="s">
        <v>32</v>
      </c>
      <c r="K528" s="4" t="s">
        <v>33</v>
      </c>
      <c r="L528" s="4" t="s">
        <v>34</v>
      </c>
      <c r="M528" s="153">
        <v>13.17</v>
      </c>
      <c r="N528" s="4" t="s">
        <v>95</v>
      </c>
      <c r="O528" s="168">
        <v>2.75E-2</v>
      </c>
      <c r="P528" s="169">
        <v>1.9619999999999999E-2</v>
      </c>
      <c r="R528" s="153">
        <v>1663359</v>
      </c>
      <c r="S528" s="170">
        <v>1</v>
      </c>
      <c r="T528" s="171">
        <v>141.80000000000001</v>
      </c>
      <c r="U528" s="153">
        <v>2358.643</v>
      </c>
      <c r="W528" s="4" t="s">
        <v>36</v>
      </c>
      <c r="X528" s="169">
        <v>8.2000000000000001E-5</v>
      </c>
      <c r="Y528" s="169">
        <v>1.8754352008873501E-3</v>
      </c>
      <c r="Z528" s="169">
        <v>4.37479046028136E-4</v>
      </c>
    </row>
    <row r="529" spans="1:26">
      <c r="A529" s="4">
        <v>811</v>
      </c>
      <c r="B529" s="4">
        <v>9730</v>
      </c>
      <c r="C529" s="4" t="s">
        <v>55</v>
      </c>
      <c r="D529" s="4" t="s">
        <v>96</v>
      </c>
      <c r="E529" s="4" t="s">
        <v>97</v>
      </c>
      <c r="F529" s="4" t="s">
        <v>58</v>
      </c>
      <c r="G529" s="4" t="s">
        <v>30</v>
      </c>
      <c r="H529" s="4" t="s">
        <v>30</v>
      </c>
      <c r="I529" s="4" t="s">
        <v>59</v>
      </c>
      <c r="J529" s="4" t="s">
        <v>32</v>
      </c>
      <c r="K529" s="4" t="s">
        <v>33</v>
      </c>
      <c r="L529" s="4" t="s">
        <v>34</v>
      </c>
      <c r="M529" s="153">
        <v>9.2189999999999994</v>
      </c>
      <c r="N529" s="4" t="s">
        <v>98</v>
      </c>
      <c r="O529" s="168">
        <v>0.04</v>
      </c>
      <c r="P529" s="169">
        <v>1.9400000000000001E-2</v>
      </c>
      <c r="R529" s="153">
        <v>2048157</v>
      </c>
      <c r="S529" s="170">
        <v>1</v>
      </c>
      <c r="T529" s="171">
        <v>167.7</v>
      </c>
      <c r="U529" s="153">
        <v>3434.759</v>
      </c>
      <c r="W529" s="4" t="s">
        <v>36</v>
      </c>
      <c r="X529" s="169">
        <v>1.2899999999999999E-4</v>
      </c>
      <c r="Y529" s="169">
        <v>2.7310908466596099E-3</v>
      </c>
      <c r="Z529" s="169">
        <v>6.3707613979278595E-4</v>
      </c>
    </row>
    <row r="530" spans="1:26">
      <c r="A530" s="4">
        <v>811</v>
      </c>
      <c r="B530" s="4">
        <v>9730</v>
      </c>
      <c r="C530" s="4" t="s">
        <v>70</v>
      </c>
      <c r="D530" s="4" t="s">
        <v>99</v>
      </c>
      <c r="E530" s="4" t="s">
        <v>100</v>
      </c>
      <c r="F530" s="4" t="s">
        <v>73</v>
      </c>
      <c r="G530" s="4" t="s">
        <v>30</v>
      </c>
      <c r="H530" s="4" t="s">
        <v>30</v>
      </c>
      <c r="I530" s="4" t="s">
        <v>59</v>
      </c>
      <c r="J530" s="4" t="s">
        <v>32</v>
      </c>
      <c r="K530" s="4" t="s">
        <v>33</v>
      </c>
      <c r="L530" s="4" t="s">
        <v>34</v>
      </c>
      <c r="M530" s="153">
        <v>1.2709999999999999</v>
      </c>
      <c r="N530" s="4" t="s">
        <v>101</v>
      </c>
      <c r="O530" s="168">
        <v>6.25E-2</v>
      </c>
      <c r="P530" s="169">
        <v>3.9750000000000001E-2</v>
      </c>
      <c r="R530" s="153">
        <v>12183207</v>
      </c>
      <c r="S530" s="170">
        <v>1</v>
      </c>
      <c r="T530" s="171">
        <v>107.04</v>
      </c>
      <c r="U530" s="153">
        <v>13040.905000000001</v>
      </c>
      <c r="W530" s="4" t="s">
        <v>36</v>
      </c>
      <c r="X530" s="169">
        <v>8.1800000000000004E-4</v>
      </c>
      <c r="Y530" s="169">
        <v>1.03692552113377E-2</v>
      </c>
      <c r="Z530" s="169">
        <v>2.4188155771694701E-3</v>
      </c>
    </row>
    <row r="531" spans="1:26">
      <c r="A531" s="4">
        <v>811</v>
      </c>
      <c r="B531" s="4">
        <v>9730</v>
      </c>
      <c r="C531" s="4" t="s">
        <v>70</v>
      </c>
      <c r="D531" s="4" t="s">
        <v>102</v>
      </c>
      <c r="E531" s="4" t="s">
        <v>103</v>
      </c>
      <c r="F531" s="4" t="s">
        <v>73</v>
      </c>
      <c r="G531" s="4" t="s">
        <v>30</v>
      </c>
      <c r="H531" s="4" t="s">
        <v>30</v>
      </c>
      <c r="I531" s="4" t="s">
        <v>59</v>
      </c>
      <c r="J531" s="4" t="s">
        <v>32</v>
      </c>
      <c r="K531" s="4" t="s">
        <v>33</v>
      </c>
      <c r="L531" s="4" t="s">
        <v>34</v>
      </c>
      <c r="M531" s="153">
        <v>11.420999999999999</v>
      </c>
      <c r="N531" s="4" t="s">
        <v>104</v>
      </c>
      <c r="O531" s="168">
        <v>5.5E-2</v>
      </c>
      <c r="P531" s="169">
        <v>4.3520000000000003E-2</v>
      </c>
      <c r="R531" s="153">
        <v>25244917</v>
      </c>
      <c r="S531" s="170">
        <v>1</v>
      </c>
      <c r="T531" s="171">
        <v>115.63</v>
      </c>
      <c r="U531" s="153">
        <v>29190.698</v>
      </c>
      <c r="W531" s="4" t="s">
        <v>36</v>
      </c>
      <c r="X531" s="169">
        <v>8.7900000000000001E-4</v>
      </c>
      <c r="Y531" s="169">
        <v>2.3210490202090001E-2</v>
      </c>
      <c r="Z531" s="169">
        <v>5.41426496988613E-3</v>
      </c>
    </row>
    <row r="532" spans="1:26">
      <c r="A532" s="4">
        <v>811</v>
      </c>
      <c r="B532" s="4">
        <v>9730</v>
      </c>
      <c r="C532" s="4" t="s">
        <v>55</v>
      </c>
      <c r="D532" s="4" t="s">
        <v>105</v>
      </c>
      <c r="E532" s="4" t="s">
        <v>106</v>
      </c>
      <c r="F532" s="4" t="s">
        <v>58</v>
      </c>
      <c r="G532" s="4" t="s">
        <v>30</v>
      </c>
      <c r="H532" s="4" t="s">
        <v>30</v>
      </c>
      <c r="I532" s="4" t="s">
        <v>59</v>
      </c>
      <c r="J532" s="4" t="s">
        <v>32</v>
      </c>
      <c r="K532" s="4" t="s">
        <v>33</v>
      </c>
      <c r="L532" s="4" t="s">
        <v>34</v>
      </c>
      <c r="M532" s="153">
        <v>3.8839999999999999</v>
      </c>
      <c r="N532" s="4" t="s">
        <v>107</v>
      </c>
      <c r="O532" s="168">
        <v>5.0000000000000001E-3</v>
      </c>
      <c r="P532" s="169">
        <v>2.0080000000000001E-2</v>
      </c>
      <c r="R532" s="153">
        <v>16474412</v>
      </c>
      <c r="S532" s="170">
        <v>1</v>
      </c>
      <c r="T532" s="171">
        <v>110.62</v>
      </c>
      <c r="U532" s="153">
        <v>18223.994999999999</v>
      </c>
      <c r="W532" s="4" t="s">
        <v>36</v>
      </c>
      <c r="X532" s="169">
        <v>5.5999999999999995E-4</v>
      </c>
      <c r="Y532" s="169">
        <v>1.4490501525533999E-2</v>
      </c>
      <c r="Z532" s="169">
        <v>3.38017052301271E-3</v>
      </c>
    </row>
    <row r="533" spans="1:26">
      <c r="A533" s="4">
        <v>811</v>
      </c>
      <c r="B533" s="4">
        <v>9730</v>
      </c>
      <c r="C533" s="4" t="s">
        <v>55</v>
      </c>
      <c r="D533" s="4" t="s">
        <v>108</v>
      </c>
      <c r="E533" s="4" t="s">
        <v>109</v>
      </c>
      <c r="F533" s="4" t="s">
        <v>58</v>
      </c>
      <c r="G533" s="4" t="s">
        <v>30</v>
      </c>
      <c r="H533" s="4" t="s">
        <v>30</v>
      </c>
      <c r="I533" s="4" t="s">
        <v>59</v>
      </c>
      <c r="J533" s="4" t="s">
        <v>32</v>
      </c>
      <c r="K533" s="4" t="s">
        <v>33</v>
      </c>
      <c r="L533" s="4" t="s">
        <v>34</v>
      </c>
      <c r="M533" s="153">
        <v>1.0780000000000001</v>
      </c>
      <c r="N533" s="4" t="s">
        <v>110</v>
      </c>
      <c r="O533" s="168">
        <v>1E-3</v>
      </c>
      <c r="P533" s="169">
        <v>2.3380000000000001E-2</v>
      </c>
      <c r="R533" s="153">
        <v>4610600</v>
      </c>
      <c r="S533" s="170">
        <v>1</v>
      </c>
      <c r="T533" s="171">
        <v>114.5</v>
      </c>
      <c r="U533" s="153">
        <v>5279.1369999999997</v>
      </c>
      <c r="W533" s="4" t="s">
        <v>36</v>
      </c>
      <c r="X533" s="169">
        <v>2.2800000000000001E-4</v>
      </c>
      <c r="Y533" s="169">
        <v>4.19761663797981E-3</v>
      </c>
      <c r="Z533" s="169">
        <v>9.791696996549761E-4</v>
      </c>
    </row>
    <row r="534" spans="1:26">
      <c r="A534" s="4">
        <v>811</v>
      </c>
      <c r="B534" s="4">
        <v>9730</v>
      </c>
      <c r="C534" s="4" t="s">
        <v>55</v>
      </c>
      <c r="D534" s="4" t="s">
        <v>111</v>
      </c>
      <c r="E534" s="4" t="s">
        <v>112</v>
      </c>
      <c r="F534" s="4" t="s">
        <v>58</v>
      </c>
      <c r="G534" s="4" t="s">
        <v>30</v>
      </c>
      <c r="H534" s="4" t="s">
        <v>30</v>
      </c>
      <c r="I534" s="4" t="s">
        <v>31</v>
      </c>
      <c r="J534" s="4" t="s">
        <v>32</v>
      </c>
      <c r="K534" s="4" t="s">
        <v>33</v>
      </c>
      <c r="L534" s="4" t="s">
        <v>34</v>
      </c>
      <c r="M534" s="153">
        <v>7.7789999999999999</v>
      </c>
      <c r="N534" s="4" t="s">
        <v>113</v>
      </c>
      <c r="O534" s="168">
        <v>1.6E-2</v>
      </c>
      <c r="P534" s="169">
        <v>1.9709999999999998E-2</v>
      </c>
      <c r="R534" s="153">
        <v>126205730</v>
      </c>
      <c r="S534" s="170">
        <v>1</v>
      </c>
      <c r="T534" s="171">
        <v>103.3</v>
      </c>
      <c r="U534" s="153">
        <v>130370.519</v>
      </c>
      <c r="W534" s="4" t="s">
        <v>36</v>
      </c>
      <c r="X534" s="169">
        <v>5.3319999999999999E-3</v>
      </c>
      <c r="Y534" s="169">
        <v>0.103661916717495</v>
      </c>
      <c r="Z534" s="169">
        <v>2.41810095137176E-2</v>
      </c>
    </row>
    <row r="535" spans="1:26">
      <c r="A535" s="4">
        <v>811</v>
      </c>
      <c r="B535" s="4">
        <v>9730</v>
      </c>
      <c r="C535" s="4" t="s">
        <v>70</v>
      </c>
      <c r="D535" s="4" t="s">
        <v>114</v>
      </c>
      <c r="E535" s="4" t="s">
        <v>115</v>
      </c>
      <c r="F535" s="4" t="s">
        <v>73</v>
      </c>
      <c r="G535" s="4" t="s">
        <v>30</v>
      </c>
      <c r="H535" s="4" t="s">
        <v>30</v>
      </c>
      <c r="I535" s="4" t="s">
        <v>59</v>
      </c>
      <c r="J535" s="4" t="s">
        <v>32</v>
      </c>
      <c r="K535" s="4" t="s">
        <v>33</v>
      </c>
      <c r="L535" s="4" t="s">
        <v>34</v>
      </c>
      <c r="M535" s="153">
        <v>10.803000000000001</v>
      </c>
      <c r="N535" s="4" t="s">
        <v>116</v>
      </c>
      <c r="O535" s="168">
        <v>1.4999999999999999E-2</v>
      </c>
      <c r="P535" s="169">
        <v>4.2529999999999998E-2</v>
      </c>
      <c r="R535" s="153">
        <v>22287473</v>
      </c>
      <c r="S535" s="170">
        <v>1</v>
      </c>
      <c r="T535" s="171">
        <v>74.8</v>
      </c>
      <c r="U535" s="153">
        <v>16671.03</v>
      </c>
      <c r="W535" s="4" t="s">
        <v>36</v>
      </c>
      <c r="X535" s="169">
        <v>5.9100000000000005E-4</v>
      </c>
      <c r="Y535" s="169">
        <v>1.3255687828811299E-2</v>
      </c>
      <c r="Z535" s="169">
        <v>3.09212798344158E-3</v>
      </c>
    </row>
    <row r="536" spans="1:26">
      <c r="A536" s="4">
        <v>811</v>
      </c>
      <c r="B536" s="4">
        <v>9730</v>
      </c>
      <c r="C536" s="4" t="s">
        <v>70</v>
      </c>
      <c r="D536" s="4" t="s">
        <v>117</v>
      </c>
      <c r="E536" s="4" t="s">
        <v>118</v>
      </c>
      <c r="F536" s="4" t="s">
        <v>73</v>
      </c>
      <c r="G536" s="4" t="s">
        <v>30</v>
      </c>
      <c r="H536" s="4" t="s">
        <v>30</v>
      </c>
      <c r="I536" s="4" t="s">
        <v>59</v>
      </c>
      <c r="J536" s="4" t="s">
        <v>32</v>
      </c>
      <c r="K536" s="4" t="s">
        <v>33</v>
      </c>
      <c r="L536" s="4" t="s">
        <v>34</v>
      </c>
      <c r="M536" s="153">
        <v>4.641</v>
      </c>
      <c r="N536" s="4" t="s">
        <v>119</v>
      </c>
      <c r="O536" s="168">
        <v>0.01</v>
      </c>
      <c r="P536" s="169">
        <v>3.9690000000000003E-2</v>
      </c>
      <c r="R536" s="153">
        <v>65674502</v>
      </c>
      <c r="S536" s="170">
        <v>1</v>
      </c>
      <c r="T536" s="171">
        <v>87.63</v>
      </c>
      <c r="U536" s="153">
        <v>57550.565999999999</v>
      </c>
      <c r="W536" s="4" t="s">
        <v>36</v>
      </c>
      <c r="X536" s="169">
        <v>1.7390000000000001E-3</v>
      </c>
      <c r="Y536" s="169">
        <v>4.57603607933324E-2</v>
      </c>
      <c r="Z536" s="169">
        <v>1.0674428514671401E-2</v>
      </c>
    </row>
    <row r="537" spans="1:26">
      <c r="A537" s="4">
        <v>811</v>
      </c>
      <c r="B537" s="4">
        <v>9730</v>
      </c>
      <c r="C537" s="4" t="s">
        <v>70</v>
      </c>
      <c r="D537" s="4" t="s">
        <v>120</v>
      </c>
      <c r="E537" s="4" t="s">
        <v>121</v>
      </c>
      <c r="F537" s="4" t="s">
        <v>73</v>
      </c>
      <c r="G537" s="4" t="s">
        <v>30</v>
      </c>
      <c r="H537" s="4" t="s">
        <v>30</v>
      </c>
      <c r="I537" s="4" t="s">
        <v>59</v>
      </c>
      <c r="J537" s="4" t="s">
        <v>32</v>
      </c>
      <c r="K537" s="4" t="s">
        <v>33</v>
      </c>
      <c r="L537" s="4" t="s">
        <v>34</v>
      </c>
      <c r="M537" s="153">
        <v>6.5380000000000003</v>
      </c>
      <c r="N537" s="4" t="s">
        <v>122</v>
      </c>
      <c r="O537" s="168">
        <v>1.2999999999999999E-2</v>
      </c>
      <c r="P537" s="169">
        <v>4.0480000000000002E-2</v>
      </c>
      <c r="R537" s="153">
        <v>85783933</v>
      </c>
      <c r="S537" s="170">
        <v>1</v>
      </c>
      <c r="T537" s="171">
        <v>84.1</v>
      </c>
      <c r="U537" s="153">
        <v>72144.288</v>
      </c>
      <c r="W537" s="4" t="s">
        <v>36</v>
      </c>
      <c r="X537" s="169">
        <v>2.4109999999999999E-3</v>
      </c>
      <c r="Y537" s="169">
        <v>5.7364312043319599E-2</v>
      </c>
      <c r="Z537" s="169">
        <v>1.33812591855468E-2</v>
      </c>
    </row>
    <row r="538" spans="1:26">
      <c r="A538" s="4">
        <v>811</v>
      </c>
      <c r="B538" s="4">
        <v>9730</v>
      </c>
      <c r="C538" s="4" t="s">
        <v>26</v>
      </c>
      <c r="D538" s="4" t="s">
        <v>123</v>
      </c>
      <c r="E538" s="4" t="s">
        <v>124</v>
      </c>
      <c r="F538" s="4" t="s">
        <v>29</v>
      </c>
      <c r="G538" s="4" t="s">
        <v>30</v>
      </c>
      <c r="H538" s="4" t="s">
        <v>30</v>
      </c>
      <c r="I538" s="4" t="s">
        <v>31</v>
      </c>
      <c r="J538" s="4" t="s">
        <v>32</v>
      </c>
      <c r="K538" s="4" t="s">
        <v>33</v>
      </c>
      <c r="L538" s="4" t="s">
        <v>34</v>
      </c>
      <c r="M538" s="153">
        <v>0.59499999999999997</v>
      </c>
      <c r="N538" s="4" t="s">
        <v>125</v>
      </c>
      <c r="O538" s="168">
        <v>0</v>
      </c>
      <c r="P538" s="169">
        <v>4.2790000000000002E-2</v>
      </c>
      <c r="R538" s="153">
        <v>37000000</v>
      </c>
      <c r="S538" s="170">
        <v>1</v>
      </c>
      <c r="T538" s="171">
        <v>97.54</v>
      </c>
      <c r="U538" s="153">
        <v>36089.800000000003</v>
      </c>
      <c r="W538" s="4" t="s">
        <v>36</v>
      </c>
      <c r="X538" s="169">
        <v>2.0560000000000001E-3</v>
      </c>
      <c r="Y538" s="169">
        <v>2.8696195029862599E-2</v>
      </c>
      <c r="Z538" s="169">
        <v>6.6939044443453796E-3</v>
      </c>
    </row>
    <row r="539" spans="1:26">
      <c r="A539" s="4">
        <v>811</v>
      </c>
      <c r="B539" s="4">
        <v>9730</v>
      </c>
      <c r="C539" s="4" t="s">
        <v>26</v>
      </c>
      <c r="D539" s="4" t="s">
        <v>126</v>
      </c>
      <c r="E539" s="4" t="s">
        <v>127</v>
      </c>
      <c r="F539" s="4" t="s">
        <v>29</v>
      </c>
      <c r="G539" s="4" t="s">
        <v>30</v>
      </c>
      <c r="H539" s="4" t="s">
        <v>30</v>
      </c>
      <c r="I539" s="4" t="s">
        <v>31</v>
      </c>
      <c r="J539" s="4" t="s">
        <v>32</v>
      </c>
      <c r="K539" s="4" t="s">
        <v>33</v>
      </c>
      <c r="L539" s="4" t="s">
        <v>34</v>
      </c>
      <c r="M539" s="153">
        <v>0.67100000000000004</v>
      </c>
      <c r="N539" s="4" t="s">
        <v>128</v>
      </c>
      <c r="O539" s="168">
        <v>0</v>
      </c>
      <c r="P539" s="169">
        <v>4.2259999999999999E-2</v>
      </c>
      <c r="R539" s="153">
        <v>44000000</v>
      </c>
      <c r="S539" s="170">
        <v>1</v>
      </c>
      <c r="T539" s="171">
        <v>97.26</v>
      </c>
      <c r="U539" s="153">
        <v>42794.400000000001</v>
      </c>
      <c r="W539" s="4" t="s">
        <v>36</v>
      </c>
      <c r="X539" s="169">
        <v>2.444E-3</v>
      </c>
      <c r="Y539" s="169">
        <v>3.40272445008271E-2</v>
      </c>
      <c r="Z539" s="169">
        <v>7.9374677707577806E-3</v>
      </c>
    </row>
    <row r="540" spans="1:26">
      <c r="A540" s="4">
        <v>811</v>
      </c>
      <c r="B540" s="4">
        <v>9730</v>
      </c>
      <c r="C540" s="4" t="s">
        <v>26</v>
      </c>
      <c r="D540" s="4" t="s">
        <v>129</v>
      </c>
      <c r="E540" s="4" t="s">
        <v>130</v>
      </c>
      <c r="F540" s="4" t="s">
        <v>29</v>
      </c>
      <c r="G540" s="4" t="s">
        <v>30</v>
      </c>
      <c r="H540" s="4" t="s">
        <v>30</v>
      </c>
      <c r="I540" s="4" t="s">
        <v>31</v>
      </c>
      <c r="J540" s="4" t="s">
        <v>32</v>
      </c>
      <c r="K540" s="4" t="s">
        <v>33</v>
      </c>
      <c r="L540" s="4" t="s">
        <v>34</v>
      </c>
      <c r="M540" s="153">
        <v>0.84399999999999997</v>
      </c>
      <c r="N540" s="4" t="s">
        <v>131</v>
      </c>
      <c r="O540" s="168">
        <v>0</v>
      </c>
      <c r="P540" s="169">
        <v>4.1329999999999999E-2</v>
      </c>
      <c r="R540" s="153">
        <v>32000000</v>
      </c>
      <c r="S540" s="170">
        <v>1</v>
      </c>
      <c r="T540" s="171">
        <v>96.64</v>
      </c>
      <c r="U540" s="153">
        <v>30924.799999999999</v>
      </c>
      <c r="W540" s="4" t="s">
        <v>36</v>
      </c>
      <c r="X540" s="169">
        <v>1.7780000000000001E-3</v>
      </c>
      <c r="Y540" s="169">
        <v>2.4589332500027501E-2</v>
      </c>
      <c r="Z540" s="169">
        <v>5.7359047753241096E-3</v>
      </c>
    </row>
    <row r="541" spans="1:26">
      <c r="A541" s="4">
        <v>811</v>
      </c>
      <c r="B541" s="4">
        <v>9730</v>
      </c>
      <c r="C541" s="4" t="s">
        <v>26</v>
      </c>
      <c r="D541" s="4" t="s">
        <v>132</v>
      </c>
      <c r="E541" s="4" t="s">
        <v>133</v>
      </c>
      <c r="F541" s="4" t="s">
        <v>29</v>
      </c>
      <c r="G541" s="4" t="s">
        <v>30</v>
      </c>
      <c r="H541" s="4" t="s">
        <v>30</v>
      </c>
      <c r="I541" s="4" t="s">
        <v>31</v>
      </c>
      <c r="J541" s="4" t="s">
        <v>32</v>
      </c>
      <c r="K541" s="4" t="s">
        <v>33</v>
      </c>
      <c r="L541" s="4" t="s">
        <v>34</v>
      </c>
      <c r="M541" s="153">
        <v>9.6000000000000002E-2</v>
      </c>
      <c r="N541" s="4" t="s">
        <v>134</v>
      </c>
      <c r="O541" s="168">
        <v>0</v>
      </c>
      <c r="P541" s="169">
        <v>4.3779999999999999E-2</v>
      </c>
      <c r="R541" s="153">
        <v>54068735</v>
      </c>
      <c r="S541" s="170">
        <v>1</v>
      </c>
      <c r="T541" s="171">
        <v>99.59</v>
      </c>
      <c r="U541" s="153">
        <v>53847.053</v>
      </c>
      <c r="W541" s="4" t="s">
        <v>36</v>
      </c>
      <c r="X541" s="169">
        <v>1.802E-3</v>
      </c>
      <c r="Y541" s="169">
        <v>4.2815575038464802E-2</v>
      </c>
      <c r="Z541" s="169">
        <v>9.9875041878872903E-3</v>
      </c>
    </row>
    <row r="542" spans="1:26">
      <c r="A542" s="4">
        <v>811</v>
      </c>
      <c r="B542" s="4">
        <v>9730</v>
      </c>
      <c r="C542" s="4" t="s">
        <v>158</v>
      </c>
      <c r="D542" s="4" t="s">
        <v>200</v>
      </c>
      <c r="E542" s="4" t="s">
        <v>201</v>
      </c>
      <c r="F542" s="4" t="s">
        <v>138</v>
      </c>
      <c r="G542" s="4" t="s">
        <v>139</v>
      </c>
      <c r="H542" s="4" t="s">
        <v>30</v>
      </c>
      <c r="I542" s="4" t="s">
        <v>161</v>
      </c>
      <c r="J542" s="4" t="s">
        <v>162</v>
      </c>
      <c r="K542" s="4" t="s">
        <v>163</v>
      </c>
      <c r="L542" s="4" t="s">
        <v>144</v>
      </c>
      <c r="M542" s="153">
        <v>0.70099999999999996</v>
      </c>
      <c r="N542" s="4" t="s">
        <v>202</v>
      </c>
      <c r="O542" s="168">
        <v>2.8750000000000001E-2</v>
      </c>
      <c r="P542" s="169">
        <v>4.8480000000000002E-2</v>
      </c>
      <c r="R542" s="153">
        <v>400000</v>
      </c>
      <c r="S542" s="170">
        <v>3.3719999999999999</v>
      </c>
      <c r="T542" s="171">
        <v>99.75</v>
      </c>
      <c r="U542" s="153">
        <v>1345.4259999999999</v>
      </c>
      <c r="W542" s="4" t="s">
        <v>36</v>
      </c>
      <c r="X542" s="169">
        <v>4.0000000000000002E-4</v>
      </c>
      <c r="Y542" s="169">
        <v>1.06979280507643E-3</v>
      </c>
      <c r="Z542" s="169">
        <v>2.4954844379116001E-4</v>
      </c>
    </row>
    <row r="543" spans="1:26">
      <c r="A543" s="4">
        <v>811</v>
      </c>
      <c r="B543" s="4">
        <v>9730</v>
      </c>
      <c r="C543" s="4" t="s">
        <v>135</v>
      </c>
      <c r="D543" s="4" t="s">
        <v>136</v>
      </c>
      <c r="E543" s="4" t="s">
        <v>137</v>
      </c>
      <c r="F543" s="4" t="s">
        <v>138</v>
      </c>
      <c r="G543" s="4" t="s">
        <v>139</v>
      </c>
      <c r="H543" s="4" t="s">
        <v>140</v>
      </c>
      <c r="I543" s="4" t="s">
        <v>141</v>
      </c>
      <c r="J543" s="4" t="s">
        <v>142</v>
      </c>
      <c r="K543" s="4" t="s">
        <v>143</v>
      </c>
      <c r="L543" s="4" t="s">
        <v>144</v>
      </c>
      <c r="M543" s="153">
        <v>7.0490000000000004</v>
      </c>
      <c r="N543" s="4" t="s">
        <v>145</v>
      </c>
      <c r="O543" s="168">
        <v>4.4999999999999998E-2</v>
      </c>
      <c r="P543" s="169">
        <v>4.1619999999999997E-2</v>
      </c>
      <c r="R543" s="153">
        <v>17780000</v>
      </c>
      <c r="S543" s="170">
        <v>3.3719999999999999</v>
      </c>
      <c r="T543" s="171">
        <v>103.324</v>
      </c>
      <c r="U543" s="153">
        <v>61946.947999999997</v>
      </c>
      <c r="W543" s="4" t="s">
        <v>36</v>
      </c>
      <c r="X543" s="169">
        <v>1.55E-4</v>
      </c>
      <c r="Y543" s="169">
        <v>4.9256069283572297E-2</v>
      </c>
      <c r="Z543" s="169">
        <v>1.14898654941943E-2</v>
      </c>
    </row>
    <row r="544" spans="1:26">
      <c r="A544" s="4">
        <v>811</v>
      </c>
      <c r="B544" s="4">
        <v>9730</v>
      </c>
      <c r="C544" s="4" t="s">
        <v>135</v>
      </c>
      <c r="D544" s="4" t="s">
        <v>146</v>
      </c>
      <c r="E544" s="4" t="s">
        <v>147</v>
      </c>
      <c r="F544" s="4" t="s">
        <v>138</v>
      </c>
      <c r="G544" s="4" t="s">
        <v>139</v>
      </c>
      <c r="H544" s="4" t="s">
        <v>140</v>
      </c>
      <c r="I544" s="4" t="s">
        <v>141</v>
      </c>
      <c r="J544" s="4" t="s">
        <v>142</v>
      </c>
      <c r="K544" s="4" t="s">
        <v>143</v>
      </c>
      <c r="L544" s="4" t="s">
        <v>144</v>
      </c>
      <c r="M544" s="153">
        <v>2.879</v>
      </c>
      <c r="N544" s="4" t="s">
        <v>148</v>
      </c>
      <c r="O544" s="168">
        <v>4.1250000000000002E-2</v>
      </c>
      <c r="P544" s="169">
        <v>3.7429999999999998E-2</v>
      </c>
      <c r="R544" s="153">
        <v>12398000</v>
      </c>
      <c r="S544" s="170">
        <v>3.3719999999999999</v>
      </c>
      <c r="T544" s="171">
        <v>102.94499999999999</v>
      </c>
      <c r="U544" s="153">
        <v>43037.29</v>
      </c>
      <c r="W544" s="4" t="s">
        <v>36</v>
      </c>
      <c r="X544" s="169">
        <v>2.8800000000000001E-4</v>
      </c>
      <c r="Y544" s="169">
        <v>3.4220374057747797E-2</v>
      </c>
      <c r="Z544" s="169">
        <v>7.9825187190824803E-3</v>
      </c>
    </row>
    <row r="545" spans="1:26">
      <c r="A545" s="4">
        <v>811</v>
      </c>
      <c r="B545" s="4">
        <v>9730</v>
      </c>
      <c r="C545" s="4" t="s">
        <v>135</v>
      </c>
      <c r="D545" s="4" t="s">
        <v>149</v>
      </c>
      <c r="E545" s="4" t="s">
        <v>150</v>
      </c>
      <c r="F545" s="4" t="s">
        <v>138</v>
      </c>
      <c r="G545" s="4" t="s">
        <v>139</v>
      </c>
      <c r="H545" s="4" t="s">
        <v>140</v>
      </c>
      <c r="I545" s="4" t="s">
        <v>141</v>
      </c>
      <c r="J545" s="4" t="s">
        <v>142</v>
      </c>
      <c r="K545" s="4" t="s">
        <v>143</v>
      </c>
      <c r="L545" s="4" t="s">
        <v>144</v>
      </c>
      <c r="M545" s="153">
        <v>7.7759999999999998</v>
      </c>
      <c r="N545" s="4" t="s">
        <v>151</v>
      </c>
      <c r="O545" s="168">
        <v>4.6249999999999999E-2</v>
      </c>
      <c r="P545" s="169">
        <v>4.2720000000000001E-2</v>
      </c>
      <c r="R545" s="153">
        <v>6300000</v>
      </c>
      <c r="S545" s="170">
        <v>3.3719999999999999</v>
      </c>
      <c r="T545" s="171">
        <v>104.938</v>
      </c>
      <c r="U545" s="153">
        <v>22292.54</v>
      </c>
      <c r="W545" s="4" t="s">
        <v>36</v>
      </c>
      <c r="X545" s="169">
        <v>4.5000000000000003E-5</v>
      </c>
      <c r="Y545" s="169">
        <v>1.7725536673412E-2</v>
      </c>
      <c r="Z545" s="169">
        <v>4.1348007494751001E-3</v>
      </c>
    </row>
    <row r="546" spans="1:26">
      <c r="A546" s="4">
        <v>811</v>
      </c>
      <c r="B546" s="4">
        <v>9730</v>
      </c>
      <c r="C546" s="4" t="s">
        <v>135</v>
      </c>
      <c r="D546" s="4" t="s">
        <v>152</v>
      </c>
      <c r="E546" s="4" t="s">
        <v>153</v>
      </c>
      <c r="F546" s="4" t="s">
        <v>138</v>
      </c>
      <c r="G546" s="4" t="s">
        <v>139</v>
      </c>
      <c r="H546" s="4" t="s">
        <v>140</v>
      </c>
      <c r="I546" s="4" t="s">
        <v>141</v>
      </c>
      <c r="J546" s="4" t="s">
        <v>142</v>
      </c>
      <c r="K546" s="4" t="s">
        <v>143</v>
      </c>
      <c r="L546" s="4" t="s">
        <v>144</v>
      </c>
      <c r="M546" s="153">
        <v>3.4780000000000002</v>
      </c>
      <c r="N546" s="4" t="s">
        <v>154</v>
      </c>
      <c r="O546" s="168">
        <v>8.7500000000000008E-3</v>
      </c>
      <c r="P546" s="169">
        <v>1.362E-2</v>
      </c>
      <c r="R546" s="153">
        <v>1750000</v>
      </c>
      <c r="S546" s="170">
        <v>3.3719999999999999</v>
      </c>
      <c r="T546" s="171">
        <v>122.77800000000001</v>
      </c>
      <c r="U546" s="153">
        <v>7245.1559999999999</v>
      </c>
      <c r="W546" s="4" t="s">
        <v>36</v>
      </c>
      <c r="X546" s="169">
        <v>4.8000000000000001E-5</v>
      </c>
      <c r="Y546" s="169">
        <v>5.76086324733665E-3</v>
      </c>
      <c r="Z546" s="169">
        <v>1.3438251327217E-3</v>
      </c>
    </row>
    <row r="547" spans="1:26">
      <c r="A547" s="4">
        <v>811</v>
      </c>
      <c r="B547" s="4">
        <v>9731</v>
      </c>
      <c r="C547" s="4" t="s">
        <v>26</v>
      </c>
      <c r="D547" s="4" t="s">
        <v>27</v>
      </c>
      <c r="E547" s="4" t="s">
        <v>28</v>
      </c>
      <c r="F547" s="4" t="s">
        <v>29</v>
      </c>
      <c r="G547" s="4" t="s">
        <v>30</v>
      </c>
      <c r="H547" s="4" t="s">
        <v>30</v>
      </c>
      <c r="I547" s="4" t="s">
        <v>31</v>
      </c>
      <c r="J547" s="4" t="s">
        <v>32</v>
      </c>
      <c r="K547" s="4" t="s">
        <v>33</v>
      </c>
      <c r="L547" s="4" t="s">
        <v>34</v>
      </c>
      <c r="M547" s="153">
        <v>0.42199999999999999</v>
      </c>
      <c r="N547" s="4" t="s">
        <v>35</v>
      </c>
      <c r="O547" s="168">
        <v>0</v>
      </c>
      <c r="P547" s="169">
        <v>4.3240000000000001E-2</v>
      </c>
      <c r="R547" s="153">
        <v>55800000</v>
      </c>
      <c r="S547" s="170">
        <v>1</v>
      </c>
      <c r="T547" s="171">
        <v>98.23</v>
      </c>
      <c r="U547" s="153">
        <v>54812.34</v>
      </c>
      <c r="W547" s="4" t="s">
        <v>36</v>
      </c>
      <c r="X547" s="169">
        <v>3.986E-3</v>
      </c>
      <c r="Y547" s="169">
        <v>2.9531123024453501E-2</v>
      </c>
      <c r="Z547" s="169">
        <v>9.5344670678354001E-3</v>
      </c>
    </row>
    <row r="548" spans="1:26">
      <c r="A548" s="4">
        <v>811</v>
      </c>
      <c r="B548" s="4">
        <v>9731</v>
      </c>
      <c r="C548" s="4" t="s">
        <v>26</v>
      </c>
      <c r="D548" s="4" t="s">
        <v>37</v>
      </c>
      <c r="E548" s="4" t="s">
        <v>38</v>
      </c>
      <c r="F548" s="4" t="s">
        <v>29</v>
      </c>
      <c r="G548" s="4" t="s">
        <v>30</v>
      </c>
      <c r="H548" s="4" t="s">
        <v>30</v>
      </c>
      <c r="I548" s="4" t="s">
        <v>31</v>
      </c>
      <c r="J548" s="4" t="s">
        <v>32</v>
      </c>
      <c r="K548" s="4" t="s">
        <v>33</v>
      </c>
      <c r="L548" s="4" t="s">
        <v>34</v>
      </c>
      <c r="M548" s="153">
        <v>0.17299999999999999</v>
      </c>
      <c r="N548" s="4" t="s">
        <v>39</v>
      </c>
      <c r="O548" s="168">
        <v>0</v>
      </c>
      <c r="P548" s="169">
        <v>4.3970000000000002E-2</v>
      </c>
      <c r="R548" s="153">
        <v>43000000</v>
      </c>
      <c r="S548" s="170">
        <v>1</v>
      </c>
      <c r="T548" s="171">
        <v>99.26</v>
      </c>
      <c r="U548" s="153">
        <v>42681.8</v>
      </c>
      <c r="W548" s="4" t="s">
        <v>36</v>
      </c>
      <c r="X548" s="169">
        <v>1.536E-3</v>
      </c>
      <c r="Y548" s="169">
        <v>2.29955788551469E-2</v>
      </c>
      <c r="Z548" s="169">
        <v>7.4243905021376096E-3</v>
      </c>
    </row>
    <row r="549" spans="1:26">
      <c r="A549" s="4">
        <v>811</v>
      </c>
      <c r="B549" s="4">
        <v>9731</v>
      </c>
      <c r="C549" s="4" t="s">
        <v>26</v>
      </c>
      <c r="D549" s="4" t="s">
        <v>155</v>
      </c>
      <c r="E549" s="4" t="s">
        <v>156</v>
      </c>
      <c r="F549" s="4" t="s">
        <v>29</v>
      </c>
      <c r="G549" s="4" t="s">
        <v>30</v>
      </c>
      <c r="H549" s="4" t="s">
        <v>30</v>
      </c>
      <c r="I549" s="4" t="s">
        <v>31</v>
      </c>
      <c r="J549" s="4" t="s">
        <v>32</v>
      </c>
      <c r="K549" s="4" t="s">
        <v>33</v>
      </c>
      <c r="L549" s="4" t="s">
        <v>34</v>
      </c>
      <c r="M549" s="153">
        <v>0.255</v>
      </c>
      <c r="N549" s="4" t="s">
        <v>157</v>
      </c>
      <c r="O549" s="168">
        <v>0</v>
      </c>
      <c r="P549" s="169">
        <v>4.3540000000000002E-2</v>
      </c>
      <c r="R549" s="153">
        <v>52900000</v>
      </c>
      <c r="S549" s="170">
        <v>1</v>
      </c>
      <c r="T549" s="171">
        <v>98.92</v>
      </c>
      <c r="U549" s="153">
        <v>52328.68</v>
      </c>
      <c r="W549" s="4" t="s">
        <v>36</v>
      </c>
      <c r="X549" s="169">
        <v>3.7789999999999998E-3</v>
      </c>
      <c r="Y549" s="169">
        <v>2.8193007027017301E-2</v>
      </c>
      <c r="Z549" s="169">
        <v>9.1024407307423293E-3</v>
      </c>
    </row>
    <row r="550" spans="1:26">
      <c r="A550" s="4">
        <v>811</v>
      </c>
      <c r="B550" s="4">
        <v>9731</v>
      </c>
      <c r="C550" s="4" t="s">
        <v>26</v>
      </c>
      <c r="D550" s="4" t="s">
        <v>40</v>
      </c>
      <c r="E550" s="4" t="s">
        <v>41</v>
      </c>
      <c r="F550" s="4" t="s">
        <v>29</v>
      </c>
      <c r="G550" s="4" t="s">
        <v>30</v>
      </c>
      <c r="H550" s="4" t="s">
        <v>30</v>
      </c>
      <c r="I550" s="4" t="s">
        <v>31</v>
      </c>
      <c r="J550" s="4" t="s">
        <v>32</v>
      </c>
      <c r="K550" s="4" t="s">
        <v>33</v>
      </c>
      <c r="L550" s="4" t="s">
        <v>34</v>
      </c>
      <c r="M550" s="153">
        <v>0.34499999999999997</v>
      </c>
      <c r="N550" s="4" t="s">
        <v>42</v>
      </c>
      <c r="O550" s="168">
        <v>0</v>
      </c>
      <c r="P550" s="169">
        <v>4.3220000000000001E-2</v>
      </c>
      <c r="R550" s="153">
        <v>32400000</v>
      </c>
      <c r="S550" s="170">
        <v>1</v>
      </c>
      <c r="T550" s="171">
        <v>98.55</v>
      </c>
      <c r="U550" s="153">
        <v>31930.2</v>
      </c>
      <c r="W550" s="4" t="s">
        <v>36</v>
      </c>
      <c r="X550" s="169">
        <v>2.3140000000000001E-3</v>
      </c>
      <c r="Y550" s="169">
        <v>1.72029631355896E-2</v>
      </c>
      <c r="Z550" s="169">
        <v>5.5541770405970296E-3</v>
      </c>
    </row>
    <row r="551" spans="1:26">
      <c r="A551" s="4">
        <v>811</v>
      </c>
      <c r="B551" s="4">
        <v>9731</v>
      </c>
      <c r="C551" s="4" t="s">
        <v>26</v>
      </c>
      <c r="D551" s="4" t="s">
        <v>43</v>
      </c>
      <c r="E551" s="4" t="s">
        <v>44</v>
      </c>
      <c r="F551" s="4" t="s">
        <v>29</v>
      </c>
      <c r="G551" s="4" t="s">
        <v>30</v>
      </c>
      <c r="H551" s="4" t="s">
        <v>30</v>
      </c>
      <c r="I551" s="4" t="s">
        <v>31</v>
      </c>
      <c r="J551" s="4" t="s">
        <v>32</v>
      </c>
      <c r="K551" s="4" t="s">
        <v>33</v>
      </c>
      <c r="L551" s="4" t="s">
        <v>34</v>
      </c>
      <c r="M551" s="153">
        <v>0.51800000000000002</v>
      </c>
      <c r="N551" s="4" t="s">
        <v>45</v>
      </c>
      <c r="O551" s="168">
        <v>0</v>
      </c>
      <c r="P551" s="169">
        <v>4.3279999999999999E-2</v>
      </c>
      <c r="R551" s="153">
        <v>84300000</v>
      </c>
      <c r="S551" s="170">
        <v>1</v>
      </c>
      <c r="T551" s="171">
        <v>97.83</v>
      </c>
      <c r="U551" s="153">
        <v>82470.69</v>
      </c>
      <c r="W551" s="4" t="s">
        <v>36</v>
      </c>
      <c r="X551" s="169">
        <v>5.2690000000000002E-3</v>
      </c>
      <c r="Y551" s="169">
        <v>4.4432550996756699E-2</v>
      </c>
      <c r="Z551" s="169">
        <v>1.4345566671057301E-2</v>
      </c>
    </row>
    <row r="552" spans="1:26">
      <c r="A552" s="4">
        <v>811</v>
      </c>
      <c r="B552" s="4">
        <v>9731</v>
      </c>
      <c r="C552" s="4" t="s">
        <v>26</v>
      </c>
      <c r="D552" s="4" t="s">
        <v>46</v>
      </c>
      <c r="E552" s="4" t="s">
        <v>47</v>
      </c>
      <c r="F552" s="4" t="s">
        <v>29</v>
      </c>
      <c r="G552" s="4" t="s">
        <v>30</v>
      </c>
      <c r="H552" s="4" t="s">
        <v>30</v>
      </c>
      <c r="I552" s="4" t="s">
        <v>31</v>
      </c>
      <c r="J552" s="4" t="s">
        <v>32</v>
      </c>
      <c r="K552" s="4" t="s">
        <v>33</v>
      </c>
      <c r="L552" s="4" t="s">
        <v>34</v>
      </c>
      <c r="M552" s="153">
        <v>0.748</v>
      </c>
      <c r="N552" s="4" t="s">
        <v>48</v>
      </c>
      <c r="O552" s="168">
        <v>0</v>
      </c>
      <c r="P552" s="169">
        <v>4.1849999999999998E-2</v>
      </c>
      <c r="R552" s="153">
        <v>140000000</v>
      </c>
      <c r="S552" s="170">
        <v>1</v>
      </c>
      <c r="T552" s="171">
        <v>96.98</v>
      </c>
      <c r="U552" s="153">
        <v>135772</v>
      </c>
      <c r="W552" s="4" t="s">
        <v>36</v>
      </c>
      <c r="X552" s="169">
        <v>7.7780000000000002E-3</v>
      </c>
      <c r="Y552" s="169">
        <v>7.3149579734711201E-2</v>
      </c>
      <c r="Z552" s="169">
        <v>2.3617193915351001E-2</v>
      </c>
    </row>
    <row r="553" spans="1:26">
      <c r="A553" s="4">
        <v>811</v>
      </c>
      <c r="B553" s="4">
        <v>9731</v>
      </c>
      <c r="C553" s="4" t="s">
        <v>26</v>
      </c>
      <c r="D553" s="4" t="s">
        <v>49</v>
      </c>
      <c r="E553" s="4" t="s">
        <v>50</v>
      </c>
      <c r="F553" s="4" t="s">
        <v>29</v>
      </c>
      <c r="G553" s="4" t="s">
        <v>30</v>
      </c>
      <c r="H553" s="4" t="s">
        <v>30</v>
      </c>
      <c r="I553" s="4" t="s">
        <v>31</v>
      </c>
      <c r="J553" s="4" t="s">
        <v>32</v>
      </c>
      <c r="K553" s="4" t="s">
        <v>33</v>
      </c>
      <c r="L553" s="4" t="s">
        <v>34</v>
      </c>
      <c r="M553" s="153">
        <v>0.92100000000000004</v>
      </c>
      <c r="N553" s="4" t="s">
        <v>51</v>
      </c>
      <c r="O553" s="168">
        <v>0</v>
      </c>
      <c r="P553" s="169">
        <v>4.1099999999999998E-2</v>
      </c>
      <c r="R553" s="153">
        <v>94000000</v>
      </c>
      <c r="S553" s="170">
        <v>1</v>
      </c>
      <c r="T553" s="171">
        <v>96.36</v>
      </c>
      <c r="U553" s="153">
        <v>90578.4</v>
      </c>
      <c r="W553" s="4" t="s">
        <v>36</v>
      </c>
      <c r="X553" s="169">
        <v>5.2220000000000001E-3</v>
      </c>
      <c r="Y553" s="169">
        <v>4.8800723956652102E-2</v>
      </c>
      <c r="Z553" s="169">
        <v>1.57558821947252E-2</v>
      </c>
    </row>
    <row r="554" spans="1:26">
      <c r="A554" s="4">
        <v>811</v>
      </c>
      <c r="B554" s="4">
        <v>9731</v>
      </c>
      <c r="C554" s="4" t="s">
        <v>26</v>
      </c>
      <c r="D554" s="4" t="s">
        <v>52</v>
      </c>
      <c r="E554" s="4" t="s">
        <v>53</v>
      </c>
      <c r="F554" s="4" t="s">
        <v>29</v>
      </c>
      <c r="G554" s="4" t="s">
        <v>30</v>
      </c>
      <c r="H554" s="4" t="s">
        <v>30</v>
      </c>
      <c r="I554" s="4" t="s">
        <v>31</v>
      </c>
      <c r="J554" s="4" t="s">
        <v>32</v>
      </c>
      <c r="K554" s="4" t="s">
        <v>33</v>
      </c>
      <c r="L554" s="4" t="s">
        <v>34</v>
      </c>
      <c r="M554" s="153">
        <v>3.0000000000000001E-3</v>
      </c>
      <c r="N554" s="4" t="s">
        <v>54</v>
      </c>
      <c r="O554" s="168">
        <v>0</v>
      </c>
      <c r="P554" s="169">
        <v>0.11574</v>
      </c>
      <c r="Q554" s="153">
        <v>23400</v>
      </c>
      <c r="R554" s="153">
        <v>0</v>
      </c>
      <c r="S554" s="170">
        <v>1</v>
      </c>
      <c r="T554" s="171">
        <v>0</v>
      </c>
      <c r="U554" s="153">
        <v>23400</v>
      </c>
      <c r="W554" s="4" t="s">
        <v>36</v>
      </c>
      <c r="X554" s="169">
        <v>0</v>
      </c>
      <c r="Y554" s="169">
        <v>1.2607166174117199E-2</v>
      </c>
      <c r="Z554" s="169">
        <v>4.0703704564948101E-3</v>
      </c>
    </row>
    <row r="555" spans="1:26">
      <c r="A555" s="4">
        <v>811</v>
      </c>
      <c r="B555" s="4">
        <v>9731</v>
      </c>
      <c r="C555" s="4" t="s">
        <v>55</v>
      </c>
      <c r="D555" s="4" t="s">
        <v>56</v>
      </c>
      <c r="E555" s="4" t="s">
        <v>57</v>
      </c>
      <c r="F555" s="4" t="s">
        <v>58</v>
      </c>
      <c r="G555" s="4" t="s">
        <v>30</v>
      </c>
      <c r="H555" s="4" t="s">
        <v>30</v>
      </c>
      <c r="I555" s="4" t="s">
        <v>59</v>
      </c>
      <c r="J555" s="4" t="s">
        <v>32</v>
      </c>
      <c r="K555" s="4" t="s">
        <v>33</v>
      </c>
      <c r="L555" s="4" t="s">
        <v>34</v>
      </c>
      <c r="M555" s="153">
        <v>1.905</v>
      </c>
      <c r="N555" s="4" t="s">
        <v>60</v>
      </c>
      <c r="O555" s="168">
        <v>7.4999999999999997E-3</v>
      </c>
      <c r="P555" s="169">
        <v>2.0959999999999999E-2</v>
      </c>
      <c r="R555" s="153">
        <v>11058169</v>
      </c>
      <c r="S555" s="170">
        <v>1</v>
      </c>
      <c r="T555" s="171">
        <v>115.45</v>
      </c>
      <c r="U555" s="153">
        <v>12766.656000000001</v>
      </c>
      <c r="W555" s="4" t="s">
        <v>36</v>
      </c>
      <c r="X555" s="169">
        <v>4.5399999999999998E-4</v>
      </c>
      <c r="Y555" s="169">
        <v>6.8782630373026704E-3</v>
      </c>
      <c r="Z555" s="169">
        <v>2.2207273444618801E-3</v>
      </c>
    </row>
    <row r="556" spans="1:26">
      <c r="A556" s="4">
        <v>811</v>
      </c>
      <c r="B556" s="4">
        <v>9731</v>
      </c>
      <c r="C556" s="4" t="s">
        <v>55</v>
      </c>
      <c r="D556" s="4" t="s">
        <v>61</v>
      </c>
      <c r="E556" s="4" t="s">
        <v>62</v>
      </c>
      <c r="F556" s="4" t="s">
        <v>58</v>
      </c>
      <c r="G556" s="4" t="s">
        <v>30</v>
      </c>
      <c r="H556" s="4" t="s">
        <v>30</v>
      </c>
      <c r="I556" s="4" t="s">
        <v>59</v>
      </c>
      <c r="J556" s="4" t="s">
        <v>32</v>
      </c>
      <c r="K556" s="4" t="s">
        <v>33</v>
      </c>
      <c r="L556" s="4" t="s">
        <v>34</v>
      </c>
      <c r="M556" s="153">
        <v>17.931999999999999</v>
      </c>
      <c r="N556" s="4" t="s">
        <v>63</v>
      </c>
      <c r="O556" s="168">
        <v>0.01</v>
      </c>
      <c r="P556" s="169">
        <v>2.0230000000000001E-2</v>
      </c>
      <c r="R556" s="153">
        <v>2850441</v>
      </c>
      <c r="S556" s="170">
        <v>1</v>
      </c>
      <c r="T556" s="171">
        <v>98.54</v>
      </c>
      <c r="U556" s="153">
        <v>2808.8249999999998</v>
      </c>
      <c r="W556" s="4" t="s">
        <v>36</v>
      </c>
      <c r="X556" s="169">
        <v>1.25E-4</v>
      </c>
      <c r="Y556" s="169">
        <v>1.51330418801332E-3</v>
      </c>
      <c r="Z556" s="169">
        <v>4.8858788513673297E-4</v>
      </c>
    </row>
    <row r="557" spans="1:26">
      <c r="A557" s="4">
        <v>811</v>
      </c>
      <c r="B557" s="4">
        <v>9731</v>
      </c>
      <c r="C557" s="4" t="s">
        <v>55</v>
      </c>
      <c r="D557" s="4" t="s">
        <v>64</v>
      </c>
      <c r="E557" s="4" t="s">
        <v>65</v>
      </c>
      <c r="F557" s="4" t="s">
        <v>58</v>
      </c>
      <c r="G557" s="4" t="s">
        <v>30</v>
      </c>
      <c r="H557" s="4" t="s">
        <v>30</v>
      </c>
      <c r="I557" s="4" t="s">
        <v>59</v>
      </c>
      <c r="J557" s="4" t="s">
        <v>32</v>
      </c>
      <c r="K557" s="4" t="s">
        <v>33</v>
      </c>
      <c r="L557" s="4" t="s">
        <v>34</v>
      </c>
      <c r="M557" s="153">
        <v>0.33200000000000002</v>
      </c>
      <c r="N557" s="4" t="s">
        <v>66</v>
      </c>
      <c r="O557" s="168">
        <v>7.4999999999999997E-3</v>
      </c>
      <c r="P557" s="169">
        <v>5.9899999999999997E-3</v>
      </c>
      <c r="R557" s="153">
        <v>6511314</v>
      </c>
      <c r="S557" s="170">
        <v>1</v>
      </c>
      <c r="T557" s="171">
        <v>118.26</v>
      </c>
      <c r="U557" s="153">
        <v>7700.28</v>
      </c>
      <c r="W557" s="4" t="s">
        <v>36</v>
      </c>
      <c r="X557" s="169">
        <v>5.13E-4</v>
      </c>
      <c r="Y557" s="169">
        <v>4.1486627668980997E-3</v>
      </c>
      <c r="Z557" s="169">
        <v>1.33944410084881E-3</v>
      </c>
    </row>
    <row r="558" spans="1:26">
      <c r="A558" s="4">
        <v>811</v>
      </c>
      <c r="B558" s="4">
        <v>9731</v>
      </c>
      <c r="C558" s="4" t="s">
        <v>55</v>
      </c>
      <c r="D558" s="4" t="s">
        <v>67</v>
      </c>
      <c r="E558" s="4" t="s">
        <v>68</v>
      </c>
      <c r="F558" s="4" t="s">
        <v>58</v>
      </c>
      <c r="G558" s="4" t="s">
        <v>30</v>
      </c>
      <c r="H558" s="4" t="s">
        <v>30</v>
      </c>
      <c r="I558" s="4" t="s">
        <v>59</v>
      </c>
      <c r="J558" s="4" t="s">
        <v>32</v>
      </c>
      <c r="K558" s="4" t="s">
        <v>33</v>
      </c>
      <c r="L558" s="4" t="s">
        <v>34</v>
      </c>
      <c r="M558" s="153">
        <v>6.3940000000000001</v>
      </c>
      <c r="N558" s="4" t="s">
        <v>69</v>
      </c>
      <c r="O558" s="168">
        <v>1E-3</v>
      </c>
      <c r="P558" s="169">
        <v>1.9699999999999999E-2</v>
      </c>
      <c r="R558" s="153">
        <v>89737108</v>
      </c>
      <c r="S558" s="170">
        <v>1</v>
      </c>
      <c r="T558" s="171">
        <v>104.14</v>
      </c>
      <c r="U558" s="153">
        <v>93452.224000000002</v>
      </c>
      <c r="W558" s="4" t="s">
        <v>36</v>
      </c>
      <c r="X558" s="169">
        <v>2.6220000000000002E-3</v>
      </c>
      <c r="Y558" s="169">
        <v>5.0349047894354203E-2</v>
      </c>
      <c r="Z558" s="169">
        <v>1.62557766139837E-2</v>
      </c>
    </row>
    <row r="559" spans="1:26">
      <c r="A559" s="4">
        <v>811</v>
      </c>
      <c r="B559" s="4">
        <v>9731</v>
      </c>
      <c r="C559" s="4" t="s">
        <v>70</v>
      </c>
      <c r="D559" s="4" t="s">
        <v>71</v>
      </c>
      <c r="E559" s="4" t="s">
        <v>72</v>
      </c>
      <c r="F559" s="4" t="s">
        <v>73</v>
      </c>
      <c r="G559" s="4" t="s">
        <v>30</v>
      </c>
      <c r="H559" s="4" t="s">
        <v>30</v>
      </c>
      <c r="I559" s="4" t="s">
        <v>59</v>
      </c>
      <c r="J559" s="4" t="s">
        <v>32</v>
      </c>
      <c r="K559" s="4" t="s">
        <v>33</v>
      </c>
      <c r="L559" s="4" t="s">
        <v>34</v>
      </c>
      <c r="M559" s="153">
        <v>3.109</v>
      </c>
      <c r="N559" s="4" t="s">
        <v>74</v>
      </c>
      <c r="O559" s="168">
        <v>2.2499999999999999E-2</v>
      </c>
      <c r="P559" s="169">
        <v>3.952E-2</v>
      </c>
      <c r="R559" s="153">
        <v>58827940</v>
      </c>
      <c r="S559" s="170">
        <v>1</v>
      </c>
      <c r="T559" s="171">
        <v>96.6</v>
      </c>
      <c r="U559" s="153">
        <v>56827.79</v>
      </c>
      <c r="W559" s="4" t="s">
        <v>36</v>
      </c>
      <c r="X559" s="169">
        <v>1.694E-3</v>
      </c>
      <c r="Y559" s="169">
        <v>3.0616982578723199E-2</v>
      </c>
      <c r="Z559" s="169">
        <v>9.8850494737908398E-3</v>
      </c>
    </row>
    <row r="560" spans="1:26">
      <c r="A560" s="4">
        <v>811</v>
      </c>
      <c r="B560" s="4">
        <v>9731</v>
      </c>
      <c r="C560" s="4" t="s">
        <v>70</v>
      </c>
      <c r="D560" s="4" t="s">
        <v>75</v>
      </c>
      <c r="E560" s="4" t="s">
        <v>76</v>
      </c>
      <c r="F560" s="4" t="s">
        <v>73</v>
      </c>
      <c r="G560" s="4" t="s">
        <v>30</v>
      </c>
      <c r="H560" s="4" t="s">
        <v>30</v>
      </c>
      <c r="I560" s="4" t="s">
        <v>59</v>
      </c>
      <c r="J560" s="4" t="s">
        <v>32</v>
      </c>
      <c r="K560" s="4" t="s">
        <v>33</v>
      </c>
      <c r="L560" s="4" t="s">
        <v>34</v>
      </c>
      <c r="M560" s="153">
        <v>0.65800000000000003</v>
      </c>
      <c r="N560" s="4" t="s">
        <v>77</v>
      </c>
      <c r="O560" s="168">
        <v>5.0000000000000001E-3</v>
      </c>
      <c r="P560" s="169">
        <v>4.0480000000000002E-2</v>
      </c>
      <c r="R560" s="153">
        <v>4420456</v>
      </c>
      <c r="S560" s="170">
        <v>1</v>
      </c>
      <c r="T560" s="171">
        <v>97.91</v>
      </c>
      <c r="U560" s="153">
        <v>4328.0680000000002</v>
      </c>
      <c r="W560" s="4" t="s">
        <v>36</v>
      </c>
      <c r="X560" s="169">
        <v>1.5899999999999999E-4</v>
      </c>
      <c r="Y560" s="169">
        <v>2.33182386364121E-3</v>
      </c>
      <c r="Z560" s="169">
        <v>7.5285649710882599E-4</v>
      </c>
    </row>
    <row r="561" spans="1:26">
      <c r="A561" s="4">
        <v>811</v>
      </c>
      <c r="B561" s="4">
        <v>9731</v>
      </c>
      <c r="C561" s="4" t="s">
        <v>70</v>
      </c>
      <c r="D561" s="4" t="s">
        <v>78</v>
      </c>
      <c r="E561" s="4" t="s">
        <v>79</v>
      </c>
      <c r="F561" s="4" t="s">
        <v>73</v>
      </c>
      <c r="G561" s="4" t="s">
        <v>30</v>
      </c>
      <c r="H561" s="4" t="s">
        <v>30</v>
      </c>
      <c r="I561" s="4" t="s">
        <v>59</v>
      </c>
      <c r="J561" s="4" t="s">
        <v>32</v>
      </c>
      <c r="K561" s="4" t="s">
        <v>33</v>
      </c>
      <c r="L561" s="4" t="s">
        <v>34</v>
      </c>
      <c r="M561" s="153">
        <v>3.45</v>
      </c>
      <c r="N561" s="4" t="s">
        <v>80</v>
      </c>
      <c r="O561" s="168">
        <v>3.7499999999999999E-2</v>
      </c>
      <c r="P561" s="169">
        <v>3.943E-2</v>
      </c>
      <c r="R561" s="153">
        <v>37609008</v>
      </c>
      <c r="S561" s="170">
        <v>1</v>
      </c>
      <c r="T561" s="171">
        <v>100.61</v>
      </c>
      <c r="U561" s="153">
        <v>37838.423000000003</v>
      </c>
      <c r="W561" s="4" t="s">
        <v>36</v>
      </c>
      <c r="X561" s="169">
        <v>1.062E-3</v>
      </c>
      <c r="Y561" s="169">
        <v>2.0386123328292802E-2</v>
      </c>
      <c r="Z561" s="169">
        <v>6.5818973885107103E-3</v>
      </c>
    </row>
    <row r="562" spans="1:26">
      <c r="A562" s="4">
        <v>811</v>
      </c>
      <c r="B562" s="4">
        <v>9731</v>
      </c>
      <c r="C562" s="4" t="s">
        <v>70</v>
      </c>
      <c r="D562" s="4" t="s">
        <v>81</v>
      </c>
      <c r="E562" s="4" t="s">
        <v>82</v>
      </c>
      <c r="F562" s="4" t="s">
        <v>73</v>
      </c>
      <c r="G562" s="4" t="s">
        <v>30</v>
      </c>
      <c r="H562" s="4" t="s">
        <v>30</v>
      </c>
      <c r="I562" s="4" t="s">
        <v>59</v>
      </c>
      <c r="J562" s="4" t="s">
        <v>32</v>
      </c>
      <c r="K562" s="4" t="s">
        <v>33</v>
      </c>
      <c r="L562" s="4" t="s">
        <v>34</v>
      </c>
      <c r="M562" s="153">
        <v>1.7250000000000001</v>
      </c>
      <c r="N562" s="4" t="s">
        <v>83</v>
      </c>
      <c r="O562" s="168">
        <v>0.02</v>
      </c>
      <c r="P562" s="169">
        <v>4.0030000000000003E-2</v>
      </c>
      <c r="R562" s="153">
        <v>6876784</v>
      </c>
      <c r="S562" s="170">
        <v>1</v>
      </c>
      <c r="T562" s="171">
        <v>97.19</v>
      </c>
      <c r="U562" s="153">
        <v>6683.5460000000003</v>
      </c>
      <c r="W562" s="4" t="s">
        <v>36</v>
      </c>
      <c r="X562" s="169">
        <v>2.4399999999999999E-4</v>
      </c>
      <c r="Y562" s="169">
        <v>3.60087947495577E-3</v>
      </c>
      <c r="Z562" s="169">
        <v>1.1625858840783299E-3</v>
      </c>
    </row>
    <row r="563" spans="1:26">
      <c r="A563" s="4">
        <v>811</v>
      </c>
      <c r="B563" s="4">
        <v>9731</v>
      </c>
      <c r="C563" s="4" t="s">
        <v>70</v>
      </c>
      <c r="D563" s="4" t="s">
        <v>84</v>
      </c>
      <c r="E563" s="4" t="s">
        <v>85</v>
      </c>
      <c r="F563" s="4" t="s">
        <v>73</v>
      </c>
      <c r="G563" s="4" t="s">
        <v>30</v>
      </c>
      <c r="H563" s="4" t="s">
        <v>30</v>
      </c>
      <c r="I563" s="4" t="s">
        <v>59</v>
      </c>
      <c r="J563" s="4" t="s">
        <v>32</v>
      </c>
      <c r="K563" s="4" t="s">
        <v>33</v>
      </c>
      <c r="L563" s="4" t="s">
        <v>34</v>
      </c>
      <c r="M563" s="153">
        <v>8.1739999999999995</v>
      </c>
      <c r="N563" s="4" t="s">
        <v>86</v>
      </c>
      <c r="O563" s="168">
        <v>0.04</v>
      </c>
      <c r="P563" s="169">
        <v>4.1140000000000003E-2</v>
      </c>
      <c r="R563" s="153">
        <v>144138280</v>
      </c>
      <c r="S563" s="170">
        <v>1</v>
      </c>
      <c r="T563" s="171">
        <v>100.1</v>
      </c>
      <c r="U563" s="153">
        <v>144282.41800000001</v>
      </c>
      <c r="W563" s="4" t="s">
        <v>36</v>
      </c>
      <c r="X563" s="169">
        <v>4.3410000000000002E-3</v>
      </c>
      <c r="Y563" s="169">
        <v>7.7734718942711403E-2</v>
      </c>
      <c r="Z563" s="169">
        <v>2.5097559519595601E-2</v>
      </c>
    </row>
    <row r="564" spans="1:26">
      <c r="A564" s="4">
        <v>811</v>
      </c>
      <c r="B564" s="4">
        <v>9731</v>
      </c>
      <c r="C564" s="4" t="s">
        <v>70</v>
      </c>
      <c r="D564" s="4" t="s">
        <v>87</v>
      </c>
      <c r="E564" s="4" t="s">
        <v>88</v>
      </c>
      <c r="F564" s="4" t="s">
        <v>73</v>
      </c>
      <c r="G564" s="4" t="s">
        <v>30</v>
      </c>
      <c r="H564" s="4" t="s">
        <v>30</v>
      </c>
      <c r="I564" s="4" t="s">
        <v>59</v>
      </c>
      <c r="J564" s="4" t="s">
        <v>32</v>
      </c>
      <c r="K564" s="4" t="s">
        <v>33</v>
      </c>
      <c r="L564" s="4" t="s">
        <v>34</v>
      </c>
      <c r="M564" s="153">
        <v>14.709</v>
      </c>
      <c r="N564" s="4" t="s">
        <v>89</v>
      </c>
      <c r="O564" s="168">
        <v>3.7499999999999999E-2</v>
      </c>
      <c r="P564" s="169">
        <v>4.4699999999999997E-2</v>
      </c>
      <c r="R564" s="153">
        <v>5685580</v>
      </c>
      <c r="S564" s="170">
        <v>1</v>
      </c>
      <c r="T564" s="171">
        <v>91.05</v>
      </c>
      <c r="U564" s="153">
        <v>5176.7209999999995</v>
      </c>
      <c r="W564" s="4" t="s">
        <v>36</v>
      </c>
      <c r="X564" s="169">
        <v>2.1699999999999999E-4</v>
      </c>
      <c r="Y564" s="169">
        <v>2.78905028697026E-3</v>
      </c>
      <c r="Z564" s="169">
        <v>9.0047737397710905E-4</v>
      </c>
    </row>
    <row r="565" spans="1:26">
      <c r="A565" s="4">
        <v>811</v>
      </c>
      <c r="B565" s="4">
        <v>9731</v>
      </c>
      <c r="C565" s="4" t="s">
        <v>70</v>
      </c>
      <c r="D565" s="4" t="s">
        <v>90</v>
      </c>
      <c r="E565" s="4" t="s">
        <v>91</v>
      </c>
      <c r="F565" s="4" t="s">
        <v>73</v>
      </c>
      <c r="G565" s="4" t="s">
        <v>30</v>
      </c>
      <c r="H565" s="4" t="s">
        <v>30</v>
      </c>
      <c r="I565" s="4" t="s">
        <v>59</v>
      </c>
      <c r="J565" s="4" t="s">
        <v>32</v>
      </c>
      <c r="K565" s="4" t="s">
        <v>33</v>
      </c>
      <c r="L565" s="4" t="s">
        <v>34</v>
      </c>
      <c r="M565" s="153">
        <v>0.16400000000000001</v>
      </c>
      <c r="N565" s="4" t="s">
        <v>92</v>
      </c>
      <c r="O565" s="168">
        <v>1.7500000000000002E-2</v>
      </c>
      <c r="P565" s="169">
        <v>4.5069999999999999E-2</v>
      </c>
      <c r="R565" s="153">
        <v>5910510</v>
      </c>
      <c r="S565" s="170">
        <v>1</v>
      </c>
      <c r="T565" s="171">
        <v>101.02</v>
      </c>
      <c r="U565" s="153">
        <v>5970.7969999999996</v>
      </c>
      <c r="W565" s="4" t="s">
        <v>36</v>
      </c>
      <c r="X565" s="169">
        <v>4.5100000000000001E-4</v>
      </c>
      <c r="Y565" s="169">
        <v>3.2168731845114598E-3</v>
      </c>
      <c r="Z565" s="169">
        <v>1.0386049800317401E-3</v>
      </c>
    </row>
    <row r="566" spans="1:26">
      <c r="A566" s="4">
        <v>811</v>
      </c>
      <c r="B566" s="4">
        <v>9731</v>
      </c>
      <c r="C566" s="4" t="s">
        <v>55</v>
      </c>
      <c r="D566" s="4" t="s">
        <v>93</v>
      </c>
      <c r="E566" s="4" t="s">
        <v>94</v>
      </c>
      <c r="F566" s="4" t="s">
        <v>58</v>
      </c>
      <c r="G566" s="4" t="s">
        <v>30</v>
      </c>
      <c r="H566" s="4" t="s">
        <v>30</v>
      </c>
      <c r="I566" s="4" t="s">
        <v>59</v>
      </c>
      <c r="J566" s="4" t="s">
        <v>32</v>
      </c>
      <c r="K566" s="4" t="s">
        <v>33</v>
      </c>
      <c r="L566" s="4" t="s">
        <v>34</v>
      </c>
      <c r="M566" s="153">
        <v>13.17</v>
      </c>
      <c r="N566" s="4" t="s">
        <v>95</v>
      </c>
      <c r="O566" s="168">
        <v>2.75E-2</v>
      </c>
      <c r="P566" s="169">
        <v>1.9619999999999999E-2</v>
      </c>
      <c r="R566" s="153">
        <v>734716</v>
      </c>
      <c r="S566" s="170">
        <v>1</v>
      </c>
      <c r="T566" s="171">
        <v>141.80000000000001</v>
      </c>
      <c r="U566" s="153">
        <v>1041.827</v>
      </c>
      <c r="W566" s="4" t="s">
        <v>36</v>
      </c>
      <c r="X566" s="169">
        <v>3.6000000000000001E-5</v>
      </c>
      <c r="Y566" s="169">
        <v>5.6130298053614898E-4</v>
      </c>
      <c r="Z566" s="169">
        <v>1.81223205719885E-4</v>
      </c>
    </row>
    <row r="567" spans="1:26">
      <c r="A567" s="4">
        <v>811</v>
      </c>
      <c r="B567" s="4">
        <v>9731</v>
      </c>
      <c r="C567" s="4" t="s">
        <v>55</v>
      </c>
      <c r="D567" s="4" t="s">
        <v>96</v>
      </c>
      <c r="E567" s="4" t="s">
        <v>97</v>
      </c>
      <c r="F567" s="4" t="s">
        <v>58</v>
      </c>
      <c r="G567" s="4" t="s">
        <v>30</v>
      </c>
      <c r="H567" s="4" t="s">
        <v>30</v>
      </c>
      <c r="I567" s="4" t="s">
        <v>59</v>
      </c>
      <c r="J567" s="4" t="s">
        <v>32</v>
      </c>
      <c r="K567" s="4" t="s">
        <v>33</v>
      </c>
      <c r="L567" s="4" t="s">
        <v>34</v>
      </c>
      <c r="M567" s="153">
        <v>9.2189999999999994</v>
      </c>
      <c r="N567" s="4" t="s">
        <v>98</v>
      </c>
      <c r="O567" s="168">
        <v>0.04</v>
      </c>
      <c r="P567" s="169">
        <v>1.9400000000000001E-2</v>
      </c>
      <c r="R567" s="153">
        <v>6315552</v>
      </c>
      <c r="S567" s="170">
        <v>1</v>
      </c>
      <c r="T567" s="171">
        <v>167.7</v>
      </c>
      <c r="U567" s="153">
        <v>10591.181</v>
      </c>
      <c r="W567" s="4" t="s">
        <v>36</v>
      </c>
      <c r="X567" s="169">
        <v>3.9599999999999998E-4</v>
      </c>
      <c r="Y567" s="169">
        <v>5.7061869707449499E-3</v>
      </c>
      <c r="Z567" s="169">
        <v>1.8423089332033999E-3</v>
      </c>
    </row>
    <row r="568" spans="1:26">
      <c r="A568" s="4">
        <v>811</v>
      </c>
      <c r="B568" s="4">
        <v>9731</v>
      </c>
      <c r="C568" s="4" t="s">
        <v>70</v>
      </c>
      <c r="D568" s="4" t="s">
        <v>99</v>
      </c>
      <c r="E568" s="4" t="s">
        <v>100</v>
      </c>
      <c r="F568" s="4" t="s">
        <v>73</v>
      </c>
      <c r="G568" s="4" t="s">
        <v>30</v>
      </c>
      <c r="H568" s="4" t="s">
        <v>30</v>
      </c>
      <c r="I568" s="4" t="s">
        <v>59</v>
      </c>
      <c r="J568" s="4" t="s">
        <v>32</v>
      </c>
      <c r="K568" s="4" t="s">
        <v>33</v>
      </c>
      <c r="L568" s="4" t="s">
        <v>34</v>
      </c>
      <c r="M568" s="153">
        <v>1.2709999999999999</v>
      </c>
      <c r="N568" s="4" t="s">
        <v>101</v>
      </c>
      <c r="O568" s="168">
        <v>6.25E-2</v>
      </c>
      <c r="P568" s="169">
        <v>3.9750000000000001E-2</v>
      </c>
      <c r="R568" s="153">
        <v>4400163</v>
      </c>
      <c r="S568" s="170">
        <v>1</v>
      </c>
      <c r="T568" s="171">
        <v>107.04</v>
      </c>
      <c r="U568" s="153">
        <v>4709.9340000000002</v>
      </c>
      <c r="W568" s="4" t="s">
        <v>36</v>
      </c>
      <c r="X568" s="169">
        <v>2.9500000000000001E-4</v>
      </c>
      <c r="Y568" s="169">
        <v>2.5375609657286302E-3</v>
      </c>
      <c r="Z568" s="169">
        <v>8.1928111708890795E-4</v>
      </c>
    </row>
    <row r="569" spans="1:26">
      <c r="A569" s="4">
        <v>811</v>
      </c>
      <c r="B569" s="4">
        <v>9731</v>
      </c>
      <c r="C569" s="4" t="s">
        <v>70</v>
      </c>
      <c r="D569" s="4" t="s">
        <v>102</v>
      </c>
      <c r="E569" s="4" t="s">
        <v>103</v>
      </c>
      <c r="F569" s="4" t="s">
        <v>73</v>
      </c>
      <c r="G569" s="4" t="s">
        <v>30</v>
      </c>
      <c r="H569" s="4" t="s">
        <v>30</v>
      </c>
      <c r="I569" s="4" t="s">
        <v>59</v>
      </c>
      <c r="J569" s="4" t="s">
        <v>32</v>
      </c>
      <c r="K569" s="4" t="s">
        <v>33</v>
      </c>
      <c r="L569" s="4" t="s">
        <v>34</v>
      </c>
      <c r="M569" s="153">
        <v>11.420999999999999</v>
      </c>
      <c r="N569" s="4" t="s">
        <v>104</v>
      </c>
      <c r="O569" s="168">
        <v>5.5E-2</v>
      </c>
      <c r="P569" s="169">
        <v>4.3520000000000003E-2</v>
      </c>
      <c r="R569" s="153">
        <v>32487271</v>
      </c>
      <c r="S569" s="170">
        <v>1</v>
      </c>
      <c r="T569" s="171">
        <v>115.63</v>
      </c>
      <c r="U569" s="153">
        <v>37565.031000000003</v>
      </c>
      <c r="W569" s="4" t="s">
        <v>36</v>
      </c>
      <c r="X569" s="169">
        <v>1.1310000000000001E-3</v>
      </c>
      <c r="Y569" s="169">
        <v>2.02388287999197E-2</v>
      </c>
      <c r="Z569" s="169">
        <v>6.5343416342347003E-3</v>
      </c>
    </row>
    <row r="570" spans="1:26">
      <c r="A570" s="4">
        <v>811</v>
      </c>
      <c r="B570" s="4">
        <v>9731</v>
      </c>
      <c r="C570" s="4" t="s">
        <v>55</v>
      </c>
      <c r="D570" s="4" t="s">
        <v>105</v>
      </c>
      <c r="E570" s="4" t="s">
        <v>106</v>
      </c>
      <c r="F570" s="4" t="s">
        <v>58</v>
      </c>
      <c r="G570" s="4" t="s">
        <v>30</v>
      </c>
      <c r="H570" s="4" t="s">
        <v>30</v>
      </c>
      <c r="I570" s="4" t="s">
        <v>59</v>
      </c>
      <c r="J570" s="4" t="s">
        <v>32</v>
      </c>
      <c r="K570" s="4" t="s">
        <v>33</v>
      </c>
      <c r="L570" s="4" t="s">
        <v>34</v>
      </c>
      <c r="M570" s="153">
        <v>3.8839999999999999</v>
      </c>
      <c r="N570" s="4" t="s">
        <v>107</v>
      </c>
      <c r="O570" s="168">
        <v>5.0000000000000001E-3</v>
      </c>
      <c r="P570" s="169">
        <v>2.0080000000000001E-2</v>
      </c>
      <c r="R570" s="153">
        <v>14395932</v>
      </c>
      <c r="S570" s="170">
        <v>1</v>
      </c>
      <c r="T570" s="171">
        <v>110.62</v>
      </c>
      <c r="U570" s="153">
        <v>15924.78</v>
      </c>
      <c r="W570" s="4" t="s">
        <v>36</v>
      </c>
      <c r="X570" s="169">
        <v>4.8899999999999996E-4</v>
      </c>
      <c r="Y570" s="169">
        <v>8.5797584390574205E-3</v>
      </c>
      <c r="Z570" s="169">
        <v>2.7700749551392901E-3</v>
      </c>
    </row>
    <row r="571" spans="1:26">
      <c r="A571" s="4">
        <v>811</v>
      </c>
      <c r="B571" s="4">
        <v>9731</v>
      </c>
      <c r="C571" s="4" t="s">
        <v>55</v>
      </c>
      <c r="D571" s="4" t="s">
        <v>108</v>
      </c>
      <c r="E571" s="4" t="s">
        <v>109</v>
      </c>
      <c r="F571" s="4" t="s">
        <v>58</v>
      </c>
      <c r="G571" s="4" t="s">
        <v>30</v>
      </c>
      <c r="H571" s="4" t="s">
        <v>30</v>
      </c>
      <c r="I571" s="4" t="s">
        <v>59</v>
      </c>
      <c r="J571" s="4" t="s">
        <v>32</v>
      </c>
      <c r="K571" s="4" t="s">
        <v>33</v>
      </c>
      <c r="L571" s="4" t="s">
        <v>34</v>
      </c>
      <c r="M571" s="153">
        <v>1.0780000000000001</v>
      </c>
      <c r="N571" s="4" t="s">
        <v>110</v>
      </c>
      <c r="O571" s="168">
        <v>1E-3</v>
      </c>
      <c r="P571" s="169">
        <v>2.3380000000000001E-2</v>
      </c>
      <c r="R571" s="153">
        <v>15992865</v>
      </c>
      <c r="S571" s="170">
        <v>1</v>
      </c>
      <c r="T571" s="171">
        <v>114.5</v>
      </c>
      <c r="U571" s="153">
        <v>18311.830000000002</v>
      </c>
      <c r="W571" s="4" t="s">
        <v>36</v>
      </c>
      <c r="X571" s="169">
        <v>7.9199999999999995E-4</v>
      </c>
      <c r="Y571" s="169">
        <v>9.8658243213773696E-3</v>
      </c>
      <c r="Z571" s="169">
        <v>3.1852963062505399E-3</v>
      </c>
    </row>
    <row r="572" spans="1:26">
      <c r="A572" s="4">
        <v>811</v>
      </c>
      <c r="B572" s="4">
        <v>9731</v>
      </c>
      <c r="C572" s="4" t="s">
        <v>55</v>
      </c>
      <c r="D572" s="4" t="s">
        <v>111</v>
      </c>
      <c r="E572" s="4" t="s">
        <v>112</v>
      </c>
      <c r="F572" s="4" t="s">
        <v>58</v>
      </c>
      <c r="G572" s="4" t="s">
        <v>30</v>
      </c>
      <c r="H572" s="4" t="s">
        <v>30</v>
      </c>
      <c r="I572" s="4" t="s">
        <v>31</v>
      </c>
      <c r="J572" s="4" t="s">
        <v>32</v>
      </c>
      <c r="K572" s="4" t="s">
        <v>33</v>
      </c>
      <c r="L572" s="4" t="s">
        <v>34</v>
      </c>
      <c r="M572" s="153">
        <v>7.7789999999999999</v>
      </c>
      <c r="N572" s="4" t="s">
        <v>113</v>
      </c>
      <c r="O572" s="168">
        <v>1.6E-2</v>
      </c>
      <c r="P572" s="169">
        <v>1.9709999999999998E-2</v>
      </c>
      <c r="R572" s="153">
        <v>140966004</v>
      </c>
      <c r="S572" s="170">
        <v>1</v>
      </c>
      <c r="T572" s="171">
        <v>103.3</v>
      </c>
      <c r="U572" s="153">
        <v>145617.88200000001</v>
      </c>
      <c r="W572" s="4" t="s">
        <v>36</v>
      </c>
      <c r="X572" s="169">
        <v>5.9550000000000002E-3</v>
      </c>
      <c r="Y572" s="169">
        <v>7.8454223844493104E-2</v>
      </c>
      <c r="Z572" s="169">
        <v>2.53298600584374E-2</v>
      </c>
    </row>
    <row r="573" spans="1:26">
      <c r="A573" s="4">
        <v>811</v>
      </c>
      <c r="B573" s="4">
        <v>9731</v>
      </c>
      <c r="C573" s="4" t="s">
        <v>70</v>
      </c>
      <c r="D573" s="4" t="s">
        <v>114</v>
      </c>
      <c r="E573" s="4" t="s">
        <v>115</v>
      </c>
      <c r="F573" s="4" t="s">
        <v>73</v>
      </c>
      <c r="G573" s="4" t="s">
        <v>30</v>
      </c>
      <c r="H573" s="4" t="s">
        <v>30</v>
      </c>
      <c r="I573" s="4" t="s">
        <v>59</v>
      </c>
      <c r="J573" s="4" t="s">
        <v>32</v>
      </c>
      <c r="K573" s="4" t="s">
        <v>33</v>
      </c>
      <c r="L573" s="4" t="s">
        <v>34</v>
      </c>
      <c r="M573" s="153">
        <v>10.803000000000001</v>
      </c>
      <c r="N573" s="4" t="s">
        <v>116</v>
      </c>
      <c r="O573" s="168">
        <v>1.4999999999999999E-2</v>
      </c>
      <c r="P573" s="169">
        <v>4.2529999999999998E-2</v>
      </c>
      <c r="R573" s="153">
        <v>23858028</v>
      </c>
      <c r="S573" s="170">
        <v>1</v>
      </c>
      <c r="T573" s="171">
        <v>74.8</v>
      </c>
      <c r="U573" s="153">
        <v>17845.805</v>
      </c>
      <c r="W573" s="4" t="s">
        <v>36</v>
      </c>
      <c r="X573" s="169">
        <v>6.3299999999999999E-4</v>
      </c>
      <c r="Y573" s="169">
        <v>9.6147448051235301E-3</v>
      </c>
      <c r="Z573" s="169">
        <v>3.1042323596763501E-3</v>
      </c>
    </row>
    <row r="574" spans="1:26">
      <c r="A574" s="4">
        <v>811</v>
      </c>
      <c r="B574" s="4">
        <v>9731</v>
      </c>
      <c r="C574" s="4" t="s">
        <v>70</v>
      </c>
      <c r="D574" s="4" t="s">
        <v>117</v>
      </c>
      <c r="E574" s="4" t="s">
        <v>118</v>
      </c>
      <c r="F574" s="4" t="s">
        <v>73</v>
      </c>
      <c r="G574" s="4" t="s">
        <v>30</v>
      </c>
      <c r="H574" s="4" t="s">
        <v>30</v>
      </c>
      <c r="I574" s="4" t="s">
        <v>59</v>
      </c>
      <c r="J574" s="4" t="s">
        <v>32</v>
      </c>
      <c r="K574" s="4" t="s">
        <v>33</v>
      </c>
      <c r="L574" s="4" t="s">
        <v>34</v>
      </c>
      <c r="M574" s="153">
        <v>4.641</v>
      </c>
      <c r="N574" s="4" t="s">
        <v>119</v>
      </c>
      <c r="O574" s="168">
        <v>0.01</v>
      </c>
      <c r="P574" s="169">
        <v>3.9690000000000003E-2</v>
      </c>
      <c r="R574" s="153">
        <v>103117237</v>
      </c>
      <c r="S574" s="170">
        <v>1</v>
      </c>
      <c r="T574" s="171">
        <v>87.63</v>
      </c>
      <c r="U574" s="153">
        <v>90361.634999999995</v>
      </c>
      <c r="W574" s="4" t="s">
        <v>36</v>
      </c>
      <c r="X574" s="169">
        <v>2.7309999999999999E-3</v>
      </c>
      <c r="Y574" s="169">
        <v>4.8683937840830402E-2</v>
      </c>
      <c r="Z574" s="169">
        <v>1.57181764368249E-2</v>
      </c>
    </row>
    <row r="575" spans="1:26">
      <c r="A575" s="4">
        <v>811</v>
      </c>
      <c r="B575" s="4">
        <v>9731</v>
      </c>
      <c r="C575" s="4" t="s">
        <v>70</v>
      </c>
      <c r="D575" s="4" t="s">
        <v>120</v>
      </c>
      <c r="E575" s="4" t="s">
        <v>121</v>
      </c>
      <c r="F575" s="4" t="s">
        <v>73</v>
      </c>
      <c r="G575" s="4" t="s">
        <v>30</v>
      </c>
      <c r="H575" s="4" t="s">
        <v>30</v>
      </c>
      <c r="I575" s="4" t="s">
        <v>59</v>
      </c>
      <c r="J575" s="4" t="s">
        <v>32</v>
      </c>
      <c r="K575" s="4" t="s">
        <v>33</v>
      </c>
      <c r="L575" s="4" t="s">
        <v>34</v>
      </c>
      <c r="M575" s="153">
        <v>6.5380000000000003</v>
      </c>
      <c r="N575" s="4" t="s">
        <v>122</v>
      </c>
      <c r="O575" s="168">
        <v>1.2999999999999999E-2</v>
      </c>
      <c r="P575" s="169">
        <v>4.0480000000000002E-2</v>
      </c>
      <c r="R575" s="153">
        <v>128750132</v>
      </c>
      <c r="S575" s="170">
        <v>1</v>
      </c>
      <c r="T575" s="171">
        <v>84.1</v>
      </c>
      <c r="U575" s="153">
        <v>108278.861</v>
      </c>
      <c r="W575" s="4" t="s">
        <v>36</v>
      </c>
      <c r="X575" s="169">
        <v>3.6189999999999998E-3</v>
      </c>
      <c r="Y575" s="169">
        <v>5.8337162133437002E-2</v>
      </c>
      <c r="Z575" s="169">
        <v>1.8834832347271499E-2</v>
      </c>
    </row>
    <row r="576" spans="1:26">
      <c r="A576" s="4">
        <v>811</v>
      </c>
      <c r="B576" s="4">
        <v>9731</v>
      </c>
      <c r="C576" s="4" t="s">
        <v>26</v>
      </c>
      <c r="D576" s="4" t="s">
        <v>123</v>
      </c>
      <c r="E576" s="4" t="s">
        <v>124</v>
      </c>
      <c r="F576" s="4" t="s">
        <v>29</v>
      </c>
      <c r="G576" s="4" t="s">
        <v>30</v>
      </c>
      <c r="H576" s="4" t="s">
        <v>30</v>
      </c>
      <c r="I576" s="4" t="s">
        <v>31</v>
      </c>
      <c r="J576" s="4" t="s">
        <v>32</v>
      </c>
      <c r="K576" s="4" t="s">
        <v>33</v>
      </c>
      <c r="L576" s="4" t="s">
        <v>34</v>
      </c>
      <c r="M576" s="153">
        <v>0.59499999999999997</v>
      </c>
      <c r="N576" s="4" t="s">
        <v>125</v>
      </c>
      <c r="O576" s="168">
        <v>0</v>
      </c>
      <c r="P576" s="169">
        <v>4.2790000000000002E-2</v>
      </c>
      <c r="R576" s="153">
        <v>143000000</v>
      </c>
      <c r="S576" s="170">
        <v>1</v>
      </c>
      <c r="T576" s="171">
        <v>97.54</v>
      </c>
      <c r="U576" s="153">
        <v>139482.20000000001</v>
      </c>
      <c r="W576" s="4" t="s">
        <v>36</v>
      </c>
      <c r="X576" s="169">
        <v>7.9439999999999997E-3</v>
      </c>
      <c r="Y576" s="169">
        <v>7.5148515971429602E-2</v>
      </c>
      <c r="Z576" s="169">
        <v>2.4262573764397399E-2</v>
      </c>
    </row>
    <row r="577" spans="1:26">
      <c r="A577" s="4">
        <v>811</v>
      </c>
      <c r="B577" s="4">
        <v>9731</v>
      </c>
      <c r="C577" s="4" t="s">
        <v>26</v>
      </c>
      <c r="D577" s="4" t="s">
        <v>126</v>
      </c>
      <c r="E577" s="4" t="s">
        <v>127</v>
      </c>
      <c r="F577" s="4" t="s">
        <v>29</v>
      </c>
      <c r="G577" s="4" t="s">
        <v>30</v>
      </c>
      <c r="H577" s="4" t="s">
        <v>30</v>
      </c>
      <c r="I577" s="4" t="s">
        <v>31</v>
      </c>
      <c r="J577" s="4" t="s">
        <v>32</v>
      </c>
      <c r="K577" s="4" t="s">
        <v>33</v>
      </c>
      <c r="L577" s="4" t="s">
        <v>34</v>
      </c>
      <c r="M577" s="153">
        <v>0.67100000000000004</v>
      </c>
      <c r="N577" s="4" t="s">
        <v>128</v>
      </c>
      <c r="O577" s="168">
        <v>0</v>
      </c>
      <c r="P577" s="169">
        <v>4.2259999999999999E-2</v>
      </c>
      <c r="R577" s="153">
        <v>86000000</v>
      </c>
      <c r="S577" s="170">
        <v>1</v>
      </c>
      <c r="T577" s="171">
        <v>97.26</v>
      </c>
      <c r="U577" s="153">
        <v>83643.600000000006</v>
      </c>
      <c r="W577" s="4" t="s">
        <v>36</v>
      </c>
      <c r="X577" s="169">
        <v>4.7780000000000001E-3</v>
      </c>
      <c r="Y577" s="169">
        <v>4.5064477119717603E-2</v>
      </c>
      <c r="Z577" s="169">
        <v>1.4549591380977301E-2</v>
      </c>
    </row>
    <row r="578" spans="1:26">
      <c r="A578" s="4">
        <v>811</v>
      </c>
      <c r="B578" s="4">
        <v>9731</v>
      </c>
      <c r="C578" s="4" t="s">
        <v>26</v>
      </c>
      <c r="D578" s="4" t="s">
        <v>129</v>
      </c>
      <c r="E578" s="4" t="s">
        <v>130</v>
      </c>
      <c r="F578" s="4" t="s">
        <v>29</v>
      </c>
      <c r="G578" s="4" t="s">
        <v>30</v>
      </c>
      <c r="H578" s="4" t="s">
        <v>30</v>
      </c>
      <c r="I578" s="4" t="s">
        <v>31</v>
      </c>
      <c r="J578" s="4" t="s">
        <v>32</v>
      </c>
      <c r="K578" s="4" t="s">
        <v>33</v>
      </c>
      <c r="L578" s="4" t="s">
        <v>34</v>
      </c>
      <c r="M578" s="153">
        <v>0.84399999999999997</v>
      </c>
      <c r="N578" s="4" t="s">
        <v>131</v>
      </c>
      <c r="O578" s="168">
        <v>0</v>
      </c>
      <c r="P578" s="169">
        <v>4.1329999999999999E-2</v>
      </c>
      <c r="R578" s="153">
        <v>63200000</v>
      </c>
      <c r="S578" s="170">
        <v>1</v>
      </c>
      <c r="T578" s="171">
        <v>96.64</v>
      </c>
      <c r="U578" s="153">
        <v>61076.480000000003</v>
      </c>
      <c r="W578" s="4" t="s">
        <v>36</v>
      </c>
      <c r="X578" s="169">
        <v>3.5109999999999998E-3</v>
      </c>
      <c r="Y578" s="169">
        <v>3.2906039858553303E-2</v>
      </c>
      <c r="Z578" s="169">
        <v>1.06240982811408E-2</v>
      </c>
    </row>
    <row r="579" spans="1:26">
      <c r="A579" s="4">
        <v>811</v>
      </c>
      <c r="B579" s="4">
        <v>9731</v>
      </c>
      <c r="C579" s="4" t="s">
        <v>26</v>
      </c>
      <c r="D579" s="4" t="s">
        <v>132</v>
      </c>
      <c r="E579" s="4" t="s">
        <v>133</v>
      </c>
      <c r="F579" s="4" t="s">
        <v>29</v>
      </c>
      <c r="G579" s="4" t="s">
        <v>30</v>
      </c>
      <c r="H579" s="4" t="s">
        <v>30</v>
      </c>
      <c r="I579" s="4" t="s">
        <v>31</v>
      </c>
      <c r="J579" s="4" t="s">
        <v>32</v>
      </c>
      <c r="K579" s="4" t="s">
        <v>33</v>
      </c>
      <c r="L579" s="4" t="s">
        <v>34</v>
      </c>
      <c r="M579" s="153">
        <v>9.6000000000000002E-2</v>
      </c>
      <c r="N579" s="4" t="s">
        <v>134</v>
      </c>
      <c r="O579" s="168">
        <v>0</v>
      </c>
      <c r="P579" s="169">
        <v>4.3779999999999999E-2</v>
      </c>
      <c r="R579" s="153">
        <v>59400000</v>
      </c>
      <c r="S579" s="170">
        <v>1</v>
      </c>
      <c r="T579" s="171">
        <v>99.59</v>
      </c>
      <c r="U579" s="153">
        <v>59156.46</v>
      </c>
      <c r="W579" s="4" t="s">
        <v>36</v>
      </c>
      <c r="X579" s="169">
        <v>1.98E-3</v>
      </c>
      <c r="Y579" s="169">
        <v>3.1871594935577702E-2</v>
      </c>
      <c r="Z579" s="169">
        <v>1.02901156878127E-2</v>
      </c>
    </row>
    <row r="580" spans="1:26">
      <c r="A580" s="4">
        <v>811</v>
      </c>
      <c r="B580" s="4">
        <v>9731</v>
      </c>
      <c r="C580" s="4" t="s">
        <v>158</v>
      </c>
      <c r="D580" s="4" t="s">
        <v>200</v>
      </c>
      <c r="E580" s="4" t="s">
        <v>201</v>
      </c>
      <c r="F580" s="4" t="s">
        <v>138</v>
      </c>
      <c r="G580" s="4" t="s">
        <v>139</v>
      </c>
      <c r="H580" s="4" t="s">
        <v>30</v>
      </c>
      <c r="I580" s="4" t="s">
        <v>161</v>
      </c>
      <c r="J580" s="4" t="s">
        <v>162</v>
      </c>
      <c r="K580" s="4" t="s">
        <v>163</v>
      </c>
      <c r="L580" s="4" t="s">
        <v>144</v>
      </c>
      <c r="M580" s="153">
        <v>0.70099999999999996</v>
      </c>
      <c r="N580" s="4" t="s">
        <v>202</v>
      </c>
      <c r="O580" s="168">
        <v>2.8750000000000001E-2</v>
      </c>
      <c r="P580" s="169">
        <v>4.8480000000000002E-2</v>
      </c>
      <c r="R580" s="153">
        <v>84000</v>
      </c>
      <c r="S580" s="170">
        <v>3.3719999999999999</v>
      </c>
      <c r="T580" s="171">
        <v>99.75</v>
      </c>
      <c r="U580" s="153">
        <v>282.53899999999999</v>
      </c>
      <c r="W580" s="4" t="s">
        <v>36</v>
      </c>
      <c r="X580" s="169">
        <v>8.3999999999999995E-5</v>
      </c>
      <c r="Y580" s="169">
        <v>1.5222316501481401E-4</v>
      </c>
      <c r="Z580" s="169">
        <v>4.9147022028034597E-5</v>
      </c>
    </row>
    <row r="581" spans="1:26">
      <c r="A581" s="4">
        <v>811</v>
      </c>
      <c r="B581" s="4">
        <v>9731</v>
      </c>
      <c r="C581" s="4" t="s">
        <v>135</v>
      </c>
      <c r="D581" s="4" t="s">
        <v>282</v>
      </c>
      <c r="E581" s="4" t="s">
        <v>283</v>
      </c>
      <c r="F581" s="4" t="s">
        <v>138</v>
      </c>
      <c r="G581" s="4" t="s">
        <v>139</v>
      </c>
      <c r="H581" s="4" t="s">
        <v>140</v>
      </c>
      <c r="I581" s="4" t="s">
        <v>141</v>
      </c>
      <c r="J581" s="4" t="s">
        <v>142</v>
      </c>
      <c r="K581" s="4" t="s">
        <v>143</v>
      </c>
      <c r="L581" s="4" t="s">
        <v>144</v>
      </c>
      <c r="M581" s="153">
        <v>1.113</v>
      </c>
      <c r="N581" s="4" t="s">
        <v>284</v>
      </c>
      <c r="O581" s="168">
        <v>1.4999999999999999E-2</v>
      </c>
      <c r="P581" s="169">
        <v>3.9820000000000001E-2</v>
      </c>
      <c r="R581" s="153">
        <v>102000</v>
      </c>
      <c r="S581" s="170">
        <v>3.3719999999999999</v>
      </c>
      <c r="T581" s="171">
        <v>97.88</v>
      </c>
      <c r="U581" s="153">
        <v>336.65100000000001</v>
      </c>
      <c r="W581" s="4" t="s">
        <v>36</v>
      </c>
      <c r="X581" s="169">
        <v>1.9999999999999999E-6</v>
      </c>
      <c r="Y581" s="169">
        <v>1.8137665804788901E-4</v>
      </c>
      <c r="Z581" s="169">
        <v>5.8559566854252698E-5</v>
      </c>
    </row>
    <row r="582" spans="1:26">
      <c r="A582" s="4">
        <v>811</v>
      </c>
      <c r="B582" s="4">
        <v>9731</v>
      </c>
      <c r="C582" s="4" t="s">
        <v>135</v>
      </c>
      <c r="D582" s="4" t="s">
        <v>136</v>
      </c>
      <c r="E582" s="4" t="s">
        <v>137</v>
      </c>
      <c r="F582" s="4" t="s">
        <v>138</v>
      </c>
      <c r="G582" s="4" t="s">
        <v>139</v>
      </c>
      <c r="H582" s="4" t="s">
        <v>140</v>
      </c>
      <c r="I582" s="4" t="s">
        <v>141</v>
      </c>
      <c r="J582" s="4" t="s">
        <v>142</v>
      </c>
      <c r="K582" s="4" t="s">
        <v>143</v>
      </c>
      <c r="L582" s="4" t="s">
        <v>144</v>
      </c>
      <c r="M582" s="153">
        <v>7.0490000000000004</v>
      </c>
      <c r="N582" s="4" t="s">
        <v>145</v>
      </c>
      <c r="O582" s="168">
        <v>4.4999999999999998E-2</v>
      </c>
      <c r="P582" s="169">
        <v>4.1619999999999997E-2</v>
      </c>
      <c r="R582" s="153">
        <v>25070000</v>
      </c>
      <c r="S582" s="170">
        <v>3.3719999999999999</v>
      </c>
      <c r="T582" s="171">
        <v>103.324</v>
      </c>
      <c r="U582" s="153">
        <v>87345.892999999996</v>
      </c>
      <c r="W582" s="4" t="s">
        <v>36</v>
      </c>
      <c r="X582" s="169">
        <v>2.1800000000000001E-4</v>
      </c>
      <c r="Y582" s="169">
        <v>4.7059153267005299E-2</v>
      </c>
      <c r="Z582" s="169">
        <v>1.5193595810526501E-2</v>
      </c>
    </row>
    <row r="583" spans="1:26">
      <c r="A583" s="4">
        <v>811</v>
      </c>
      <c r="B583" s="4">
        <v>9731</v>
      </c>
      <c r="C583" s="4" t="s">
        <v>135</v>
      </c>
      <c r="D583" s="4" t="s">
        <v>146</v>
      </c>
      <c r="E583" s="4" t="s">
        <v>147</v>
      </c>
      <c r="F583" s="4" t="s">
        <v>138</v>
      </c>
      <c r="G583" s="4" t="s">
        <v>139</v>
      </c>
      <c r="H583" s="4" t="s">
        <v>140</v>
      </c>
      <c r="I583" s="4" t="s">
        <v>141</v>
      </c>
      <c r="J583" s="4" t="s">
        <v>142</v>
      </c>
      <c r="K583" s="4" t="s">
        <v>143</v>
      </c>
      <c r="L583" s="4" t="s">
        <v>144</v>
      </c>
      <c r="M583" s="153">
        <v>2.879</v>
      </c>
      <c r="N583" s="4" t="s">
        <v>148</v>
      </c>
      <c r="O583" s="168">
        <v>4.1250000000000002E-2</v>
      </c>
      <c r="P583" s="169">
        <v>3.7429999999999998E-2</v>
      </c>
      <c r="R583" s="153">
        <v>14324000</v>
      </c>
      <c r="S583" s="170">
        <v>3.3719999999999999</v>
      </c>
      <c r="T583" s="171">
        <v>102.94499999999999</v>
      </c>
      <c r="U583" s="153">
        <v>49723.031000000003</v>
      </c>
      <c r="W583" s="4" t="s">
        <v>36</v>
      </c>
      <c r="X583" s="169">
        <v>3.3300000000000002E-4</v>
      </c>
      <c r="Y583" s="169">
        <v>2.6789167189242999E-2</v>
      </c>
      <c r="Z583" s="169">
        <v>8.6491946861983696E-3</v>
      </c>
    </row>
    <row r="584" spans="1:26">
      <c r="A584" s="4">
        <v>811</v>
      </c>
      <c r="B584" s="4">
        <v>9731</v>
      </c>
      <c r="C584" s="4" t="s">
        <v>135</v>
      </c>
      <c r="D584" s="4" t="s">
        <v>149</v>
      </c>
      <c r="E584" s="4" t="s">
        <v>150</v>
      </c>
      <c r="F584" s="4" t="s">
        <v>138</v>
      </c>
      <c r="G584" s="4" t="s">
        <v>139</v>
      </c>
      <c r="H584" s="4" t="s">
        <v>140</v>
      </c>
      <c r="I584" s="4" t="s">
        <v>141</v>
      </c>
      <c r="J584" s="4" t="s">
        <v>142</v>
      </c>
      <c r="K584" s="4" t="s">
        <v>143</v>
      </c>
      <c r="L584" s="4" t="s">
        <v>144</v>
      </c>
      <c r="M584" s="153">
        <v>7.7759999999999998</v>
      </c>
      <c r="N584" s="4" t="s">
        <v>151</v>
      </c>
      <c r="O584" s="168">
        <v>4.6249999999999999E-2</v>
      </c>
      <c r="P584" s="169">
        <v>4.2720000000000001E-2</v>
      </c>
      <c r="R584" s="153">
        <v>6700000</v>
      </c>
      <c r="S584" s="170">
        <v>3.3719999999999999</v>
      </c>
      <c r="T584" s="171">
        <v>104.938</v>
      </c>
      <c r="U584" s="153">
        <v>23707.938999999998</v>
      </c>
      <c r="W584" s="4" t="s">
        <v>36</v>
      </c>
      <c r="X584" s="169">
        <v>4.8000000000000001E-5</v>
      </c>
      <c r="Y584" s="169">
        <v>1.2773073941594401E-2</v>
      </c>
      <c r="Z584" s="169">
        <v>4.1239357118357401E-3</v>
      </c>
    </row>
    <row r="585" spans="1:26">
      <c r="A585" s="4">
        <v>811</v>
      </c>
      <c r="B585" s="4">
        <v>9731</v>
      </c>
      <c r="C585" s="4" t="s">
        <v>135</v>
      </c>
      <c r="D585" s="4" t="s">
        <v>152</v>
      </c>
      <c r="E585" s="4" t="s">
        <v>153</v>
      </c>
      <c r="F585" s="4" t="s">
        <v>138</v>
      </c>
      <c r="G585" s="4" t="s">
        <v>139</v>
      </c>
      <c r="H585" s="4" t="s">
        <v>140</v>
      </c>
      <c r="I585" s="4" t="s">
        <v>141</v>
      </c>
      <c r="J585" s="4" t="s">
        <v>142</v>
      </c>
      <c r="K585" s="4" t="s">
        <v>143</v>
      </c>
      <c r="L585" s="4" t="s">
        <v>144</v>
      </c>
      <c r="M585" s="153">
        <v>3.4780000000000002</v>
      </c>
      <c r="N585" s="4" t="s">
        <v>154</v>
      </c>
      <c r="O585" s="168">
        <v>8.7500000000000008E-3</v>
      </c>
      <c r="P585" s="169">
        <v>1.362E-2</v>
      </c>
      <c r="R585" s="153">
        <v>2240000</v>
      </c>
      <c r="S585" s="170">
        <v>3.3719999999999999</v>
      </c>
      <c r="T585" s="171">
        <v>122.77800000000001</v>
      </c>
      <c r="U585" s="153">
        <v>9273.7990000000009</v>
      </c>
      <c r="W585" s="4" t="s">
        <v>36</v>
      </c>
      <c r="X585" s="169">
        <v>6.2000000000000003E-5</v>
      </c>
      <c r="Y585" s="169">
        <v>4.9964243417496496E-3</v>
      </c>
      <c r="Z585" s="169">
        <v>1.6131538006155699E-3</v>
      </c>
    </row>
    <row r="586" spans="1:26">
      <c r="A586" s="4">
        <v>811</v>
      </c>
      <c r="B586" s="4">
        <v>9732</v>
      </c>
      <c r="C586" s="4" t="s">
        <v>26</v>
      </c>
      <c r="D586" s="4" t="s">
        <v>27</v>
      </c>
      <c r="E586" s="4" t="s">
        <v>28</v>
      </c>
      <c r="F586" s="4" t="s">
        <v>29</v>
      </c>
      <c r="G586" s="4" t="s">
        <v>30</v>
      </c>
      <c r="H586" s="4" t="s">
        <v>30</v>
      </c>
      <c r="I586" s="4" t="s">
        <v>31</v>
      </c>
      <c r="J586" s="4" t="s">
        <v>32</v>
      </c>
      <c r="K586" s="4" t="s">
        <v>33</v>
      </c>
      <c r="L586" s="4" t="s">
        <v>34</v>
      </c>
      <c r="M586" s="153">
        <v>0.42199999999999999</v>
      </c>
      <c r="N586" s="4" t="s">
        <v>35</v>
      </c>
      <c r="O586" s="168">
        <v>0</v>
      </c>
      <c r="P586" s="169">
        <v>4.3240000000000001E-2</v>
      </c>
      <c r="R586" s="153">
        <v>14100000</v>
      </c>
      <c r="S586" s="170">
        <v>1</v>
      </c>
      <c r="T586" s="171">
        <v>98.23</v>
      </c>
      <c r="U586" s="153">
        <v>13850.43</v>
      </c>
      <c r="W586" s="4" t="s">
        <v>36</v>
      </c>
      <c r="X586" s="169">
        <v>1.0070000000000001E-3</v>
      </c>
      <c r="Y586" s="169">
        <v>1.8868947625484401E-2</v>
      </c>
      <c r="Z586" s="169">
        <v>7.4321874718109599E-3</v>
      </c>
    </row>
    <row r="587" spans="1:26">
      <c r="A587" s="4">
        <v>811</v>
      </c>
      <c r="B587" s="4">
        <v>9732</v>
      </c>
      <c r="C587" s="4" t="s">
        <v>26</v>
      </c>
      <c r="D587" s="4" t="s">
        <v>37</v>
      </c>
      <c r="E587" s="4" t="s">
        <v>38</v>
      </c>
      <c r="F587" s="4" t="s">
        <v>29</v>
      </c>
      <c r="G587" s="4" t="s">
        <v>30</v>
      </c>
      <c r="H587" s="4" t="s">
        <v>30</v>
      </c>
      <c r="I587" s="4" t="s">
        <v>31</v>
      </c>
      <c r="J587" s="4" t="s">
        <v>32</v>
      </c>
      <c r="K587" s="4" t="s">
        <v>33</v>
      </c>
      <c r="L587" s="4" t="s">
        <v>34</v>
      </c>
      <c r="M587" s="153">
        <v>0.17299999999999999</v>
      </c>
      <c r="N587" s="4" t="s">
        <v>39</v>
      </c>
      <c r="O587" s="168">
        <v>0</v>
      </c>
      <c r="P587" s="169">
        <v>4.3970000000000002E-2</v>
      </c>
      <c r="R587" s="153">
        <v>23000000</v>
      </c>
      <c r="S587" s="170">
        <v>1</v>
      </c>
      <c r="T587" s="171">
        <v>99.26</v>
      </c>
      <c r="U587" s="153">
        <v>22829.8</v>
      </c>
      <c r="W587" s="4" t="s">
        <v>36</v>
      </c>
      <c r="X587" s="169">
        <v>8.2100000000000001E-4</v>
      </c>
      <c r="Y587" s="169">
        <v>3.11018719635625E-2</v>
      </c>
      <c r="Z587" s="169">
        <v>1.22505477118003E-2</v>
      </c>
    </row>
    <row r="588" spans="1:26">
      <c r="A588" s="4">
        <v>811</v>
      </c>
      <c r="B588" s="4">
        <v>9732</v>
      </c>
      <c r="C588" s="4" t="s">
        <v>26</v>
      </c>
      <c r="D588" s="4" t="s">
        <v>155</v>
      </c>
      <c r="E588" s="4" t="s">
        <v>156</v>
      </c>
      <c r="F588" s="4" t="s">
        <v>29</v>
      </c>
      <c r="G588" s="4" t="s">
        <v>30</v>
      </c>
      <c r="H588" s="4" t="s">
        <v>30</v>
      </c>
      <c r="I588" s="4" t="s">
        <v>31</v>
      </c>
      <c r="J588" s="4" t="s">
        <v>32</v>
      </c>
      <c r="K588" s="4" t="s">
        <v>33</v>
      </c>
      <c r="L588" s="4" t="s">
        <v>34</v>
      </c>
      <c r="M588" s="153">
        <v>0.255</v>
      </c>
      <c r="N588" s="4" t="s">
        <v>157</v>
      </c>
      <c r="O588" s="168">
        <v>0</v>
      </c>
      <c r="P588" s="169">
        <v>4.3540000000000002E-2</v>
      </c>
      <c r="R588" s="153">
        <v>20400000</v>
      </c>
      <c r="S588" s="170">
        <v>1</v>
      </c>
      <c r="T588" s="171">
        <v>98.92</v>
      </c>
      <c r="U588" s="153">
        <v>20179.68</v>
      </c>
      <c r="W588" s="4" t="s">
        <v>36</v>
      </c>
      <c r="X588" s="169">
        <v>1.457E-3</v>
      </c>
      <c r="Y588" s="169">
        <v>2.7491516510248101E-2</v>
      </c>
      <c r="Z588" s="169">
        <v>1.08284843778247E-2</v>
      </c>
    </row>
    <row r="589" spans="1:26">
      <c r="A589" s="4">
        <v>811</v>
      </c>
      <c r="B589" s="4">
        <v>9732</v>
      </c>
      <c r="C589" s="4" t="s">
        <v>26</v>
      </c>
      <c r="D589" s="4" t="s">
        <v>40</v>
      </c>
      <c r="E589" s="4" t="s">
        <v>41</v>
      </c>
      <c r="F589" s="4" t="s">
        <v>29</v>
      </c>
      <c r="G589" s="4" t="s">
        <v>30</v>
      </c>
      <c r="H589" s="4" t="s">
        <v>30</v>
      </c>
      <c r="I589" s="4" t="s">
        <v>31</v>
      </c>
      <c r="J589" s="4" t="s">
        <v>32</v>
      </c>
      <c r="K589" s="4" t="s">
        <v>33</v>
      </c>
      <c r="L589" s="4" t="s">
        <v>34</v>
      </c>
      <c r="M589" s="153">
        <v>0.34499999999999997</v>
      </c>
      <c r="N589" s="4" t="s">
        <v>42</v>
      </c>
      <c r="O589" s="168">
        <v>0</v>
      </c>
      <c r="P589" s="169">
        <v>4.3220000000000001E-2</v>
      </c>
      <c r="R589" s="153">
        <v>25600000</v>
      </c>
      <c r="S589" s="170">
        <v>1</v>
      </c>
      <c r="T589" s="171">
        <v>98.55</v>
      </c>
      <c r="U589" s="153">
        <v>25228.799999999999</v>
      </c>
      <c r="W589" s="4" t="s">
        <v>36</v>
      </c>
      <c r="X589" s="169">
        <v>1.8289999999999999E-3</v>
      </c>
      <c r="Y589" s="169">
        <v>3.4370117451503097E-2</v>
      </c>
      <c r="Z589" s="169">
        <v>1.35378592064524E-2</v>
      </c>
    </row>
    <row r="590" spans="1:26">
      <c r="A590" s="4">
        <v>811</v>
      </c>
      <c r="B590" s="4">
        <v>9732</v>
      </c>
      <c r="C590" s="4" t="s">
        <v>26</v>
      </c>
      <c r="D590" s="4" t="s">
        <v>43</v>
      </c>
      <c r="E590" s="4" t="s">
        <v>44</v>
      </c>
      <c r="F590" s="4" t="s">
        <v>29</v>
      </c>
      <c r="G590" s="4" t="s">
        <v>30</v>
      </c>
      <c r="H590" s="4" t="s">
        <v>30</v>
      </c>
      <c r="I590" s="4" t="s">
        <v>31</v>
      </c>
      <c r="J590" s="4" t="s">
        <v>32</v>
      </c>
      <c r="K590" s="4" t="s">
        <v>33</v>
      </c>
      <c r="L590" s="4" t="s">
        <v>34</v>
      </c>
      <c r="M590" s="153">
        <v>0.51800000000000002</v>
      </c>
      <c r="N590" s="4" t="s">
        <v>45</v>
      </c>
      <c r="O590" s="168">
        <v>0</v>
      </c>
      <c r="P590" s="169">
        <v>4.3279999999999999E-2</v>
      </c>
      <c r="R590" s="153">
        <v>18400000</v>
      </c>
      <c r="S590" s="170">
        <v>1</v>
      </c>
      <c r="T590" s="171">
        <v>97.83</v>
      </c>
      <c r="U590" s="153">
        <v>18000.72</v>
      </c>
      <c r="W590" s="4" t="s">
        <v>36</v>
      </c>
      <c r="X590" s="169">
        <v>1.15E-3</v>
      </c>
      <c r="Y590" s="169">
        <v>2.4523039566353599E-2</v>
      </c>
      <c r="Z590" s="169">
        <v>9.6592470896266006E-3</v>
      </c>
    </row>
    <row r="591" spans="1:26">
      <c r="A591" s="4">
        <v>811</v>
      </c>
      <c r="B591" s="4">
        <v>9732</v>
      </c>
      <c r="C591" s="4" t="s">
        <v>26</v>
      </c>
      <c r="D591" s="4" t="s">
        <v>46</v>
      </c>
      <c r="E591" s="4" t="s">
        <v>47</v>
      </c>
      <c r="F591" s="4" t="s">
        <v>29</v>
      </c>
      <c r="G591" s="4" t="s">
        <v>30</v>
      </c>
      <c r="H591" s="4" t="s">
        <v>30</v>
      </c>
      <c r="I591" s="4" t="s">
        <v>31</v>
      </c>
      <c r="J591" s="4" t="s">
        <v>32</v>
      </c>
      <c r="K591" s="4" t="s">
        <v>33</v>
      </c>
      <c r="L591" s="4" t="s">
        <v>34</v>
      </c>
      <c r="M591" s="153">
        <v>0.748</v>
      </c>
      <c r="N591" s="4" t="s">
        <v>48</v>
      </c>
      <c r="O591" s="168">
        <v>0</v>
      </c>
      <c r="P591" s="169">
        <v>4.1849999999999998E-2</v>
      </c>
      <c r="R591" s="153">
        <v>48000000</v>
      </c>
      <c r="S591" s="170">
        <v>1</v>
      </c>
      <c r="T591" s="171">
        <v>96.98</v>
      </c>
      <c r="U591" s="153">
        <v>46550.400000000001</v>
      </c>
      <c r="W591" s="4" t="s">
        <v>36</v>
      </c>
      <c r="X591" s="169">
        <v>2.6670000000000001E-3</v>
      </c>
      <c r="Y591" s="169">
        <v>6.3417313364664593E-2</v>
      </c>
      <c r="Z591" s="169">
        <v>2.4979101709318E-2</v>
      </c>
    </row>
    <row r="592" spans="1:26">
      <c r="A592" s="4">
        <v>811</v>
      </c>
      <c r="B592" s="4">
        <v>9732</v>
      </c>
      <c r="C592" s="4" t="s">
        <v>26</v>
      </c>
      <c r="D592" s="4" t="s">
        <v>49</v>
      </c>
      <c r="E592" s="4" t="s">
        <v>50</v>
      </c>
      <c r="F592" s="4" t="s">
        <v>29</v>
      </c>
      <c r="G592" s="4" t="s">
        <v>30</v>
      </c>
      <c r="H592" s="4" t="s">
        <v>30</v>
      </c>
      <c r="I592" s="4" t="s">
        <v>31</v>
      </c>
      <c r="J592" s="4" t="s">
        <v>32</v>
      </c>
      <c r="K592" s="4" t="s">
        <v>33</v>
      </c>
      <c r="L592" s="4" t="s">
        <v>34</v>
      </c>
      <c r="M592" s="153">
        <v>0.92100000000000004</v>
      </c>
      <c r="N592" s="4" t="s">
        <v>51</v>
      </c>
      <c r="O592" s="168">
        <v>0</v>
      </c>
      <c r="P592" s="169">
        <v>4.1099999999999998E-2</v>
      </c>
      <c r="R592" s="153">
        <v>36000000</v>
      </c>
      <c r="S592" s="170">
        <v>1</v>
      </c>
      <c r="T592" s="171">
        <v>96.36</v>
      </c>
      <c r="U592" s="153">
        <v>34689.599999999999</v>
      </c>
      <c r="W592" s="4" t="s">
        <v>36</v>
      </c>
      <c r="X592" s="169">
        <v>2E-3</v>
      </c>
      <c r="Y592" s="169">
        <v>4.7258911495816798E-2</v>
      </c>
      <c r="Z592" s="169">
        <v>1.8614556408872E-2</v>
      </c>
    </row>
    <row r="593" spans="1:26">
      <c r="A593" s="4">
        <v>811</v>
      </c>
      <c r="B593" s="4">
        <v>9732</v>
      </c>
      <c r="C593" s="4" t="s">
        <v>26</v>
      </c>
      <c r="D593" s="4" t="s">
        <v>52</v>
      </c>
      <c r="E593" s="4" t="s">
        <v>53</v>
      </c>
      <c r="F593" s="4" t="s">
        <v>29</v>
      </c>
      <c r="G593" s="4" t="s">
        <v>30</v>
      </c>
      <c r="H593" s="4" t="s">
        <v>30</v>
      </c>
      <c r="I593" s="4" t="s">
        <v>31</v>
      </c>
      <c r="J593" s="4" t="s">
        <v>32</v>
      </c>
      <c r="K593" s="4" t="s">
        <v>33</v>
      </c>
      <c r="L593" s="4" t="s">
        <v>34</v>
      </c>
      <c r="M593" s="153">
        <v>3.0000000000000001E-3</v>
      </c>
      <c r="N593" s="4" t="s">
        <v>54</v>
      </c>
      <c r="O593" s="168">
        <v>0</v>
      </c>
      <c r="P593" s="169">
        <v>0.11574</v>
      </c>
      <c r="Q593" s="153">
        <v>20100</v>
      </c>
      <c r="R593" s="153">
        <v>0</v>
      </c>
      <c r="S593" s="170">
        <v>1</v>
      </c>
      <c r="T593" s="171">
        <v>0</v>
      </c>
      <c r="U593" s="153">
        <v>20100</v>
      </c>
      <c r="W593" s="4" t="s">
        <v>36</v>
      </c>
      <c r="X593" s="169">
        <v>0</v>
      </c>
      <c r="Y593" s="169">
        <v>2.7382965530473601E-2</v>
      </c>
      <c r="Z593" s="169">
        <v>1.07857278209702E-2</v>
      </c>
    </row>
    <row r="594" spans="1:26">
      <c r="A594" s="4">
        <v>811</v>
      </c>
      <c r="B594" s="4">
        <v>9732</v>
      </c>
      <c r="C594" s="4" t="s">
        <v>55</v>
      </c>
      <c r="D594" s="4" t="s">
        <v>56</v>
      </c>
      <c r="E594" s="4" t="s">
        <v>57</v>
      </c>
      <c r="F594" s="4" t="s">
        <v>58</v>
      </c>
      <c r="G594" s="4" t="s">
        <v>30</v>
      </c>
      <c r="H594" s="4" t="s">
        <v>30</v>
      </c>
      <c r="I594" s="4" t="s">
        <v>59</v>
      </c>
      <c r="J594" s="4" t="s">
        <v>32</v>
      </c>
      <c r="K594" s="4" t="s">
        <v>33</v>
      </c>
      <c r="L594" s="4" t="s">
        <v>34</v>
      </c>
      <c r="M594" s="153">
        <v>1.905</v>
      </c>
      <c r="N594" s="4" t="s">
        <v>60</v>
      </c>
      <c r="O594" s="168">
        <v>7.4999999999999997E-3</v>
      </c>
      <c r="P594" s="169">
        <v>2.0959999999999999E-2</v>
      </c>
      <c r="R594" s="153">
        <v>5400393</v>
      </c>
      <c r="S594" s="170">
        <v>1</v>
      </c>
      <c r="T594" s="171">
        <v>115.45</v>
      </c>
      <c r="U594" s="153">
        <v>6234.7539999999999</v>
      </c>
      <c r="W594" s="4" t="s">
        <v>36</v>
      </c>
      <c r="X594" s="169">
        <v>2.22E-4</v>
      </c>
      <c r="Y594" s="169">
        <v>8.4938331425212701E-3</v>
      </c>
      <c r="Z594" s="169">
        <v>3.34558988251358E-3</v>
      </c>
    </row>
    <row r="595" spans="1:26">
      <c r="A595" s="4">
        <v>811</v>
      </c>
      <c r="B595" s="4">
        <v>9732</v>
      </c>
      <c r="C595" s="4" t="s">
        <v>55</v>
      </c>
      <c r="D595" s="4" t="s">
        <v>61</v>
      </c>
      <c r="E595" s="4" t="s">
        <v>62</v>
      </c>
      <c r="F595" s="4" t="s">
        <v>58</v>
      </c>
      <c r="G595" s="4" t="s">
        <v>30</v>
      </c>
      <c r="H595" s="4" t="s">
        <v>30</v>
      </c>
      <c r="I595" s="4" t="s">
        <v>59</v>
      </c>
      <c r="J595" s="4" t="s">
        <v>32</v>
      </c>
      <c r="K595" s="4" t="s">
        <v>33</v>
      </c>
      <c r="L595" s="4" t="s">
        <v>34</v>
      </c>
      <c r="M595" s="153">
        <v>17.931999999999999</v>
      </c>
      <c r="N595" s="4" t="s">
        <v>63</v>
      </c>
      <c r="O595" s="168">
        <v>0.01</v>
      </c>
      <c r="P595" s="169">
        <v>2.0230000000000001E-2</v>
      </c>
      <c r="R595" s="153">
        <v>2208008</v>
      </c>
      <c r="S595" s="170">
        <v>1</v>
      </c>
      <c r="T595" s="171">
        <v>98.54</v>
      </c>
      <c r="U595" s="153">
        <v>2175.7710000000002</v>
      </c>
      <c r="W595" s="4" t="s">
        <v>36</v>
      </c>
      <c r="X595" s="169">
        <v>9.7E-5</v>
      </c>
      <c r="Y595" s="169">
        <v>2.9641325658441198E-3</v>
      </c>
      <c r="Z595" s="169">
        <v>1.1675261046832201E-3</v>
      </c>
    </row>
    <row r="596" spans="1:26">
      <c r="A596" s="4">
        <v>811</v>
      </c>
      <c r="B596" s="4">
        <v>9732</v>
      </c>
      <c r="C596" s="4" t="s">
        <v>55</v>
      </c>
      <c r="D596" s="4" t="s">
        <v>64</v>
      </c>
      <c r="E596" s="4" t="s">
        <v>65</v>
      </c>
      <c r="F596" s="4" t="s">
        <v>58</v>
      </c>
      <c r="G596" s="4" t="s">
        <v>30</v>
      </c>
      <c r="H596" s="4" t="s">
        <v>30</v>
      </c>
      <c r="I596" s="4" t="s">
        <v>59</v>
      </c>
      <c r="J596" s="4" t="s">
        <v>32</v>
      </c>
      <c r="K596" s="4" t="s">
        <v>33</v>
      </c>
      <c r="L596" s="4" t="s">
        <v>34</v>
      </c>
      <c r="M596" s="153">
        <v>0.33200000000000002</v>
      </c>
      <c r="N596" s="4" t="s">
        <v>66</v>
      </c>
      <c r="O596" s="168">
        <v>7.4999999999999997E-3</v>
      </c>
      <c r="P596" s="169">
        <v>5.9899999999999997E-3</v>
      </c>
      <c r="R596" s="153">
        <v>9954008</v>
      </c>
      <c r="S596" s="170">
        <v>1</v>
      </c>
      <c r="T596" s="171">
        <v>118.26</v>
      </c>
      <c r="U596" s="153">
        <v>11771.61</v>
      </c>
      <c r="W596" s="4" t="s">
        <v>36</v>
      </c>
      <c r="X596" s="169">
        <v>7.85E-4</v>
      </c>
      <c r="Y596" s="169">
        <v>1.6036894878431299E-2</v>
      </c>
      <c r="Z596" s="169">
        <v>6.3166855708078401E-3</v>
      </c>
    </row>
    <row r="597" spans="1:26">
      <c r="A597" s="4">
        <v>811</v>
      </c>
      <c r="B597" s="4">
        <v>9732</v>
      </c>
      <c r="C597" s="4" t="s">
        <v>55</v>
      </c>
      <c r="D597" s="4" t="s">
        <v>67</v>
      </c>
      <c r="E597" s="4" t="s">
        <v>68</v>
      </c>
      <c r="F597" s="4" t="s">
        <v>58</v>
      </c>
      <c r="G597" s="4" t="s">
        <v>30</v>
      </c>
      <c r="H597" s="4" t="s">
        <v>30</v>
      </c>
      <c r="I597" s="4" t="s">
        <v>59</v>
      </c>
      <c r="J597" s="4" t="s">
        <v>32</v>
      </c>
      <c r="K597" s="4" t="s">
        <v>33</v>
      </c>
      <c r="L597" s="4" t="s">
        <v>34</v>
      </c>
      <c r="M597" s="153">
        <v>6.3940000000000001</v>
      </c>
      <c r="N597" s="4" t="s">
        <v>69</v>
      </c>
      <c r="O597" s="168">
        <v>1E-3</v>
      </c>
      <c r="P597" s="169">
        <v>1.9699999999999999E-2</v>
      </c>
      <c r="R597" s="153">
        <v>50622707</v>
      </c>
      <c r="S597" s="170">
        <v>1</v>
      </c>
      <c r="T597" s="171">
        <v>104.14</v>
      </c>
      <c r="U597" s="153">
        <v>52718.487000000001</v>
      </c>
      <c r="W597" s="4" t="s">
        <v>36</v>
      </c>
      <c r="X597" s="169">
        <v>1.4790000000000001E-3</v>
      </c>
      <c r="Y597" s="169">
        <v>7.1820324092092103E-2</v>
      </c>
      <c r="Z597" s="169">
        <v>2.8288918043194E-2</v>
      </c>
    </row>
    <row r="598" spans="1:26">
      <c r="A598" s="4">
        <v>811</v>
      </c>
      <c r="B598" s="4">
        <v>9732</v>
      </c>
      <c r="C598" s="4" t="s">
        <v>70</v>
      </c>
      <c r="D598" s="4" t="s">
        <v>71</v>
      </c>
      <c r="E598" s="4" t="s">
        <v>72</v>
      </c>
      <c r="F598" s="4" t="s">
        <v>73</v>
      </c>
      <c r="G598" s="4" t="s">
        <v>30</v>
      </c>
      <c r="H598" s="4" t="s">
        <v>30</v>
      </c>
      <c r="I598" s="4" t="s">
        <v>59</v>
      </c>
      <c r="J598" s="4" t="s">
        <v>32</v>
      </c>
      <c r="K598" s="4" t="s">
        <v>33</v>
      </c>
      <c r="L598" s="4" t="s">
        <v>34</v>
      </c>
      <c r="M598" s="153">
        <v>3.109</v>
      </c>
      <c r="N598" s="4" t="s">
        <v>74</v>
      </c>
      <c r="O598" s="168">
        <v>2.2499999999999999E-2</v>
      </c>
      <c r="P598" s="169">
        <v>3.952E-2</v>
      </c>
      <c r="R598" s="153">
        <v>29165221</v>
      </c>
      <c r="S598" s="170">
        <v>1</v>
      </c>
      <c r="T598" s="171">
        <v>96.6</v>
      </c>
      <c r="U598" s="153">
        <v>28173.602999999999</v>
      </c>
      <c r="W598" s="4" t="s">
        <v>36</v>
      </c>
      <c r="X598" s="169">
        <v>8.4000000000000003E-4</v>
      </c>
      <c r="Y598" s="169">
        <v>3.8381931001311903E-2</v>
      </c>
      <c r="Z598" s="169">
        <v>1.511805069333E-2</v>
      </c>
    </row>
    <row r="599" spans="1:26">
      <c r="A599" s="4">
        <v>811</v>
      </c>
      <c r="B599" s="4">
        <v>9732</v>
      </c>
      <c r="C599" s="4" t="s">
        <v>70</v>
      </c>
      <c r="D599" s="4" t="s">
        <v>75</v>
      </c>
      <c r="E599" s="4" t="s">
        <v>76</v>
      </c>
      <c r="F599" s="4" t="s">
        <v>73</v>
      </c>
      <c r="G599" s="4" t="s">
        <v>30</v>
      </c>
      <c r="H599" s="4" t="s">
        <v>30</v>
      </c>
      <c r="I599" s="4" t="s">
        <v>59</v>
      </c>
      <c r="J599" s="4" t="s">
        <v>32</v>
      </c>
      <c r="K599" s="4" t="s">
        <v>33</v>
      </c>
      <c r="L599" s="4" t="s">
        <v>34</v>
      </c>
      <c r="M599" s="153">
        <v>0.65800000000000003</v>
      </c>
      <c r="N599" s="4" t="s">
        <v>77</v>
      </c>
      <c r="O599" s="168">
        <v>5.0000000000000001E-3</v>
      </c>
      <c r="P599" s="169">
        <v>4.0480000000000002E-2</v>
      </c>
      <c r="R599" s="153">
        <v>3398632</v>
      </c>
      <c r="S599" s="170">
        <v>1</v>
      </c>
      <c r="T599" s="171">
        <v>97.91</v>
      </c>
      <c r="U599" s="153">
        <v>3327.6010000000001</v>
      </c>
      <c r="W599" s="4" t="s">
        <v>36</v>
      </c>
      <c r="X599" s="169">
        <v>1.22E-4</v>
      </c>
      <c r="Y599" s="169">
        <v>4.5333120541300098E-3</v>
      </c>
      <c r="Z599" s="169">
        <v>1.7856017051533701E-3</v>
      </c>
    </row>
    <row r="600" spans="1:26">
      <c r="A600" s="4">
        <v>811</v>
      </c>
      <c r="B600" s="4">
        <v>9732</v>
      </c>
      <c r="C600" s="4" t="s">
        <v>70</v>
      </c>
      <c r="D600" s="4" t="s">
        <v>78</v>
      </c>
      <c r="E600" s="4" t="s">
        <v>79</v>
      </c>
      <c r="F600" s="4" t="s">
        <v>73</v>
      </c>
      <c r="G600" s="4" t="s">
        <v>30</v>
      </c>
      <c r="H600" s="4" t="s">
        <v>30</v>
      </c>
      <c r="I600" s="4" t="s">
        <v>59</v>
      </c>
      <c r="J600" s="4" t="s">
        <v>32</v>
      </c>
      <c r="K600" s="4" t="s">
        <v>33</v>
      </c>
      <c r="L600" s="4" t="s">
        <v>34</v>
      </c>
      <c r="M600" s="153">
        <v>3.45</v>
      </c>
      <c r="N600" s="4" t="s">
        <v>80</v>
      </c>
      <c r="O600" s="168">
        <v>3.7499999999999999E-2</v>
      </c>
      <c r="P600" s="169">
        <v>3.943E-2</v>
      </c>
      <c r="R600" s="153">
        <v>12525131</v>
      </c>
      <c r="S600" s="170">
        <v>1</v>
      </c>
      <c r="T600" s="171">
        <v>100.61</v>
      </c>
      <c r="U600" s="153">
        <v>12601.534</v>
      </c>
      <c r="W600" s="4" t="s">
        <v>36</v>
      </c>
      <c r="X600" s="169">
        <v>3.5399999999999999E-4</v>
      </c>
      <c r="Y600" s="169">
        <v>1.7167531310613701E-2</v>
      </c>
      <c r="Z600" s="169">
        <v>6.7620258247120899E-3</v>
      </c>
    </row>
    <row r="601" spans="1:26">
      <c r="A601" s="4">
        <v>811</v>
      </c>
      <c r="B601" s="4">
        <v>9732</v>
      </c>
      <c r="C601" s="4" t="s">
        <v>70</v>
      </c>
      <c r="D601" s="4" t="s">
        <v>81</v>
      </c>
      <c r="E601" s="4" t="s">
        <v>82</v>
      </c>
      <c r="F601" s="4" t="s">
        <v>73</v>
      </c>
      <c r="G601" s="4" t="s">
        <v>30</v>
      </c>
      <c r="H601" s="4" t="s">
        <v>30</v>
      </c>
      <c r="I601" s="4" t="s">
        <v>59</v>
      </c>
      <c r="J601" s="4" t="s">
        <v>32</v>
      </c>
      <c r="K601" s="4" t="s">
        <v>33</v>
      </c>
      <c r="L601" s="4" t="s">
        <v>34</v>
      </c>
      <c r="M601" s="153">
        <v>1.7250000000000001</v>
      </c>
      <c r="N601" s="4" t="s">
        <v>83</v>
      </c>
      <c r="O601" s="168">
        <v>0.02</v>
      </c>
      <c r="P601" s="169">
        <v>4.0030000000000003E-2</v>
      </c>
      <c r="R601" s="153">
        <v>4632595</v>
      </c>
      <c r="S601" s="170">
        <v>1</v>
      </c>
      <c r="T601" s="171">
        <v>97.19</v>
      </c>
      <c r="U601" s="153">
        <v>4502.4189999999999</v>
      </c>
      <c r="W601" s="4" t="s">
        <v>36</v>
      </c>
      <c r="X601" s="169">
        <v>1.64E-4</v>
      </c>
      <c r="Y601" s="169">
        <v>6.1338102728894601E-3</v>
      </c>
      <c r="Z601" s="169">
        <v>2.4160132705580099E-3</v>
      </c>
    </row>
    <row r="602" spans="1:26">
      <c r="A602" s="4">
        <v>811</v>
      </c>
      <c r="B602" s="4">
        <v>9732</v>
      </c>
      <c r="C602" s="4" t="s">
        <v>70</v>
      </c>
      <c r="D602" s="4" t="s">
        <v>84</v>
      </c>
      <c r="E602" s="4" t="s">
        <v>85</v>
      </c>
      <c r="F602" s="4" t="s">
        <v>73</v>
      </c>
      <c r="G602" s="4" t="s">
        <v>30</v>
      </c>
      <c r="H602" s="4" t="s">
        <v>30</v>
      </c>
      <c r="I602" s="4" t="s">
        <v>59</v>
      </c>
      <c r="J602" s="4" t="s">
        <v>32</v>
      </c>
      <c r="K602" s="4" t="s">
        <v>33</v>
      </c>
      <c r="L602" s="4" t="s">
        <v>34</v>
      </c>
      <c r="M602" s="153">
        <v>8.1739999999999995</v>
      </c>
      <c r="N602" s="4" t="s">
        <v>86</v>
      </c>
      <c r="O602" s="168">
        <v>0.04</v>
      </c>
      <c r="P602" s="169">
        <v>4.1140000000000003E-2</v>
      </c>
      <c r="R602" s="153">
        <v>68964599</v>
      </c>
      <c r="S602" s="170">
        <v>1</v>
      </c>
      <c r="T602" s="171">
        <v>100.1</v>
      </c>
      <c r="U602" s="153">
        <v>69033.563999999998</v>
      </c>
      <c r="W602" s="4" t="s">
        <v>36</v>
      </c>
      <c r="X602" s="169">
        <v>2.0769999999999999E-3</v>
      </c>
      <c r="Y602" s="169">
        <v>9.4046949874486196E-2</v>
      </c>
      <c r="Z602" s="169">
        <v>3.7043643158728802E-2</v>
      </c>
    </row>
    <row r="603" spans="1:26">
      <c r="A603" s="4">
        <v>811</v>
      </c>
      <c r="B603" s="4">
        <v>9732</v>
      </c>
      <c r="C603" s="4" t="s">
        <v>70</v>
      </c>
      <c r="D603" s="4" t="s">
        <v>87</v>
      </c>
      <c r="E603" s="4" t="s">
        <v>88</v>
      </c>
      <c r="F603" s="4" t="s">
        <v>73</v>
      </c>
      <c r="G603" s="4" t="s">
        <v>30</v>
      </c>
      <c r="H603" s="4" t="s">
        <v>30</v>
      </c>
      <c r="I603" s="4" t="s">
        <v>59</v>
      </c>
      <c r="J603" s="4" t="s">
        <v>32</v>
      </c>
      <c r="K603" s="4" t="s">
        <v>33</v>
      </c>
      <c r="L603" s="4" t="s">
        <v>34</v>
      </c>
      <c r="M603" s="153">
        <v>14.709</v>
      </c>
      <c r="N603" s="4" t="s">
        <v>89</v>
      </c>
      <c r="O603" s="168">
        <v>3.7499999999999999E-2</v>
      </c>
      <c r="P603" s="169">
        <v>4.4699999999999997E-2</v>
      </c>
      <c r="R603" s="153">
        <v>2997950</v>
      </c>
      <c r="S603" s="170">
        <v>1</v>
      </c>
      <c r="T603" s="171">
        <v>91.05</v>
      </c>
      <c r="U603" s="153">
        <v>2729.6329999999998</v>
      </c>
      <c r="W603" s="4" t="s">
        <v>36</v>
      </c>
      <c r="X603" s="169">
        <v>1.1400000000000001E-4</v>
      </c>
      <c r="Y603" s="169">
        <v>3.7186795699876499E-3</v>
      </c>
      <c r="Z603" s="169">
        <v>1.4647305329531901E-3</v>
      </c>
    </row>
    <row r="604" spans="1:26">
      <c r="A604" s="4">
        <v>811</v>
      </c>
      <c r="B604" s="4">
        <v>9732</v>
      </c>
      <c r="C604" s="4" t="s">
        <v>70</v>
      </c>
      <c r="D604" s="4" t="s">
        <v>90</v>
      </c>
      <c r="E604" s="4" t="s">
        <v>91</v>
      </c>
      <c r="F604" s="4" t="s">
        <v>73</v>
      </c>
      <c r="G604" s="4" t="s">
        <v>30</v>
      </c>
      <c r="H604" s="4" t="s">
        <v>30</v>
      </c>
      <c r="I604" s="4" t="s">
        <v>59</v>
      </c>
      <c r="J604" s="4" t="s">
        <v>32</v>
      </c>
      <c r="K604" s="4" t="s">
        <v>33</v>
      </c>
      <c r="L604" s="4" t="s">
        <v>34</v>
      </c>
      <c r="M604" s="153">
        <v>0.16400000000000001</v>
      </c>
      <c r="N604" s="4" t="s">
        <v>92</v>
      </c>
      <c r="O604" s="168">
        <v>1.7500000000000002E-2</v>
      </c>
      <c r="P604" s="169">
        <v>4.5069999999999999E-2</v>
      </c>
      <c r="R604" s="153">
        <v>4213459</v>
      </c>
      <c r="S604" s="170">
        <v>1</v>
      </c>
      <c r="T604" s="171">
        <v>101.02</v>
      </c>
      <c r="U604" s="153">
        <v>4256.4359999999997</v>
      </c>
      <c r="W604" s="4" t="s">
        <v>36</v>
      </c>
      <c r="X604" s="169">
        <v>3.2200000000000002E-4</v>
      </c>
      <c r="Y604" s="169">
        <v>5.7986989048351501E-3</v>
      </c>
      <c r="Z604" s="169">
        <v>2.2840180707859301E-3</v>
      </c>
    </row>
    <row r="605" spans="1:26">
      <c r="A605" s="4">
        <v>811</v>
      </c>
      <c r="B605" s="4">
        <v>9732</v>
      </c>
      <c r="C605" s="4" t="s">
        <v>55</v>
      </c>
      <c r="D605" s="4" t="s">
        <v>93</v>
      </c>
      <c r="E605" s="4" t="s">
        <v>94</v>
      </c>
      <c r="F605" s="4" t="s">
        <v>58</v>
      </c>
      <c r="G605" s="4" t="s">
        <v>30</v>
      </c>
      <c r="H605" s="4" t="s">
        <v>30</v>
      </c>
      <c r="I605" s="4" t="s">
        <v>59</v>
      </c>
      <c r="J605" s="4" t="s">
        <v>32</v>
      </c>
      <c r="K605" s="4" t="s">
        <v>33</v>
      </c>
      <c r="L605" s="4" t="s">
        <v>34</v>
      </c>
      <c r="M605" s="153">
        <v>13.17</v>
      </c>
      <c r="N605" s="4" t="s">
        <v>95</v>
      </c>
      <c r="O605" s="168">
        <v>2.75E-2</v>
      </c>
      <c r="P605" s="169">
        <v>1.9619999999999999E-2</v>
      </c>
      <c r="R605" s="153">
        <v>965384</v>
      </c>
      <c r="S605" s="170">
        <v>1</v>
      </c>
      <c r="T605" s="171">
        <v>141.80000000000001</v>
      </c>
      <c r="U605" s="153">
        <v>1368.915</v>
      </c>
      <c r="W605" s="4" t="s">
        <v>36</v>
      </c>
      <c r="X605" s="169">
        <v>4.8000000000000001E-5</v>
      </c>
      <c r="Y605" s="169">
        <v>1.86492233314732E-3</v>
      </c>
      <c r="Z605" s="169">
        <v>7.3456414609991303E-4</v>
      </c>
    </row>
    <row r="606" spans="1:26">
      <c r="A606" s="4">
        <v>811</v>
      </c>
      <c r="B606" s="4">
        <v>9732</v>
      </c>
      <c r="C606" s="4" t="s">
        <v>55</v>
      </c>
      <c r="D606" s="4" t="s">
        <v>96</v>
      </c>
      <c r="E606" s="4" t="s">
        <v>97</v>
      </c>
      <c r="F606" s="4" t="s">
        <v>58</v>
      </c>
      <c r="G606" s="4" t="s">
        <v>30</v>
      </c>
      <c r="H606" s="4" t="s">
        <v>30</v>
      </c>
      <c r="I606" s="4" t="s">
        <v>59</v>
      </c>
      <c r="J606" s="4" t="s">
        <v>32</v>
      </c>
      <c r="K606" s="4" t="s">
        <v>33</v>
      </c>
      <c r="L606" s="4" t="s">
        <v>34</v>
      </c>
      <c r="M606" s="153">
        <v>9.2189999999999994</v>
      </c>
      <c r="N606" s="4" t="s">
        <v>98</v>
      </c>
      <c r="O606" s="168">
        <v>0.04</v>
      </c>
      <c r="P606" s="169">
        <v>1.9400000000000001E-2</v>
      </c>
      <c r="R606" s="153">
        <v>1659699</v>
      </c>
      <c r="S606" s="170">
        <v>1</v>
      </c>
      <c r="T606" s="171">
        <v>167.7</v>
      </c>
      <c r="U606" s="153">
        <v>2783.3150000000001</v>
      </c>
      <c r="W606" s="4" t="s">
        <v>36</v>
      </c>
      <c r="X606" s="169">
        <v>1.0399999999999999E-4</v>
      </c>
      <c r="Y606" s="169">
        <v>3.7918121796941002E-3</v>
      </c>
      <c r="Z606" s="169">
        <v>1.49353634006174E-3</v>
      </c>
    </row>
    <row r="607" spans="1:26">
      <c r="A607" s="4">
        <v>811</v>
      </c>
      <c r="B607" s="4">
        <v>9732</v>
      </c>
      <c r="C607" s="4" t="s">
        <v>70</v>
      </c>
      <c r="D607" s="4" t="s">
        <v>99</v>
      </c>
      <c r="E607" s="4" t="s">
        <v>100</v>
      </c>
      <c r="F607" s="4" t="s">
        <v>73</v>
      </c>
      <c r="G607" s="4" t="s">
        <v>30</v>
      </c>
      <c r="H607" s="4" t="s">
        <v>30</v>
      </c>
      <c r="I607" s="4" t="s">
        <v>59</v>
      </c>
      <c r="J607" s="4" t="s">
        <v>32</v>
      </c>
      <c r="K607" s="4" t="s">
        <v>33</v>
      </c>
      <c r="L607" s="4" t="s">
        <v>34</v>
      </c>
      <c r="M607" s="153">
        <v>1.2709999999999999</v>
      </c>
      <c r="N607" s="4" t="s">
        <v>101</v>
      </c>
      <c r="O607" s="168">
        <v>6.25E-2</v>
      </c>
      <c r="P607" s="169">
        <v>3.9750000000000001E-2</v>
      </c>
      <c r="R607" s="153">
        <v>2224505</v>
      </c>
      <c r="S607" s="170">
        <v>1</v>
      </c>
      <c r="T607" s="171">
        <v>107.04</v>
      </c>
      <c r="U607" s="153">
        <v>2381.11</v>
      </c>
      <c r="W607" s="4" t="s">
        <v>36</v>
      </c>
      <c r="X607" s="169">
        <v>1.4899999999999999E-4</v>
      </c>
      <c r="Y607" s="169">
        <v>3.2438734933570501E-3</v>
      </c>
      <c r="Z607" s="169">
        <v>1.27771174185179E-3</v>
      </c>
    </row>
    <row r="608" spans="1:26">
      <c r="A608" s="4">
        <v>811</v>
      </c>
      <c r="B608" s="4">
        <v>9732</v>
      </c>
      <c r="C608" s="4" t="s">
        <v>70</v>
      </c>
      <c r="D608" s="4" t="s">
        <v>102</v>
      </c>
      <c r="E608" s="4" t="s">
        <v>103</v>
      </c>
      <c r="F608" s="4" t="s">
        <v>73</v>
      </c>
      <c r="G608" s="4" t="s">
        <v>30</v>
      </c>
      <c r="H608" s="4" t="s">
        <v>30</v>
      </c>
      <c r="I608" s="4" t="s">
        <v>59</v>
      </c>
      <c r="J608" s="4" t="s">
        <v>32</v>
      </c>
      <c r="K608" s="4" t="s">
        <v>33</v>
      </c>
      <c r="L608" s="4" t="s">
        <v>34</v>
      </c>
      <c r="M608" s="153">
        <v>11.420999999999999</v>
      </c>
      <c r="N608" s="4" t="s">
        <v>104</v>
      </c>
      <c r="O608" s="168">
        <v>5.5E-2</v>
      </c>
      <c r="P608" s="169">
        <v>4.3520000000000003E-2</v>
      </c>
      <c r="R608" s="153">
        <v>11873128</v>
      </c>
      <c r="S608" s="170">
        <v>1</v>
      </c>
      <c r="T608" s="171">
        <v>115.63</v>
      </c>
      <c r="U608" s="153">
        <v>13728.897999999999</v>
      </c>
      <c r="W608" s="4" t="s">
        <v>36</v>
      </c>
      <c r="X608" s="169">
        <v>4.1300000000000001E-4</v>
      </c>
      <c r="Y608" s="169">
        <v>1.8703380007081698E-2</v>
      </c>
      <c r="Z608" s="169">
        <v>7.3669729403143301E-3</v>
      </c>
    </row>
    <row r="609" spans="1:26">
      <c r="A609" s="4">
        <v>811</v>
      </c>
      <c r="B609" s="4">
        <v>9732</v>
      </c>
      <c r="C609" s="4" t="s">
        <v>55</v>
      </c>
      <c r="D609" s="4" t="s">
        <v>105</v>
      </c>
      <c r="E609" s="4" t="s">
        <v>106</v>
      </c>
      <c r="F609" s="4" t="s">
        <v>58</v>
      </c>
      <c r="G609" s="4" t="s">
        <v>30</v>
      </c>
      <c r="H609" s="4" t="s">
        <v>30</v>
      </c>
      <c r="I609" s="4" t="s">
        <v>59</v>
      </c>
      <c r="J609" s="4" t="s">
        <v>32</v>
      </c>
      <c r="K609" s="4" t="s">
        <v>33</v>
      </c>
      <c r="L609" s="4" t="s">
        <v>34</v>
      </c>
      <c r="M609" s="153">
        <v>3.8839999999999999</v>
      </c>
      <c r="N609" s="4" t="s">
        <v>107</v>
      </c>
      <c r="O609" s="168">
        <v>5.0000000000000001E-3</v>
      </c>
      <c r="P609" s="169">
        <v>2.0080000000000001E-2</v>
      </c>
      <c r="R609" s="153">
        <v>8265843</v>
      </c>
      <c r="S609" s="170">
        <v>1</v>
      </c>
      <c r="T609" s="171">
        <v>110.62</v>
      </c>
      <c r="U609" s="153">
        <v>9143.6759999999995</v>
      </c>
      <c r="W609" s="4" t="s">
        <v>36</v>
      </c>
      <c r="X609" s="169">
        <v>2.81E-4</v>
      </c>
      <c r="Y609" s="169">
        <v>1.2456763769488699E-2</v>
      </c>
      <c r="Z609" s="169">
        <v>4.9065271399589003E-3</v>
      </c>
    </row>
    <row r="610" spans="1:26">
      <c r="A610" s="4">
        <v>811</v>
      </c>
      <c r="B610" s="4">
        <v>9732</v>
      </c>
      <c r="C610" s="4" t="s">
        <v>55</v>
      </c>
      <c r="D610" s="4" t="s">
        <v>108</v>
      </c>
      <c r="E610" s="4" t="s">
        <v>109</v>
      </c>
      <c r="F610" s="4" t="s">
        <v>58</v>
      </c>
      <c r="G610" s="4" t="s">
        <v>30</v>
      </c>
      <c r="H610" s="4" t="s">
        <v>30</v>
      </c>
      <c r="I610" s="4" t="s">
        <v>59</v>
      </c>
      <c r="J610" s="4" t="s">
        <v>32</v>
      </c>
      <c r="K610" s="4" t="s">
        <v>33</v>
      </c>
      <c r="L610" s="4" t="s">
        <v>34</v>
      </c>
      <c r="M610" s="153">
        <v>1.0780000000000001</v>
      </c>
      <c r="N610" s="4" t="s">
        <v>110</v>
      </c>
      <c r="O610" s="168">
        <v>1E-3</v>
      </c>
      <c r="P610" s="169">
        <v>2.3380000000000001E-2</v>
      </c>
      <c r="R610" s="153">
        <v>6523300</v>
      </c>
      <c r="S610" s="170">
        <v>1</v>
      </c>
      <c r="T610" s="171">
        <v>114.5</v>
      </c>
      <c r="U610" s="153">
        <v>7469.1779999999999</v>
      </c>
      <c r="W610" s="4" t="s">
        <v>36</v>
      </c>
      <c r="X610" s="169">
        <v>3.2299999999999999E-4</v>
      </c>
      <c r="Y610" s="169">
        <v>1.0175535194351E-2</v>
      </c>
      <c r="Z610" s="169">
        <v>4.0079863854349503E-3</v>
      </c>
    </row>
    <row r="611" spans="1:26">
      <c r="A611" s="4">
        <v>811</v>
      </c>
      <c r="B611" s="4">
        <v>9732</v>
      </c>
      <c r="C611" s="4" t="s">
        <v>55</v>
      </c>
      <c r="D611" s="4" t="s">
        <v>111</v>
      </c>
      <c r="E611" s="4" t="s">
        <v>112</v>
      </c>
      <c r="F611" s="4" t="s">
        <v>58</v>
      </c>
      <c r="G611" s="4" t="s">
        <v>30</v>
      </c>
      <c r="H611" s="4" t="s">
        <v>30</v>
      </c>
      <c r="I611" s="4" t="s">
        <v>31</v>
      </c>
      <c r="J611" s="4" t="s">
        <v>32</v>
      </c>
      <c r="K611" s="4" t="s">
        <v>33</v>
      </c>
      <c r="L611" s="4" t="s">
        <v>34</v>
      </c>
      <c r="M611" s="153">
        <v>7.7789999999999999</v>
      </c>
      <c r="N611" s="4" t="s">
        <v>113</v>
      </c>
      <c r="O611" s="168">
        <v>1.6E-2</v>
      </c>
      <c r="P611" s="169">
        <v>1.9709999999999998E-2</v>
      </c>
      <c r="R611" s="153">
        <v>70159870</v>
      </c>
      <c r="S611" s="170">
        <v>1</v>
      </c>
      <c r="T611" s="171">
        <v>103.3</v>
      </c>
      <c r="U611" s="153">
        <v>72475.145999999993</v>
      </c>
      <c r="W611" s="4" t="s">
        <v>36</v>
      </c>
      <c r="X611" s="169">
        <v>2.9640000000000001E-3</v>
      </c>
      <c r="Y611" s="169">
        <v>9.8735543124028893E-2</v>
      </c>
      <c r="Z611" s="169">
        <v>3.8890407732000802E-2</v>
      </c>
    </row>
    <row r="612" spans="1:26">
      <c r="A612" s="4">
        <v>811</v>
      </c>
      <c r="B612" s="4">
        <v>9732</v>
      </c>
      <c r="C612" s="4" t="s">
        <v>70</v>
      </c>
      <c r="D612" s="4" t="s">
        <v>114</v>
      </c>
      <c r="E612" s="4" t="s">
        <v>115</v>
      </c>
      <c r="F612" s="4" t="s">
        <v>73</v>
      </c>
      <c r="G612" s="4" t="s">
        <v>30</v>
      </c>
      <c r="H612" s="4" t="s">
        <v>30</v>
      </c>
      <c r="I612" s="4" t="s">
        <v>59</v>
      </c>
      <c r="J612" s="4" t="s">
        <v>32</v>
      </c>
      <c r="K612" s="4" t="s">
        <v>33</v>
      </c>
      <c r="L612" s="4" t="s">
        <v>34</v>
      </c>
      <c r="M612" s="153">
        <v>10.803000000000001</v>
      </c>
      <c r="N612" s="4" t="s">
        <v>116</v>
      </c>
      <c r="O612" s="168">
        <v>1.4999999999999999E-2</v>
      </c>
      <c r="P612" s="169">
        <v>4.2529999999999998E-2</v>
      </c>
      <c r="R612" s="153">
        <v>7805454</v>
      </c>
      <c r="S612" s="170">
        <v>1</v>
      </c>
      <c r="T612" s="171">
        <v>74.8</v>
      </c>
      <c r="U612" s="153">
        <v>5838.48</v>
      </c>
      <c r="W612" s="4" t="s">
        <v>36</v>
      </c>
      <c r="X612" s="169">
        <v>2.0699999999999999E-4</v>
      </c>
      <c r="Y612" s="169">
        <v>7.9539743989109207E-3</v>
      </c>
      <c r="Z612" s="169">
        <v>3.1329478491343801E-3</v>
      </c>
    </row>
    <row r="613" spans="1:26">
      <c r="A613" s="4">
        <v>811</v>
      </c>
      <c r="B613" s="4">
        <v>9732</v>
      </c>
      <c r="C613" s="4" t="s">
        <v>70</v>
      </c>
      <c r="D613" s="4" t="s">
        <v>117</v>
      </c>
      <c r="E613" s="4" t="s">
        <v>118</v>
      </c>
      <c r="F613" s="4" t="s">
        <v>73</v>
      </c>
      <c r="G613" s="4" t="s">
        <v>30</v>
      </c>
      <c r="H613" s="4" t="s">
        <v>30</v>
      </c>
      <c r="I613" s="4" t="s">
        <v>59</v>
      </c>
      <c r="J613" s="4" t="s">
        <v>32</v>
      </c>
      <c r="K613" s="4" t="s">
        <v>33</v>
      </c>
      <c r="L613" s="4" t="s">
        <v>34</v>
      </c>
      <c r="M613" s="153">
        <v>4.641</v>
      </c>
      <c r="N613" s="4" t="s">
        <v>119</v>
      </c>
      <c r="O613" s="168">
        <v>0.01</v>
      </c>
      <c r="P613" s="169">
        <v>3.9690000000000003E-2</v>
      </c>
      <c r="R613" s="153">
        <v>38708951</v>
      </c>
      <c r="S613" s="170">
        <v>1</v>
      </c>
      <c r="T613" s="171">
        <v>87.63</v>
      </c>
      <c r="U613" s="153">
        <v>33920.654000000002</v>
      </c>
      <c r="W613" s="4" t="s">
        <v>36</v>
      </c>
      <c r="X613" s="169">
        <v>1.0250000000000001E-3</v>
      </c>
      <c r="Y613" s="169">
        <v>4.6211347896358598E-2</v>
      </c>
      <c r="Z613" s="169">
        <v>1.8201937262624399E-2</v>
      </c>
    </row>
    <row r="614" spans="1:26">
      <c r="A614" s="4">
        <v>811</v>
      </c>
      <c r="B614" s="4">
        <v>9732</v>
      </c>
      <c r="C614" s="4" t="s">
        <v>70</v>
      </c>
      <c r="D614" s="4" t="s">
        <v>120</v>
      </c>
      <c r="E614" s="4" t="s">
        <v>121</v>
      </c>
      <c r="F614" s="4" t="s">
        <v>73</v>
      </c>
      <c r="G614" s="4" t="s">
        <v>30</v>
      </c>
      <c r="H614" s="4" t="s">
        <v>30</v>
      </c>
      <c r="I614" s="4" t="s">
        <v>59</v>
      </c>
      <c r="J614" s="4" t="s">
        <v>32</v>
      </c>
      <c r="K614" s="4" t="s">
        <v>33</v>
      </c>
      <c r="L614" s="4" t="s">
        <v>34</v>
      </c>
      <c r="M614" s="153">
        <v>6.5380000000000003</v>
      </c>
      <c r="N614" s="4" t="s">
        <v>122</v>
      </c>
      <c r="O614" s="168">
        <v>1.2999999999999999E-2</v>
      </c>
      <c r="P614" s="169">
        <v>4.0480000000000002E-2</v>
      </c>
      <c r="R614" s="153">
        <v>61084391</v>
      </c>
      <c r="S614" s="170">
        <v>1</v>
      </c>
      <c r="T614" s="171">
        <v>84.1</v>
      </c>
      <c r="U614" s="153">
        <v>51371.972999999998</v>
      </c>
      <c r="W614" s="4" t="s">
        <v>36</v>
      </c>
      <c r="X614" s="169">
        <v>1.717E-3</v>
      </c>
      <c r="Y614" s="169">
        <v>6.9985918470830799E-2</v>
      </c>
      <c r="Z614" s="169">
        <v>2.7566373959275699E-2</v>
      </c>
    </row>
    <row r="615" spans="1:26">
      <c r="A615" s="4">
        <v>811</v>
      </c>
      <c r="B615" s="4">
        <v>9732</v>
      </c>
      <c r="C615" s="4" t="s">
        <v>26</v>
      </c>
      <c r="D615" s="4" t="s">
        <v>123</v>
      </c>
      <c r="E615" s="4" t="s">
        <v>124</v>
      </c>
      <c r="F615" s="4" t="s">
        <v>29</v>
      </c>
      <c r="G615" s="4" t="s">
        <v>30</v>
      </c>
      <c r="H615" s="4" t="s">
        <v>30</v>
      </c>
      <c r="I615" s="4" t="s">
        <v>31</v>
      </c>
      <c r="J615" s="4" t="s">
        <v>32</v>
      </c>
      <c r="K615" s="4" t="s">
        <v>33</v>
      </c>
      <c r="L615" s="4" t="s">
        <v>34</v>
      </c>
      <c r="M615" s="153">
        <v>0.59499999999999997</v>
      </c>
      <c r="N615" s="4" t="s">
        <v>125</v>
      </c>
      <c r="O615" s="168">
        <v>0</v>
      </c>
      <c r="P615" s="169">
        <v>4.2790000000000002E-2</v>
      </c>
      <c r="R615" s="153">
        <v>26000000</v>
      </c>
      <c r="S615" s="170">
        <v>1</v>
      </c>
      <c r="T615" s="171">
        <v>97.54</v>
      </c>
      <c r="U615" s="153">
        <v>25360.400000000001</v>
      </c>
      <c r="W615" s="4" t="s">
        <v>36</v>
      </c>
      <c r="X615" s="169">
        <v>1.444E-3</v>
      </c>
      <c r="Y615" s="169">
        <v>3.4549400947215002E-2</v>
      </c>
      <c r="Z615" s="169">
        <v>1.36084762104942E-2</v>
      </c>
    </row>
    <row r="616" spans="1:26">
      <c r="A616" s="4">
        <v>811</v>
      </c>
      <c r="B616" s="4">
        <v>9732</v>
      </c>
      <c r="C616" s="4" t="s">
        <v>26</v>
      </c>
      <c r="D616" s="4" t="s">
        <v>126</v>
      </c>
      <c r="E616" s="4" t="s">
        <v>127</v>
      </c>
      <c r="F616" s="4" t="s">
        <v>29</v>
      </c>
      <c r="G616" s="4" t="s">
        <v>30</v>
      </c>
      <c r="H616" s="4" t="s">
        <v>30</v>
      </c>
      <c r="I616" s="4" t="s">
        <v>31</v>
      </c>
      <c r="J616" s="4" t="s">
        <v>32</v>
      </c>
      <c r="K616" s="4" t="s">
        <v>33</v>
      </c>
      <c r="L616" s="4" t="s">
        <v>34</v>
      </c>
      <c r="M616" s="153">
        <v>0.67100000000000004</v>
      </c>
      <c r="N616" s="4" t="s">
        <v>128</v>
      </c>
      <c r="O616" s="168">
        <v>0</v>
      </c>
      <c r="P616" s="169">
        <v>4.2259999999999999E-2</v>
      </c>
      <c r="R616" s="153">
        <v>24000000</v>
      </c>
      <c r="S616" s="170">
        <v>1</v>
      </c>
      <c r="T616" s="171">
        <v>97.26</v>
      </c>
      <c r="U616" s="153">
        <v>23342.400000000001</v>
      </c>
      <c r="W616" s="4" t="s">
        <v>36</v>
      </c>
      <c r="X616" s="169">
        <v>1.333E-3</v>
      </c>
      <c r="Y616" s="169">
        <v>3.1800205701419199E-2</v>
      </c>
      <c r="Z616" s="169">
        <v>1.2525610601403701E-2</v>
      </c>
    </row>
    <row r="617" spans="1:26">
      <c r="A617" s="4">
        <v>811</v>
      </c>
      <c r="B617" s="4">
        <v>9732</v>
      </c>
      <c r="C617" s="4" t="s">
        <v>26</v>
      </c>
      <c r="D617" s="4" t="s">
        <v>129</v>
      </c>
      <c r="E617" s="4" t="s">
        <v>130</v>
      </c>
      <c r="F617" s="4" t="s">
        <v>29</v>
      </c>
      <c r="G617" s="4" t="s">
        <v>30</v>
      </c>
      <c r="H617" s="4" t="s">
        <v>30</v>
      </c>
      <c r="I617" s="4" t="s">
        <v>31</v>
      </c>
      <c r="J617" s="4" t="s">
        <v>32</v>
      </c>
      <c r="K617" s="4" t="s">
        <v>33</v>
      </c>
      <c r="L617" s="4" t="s">
        <v>34</v>
      </c>
      <c r="M617" s="153">
        <v>0.84399999999999997</v>
      </c>
      <c r="N617" s="4" t="s">
        <v>131</v>
      </c>
      <c r="O617" s="168">
        <v>0</v>
      </c>
      <c r="P617" s="169">
        <v>4.1329999999999999E-2</v>
      </c>
      <c r="R617" s="153">
        <v>13700000</v>
      </c>
      <c r="S617" s="170">
        <v>1</v>
      </c>
      <c r="T617" s="171">
        <v>96.64</v>
      </c>
      <c r="U617" s="153">
        <v>13239.68</v>
      </c>
      <c r="W617" s="4" t="s">
        <v>36</v>
      </c>
      <c r="X617" s="169">
        <v>7.6099999999999996E-4</v>
      </c>
      <c r="Y617" s="169">
        <v>1.8036900550970202E-2</v>
      </c>
      <c r="Z617" s="169">
        <v>7.10445696103198E-3</v>
      </c>
    </row>
    <row r="618" spans="1:26">
      <c r="A618" s="4">
        <v>811</v>
      </c>
      <c r="B618" s="4">
        <v>9732</v>
      </c>
      <c r="C618" s="4" t="s">
        <v>26</v>
      </c>
      <c r="D618" s="4" t="s">
        <v>132</v>
      </c>
      <c r="E618" s="4" t="s">
        <v>133</v>
      </c>
      <c r="F618" s="4" t="s">
        <v>29</v>
      </c>
      <c r="G618" s="4" t="s">
        <v>30</v>
      </c>
      <c r="H618" s="4" t="s">
        <v>30</v>
      </c>
      <c r="I618" s="4" t="s">
        <v>31</v>
      </c>
      <c r="J618" s="4" t="s">
        <v>32</v>
      </c>
      <c r="K618" s="4" t="s">
        <v>33</v>
      </c>
      <c r="L618" s="4" t="s">
        <v>34</v>
      </c>
      <c r="M618" s="153">
        <v>9.6000000000000002E-2</v>
      </c>
      <c r="N618" s="4" t="s">
        <v>134</v>
      </c>
      <c r="O618" s="168">
        <v>0</v>
      </c>
      <c r="P618" s="169">
        <v>4.3779999999999999E-2</v>
      </c>
      <c r="R618" s="153">
        <v>20600000</v>
      </c>
      <c r="S618" s="170">
        <v>1</v>
      </c>
      <c r="T618" s="171">
        <v>99.59</v>
      </c>
      <c r="U618" s="153">
        <v>20515.54</v>
      </c>
      <c r="W618" s="4" t="s">
        <v>36</v>
      </c>
      <c r="X618" s="169">
        <v>6.87E-4</v>
      </c>
      <c r="Y618" s="169">
        <v>2.7949070878559801E-2</v>
      </c>
      <c r="Z618" s="169">
        <v>1.1008707987076E-2</v>
      </c>
    </row>
    <row r="619" spans="1:26">
      <c r="A619" s="4">
        <v>811</v>
      </c>
      <c r="B619" s="4">
        <v>9732</v>
      </c>
      <c r="C619" s="4" t="s">
        <v>158</v>
      </c>
      <c r="D619" s="4" t="s">
        <v>200</v>
      </c>
      <c r="E619" s="4" t="s">
        <v>201</v>
      </c>
      <c r="F619" s="4" t="s">
        <v>138</v>
      </c>
      <c r="G619" s="4" t="s">
        <v>139</v>
      </c>
      <c r="H619" s="4" t="s">
        <v>30</v>
      </c>
      <c r="I619" s="4" t="s">
        <v>161</v>
      </c>
      <c r="J619" s="4" t="s">
        <v>162</v>
      </c>
      <c r="K619" s="4" t="s">
        <v>163</v>
      </c>
      <c r="L619" s="4" t="s">
        <v>144</v>
      </c>
      <c r="M619" s="153">
        <v>0.70099999999999996</v>
      </c>
      <c r="N619" s="4" t="s">
        <v>202</v>
      </c>
      <c r="O619" s="168">
        <v>2.8750000000000001E-2</v>
      </c>
      <c r="P619" s="169">
        <v>4.8480000000000002E-2</v>
      </c>
      <c r="R619" s="153">
        <v>50000</v>
      </c>
      <c r="S619" s="170">
        <v>3.3719999999999999</v>
      </c>
      <c r="T619" s="171">
        <v>99.75</v>
      </c>
      <c r="U619" s="153">
        <v>168.178</v>
      </c>
      <c r="W619" s="4" t="s">
        <v>36</v>
      </c>
      <c r="X619" s="169">
        <v>5.0000000000000002E-5</v>
      </c>
      <c r="Y619" s="169">
        <v>2.29115393127054E-4</v>
      </c>
      <c r="Z619" s="169">
        <v>9.0245019923532199E-5</v>
      </c>
    </row>
    <row r="620" spans="1:26">
      <c r="A620" s="4">
        <v>811</v>
      </c>
      <c r="B620" s="4">
        <v>9732</v>
      </c>
      <c r="C620" s="4" t="s">
        <v>135</v>
      </c>
      <c r="D620" s="4" t="s">
        <v>136</v>
      </c>
      <c r="E620" s="4" t="s">
        <v>137</v>
      </c>
      <c r="F620" s="4" t="s">
        <v>138</v>
      </c>
      <c r="G620" s="4" t="s">
        <v>139</v>
      </c>
      <c r="H620" s="4" t="s">
        <v>140</v>
      </c>
      <c r="I620" s="4" t="s">
        <v>141</v>
      </c>
      <c r="J620" s="4" t="s">
        <v>142</v>
      </c>
      <c r="K620" s="4" t="s">
        <v>143</v>
      </c>
      <c r="L620" s="4" t="s">
        <v>144</v>
      </c>
      <c r="M620" s="153">
        <v>7.0490000000000004</v>
      </c>
      <c r="N620" s="4" t="s">
        <v>145</v>
      </c>
      <c r="O620" s="168">
        <v>4.4999999999999998E-2</v>
      </c>
      <c r="P620" s="169">
        <v>4.1619999999999997E-2</v>
      </c>
      <c r="R620" s="153">
        <v>8200000</v>
      </c>
      <c r="S620" s="170">
        <v>3.3719999999999999</v>
      </c>
      <c r="T620" s="171">
        <v>103.324</v>
      </c>
      <c r="U620" s="153">
        <v>28569.457999999999</v>
      </c>
      <c r="W620" s="4" t="s">
        <v>36</v>
      </c>
      <c r="X620" s="169">
        <v>7.1000000000000005E-5</v>
      </c>
      <c r="Y620" s="169">
        <v>3.8921218620837798E-2</v>
      </c>
      <c r="Z620" s="169">
        <v>1.53304677697403E-2</v>
      </c>
    </row>
    <row r="621" spans="1:26">
      <c r="A621" s="4">
        <v>811</v>
      </c>
      <c r="B621" s="4">
        <v>9732</v>
      </c>
      <c r="C621" s="4" t="s">
        <v>135</v>
      </c>
      <c r="D621" s="4" t="s">
        <v>146</v>
      </c>
      <c r="E621" s="4" t="s">
        <v>147</v>
      </c>
      <c r="F621" s="4" t="s">
        <v>138</v>
      </c>
      <c r="G621" s="4" t="s">
        <v>139</v>
      </c>
      <c r="H621" s="4" t="s">
        <v>140</v>
      </c>
      <c r="I621" s="4" t="s">
        <v>141</v>
      </c>
      <c r="J621" s="4" t="s">
        <v>142</v>
      </c>
      <c r="K621" s="4" t="s">
        <v>143</v>
      </c>
      <c r="L621" s="4" t="s">
        <v>144</v>
      </c>
      <c r="M621" s="153">
        <v>2.879</v>
      </c>
      <c r="N621" s="4" t="s">
        <v>148</v>
      </c>
      <c r="O621" s="168">
        <v>4.1250000000000002E-2</v>
      </c>
      <c r="P621" s="169">
        <v>3.7429999999999998E-2</v>
      </c>
      <c r="R621" s="153">
        <v>3645000</v>
      </c>
      <c r="S621" s="170">
        <v>3.3719999999999999</v>
      </c>
      <c r="T621" s="171">
        <v>102.94499999999999</v>
      </c>
      <c r="U621" s="153">
        <v>12652.921</v>
      </c>
      <c r="W621" s="4" t="s">
        <v>36</v>
      </c>
      <c r="X621" s="169">
        <v>8.5000000000000006E-5</v>
      </c>
      <c r="Y621" s="169">
        <v>1.7237537953303302E-2</v>
      </c>
      <c r="Z621" s="169">
        <v>6.7896003616215199E-3</v>
      </c>
    </row>
    <row r="622" spans="1:26">
      <c r="A622" s="4">
        <v>811</v>
      </c>
      <c r="B622" s="4">
        <v>9732</v>
      </c>
      <c r="C622" s="4" t="s">
        <v>135</v>
      </c>
      <c r="D622" s="4" t="s">
        <v>149</v>
      </c>
      <c r="E622" s="4" t="s">
        <v>150</v>
      </c>
      <c r="F622" s="4" t="s">
        <v>138</v>
      </c>
      <c r="G622" s="4" t="s">
        <v>139</v>
      </c>
      <c r="H622" s="4" t="s">
        <v>140</v>
      </c>
      <c r="I622" s="4" t="s">
        <v>141</v>
      </c>
      <c r="J622" s="4" t="s">
        <v>142</v>
      </c>
      <c r="K622" s="4" t="s">
        <v>143</v>
      </c>
      <c r="L622" s="4" t="s">
        <v>144</v>
      </c>
      <c r="M622" s="153">
        <v>7.7759999999999998</v>
      </c>
      <c r="N622" s="4" t="s">
        <v>151</v>
      </c>
      <c r="O622" s="168">
        <v>4.6249999999999999E-2</v>
      </c>
      <c r="P622" s="169">
        <v>4.2720000000000001E-2</v>
      </c>
      <c r="R622" s="153">
        <v>2160000</v>
      </c>
      <c r="S622" s="170">
        <v>3.3719999999999999</v>
      </c>
      <c r="T622" s="171">
        <v>104.938</v>
      </c>
      <c r="U622" s="153">
        <v>7643.1570000000002</v>
      </c>
      <c r="W622" s="4" t="s">
        <v>36</v>
      </c>
      <c r="X622" s="169">
        <v>1.5999999999999999E-5</v>
      </c>
      <c r="Y622" s="169">
        <v>1.0412551853110101E-2</v>
      </c>
      <c r="Z622" s="169">
        <v>4.1013435920372304E-3</v>
      </c>
    </row>
    <row r="623" spans="1:26">
      <c r="A623" s="4">
        <v>811</v>
      </c>
      <c r="B623" s="4">
        <v>9732</v>
      </c>
      <c r="C623" s="4" t="s">
        <v>135</v>
      </c>
      <c r="D623" s="4" t="s">
        <v>152</v>
      </c>
      <c r="E623" s="4" t="s">
        <v>153</v>
      </c>
      <c r="F623" s="4" t="s">
        <v>138</v>
      </c>
      <c r="G623" s="4" t="s">
        <v>139</v>
      </c>
      <c r="H623" s="4" t="s">
        <v>140</v>
      </c>
      <c r="I623" s="4" t="s">
        <v>141</v>
      </c>
      <c r="J623" s="4" t="s">
        <v>142</v>
      </c>
      <c r="K623" s="4" t="s">
        <v>143</v>
      </c>
      <c r="L623" s="4" t="s">
        <v>144</v>
      </c>
      <c r="M623" s="153">
        <v>3.4780000000000002</v>
      </c>
      <c r="N623" s="4" t="s">
        <v>154</v>
      </c>
      <c r="O623" s="168">
        <v>8.7500000000000008E-3</v>
      </c>
      <c r="P623" s="169">
        <v>1.362E-2</v>
      </c>
      <c r="R623" s="153">
        <v>750000</v>
      </c>
      <c r="S623" s="170">
        <v>3.3719999999999999</v>
      </c>
      <c r="T623" s="171">
        <v>122.77800000000001</v>
      </c>
      <c r="U623" s="153">
        <v>3105.067</v>
      </c>
      <c r="W623" s="4" t="s">
        <v>36</v>
      </c>
      <c r="X623" s="169">
        <v>2.0999999999999999E-5</v>
      </c>
      <c r="Y623" s="169">
        <v>4.2301460589586901E-3</v>
      </c>
      <c r="Z623" s="169">
        <v>1.66618929509674E-3</v>
      </c>
    </row>
    <row r="624" spans="1:26">
      <c r="A624" s="4">
        <v>811</v>
      </c>
      <c r="B624" s="4">
        <v>13855</v>
      </c>
      <c r="C624" s="4" t="s">
        <v>26</v>
      </c>
      <c r="D624" s="4" t="s">
        <v>27</v>
      </c>
      <c r="E624" s="4" t="s">
        <v>28</v>
      </c>
      <c r="F624" s="4" t="s">
        <v>29</v>
      </c>
      <c r="G624" s="4" t="s">
        <v>30</v>
      </c>
      <c r="H624" s="4" t="s">
        <v>30</v>
      </c>
      <c r="I624" s="4" t="s">
        <v>31</v>
      </c>
      <c r="J624" s="4" t="s">
        <v>32</v>
      </c>
      <c r="K624" s="4" t="s">
        <v>33</v>
      </c>
      <c r="L624" s="4" t="s">
        <v>34</v>
      </c>
      <c r="M624" s="153">
        <v>0.42199999999999999</v>
      </c>
      <c r="N624" s="4" t="s">
        <v>35</v>
      </c>
      <c r="O624" s="168">
        <v>0</v>
      </c>
      <c r="P624" s="169">
        <v>4.3240000000000001E-2</v>
      </c>
      <c r="R624" s="153">
        <v>26808923</v>
      </c>
      <c r="S624" s="170">
        <v>1</v>
      </c>
      <c r="T624" s="171">
        <v>98.23</v>
      </c>
      <c r="U624" s="153">
        <v>26334.404999999999</v>
      </c>
      <c r="W624" s="4" t="s">
        <v>36</v>
      </c>
      <c r="X624" s="169">
        <v>1.915E-3</v>
      </c>
      <c r="Y624" s="169">
        <v>9.7147464465716593E-2</v>
      </c>
      <c r="Z624" s="169">
        <v>3.6835698546612103E-2</v>
      </c>
    </row>
    <row r="625" spans="1:26">
      <c r="A625" s="4">
        <v>811</v>
      </c>
      <c r="B625" s="4">
        <v>13855</v>
      </c>
      <c r="C625" s="4" t="s">
        <v>26</v>
      </c>
      <c r="D625" s="4" t="s">
        <v>37</v>
      </c>
      <c r="E625" s="4" t="s">
        <v>38</v>
      </c>
      <c r="F625" s="4" t="s">
        <v>29</v>
      </c>
      <c r="G625" s="4" t="s">
        <v>30</v>
      </c>
      <c r="H625" s="4" t="s">
        <v>30</v>
      </c>
      <c r="I625" s="4" t="s">
        <v>31</v>
      </c>
      <c r="J625" s="4" t="s">
        <v>32</v>
      </c>
      <c r="K625" s="4" t="s">
        <v>33</v>
      </c>
      <c r="L625" s="4" t="s">
        <v>34</v>
      </c>
      <c r="M625" s="153">
        <v>0.17299999999999999</v>
      </c>
      <c r="N625" s="4" t="s">
        <v>39</v>
      </c>
      <c r="O625" s="168">
        <v>0</v>
      </c>
      <c r="P625" s="169">
        <v>4.3970000000000002E-2</v>
      </c>
      <c r="R625" s="153">
        <v>29681283</v>
      </c>
      <c r="S625" s="170">
        <v>1</v>
      </c>
      <c r="T625" s="171">
        <v>99.26</v>
      </c>
      <c r="U625" s="153">
        <v>29461.642</v>
      </c>
      <c r="W625" s="4" t="s">
        <v>36</v>
      </c>
      <c r="X625" s="169">
        <v>1.06E-3</v>
      </c>
      <c r="Y625" s="169">
        <v>0.10868382120082699</v>
      </c>
      <c r="Z625" s="169">
        <v>4.1209973895514201E-2</v>
      </c>
    </row>
    <row r="626" spans="1:26">
      <c r="A626" s="4">
        <v>811</v>
      </c>
      <c r="B626" s="4">
        <v>13855</v>
      </c>
      <c r="C626" s="4" t="s">
        <v>26</v>
      </c>
      <c r="D626" s="4" t="s">
        <v>155</v>
      </c>
      <c r="E626" s="4" t="s">
        <v>156</v>
      </c>
      <c r="F626" s="4" t="s">
        <v>29</v>
      </c>
      <c r="G626" s="4" t="s">
        <v>30</v>
      </c>
      <c r="H626" s="4" t="s">
        <v>30</v>
      </c>
      <c r="I626" s="4" t="s">
        <v>31</v>
      </c>
      <c r="J626" s="4" t="s">
        <v>32</v>
      </c>
      <c r="K626" s="4" t="s">
        <v>33</v>
      </c>
      <c r="L626" s="4" t="s">
        <v>34</v>
      </c>
      <c r="M626" s="153">
        <v>0.255</v>
      </c>
      <c r="N626" s="4" t="s">
        <v>157</v>
      </c>
      <c r="O626" s="168">
        <v>0</v>
      </c>
      <c r="P626" s="169">
        <v>4.3540000000000002E-2</v>
      </c>
      <c r="R626" s="153">
        <v>31782699</v>
      </c>
      <c r="S626" s="170">
        <v>1</v>
      </c>
      <c r="T626" s="171">
        <v>98.92</v>
      </c>
      <c r="U626" s="153">
        <v>31439.446</v>
      </c>
      <c r="W626" s="4" t="s">
        <v>36</v>
      </c>
      <c r="X626" s="169">
        <v>2.2699999999999999E-3</v>
      </c>
      <c r="Y626" s="169">
        <v>0.115979929727567</v>
      </c>
      <c r="Z626" s="169">
        <v>4.3976461479440503E-2</v>
      </c>
    </row>
    <row r="627" spans="1:26">
      <c r="A627" s="4">
        <v>811</v>
      </c>
      <c r="B627" s="4">
        <v>13855</v>
      </c>
      <c r="C627" s="4" t="s">
        <v>26</v>
      </c>
      <c r="D627" s="4" t="s">
        <v>40</v>
      </c>
      <c r="E627" s="4" t="s">
        <v>41</v>
      </c>
      <c r="F627" s="4" t="s">
        <v>29</v>
      </c>
      <c r="G627" s="4" t="s">
        <v>30</v>
      </c>
      <c r="H627" s="4" t="s">
        <v>30</v>
      </c>
      <c r="I627" s="4" t="s">
        <v>31</v>
      </c>
      <c r="J627" s="4" t="s">
        <v>32</v>
      </c>
      <c r="K627" s="4" t="s">
        <v>33</v>
      </c>
      <c r="L627" s="4" t="s">
        <v>34</v>
      </c>
      <c r="M627" s="153">
        <v>0.34499999999999997</v>
      </c>
      <c r="N627" s="4" t="s">
        <v>42</v>
      </c>
      <c r="O627" s="168">
        <v>0</v>
      </c>
      <c r="P627" s="169">
        <v>4.3220000000000001E-2</v>
      </c>
      <c r="R627" s="153">
        <v>26098374</v>
      </c>
      <c r="S627" s="170">
        <v>1</v>
      </c>
      <c r="T627" s="171">
        <v>98.55</v>
      </c>
      <c r="U627" s="153">
        <v>25719.948</v>
      </c>
      <c r="W627" s="4" t="s">
        <v>36</v>
      </c>
      <c r="X627" s="169">
        <v>1.864E-3</v>
      </c>
      <c r="Y627" s="169">
        <v>9.4880734435758299E-2</v>
      </c>
      <c r="Z627" s="169">
        <v>3.5976215650899902E-2</v>
      </c>
    </row>
    <row r="628" spans="1:26">
      <c r="A628" s="4">
        <v>811</v>
      </c>
      <c r="B628" s="4">
        <v>13855</v>
      </c>
      <c r="C628" s="4" t="s">
        <v>26</v>
      </c>
      <c r="D628" s="4" t="s">
        <v>43</v>
      </c>
      <c r="E628" s="4" t="s">
        <v>44</v>
      </c>
      <c r="F628" s="4" t="s">
        <v>29</v>
      </c>
      <c r="G628" s="4" t="s">
        <v>30</v>
      </c>
      <c r="H628" s="4" t="s">
        <v>30</v>
      </c>
      <c r="I628" s="4" t="s">
        <v>31</v>
      </c>
      <c r="J628" s="4" t="s">
        <v>32</v>
      </c>
      <c r="K628" s="4" t="s">
        <v>33</v>
      </c>
      <c r="L628" s="4" t="s">
        <v>34</v>
      </c>
      <c r="M628" s="153">
        <v>0.51800000000000002</v>
      </c>
      <c r="N628" s="4" t="s">
        <v>45</v>
      </c>
      <c r="O628" s="168">
        <v>0</v>
      </c>
      <c r="P628" s="169">
        <v>4.3279999999999999E-2</v>
      </c>
      <c r="R628" s="153">
        <v>12000000</v>
      </c>
      <c r="S628" s="170">
        <v>1</v>
      </c>
      <c r="T628" s="171">
        <v>97.83</v>
      </c>
      <c r="U628" s="153">
        <v>11739.6</v>
      </c>
      <c r="W628" s="4" t="s">
        <v>36</v>
      </c>
      <c r="X628" s="169">
        <v>7.5000000000000002E-4</v>
      </c>
      <c r="Y628" s="169">
        <v>4.3307314940956403E-2</v>
      </c>
      <c r="Z628" s="169">
        <v>1.64209658667029E-2</v>
      </c>
    </row>
    <row r="629" spans="1:26">
      <c r="A629" s="4">
        <v>811</v>
      </c>
      <c r="B629" s="4">
        <v>13855</v>
      </c>
      <c r="C629" s="4" t="s">
        <v>26</v>
      </c>
      <c r="D629" s="4" t="s">
        <v>52</v>
      </c>
      <c r="E629" s="4" t="s">
        <v>53</v>
      </c>
      <c r="F629" s="4" t="s">
        <v>29</v>
      </c>
      <c r="G629" s="4" t="s">
        <v>30</v>
      </c>
      <c r="H629" s="4" t="s">
        <v>30</v>
      </c>
      <c r="I629" s="4" t="s">
        <v>31</v>
      </c>
      <c r="J629" s="4" t="s">
        <v>32</v>
      </c>
      <c r="K629" s="4" t="s">
        <v>33</v>
      </c>
      <c r="L629" s="4" t="s">
        <v>34</v>
      </c>
      <c r="M629" s="153">
        <v>3.0000000000000001E-3</v>
      </c>
      <c r="N629" s="4" t="s">
        <v>54</v>
      </c>
      <c r="O629" s="168">
        <v>0</v>
      </c>
      <c r="P629" s="169">
        <v>0.11574</v>
      </c>
      <c r="Q629" s="153">
        <v>19300</v>
      </c>
      <c r="R629" s="153">
        <v>0</v>
      </c>
      <c r="S629" s="170">
        <v>1</v>
      </c>
      <c r="T629" s="171">
        <v>0</v>
      </c>
      <c r="U629" s="153">
        <v>19300</v>
      </c>
      <c r="W629" s="4" t="s">
        <v>36</v>
      </c>
      <c r="X629" s="169">
        <v>0</v>
      </c>
      <c r="Y629" s="169">
        <v>7.1197585808754904E-2</v>
      </c>
      <c r="Z629" s="169">
        <v>2.6996204404525301E-2</v>
      </c>
    </row>
    <row r="630" spans="1:26">
      <c r="A630" s="4">
        <v>811</v>
      </c>
      <c r="B630" s="4">
        <v>13855</v>
      </c>
      <c r="C630" s="4" t="s">
        <v>194</v>
      </c>
      <c r="D630" s="4" t="s">
        <v>238</v>
      </c>
      <c r="E630" s="4" t="s">
        <v>239</v>
      </c>
      <c r="F630" s="4" t="s">
        <v>29</v>
      </c>
      <c r="G630" s="4" t="s">
        <v>30</v>
      </c>
      <c r="H630" s="4" t="s">
        <v>30</v>
      </c>
      <c r="I630" s="4" t="s">
        <v>31</v>
      </c>
      <c r="J630" s="4" t="s">
        <v>32</v>
      </c>
      <c r="K630" s="4" t="s">
        <v>33</v>
      </c>
      <c r="L630" s="4" t="s">
        <v>34</v>
      </c>
      <c r="M630" s="153">
        <v>0.16400000000000001</v>
      </c>
      <c r="N630" s="4" t="s">
        <v>92</v>
      </c>
      <c r="O630" s="168">
        <v>0</v>
      </c>
      <c r="P630" s="169">
        <v>4.4940000000000001E-2</v>
      </c>
      <c r="R630" s="153">
        <v>15889534</v>
      </c>
      <c r="S630" s="170">
        <v>1</v>
      </c>
      <c r="T630" s="171">
        <v>99.28</v>
      </c>
      <c r="U630" s="153">
        <v>15775.129000000001</v>
      </c>
      <c r="W630" s="4" t="s">
        <v>36</v>
      </c>
      <c r="X630" s="169">
        <v>1.702E-3</v>
      </c>
      <c r="Y630" s="169">
        <v>5.8194358855495301E-2</v>
      </c>
      <c r="Z630" s="169">
        <v>2.2065731429057302E-2</v>
      </c>
    </row>
    <row r="631" spans="1:26">
      <c r="A631" s="4">
        <v>811</v>
      </c>
      <c r="B631" s="4">
        <v>13855</v>
      </c>
      <c r="C631" s="4" t="s">
        <v>194</v>
      </c>
      <c r="D631" s="4" t="s">
        <v>197</v>
      </c>
      <c r="E631" s="4" t="s">
        <v>198</v>
      </c>
      <c r="F631" s="4" t="s">
        <v>29</v>
      </c>
      <c r="G631" s="4" t="s">
        <v>30</v>
      </c>
      <c r="H631" s="4" t="s">
        <v>30</v>
      </c>
      <c r="I631" s="4" t="s">
        <v>31</v>
      </c>
      <c r="J631" s="4" t="s">
        <v>32</v>
      </c>
      <c r="K631" s="4" t="s">
        <v>33</v>
      </c>
      <c r="L631" s="4" t="s">
        <v>34</v>
      </c>
      <c r="M631" s="153">
        <v>0.41399999999999998</v>
      </c>
      <c r="N631" s="4" t="s">
        <v>199</v>
      </c>
      <c r="O631" s="168">
        <v>0</v>
      </c>
      <c r="P631" s="169">
        <v>4.3860000000000003E-2</v>
      </c>
      <c r="R631" s="153">
        <v>1200000</v>
      </c>
      <c r="S631" s="170">
        <v>1</v>
      </c>
      <c r="T631" s="171">
        <v>98.24</v>
      </c>
      <c r="U631" s="153">
        <v>1178.8800000000001</v>
      </c>
      <c r="W631" s="4" t="s">
        <v>36</v>
      </c>
      <c r="X631" s="169">
        <v>1.8900000000000001E-4</v>
      </c>
      <c r="Y631" s="169">
        <v>4.3488813449857498E-3</v>
      </c>
      <c r="Z631" s="169">
        <v>1.64897852064284E-3</v>
      </c>
    </row>
    <row r="632" spans="1:26">
      <c r="A632" s="4">
        <v>811</v>
      </c>
      <c r="B632" s="4">
        <v>13855</v>
      </c>
      <c r="C632" s="4" t="s">
        <v>26</v>
      </c>
      <c r="D632" s="4" t="s">
        <v>123</v>
      </c>
      <c r="E632" s="4" t="s">
        <v>124</v>
      </c>
      <c r="F632" s="4" t="s">
        <v>29</v>
      </c>
      <c r="G632" s="4" t="s">
        <v>30</v>
      </c>
      <c r="H632" s="4" t="s">
        <v>30</v>
      </c>
      <c r="I632" s="4" t="s">
        <v>31</v>
      </c>
      <c r="J632" s="4" t="s">
        <v>32</v>
      </c>
      <c r="K632" s="4" t="s">
        <v>33</v>
      </c>
      <c r="L632" s="4" t="s">
        <v>34</v>
      </c>
      <c r="M632" s="153">
        <v>0.59499999999999997</v>
      </c>
      <c r="N632" s="4" t="s">
        <v>125</v>
      </c>
      <c r="O632" s="168">
        <v>0</v>
      </c>
      <c r="P632" s="169">
        <v>4.2790000000000002E-2</v>
      </c>
      <c r="R632" s="153">
        <v>9423081</v>
      </c>
      <c r="S632" s="170">
        <v>1</v>
      </c>
      <c r="T632" s="171">
        <v>97.54</v>
      </c>
      <c r="U632" s="153">
        <v>9191.2729999999992</v>
      </c>
      <c r="W632" s="4" t="s">
        <v>36</v>
      </c>
      <c r="X632" s="169">
        <v>5.2400000000000005E-4</v>
      </c>
      <c r="Y632" s="169">
        <v>3.3906552480599497E-2</v>
      </c>
      <c r="Z632" s="169">
        <v>1.2856450271751699E-2</v>
      </c>
    </row>
    <row r="633" spans="1:26">
      <c r="A633" s="4">
        <v>811</v>
      </c>
      <c r="B633" s="4">
        <v>13855</v>
      </c>
      <c r="C633" s="4" t="s">
        <v>26</v>
      </c>
      <c r="D633" s="4" t="s">
        <v>126</v>
      </c>
      <c r="E633" s="4" t="s">
        <v>127</v>
      </c>
      <c r="F633" s="4" t="s">
        <v>29</v>
      </c>
      <c r="G633" s="4" t="s">
        <v>30</v>
      </c>
      <c r="H633" s="4" t="s">
        <v>30</v>
      </c>
      <c r="I633" s="4" t="s">
        <v>31</v>
      </c>
      <c r="J633" s="4" t="s">
        <v>32</v>
      </c>
      <c r="K633" s="4" t="s">
        <v>33</v>
      </c>
      <c r="L633" s="4" t="s">
        <v>34</v>
      </c>
      <c r="M633" s="153">
        <v>0.67100000000000004</v>
      </c>
      <c r="N633" s="4" t="s">
        <v>128</v>
      </c>
      <c r="O633" s="168">
        <v>0</v>
      </c>
      <c r="P633" s="169">
        <v>4.2259999999999999E-2</v>
      </c>
      <c r="R633" s="153">
        <v>30000000</v>
      </c>
      <c r="S633" s="170">
        <v>1</v>
      </c>
      <c r="T633" s="171">
        <v>97.26</v>
      </c>
      <c r="U633" s="153">
        <v>29178</v>
      </c>
      <c r="W633" s="4" t="s">
        <v>36</v>
      </c>
      <c r="X633" s="169">
        <v>1.6670000000000001E-3</v>
      </c>
      <c r="Y633" s="169">
        <v>0.107637469364137</v>
      </c>
      <c r="Z633" s="169">
        <v>4.08132254981989E-2</v>
      </c>
    </row>
    <row r="634" spans="1:26">
      <c r="A634" s="4">
        <v>811</v>
      </c>
      <c r="B634" s="4">
        <v>13855</v>
      </c>
      <c r="C634" s="4" t="s">
        <v>26</v>
      </c>
      <c r="D634" s="4" t="s">
        <v>129</v>
      </c>
      <c r="E634" s="4" t="s">
        <v>130</v>
      </c>
      <c r="F634" s="4" t="s">
        <v>29</v>
      </c>
      <c r="G634" s="4" t="s">
        <v>30</v>
      </c>
      <c r="H634" s="4" t="s">
        <v>30</v>
      </c>
      <c r="I634" s="4" t="s">
        <v>31</v>
      </c>
      <c r="J634" s="4" t="s">
        <v>32</v>
      </c>
      <c r="K634" s="4" t="s">
        <v>33</v>
      </c>
      <c r="L634" s="4" t="s">
        <v>34</v>
      </c>
      <c r="M634" s="153">
        <v>0.84399999999999997</v>
      </c>
      <c r="N634" s="4" t="s">
        <v>131</v>
      </c>
      <c r="O634" s="168">
        <v>0</v>
      </c>
      <c r="P634" s="169">
        <v>4.1329999999999999E-2</v>
      </c>
      <c r="R634" s="153">
        <v>13015200</v>
      </c>
      <c r="S634" s="170">
        <v>1</v>
      </c>
      <c r="T634" s="171">
        <v>96.64</v>
      </c>
      <c r="U634" s="153">
        <v>12577.888999999999</v>
      </c>
      <c r="W634" s="4" t="s">
        <v>36</v>
      </c>
      <c r="X634" s="169">
        <v>7.2300000000000001E-4</v>
      </c>
      <c r="Y634" s="169">
        <v>4.6399759135016497E-2</v>
      </c>
      <c r="Z634" s="169">
        <v>1.75935373046823E-2</v>
      </c>
    </row>
    <row r="635" spans="1:26">
      <c r="A635" s="4">
        <v>811</v>
      </c>
      <c r="B635" s="4">
        <v>13855</v>
      </c>
      <c r="C635" s="4" t="s">
        <v>26</v>
      </c>
      <c r="D635" s="4" t="s">
        <v>132</v>
      </c>
      <c r="E635" s="4" t="s">
        <v>133</v>
      </c>
      <c r="F635" s="4" t="s">
        <v>29</v>
      </c>
      <c r="G635" s="4" t="s">
        <v>30</v>
      </c>
      <c r="H635" s="4" t="s">
        <v>30</v>
      </c>
      <c r="I635" s="4" t="s">
        <v>31</v>
      </c>
      <c r="J635" s="4" t="s">
        <v>32</v>
      </c>
      <c r="K635" s="4" t="s">
        <v>33</v>
      </c>
      <c r="L635" s="4" t="s">
        <v>34</v>
      </c>
      <c r="M635" s="153">
        <v>9.6000000000000002E-2</v>
      </c>
      <c r="N635" s="4" t="s">
        <v>134</v>
      </c>
      <c r="O635" s="168">
        <v>0</v>
      </c>
      <c r="P635" s="169">
        <v>4.3779999999999999E-2</v>
      </c>
      <c r="R635" s="153">
        <v>27100000</v>
      </c>
      <c r="S635" s="170">
        <v>1</v>
      </c>
      <c r="T635" s="171">
        <v>99.59</v>
      </c>
      <c r="U635" s="153">
        <v>26988.89</v>
      </c>
      <c r="W635" s="4" t="s">
        <v>36</v>
      </c>
      <c r="X635" s="169">
        <v>9.0300000000000005E-4</v>
      </c>
      <c r="Y635" s="169">
        <v>9.95618555263236E-2</v>
      </c>
      <c r="Z635" s="169">
        <v>3.7751170522862601E-2</v>
      </c>
    </row>
    <row r="636" spans="1:26">
      <c r="A636" s="4">
        <v>811</v>
      </c>
      <c r="B636" s="4">
        <v>13855</v>
      </c>
      <c r="C636" s="4" t="s">
        <v>165</v>
      </c>
      <c r="D636" s="4" t="s">
        <v>203</v>
      </c>
      <c r="E636" s="4" t="s">
        <v>204</v>
      </c>
      <c r="F636" s="4" t="s">
        <v>138</v>
      </c>
      <c r="G636" s="4" t="s">
        <v>139</v>
      </c>
      <c r="H636" s="4" t="s">
        <v>140</v>
      </c>
      <c r="I636" s="4" t="s">
        <v>141</v>
      </c>
      <c r="J636" s="4" t="s">
        <v>142</v>
      </c>
      <c r="K636" s="4" t="s">
        <v>143</v>
      </c>
      <c r="L636" s="4" t="s">
        <v>144</v>
      </c>
      <c r="M636" s="153">
        <v>0.122</v>
      </c>
      <c r="N636" s="4" t="s">
        <v>205</v>
      </c>
      <c r="O636" s="168">
        <v>0</v>
      </c>
      <c r="P636" s="169">
        <v>4.3779999999999999E-2</v>
      </c>
      <c r="R636" s="153">
        <v>1800000</v>
      </c>
      <c r="S636" s="170">
        <v>3.3719999999999999</v>
      </c>
      <c r="T636" s="171">
        <v>99.477000000000004</v>
      </c>
      <c r="U636" s="153">
        <v>6037.8440000000001</v>
      </c>
      <c r="W636" s="4" t="s">
        <v>36</v>
      </c>
      <c r="X636" s="169">
        <v>1.1E-5</v>
      </c>
      <c r="Y636" s="169">
        <v>2.22735702492016E-2</v>
      </c>
      <c r="Z636" s="169">
        <v>8.4455371405593397E-3</v>
      </c>
    </row>
    <row r="637" spans="1:26">
      <c r="A637" s="4">
        <v>811</v>
      </c>
      <c r="B637" s="4">
        <v>13855</v>
      </c>
      <c r="C637" s="4" t="s">
        <v>165</v>
      </c>
      <c r="D637" s="4" t="s">
        <v>240</v>
      </c>
      <c r="E637" s="4" t="s">
        <v>204</v>
      </c>
      <c r="F637" s="4" t="s">
        <v>138</v>
      </c>
      <c r="G637" s="4" t="s">
        <v>139</v>
      </c>
      <c r="H637" s="4" t="s">
        <v>140</v>
      </c>
      <c r="I637" s="4" t="s">
        <v>141</v>
      </c>
      <c r="J637" s="4" t="s">
        <v>142</v>
      </c>
      <c r="K637" s="4" t="s">
        <v>143</v>
      </c>
      <c r="L637" s="4" t="s">
        <v>144</v>
      </c>
      <c r="M637" s="153">
        <v>0.122</v>
      </c>
      <c r="N637" s="4" t="s">
        <v>205</v>
      </c>
      <c r="O637" s="168">
        <v>0</v>
      </c>
      <c r="P637" s="169">
        <v>4.3779999999999999E-2</v>
      </c>
      <c r="R637" s="153">
        <v>2700000</v>
      </c>
      <c r="S637" s="170">
        <v>3.3719999999999999</v>
      </c>
      <c r="T637" s="171">
        <v>99.477000000000004</v>
      </c>
      <c r="U637" s="153">
        <v>9056.7659999999996</v>
      </c>
      <c r="W637" s="4" t="s">
        <v>36</v>
      </c>
      <c r="X637" s="169">
        <v>1.7E-5</v>
      </c>
      <c r="Y637" s="169">
        <v>3.3410355373802401E-2</v>
      </c>
      <c r="Z637" s="169">
        <v>1.2668305710839E-2</v>
      </c>
    </row>
    <row r="638" spans="1:26">
      <c r="A638" s="4">
        <v>811</v>
      </c>
      <c r="B638" s="4">
        <v>13855</v>
      </c>
      <c r="C638" s="4" t="s">
        <v>135</v>
      </c>
      <c r="D638" s="4" t="s">
        <v>241</v>
      </c>
      <c r="E638" s="4" t="s">
        <v>242</v>
      </c>
      <c r="F638" s="4" t="s">
        <v>138</v>
      </c>
      <c r="G638" s="4" t="s">
        <v>139</v>
      </c>
      <c r="H638" s="4" t="s">
        <v>140</v>
      </c>
      <c r="I638" s="4" t="s">
        <v>141</v>
      </c>
      <c r="J638" s="4" t="s">
        <v>142</v>
      </c>
      <c r="K638" s="4" t="s">
        <v>143</v>
      </c>
      <c r="L638" s="4" t="s">
        <v>144</v>
      </c>
      <c r="M638" s="153">
        <v>0.249</v>
      </c>
      <c r="N638" s="4" t="s">
        <v>243</v>
      </c>
      <c r="O638" s="168">
        <v>0.05</v>
      </c>
      <c r="P638" s="169">
        <v>4.3249999999999997E-2</v>
      </c>
      <c r="R638" s="153">
        <v>5000000</v>
      </c>
      <c r="S638" s="170">
        <v>3.3719999999999999</v>
      </c>
      <c r="T638" s="171">
        <v>101.405</v>
      </c>
      <c r="U638" s="153">
        <v>17096.896000000001</v>
      </c>
      <c r="W638" s="4" t="s">
        <v>36</v>
      </c>
      <c r="X638" s="169">
        <v>1.05E-4</v>
      </c>
      <c r="Y638" s="169">
        <v>6.3070347090857695E-2</v>
      </c>
      <c r="Z638" s="169">
        <v>2.3914574666937399E-2</v>
      </c>
    </row>
    <row r="639" spans="1:26">
      <c r="A639" s="4">
        <v>811</v>
      </c>
      <c r="B639" s="4">
        <v>15310</v>
      </c>
      <c r="C639" s="4" t="s">
        <v>165</v>
      </c>
      <c r="D639" s="4" t="s">
        <v>203</v>
      </c>
      <c r="E639" s="4" t="s">
        <v>204</v>
      </c>
      <c r="F639" s="4" t="s">
        <v>138</v>
      </c>
      <c r="G639" s="4" t="s">
        <v>139</v>
      </c>
      <c r="H639" s="4" t="s">
        <v>140</v>
      </c>
      <c r="I639" s="4" t="s">
        <v>141</v>
      </c>
      <c r="J639" s="4" t="s">
        <v>142</v>
      </c>
      <c r="K639" s="4" t="s">
        <v>143</v>
      </c>
      <c r="L639" s="4" t="s">
        <v>144</v>
      </c>
      <c r="M639" s="153">
        <v>0.122</v>
      </c>
      <c r="N639" s="4" t="s">
        <v>205</v>
      </c>
      <c r="O639" s="168">
        <v>0</v>
      </c>
      <c r="P639" s="169">
        <v>4.3779999999999999E-2</v>
      </c>
      <c r="R639" s="153">
        <v>1000000</v>
      </c>
      <c r="S639" s="170">
        <v>3.3719999999999999</v>
      </c>
      <c r="T639" s="171">
        <v>99.477000000000004</v>
      </c>
      <c r="U639" s="153">
        <v>3354.3580000000002</v>
      </c>
      <c r="W639" s="4" t="s">
        <v>36</v>
      </c>
      <c r="X639" s="169">
        <v>6.0000000000000002E-6</v>
      </c>
      <c r="Y639" s="169">
        <v>0.11272888331414201</v>
      </c>
      <c r="Z639" s="169">
        <v>1.6209937215559401E-2</v>
      </c>
    </row>
    <row r="640" spans="1:26">
      <c r="A640" s="4">
        <v>811</v>
      </c>
      <c r="B640" s="4">
        <v>15310</v>
      </c>
      <c r="C640" s="4" t="s">
        <v>165</v>
      </c>
      <c r="D640" s="4" t="s">
        <v>244</v>
      </c>
      <c r="E640" s="4" t="s">
        <v>245</v>
      </c>
      <c r="F640" s="4" t="s">
        <v>138</v>
      </c>
      <c r="G640" s="4" t="s">
        <v>139</v>
      </c>
      <c r="H640" s="4" t="s">
        <v>140</v>
      </c>
      <c r="I640" s="4" t="s">
        <v>141</v>
      </c>
      <c r="J640" s="4" t="s">
        <v>142</v>
      </c>
      <c r="K640" s="4" t="s">
        <v>143</v>
      </c>
      <c r="L640" s="4" t="s">
        <v>144</v>
      </c>
      <c r="M640" s="153">
        <v>2.5000000000000001E-2</v>
      </c>
      <c r="N640" s="4" t="s">
        <v>246</v>
      </c>
      <c r="O640" s="168">
        <v>0</v>
      </c>
      <c r="P640" s="169">
        <v>4.2020000000000002E-2</v>
      </c>
      <c r="R640" s="153">
        <v>600000</v>
      </c>
      <c r="S640" s="170">
        <v>3.3719999999999999</v>
      </c>
      <c r="T640" s="171">
        <v>99.896000000000001</v>
      </c>
      <c r="U640" s="153">
        <v>2021.09</v>
      </c>
      <c r="W640" s="4" t="s">
        <v>36</v>
      </c>
      <c r="X640" s="169">
        <v>1.9999999999999999E-6</v>
      </c>
      <c r="Y640" s="169">
        <v>6.7922152957581403E-2</v>
      </c>
      <c r="Z640" s="169">
        <v>9.7669186691028906E-3</v>
      </c>
    </row>
    <row r="641" spans="1:26">
      <c r="A641" s="4">
        <v>811</v>
      </c>
      <c r="B641" s="4">
        <v>15310</v>
      </c>
      <c r="C641" s="4" t="s">
        <v>165</v>
      </c>
      <c r="D641" s="4" t="s">
        <v>247</v>
      </c>
      <c r="E641" s="4" t="s">
        <v>248</v>
      </c>
      <c r="F641" s="4" t="s">
        <v>138</v>
      </c>
      <c r="G641" s="4" t="s">
        <v>139</v>
      </c>
      <c r="H641" s="4" t="s">
        <v>140</v>
      </c>
      <c r="I641" s="4" t="s">
        <v>141</v>
      </c>
      <c r="J641" s="4" t="s">
        <v>142</v>
      </c>
      <c r="K641" s="4" t="s">
        <v>143</v>
      </c>
      <c r="L641" s="4" t="s">
        <v>144</v>
      </c>
      <c r="M641" s="153">
        <v>4.4999999999999998E-2</v>
      </c>
      <c r="N641" s="4" t="s">
        <v>249</v>
      </c>
      <c r="O641" s="168">
        <v>0</v>
      </c>
      <c r="P641" s="169">
        <v>4.1959999999999997E-2</v>
      </c>
      <c r="R641" s="153">
        <v>400000</v>
      </c>
      <c r="S641" s="170">
        <v>3.3719999999999999</v>
      </c>
      <c r="T641" s="171">
        <v>99.816999999999993</v>
      </c>
      <c r="U641" s="153">
        <v>1346.326</v>
      </c>
      <c r="W641" s="4" t="s">
        <v>36</v>
      </c>
      <c r="X641" s="169">
        <v>1.9999999999999999E-6</v>
      </c>
      <c r="Y641" s="169">
        <v>4.5245580292950303E-2</v>
      </c>
      <c r="Z641" s="169">
        <v>6.5061233134584397E-3</v>
      </c>
    </row>
    <row r="642" spans="1:26">
      <c r="A642" s="4">
        <v>811</v>
      </c>
      <c r="B642" s="4">
        <v>15310</v>
      </c>
      <c r="C642" s="4" t="s">
        <v>165</v>
      </c>
      <c r="D642" s="4" t="s">
        <v>250</v>
      </c>
      <c r="E642" s="4" t="s">
        <v>251</v>
      </c>
      <c r="F642" s="4" t="s">
        <v>138</v>
      </c>
      <c r="G642" s="4" t="s">
        <v>139</v>
      </c>
      <c r="H642" s="4" t="s">
        <v>140</v>
      </c>
      <c r="I642" s="4" t="s">
        <v>141</v>
      </c>
      <c r="J642" s="4" t="s">
        <v>142</v>
      </c>
      <c r="K642" s="4" t="s">
        <v>143</v>
      </c>
      <c r="L642" s="4" t="s">
        <v>144</v>
      </c>
      <c r="M642" s="153">
        <v>0.10299999999999999</v>
      </c>
      <c r="N642" s="4" t="s">
        <v>252</v>
      </c>
      <c r="O642" s="168">
        <v>0</v>
      </c>
      <c r="P642" s="169">
        <v>4.3490000000000001E-2</v>
      </c>
      <c r="R642" s="153">
        <v>500000</v>
      </c>
      <c r="S642" s="170">
        <v>3.3719999999999999</v>
      </c>
      <c r="T642" s="171">
        <v>99.564999999999998</v>
      </c>
      <c r="U642" s="153">
        <v>1678.6610000000001</v>
      </c>
      <c r="W642" s="4" t="s">
        <v>36</v>
      </c>
      <c r="X642" s="169">
        <v>1.9999999999999999E-6</v>
      </c>
      <c r="Y642" s="169">
        <v>5.6414246580647802E-2</v>
      </c>
      <c r="Z642" s="169">
        <v>8.1121303453971592E-3</v>
      </c>
    </row>
    <row r="643" spans="1:26">
      <c r="A643" s="4">
        <v>811</v>
      </c>
      <c r="B643" s="4">
        <v>15310</v>
      </c>
      <c r="C643" s="4" t="s">
        <v>165</v>
      </c>
      <c r="D643" s="4" t="s">
        <v>253</v>
      </c>
      <c r="E643" s="4" t="s">
        <v>254</v>
      </c>
      <c r="F643" s="4" t="s">
        <v>138</v>
      </c>
      <c r="G643" s="4" t="s">
        <v>139</v>
      </c>
      <c r="H643" s="4" t="s">
        <v>140</v>
      </c>
      <c r="I643" s="4" t="s">
        <v>141</v>
      </c>
      <c r="J643" s="4" t="s">
        <v>168</v>
      </c>
      <c r="K643" s="4" t="s">
        <v>163</v>
      </c>
      <c r="L643" s="4" t="s">
        <v>144</v>
      </c>
      <c r="M643" s="153">
        <v>0.18099999999999999</v>
      </c>
      <c r="N643" s="4" t="s">
        <v>255</v>
      </c>
      <c r="O643" s="168">
        <v>0</v>
      </c>
      <c r="P643" s="169">
        <v>4.3740000000000001E-2</v>
      </c>
      <c r="R643" s="153">
        <v>1000000</v>
      </c>
      <c r="S643" s="170">
        <v>3.3719999999999999</v>
      </c>
      <c r="T643" s="171">
        <v>99.233999999999995</v>
      </c>
      <c r="U643" s="153">
        <v>3346.181</v>
      </c>
      <c r="W643" s="4" t="s">
        <v>36</v>
      </c>
      <c r="X643" s="169">
        <v>5.0000000000000004E-6</v>
      </c>
      <c r="Y643" s="169">
        <v>0.112454077990653</v>
      </c>
      <c r="Z643" s="169">
        <v>1.6170421370912499E-2</v>
      </c>
    </row>
    <row r="644" spans="1:26">
      <c r="A644" s="4">
        <v>811</v>
      </c>
      <c r="B644" s="4">
        <v>15310</v>
      </c>
      <c r="C644" s="4" t="s">
        <v>165</v>
      </c>
      <c r="D644" s="4" t="s">
        <v>256</v>
      </c>
      <c r="E644" s="4" t="s">
        <v>257</v>
      </c>
      <c r="F644" s="4" t="s">
        <v>138</v>
      </c>
      <c r="G644" s="4" t="s">
        <v>139</v>
      </c>
      <c r="H644" s="4" t="s">
        <v>140</v>
      </c>
      <c r="I644" s="4" t="s">
        <v>141</v>
      </c>
      <c r="J644" s="4" t="s">
        <v>142</v>
      </c>
      <c r="K644" s="4" t="s">
        <v>143</v>
      </c>
      <c r="L644" s="4" t="s">
        <v>144</v>
      </c>
      <c r="M644" s="153">
        <v>0.25800000000000001</v>
      </c>
      <c r="N644" s="4" t="s">
        <v>258</v>
      </c>
      <c r="O644" s="168">
        <v>0</v>
      </c>
      <c r="P644" s="169">
        <v>4.3209999999999998E-2</v>
      </c>
      <c r="R644" s="153">
        <v>200000</v>
      </c>
      <c r="S644" s="170">
        <v>3.3719999999999999</v>
      </c>
      <c r="T644" s="171">
        <v>98.912000000000006</v>
      </c>
      <c r="U644" s="153">
        <v>667.06399999999996</v>
      </c>
      <c r="W644" s="4" t="s">
        <v>36</v>
      </c>
      <c r="X644" s="169">
        <v>1.9999999999999999E-6</v>
      </c>
      <c r="Y644" s="169">
        <v>2.2417813705597901E-2</v>
      </c>
      <c r="Z644" s="169">
        <v>3.2235869104210299E-3</v>
      </c>
    </row>
    <row r="645" spans="1:26">
      <c r="A645" s="4">
        <v>811</v>
      </c>
      <c r="B645" s="4">
        <v>15310</v>
      </c>
      <c r="C645" s="4" t="s">
        <v>165</v>
      </c>
      <c r="D645" s="4" t="s">
        <v>259</v>
      </c>
      <c r="E645" s="4" t="s">
        <v>260</v>
      </c>
      <c r="F645" s="4" t="s">
        <v>138</v>
      </c>
      <c r="G645" s="4" t="s">
        <v>139</v>
      </c>
      <c r="H645" s="4" t="s">
        <v>140</v>
      </c>
      <c r="I645" s="4" t="s">
        <v>141</v>
      </c>
      <c r="J645" s="4" t="s">
        <v>142</v>
      </c>
      <c r="K645" s="4" t="s">
        <v>143</v>
      </c>
      <c r="L645" s="4" t="s">
        <v>144</v>
      </c>
      <c r="M645" s="153">
        <v>0.315</v>
      </c>
      <c r="N645" s="4" t="s">
        <v>261</v>
      </c>
      <c r="O645" s="168">
        <v>0</v>
      </c>
      <c r="P645" s="169">
        <v>4.2849999999999999E-2</v>
      </c>
      <c r="R645" s="153">
        <v>500000</v>
      </c>
      <c r="S645" s="170">
        <v>3.3719999999999999</v>
      </c>
      <c r="T645" s="171">
        <v>98.679000000000002</v>
      </c>
      <c r="U645" s="153">
        <v>1663.731</v>
      </c>
      <c r="W645" s="4" t="s">
        <v>36</v>
      </c>
      <c r="X645" s="169">
        <v>6.9999999999999999E-6</v>
      </c>
      <c r="Y645" s="169">
        <v>5.5912514386936903E-2</v>
      </c>
      <c r="Z645" s="169">
        <v>8.0399833754283903E-3</v>
      </c>
    </row>
    <row r="646" spans="1:26">
      <c r="A646" s="4">
        <v>811</v>
      </c>
      <c r="B646" s="4">
        <v>15310</v>
      </c>
      <c r="C646" s="4" t="s">
        <v>165</v>
      </c>
      <c r="D646" s="4" t="s">
        <v>262</v>
      </c>
      <c r="E646" s="4" t="s">
        <v>263</v>
      </c>
      <c r="F646" s="4" t="s">
        <v>138</v>
      </c>
      <c r="G646" s="4" t="s">
        <v>139</v>
      </c>
      <c r="H646" s="4" t="s">
        <v>140</v>
      </c>
      <c r="I646" s="4" t="s">
        <v>141</v>
      </c>
      <c r="J646" s="4" t="s">
        <v>142</v>
      </c>
      <c r="K646" s="4" t="s">
        <v>143</v>
      </c>
      <c r="L646" s="4" t="s">
        <v>144</v>
      </c>
      <c r="M646" s="153">
        <v>0.372</v>
      </c>
      <c r="N646" s="4" t="s">
        <v>264</v>
      </c>
      <c r="O646" s="168">
        <v>0</v>
      </c>
      <c r="P646" s="169">
        <v>4.2479999999999997E-2</v>
      </c>
      <c r="R646" s="153">
        <v>1000000</v>
      </c>
      <c r="S646" s="170">
        <v>3.3719999999999999</v>
      </c>
      <c r="T646" s="171">
        <v>98.457999999999998</v>
      </c>
      <c r="U646" s="153">
        <v>3320.0140000000001</v>
      </c>
      <c r="W646" s="4" t="s">
        <v>36</v>
      </c>
      <c r="X646" s="169">
        <v>1.4E-5</v>
      </c>
      <c r="Y646" s="169">
        <v>0.11157470095548699</v>
      </c>
      <c r="Z646" s="169">
        <v>1.60439706680423E-2</v>
      </c>
    </row>
    <row r="647" spans="1:26">
      <c r="A647" s="4">
        <v>811</v>
      </c>
      <c r="B647" s="4">
        <v>15310</v>
      </c>
      <c r="C647" s="4" t="s">
        <v>135</v>
      </c>
      <c r="D647" s="4" t="s">
        <v>265</v>
      </c>
      <c r="E647" s="4" t="s">
        <v>266</v>
      </c>
      <c r="F647" s="4" t="s">
        <v>138</v>
      </c>
      <c r="G647" s="4" t="s">
        <v>139</v>
      </c>
      <c r="H647" s="4" t="s">
        <v>140</v>
      </c>
      <c r="I647" s="4" t="s">
        <v>141</v>
      </c>
      <c r="J647" s="4" t="s">
        <v>168</v>
      </c>
      <c r="K647" s="4" t="s">
        <v>163</v>
      </c>
      <c r="L647" s="4" t="s">
        <v>144</v>
      </c>
      <c r="M647" s="153">
        <v>0.44800000000000001</v>
      </c>
      <c r="N647" s="4" t="s">
        <v>267</v>
      </c>
      <c r="O647" s="168">
        <v>0</v>
      </c>
      <c r="P647" s="169">
        <v>4.2470000000000001E-2</v>
      </c>
      <c r="R647" s="153">
        <v>1000000</v>
      </c>
      <c r="S647" s="170">
        <v>3.3719999999999999</v>
      </c>
      <c r="T647" s="171">
        <v>98.144999999999996</v>
      </c>
      <c r="U647" s="153">
        <v>3309.46</v>
      </c>
      <c r="W647" s="4" t="s">
        <v>36</v>
      </c>
      <c r="X647" s="169">
        <v>1.4E-5</v>
      </c>
      <c r="Y647" s="169">
        <v>0.111220003775066</v>
      </c>
      <c r="Z647" s="169">
        <v>1.5992966711858899E-2</v>
      </c>
    </row>
    <row r="648" spans="1:26">
      <c r="A648" s="4">
        <v>811</v>
      </c>
      <c r="B648" s="4">
        <v>15310</v>
      </c>
      <c r="C648" s="4" t="s">
        <v>135</v>
      </c>
      <c r="D648" s="4" t="s">
        <v>173</v>
      </c>
      <c r="E648" s="4" t="s">
        <v>174</v>
      </c>
      <c r="F648" s="4" t="s">
        <v>138</v>
      </c>
      <c r="G648" s="4" t="s">
        <v>139</v>
      </c>
      <c r="H648" s="4" t="s">
        <v>140</v>
      </c>
      <c r="I648" s="4" t="s">
        <v>141</v>
      </c>
      <c r="J648" s="4" t="s">
        <v>168</v>
      </c>
      <c r="K648" s="4" t="s">
        <v>163</v>
      </c>
      <c r="L648" s="4" t="s">
        <v>144</v>
      </c>
      <c r="M648" s="153">
        <v>0.28999999999999998</v>
      </c>
      <c r="N648" s="4" t="s">
        <v>175</v>
      </c>
      <c r="O648" s="168">
        <v>0</v>
      </c>
      <c r="P648" s="169">
        <v>4.317E-2</v>
      </c>
      <c r="R648" s="153">
        <v>410000</v>
      </c>
      <c r="S648" s="170">
        <v>3.3719999999999999</v>
      </c>
      <c r="T648" s="171">
        <v>98.781000000000006</v>
      </c>
      <c r="U648" s="153">
        <v>1365.662</v>
      </c>
      <c r="W648" s="4" t="s">
        <v>36</v>
      </c>
      <c r="X648" s="169">
        <v>6.9999999999999999E-6</v>
      </c>
      <c r="Y648" s="169">
        <v>4.5895374195303699E-2</v>
      </c>
      <c r="Z648" s="169">
        <v>6.5995609316671601E-3</v>
      </c>
    </row>
    <row r="649" spans="1:26">
      <c r="A649" s="4">
        <v>811</v>
      </c>
      <c r="B649" s="4">
        <v>15310</v>
      </c>
      <c r="C649" s="4" t="s">
        <v>135</v>
      </c>
      <c r="D649" s="4" t="s">
        <v>268</v>
      </c>
      <c r="E649" s="4" t="s">
        <v>269</v>
      </c>
      <c r="F649" s="4" t="s">
        <v>138</v>
      </c>
      <c r="G649" s="4" t="s">
        <v>139</v>
      </c>
      <c r="H649" s="4" t="s">
        <v>140</v>
      </c>
      <c r="I649" s="4" t="s">
        <v>141</v>
      </c>
      <c r="J649" s="4" t="s">
        <v>142</v>
      </c>
      <c r="K649" s="4" t="s">
        <v>143</v>
      </c>
      <c r="L649" s="4" t="s">
        <v>144</v>
      </c>
      <c r="M649" s="153">
        <v>0.219</v>
      </c>
      <c r="N649" s="4" t="s">
        <v>270</v>
      </c>
      <c r="O649" s="168">
        <v>0</v>
      </c>
      <c r="P649" s="169">
        <v>4.3040000000000002E-2</v>
      </c>
      <c r="R649" s="153">
        <v>2000000</v>
      </c>
      <c r="S649" s="170">
        <v>3.3719999999999999</v>
      </c>
      <c r="T649" s="171">
        <v>99.078999999999994</v>
      </c>
      <c r="U649" s="153">
        <v>6681.9080000000004</v>
      </c>
      <c r="W649" s="4" t="s">
        <v>36</v>
      </c>
      <c r="X649" s="169">
        <v>1.4E-5</v>
      </c>
      <c r="Y649" s="169">
        <v>0.22455685845437101</v>
      </c>
      <c r="Z649" s="169">
        <v>3.2290327641451601E-2</v>
      </c>
    </row>
    <row r="650" spans="1:26">
      <c r="A650" s="4">
        <v>811</v>
      </c>
      <c r="B650" s="4">
        <v>15310</v>
      </c>
      <c r="C650" s="4" t="s">
        <v>165</v>
      </c>
      <c r="D650" s="4" t="s">
        <v>271</v>
      </c>
      <c r="E650" s="4" t="s">
        <v>272</v>
      </c>
      <c r="F650" s="4" t="s">
        <v>138</v>
      </c>
      <c r="G650" s="4" t="s">
        <v>139</v>
      </c>
      <c r="H650" s="4" t="s">
        <v>140</v>
      </c>
      <c r="I650" s="4" t="s">
        <v>141</v>
      </c>
      <c r="J650" s="4" t="s">
        <v>142</v>
      </c>
      <c r="K650" s="4" t="s">
        <v>143</v>
      </c>
      <c r="L650" s="4" t="s">
        <v>144</v>
      </c>
      <c r="M650" s="153">
        <v>0.23799999999999999</v>
      </c>
      <c r="N650" s="4" t="s">
        <v>273</v>
      </c>
      <c r="O650" s="168">
        <v>0</v>
      </c>
      <c r="P650" s="169">
        <v>4.3069999999999997E-2</v>
      </c>
      <c r="R650" s="153">
        <v>300000</v>
      </c>
      <c r="S650" s="170">
        <v>3.3719999999999999</v>
      </c>
      <c r="T650" s="171">
        <v>99.004000000000005</v>
      </c>
      <c r="U650" s="153">
        <v>1001.52</v>
      </c>
      <c r="W650" s="4" t="s">
        <v>36</v>
      </c>
      <c r="X650" s="169">
        <v>1.9999999999999999E-6</v>
      </c>
      <c r="Y650" s="169">
        <v>3.3657793391263097E-2</v>
      </c>
      <c r="Z650" s="169">
        <v>4.8398485077355401E-3</v>
      </c>
    </row>
    <row r="651" spans="1:26">
      <c r="A651" s="4">
        <v>9641</v>
      </c>
      <c r="B651" s="4">
        <v>11365</v>
      </c>
      <c r="C651" s="4" t="s">
        <v>26</v>
      </c>
      <c r="D651" s="4" t="s">
        <v>27</v>
      </c>
      <c r="E651" s="4" t="s">
        <v>28</v>
      </c>
      <c r="F651" s="4" t="s">
        <v>29</v>
      </c>
      <c r="G651" s="4" t="s">
        <v>30</v>
      </c>
      <c r="H651" s="4" t="s">
        <v>30</v>
      </c>
      <c r="I651" s="4" t="s">
        <v>31</v>
      </c>
      <c r="J651" s="4" t="s">
        <v>32</v>
      </c>
      <c r="K651" s="4" t="s">
        <v>33</v>
      </c>
      <c r="L651" s="4" t="s">
        <v>34</v>
      </c>
      <c r="M651" s="153">
        <v>0.42199999999999999</v>
      </c>
      <c r="N651" s="4" t="s">
        <v>35</v>
      </c>
      <c r="O651" s="168">
        <v>0</v>
      </c>
      <c r="P651" s="169">
        <v>4.3240000000000001E-2</v>
      </c>
      <c r="R651" s="153">
        <v>4500000</v>
      </c>
      <c r="S651" s="170">
        <v>1</v>
      </c>
      <c r="T651" s="171">
        <v>98.23</v>
      </c>
      <c r="U651" s="153">
        <v>4420.3500000000004</v>
      </c>
      <c r="W651" s="4" t="s">
        <v>36</v>
      </c>
      <c r="X651" s="169">
        <v>3.21E-4</v>
      </c>
      <c r="Y651" s="169">
        <v>2.3652496013163701E-2</v>
      </c>
      <c r="Z651" s="169">
        <v>8.4469345552358292E-3</v>
      </c>
    </row>
    <row r="652" spans="1:26">
      <c r="A652" s="4">
        <v>9641</v>
      </c>
      <c r="B652" s="4">
        <v>11365</v>
      </c>
      <c r="C652" s="4" t="s">
        <v>26</v>
      </c>
      <c r="D652" s="4" t="s">
        <v>155</v>
      </c>
      <c r="E652" s="4" t="s">
        <v>156</v>
      </c>
      <c r="F652" s="4" t="s">
        <v>29</v>
      </c>
      <c r="G652" s="4" t="s">
        <v>30</v>
      </c>
      <c r="H652" s="4" t="s">
        <v>30</v>
      </c>
      <c r="I652" s="4" t="s">
        <v>31</v>
      </c>
      <c r="J652" s="4" t="s">
        <v>32</v>
      </c>
      <c r="K652" s="4" t="s">
        <v>33</v>
      </c>
      <c r="L652" s="4" t="s">
        <v>34</v>
      </c>
      <c r="M652" s="153">
        <v>0.255</v>
      </c>
      <c r="N652" s="4" t="s">
        <v>157</v>
      </c>
      <c r="O652" s="168">
        <v>0</v>
      </c>
      <c r="P652" s="169">
        <v>4.3540000000000002E-2</v>
      </c>
      <c r="R652" s="153">
        <v>4700000</v>
      </c>
      <c r="S652" s="170">
        <v>1</v>
      </c>
      <c r="T652" s="171">
        <v>98.92</v>
      </c>
      <c r="U652" s="153">
        <v>4649.24</v>
      </c>
      <c r="W652" s="4" t="s">
        <v>36</v>
      </c>
      <c r="X652" s="169">
        <v>3.3599999999999998E-4</v>
      </c>
      <c r="Y652" s="169">
        <v>2.4877245142181301E-2</v>
      </c>
      <c r="Z652" s="169">
        <v>8.8843249995101299E-3</v>
      </c>
    </row>
    <row r="653" spans="1:26">
      <c r="A653" s="4">
        <v>9641</v>
      </c>
      <c r="B653" s="4">
        <v>11365</v>
      </c>
      <c r="C653" s="4" t="s">
        <v>26</v>
      </c>
      <c r="D653" s="4" t="s">
        <v>40</v>
      </c>
      <c r="E653" s="4" t="s">
        <v>41</v>
      </c>
      <c r="F653" s="4" t="s">
        <v>29</v>
      </c>
      <c r="G653" s="4" t="s">
        <v>30</v>
      </c>
      <c r="H653" s="4" t="s">
        <v>30</v>
      </c>
      <c r="I653" s="4" t="s">
        <v>31</v>
      </c>
      <c r="J653" s="4" t="s">
        <v>32</v>
      </c>
      <c r="K653" s="4" t="s">
        <v>33</v>
      </c>
      <c r="L653" s="4" t="s">
        <v>34</v>
      </c>
      <c r="M653" s="153">
        <v>0.34499999999999997</v>
      </c>
      <c r="N653" s="4" t="s">
        <v>42</v>
      </c>
      <c r="O653" s="168">
        <v>0</v>
      </c>
      <c r="P653" s="169">
        <v>4.3220000000000001E-2</v>
      </c>
      <c r="R653" s="153">
        <v>2200000</v>
      </c>
      <c r="S653" s="170">
        <v>1</v>
      </c>
      <c r="T653" s="171">
        <v>98.55</v>
      </c>
      <c r="U653" s="153">
        <v>2168.1</v>
      </c>
      <c r="W653" s="4" t="s">
        <v>36</v>
      </c>
      <c r="X653" s="169">
        <v>1.5699999999999999E-4</v>
      </c>
      <c r="Y653" s="169">
        <v>1.1601112266254999E-2</v>
      </c>
      <c r="Z653" s="169">
        <v>4.1430653249644898E-3</v>
      </c>
    </row>
    <row r="654" spans="1:26">
      <c r="A654" s="4">
        <v>9641</v>
      </c>
      <c r="B654" s="4">
        <v>11365</v>
      </c>
      <c r="C654" s="4" t="s">
        <v>26</v>
      </c>
      <c r="D654" s="4" t="s">
        <v>46</v>
      </c>
      <c r="E654" s="4" t="s">
        <v>47</v>
      </c>
      <c r="F654" s="4" t="s">
        <v>29</v>
      </c>
      <c r="G654" s="4" t="s">
        <v>30</v>
      </c>
      <c r="H654" s="4" t="s">
        <v>30</v>
      </c>
      <c r="I654" s="4" t="s">
        <v>31</v>
      </c>
      <c r="J654" s="4" t="s">
        <v>32</v>
      </c>
      <c r="K654" s="4" t="s">
        <v>33</v>
      </c>
      <c r="L654" s="4" t="s">
        <v>34</v>
      </c>
      <c r="M654" s="153">
        <v>0.748</v>
      </c>
      <c r="N654" s="4" t="s">
        <v>48</v>
      </c>
      <c r="O654" s="168">
        <v>0</v>
      </c>
      <c r="P654" s="169">
        <v>4.1849999999999998E-2</v>
      </c>
      <c r="R654" s="153">
        <v>12000000</v>
      </c>
      <c r="S654" s="170">
        <v>1</v>
      </c>
      <c r="T654" s="171">
        <v>96.98</v>
      </c>
      <c r="U654" s="153">
        <v>11637.6</v>
      </c>
      <c r="W654" s="4" t="s">
        <v>36</v>
      </c>
      <c r="X654" s="169">
        <v>6.6699999999999995E-4</v>
      </c>
      <c r="Y654" s="169">
        <v>6.2270699741602799E-2</v>
      </c>
      <c r="Z654" s="169">
        <v>2.2238520836588199E-2</v>
      </c>
    </row>
    <row r="655" spans="1:26">
      <c r="A655" s="4">
        <v>9641</v>
      </c>
      <c r="B655" s="4">
        <v>11365</v>
      </c>
      <c r="C655" s="4" t="s">
        <v>26</v>
      </c>
      <c r="D655" s="4" t="s">
        <v>49</v>
      </c>
      <c r="E655" s="4" t="s">
        <v>50</v>
      </c>
      <c r="F655" s="4" t="s">
        <v>29</v>
      </c>
      <c r="G655" s="4" t="s">
        <v>30</v>
      </c>
      <c r="H655" s="4" t="s">
        <v>30</v>
      </c>
      <c r="I655" s="4" t="s">
        <v>31</v>
      </c>
      <c r="J655" s="4" t="s">
        <v>32</v>
      </c>
      <c r="K655" s="4" t="s">
        <v>33</v>
      </c>
      <c r="L655" s="4" t="s">
        <v>34</v>
      </c>
      <c r="M655" s="153">
        <v>0.92100000000000004</v>
      </c>
      <c r="N655" s="4" t="s">
        <v>51</v>
      </c>
      <c r="O655" s="168">
        <v>0</v>
      </c>
      <c r="P655" s="169">
        <v>4.1099999999999998E-2</v>
      </c>
      <c r="R655" s="153">
        <v>3000000</v>
      </c>
      <c r="S655" s="170">
        <v>1</v>
      </c>
      <c r="T655" s="171">
        <v>96.36</v>
      </c>
      <c r="U655" s="153">
        <v>2890.8</v>
      </c>
      <c r="W655" s="4" t="s">
        <v>36</v>
      </c>
      <c r="X655" s="169">
        <v>1.6699999999999999E-4</v>
      </c>
      <c r="Y655" s="169">
        <v>1.546814968834E-2</v>
      </c>
      <c r="Z655" s="169">
        <v>5.5240870999526603E-3</v>
      </c>
    </row>
    <row r="656" spans="1:26">
      <c r="A656" s="4">
        <v>9641</v>
      </c>
      <c r="B656" s="4">
        <v>11365</v>
      </c>
      <c r="C656" s="4" t="s">
        <v>26</v>
      </c>
      <c r="D656" s="4" t="s">
        <v>52</v>
      </c>
      <c r="E656" s="4" t="s">
        <v>53</v>
      </c>
      <c r="F656" s="4" t="s">
        <v>29</v>
      </c>
      <c r="G656" s="4" t="s">
        <v>30</v>
      </c>
      <c r="H656" s="4" t="s">
        <v>30</v>
      </c>
      <c r="I656" s="4" t="s">
        <v>31</v>
      </c>
      <c r="J656" s="4" t="s">
        <v>32</v>
      </c>
      <c r="K656" s="4" t="s">
        <v>33</v>
      </c>
      <c r="L656" s="4" t="s">
        <v>34</v>
      </c>
      <c r="M656" s="153">
        <v>3.0000000000000001E-3</v>
      </c>
      <c r="N656" s="4" t="s">
        <v>54</v>
      </c>
      <c r="O656" s="168">
        <v>0</v>
      </c>
      <c r="P656" s="169">
        <v>0.11574</v>
      </c>
      <c r="Q656" s="153">
        <v>5000</v>
      </c>
      <c r="R656" s="153">
        <v>0</v>
      </c>
      <c r="S656" s="170">
        <v>1</v>
      </c>
      <c r="T656" s="171">
        <v>0</v>
      </c>
      <c r="U656" s="153">
        <v>5000</v>
      </c>
      <c r="W656" s="4" t="s">
        <v>36</v>
      </c>
      <c r="X656" s="169">
        <v>0</v>
      </c>
      <c r="Y656" s="169">
        <v>2.6754098672236E-2</v>
      </c>
      <c r="Z656" s="169">
        <v>9.5545992458016104E-3</v>
      </c>
    </row>
    <row r="657" spans="1:26">
      <c r="A657" s="4">
        <v>9641</v>
      </c>
      <c r="B657" s="4">
        <v>11365</v>
      </c>
      <c r="C657" s="4" t="s">
        <v>55</v>
      </c>
      <c r="D657" s="4" t="s">
        <v>56</v>
      </c>
      <c r="E657" s="4" t="s">
        <v>57</v>
      </c>
      <c r="F657" s="4" t="s">
        <v>58</v>
      </c>
      <c r="G657" s="4" t="s">
        <v>30</v>
      </c>
      <c r="H657" s="4" t="s">
        <v>30</v>
      </c>
      <c r="I657" s="4" t="s">
        <v>59</v>
      </c>
      <c r="J657" s="4" t="s">
        <v>32</v>
      </c>
      <c r="K657" s="4" t="s">
        <v>33</v>
      </c>
      <c r="L657" s="4" t="s">
        <v>34</v>
      </c>
      <c r="M657" s="153">
        <v>1.905</v>
      </c>
      <c r="N657" s="4" t="s">
        <v>60</v>
      </c>
      <c r="O657" s="168">
        <v>7.4999999999999997E-3</v>
      </c>
      <c r="P657" s="169">
        <v>2.0959999999999999E-2</v>
      </c>
      <c r="R657" s="153">
        <v>3797490</v>
      </c>
      <c r="S657" s="170">
        <v>1</v>
      </c>
      <c r="T657" s="171">
        <v>115.45</v>
      </c>
      <c r="U657" s="153">
        <v>4384.2020000000002</v>
      </c>
      <c r="W657" s="4" t="s">
        <v>36</v>
      </c>
      <c r="X657" s="169">
        <v>1.56E-4</v>
      </c>
      <c r="Y657" s="169">
        <v>2.3459075678320899E-2</v>
      </c>
      <c r="Z657" s="169">
        <v>8.3778590162669492E-3</v>
      </c>
    </row>
    <row r="658" spans="1:26">
      <c r="A658" s="4">
        <v>9641</v>
      </c>
      <c r="B658" s="4">
        <v>11365</v>
      </c>
      <c r="C658" s="4" t="s">
        <v>55</v>
      </c>
      <c r="D658" s="4" t="s">
        <v>61</v>
      </c>
      <c r="E658" s="4" t="s">
        <v>62</v>
      </c>
      <c r="F658" s="4" t="s">
        <v>58</v>
      </c>
      <c r="G658" s="4" t="s">
        <v>30</v>
      </c>
      <c r="H658" s="4" t="s">
        <v>30</v>
      </c>
      <c r="I658" s="4" t="s">
        <v>59</v>
      </c>
      <c r="J658" s="4" t="s">
        <v>32</v>
      </c>
      <c r="K658" s="4" t="s">
        <v>33</v>
      </c>
      <c r="L658" s="4" t="s">
        <v>34</v>
      </c>
      <c r="M658" s="153">
        <v>17.931999999999999</v>
      </c>
      <c r="N658" s="4" t="s">
        <v>63</v>
      </c>
      <c r="O658" s="168">
        <v>0.01</v>
      </c>
      <c r="P658" s="169">
        <v>2.0230000000000001E-2</v>
      </c>
      <c r="R658" s="153">
        <v>2273478</v>
      </c>
      <c r="S658" s="170">
        <v>1</v>
      </c>
      <c r="T658" s="171">
        <v>98.54</v>
      </c>
      <c r="U658" s="153">
        <v>2240.2849999999999</v>
      </c>
      <c r="W658" s="4" t="s">
        <v>36</v>
      </c>
      <c r="X658" s="169">
        <v>1E-4</v>
      </c>
      <c r="Y658" s="169">
        <v>1.19873623723874E-2</v>
      </c>
      <c r="Z658" s="169">
        <v>4.2810054969716002E-3</v>
      </c>
    </row>
    <row r="659" spans="1:26">
      <c r="A659" s="4">
        <v>9641</v>
      </c>
      <c r="B659" s="4">
        <v>11365</v>
      </c>
      <c r="C659" s="4" t="s">
        <v>55</v>
      </c>
      <c r="D659" s="4" t="s">
        <v>64</v>
      </c>
      <c r="E659" s="4" t="s">
        <v>65</v>
      </c>
      <c r="F659" s="4" t="s">
        <v>58</v>
      </c>
      <c r="G659" s="4" t="s">
        <v>30</v>
      </c>
      <c r="H659" s="4" t="s">
        <v>30</v>
      </c>
      <c r="I659" s="4" t="s">
        <v>59</v>
      </c>
      <c r="J659" s="4" t="s">
        <v>32</v>
      </c>
      <c r="K659" s="4" t="s">
        <v>33</v>
      </c>
      <c r="L659" s="4" t="s">
        <v>34</v>
      </c>
      <c r="M659" s="153">
        <v>0.33200000000000002</v>
      </c>
      <c r="N659" s="4" t="s">
        <v>66</v>
      </c>
      <c r="O659" s="168">
        <v>7.4999999999999997E-3</v>
      </c>
      <c r="P659" s="169">
        <v>5.9899999999999997E-3</v>
      </c>
      <c r="R659" s="153">
        <v>6536231</v>
      </c>
      <c r="S659" s="170">
        <v>1</v>
      </c>
      <c r="T659" s="171">
        <v>118.26</v>
      </c>
      <c r="U659" s="153">
        <v>7729.7470000000003</v>
      </c>
      <c r="W659" s="4" t="s">
        <v>36</v>
      </c>
      <c r="X659" s="169">
        <v>5.1500000000000005E-4</v>
      </c>
      <c r="Y659" s="169">
        <v>4.1360481615914199E-2</v>
      </c>
      <c r="Z659" s="169">
        <v>1.4770926552031599E-2</v>
      </c>
    </row>
    <row r="660" spans="1:26">
      <c r="A660" s="4">
        <v>9641</v>
      </c>
      <c r="B660" s="4">
        <v>11365</v>
      </c>
      <c r="C660" s="4" t="s">
        <v>55</v>
      </c>
      <c r="D660" s="4" t="s">
        <v>67</v>
      </c>
      <c r="E660" s="4" t="s">
        <v>68</v>
      </c>
      <c r="F660" s="4" t="s">
        <v>58</v>
      </c>
      <c r="G660" s="4" t="s">
        <v>30</v>
      </c>
      <c r="H660" s="4" t="s">
        <v>30</v>
      </c>
      <c r="I660" s="4" t="s">
        <v>59</v>
      </c>
      <c r="J660" s="4" t="s">
        <v>32</v>
      </c>
      <c r="K660" s="4" t="s">
        <v>33</v>
      </c>
      <c r="L660" s="4" t="s">
        <v>34</v>
      </c>
      <c r="M660" s="153">
        <v>6.3940000000000001</v>
      </c>
      <c r="N660" s="4" t="s">
        <v>69</v>
      </c>
      <c r="O660" s="168">
        <v>1E-3</v>
      </c>
      <c r="P660" s="169">
        <v>1.9699999999999999E-2</v>
      </c>
      <c r="R660" s="153">
        <v>5116907</v>
      </c>
      <c r="S660" s="170">
        <v>1</v>
      </c>
      <c r="T660" s="171">
        <v>104.14</v>
      </c>
      <c r="U660" s="153">
        <v>5328.7470000000003</v>
      </c>
      <c r="W660" s="4" t="s">
        <v>36</v>
      </c>
      <c r="X660" s="169">
        <v>1.4899999999999999E-4</v>
      </c>
      <c r="Y660" s="169">
        <v>2.85131643388652E-2</v>
      </c>
      <c r="Z660" s="169">
        <v>1.0182808317525299E-2</v>
      </c>
    </row>
    <row r="661" spans="1:26">
      <c r="A661" s="4">
        <v>9641</v>
      </c>
      <c r="B661" s="4">
        <v>11365</v>
      </c>
      <c r="C661" s="4" t="s">
        <v>70</v>
      </c>
      <c r="D661" s="4" t="s">
        <v>71</v>
      </c>
      <c r="E661" s="4" t="s">
        <v>72</v>
      </c>
      <c r="F661" s="4" t="s">
        <v>73</v>
      </c>
      <c r="G661" s="4" t="s">
        <v>30</v>
      </c>
      <c r="H661" s="4" t="s">
        <v>30</v>
      </c>
      <c r="I661" s="4" t="s">
        <v>59</v>
      </c>
      <c r="J661" s="4" t="s">
        <v>32</v>
      </c>
      <c r="K661" s="4" t="s">
        <v>33</v>
      </c>
      <c r="L661" s="4" t="s">
        <v>34</v>
      </c>
      <c r="M661" s="153">
        <v>3.109</v>
      </c>
      <c r="N661" s="4" t="s">
        <v>74</v>
      </c>
      <c r="O661" s="168">
        <v>2.2499999999999999E-2</v>
      </c>
      <c r="P661" s="169">
        <v>3.952E-2</v>
      </c>
      <c r="R661" s="153">
        <v>13675967</v>
      </c>
      <c r="S661" s="170">
        <v>1</v>
      </c>
      <c r="T661" s="171">
        <v>96.6</v>
      </c>
      <c r="U661" s="153">
        <v>13210.984</v>
      </c>
      <c r="W661" s="4" t="s">
        <v>36</v>
      </c>
      <c r="X661" s="169">
        <v>3.9399999999999998E-4</v>
      </c>
      <c r="Y661" s="169">
        <v>7.0689594551466201E-2</v>
      </c>
      <c r="Z661" s="169">
        <v>2.5245131785671601E-2</v>
      </c>
    </row>
    <row r="662" spans="1:26">
      <c r="A662" s="4">
        <v>9641</v>
      </c>
      <c r="B662" s="4">
        <v>11365</v>
      </c>
      <c r="C662" s="4" t="s">
        <v>70</v>
      </c>
      <c r="D662" s="4" t="s">
        <v>75</v>
      </c>
      <c r="E662" s="4" t="s">
        <v>76</v>
      </c>
      <c r="F662" s="4" t="s">
        <v>73</v>
      </c>
      <c r="G662" s="4" t="s">
        <v>30</v>
      </c>
      <c r="H662" s="4" t="s">
        <v>30</v>
      </c>
      <c r="I662" s="4" t="s">
        <v>59</v>
      </c>
      <c r="J662" s="4" t="s">
        <v>32</v>
      </c>
      <c r="K662" s="4" t="s">
        <v>33</v>
      </c>
      <c r="L662" s="4" t="s">
        <v>34</v>
      </c>
      <c r="M662" s="153">
        <v>0.65800000000000003</v>
      </c>
      <c r="N662" s="4" t="s">
        <v>77</v>
      </c>
      <c r="O662" s="168">
        <v>5.0000000000000001E-3</v>
      </c>
      <c r="P662" s="169">
        <v>4.0480000000000002E-2</v>
      </c>
      <c r="R662" s="153">
        <v>4971365</v>
      </c>
      <c r="S662" s="170">
        <v>1</v>
      </c>
      <c r="T662" s="171">
        <v>97.91</v>
      </c>
      <c r="U662" s="153">
        <v>4867.4629999999997</v>
      </c>
      <c r="W662" s="4" t="s">
        <v>36</v>
      </c>
      <c r="X662" s="169">
        <v>1.7899999999999999E-4</v>
      </c>
      <c r="Y662" s="169">
        <v>2.6044919600003099E-2</v>
      </c>
      <c r="Z662" s="169">
        <v>9.3013325627521598E-3</v>
      </c>
    </row>
    <row r="663" spans="1:26">
      <c r="A663" s="4">
        <v>9641</v>
      </c>
      <c r="B663" s="4">
        <v>11365</v>
      </c>
      <c r="C663" s="4" t="s">
        <v>70</v>
      </c>
      <c r="D663" s="4" t="s">
        <v>78</v>
      </c>
      <c r="E663" s="4" t="s">
        <v>79</v>
      </c>
      <c r="F663" s="4" t="s">
        <v>73</v>
      </c>
      <c r="G663" s="4" t="s">
        <v>30</v>
      </c>
      <c r="H663" s="4" t="s">
        <v>30</v>
      </c>
      <c r="I663" s="4" t="s">
        <v>59</v>
      </c>
      <c r="J663" s="4" t="s">
        <v>32</v>
      </c>
      <c r="K663" s="4" t="s">
        <v>33</v>
      </c>
      <c r="L663" s="4" t="s">
        <v>34</v>
      </c>
      <c r="M663" s="153">
        <v>3.45</v>
      </c>
      <c r="N663" s="4" t="s">
        <v>80</v>
      </c>
      <c r="O663" s="168">
        <v>3.7499999999999999E-2</v>
      </c>
      <c r="P663" s="169">
        <v>3.943E-2</v>
      </c>
      <c r="R663" s="153">
        <v>1913000</v>
      </c>
      <c r="S663" s="170">
        <v>1</v>
      </c>
      <c r="T663" s="171">
        <v>100.61</v>
      </c>
      <c r="U663" s="153">
        <v>1924.6690000000001</v>
      </c>
      <c r="W663" s="4" t="s">
        <v>36</v>
      </c>
      <c r="X663" s="169">
        <v>5.3999999999999998E-5</v>
      </c>
      <c r="Y663" s="169">
        <v>1.0298558472724701E-2</v>
      </c>
      <c r="Z663" s="169">
        <v>3.6778887684395002E-3</v>
      </c>
    </row>
    <row r="664" spans="1:26">
      <c r="A664" s="4">
        <v>9641</v>
      </c>
      <c r="B664" s="4">
        <v>11365</v>
      </c>
      <c r="C664" s="4" t="s">
        <v>70</v>
      </c>
      <c r="D664" s="4" t="s">
        <v>81</v>
      </c>
      <c r="E664" s="4" t="s">
        <v>82</v>
      </c>
      <c r="F664" s="4" t="s">
        <v>73</v>
      </c>
      <c r="G664" s="4" t="s">
        <v>30</v>
      </c>
      <c r="H664" s="4" t="s">
        <v>30</v>
      </c>
      <c r="I664" s="4" t="s">
        <v>59</v>
      </c>
      <c r="J664" s="4" t="s">
        <v>32</v>
      </c>
      <c r="K664" s="4" t="s">
        <v>33</v>
      </c>
      <c r="L664" s="4" t="s">
        <v>34</v>
      </c>
      <c r="M664" s="153">
        <v>1.7250000000000001</v>
      </c>
      <c r="N664" s="4" t="s">
        <v>83</v>
      </c>
      <c r="O664" s="168">
        <v>0.02</v>
      </c>
      <c r="P664" s="169">
        <v>4.0030000000000003E-2</v>
      </c>
      <c r="R664" s="153">
        <v>3289000</v>
      </c>
      <c r="S664" s="170">
        <v>1</v>
      </c>
      <c r="T664" s="171">
        <v>97.19</v>
      </c>
      <c r="U664" s="153">
        <v>3196.5790000000002</v>
      </c>
      <c r="W664" s="4" t="s">
        <v>36</v>
      </c>
      <c r="X664" s="169">
        <v>1.17E-4</v>
      </c>
      <c r="Y664" s="169">
        <v>1.71043185310015E-2</v>
      </c>
      <c r="Z664" s="169">
        <v>6.1084064516010398E-3</v>
      </c>
    </row>
    <row r="665" spans="1:26">
      <c r="A665" s="4">
        <v>9641</v>
      </c>
      <c r="B665" s="4">
        <v>11365</v>
      </c>
      <c r="C665" s="4" t="s">
        <v>70</v>
      </c>
      <c r="D665" s="4" t="s">
        <v>84</v>
      </c>
      <c r="E665" s="4" t="s">
        <v>85</v>
      </c>
      <c r="F665" s="4" t="s">
        <v>73</v>
      </c>
      <c r="G665" s="4" t="s">
        <v>30</v>
      </c>
      <c r="H665" s="4" t="s">
        <v>30</v>
      </c>
      <c r="I665" s="4" t="s">
        <v>59</v>
      </c>
      <c r="J665" s="4" t="s">
        <v>32</v>
      </c>
      <c r="K665" s="4" t="s">
        <v>33</v>
      </c>
      <c r="L665" s="4" t="s">
        <v>34</v>
      </c>
      <c r="M665" s="153">
        <v>8.1739999999999995</v>
      </c>
      <c r="N665" s="4" t="s">
        <v>86</v>
      </c>
      <c r="O665" s="168">
        <v>0.04</v>
      </c>
      <c r="P665" s="169">
        <v>4.1140000000000003E-2</v>
      </c>
      <c r="R665" s="153">
        <v>14195156</v>
      </c>
      <c r="S665" s="170">
        <v>1</v>
      </c>
      <c r="T665" s="171">
        <v>100.1</v>
      </c>
      <c r="U665" s="153">
        <v>14209.351000000001</v>
      </c>
      <c r="W665" s="4" t="s">
        <v>36</v>
      </c>
      <c r="X665" s="169">
        <v>4.28E-4</v>
      </c>
      <c r="Y665" s="169">
        <v>7.6031676579215002E-2</v>
      </c>
      <c r="Z665" s="169">
        <v>2.71529311676896E-2</v>
      </c>
    </row>
    <row r="666" spans="1:26">
      <c r="A666" s="4">
        <v>9641</v>
      </c>
      <c r="B666" s="4">
        <v>11365</v>
      </c>
      <c r="C666" s="4" t="s">
        <v>70</v>
      </c>
      <c r="D666" s="4" t="s">
        <v>87</v>
      </c>
      <c r="E666" s="4" t="s">
        <v>88</v>
      </c>
      <c r="F666" s="4" t="s">
        <v>73</v>
      </c>
      <c r="G666" s="4" t="s">
        <v>30</v>
      </c>
      <c r="H666" s="4" t="s">
        <v>30</v>
      </c>
      <c r="I666" s="4" t="s">
        <v>59</v>
      </c>
      <c r="J666" s="4" t="s">
        <v>32</v>
      </c>
      <c r="K666" s="4" t="s">
        <v>33</v>
      </c>
      <c r="L666" s="4" t="s">
        <v>34</v>
      </c>
      <c r="M666" s="153">
        <v>14.709</v>
      </c>
      <c r="N666" s="4" t="s">
        <v>89</v>
      </c>
      <c r="O666" s="168">
        <v>3.7499999999999999E-2</v>
      </c>
      <c r="P666" s="169">
        <v>4.4699999999999997E-2</v>
      </c>
      <c r="R666" s="153">
        <v>1782568</v>
      </c>
      <c r="S666" s="170">
        <v>1</v>
      </c>
      <c r="T666" s="171">
        <v>91.05</v>
      </c>
      <c r="U666" s="153">
        <v>1623.028</v>
      </c>
      <c r="W666" s="4" t="s">
        <v>36</v>
      </c>
      <c r="X666" s="169">
        <v>6.7999999999999999E-5</v>
      </c>
      <c r="Y666" s="169">
        <v>8.6845311294948095E-3</v>
      </c>
      <c r="Z666" s="169">
        <v>3.10147673433383E-3</v>
      </c>
    </row>
    <row r="667" spans="1:26">
      <c r="A667" s="4">
        <v>9641</v>
      </c>
      <c r="B667" s="4">
        <v>11365</v>
      </c>
      <c r="C667" s="4" t="s">
        <v>70</v>
      </c>
      <c r="D667" s="4" t="s">
        <v>90</v>
      </c>
      <c r="E667" s="4" t="s">
        <v>91</v>
      </c>
      <c r="F667" s="4" t="s">
        <v>73</v>
      </c>
      <c r="G667" s="4" t="s">
        <v>30</v>
      </c>
      <c r="H667" s="4" t="s">
        <v>30</v>
      </c>
      <c r="I667" s="4" t="s">
        <v>59</v>
      </c>
      <c r="J667" s="4" t="s">
        <v>32</v>
      </c>
      <c r="K667" s="4" t="s">
        <v>33</v>
      </c>
      <c r="L667" s="4" t="s">
        <v>34</v>
      </c>
      <c r="M667" s="153">
        <v>0.16400000000000001</v>
      </c>
      <c r="N667" s="4" t="s">
        <v>92</v>
      </c>
      <c r="O667" s="168">
        <v>1.7500000000000002E-2</v>
      </c>
      <c r="P667" s="169">
        <v>4.5069999999999999E-2</v>
      </c>
      <c r="R667" s="153">
        <v>4092965</v>
      </c>
      <c r="S667" s="170">
        <v>1</v>
      </c>
      <c r="T667" s="171">
        <v>101.02</v>
      </c>
      <c r="U667" s="153">
        <v>4134.7129999999997</v>
      </c>
      <c r="W667" s="4" t="s">
        <v>36</v>
      </c>
      <c r="X667" s="169">
        <v>3.1300000000000002E-4</v>
      </c>
      <c r="Y667" s="169">
        <v>2.2124105216924601E-2</v>
      </c>
      <c r="Z667" s="169">
        <v>7.9011056066347393E-3</v>
      </c>
    </row>
    <row r="668" spans="1:26">
      <c r="A668" s="4">
        <v>9641</v>
      </c>
      <c r="B668" s="4">
        <v>11365</v>
      </c>
      <c r="C668" s="4" t="s">
        <v>55</v>
      </c>
      <c r="D668" s="4" t="s">
        <v>93</v>
      </c>
      <c r="E668" s="4" t="s">
        <v>94</v>
      </c>
      <c r="F668" s="4" t="s">
        <v>58</v>
      </c>
      <c r="G668" s="4" t="s">
        <v>30</v>
      </c>
      <c r="H668" s="4" t="s">
        <v>30</v>
      </c>
      <c r="I668" s="4" t="s">
        <v>59</v>
      </c>
      <c r="J668" s="4" t="s">
        <v>32</v>
      </c>
      <c r="K668" s="4" t="s">
        <v>33</v>
      </c>
      <c r="L668" s="4" t="s">
        <v>34</v>
      </c>
      <c r="M668" s="153">
        <v>13.17</v>
      </c>
      <c r="N668" s="4" t="s">
        <v>95</v>
      </c>
      <c r="O668" s="168">
        <v>2.75E-2</v>
      </c>
      <c r="P668" s="169">
        <v>1.9619999999999999E-2</v>
      </c>
      <c r="R668" s="153">
        <v>645340</v>
      </c>
      <c r="S668" s="170">
        <v>1</v>
      </c>
      <c r="T668" s="171">
        <v>141.80000000000001</v>
      </c>
      <c r="U668" s="153">
        <v>915.09199999999998</v>
      </c>
      <c r="W668" s="4" t="s">
        <v>36</v>
      </c>
      <c r="X668" s="169">
        <v>3.1999999999999999E-5</v>
      </c>
      <c r="Y668" s="169">
        <v>4.8964929745331301E-3</v>
      </c>
      <c r="Z668" s="169">
        <v>1.7486676959182E-3</v>
      </c>
    </row>
    <row r="669" spans="1:26">
      <c r="A669" s="4">
        <v>9641</v>
      </c>
      <c r="B669" s="4">
        <v>11365</v>
      </c>
      <c r="C669" s="4" t="s">
        <v>55</v>
      </c>
      <c r="D669" s="4" t="s">
        <v>96</v>
      </c>
      <c r="E669" s="4" t="s">
        <v>97</v>
      </c>
      <c r="F669" s="4" t="s">
        <v>58</v>
      </c>
      <c r="G669" s="4" t="s">
        <v>30</v>
      </c>
      <c r="H669" s="4" t="s">
        <v>30</v>
      </c>
      <c r="I669" s="4" t="s">
        <v>59</v>
      </c>
      <c r="J669" s="4" t="s">
        <v>32</v>
      </c>
      <c r="K669" s="4" t="s">
        <v>33</v>
      </c>
      <c r="L669" s="4" t="s">
        <v>34</v>
      </c>
      <c r="M669" s="153">
        <v>9.2189999999999994</v>
      </c>
      <c r="N669" s="4" t="s">
        <v>98</v>
      </c>
      <c r="O669" s="168">
        <v>0.04</v>
      </c>
      <c r="P669" s="169">
        <v>1.9400000000000001E-2</v>
      </c>
      <c r="R669" s="153">
        <v>1520943</v>
      </c>
      <c r="S669" s="170">
        <v>1</v>
      </c>
      <c r="T669" s="171">
        <v>167.7</v>
      </c>
      <c r="U669" s="153">
        <v>2550.6210000000001</v>
      </c>
      <c r="W669" s="4" t="s">
        <v>36</v>
      </c>
      <c r="X669" s="169">
        <v>9.5000000000000005E-5</v>
      </c>
      <c r="Y669" s="169">
        <v>1.36479153810824E-2</v>
      </c>
      <c r="Z669" s="169">
        <v>4.8740330819732102E-3</v>
      </c>
    </row>
    <row r="670" spans="1:26">
      <c r="A670" s="4">
        <v>9641</v>
      </c>
      <c r="B670" s="4">
        <v>11365</v>
      </c>
      <c r="C670" s="4" t="s">
        <v>70</v>
      </c>
      <c r="D670" s="4" t="s">
        <v>99</v>
      </c>
      <c r="E670" s="4" t="s">
        <v>100</v>
      </c>
      <c r="F670" s="4" t="s">
        <v>73</v>
      </c>
      <c r="G670" s="4" t="s">
        <v>30</v>
      </c>
      <c r="H670" s="4" t="s">
        <v>30</v>
      </c>
      <c r="I670" s="4" t="s">
        <v>59</v>
      </c>
      <c r="J670" s="4" t="s">
        <v>32</v>
      </c>
      <c r="K670" s="4" t="s">
        <v>33</v>
      </c>
      <c r="L670" s="4" t="s">
        <v>34</v>
      </c>
      <c r="M670" s="153">
        <v>1.2709999999999999</v>
      </c>
      <c r="N670" s="4" t="s">
        <v>101</v>
      </c>
      <c r="O670" s="168">
        <v>6.25E-2</v>
      </c>
      <c r="P670" s="169">
        <v>3.9750000000000001E-2</v>
      </c>
      <c r="R670" s="153">
        <v>1297900</v>
      </c>
      <c r="S670" s="170">
        <v>1</v>
      </c>
      <c r="T670" s="171">
        <v>107.04</v>
      </c>
      <c r="U670" s="153">
        <v>1389.2719999999999</v>
      </c>
      <c r="W670" s="4" t="s">
        <v>36</v>
      </c>
      <c r="X670" s="169">
        <v>8.7000000000000001E-5</v>
      </c>
      <c r="Y670" s="169">
        <v>7.4337448902460903E-3</v>
      </c>
      <c r="Z670" s="169">
        <v>2.6547877464298299E-3</v>
      </c>
    </row>
    <row r="671" spans="1:26">
      <c r="A671" s="4">
        <v>9641</v>
      </c>
      <c r="B671" s="4">
        <v>11365</v>
      </c>
      <c r="C671" s="4" t="s">
        <v>70</v>
      </c>
      <c r="D671" s="4" t="s">
        <v>102</v>
      </c>
      <c r="E671" s="4" t="s">
        <v>103</v>
      </c>
      <c r="F671" s="4" t="s">
        <v>73</v>
      </c>
      <c r="G671" s="4" t="s">
        <v>30</v>
      </c>
      <c r="H671" s="4" t="s">
        <v>30</v>
      </c>
      <c r="I671" s="4" t="s">
        <v>59</v>
      </c>
      <c r="J671" s="4" t="s">
        <v>32</v>
      </c>
      <c r="K671" s="4" t="s">
        <v>33</v>
      </c>
      <c r="L671" s="4" t="s">
        <v>34</v>
      </c>
      <c r="M671" s="153">
        <v>11.420999999999999</v>
      </c>
      <c r="N671" s="4" t="s">
        <v>104</v>
      </c>
      <c r="O671" s="168">
        <v>5.5E-2</v>
      </c>
      <c r="P671" s="169">
        <v>4.3520000000000003E-2</v>
      </c>
      <c r="R671" s="153">
        <v>4272191</v>
      </c>
      <c r="S671" s="170">
        <v>1</v>
      </c>
      <c r="T671" s="171">
        <v>115.63</v>
      </c>
      <c r="U671" s="153">
        <v>4939.9340000000002</v>
      </c>
      <c r="W671" s="4" t="s">
        <v>36</v>
      </c>
      <c r="X671" s="169">
        <v>1.4899999999999999E-4</v>
      </c>
      <c r="Y671" s="169">
        <v>2.6432698759593299E-2</v>
      </c>
      <c r="Z671" s="169">
        <v>9.4398188003619096E-3</v>
      </c>
    </row>
    <row r="672" spans="1:26">
      <c r="A672" s="4">
        <v>9641</v>
      </c>
      <c r="B672" s="4">
        <v>11365</v>
      </c>
      <c r="C672" s="4" t="s">
        <v>55</v>
      </c>
      <c r="D672" s="4" t="s">
        <v>105</v>
      </c>
      <c r="E672" s="4" t="s">
        <v>106</v>
      </c>
      <c r="F672" s="4" t="s">
        <v>58</v>
      </c>
      <c r="G672" s="4" t="s">
        <v>30</v>
      </c>
      <c r="H672" s="4" t="s">
        <v>30</v>
      </c>
      <c r="I672" s="4" t="s">
        <v>59</v>
      </c>
      <c r="J672" s="4" t="s">
        <v>32</v>
      </c>
      <c r="K672" s="4" t="s">
        <v>33</v>
      </c>
      <c r="L672" s="4" t="s">
        <v>34</v>
      </c>
      <c r="M672" s="153">
        <v>3.8839999999999999</v>
      </c>
      <c r="N672" s="4" t="s">
        <v>107</v>
      </c>
      <c r="O672" s="168">
        <v>5.0000000000000001E-3</v>
      </c>
      <c r="P672" s="169">
        <v>2.0080000000000001E-2</v>
      </c>
      <c r="R672" s="153">
        <v>3702476</v>
      </c>
      <c r="S672" s="170">
        <v>1</v>
      </c>
      <c r="T672" s="171">
        <v>110.62</v>
      </c>
      <c r="U672" s="153">
        <v>4095.6790000000001</v>
      </c>
      <c r="W672" s="4" t="s">
        <v>36</v>
      </c>
      <c r="X672" s="169">
        <v>1.26E-4</v>
      </c>
      <c r="Y672" s="169">
        <v>2.1915239758041001E-2</v>
      </c>
      <c r="Z672" s="169">
        <v>7.82651420363621E-3</v>
      </c>
    </row>
    <row r="673" spans="1:26">
      <c r="A673" s="4">
        <v>9641</v>
      </c>
      <c r="B673" s="4">
        <v>11365</v>
      </c>
      <c r="C673" s="4" t="s">
        <v>55</v>
      </c>
      <c r="D673" s="4" t="s">
        <v>108</v>
      </c>
      <c r="E673" s="4" t="s">
        <v>109</v>
      </c>
      <c r="F673" s="4" t="s">
        <v>58</v>
      </c>
      <c r="G673" s="4" t="s">
        <v>30</v>
      </c>
      <c r="H673" s="4" t="s">
        <v>30</v>
      </c>
      <c r="I673" s="4" t="s">
        <v>59</v>
      </c>
      <c r="J673" s="4" t="s">
        <v>32</v>
      </c>
      <c r="K673" s="4" t="s">
        <v>33</v>
      </c>
      <c r="L673" s="4" t="s">
        <v>34</v>
      </c>
      <c r="M673" s="153">
        <v>1.0780000000000001</v>
      </c>
      <c r="N673" s="4" t="s">
        <v>110</v>
      </c>
      <c r="O673" s="168">
        <v>1E-3</v>
      </c>
      <c r="P673" s="169">
        <v>2.3380000000000001E-2</v>
      </c>
      <c r="R673" s="153">
        <v>4747700</v>
      </c>
      <c r="S673" s="170">
        <v>1</v>
      </c>
      <c r="T673" s="171">
        <v>114.5</v>
      </c>
      <c r="U673" s="153">
        <v>5436.1170000000002</v>
      </c>
      <c r="W673" s="4" t="s">
        <v>36</v>
      </c>
      <c r="X673" s="169">
        <v>2.3499999999999999E-4</v>
      </c>
      <c r="Y673" s="169">
        <v>2.90876794469541E-2</v>
      </c>
      <c r="Z673" s="169">
        <v>1.03879829221979E-2</v>
      </c>
    </row>
    <row r="674" spans="1:26">
      <c r="A674" s="4">
        <v>9641</v>
      </c>
      <c r="B674" s="4">
        <v>11365</v>
      </c>
      <c r="C674" s="4" t="s">
        <v>55</v>
      </c>
      <c r="D674" s="4" t="s">
        <v>111</v>
      </c>
      <c r="E674" s="4" t="s">
        <v>112</v>
      </c>
      <c r="F674" s="4" t="s">
        <v>58</v>
      </c>
      <c r="G674" s="4" t="s">
        <v>30</v>
      </c>
      <c r="H674" s="4" t="s">
        <v>30</v>
      </c>
      <c r="I674" s="4" t="s">
        <v>31</v>
      </c>
      <c r="J674" s="4" t="s">
        <v>32</v>
      </c>
      <c r="K674" s="4" t="s">
        <v>33</v>
      </c>
      <c r="L674" s="4" t="s">
        <v>34</v>
      </c>
      <c r="M674" s="153">
        <v>7.7789999999999999</v>
      </c>
      <c r="N674" s="4" t="s">
        <v>113</v>
      </c>
      <c r="O674" s="168">
        <v>1.6E-2</v>
      </c>
      <c r="P674" s="169">
        <v>1.9709999999999998E-2</v>
      </c>
      <c r="R674" s="153">
        <v>12281259</v>
      </c>
      <c r="S674" s="170">
        <v>1</v>
      </c>
      <c r="T674" s="171">
        <v>103.3</v>
      </c>
      <c r="U674" s="153">
        <v>12686.540999999999</v>
      </c>
      <c r="W674" s="4" t="s">
        <v>36</v>
      </c>
      <c r="X674" s="169">
        <v>5.1900000000000004E-4</v>
      </c>
      <c r="Y674" s="169">
        <v>6.7883391520752207E-2</v>
      </c>
      <c r="Z674" s="169">
        <v>2.42429621484395E-2</v>
      </c>
    </row>
    <row r="675" spans="1:26">
      <c r="A675" s="4">
        <v>9641</v>
      </c>
      <c r="B675" s="4">
        <v>11365</v>
      </c>
      <c r="C675" s="4" t="s">
        <v>70</v>
      </c>
      <c r="D675" s="4" t="s">
        <v>114</v>
      </c>
      <c r="E675" s="4" t="s">
        <v>115</v>
      </c>
      <c r="F675" s="4" t="s">
        <v>73</v>
      </c>
      <c r="G675" s="4" t="s">
        <v>30</v>
      </c>
      <c r="H675" s="4" t="s">
        <v>30</v>
      </c>
      <c r="I675" s="4" t="s">
        <v>59</v>
      </c>
      <c r="J675" s="4" t="s">
        <v>32</v>
      </c>
      <c r="K675" s="4" t="s">
        <v>33</v>
      </c>
      <c r="L675" s="4" t="s">
        <v>34</v>
      </c>
      <c r="M675" s="153">
        <v>10.803000000000001</v>
      </c>
      <c r="N675" s="4" t="s">
        <v>116</v>
      </c>
      <c r="O675" s="168">
        <v>1.4999999999999999E-2</v>
      </c>
      <c r="P675" s="169">
        <v>4.2529999999999998E-2</v>
      </c>
      <c r="R675" s="153">
        <v>2232551</v>
      </c>
      <c r="S675" s="170">
        <v>1</v>
      </c>
      <c r="T675" s="171">
        <v>74.8</v>
      </c>
      <c r="U675" s="153">
        <v>1669.9480000000001</v>
      </c>
      <c r="W675" s="4" t="s">
        <v>36</v>
      </c>
      <c r="X675" s="169">
        <v>5.8999999999999998E-5</v>
      </c>
      <c r="Y675" s="169">
        <v>8.9355915058219604E-3</v>
      </c>
      <c r="Z675" s="169">
        <v>3.1911370630817201E-3</v>
      </c>
    </row>
    <row r="676" spans="1:26">
      <c r="A676" s="4">
        <v>9641</v>
      </c>
      <c r="B676" s="4">
        <v>11365</v>
      </c>
      <c r="C676" s="4" t="s">
        <v>70</v>
      </c>
      <c r="D676" s="4" t="s">
        <v>117</v>
      </c>
      <c r="E676" s="4" t="s">
        <v>118</v>
      </c>
      <c r="F676" s="4" t="s">
        <v>73</v>
      </c>
      <c r="G676" s="4" t="s">
        <v>30</v>
      </c>
      <c r="H676" s="4" t="s">
        <v>30</v>
      </c>
      <c r="I676" s="4" t="s">
        <v>59</v>
      </c>
      <c r="J676" s="4" t="s">
        <v>32</v>
      </c>
      <c r="K676" s="4" t="s">
        <v>33</v>
      </c>
      <c r="L676" s="4" t="s">
        <v>34</v>
      </c>
      <c r="M676" s="153">
        <v>4.641</v>
      </c>
      <c r="N676" s="4" t="s">
        <v>119</v>
      </c>
      <c r="O676" s="168">
        <v>0.01</v>
      </c>
      <c r="P676" s="169">
        <v>3.9690000000000003E-2</v>
      </c>
      <c r="R676" s="153">
        <v>10721869</v>
      </c>
      <c r="S676" s="170">
        <v>1</v>
      </c>
      <c r="T676" s="171">
        <v>87.63</v>
      </c>
      <c r="U676" s="153">
        <v>9395.5740000000005</v>
      </c>
      <c r="W676" s="4" t="s">
        <v>36</v>
      </c>
      <c r="X676" s="169">
        <v>2.8400000000000002E-4</v>
      </c>
      <c r="Y676" s="169">
        <v>5.0274021730643902E-2</v>
      </c>
      <c r="Z676" s="169">
        <v>1.7954188477652001E-2</v>
      </c>
    </row>
    <row r="677" spans="1:26">
      <c r="A677" s="4">
        <v>9641</v>
      </c>
      <c r="B677" s="4">
        <v>11365</v>
      </c>
      <c r="C677" s="4" t="s">
        <v>70</v>
      </c>
      <c r="D677" s="4" t="s">
        <v>120</v>
      </c>
      <c r="E677" s="4" t="s">
        <v>121</v>
      </c>
      <c r="F677" s="4" t="s">
        <v>73</v>
      </c>
      <c r="G677" s="4" t="s">
        <v>30</v>
      </c>
      <c r="H677" s="4" t="s">
        <v>30</v>
      </c>
      <c r="I677" s="4" t="s">
        <v>59</v>
      </c>
      <c r="J677" s="4" t="s">
        <v>32</v>
      </c>
      <c r="K677" s="4" t="s">
        <v>33</v>
      </c>
      <c r="L677" s="4" t="s">
        <v>34</v>
      </c>
      <c r="M677" s="153">
        <v>6.5380000000000003</v>
      </c>
      <c r="N677" s="4" t="s">
        <v>122</v>
      </c>
      <c r="O677" s="168">
        <v>1.2999999999999999E-2</v>
      </c>
      <c r="P677" s="169">
        <v>4.0480000000000002E-2</v>
      </c>
      <c r="R677" s="153">
        <v>15137557</v>
      </c>
      <c r="S677" s="170">
        <v>1</v>
      </c>
      <c r="T677" s="171">
        <v>84.1</v>
      </c>
      <c r="U677" s="153">
        <v>12730.684999999999</v>
      </c>
      <c r="W677" s="4" t="s">
        <v>36</v>
      </c>
      <c r="X677" s="169">
        <v>4.2499999999999998E-4</v>
      </c>
      <c r="Y677" s="169">
        <v>6.8119602869339199E-2</v>
      </c>
      <c r="Z677" s="169">
        <v>2.4327319494979498E-2</v>
      </c>
    </row>
    <row r="678" spans="1:26">
      <c r="A678" s="4">
        <v>9641</v>
      </c>
      <c r="B678" s="4">
        <v>11365</v>
      </c>
      <c r="C678" s="4" t="s">
        <v>26</v>
      </c>
      <c r="D678" s="4" t="s">
        <v>123</v>
      </c>
      <c r="E678" s="4" t="s">
        <v>124</v>
      </c>
      <c r="F678" s="4" t="s">
        <v>29</v>
      </c>
      <c r="G678" s="4" t="s">
        <v>30</v>
      </c>
      <c r="H678" s="4" t="s">
        <v>30</v>
      </c>
      <c r="I678" s="4" t="s">
        <v>31</v>
      </c>
      <c r="J678" s="4" t="s">
        <v>32</v>
      </c>
      <c r="K678" s="4" t="s">
        <v>33</v>
      </c>
      <c r="L678" s="4" t="s">
        <v>34</v>
      </c>
      <c r="M678" s="153">
        <v>0.59499999999999997</v>
      </c>
      <c r="N678" s="4" t="s">
        <v>125</v>
      </c>
      <c r="O678" s="168">
        <v>0</v>
      </c>
      <c r="P678" s="169">
        <v>4.2790000000000002E-2</v>
      </c>
      <c r="R678" s="153">
        <v>2000000</v>
      </c>
      <c r="S678" s="170">
        <v>1</v>
      </c>
      <c r="T678" s="171">
        <v>97.54</v>
      </c>
      <c r="U678" s="153">
        <v>1950.8</v>
      </c>
      <c r="W678" s="4" t="s">
        <v>36</v>
      </c>
      <c r="X678" s="169">
        <v>1.11E-4</v>
      </c>
      <c r="Y678" s="169">
        <v>1.04383791379596E-2</v>
      </c>
      <c r="Z678" s="169">
        <v>3.7278224417419598E-3</v>
      </c>
    </row>
    <row r="679" spans="1:26">
      <c r="A679" s="4">
        <v>9641</v>
      </c>
      <c r="B679" s="4">
        <v>11365</v>
      </c>
      <c r="C679" s="4" t="s">
        <v>26</v>
      </c>
      <c r="D679" s="4" t="s">
        <v>126</v>
      </c>
      <c r="E679" s="4" t="s">
        <v>127</v>
      </c>
      <c r="F679" s="4" t="s">
        <v>29</v>
      </c>
      <c r="G679" s="4" t="s">
        <v>30</v>
      </c>
      <c r="H679" s="4" t="s">
        <v>30</v>
      </c>
      <c r="I679" s="4" t="s">
        <v>31</v>
      </c>
      <c r="J679" s="4" t="s">
        <v>32</v>
      </c>
      <c r="K679" s="4" t="s">
        <v>33</v>
      </c>
      <c r="L679" s="4" t="s">
        <v>34</v>
      </c>
      <c r="M679" s="153">
        <v>0.67100000000000004</v>
      </c>
      <c r="N679" s="4" t="s">
        <v>128</v>
      </c>
      <c r="O679" s="168">
        <v>0</v>
      </c>
      <c r="P679" s="169">
        <v>4.2259999999999999E-2</v>
      </c>
      <c r="R679" s="153">
        <v>12000000</v>
      </c>
      <c r="S679" s="170">
        <v>1</v>
      </c>
      <c r="T679" s="171">
        <v>97.26</v>
      </c>
      <c r="U679" s="153">
        <v>11671.2</v>
      </c>
      <c r="W679" s="4" t="s">
        <v>36</v>
      </c>
      <c r="X679" s="169">
        <v>6.6699999999999995E-4</v>
      </c>
      <c r="Y679" s="169">
        <v>6.2450487284680202E-2</v>
      </c>
      <c r="Z679" s="169">
        <v>2.23027277435199E-2</v>
      </c>
    </row>
    <row r="680" spans="1:26">
      <c r="A680" s="4">
        <v>9641</v>
      </c>
      <c r="B680" s="4">
        <v>11365</v>
      </c>
      <c r="C680" s="4" t="s">
        <v>26</v>
      </c>
      <c r="D680" s="4" t="s">
        <v>129</v>
      </c>
      <c r="E680" s="4" t="s">
        <v>130</v>
      </c>
      <c r="F680" s="4" t="s">
        <v>29</v>
      </c>
      <c r="G680" s="4" t="s">
        <v>30</v>
      </c>
      <c r="H680" s="4" t="s">
        <v>30</v>
      </c>
      <c r="I680" s="4" t="s">
        <v>31</v>
      </c>
      <c r="J680" s="4" t="s">
        <v>32</v>
      </c>
      <c r="K680" s="4" t="s">
        <v>33</v>
      </c>
      <c r="L680" s="4" t="s">
        <v>34</v>
      </c>
      <c r="M680" s="153">
        <v>0.84399999999999997</v>
      </c>
      <c r="N680" s="4" t="s">
        <v>131</v>
      </c>
      <c r="O680" s="168">
        <v>0</v>
      </c>
      <c r="P680" s="169">
        <v>4.1329999999999999E-2</v>
      </c>
      <c r="R680" s="153">
        <v>4400000</v>
      </c>
      <c r="S680" s="170">
        <v>1</v>
      </c>
      <c r="T680" s="171">
        <v>96.64</v>
      </c>
      <c r="U680" s="153">
        <v>4252.16</v>
      </c>
      <c r="W680" s="4" t="s">
        <v>36</v>
      </c>
      <c r="X680" s="169">
        <v>2.4399999999999999E-4</v>
      </c>
      <c r="Y680" s="169">
        <v>2.2752541642026999E-2</v>
      </c>
      <c r="Z680" s="169">
        <v>8.1255369458055494E-3</v>
      </c>
    </row>
    <row r="681" spans="1:26">
      <c r="A681" s="4">
        <v>9641</v>
      </c>
      <c r="B681" s="4">
        <v>11365</v>
      </c>
      <c r="C681" s="4" t="s">
        <v>26</v>
      </c>
      <c r="D681" s="4" t="s">
        <v>132</v>
      </c>
      <c r="E681" s="4" t="s">
        <v>133</v>
      </c>
      <c r="F681" s="4" t="s">
        <v>29</v>
      </c>
      <c r="G681" s="4" t="s">
        <v>30</v>
      </c>
      <c r="H681" s="4" t="s">
        <v>30</v>
      </c>
      <c r="I681" s="4" t="s">
        <v>31</v>
      </c>
      <c r="J681" s="4" t="s">
        <v>32</v>
      </c>
      <c r="K681" s="4" t="s">
        <v>33</v>
      </c>
      <c r="L681" s="4" t="s">
        <v>34</v>
      </c>
      <c r="M681" s="153">
        <v>9.6000000000000002E-2</v>
      </c>
      <c r="N681" s="4" t="s">
        <v>134</v>
      </c>
      <c r="O681" s="168">
        <v>0</v>
      </c>
      <c r="P681" s="169">
        <v>4.3779999999999999E-2</v>
      </c>
      <c r="R681" s="153">
        <v>4000000</v>
      </c>
      <c r="S681" s="170">
        <v>1</v>
      </c>
      <c r="T681" s="171">
        <v>99.59</v>
      </c>
      <c r="U681" s="153">
        <v>3983.6</v>
      </c>
      <c r="W681" s="4" t="s">
        <v>36</v>
      </c>
      <c r="X681" s="169">
        <v>1.3300000000000001E-4</v>
      </c>
      <c r="Y681" s="169">
        <v>2.1315525494143901E-2</v>
      </c>
      <c r="Z681" s="169">
        <v>7.6123403111150604E-3</v>
      </c>
    </row>
    <row r="682" spans="1:26">
      <c r="A682" s="4">
        <v>9641</v>
      </c>
      <c r="B682" s="4">
        <v>11365</v>
      </c>
      <c r="C682" s="4" t="s">
        <v>135</v>
      </c>
      <c r="D682" s="4" t="s">
        <v>136</v>
      </c>
      <c r="E682" s="4" t="s">
        <v>137</v>
      </c>
      <c r="F682" s="4" t="s">
        <v>138</v>
      </c>
      <c r="G682" s="4" t="s">
        <v>139</v>
      </c>
      <c r="H682" s="4" t="s">
        <v>140</v>
      </c>
      <c r="I682" s="4" t="s">
        <v>141</v>
      </c>
      <c r="J682" s="4" t="s">
        <v>142</v>
      </c>
      <c r="K682" s="4" t="s">
        <v>143</v>
      </c>
      <c r="L682" s="4" t="s">
        <v>144</v>
      </c>
      <c r="M682" s="153">
        <v>7.0490000000000004</v>
      </c>
      <c r="N682" s="4" t="s">
        <v>145</v>
      </c>
      <c r="O682" s="168">
        <v>4.4999999999999998E-2</v>
      </c>
      <c r="P682" s="169">
        <v>4.1619999999999997E-2</v>
      </c>
      <c r="R682" s="153">
        <v>900000</v>
      </c>
      <c r="S682" s="170">
        <v>3.3719999999999999</v>
      </c>
      <c r="T682" s="171">
        <v>103.324</v>
      </c>
      <c r="U682" s="153">
        <v>3135.672</v>
      </c>
      <c r="W682" s="4" t="s">
        <v>36</v>
      </c>
      <c r="X682" s="169">
        <v>7.9999999999999996E-6</v>
      </c>
      <c r="Y682" s="169">
        <v>1.6778417021242099E-2</v>
      </c>
      <c r="Z682" s="169">
        <v>5.9920183662650296E-3</v>
      </c>
    </row>
    <row r="683" spans="1:26">
      <c r="A683" s="4">
        <v>9641</v>
      </c>
      <c r="B683" s="4">
        <v>11365</v>
      </c>
      <c r="C683" s="4" t="s">
        <v>135</v>
      </c>
      <c r="D683" s="4" t="s">
        <v>146</v>
      </c>
      <c r="E683" s="4" t="s">
        <v>147</v>
      </c>
      <c r="F683" s="4" t="s">
        <v>138</v>
      </c>
      <c r="G683" s="4" t="s">
        <v>139</v>
      </c>
      <c r="H683" s="4" t="s">
        <v>140</v>
      </c>
      <c r="I683" s="4" t="s">
        <v>141</v>
      </c>
      <c r="J683" s="4" t="s">
        <v>142</v>
      </c>
      <c r="K683" s="4" t="s">
        <v>143</v>
      </c>
      <c r="L683" s="4" t="s">
        <v>144</v>
      </c>
      <c r="M683" s="153">
        <v>2.879</v>
      </c>
      <c r="N683" s="4" t="s">
        <v>148</v>
      </c>
      <c r="O683" s="168">
        <v>4.1250000000000002E-2</v>
      </c>
      <c r="P683" s="169">
        <v>3.7429999999999998E-2</v>
      </c>
      <c r="R683" s="153">
        <v>2385000</v>
      </c>
      <c r="S683" s="170">
        <v>3.3719999999999999</v>
      </c>
      <c r="T683" s="171">
        <v>102.94499999999999</v>
      </c>
      <c r="U683" s="153">
        <v>8279.0720000000001</v>
      </c>
      <c r="W683" s="4" t="s">
        <v>36</v>
      </c>
      <c r="X683" s="169">
        <v>5.5000000000000002E-5</v>
      </c>
      <c r="Y683" s="169">
        <v>4.4299822279982803E-2</v>
      </c>
      <c r="Z683" s="169">
        <v>1.58206431743751E-2</v>
      </c>
    </row>
    <row r="684" spans="1:26">
      <c r="A684" s="4">
        <v>9641</v>
      </c>
      <c r="B684" s="4">
        <v>11365</v>
      </c>
      <c r="C684" s="4" t="s">
        <v>135</v>
      </c>
      <c r="D684" s="4" t="s">
        <v>149</v>
      </c>
      <c r="E684" s="4" t="s">
        <v>150</v>
      </c>
      <c r="F684" s="4" t="s">
        <v>138</v>
      </c>
      <c r="G684" s="4" t="s">
        <v>139</v>
      </c>
      <c r="H684" s="4" t="s">
        <v>140</v>
      </c>
      <c r="I684" s="4" t="s">
        <v>141</v>
      </c>
      <c r="J684" s="4" t="s">
        <v>142</v>
      </c>
      <c r="K684" s="4" t="s">
        <v>143</v>
      </c>
      <c r="L684" s="4" t="s">
        <v>144</v>
      </c>
      <c r="M684" s="153">
        <v>7.7759999999999998</v>
      </c>
      <c r="N684" s="4" t="s">
        <v>151</v>
      </c>
      <c r="O684" s="168">
        <v>4.6249999999999999E-2</v>
      </c>
      <c r="P684" s="169">
        <v>4.2720000000000001E-2</v>
      </c>
      <c r="R684" s="153">
        <v>675000</v>
      </c>
      <c r="S684" s="170">
        <v>3.3719999999999999</v>
      </c>
      <c r="T684" s="171">
        <v>104.938</v>
      </c>
      <c r="U684" s="153">
        <v>2388.4859999999999</v>
      </c>
      <c r="W684" s="4" t="s">
        <v>36</v>
      </c>
      <c r="X684" s="169">
        <v>5.0000000000000004E-6</v>
      </c>
      <c r="Y684" s="169">
        <v>1.27803602761091E-2</v>
      </c>
      <c r="Z684" s="169">
        <v>4.5642061110399302E-3</v>
      </c>
    </row>
    <row r="685" spans="1:26">
      <c r="A685" s="4">
        <v>9641</v>
      </c>
      <c r="B685" s="4">
        <v>11365</v>
      </c>
      <c r="C685" s="4" t="s">
        <v>135</v>
      </c>
      <c r="D685" s="4" t="s">
        <v>152</v>
      </c>
      <c r="E685" s="4" t="s">
        <v>153</v>
      </c>
      <c r="F685" s="4" t="s">
        <v>138</v>
      </c>
      <c r="G685" s="4" t="s">
        <v>139</v>
      </c>
      <c r="H685" s="4" t="s">
        <v>140</v>
      </c>
      <c r="I685" s="4" t="s">
        <v>141</v>
      </c>
      <c r="J685" s="4" t="s">
        <v>142</v>
      </c>
      <c r="K685" s="4" t="s">
        <v>143</v>
      </c>
      <c r="L685" s="4" t="s">
        <v>144</v>
      </c>
      <c r="M685" s="153">
        <v>3.4780000000000002</v>
      </c>
      <c r="N685" s="4" t="s">
        <v>154</v>
      </c>
      <c r="O685" s="168">
        <v>8.7500000000000008E-3</v>
      </c>
      <c r="P685" s="169">
        <v>1.362E-2</v>
      </c>
      <c r="R685" s="153">
        <v>435000</v>
      </c>
      <c r="S685" s="170">
        <v>3.3719999999999999</v>
      </c>
      <c r="T685" s="171">
        <v>122.77800000000001</v>
      </c>
      <c r="U685" s="153">
        <v>1800.9390000000001</v>
      </c>
      <c r="W685" s="4" t="s">
        <v>36</v>
      </c>
      <c r="X685" s="169">
        <v>1.2E-5</v>
      </c>
      <c r="Y685" s="169">
        <v>9.6364984167519804E-3</v>
      </c>
      <c r="Z685" s="169">
        <v>3.44144953761478E-3</v>
      </c>
    </row>
    <row r="686" spans="1:26">
      <c r="A686" s="4">
        <v>9641</v>
      </c>
      <c r="B686" s="4">
        <v>11366</v>
      </c>
      <c r="C686" s="4" t="s">
        <v>26</v>
      </c>
      <c r="D686" s="4" t="s">
        <v>27</v>
      </c>
      <c r="E686" s="4" t="s">
        <v>28</v>
      </c>
      <c r="F686" s="4" t="s">
        <v>29</v>
      </c>
      <c r="G686" s="4" t="s">
        <v>30</v>
      </c>
      <c r="H686" s="4" t="s">
        <v>30</v>
      </c>
      <c r="I686" s="4" t="s">
        <v>31</v>
      </c>
      <c r="J686" s="4" t="s">
        <v>32</v>
      </c>
      <c r="K686" s="4" t="s">
        <v>33</v>
      </c>
      <c r="L686" s="4" t="s">
        <v>34</v>
      </c>
      <c r="M686" s="153">
        <v>0.42199999999999999</v>
      </c>
      <c r="N686" s="4" t="s">
        <v>35</v>
      </c>
      <c r="O686" s="168">
        <v>0</v>
      </c>
      <c r="P686" s="169">
        <v>4.3240000000000001E-2</v>
      </c>
      <c r="R686" s="153">
        <v>1000000</v>
      </c>
      <c r="S686" s="170">
        <v>1</v>
      </c>
      <c r="T686" s="171">
        <v>98.23</v>
      </c>
      <c r="U686" s="153">
        <v>982.3</v>
      </c>
      <c r="W686" s="4" t="s">
        <v>36</v>
      </c>
      <c r="X686" s="169">
        <v>7.1000000000000005E-5</v>
      </c>
      <c r="Y686" s="169">
        <v>1.89474773634584E-2</v>
      </c>
      <c r="Z686" s="169">
        <v>5.0499595084867403E-3</v>
      </c>
    </row>
    <row r="687" spans="1:26">
      <c r="A687" s="4">
        <v>9641</v>
      </c>
      <c r="B687" s="4">
        <v>11366</v>
      </c>
      <c r="C687" s="4" t="s">
        <v>26</v>
      </c>
      <c r="D687" s="4" t="s">
        <v>37</v>
      </c>
      <c r="E687" s="4" t="s">
        <v>38</v>
      </c>
      <c r="F687" s="4" t="s">
        <v>29</v>
      </c>
      <c r="G687" s="4" t="s">
        <v>30</v>
      </c>
      <c r="H687" s="4" t="s">
        <v>30</v>
      </c>
      <c r="I687" s="4" t="s">
        <v>31</v>
      </c>
      <c r="J687" s="4" t="s">
        <v>32</v>
      </c>
      <c r="K687" s="4" t="s">
        <v>33</v>
      </c>
      <c r="L687" s="4" t="s">
        <v>34</v>
      </c>
      <c r="M687" s="153">
        <v>0.17299999999999999</v>
      </c>
      <c r="N687" s="4" t="s">
        <v>39</v>
      </c>
      <c r="O687" s="168">
        <v>0</v>
      </c>
      <c r="P687" s="169">
        <v>4.3970000000000002E-2</v>
      </c>
      <c r="R687" s="153">
        <v>800000</v>
      </c>
      <c r="S687" s="170">
        <v>1</v>
      </c>
      <c r="T687" s="171">
        <v>99.26</v>
      </c>
      <c r="U687" s="153">
        <v>794.08</v>
      </c>
      <c r="W687" s="4" t="s">
        <v>36</v>
      </c>
      <c r="X687" s="169">
        <v>2.9E-5</v>
      </c>
      <c r="Y687" s="169">
        <v>1.53169223503767E-2</v>
      </c>
      <c r="Z687" s="169">
        <v>4.0823290710568496E-3</v>
      </c>
    </row>
    <row r="688" spans="1:26">
      <c r="A688" s="4">
        <v>9641</v>
      </c>
      <c r="B688" s="4">
        <v>11366</v>
      </c>
      <c r="C688" s="4" t="s">
        <v>26</v>
      </c>
      <c r="D688" s="4" t="s">
        <v>155</v>
      </c>
      <c r="E688" s="4" t="s">
        <v>156</v>
      </c>
      <c r="F688" s="4" t="s">
        <v>29</v>
      </c>
      <c r="G688" s="4" t="s">
        <v>30</v>
      </c>
      <c r="H688" s="4" t="s">
        <v>30</v>
      </c>
      <c r="I688" s="4" t="s">
        <v>31</v>
      </c>
      <c r="J688" s="4" t="s">
        <v>32</v>
      </c>
      <c r="K688" s="4" t="s">
        <v>33</v>
      </c>
      <c r="L688" s="4" t="s">
        <v>34</v>
      </c>
      <c r="M688" s="153">
        <v>0.255</v>
      </c>
      <c r="N688" s="4" t="s">
        <v>157</v>
      </c>
      <c r="O688" s="168">
        <v>0</v>
      </c>
      <c r="P688" s="169">
        <v>4.3540000000000002E-2</v>
      </c>
      <c r="R688" s="153">
        <v>1100000</v>
      </c>
      <c r="S688" s="170">
        <v>1</v>
      </c>
      <c r="T688" s="171">
        <v>98.92</v>
      </c>
      <c r="U688" s="153">
        <v>1088.1199999999999</v>
      </c>
      <c r="W688" s="4" t="s">
        <v>36</v>
      </c>
      <c r="X688" s="169">
        <v>7.8999999999999996E-5</v>
      </c>
      <c r="Y688" s="169">
        <v>2.0988627780440101E-2</v>
      </c>
      <c r="Z688" s="169">
        <v>5.5939753032419699E-3</v>
      </c>
    </row>
    <row r="689" spans="1:26">
      <c r="A689" s="4">
        <v>9641</v>
      </c>
      <c r="B689" s="4">
        <v>11366</v>
      </c>
      <c r="C689" s="4" t="s">
        <v>26</v>
      </c>
      <c r="D689" s="4" t="s">
        <v>43</v>
      </c>
      <c r="E689" s="4" t="s">
        <v>44</v>
      </c>
      <c r="F689" s="4" t="s">
        <v>29</v>
      </c>
      <c r="G689" s="4" t="s">
        <v>30</v>
      </c>
      <c r="H689" s="4" t="s">
        <v>30</v>
      </c>
      <c r="I689" s="4" t="s">
        <v>31</v>
      </c>
      <c r="J689" s="4" t="s">
        <v>32</v>
      </c>
      <c r="K689" s="4" t="s">
        <v>33</v>
      </c>
      <c r="L689" s="4" t="s">
        <v>34</v>
      </c>
      <c r="M689" s="153">
        <v>0.51800000000000002</v>
      </c>
      <c r="N689" s="4" t="s">
        <v>45</v>
      </c>
      <c r="O689" s="168">
        <v>0</v>
      </c>
      <c r="P689" s="169">
        <v>4.3279999999999999E-2</v>
      </c>
      <c r="R689" s="153">
        <v>900000</v>
      </c>
      <c r="S689" s="170">
        <v>1</v>
      </c>
      <c r="T689" s="171">
        <v>97.83</v>
      </c>
      <c r="U689" s="153">
        <v>880.47</v>
      </c>
      <c r="W689" s="4" t="s">
        <v>36</v>
      </c>
      <c r="X689" s="169">
        <v>5.5999999999999999E-5</v>
      </c>
      <c r="Y689" s="169">
        <v>1.6983289620486799E-2</v>
      </c>
      <c r="Z689" s="169">
        <v>4.5264561217930504E-3</v>
      </c>
    </row>
    <row r="690" spans="1:26">
      <c r="A690" s="4">
        <v>9641</v>
      </c>
      <c r="B690" s="4">
        <v>11366</v>
      </c>
      <c r="C690" s="4" t="s">
        <v>26</v>
      </c>
      <c r="D690" s="4" t="s">
        <v>46</v>
      </c>
      <c r="E690" s="4" t="s">
        <v>47</v>
      </c>
      <c r="F690" s="4" t="s">
        <v>29</v>
      </c>
      <c r="G690" s="4" t="s">
        <v>30</v>
      </c>
      <c r="H690" s="4" t="s">
        <v>30</v>
      </c>
      <c r="I690" s="4" t="s">
        <v>31</v>
      </c>
      <c r="J690" s="4" t="s">
        <v>32</v>
      </c>
      <c r="K690" s="4" t="s">
        <v>33</v>
      </c>
      <c r="L690" s="4" t="s">
        <v>34</v>
      </c>
      <c r="M690" s="153">
        <v>0.748</v>
      </c>
      <c r="N690" s="4" t="s">
        <v>48</v>
      </c>
      <c r="O690" s="168">
        <v>0</v>
      </c>
      <c r="P690" s="169">
        <v>4.1849999999999998E-2</v>
      </c>
      <c r="R690" s="153">
        <v>2030000</v>
      </c>
      <c r="S690" s="170">
        <v>1</v>
      </c>
      <c r="T690" s="171">
        <v>96.98</v>
      </c>
      <c r="U690" s="153">
        <v>1968.694</v>
      </c>
      <c r="W690" s="4" t="s">
        <v>36</v>
      </c>
      <c r="X690" s="169">
        <v>1.13E-4</v>
      </c>
      <c r="Y690" s="169">
        <v>3.7973923445562698E-2</v>
      </c>
      <c r="Z690" s="169">
        <v>1.0120966084292801E-2</v>
      </c>
    </row>
    <row r="691" spans="1:26">
      <c r="A691" s="4">
        <v>9641</v>
      </c>
      <c r="B691" s="4">
        <v>11366</v>
      </c>
      <c r="C691" s="4" t="s">
        <v>26</v>
      </c>
      <c r="D691" s="4" t="s">
        <v>49</v>
      </c>
      <c r="E691" s="4" t="s">
        <v>50</v>
      </c>
      <c r="F691" s="4" t="s">
        <v>29</v>
      </c>
      <c r="G691" s="4" t="s">
        <v>30</v>
      </c>
      <c r="H691" s="4" t="s">
        <v>30</v>
      </c>
      <c r="I691" s="4" t="s">
        <v>31</v>
      </c>
      <c r="J691" s="4" t="s">
        <v>32</v>
      </c>
      <c r="K691" s="4" t="s">
        <v>33</v>
      </c>
      <c r="L691" s="4" t="s">
        <v>34</v>
      </c>
      <c r="M691" s="153">
        <v>0.92100000000000004</v>
      </c>
      <c r="N691" s="4" t="s">
        <v>51</v>
      </c>
      <c r="O691" s="168">
        <v>0</v>
      </c>
      <c r="P691" s="169">
        <v>4.1099999999999998E-2</v>
      </c>
      <c r="R691" s="153">
        <v>1000000</v>
      </c>
      <c r="S691" s="170">
        <v>1</v>
      </c>
      <c r="T691" s="171">
        <v>96.36</v>
      </c>
      <c r="U691" s="153">
        <v>963.6</v>
      </c>
      <c r="W691" s="4" t="s">
        <v>36</v>
      </c>
      <c r="X691" s="169">
        <v>5.5999999999999999E-5</v>
      </c>
      <c r="Y691" s="169">
        <v>1.8586775106819199E-2</v>
      </c>
      <c r="Z691" s="169">
        <v>4.95382366118072E-3</v>
      </c>
    </row>
    <row r="692" spans="1:26">
      <c r="A692" s="4">
        <v>9641</v>
      </c>
      <c r="B692" s="4">
        <v>11366</v>
      </c>
      <c r="C692" s="4" t="s">
        <v>26</v>
      </c>
      <c r="D692" s="4" t="s">
        <v>52</v>
      </c>
      <c r="E692" s="4" t="s">
        <v>53</v>
      </c>
      <c r="F692" s="4" t="s">
        <v>29</v>
      </c>
      <c r="G692" s="4" t="s">
        <v>30</v>
      </c>
      <c r="H692" s="4" t="s">
        <v>30</v>
      </c>
      <c r="I692" s="4" t="s">
        <v>31</v>
      </c>
      <c r="J692" s="4" t="s">
        <v>32</v>
      </c>
      <c r="K692" s="4" t="s">
        <v>33</v>
      </c>
      <c r="L692" s="4" t="s">
        <v>34</v>
      </c>
      <c r="M692" s="153">
        <v>3.0000000000000001E-3</v>
      </c>
      <c r="N692" s="4" t="s">
        <v>54</v>
      </c>
      <c r="O692" s="168">
        <v>0</v>
      </c>
      <c r="P692" s="169">
        <v>0.11574</v>
      </c>
      <c r="Q692" s="153">
        <v>1800</v>
      </c>
      <c r="R692" s="153">
        <v>0</v>
      </c>
      <c r="S692" s="170">
        <v>1</v>
      </c>
      <c r="T692" s="171">
        <v>0</v>
      </c>
      <c r="U692" s="153">
        <v>1800</v>
      </c>
      <c r="W692" s="4" t="s">
        <v>36</v>
      </c>
      <c r="X692" s="169">
        <v>0</v>
      </c>
      <c r="Y692" s="169">
        <v>3.47200033128627E-2</v>
      </c>
      <c r="Z692" s="169">
        <v>9.2537179225044494E-3</v>
      </c>
    </row>
    <row r="693" spans="1:26">
      <c r="A693" s="4">
        <v>9641</v>
      </c>
      <c r="B693" s="4">
        <v>11366</v>
      </c>
      <c r="C693" s="4" t="s">
        <v>55</v>
      </c>
      <c r="D693" s="4" t="s">
        <v>56</v>
      </c>
      <c r="E693" s="4" t="s">
        <v>57</v>
      </c>
      <c r="F693" s="4" t="s">
        <v>58</v>
      </c>
      <c r="G693" s="4" t="s">
        <v>30</v>
      </c>
      <c r="H693" s="4" t="s">
        <v>30</v>
      </c>
      <c r="I693" s="4" t="s">
        <v>59</v>
      </c>
      <c r="J693" s="4" t="s">
        <v>32</v>
      </c>
      <c r="K693" s="4" t="s">
        <v>33</v>
      </c>
      <c r="L693" s="4" t="s">
        <v>34</v>
      </c>
      <c r="M693" s="153">
        <v>1.905</v>
      </c>
      <c r="N693" s="4" t="s">
        <v>60</v>
      </c>
      <c r="O693" s="168">
        <v>7.4999999999999997E-3</v>
      </c>
      <c r="P693" s="169">
        <v>2.0959999999999999E-2</v>
      </c>
      <c r="R693" s="153">
        <v>514109</v>
      </c>
      <c r="S693" s="170">
        <v>1</v>
      </c>
      <c r="T693" s="171">
        <v>115.45</v>
      </c>
      <c r="U693" s="153">
        <v>593.53899999999999</v>
      </c>
      <c r="W693" s="4" t="s">
        <v>36</v>
      </c>
      <c r="X693" s="169">
        <v>2.0999999999999999E-5</v>
      </c>
      <c r="Y693" s="169">
        <v>1.1448705838040399E-2</v>
      </c>
      <c r="Z693" s="169">
        <v>3.0513561144652002E-3</v>
      </c>
    </row>
    <row r="694" spans="1:26">
      <c r="A694" s="4">
        <v>9641</v>
      </c>
      <c r="B694" s="4">
        <v>11366</v>
      </c>
      <c r="C694" s="4" t="s">
        <v>55</v>
      </c>
      <c r="D694" s="4" t="s">
        <v>61</v>
      </c>
      <c r="E694" s="4" t="s">
        <v>62</v>
      </c>
      <c r="F694" s="4" t="s">
        <v>58</v>
      </c>
      <c r="G694" s="4" t="s">
        <v>30</v>
      </c>
      <c r="H694" s="4" t="s">
        <v>30</v>
      </c>
      <c r="I694" s="4" t="s">
        <v>59</v>
      </c>
      <c r="J694" s="4" t="s">
        <v>32</v>
      </c>
      <c r="K694" s="4" t="s">
        <v>33</v>
      </c>
      <c r="L694" s="4" t="s">
        <v>34</v>
      </c>
      <c r="M694" s="153">
        <v>17.931999999999999</v>
      </c>
      <c r="N694" s="4" t="s">
        <v>63</v>
      </c>
      <c r="O694" s="168">
        <v>0.01</v>
      </c>
      <c r="P694" s="169">
        <v>2.0230000000000001E-2</v>
      </c>
      <c r="R694" s="153">
        <v>282000</v>
      </c>
      <c r="S694" s="170">
        <v>1</v>
      </c>
      <c r="T694" s="171">
        <v>98.54</v>
      </c>
      <c r="U694" s="153">
        <v>277.88299999999998</v>
      </c>
      <c r="W694" s="4" t="s">
        <v>36</v>
      </c>
      <c r="X694" s="169">
        <v>1.2E-5</v>
      </c>
      <c r="Y694" s="169">
        <v>5.3600509647708698E-3</v>
      </c>
      <c r="Z694" s="169">
        <v>1.4285828037309599E-3</v>
      </c>
    </row>
    <row r="695" spans="1:26">
      <c r="A695" s="4">
        <v>9641</v>
      </c>
      <c r="B695" s="4">
        <v>11366</v>
      </c>
      <c r="C695" s="4" t="s">
        <v>55</v>
      </c>
      <c r="D695" s="4" t="s">
        <v>64</v>
      </c>
      <c r="E695" s="4" t="s">
        <v>65</v>
      </c>
      <c r="F695" s="4" t="s">
        <v>58</v>
      </c>
      <c r="G695" s="4" t="s">
        <v>30</v>
      </c>
      <c r="H695" s="4" t="s">
        <v>30</v>
      </c>
      <c r="I695" s="4" t="s">
        <v>59</v>
      </c>
      <c r="J695" s="4" t="s">
        <v>32</v>
      </c>
      <c r="K695" s="4" t="s">
        <v>33</v>
      </c>
      <c r="L695" s="4" t="s">
        <v>34</v>
      </c>
      <c r="M695" s="153">
        <v>0.33200000000000002</v>
      </c>
      <c r="N695" s="4" t="s">
        <v>66</v>
      </c>
      <c r="O695" s="168">
        <v>7.4999999999999997E-3</v>
      </c>
      <c r="P695" s="169">
        <v>5.9899999999999997E-3</v>
      </c>
      <c r="R695" s="153">
        <v>2113714</v>
      </c>
      <c r="S695" s="170">
        <v>1</v>
      </c>
      <c r="T695" s="171">
        <v>118.26</v>
      </c>
      <c r="U695" s="153">
        <v>2499.6779999999999</v>
      </c>
      <c r="W695" s="4" t="s">
        <v>36</v>
      </c>
      <c r="X695" s="169">
        <v>1.6699999999999999E-4</v>
      </c>
      <c r="Y695" s="169">
        <v>4.82160192031659E-2</v>
      </c>
      <c r="Z695" s="169">
        <v>1.28507315230255E-2</v>
      </c>
    </row>
    <row r="696" spans="1:26">
      <c r="A696" s="4">
        <v>9641</v>
      </c>
      <c r="B696" s="4">
        <v>11366</v>
      </c>
      <c r="C696" s="4" t="s">
        <v>55</v>
      </c>
      <c r="D696" s="4" t="s">
        <v>67</v>
      </c>
      <c r="E696" s="4" t="s">
        <v>68</v>
      </c>
      <c r="F696" s="4" t="s">
        <v>58</v>
      </c>
      <c r="G696" s="4" t="s">
        <v>30</v>
      </c>
      <c r="H696" s="4" t="s">
        <v>30</v>
      </c>
      <c r="I696" s="4" t="s">
        <v>59</v>
      </c>
      <c r="J696" s="4" t="s">
        <v>32</v>
      </c>
      <c r="K696" s="4" t="s">
        <v>33</v>
      </c>
      <c r="L696" s="4" t="s">
        <v>34</v>
      </c>
      <c r="M696" s="153">
        <v>6.3940000000000001</v>
      </c>
      <c r="N696" s="4" t="s">
        <v>69</v>
      </c>
      <c r="O696" s="168">
        <v>1E-3</v>
      </c>
      <c r="P696" s="169">
        <v>1.9699999999999999E-2</v>
      </c>
      <c r="R696" s="153">
        <v>2106477</v>
      </c>
      <c r="S696" s="170">
        <v>1</v>
      </c>
      <c r="T696" s="171">
        <v>104.14</v>
      </c>
      <c r="U696" s="153">
        <v>2193.6849999999999</v>
      </c>
      <c r="W696" s="4" t="s">
        <v>36</v>
      </c>
      <c r="X696" s="169">
        <v>6.2000000000000003E-5</v>
      </c>
      <c r="Y696" s="169">
        <v>4.2313753110552098E-2</v>
      </c>
      <c r="Z696" s="169">
        <v>1.1277635315849299E-2</v>
      </c>
    </row>
    <row r="697" spans="1:26">
      <c r="A697" s="4">
        <v>9641</v>
      </c>
      <c r="B697" s="4">
        <v>11366</v>
      </c>
      <c r="C697" s="4" t="s">
        <v>70</v>
      </c>
      <c r="D697" s="4" t="s">
        <v>71</v>
      </c>
      <c r="E697" s="4" t="s">
        <v>72</v>
      </c>
      <c r="F697" s="4" t="s">
        <v>73</v>
      </c>
      <c r="G697" s="4" t="s">
        <v>30</v>
      </c>
      <c r="H697" s="4" t="s">
        <v>30</v>
      </c>
      <c r="I697" s="4" t="s">
        <v>59</v>
      </c>
      <c r="J697" s="4" t="s">
        <v>32</v>
      </c>
      <c r="K697" s="4" t="s">
        <v>33</v>
      </c>
      <c r="L697" s="4" t="s">
        <v>34</v>
      </c>
      <c r="M697" s="153">
        <v>3.109</v>
      </c>
      <c r="N697" s="4" t="s">
        <v>74</v>
      </c>
      <c r="O697" s="168">
        <v>2.2499999999999999E-2</v>
      </c>
      <c r="P697" s="169">
        <v>3.952E-2</v>
      </c>
      <c r="R697" s="153">
        <v>2615712</v>
      </c>
      <c r="S697" s="170">
        <v>1</v>
      </c>
      <c r="T697" s="171">
        <v>96.6</v>
      </c>
      <c r="U697" s="153">
        <v>2526.7779999999998</v>
      </c>
      <c r="W697" s="4" t="s">
        <v>36</v>
      </c>
      <c r="X697" s="169">
        <v>7.4999999999999993E-5</v>
      </c>
      <c r="Y697" s="169">
        <v>4.8738740727282202E-2</v>
      </c>
      <c r="Z697" s="169">
        <v>1.2990049411120299E-2</v>
      </c>
    </row>
    <row r="698" spans="1:26">
      <c r="A698" s="4">
        <v>9641</v>
      </c>
      <c r="B698" s="4">
        <v>11366</v>
      </c>
      <c r="C698" s="4" t="s">
        <v>70</v>
      </c>
      <c r="D698" s="4" t="s">
        <v>75</v>
      </c>
      <c r="E698" s="4" t="s">
        <v>76</v>
      </c>
      <c r="F698" s="4" t="s">
        <v>73</v>
      </c>
      <c r="G698" s="4" t="s">
        <v>30</v>
      </c>
      <c r="H698" s="4" t="s">
        <v>30</v>
      </c>
      <c r="I698" s="4" t="s">
        <v>59</v>
      </c>
      <c r="J698" s="4" t="s">
        <v>32</v>
      </c>
      <c r="K698" s="4" t="s">
        <v>33</v>
      </c>
      <c r="L698" s="4" t="s">
        <v>34</v>
      </c>
      <c r="M698" s="153">
        <v>0.65800000000000003</v>
      </c>
      <c r="N698" s="4" t="s">
        <v>77</v>
      </c>
      <c r="O698" s="168">
        <v>5.0000000000000001E-3</v>
      </c>
      <c r="P698" s="169">
        <v>4.0480000000000002E-2</v>
      </c>
      <c r="R698" s="153">
        <v>748714</v>
      </c>
      <c r="S698" s="170">
        <v>1</v>
      </c>
      <c r="T698" s="171">
        <v>97.91</v>
      </c>
      <c r="U698" s="153">
        <v>733.06600000000003</v>
      </c>
      <c r="W698" s="4" t="s">
        <v>36</v>
      </c>
      <c r="X698" s="169">
        <v>2.6999999999999999E-5</v>
      </c>
      <c r="Y698" s="169">
        <v>1.4140027606597E-2</v>
      </c>
      <c r="Z698" s="169">
        <v>3.76865824892935E-3</v>
      </c>
    </row>
    <row r="699" spans="1:26">
      <c r="A699" s="4">
        <v>9641</v>
      </c>
      <c r="B699" s="4">
        <v>11366</v>
      </c>
      <c r="C699" s="4" t="s">
        <v>70</v>
      </c>
      <c r="D699" s="4" t="s">
        <v>78</v>
      </c>
      <c r="E699" s="4" t="s">
        <v>79</v>
      </c>
      <c r="F699" s="4" t="s">
        <v>73</v>
      </c>
      <c r="G699" s="4" t="s">
        <v>30</v>
      </c>
      <c r="H699" s="4" t="s">
        <v>30</v>
      </c>
      <c r="I699" s="4" t="s">
        <v>59</v>
      </c>
      <c r="J699" s="4" t="s">
        <v>32</v>
      </c>
      <c r="K699" s="4" t="s">
        <v>33</v>
      </c>
      <c r="L699" s="4" t="s">
        <v>34</v>
      </c>
      <c r="M699" s="153">
        <v>3.45</v>
      </c>
      <c r="N699" s="4" t="s">
        <v>80</v>
      </c>
      <c r="O699" s="168">
        <v>3.7499999999999999E-2</v>
      </c>
      <c r="P699" s="169">
        <v>3.943E-2</v>
      </c>
      <c r="R699" s="153">
        <v>700000</v>
      </c>
      <c r="S699" s="170">
        <v>1</v>
      </c>
      <c r="T699" s="171">
        <v>100.61</v>
      </c>
      <c r="U699" s="153">
        <v>704.27</v>
      </c>
      <c r="W699" s="4" t="s">
        <v>36</v>
      </c>
      <c r="X699" s="169">
        <v>2.0000000000000002E-5</v>
      </c>
      <c r="Y699" s="169">
        <v>1.35845870739721E-2</v>
      </c>
      <c r="Z699" s="169">
        <v>3.6206199562679002E-3</v>
      </c>
    </row>
    <row r="700" spans="1:26">
      <c r="A700" s="4">
        <v>9641</v>
      </c>
      <c r="B700" s="4">
        <v>11366</v>
      </c>
      <c r="C700" s="4" t="s">
        <v>70</v>
      </c>
      <c r="D700" s="4" t="s">
        <v>81</v>
      </c>
      <c r="E700" s="4" t="s">
        <v>82</v>
      </c>
      <c r="F700" s="4" t="s">
        <v>73</v>
      </c>
      <c r="G700" s="4" t="s">
        <v>30</v>
      </c>
      <c r="H700" s="4" t="s">
        <v>30</v>
      </c>
      <c r="I700" s="4" t="s">
        <v>59</v>
      </c>
      <c r="J700" s="4" t="s">
        <v>32</v>
      </c>
      <c r="K700" s="4" t="s">
        <v>33</v>
      </c>
      <c r="L700" s="4" t="s">
        <v>34</v>
      </c>
      <c r="M700" s="153">
        <v>1.7250000000000001</v>
      </c>
      <c r="N700" s="4" t="s">
        <v>83</v>
      </c>
      <c r="O700" s="168">
        <v>0.02</v>
      </c>
      <c r="P700" s="169">
        <v>4.0030000000000003E-2</v>
      </c>
      <c r="R700" s="153">
        <v>300000</v>
      </c>
      <c r="S700" s="170">
        <v>1</v>
      </c>
      <c r="T700" s="171">
        <v>97.19</v>
      </c>
      <c r="U700" s="153">
        <v>291.57</v>
      </c>
      <c r="W700" s="4" t="s">
        <v>36</v>
      </c>
      <c r="X700" s="169">
        <v>1.1E-5</v>
      </c>
      <c r="Y700" s="169">
        <v>5.62406186996188E-3</v>
      </c>
      <c r="Z700" s="169">
        <v>1.4989480748136799E-3</v>
      </c>
    </row>
    <row r="701" spans="1:26">
      <c r="A701" s="4">
        <v>9641</v>
      </c>
      <c r="B701" s="4">
        <v>11366</v>
      </c>
      <c r="C701" s="4" t="s">
        <v>70</v>
      </c>
      <c r="D701" s="4" t="s">
        <v>84</v>
      </c>
      <c r="E701" s="4" t="s">
        <v>85</v>
      </c>
      <c r="F701" s="4" t="s">
        <v>73</v>
      </c>
      <c r="G701" s="4" t="s">
        <v>30</v>
      </c>
      <c r="H701" s="4" t="s">
        <v>30</v>
      </c>
      <c r="I701" s="4" t="s">
        <v>59</v>
      </c>
      <c r="J701" s="4" t="s">
        <v>32</v>
      </c>
      <c r="K701" s="4" t="s">
        <v>33</v>
      </c>
      <c r="L701" s="4" t="s">
        <v>34</v>
      </c>
      <c r="M701" s="153">
        <v>8.1739999999999995</v>
      </c>
      <c r="N701" s="4" t="s">
        <v>86</v>
      </c>
      <c r="O701" s="168">
        <v>0.04</v>
      </c>
      <c r="P701" s="169">
        <v>4.1140000000000003E-2</v>
      </c>
      <c r="R701" s="153">
        <v>3849098</v>
      </c>
      <c r="S701" s="170">
        <v>1</v>
      </c>
      <c r="T701" s="171">
        <v>100.1</v>
      </c>
      <c r="U701" s="153">
        <v>3852.9470000000001</v>
      </c>
      <c r="W701" s="4" t="s">
        <v>36</v>
      </c>
      <c r="X701" s="169">
        <v>1.16E-4</v>
      </c>
      <c r="Y701" s="169">
        <v>7.4319075559358197E-2</v>
      </c>
      <c r="Z701" s="169">
        <v>1.9807825341791201E-2</v>
      </c>
    </row>
    <row r="702" spans="1:26">
      <c r="A702" s="4">
        <v>9641</v>
      </c>
      <c r="B702" s="4">
        <v>11366</v>
      </c>
      <c r="C702" s="4" t="s">
        <v>70</v>
      </c>
      <c r="D702" s="4" t="s">
        <v>87</v>
      </c>
      <c r="E702" s="4" t="s">
        <v>88</v>
      </c>
      <c r="F702" s="4" t="s">
        <v>73</v>
      </c>
      <c r="G702" s="4" t="s">
        <v>30</v>
      </c>
      <c r="H702" s="4" t="s">
        <v>30</v>
      </c>
      <c r="I702" s="4" t="s">
        <v>59</v>
      </c>
      <c r="J702" s="4" t="s">
        <v>32</v>
      </c>
      <c r="K702" s="4" t="s">
        <v>33</v>
      </c>
      <c r="L702" s="4" t="s">
        <v>34</v>
      </c>
      <c r="M702" s="153">
        <v>14.709</v>
      </c>
      <c r="N702" s="4" t="s">
        <v>89</v>
      </c>
      <c r="O702" s="168">
        <v>3.7499999999999999E-2</v>
      </c>
      <c r="P702" s="169">
        <v>4.4699999999999997E-2</v>
      </c>
      <c r="R702" s="153">
        <v>244821</v>
      </c>
      <c r="S702" s="170">
        <v>1</v>
      </c>
      <c r="T702" s="171">
        <v>91.05</v>
      </c>
      <c r="U702" s="153">
        <v>222.91</v>
      </c>
      <c r="W702" s="4" t="s">
        <v>36</v>
      </c>
      <c r="X702" s="169">
        <v>9.0000000000000002E-6</v>
      </c>
      <c r="Y702" s="169">
        <v>4.2996773834603503E-3</v>
      </c>
      <c r="Z702" s="169">
        <v>1.14596768052651E-3</v>
      </c>
    </row>
    <row r="703" spans="1:26">
      <c r="A703" s="4">
        <v>9641</v>
      </c>
      <c r="B703" s="4">
        <v>11366</v>
      </c>
      <c r="C703" s="4" t="s">
        <v>70</v>
      </c>
      <c r="D703" s="4" t="s">
        <v>90</v>
      </c>
      <c r="E703" s="4" t="s">
        <v>91</v>
      </c>
      <c r="F703" s="4" t="s">
        <v>73</v>
      </c>
      <c r="G703" s="4" t="s">
        <v>30</v>
      </c>
      <c r="H703" s="4" t="s">
        <v>30</v>
      </c>
      <c r="I703" s="4" t="s">
        <v>59</v>
      </c>
      <c r="J703" s="4" t="s">
        <v>32</v>
      </c>
      <c r="K703" s="4" t="s">
        <v>33</v>
      </c>
      <c r="L703" s="4" t="s">
        <v>34</v>
      </c>
      <c r="M703" s="153">
        <v>0.16400000000000001</v>
      </c>
      <c r="N703" s="4" t="s">
        <v>92</v>
      </c>
      <c r="O703" s="168">
        <v>1.7500000000000002E-2</v>
      </c>
      <c r="P703" s="169">
        <v>4.5069999999999999E-2</v>
      </c>
      <c r="R703" s="153">
        <v>2457336</v>
      </c>
      <c r="S703" s="170">
        <v>1</v>
      </c>
      <c r="T703" s="171">
        <v>101.02</v>
      </c>
      <c r="U703" s="153">
        <v>2482.4009999999998</v>
      </c>
      <c r="W703" s="4" t="s">
        <v>36</v>
      </c>
      <c r="X703" s="169">
        <v>1.8799999999999999E-4</v>
      </c>
      <c r="Y703" s="169">
        <v>4.7882758302354E-2</v>
      </c>
      <c r="Z703" s="169">
        <v>1.2761909458611401E-2</v>
      </c>
    </row>
    <row r="704" spans="1:26">
      <c r="A704" s="4">
        <v>9641</v>
      </c>
      <c r="B704" s="4">
        <v>11366</v>
      </c>
      <c r="C704" s="4" t="s">
        <v>55</v>
      </c>
      <c r="D704" s="4" t="s">
        <v>93</v>
      </c>
      <c r="E704" s="4" t="s">
        <v>94</v>
      </c>
      <c r="F704" s="4" t="s">
        <v>58</v>
      </c>
      <c r="G704" s="4" t="s">
        <v>30</v>
      </c>
      <c r="H704" s="4" t="s">
        <v>30</v>
      </c>
      <c r="I704" s="4" t="s">
        <v>59</v>
      </c>
      <c r="J704" s="4" t="s">
        <v>32</v>
      </c>
      <c r="K704" s="4" t="s">
        <v>33</v>
      </c>
      <c r="L704" s="4" t="s">
        <v>34</v>
      </c>
      <c r="M704" s="153">
        <v>13.17</v>
      </c>
      <c r="N704" s="4" t="s">
        <v>95</v>
      </c>
      <c r="O704" s="168">
        <v>2.75E-2</v>
      </c>
      <c r="P704" s="169">
        <v>1.9619999999999999E-2</v>
      </c>
      <c r="R704" s="153">
        <v>267322</v>
      </c>
      <c r="S704" s="170">
        <v>1</v>
      </c>
      <c r="T704" s="171">
        <v>141.80000000000001</v>
      </c>
      <c r="U704" s="153">
        <v>379.06299999999999</v>
      </c>
      <c r="W704" s="4" t="s">
        <v>36</v>
      </c>
      <c r="X704" s="169">
        <v>1.2999999999999999E-5</v>
      </c>
      <c r="Y704" s="169">
        <v>7.3116969938346304E-3</v>
      </c>
      <c r="Z704" s="169">
        <v>1.9487435213090399E-3</v>
      </c>
    </row>
    <row r="705" spans="1:26">
      <c r="A705" s="4">
        <v>9641</v>
      </c>
      <c r="B705" s="4">
        <v>11366</v>
      </c>
      <c r="C705" s="4" t="s">
        <v>55</v>
      </c>
      <c r="D705" s="4" t="s">
        <v>96</v>
      </c>
      <c r="E705" s="4" t="s">
        <v>97</v>
      </c>
      <c r="F705" s="4" t="s">
        <v>58</v>
      </c>
      <c r="G705" s="4" t="s">
        <v>30</v>
      </c>
      <c r="H705" s="4" t="s">
        <v>30</v>
      </c>
      <c r="I705" s="4" t="s">
        <v>59</v>
      </c>
      <c r="J705" s="4" t="s">
        <v>32</v>
      </c>
      <c r="K705" s="4" t="s">
        <v>33</v>
      </c>
      <c r="L705" s="4" t="s">
        <v>34</v>
      </c>
      <c r="M705" s="153">
        <v>9.2189999999999994</v>
      </c>
      <c r="N705" s="4" t="s">
        <v>98</v>
      </c>
      <c r="O705" s="168">
        <v>0.04</v>
      </c>
      <c r="P705" s="169">
        <v>1.9400000000000001E-2</v>
      </c>
      <c r="R705" s="153">
        <v>73383</v>
      </c>
      <c r="S705" s="170">
        <v>1</v>
      </c>
      <c r="T705" s="171">
        <v>167.7</v>
      </c>
      <c r="U705" s="153">
        <v>123.063</v>
      </c>
      <c r="W705" s="4" t="s">
        <v>36</v>
      </c>
      <c r="X705" s="169">
        <v>5.0000000000000004E-6</v>
      </c>
      <c r="Y705" s="169">
        <v>2.3737543728954398E-3</v>
      </c>
      <c r="Z705" s="169">
        <v>6.3266276751615597E-4</v>
      </c>
    </row>
    <row r="706" spans="1:26">
      <c r="A706" s="4">
        <v>9641</v>
      </c>
      <c r="B706" s="4">
        <v>11366</v>
      </c>
      <c r="C706" s="4" t="s">
        <v>70</v>
      </c>
      <c r="D706" s="4" t="s">
        <v>99</v>
      </c>
      <c r="E706" s="4" t="s">
        <v>100</v>
      </c>
      <c r="F706" s="4" t="s">
        <v>73</v>
      </c>
      <c r="G706" s="4" t="s">
        <v>30</v>
      </c>
      <c r="H706" s="4" t="s">
        <v>30</v>
      </c>
      <c r="I706" s="4" t="s">
        <v>59</v>
      </c>
      <c r="J706" s="4" t="s">
        <v>32</v>
      </c>
      <c r="K706" s="4" t="s">
        <v>33</v>
      </c>
      <c r="L706" s="4" t="s">
        <v>34</v>
      </c>
      <c r="M706" s="153">
        <v>1.2709999999999999</v>
      </c>
      <c r="N706" s="4" t="s">
        <v>101</v>
      </c>
      <c r="O706" s="168">
        <v>6.25E-2</v>
      </c>
      <c r="P706" s="169">
        <v>3.9750000000000001E-2</v>
      </c>
      <c r="R706" s="153">
        <v>314327</v>
      </c>
      <c r="S706" s="170">
        <v>1</v>
      </c>
      <c r="T706" s="171">
        <v>107.04</v>
      </c>
      <c r="U706" s="153">
        <v>336.45600000000002</v>
      </c>
      <c r="W706" s="4" t="s">
        <v>36</v>
      </c>
      <c r="X706" s="169">
        <v>2.0999999999999999E-5</v>
      </c>
      <c r="Y706" s="169">
        <v>6.4898557048929297E-3</v>
      </c>
      <c r="Z706" s="169">
        <v>1.7297030046246201E-3</v>
      </c>
    </row>
    <row r="707" spans="1:26">
      <c r="A707" s="4">
        <v>9641</v>
      </c>
      <c r="B707" s="4">
        <v>11366</v>
      </c>
      <c r="C707" s="4" t="s">
        <v>70</v>
      </c>
      <c r="D707" s="4" t="s">
        <v>102</v>
      </c>
      <c r="E707" s="4" t="s">
        <v>103</v>
      </c>
      <c r="F707" s="4" t="s">
        <v>73</v>
      </c>
      <c r="G707" s="4" t="s">
        <v>30</v>
      </c>
      <c r="H707" s="4" t="s">
        <v>30</v>
      </c>
      <c r="I707" s="4" t="s">
        <v>59</v>
      </c>
      <c r="J707" s="4" t="s">
        <v>32</v>
      </c>
      <c r="K707" s="4" t="s">
        <v>33</v>
      </c>
      <c r="L707" s="4" t="s">
        <v>34</v>
      </c>
      <c r="M707" s="153">
        <v>11.420999999999999</v>
      </c>
      <c r="N707" s="4" t="s">
        <v>104</v>
      </c>
      <c r="O707" s="168">
        <v>5.5E-2</v>
      </c>
      <c r="P707" s="169">
        <v>4.3520000000000003E-2</v>
      </c>
      <c r="R707" s="153">
        <v>1424958</v>
      </c>
      <c r="S707" s="170">
        <v>1</v>
      </c>
      <c r="T707" s="171">
        <v>115.63</v>
      </c>
      <c r="U707" s="153">
        <v>1647.6790000000001</v>
      </c>
      <c r="W707" s="4" t="s">
        <v>36</v>
      </c>
      <c r="X707" s="169">
        <v>5.0000000000000002E-5</v>
      </c>
      <c r="Y707" s="169">
        <v>3.1781898942012297E-2</v>
      </c>
      <c r="Z707" s="169">
        <v>8.4706422750244603E-3</v>
      </c>
    </row>
    <row r="708" spans="1:26">
      <c r="A708" s="4">
        <v>9641</v>
      </c>
      <c r="B708" s="4">
        <v>11366</v>
      </c>
      <c r="C708" s="4" t="s">
        <v>55</v>
      </c>
      <c r="D708" s="4" t="s">
        <v>105</v>
      </c>
      <c r="E708" s="4" t="s">
        <v>106</v>
      </c>
      <c r="F708" s="4" t="s">
        <v>58</v>
      </c>
      <c r="G708" s="4" t="s">
        <v>30</v>
      </c>
      <c r="H708" s="4" t="s">
        <v>30</v>
      </c>
      <c r="I708" s="4" t="s">
        <v>59</v>
      </c>
      <c r="J708" s="4" t="s">
        <v>32</v>
      </c>
      <c r="K708" s="4" t="s">
        <v>33</v>
      </c>
      <c r="L708" s="4" t="s">
        <v>34</v>
      </c>
      <c r="M708" s="153">
        <v>3.8839999999999999</v>
      </c>
      <c r="N708" s="4" t="s">
        <v>107</v>
      </c>
      <c r="O708" s="168">
        <v>5.0000000000000001E-3</v>
      </c>
      <c r="P708" s="169">
        <v>2.0080000000000001E-2</v>
      </c>
      <c r="R708" s="153">
        <v>2505188</v>
      </c>
      <c r="S708" s="170">
        <v>1</v>
      </c>
      <c r="T708" s="171">
        <v>110.62</v>
      </c>
      <c r="U708" s="153">
        <v>2771.239</v>
      </c>
      <c r="W708" s="4" t="s">
        <v>36</v>
      </c>
      <c r="X708" s="169">
        <v>8.5000000000000006E-5</v>
      </c>
      <c r="Y708" s="169">
        <v>5.3454125592425697E-2</v>
      </c>
      <c r="Z708" s="169">
        <v>1.42468131575086E-2</v>
      </c>
    </row>
    <row r="709" spans="1:26">
      <c r="A709" s="4">
        <v>9641</v>
      </c>
      <c r="B709" s="4">
        <v>11366</v>
      </c>
      <c r="C709" s="4" t="s">
        <v>55</v>
      </c>
      <c r="D709" s="4" t="s">
        <v>108</v>
      </c>
      <c r="E709" s="4" t="s">
        <v>109</v>
      </c>
      <c r="F709" s="4" t="s">
        <v>58</v>
      </c>
      <c r="G709" s="4" t="s">
        <v>30</v>
      </c>
      <c r="H709" s="4" t="s">
        <v>30</v>
      </c>
      <c r="I709" s="4" t="s">
        <v>59</v>
      </c>
      <c r="J709" s="4" t="s">
        <v>32</v>
      </c>
      <c r="K709" s="4" t="s">
        <v>33</v>
      </c>
      <c r="L709" s="4" t="s">
        <v>34</v>
      </c>
      <c r="M709" s="153">
        <v>1.0780000000000001</v>
      </c>
      <c r="N709" s="4" t="s">
        <v>110</v>
      </c>
      <c r="O709" s="168">
        <v>1E-3</v>
      </c>
      <c r="P709" s="169">
        <v>2.3380000000000001E-2</v>
      </c>
      <c r="R709" s="153">
        <v>667324</v>
      </c>
      <c r="S709" s="170">
        <v>1</v>
      </c>
      <c r="T709" s="171">
        <v>114.5</v>
      </c>
      <c r="U709" s="153">
        <v>764.08600000000001</v>
      </c>
      <c r="W709" s="4" t="s">
        <v>36</v>
      </c>
      <c r="X709" s="169">
        <v>3.3000000000000003E-5</v>
      </c>
      <c r="Y709" s="169">
        <v>1.47383709760622E-2</v>
      </c>
      <c r="Z709" s="169">
        <v>3.9281311819224299E-3</v>
      </c>
    </row>
    <row r="710" spans="1:26">
      <c r="A710" s="4">
        <v>9641</v>
      </c>
      <c r="B710" s="4">
        <v>11366</v>
      </c>
      <c r="C710" s="4" t="s">
        <v>55</v>
      </c>
      <c r="D710" s="4" t="s">
        <v>111</v>
      </c>
      <c r="E710" s="4" t="s">
        <v>112</v>
      </c>
      <c r="F710" s="4" t="s">
        <v>58</v>
      </c>
      <c r="G710" s="4" t="s">
        <v>30</v>
      </c>
      <c r="H710" s="4" t="s">
        <v>30</v>
      </c>
      <c r="I710" s="4" t="s">
        <v>31</v>
      </c>
      <c r="J710" s="4" t="s">
        <v>32</v>
      </c>
      <c r="K710" s="4" t="s">
        <v>33</v>
      </c>
      <c r="L710" s="4" t="s">
        <v>34</v>
      </c>
      <c r="M710" s="153">
        <v>7.7789999999999999</v>
      </c>
      <c r="N710" s="4" t="s">
        <v>113</v>
      </c>
      <c r="O710" s="168">
        <v>1.6E-2</v>
      </c>
      <c r="P710" s="169">
        <v>1.9709999999999998E-2</v>
      </c>
      <c r="R710" s="153">
        <v>3090248</v>
      </c>
      <c r="S710" s="170">
        <v>1</v>
      </c>
      <c r="T710" s="171">
        <v>103.3</v>
      </c>
      <c r="U710" s="153">
        <v>3192.2260000000001</v>
      </c>
      <c r="W710" s="4" t="s">
        <v>36</v>
      </c>
      <c r="X710" s="169">
        <v>1.3100000000000001E-4</v>
      </c>
      <c r="Y710" s="169">
        <v>6.1574502046603898E-2</v>
      </c>
      <c r="Z710" s="169">
        <v>1.6411089250871602E-2</v>
      </c>
    </row>
    <row r="711" spans="1:26">
      <c r="A711" s="4">
        <v>9641</v>
      </c>
      <c r="B711" s="4">
        <v>11366</v>
      </c>
      <c r="C711" s="4" t="s">
        <v>70</v>
      </c>
      <c r="D711" s="4" t="s">
        <v>114</v>
      </c>
      <c r="E711" s="4" t="s">
        <v>115</v>
      </c>
      <c r="F711" s="4" t="s">
        <v>73</v>
      </c>
      <c r="G711" s="4" t="s">
        <v>30</v>
      </c>
      <c r="H711" s="4" t="s">
        <v>30</v>
      </c>
      <c r="I711" s="4" t="s">
        <v>59</v>
      </c>
      <c r="J711" s="4" t="s">
        <v>32</v>
      </c>
      <c r="K711" s="4" t="s">
        <v>33</v>
      </c>
      <c r="L711" s="4" t="s">
        <v>34</v>
      </c>
      <c r="M711" s="153">
        <v>10.803000000000001</v>
      </c>
      <c r="N711" s="4" t="s">
        <v>116</v>
      </c>
      <c r="O711" s="168">
        <v>1.4999999999999999E-2</v>
      </c>
      <c r="P711" s="169">
        <v>4.2529999999999998E-2</v>
      </c>
      <c r="R711" s="153">
        <v>821376</v>
      </c>
      <c r="S711" s="170">
        <v>1</v>
      </c>
      <c r="T711" s="171">
        <v>74.8</v>
      </c>
      <c r="U711" s="153">
        <v>614.38900000000001</v>
      </c>
      <c r="W711" s="4" t="s">
        <v>36</v>
      </c>
      <c r="X711" s="169">
        <v>2.1999999999999999E-5</v>
      </c>
      <c r="Y711" s="169">
        <v>1.18508870699707E-2</v>
      </c>
      <c r="Z711" s="169">
        <v>3.1585471086731298E-3</v>
      </c>
    </row>
    <row r="712" spans="1:26">
      <c r="A712" s="4">
        <v>9641</v>
      </c>
      <c r="B712" s="4">
        <v>11366</v>
      </c>
      <c r="C712" s="4" t="s">
        <v>70</v>
      </c>
      <c r="D712" s="4" t="s">
        <v>117</v>
      </c>
      <c r="E712" s="4" t="s">
        <v>118</v>
      </c>
      <c r="F712" s="4" t="s">
        <v>73</v>
      </c>
      <c r="G712" s="4" t="s">
        <v>30</v>
      </c>
      <c r="H712" s="4" t="s">
        <v>30</v>
      </c>
      <c r="I712" s="4" t="s">
        <v>59</v>
      </c>
      <c r="J712" s="4" t="s">
        <v>32</v>
      </c>
      <c r="K712" s="4" t="s">
        <v>33</v>
      </c>
      <c r="L712" s="4" t="s">
        <v>34</v>
      </c>
      <c r="M712" s="153">
        <v>4.641</v>
      </c>
      <c r="N712" s="4" t="s">
        <v>119</v>
      </c>
      <c r="O712" s="168">
        <v>0.01</v>
      </c>
      <c r="P712" s="169">
        <v>3.9690000000000003E-2</v>
      </c>
      <c r="R712" s="153">
        <v>3173246</v>
      </c>
      <c r="S712" s="170">
        <v>1</v>
      </c>
      <c r="T712" s="171">
        <v>87.63</v>
      </c>
      <c r="U712" s="153">
        <v>2780.7150000000001</v>
      </c>
      <c r="W712" s="4" t="s">
        <v>36</v>
      </c>
      <c r="X712" s="169">
        <v>8.3999999999999995E-5</v>
      </c>
      <c r="Y712" s="169">
        <v>5.36369168464359E-2</v>
      </c>
      <c r="Z712" s="169">
        <v>1.4295531433485401E-2</v>
      </c>
    </row>
    <row r="713" spans="1:26">
      <c r="A713" s="4">
        <v>9641</v>
      </c>
      <c r="B713" s="4">
        <v>11366</v>
      </c>
      <c r="C713" s="4" t="s">
        <v>70</v>
      </c>
      <c r="D713" s="4" t="s">
        <v>120</v>
      </c>
      <c r="E713" s="4" t="s">
        <v>121</v>
      </c>
      <c r="F713" s="4" t="s">
        <v>73</v>
      </c>
      <c r="G713" s="4" t="s">
        <v>30</v>
      </c>
      <c r="H713" s="4" t="s">
        <v>30</v>
      </c>
      <c r="I713" s="4" t="s">
        <v>59</v>
      </c>
      <c r="J713" s="4" t="s">
        <v>32</v>
      </c>
      <c r="K713" s="4" t="s">
        <v>33</v>
      </c>
      <c r="L713" s="4" t="s">
        <v>34</v>
      </c>
      <c r="M713" s="153">
        <v>6.5380000000000003</v>
      </c>
      <c r="N713" s="4" t="s">
        <v>122</v>
      </c>
      <c r="O713" s="168">
        <v>1.2999999999999999E-2</v>
      </c>
      <c r="P713" s="169">
        <v>4.0480000000000002E-2</v>
      </c>
      <c r="R713" s="153">
        <v>2494220</v>
      </c>
      <c r="S713" s="170">
        <v>1</v>
      </c>
      <c r="T713" s="171">
        <v>84.1</v>
      </c>
      <c r="U713" s="153">
        <v>2097.6390000000001</v>
      </c>
      <c r="W713" s="4" t="s">
        <v>36</v>
      </c>
      <c r="X713" s="169">
        <v>6.9999999999999994E-5</v>
      </c>
      <c r="Y713" s="169">
        <v>4.0461129846438897E-2</v>
      </c>
      <c r="Z713" s="169">
        <v>1.07838665523993E-2</v>
      </c>
    </row>
    <row r="714" spans="1:26">
      <c r="A714" s="4">
        <v>9641</v>
      </c>
      <c r="B714" s="4">
        <v>11366</v>
      </c>
      <c r="C714" s="4" t="s">
        <v>26</v>
      </c>
      <c r="D714" s="4" t="s">
        <v>123</v>
      </c>
      <c r="E714" s="4" t="s">
        <v>124</v>
      </c>
      <c r="F714" s="4" t="s">
        <v>29</v>
      </c>
      <c r="G714" s="4" t="s">
        <v>30</v>
      </c>
      <c r="H714" s="4" t="s">
        <v>30</v>
      </c>
      <c r="I714" s="4" t="s">
        <v>31</v>
      </c>
      <c r="J714" s="4" t="s">
        <v>32</v>
      </c>
      <c r="K714" s="4" t="s">
        <v>33</v>
      </c>
      <c r="L714" s="4" t="s">
        <v>34</v>
      </c>
      <c r="M714" s="153">
        <v>0.59499999999999997</v>
      </c>
      <c r="N714" s="4" t="s">
        <v>125</v>
      </c>
      <c r="O714" s="168">
        <v>0</v>
      </c>
      <c r="P714" s="169">
        <v>4.2790000000000002E-2</v>
      </c>
      <c r="R714" s="153">
        <v>200000</v>
      </c>
      <c r="S714" s="170">
        <v>1</v>
      </c>
      <c r="T714" s="171">
        <v>97.54</v>
      </c>
      <c r="U714" s="153">
        <v>195.08</v>
      </c>
      <c r="W714" s="4" t="s">
        <v>36</v>
      </c>
      <c r="X714" s="169">
        <v>1.1E-5</v>
      </c>
      <c r="Y714" s="169">
        <v>3.76287680348514E-3</v>
      </c>
      <c r="Z714" s="169">
        <v>1.0028973846234301E-3</v>
      </c>
    </row>
    <row r="715" spans="1:26">
      <c r="A715" s="4">
        <v>9641</v>
      </c>
      <c r="B715" s="4">
        <v>11366</v>
      </c>
      <c r="C715" s="4" t="s">
        <v>26</v>
      </c>
      <c r="D715" s="4" t="s">
        <v>126</v>
      </c>
      <c r="E715" s="4" t="s">
        <v>127</v>
      </c>
      <c r="F715" s="4" t="s">
        <v>29</v>
      </c>
      <c r="G715" s="4" t="s">
        <v>30</v>
      </c>
      <c r="H715" s="4" t="s">
        <v>30</v>
      </c>
      <c r="I715" s="4" t="s">
        <v>31</v>
      </c>
      <c r="J715" s="4" t="s">
        <v>32</v>
      </c>
      <c r="K715" s="4" t="s">
        <v>33</v>
      </c>
      <c r="L715" s="4" t="s">
        <v>34</v>
      </c>
      <c r="M715" s="153">
        <v>0.67100000000000004</v>
      </c>
      <c r="N715" s="4" t="s">
        <v>128</v>
      </c>
      <c r="O715" s="168">
        <v>0</v>
      </c>
      <c r="P715" s="169">
        <v>4.2259999999999999E-2</v>
      </c>
      <c r="R715" s="153">
        <v>6000000</v>
      </c>
      <c r="S715" s="170">
        <v>1</v>
      </c>
      <c r="T715" s="171">
        <v>97.26</v>
      </c>
      <c r="U715" s="153">
        <v>5835.6</v>
      </c>
      <c r="W715" s="4" t="s">
        <v>36</v>
      </c>
      <c r="X715" s="169">
        <v>3.3300000000000002E-4</v>
      </c>
      <c r="Y715" s="169">
        <v>0.112562250740301</v>
      </c>
      <c r="Z715" s="169">
        <v>3.00005535047594E-2</v>
      </c>
    </row>
    <row r="716" spans="1:26">
      <c r="A716" s="4">
        <v>9641</v>
      </c>
      <c r="B716" s="4">
        <v>11366</v>
      </c>
      <c r="C716" s="4" t="s">
        <v>26</v>
      </c>
      <c r="D716" s="4" t="s">
        <v>129</v>
      </c>
      <c r="E716" s="4" t="s">
        <v>130</v>
      </c>
      <c r="F716" s="4" t="s">
        <v>29</v>
      </c>
      <c r="G716" s="4" t="s">
        <v>30</v>
      </c>
      <c r="H716" s="4" t="s">
        <v>30</v>
      </c>
      <c r="I716" s="4" t="s">
        <v>31</v>
      </c>
      <c r="J716" s="4" t="s">
        <v>32</v>
      </c>
      <c r="K716" s="4" t="s">
        <v>33</v>
      </c>
      <c r="L716" s="4" t="s">
        <v>34</v>
      </c>
      <c r="M716" s="153">
        <v>0.84399999999999997</v>
      </c>
      <c r="N716" s="4" t="s">
        <v>131</v>
      </c>
      <c r="O716" s="168">
        <v>0</v>
      </c>
      <c r="P716" s="169">
        <v>4.1329999999999999E-2</v>
      </c>
      <c r="R716" s="153">
        <v>800000</v>
      </c>
      <c r="S716" s="170">
        <v>1</v>
      </c>
      <c r="T716" s="171">
        <v>96.64</v>
      </c>
      <c r="U716" s="153">
        <v>773.12</v>
      </c>
      <c r="W716" s="4" t="s">
        <v>36</v>
      </c>
      <c r="X716" s="169">
        <v>4.3999999999999999E-5</v>
      </c>
      <c r="Y716" s="169">
        <v>1.49126272006891E-2</v>
      </c>
      <c r="Z716" s="169">
        <v>3.9745746668036902E-3</v>
      </c>
    </row>
    <row r="717" spans="1:26">
      <c r="A717" s="4">
        <v>9641</v>
      </c>
      <c r="B717" s="4">
        <v>11366</v>
      </c>
      <c r="C717" s="4" t="s">
        <v>135</v>
      </c>
      <c r="D717" s="4" t="s">
        <v>136</v>
      </c>
      <c r="E717" s="4" t="s">
        <v>137</v>
      </c>
      <c r="F717" s="4" t="s">
        <v>138</v>
      </c>
      <c r="G717" s="4" t="s">
        <v>139</v>
      </c>
      <c r="H717" s="4" t="s">
        <v>140</v>
      </c>
      <c r="I717" s="4" t="s">
        <v>141</v>
      </c>
      <c r="J717" s="4" t="s">
        <v>142</v>
      </c>
      <c r="K717" s="4" t="s">
        <v>143</v>
      </c>
      <c r="L717" s="4" t="s">
        <v>144</v>
      </c>
      <c r="M717" s="153">
        <v>7.0490000000000004</v>
      </c>
      <c r="N717" s="4" t="s">
        <v>145</v>
      </c>
      <c r="O717" s="168">
        <v>4.4999999999999998E-2</v>
      </c>
      <c r="P717" s="169">
        <v>4.1619999999999997E-2</v>
      </c>
      <c r="R717" s="153">
        <v>320000</v>
      </c>
      <c r="S717" s="170">
        <v>3.3719999999999999</v>
      </c>
      <c r="T717" s="171">
        <v>103.324</v>
      </c>
      <c r="U717" s="153">
        <v>1114.9059999999999</v>
      </c>
      <c r="W717" s="4" t="s">
        <v>36</v>
      </c>
      <c r="X717" s="169">
        <v>3.0000000000000001E-6</v>
      </c>
      <c r="Y717" s="169">
        <v>2.1505294091521601E-2</v>
      </c>
      <c r="Z717" s="169">
        <v>5.7316793310822501E-3</v>
      </c>
    </row>
    <row r="718" spans="1:26">
      <c r="A718" s="4">
        <v>9641</v>
      </c>
      <c r="B718" s="4">
        <v>11366</v>
      </c>
      <c r="C718" s="4" t="s">
        <v>135</v>
      </c>
      <c r="D718" s="4" t="s">
        <v>146</v>
      </c>
      <c r="E718" s="4" t="s">
        <v>147</v>
      </c>
      <c r="F718" s="4" t="s">
        <v>138</v>
      </c>
      <c r="G718" s="4" t="s">
        <v>139</v>
      </c>
      <c r="H718" s="4" t="s">
        <v>140</v>
      </c>
      <c r="I718" s="4" t="s">
        <v>141</v>
      </c>
      <c r="J718" s="4" t="s">
        <v>142</v>
      </c>
      <c r="K718" s="4" t="s">
        <v>143</v>
      </c>
      <c r="L718" s="4" t="s">
        <v>144</v>
      </c>
      <c r="M718" s="153">
        <v>2.879</v>
      </c>
      <c r="N718" s="4" t="s">
        <v>148</v>
      </c>
      <c r="O718" s="168">
        <v>4.1250000000000002E-2</v>
      </c>
      <c r="P718" s="169">
        <v>3.7429999999999998E-2</v>
      </c>
      <c r="R718" s="153">
        <v>822000</v>
      </c>
      <c r="S718" s="170">
        <v>3.3719999999999999</v>
      </c>
      <c r="T718" s="171">
        <v>102.94499999999999</v>
      </c>
      <c r="U718" s="153">
        <v>2853.4160000000002</v>
      </c>
      <c r="W718" s="4" t="s">
        <v>36</v>
      </c>
      <c r="X718" s="169">
        <v>1.9000000000000001E-5</v>
      </c>
      <c r="Y718" s="169">
        <v>5.5039230172654899E-2</v>
      </c>
      <c r="Z718" s="169">
        <v>1.4669281742287699E-2</v>
      </c>
    </row>
    <row r="719" spans="1:26">
      <c r="A719" s="4">
        <v>9641</v>
      </c>
      <c r="B719" s="4">
        <v>11366</v>
      </c>
      <c r="C719" s="4" t="s">
        <v>135</v>
      </c>
      <c r="D719" s="4" t="s">
        <v>149</v>
      </c>
      <c r="E719" s="4" t="s">
        <v>150</v>
      </c>
      <c r="F719" s="4" t="s">
        <v>138</v>
      </c>
      <c r="G719" s="4" t="s">
        <v>139</v>
      </c>
      <c r="H719" s="4" t="s">
        <v>140</v>
      </c>
      <c r="I719" s="4" t="s">
        <v>141</v>
      </c>
      <c r="J719" s="4" t="s">
        <v>142</v>
      </c>
      <c r="K719" s="4" t="s">
        <v>143</v>
      </c>
      <c r="L719" s="4" t="s">
        <v>144</v>
      </c>
      <c r="M719" s="153">
        <v>7.7759999999999998</v>
      </c>
      <c r="N719" s="4" t="s">
        <v>151</v>
      </c>
      <c r="O719" s="168">
        <v>4.6249999999999999E-2</v>
      </c>
      <c r="P719" s="169">
        <v>4.2720000000000001E-2</v>
      </c>
      <c r="R719" s="153">
        <v>245000</v>
      </c>
      <c r="S719" s="170">
        <v>3.3719999999999999</v>
      </c>
      <c r="T719" s="171">
        <v>104.938</v>
      </c>
      <c r="U719" s="153">
        <v>866.93200000000002</v>
      </c>
      <c r="W719" s="4" t="s">
        <v>36</v>
      </c>
      <c r="X719" s="169">
        <v>1.9999999999999999E-6</v>
      </c>
      <c r="Y719" s="169">
        <v>1.6722158708970699E-2</v>
      </c>
      <c r="Z719" s="169">
        <v>4.4568584384563903E-3</v>
      </c>
    </row>
    <row r="720" spans="1:26">
      <c r="A720" s="4">
        <v>9641</v>
      </c>
      <c r="B720" s="4">
        <v>11366</v>
      </c>
      <c r="C720" s="4" t="s">
        <v>135</v>
      </c>
      <c r="D720" s="4" t="s">
        <v>152</v>
      </c>
      <c r="E720" s="4" t="s">
        <v>153</v>
      </c>
      <c r="F720" s="4" t="s">
        <v>138</v>
      </c>
      <c r="G720" s="4" t="s">
        <v>139</v>
      </c>
      <c r="H720" s="4" t="s">
        <v>140</v>
      </c>
      <c r="I720" s="4" t="s">
        <v>141</v>
      </c>
      <c r="J720" s="4" t="s">
        <v>142</v>
      </c>
      <c r="K720" s="4" t="s">
        <v>143</v>
      </c>
      <c r="L720" s="4" t="s">
        <v>144</v>
      </c>
      <c r="M720" s="153">
        <v>3.4780000000000002</v>
      </c>
      <c r="N720" s="4" t="s">
        <v>154</v>
      </c>
      <c r="O720" s="168">
        <v>8.7500000000000008E-3</v>
      </c>
      <c r="P720" s="169">
        <v>1.362E-2</v>
      </c>
      <c r="R720" s="153">
        <v>155000</v>
      </c>
      <c r="S720" s="170">
        <v>3.3719999999999999</v>
      </c>
      <c r="T720" s="171">
        <v>122.77800000000001</v>
      </c>
      <c r="U720" s="153">
        <v>641.71400000000006</v>
      </c>
      <c r="W720" s="4" t="s">
        <v>36</v>
      </c>
      <c r="X720" s="169">
        <v>3.9999999999999998E-6</v>
      </c>
      <c r="Y720" s="169">
        <v>1.2377947271283199E-2</v>
      </c>
      <c r="Z720" s="169">
        <v>3.2990213588387999E-3</v>
      </c>
    </row>
    <row r="721" spans="1:26">
      <c r="A721" s="4">
        <v>9641</v>
      </c>
      <c r="B721" s="4">
        <v>11367</v>
      </c>
      <c r="C721" s="4" t="s">
        <v>26</v>
      </c>
      <c r="D721" s="4" t="s">
        <v>27</v>
      </c>
      <c r="E721" s="4" t="s">
        <v>28</v>
      </c>
      <c r="F721" s="4" t="s">
        <v>29</v>
      </c>
      <c r="G721" s="4" t="s">
        <v>30</v>
      </c>
      <c r="H721" s="4" t="s">
        <v>30</v>
      </c>
      <c r="I721" s="4" t="s">
        <v>31</v>
      </c>
      <c r="J721" s="4" t="s">
        <v>32</v>
      </c>
      <c r="K721" s="4" t="s">
        <v>33</v>
      </c>
      <c r="L721" s="4" t="s">
        <v>34</v>
      </c>
      <c r="M721" s="153">
        <v>0.42199999999999999</v>
      </c>
      <c r="N721" s="4" t="s">
        <v>35</v>
      </c>
      <c r="O721" s="168">
        <v>0</v>
      </c>
      <c r="P721" s="169">
        <v>4.3240000000000001E-2</v>
      </c>
      <c r="R721" s="153">
        <v>47372413</v>
      </c>
      <c r="S721" s="170">
        <v>1</v>
      </c>
      <c r="T721" s="171">
        <v>98.23</v>
      </c>
      <c r="U721" s="153">
        <v>46533.921000000002</v>
      </c>
      <c r="W721" s="4" t="s">
        <v>36</v>
      </c>
      <c r="X721" s="169">
        <v>3.3839999999999999E-3</v>
      </c>
      <c r="Y721" s="169">
        <v>0.114148382561321</v>
      </c>
      <c r="Z721" s="169">
        <v>4.1966561605188503E-2</v>
      </c>
    </row>
    <row r="722" spans="1:26">
      <c r="A722" s="4">
        <v>9641</v>
      </c>
      <c r="B722" s="4">
        <v>11367</v>
      </c>
      <c r="C722" s="4" t="s">
        <v>26</v>
      </c>
      <c r="D722" s="4" t="s">
        <v>37</v>
      </c>
      <c r="E722" s="4" t="s">
        <v>38</v>
      </c>
      <c r="F722" s="4" t="s">
        <v>29</v>
      </c>
      <c r="G722" s="4" t="s">
        <v>30</v>
      </c>
      <c r="H722" s="4" t="s">
        <v>30</v>
      </c>
      <c r="I722" s="4" t="s">
        <v>31</v>
      </c>
      <c r="J722" s="4" t="s">
        <v>32</v>
      </c>
      <c r="K722" s="4" t="s">
        <v>33</v>
      </c>
      <c r="L722" s="4" t="s">
        <v>34</v>
      </c>
      <c r="M722" s="153">
        <v>0.17299999999999999</v>
      </c>
      <c r="N722" s="4" t="s">
        <v>39</v>
      </c>
      <c r="O722" s="168">
        <v>0</v>
      </c>
      <c r="P722" s="169">
        <v>4.3970000000000002E-2</v>
      </c>
      <c r="R722" s="153">
        <v>38303817</v>
      </c>
      <c r="S722" s="170">
        <v>1</v>
      </c>
      <c r="T722" s="171">
        <v>99.26</v>
      </c>
      <c r="U722" s="153">
        <v>38020.368999999999</v>
      </c>
      <c r="W722" s="4" t="s">
        <v>36</v>
      </c>
      <c r="X722" s="169">
        <v>1.3680000000000001E-3</v>
      </c>
      <c r="Y722" s="169">
        <v>9.32645149468396E-2</v>
      </c>
      <c r="Z722" s="169">
        <v>3.4288624370055698E-2</v>
      </c>
    </row>
    <row r="723" spans="1:26">
      <c r="A723" s="4">
        <v>9641</v>
      </c>
      <c r="B723" s="4">
        <v>11367</v>
      </c>
      <c r="C723" s="4" t="s">
        <v>26</v>
      </c>
      <c r="D723" s="4" t="s">
        <v>155</v>
      </c>
      <c r="E723" s="4" t="s">
        <v>156</v>
      </c>
      <c r="F723" s="4" t="s">
        <v>29</v>
      </c>
      <c r="G723" s="4" t="s">
        <v>30</v>
      </c>
      <c r="H723" s="4" t="s">
        <v>30</v>
      </c>
      <c r="I723" s="4" t="s">
        <v>31</v>
      </c>
      <c r="J723" s="4" t="s">
        <v>32</v>
      </c>
      <c r="K723" s="4" t="s">
        <v>33</v>
      </c>
      <c r="L723" s="4" t="s">
        <v>34</v>
      </c>
      <c r="M723" s="153">
        <v>0.255</v>
      </c>
      <c r="N723" s="4" t="s">
        <v>157</v>
      </c>
      <c r="O723" s="168">
        <v>0</v>
      </c>
      <c r="P723" s="169">
        <v>4.3540000000000002E-2</v>
      </c>
      <c r="R723" s="153">
        <v>9248264</v>
      </c>
      <c r="S723" s="170">
        <v>1</v>
      </c>
      <c r="T723" s="171">
        <v>98.92</v>
      </c>
      <c r="U723" s="153">
        <v>9148.3829999999998</v>
      </c>
      <c r="W723" s="4" t="s">
        <v>36</v>
      </c>
      <c r="X723" s="169">
        <v>6.6100000000000002E-4</v>
      </c>
      <c r="Y723" s="169">
        <v>2.2441115317184099E-2</v>
      </c>
      <c r="Z723" s="169">
        <v>8.2504581082593603E-3</v>
      </c>
    </row>
    <row r="724" spans="1:26">
      <c r="A724" s="4">
        <v>9641</v>
      </c>
      <c r="B724" s="4">
        <v>11367</v>
      </c>
      <c r="C724" s="4" t="s">
        <v>26</v>
      </c>
      <c r="D724" s="4" t="s">
        <v>40</v>
      </c>
      <c r="E724" s="4" t="s">
        <v>41</v>
      </c>
      <c r="F724" s="4" t="s">
        <v>29</v>
      </c>
      <c r="G724" s="4" t="s">
        <v>30</v>
      </c>
      <c r="H724" s="4" t="s">
        <v>30</v>
      </c>
      <c r="I724" s="4" t="s">
        <v>31</v>
      </c>
      <c r="J724" s="4" t="s">
        <v>32</v>
      </c>
      <c r="K724" s="4" t="s">
        <v>33</v>
      </c>
      <c r="L724" s="4" t="s">
        <v>34</v>
      </c>
      <c r="M724" s="153">
        <v>0.34499999999999997</v>
      </c>
      <c r="N724" s="4" t="s">
        <v>42</v>
      </c>
      <c r="O724" s="168">
        <v>0</v>
      </c>
      <c r="P724" s="169">
        <v>4.3220000000000001E-2</v>
      </c>
      <c r="R724" s="153">
        <v>17847198</v>
      </c>
      <c r="S724" s="170">
        <v>1</v>
      </c>
      <c r="T724" s="171">
        <v>98.55</v>
      </c>
      <c r="U724" s="153">
        <v>17588.414000000001</v>
      </c>
      <c r="W724" s="4" t="s">
        <v>36</v>
      </c>
      <c r="X724" s="169">
        <v>1.2750000000000001E-3</v>
      </c>
      <c r="Y724" s="169">
        <v>4.3144633246405897E-2</v>
      </c>
      <c r="Z724" s="169">
        <v>1.5862089925767198E-2</v>
      </c>
    </row>
    <row r="725" spans="1:26">
      <c r="A725" s="4">
        <v>9641</v>
      </c>
      <c r="B725" s="4">
        <v>11367</v>
      </c>
      <c r="C725" s="4" t="s">
        <v>26</v>
      </c>
      <c r="D725" s="4" t="s">
        <v>43</v>
      </c>
      <c r="E725" s="4" t="s">
        <v>44</v>
      </c>
      <c r="F725" s="4" t="s">
        <v>29</v>
      </c>
      <c r="G725" s="4" t="s">
        <v>30</v>
      </c>
      <c r="H725" s="4" t="s">
        <v>30</v>
      </c>
      <c r="I725" s="4" t="s">
        <v>31</v>
      </c>
      <c r="J725" s="4" t="s">
        <v>32</v>
      </c>
      <c r="K725" s="4" t="s">
        <v>33</v>
      </c>
      <c r="L725" s="4" t="s">
        <v>34</v>
      </c>
      <c r="M725" s="153">
        <v>0.51800000000000002</v>
      </c>
      <c r="N725" s="4" t="s">
        <v>45</v>
      </c>
      <c r="O725" s="168">
        <v>0</v>
      </c>
      <c r="P725" s="169">
        <v>4.3279999999999999E-2</v>
      </c>
      <c r="R725" s="153">
        <v>14052920</v>
      </c>
      <c r="S725" s="170">
        <v>1</v>
      </c>
      <c r="T725" s="171">
        <v>97.83</v>
      </c>
      <c r="U725" s="153">
        <v>13747.972</v>
      </c>
      <c r="W725" s="4" t="s">
        <v>36</v>
      </c>
      <c r="X725" s="169">
        <v>8.7799999999999998E-4</v>
      </c>
      <c r="Y725" s="169">
        <v>3.3723973442335603E-2</v>
      </c>
      <c r="Z725" s="169">
        <v>1.23985918791203E-2</v>
      </c>
    </row>
    <row r="726" spans="1:26">
      <c r="A726" s="4">
        <v>9641</v>
      </c>
      <c r="B726" s="4">
        <v>11367</v>
      </c>
      <c r="C726" s="4" t="s">
        <v>26</v>
      </c>
      <c r="D726" s="4" t="s">
        <v>46</v>
      </c>
      <c r="E726" s="4" t="s">
        <v>47</v>
      </c>
      <c r="F726" s="4" t="s">
        <v>29</v>
      </c>
      <c r="G726" s="4" t="s">
        <v>30</v>
      </c>
      <c r="H726" s="4" t="s">
        <v>30</v>
      </c>
      <c r="I726" s="4" t="s">
        <v>31</v>
      </c>
      <c r="J726" s="4" t="s">
        <v>32</v>
      </c>
      <c r="K726" s="4" t="s">
        <v>33</v>
      </c>
      <c r="L726" s="4" t="s">
        <v>34</v>
      </c>
      <c r="M726" s="153">
        <v>0.748</v>
      </c>
      <c r="N726" s="4" t="s">
        <v>48</v>
      </c>
      <c r="O726" s="168">
        <v>0</v>
      </c>
      <c r="P726" s="169">
        <v>4.1849999999999998E-2</v>
      </c>
      <c r="R726" s="153">
        <v>22811405</v>
      </c>
      <c r="S726" s="170">
        <v>1</v>
      </c>
      <c r="T726" s="171">
        <v>96.98</v>
      </c>
      <c r="U726" s="153">
        <v>22122.501</v>
      </c>
      <c r="W726" s="4" t="s">
        <v>36</v>
      </c>
      <c r="X726" s="169">
        <v>1.2669999999999999E-3</v>
      </c>
      <c r="Y726" s="169">
        <v>5.4266814146852499E-2</v>
      </c>
      <c r="Z726" s="169">
        <v>1.99511508434012E-2</v>
      </c>
    </row>
    <row r="727" spans="1:26">
      <c r="A727" s="4">
        <v>9641</v>
      </c>
      <c r="B727" s="4">
        <v>11367</v>
      </c>
      <c r="C727" s="4" t="s">
        <v>26</v>
      </c>
      <c r="D727" s="4" t="s">
        <v>49</v>
      </c>
      <c r="E727" s="4" t="s">
        <v>50</v>
      </c>
      <c r="F727" s="4" t="s">
        <v>29</v>
      </c>
      <c r="G727" s="4" t="s">
        <v>30</v>
      </c>
      <c r="H727" s="4" t="s">
        <v>30</v>
      </c>
      <c r="I727" s="4" t="s">
        <v>31</v>
      </c>
      <c r="J727" s="4" t="s">
        <v>32</v>
      </c>
      <c r="K727" s="4" t="s">
        <v>33</v>
      </c>
      <c r="L727" s="4" t="s">
        <v>34</v>
      </c>
      <c r="M727" s="153">
        <v>0.92100000000000004</v>
      </c>
      <c r="N727" s="4" t="s">
        <v>51</v>
      </c>
      <c r="O727" s="168">
        <v>0</v>
      </c>
      <c r="P727" s="169">
        <v>4.1099999999999998E-2</v>
      </c>
      <c r="R727" s="153">
        <v>33000000</v>
      </c>
      <c r="S727" s="170">
        <v>1</v>
      </c>
      <c r="T727" s="171">
        <v>96.36</v>
      </c>
      <c r="U727" s="153">
        <v>31798.799999999999</v>
      </c>
      <c r="W727" s="4" t="s">
        <v>36</v>
      </c>
      <c r="X727" s="169">
        <v>1.833E-3</v>
      </c>
      <c r="Y727" s="169">
        <v>7.8002916727733004E-2</v>
      </c>
      <c r="Z727" s="169">
        <v>2.86777099840222E-2</v>
      </c>
    </row>
    <row r="728" spans="1:26">
      <c r="A728" s="4">
        <v>9641</v>
      </c>
      <c r="B728" s="4">
        <v>11367</v>
      </c>
      <c r="C728" s="4" t="s">
        <v>26</v>
      </c>
      <c r="D728" s="4" t="s">
        <v>52</v>
      </c>
      <c r="E728" s="4" t="s">
        <v>53</v>
      </c>
      <c r="F728" s="4" t="s">
        <v>29</v>
      </c>
      <c r="G728" s="4" t="s">
        <v>30</v>
      </c>
      <c r="H728" s="4" t="s">
        <v>30</v>
      </c>
      <c r="I728" s="4" t="s">
        <v>31</v>
      </c>
      <c r="J728" s="4" t="s">
        <v>32</v>
      </c>
      <c r="K728" s="4" t="s">
        <v>33</v>
      </c>
      <c r="L728" s="4" t="s">
        <v>34</v>
      </c>
      <c r="M728" s="153">
        <v>3.0000000000000001E-3</v>
      </c>
      <c r="N728" s="4" t="s">
        <v>54</v>
      </c>
      <c r="O728" s="168">
        <v>0</v>
      </c>
      <c r="P728" s="169">
        <v>0.11574</v>
      </c>
      <c r="Q728" s="153">
        <v>13368.175999999999</v>
      </c>
      <c r="R728" s="153">
        <v>0</v>
      </c>
      <c r="S728" s="170">
        <v>1</v>
      </c>
      <c r="T728" s="171">
        <v>0</v>
      </c>
      <c r="U728" s="153">
        <v>13368.175999999999</v>
      </c>
      <c r="W728" s="4" t="s">
        <v>36</v>
      </c>
      <c r="X728" s="169">
        <v>0</v>
      </c>
      <c r="Y728" s="169">
        <v>3.2792329249206803E-2</v>
      </c>
      <c r="Z728" s="169">
        <v>1.20560736362179E-2</v>
      </c>
    </row>
    <row r="729" spans="1:26">
      <c r="A729" s="4">
        <v>9641</v>
      </c>
      <c r="B729" s="4">
        <v>11367</v>
      </c>
      <c r="C729" s="4" t="s">
        <v>26</v>
      </c>
      <c r="D729" s="4" t="s">
        <v>123</v>
      </c>
      <c r="E729" s="4" t="s">
        <v>124</v>
      </c>
      <c r="F729" s="4" t="s">
        <v>29</v>
      </c>
      <c r="G729" s="4" t="s">
        <v>30</v>
      </c>
      <c r="H729" s="4" t="s">
        <v>30</v>
      </c>
      <c r="I729" s="4" t="s">
        <v>31</v>
      </c>
      <c r="J729" s="4" t="s">
        <v>32</v>
      </c>
      <c r="K729" s="4" t="s">
        <v>33</v>
      </c>
      <c r="L729" s="4" t="s">
        <v>34</v>
      </c>
      <c r="M729" s="153">
        <v>0.59499999999999997</v>
      </c>
      <c r="N729" s="4" t="s">
        <v>125</v>
      </c>
      <c r="O729" s="168">
        <v>0</v>
      </c>
      <c r="P729" s="169">
        <v>4.2790000000000002E-2</v>
      </c>
      <c r="R729" s="153">
        <v>73147514</v>
      </c>
      <c r="S729" s="170">
        <v>1</v>
      </c>
      <c r="T729" s="171">
        <v>97.54</v>
      </c>
      <c r="U729" s="153">
        <v>71348.085000000006</v>
      </c>
      <c r="W729" s="4" t="s">
        <v>36</v>
      </c>
      <c r="X729" s="169">
        <v>4.0639999999999999E-3</v>
      </c>
      <c r="Y729" s="169">
        <v>0.1750178857402</v>
      </c>
      <c r="Z729" s="169">
        <v>6.4345185793414E-2</v>
      </c>
    </row>
    <row r="730" spans="1:26">
      <c r="A730" s="4">
        <v>9641</v>
      </c>
      <c r="B730" s="4">
        <v>11367</v>
      </c>
      <c r="C730" s="4" t="s">
        <v>26</v>
      </c>
      <c r="D730" s="4" t="s">
        <v>126</v>
      </c>
      <c r="E730" s="4" t="s">
        <v>127</v>
      </c>
      <c r="F730" s="4" t="s">
        <v>29</v>
      </c>
      <c r="G730" s="4" t="s">
        <v>30</v>
      </c>
      <c r="H730" s="4" t="s">
        <v>30</v>
      </c>
      <c r="I730" s="4" t="s">
        <v>31</v>
      </c>
      <c r="J730" s="4" t="s">
        <v>32</v>
      </c>
      <c r="K730" s="4" t="s">
        <v>33</v>
      </c>
      <c r="L730" s="4" t="s">
        <v>34</v>
      </c>
      <c r="M730" s="153">
        <v>0.67100000000000004</v>
      </c>
      <c r="N730" s="4" t="s">
        <v>128</v>
      </c>
      <c r="O730" s="168">
        <v>0</v>
      </c>
      <c r="P730" s="169">
        <v>4.2259999999999999E-2</v>
      </c>
      <c r="R730" s="153">
        <v>41145619</v>
      </c>
      <c r="S730" s="170">
        <v>1</v>
      </c>
      <c r="T730" s="171">
        <v>97.26</v>
      </c>
      <c r="U730" s="153">
        <v>40018.228999999999</v>
      </c>
      <c r="W730" s="4" t="s">
        <v>36</v>
      </c>
      <c r="X730" s="169">
        <v>2.2859999999999998E-3</v>
      </c>
      <c r="Y730" s="169">
        <v>9.8165295147982404E-2</v>
      </c>
      <c r="Z730" s="169">
        <v>3.6090392293611301E-2</v>
      </c>
    </row>
    <row r="731" spans="1:26">
      <c r="A731" s="4">
        <v>9641</v>
      </c>
      <c r="B731" s="4">
        <v>11367</v>
      </c>
      <c r="C731" s="4" t="s">
        <v>26</v>
      </c>
      <c r="D731" s="4" t="s">
        <v>129</v>
      </c>
      <c r="E731" s="4" t="s">
        <v>130</v>
      </c>
      <c r="F731" s="4" t="s">
        <v>29</v>
      </c>
      <c r="G731" s="4" t="s">
        <v>30</v>
      </c>
      <c r="H731" s="4" t="s">
        <v>30</v>
      </c>
      <c r="I731" s="4" t="s">
        <v>31</v>
      </c>
      <c r="J731" s="4" t="s">
        <v>32</v>
      </c>
      <c r="K731" s="4" t="s">
        <v>33</v>
      </c>
      <c r="L731" s="4" t="s">
        <v>34</v>
      </c>
      <c r="M731" s="153">
        <v>0.84399999999999997</v>
      </c>
      <c r="N731" s="4" t="s">
        <v>131</v>
      </c>
      <c r="O731" s="168">
        <v>0</v>
      </c>
      <c r="P731" s="169">
        <v>4.1329999999999999E-2</v>
      </c>
      <c r="R731" s="153">
        <v>17594214</v>
      </c>
      <c r="S731" s="170">
        <v>1</v>
      </c>
      <c r="T731" s="171">
        <v>96.64</v>
      </c>
      <c r="U731" s="153">
        <v>17003.047999999999</v>
      </c>
      <c r="W731" s="4" t="s">
        <v>36</v>
      </c>
      <c r="X731" s="169">
        <v>9.77E-4</v>
      </c>
      <c r="Y731" s="169">
        <v>4.17087238893179E-2</v>
      </c>
      <c r="Z731" s="169">
        <v>1.5334178998415E-2</v>
      </c>
    </row>
    <row r="732" spans="1:26">
      <c r="A732" s="4">
        <v>9641</v>
      </c>
      <c r="B732" s="4">
        <v>11367</v>
      </c>
      <c r="C732" s="4" t="s">
        <v>26</v>
      </c>
      <c r="D732" s="4" t="s">
        <v>132</v>
      </c>
      <c r="E732" s="4" t="s">
        <v>133</v>
      </c>
      <c r="F732" s="4" t="s">
        <v>29</v>
      </c>
      <c r="G732" s="4" t="s">
        <v>30</v>
      </c>
      <c r="H732" s="4" t="s">
        <v>30</v>
      </c>
      <c r="I732" s="4" t="s">
        <v>31</v>
      </c>
      <c r="J732" s="4" t="s">
        <v>32</v>
      </c>
      <c r="K732" s="4" t="s">
        <v>33</v>
      </c>
      <c r="L732" s="4" t="s">
        <v>34</v>
      </c>
      <c r="M732" s="153">
        <v>9.6000000000000002E-2</v>
      </c>
      <c r="N732" s="4" t="s">
        <v>134</v>
      </c>
      <c r="O732" s="168">
        <v>0</v>
      </c>
      <c r="P732" s="169">
        <v>4.3779999999999999E-2</v>
      </c>
      <c r="R732" s="153">
        <v>31701983</v>
      </c>
      <c r="S732" s="170">
        <v>1</v>
      </c>
      <c r="T732" s="171">
        <v>99.59</v>
      </c>
      <c r="U732" s="153">
        <v>31572.005000000001</v>
      </c>
      <c r="W732" s="4" t="s">
        <v>36</v>
      </c>
      <c r="X732" s="169">
        <v>1.057E-3</v>
      </c>
      <c r="Y732" s="169">
        <v>7.7446584989961501E-2</v>
      </c>
      <c r="Z732" s="169">
        <v>2.8473175065329301E-2</v>
      </c>
    </row>
    <row r="733" spans="1:26">
      <c r="A733" s="4">
        <v>9641</v>
      </c>
      <c r="B733" s="4">
        <v>11367</v>
      </c>
      <c r="C733" s="4" t="s">
        <v>165</v>
      </c>
      <c r="D733" s="4" t="s">
        <v>166</v>
      </c>
      <c r="E733" s="4" t="s">
        <v>167</v>
      </c>
      <c r="F733" s="4" t="s">
        <v>138</v>
      </c>
      <c r="G733" s="4" t="s">
        <v>139</v>
      </c>
      <c r="H733" s="4" t="s">
        <v>140</v>
      </c>
      <c r="I733" s="4" t="s">
        <v>141</v>
      </c>
      <c r="J733" s="4" t="s">
        <v>168</v>
      </c>
      <c r="K733" s="4" t="s">
        <v>163</v>
      </c>
      <c r="L733" s="4" t="s">
        <v>144</v>
      </c>
      <c r="M733" s="153">
        <v>0.42899999999999999</v>
      </c>
      <c r="N733" s="4" t="s">
        <v>169</v>
      </c>
      <c r="O733" s="168">
        <v>0</v>
      </c>
      <c r="P733" s="169">
        <v>4.2479999999999997E-2</v>
      </c>
      <c r="R733" s="153">
        <v>4500000</v>
      </c>
      <c r="S733" s="170">
        <v>3.3719999999999999</v>
      </c>
      <c r="T733" s="171">
        <v>98.227000000000004</v>
      </c>
      <c r="U733" s="153">
        <v>14904.98</v>
      </c>
      <c r="W733" s="4" t="s">
        <v>36</v>
      </c>
      <c r="X733" s="169">
        <v>6.4999999999999994E-5</v>
      </c>
      <c r="Y733" s="169">
        <v>3.6562132086147101E-2</v>
      </c>
      <c r="Z733" s="169">
        <v>1.3442038635860999E-2</v>
      </c>
    </row>
    <row r="734" spans="1:26">
      <c r="A734" s="4">
        <v>9641</v>
      </c>
      <c r="B734" s="4">
        <v>11367</v>
      </c>
      <c r="C734" s="4" t="s">
        <v>165</v>
      </c>
      <c r="D734" s="4" t="s">
        <v>170</v>
      </c>
      <c r="E734" s="4" t="s">
        <v>171</v>
      </c>
      <c r="F734" s="4" t="s">
        <v>138</v>
      </c>
      <c r="G734" s="4" t="s">
        <v>139</v>
      </c>
      <c r="H734" s="4" t="s">
        <v>140</v>
      </c>
      <c r="I734" s="4" t="s">
        <v>141</v>
      </c>
      <c r="J734" s="4" t="s">
        <v>168</v>
      </c>
      <c r="K734" s="4" t="s">
        <v>163</v>
      </c>
      <c r="L734" s="4" t="s">
        <v>144</v>
      </c>
      <c r="M734" s="153">
        <v>0.46600000000000003</v>
      </c>
      <c r="N734" s="4" t="s">
        <v>172</v>
      </c>
      <c r="O734" s="168">
        <v>0</v>
      </c>
      <c r="P734" s="169">
        <v>4.2549999999999998E-2</v>
      </c>
      <c r="R734" s="153">
        <v>6200000</v>
      </c>
      <c r="S734" s="170">
        <v>3.3719999999999999</v>
      </c>
      <c r="T734" s="171">
        <v>98.063000000000002</v>
      </c>
      <c r="U734" s="153">
        <v>20501.506000000001</v>
      </c>
      <c r="W734" s="4" t="s">
        <v>36</v>
      </c>
      <c r="X734" s="169">
        <v>8.8999999999999995E-5</v>
      </c>
      <c r="Y734" s="169">
        <v>5.0290490392844799E-2</v>
      </c>
      <c r="Z734" s="169">
        <v>1.8489258593678899E-2</v>
      </c>
    </row>
    <row r="735" spans="1:26">
      <c r="A735" s="4">
        <v>9641</v>
      </c>
      <c r="B735" s="4">
        <v>11367</v>
      </c>
      <c r="C735" s="4" t="s">
        <v>135</v>
      </c>
      <c r="D735" s="4" t="s">
        <v>173</v>
      </c>
      <c r="E735" s="4" t="s">
        <v>174</v>
      </c>
      <c r="F735" s="4" t="s">
        <v>138</v>
      </c>
      <c r="G735" s="4" t="s">
        <v>139</v>
      </c>
      <c r="H735" s="4" t="s">
        <v>140</v>
      </c>
      <c r="I735" s="4" t="s">
        <v>141</v>
      </c>
      <c r="J735" s="4" t="s">
        <v>168</v>
      </c>
      <c r="K735" s="4" t="s">
        <v>163</v>
      </c>
      <c r="L735" s="4" t="s">
        <v>144</v>
      </c>
      <c r="M735" s="153">
        <v>0.28999999999999998</v>
      </c>
      <c r="N735" s="4" t="s">
        <v>175</v>
      </c>
      <c r="O735" s="168">
        <v>0</v>
      </c>
      <c r="P735" s="169">
        <v>4.317E-2</v>
      </c>
      <c r="R735" s="153">
        <v>6000000</v>
      </c>
      <c r="S735" s="170">
        <v>3.3719999999999999</v>
      </c>
      <c r="T735" s="171">
        <v>98.781000000000006</v>
      </c>
      <c r="U735" s="153">
        <v>19985.291000000001</v>
      </c>
      <c r="W735" s="4" t="s">
        <v>36</v>
      </c>
      <c r="X735" s="169">
        <v>1E-4</v>
      </c>
      <c r="Y735" s="169">
        <v>4.9024208115667503E-2</v>
      </c>
      <c r="Z735" s="169">
        <v>1.8023710926665999E-2</v>
      </c>
    </row>
    <row r="736" spans="1:26" hidden="1">
      <c r="X736" s="149"/>
    </row>
    <row r="737" spans="24:24" hidden="1">
      <c r="X737" s="149"/>
    </row>
    <row r="738" spans="24:24" hidden="1">
      <c r="X738" s="149"/>
    </row>
    <row r="739" spans="24:24" hidden="1">
      <c r="X739" s="149"/>
    </row>
    <row r="740" spans="24:24" hidden="1">
      <c r="X740" s="149"/>
    </row>
    <row r="741" spans="24:24" hidden="1">
      <c r="X741" s="149"/>
    </row>
    <row r="742" spans="24:24" hidden="1">
      <c r="X742" s="149"/>
    </row>
    <row r="743" spans="24:24" hidden="1">
      <c r="X743" s="149"/>
    </row>
    <row r="744" spans="24:24" hidden="1">
      <c r="X744" s="149"/>
    </row>
    <row r="745" spans="24:24" hidden="1">
      <c r="X745" s="149"/>
    </row>
    <row r="746" spans="24:24" hidden="1">
      <c r="X746" s="149"/>
    </row>
    <row r="747" spans="24:24" hidden="1">
      <c r="X747" s="149"/>
    </row>
    <row r="748" spans="24:24" hidden="1">
      <c r="X748" s="149"/>
    </row>
    <row r="749" spans="24:24" hidden="1">
      <c r="X749" s="149"/>
    </row>
    <row r="750" spans="24:24" hidden="1">
      <c r="X750" s="149"/>
    </row>
    <row r="751" spans="24:24" hidden="1">
      <c r="X751" s="149"/>
    </row>
    <row r="752" spans="24:24" hidden="1">
      <c r="X752" s="149"/>
    </row>
    <row r="753" spans="24:24" hidden="1">
      <c r="X753" s="149"/>
    </row>
    <row r="754" spans="24:24" hidden="1">
      <c r="X754" s="149"/>
    </row>
    <row r="755" spans="24:24" hidden="1">
      <c r="X755" s="149"/>
    </row>
    <row r="756" spans="24:24" hidden="1">
      <c r="X756" s="149"/>
    </row>
    <row r="757" spans="24:24" hidden="1">
      <c r="X757" s="149"/>
    </row>
    <row r="758" spans="24:24" hidden="1">
      <c r="X758" s="149"/>
    </row>
    <row r="759" spans="24:24" hidden="1">
      <c r="X759" s="149"/>
    </row>
    <row r="760" spans="24:24" hidden="1">
      <c r="X760" s="149"/>
    </row>
    <row r="761" spans="24:24" hidden="1">
      <c r="X761" s="149"/>
    </row>
    <row r="762" spans="24:24" hidden="1">
      <c r="X762" s="149"/>
    </row>
    <row r="763" spans="24:24" hidden="1">
      <c r="X763" s="149"/>
    </row>
    <row r="764" spans="24:24" hidden="1">
      <c r="X764" s="149"/>
    </row>
    <row r="765" spans="24:24" hidden="1">
      <c r="X765" s="149"/>
    </row>
    <row r="766" spans="24:24" hidden="1">
      <c r="X766" s="149"/>
    </row>
    <row r="767" spans="24:24" hidden="1">
      <c r="X767" s="149"/>
    </row>
    <row r="768" spans="24:24" hidden="1">
      <c r="X768" s="149"/>
    </row>
    <row r="769" spans="24:24" hidden="1">
      <c r="X769" s="149"/>
    </row>
    <row r="770" spans="24:24" hidden="1">
      <c r="X770" s="149"/>
    </row>
    <row r="771" spans="24:24" hidden="1">
      <c r="X771" s="149"/>
    </row>
    <row r="772" spans="24:24" hidden="1">
      <c r="X772" s="149"/>
    </row>
    <row r="773" spans="24:24" hidden="1">
      <c r="X773" s="149"/>
    </row>
    <row r="774" spans="24:24" hidden="1">
      <c r="X774" s="149"/>
    </row>
    <row r="775" spans="24:24" hidden="1">
      <c r="X775" s="149"/>
    </row>
    <row r="776" spans="24:24" hidden="1">
      <c r="X776" s="149"/>
    </row>
    <row r="777" spans="24:24" hidden="1">
      <c r="X777" s="149"/>
    </row>
    <row r="778" spans="24:24" hidden="1">
      <c r="X778" s="149"/>
    </row>
    <row r="779" spans="24:24" hidden="1">
      <c r="X779" s="149"/>
    </row>
    <row r="780" spans="24:24" hidden="1">
      <c r="X780" s="149"/>
    </row>
    <row r="781" spans="24:24" hidden="1">
      <c r="X781" s="149"/>
    </row>
    <row r="782" spans="24:24" hidden="1">
      <c r="X782" s="149"/>
    </row>
    <row r="783" spans="24:24" hidden="1">
      <c r="X783" s="149"/>
    </row>
    <row r="784" spans="24:24" hidden="1">
      <c r="X784" s="149"/>
    </row>
    <row r="785" spans="24:24" hidden="1">
      <c r="X785" s="149"/>
    </row>
    <row r="786" spans="24:24" hidden="1">
      <c r="X786" s="149"/>
    </row>
    <row r="787" spans="24:24" hidden="1">
      <c r="X787" s="149"/>
    </row>
    <row r="788" spans="24:24" hidden="1">
      <c r="X788" s="149"/>
    </row>
    <row r="789" spans="24:24" hidden="1">
      <c r="X789" s="149"/>
    </row>
    <row r="790" spans="24:24" hidden="1">
      <c r="X790" s="149"/>
    </row>
    <row r="791" spans="24:24" hidden="1">
      <c r="X791" s="149"/>
    </row>
    <row r="792" spans="24:24" hidden="1">
      <c r="X792" s="149"/>
    </row>
    <row r="793" spans="24:24" hidden="1">
      <c r="X793" s="149"/>
    </row>
    <row r="794" spans="24:24" hidden="1">
      <c r="X794" s="149"/>
    </row>
    <row r="795" spans="24:24" hidden="1">
      <c r="X795" s="149"/>
    </row>
    <row r="796" spans="24:24" hidden="1">
      <c r="X796" s="149"/>
    </row>
    <row r="797" spans="24:24" hidden="1">
      <c r="X797" s="149"/>
    </row>
    <row r="798" spans="24:24" hidden="1">
      <c r="X798" s="149"/>
    </row>
    <row r="799" spans="24:24" hidden="1">
      <c r="X799" s="149"/>
    </row>
    <row r="800" spans="24:24" hidden="1">
      <c r="X800" s="149"/>
    </row>
    <row r="801" spans="24:24" hidden="1">
      <c r="X801" s="149"/>
    </row>
    <row r="802" spans="24:24" hidden="1">
      <c r="X802" s="149"/>
    </row>
    <row r="803" spans="24:24" hidden="1">
      <c r="X803" s="149"/>
    </row>
    <row r="804" spans="24:24" hidden="1">
      <c r="X804" s="149"/>
    </row>
    <row r="805" spans="24:24" hidden="1">
      <c r="X805" s="149"/>
    </row>
    <row r="806" spans="24:24" hidden="1">
      <c r="X806" s="149"/>
    </row>
    <row r="807" spans="24:24" hidden="1">
      <c r="X807" s="149"/>
    </row>
    <row r="808" spans="24:24" hidden="1">
      <c r="X808" s="149"/>
    </row>
    <row r="809" spans="24:24" hidden="1">
      <c r="X809" s="149"/>
    </row>
    <row r="810" spans="24:24" hidden="1">
      <c r="X810" s="149"/>
    </row>
    <row r="811" spans="24:24" hidden="1">
      <c r="X811" s="149"/>
    </row>
    <row r="812" spans="24:24" hidden="1">
      <c r="X812" s="149"/>
    </row>
    <row r="813" spans="24:24" hidden="1">
      <c r="X813" s="149"/>
    </row>
    <row r="814" spans="24:24" hidden="1">
      <c r="X814" s="149"/>
    </row>
    <row r="815" spans="24:24" hidden="1">
      <c r="X815" s="149"/>
    </row>
    <row r="816" spans="24:24" hidden="1">
      <c r="X816" s="149"/>
    </row>
    <row r="817" spans="24:24" hidden="1">
      <c r="X817" s="149"/>
    </row>
    <row r="818" spans="24:24" hidden="1">
      <c r="X818" s="149"/>
    </row>
    <row r="819" spans="24:24" hidden="1">
      <c r="X819" s="149"/>
    </row>
    <row r="820" spans="24:24" hidden="1">
      <c r="X820" s="149"/>
    </row>
    <row r="821" spans="24:24" hidden="1">
      <c r="X821" s="149"/>
    </row>
    <row r="822" spans="24:24" hidden="1">
      <c r="X822" s="149"/>
    </row>
    <row r="823" spans="24:24" hidden="1">
      <c r="X823" s="149"/>
    </row>
    <row r="824" spans="24:24" hidden="1">
      <c r="X824" s="149"/>
    </row>
    <row r="825" spans="24:24" hidden="1">
      <c r="X825" s="149"/>
    </row>
    <row r="826" spans="24:24" hidden="1">
      <c r="X826" s="149"/>
    </row>
    <row r="827" spans="24:24" hidden="1">
      <c r="X827" s="149"/>
    </row>
    <row r="828" spans="24:24" hidden="1">
      <c r="X828" s="149"/>
    </row>
    <row r="829" spans="24:24" hidden="1">
      <c r="X829" s="149"/>
    </row>
    <row r="830" spans="24:24" hidden="1">
      <c r="X830" s="149"/>
    </row>
    <row r="831" spans="24:24" hidden="1">
      <c r="X831" s="149"/>
    </row>
    <row r="832" spans="24:24" hidden="1">
      <c r="X832" s="149"/>
    </row>
    <row r="833" spans="24:24" hidden="1">
      <c r="X833" s="149"/>
    </row>
    <row r="834" spans="24:24" hidden="1">
      <c r="X834" s="149"/>
    </row>
    <row r="835" spans="24:24" hidden="1">
      <c r="X835" s="149"/>
    </row>
    <row r="836" spans="24:24" hidden="1">
      <c r="X836" s="149"/>
    </row>
    <row r="837" spans="24:24" hidden="1">
      <c r="X837" s="149"/>
    </row>
    <row r="838" spans="24:24" hidden="1">
      <c r="X838" s="149"/>
    </row>
    <row r="839" spans="24:24" hidden="1">
      <c r="X839" s="149"/>
    </row>
    <row r="840" spans="24:24" hidden="1">
      <c r="X840" s="149"/>
    </row>
    <row r="841" spans="24:24" hidden="1">
      <c r="X841" s="149"/>
    </row>
    <row r="842" spans="24:24" hidden="1">
      <c r="X842" s="149"/>
    </row>
    <row r="843" spans="24:24" hidden="1">
      <c r="X843" s="149"/>
    </row>
    <row r="844" spans="24:24" hidden="1">
      <c r="X844" s="149"/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dataValidations count="5">
    <dataValidation type="list" allowBlank="1" showInputMessage="1" showErrorMessage="1" sqref="G2:G20">
      <formula1>israel_abroad</formula1>
    </dataValidation>
    <dataValidation type="list" allowBlank="1" showInputMessage="1" showErrorMessage="1" sqref="I2:I20">
      <formula1>Stock_Exchange_Gov_Bonds</formula1>
    </dataValidation>
    <dataValidation type="list" allowBlank="1" showInputMessage="1" showErrorMessage="1" sqref="K2:K20">
      <formula1>Rating_Agency</formula1>
    </dataValidation>
    <dataValidation type="list" allowBlank="1" showInputMessage="1" showErrorMessage="1" sqref="W2:W20">
      <formula1>In_the_books</formula1>
    </dataValidation>
    <dataValidation type="list" allowBlank="1" showInputMessage="1" showErrorMessage="1" sqref="H2:H20">
      <formula1>Country_list</formula1>
    </dataValidation>
  </dataValidations>
  <pageMargins left="0.7" right="0.7" top="0.75" bottom="0.75" header="0.3" footer="0.3"/>
  <pageSetup paperSize="9" orientation="portrait" verticalDpi="0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J1048572"/>
  <sheetViews>
    <sheetView rightToLeft="1" zoomScale="70" zoomScaleNormal="70" workbookViewId="0">
      <selection sqref="A1:AJ10"/>
    </sheetView>
  </sheetViews>
  <sheetFormatPr defaultColWidth="0" defaultRowHeight="14.25" zeroHeight="1"/>
  <cols>
    <col min="1" max="1" width="33.7109375" style="4" customWidth="1"/>
    <col min="2" max="2" width="13.28515625" style="4" customWidth="1"/>
    <col min="3" max="3" width="11.5703125" style="4" customWidth="1"/>
    <col min="4" max="4" width="12.85546875" style="4" customWidth="1"/>
    <col min="5" max="5" width="21" style="4" customWidth="1"/>
    <col min="6" max="6" width="12.42578125" style="4" customWidth="1"/>
    <col min="7" max="7" width="14.42578125" style="4" customWidth="1"/>
    <col min="8" max="8" width="17.5703125" style="4" customWidth="1"/>
    <col min="9" max="9" width="12.42578125" style="4" customWidth="1"/>
    <col min="10" max="10" width="12" style="4" customWidth="1"/>
    <col min="11" max="11" width="22.42578125" style="4" customWidth="1"/>
    <col min="12" max="12" width="12" style="4" customWidth="1"/>
    <col min="13" max="13" width="11.5703125" style="4" customWidth="1"/>
    <col min="14" max="14" width="17" style="4" customWidth="1"/>
    <col min="15" max="16" width="11.5703125" style="4" customWidth="1"/>
    <col min="17" max="17" width="21.28515625" style="4" customWidth="1"/>
    <col min="18" max="18" width="13.42578125" style="4" customWidth="1"/>
    <col min="19" max="21" width="11.5703125" style="4" customWidth="1"/>
    <col min="22" max="22" width="12" style="143" customWidth="1"/>
    <col min="23" max="23" width="13.28515625" style="4" customWidth="1"/>
    <col min="24" max="24" width="13" style="4" customWidth="1"/>
    <col min="25" max="25" width="19.42578125" style="4" customWidth="1"/>
    <col min="26" max="26" width="16.7109375" style="4" customWidth="1"/>
    <col min="27" max="27" width="11.5703125" style="4" customWidth="1"/>
    <col min="28" max="28" width="14.42578125" style="4" customWidth="1"/>
    <col min="29" max="29" width="26.140625" style="4" customWidth="1"/>
    <col min="30" max="30" width="19.42578125" style="4" customWidth="1"/>
    <col min="31" max="31" width="24.140625" style="4" customWidth="1"/>
    <col min="32" max="32" width="28.140625" style="4" customWidth="1"/>
    <col min="33" max="33" width="24.42578125" style="4" customWidth="1"/>
    <col min="34" max="34" width="21.28515625" style="4" customWidth="1"/>
    <col min="35" max="35" width="24.28515625" style="4" customWidth="1"/>
    <col min="36" max="36" width="22.85546875" style="4" customWidth="1"/>
    <col min="37" max="16384" width="0" style="4" hidden="1"/>
  </cols>
  <sheetData>
    <row r="1" spans="1:36" ht="66.75" customHeight="1">
      <c r="A1" s="208" t="s">
        <v>0</v>
      </c>
      <c r="B1" s="208" t="s">
        <v>1</v>
      </c>
      <c r="C1" s="208" t="s">
        <v>2</v>
      </c>
      <c r="D1" s="208" t="s">
        <v>311</v>
      </c>
      <c r="E1" s="208" t="s">
        <v>312</v>
      </c>
      <c r="F1" s="208" t="s">
        <v>3</v>
      </c>
      <c r="G1" s="208" t="s">
        <v>4</v>
      </c>
      <c r="H1" s="208" t="s">
        <v>313</v>
      </c>
      <c r="I1" s="208" t="s">
        <v>5</v>
      </c>
      <c r="J1" s="208" t="s">
        <v>6</v>
      </c>
      <c r="K1" s="208" t="s">
        <v>7</v>
      </c>
      <c r="L1" s="208" t="s">
        <v>8</v>
      </c>
      <c r="M1" s="208" t="s">
        <v>314</v>
      </c>
      <c r="N1" s="208" t="s">
        <v>290</v>
      </c>
      <c r="O1" s="208" t="s">
        <v>9</v>
      </c>
      <c r="P1" s="208" t="s">
        <v>10</v>
      </c>
      <c r="Q1" s="208" t="s">
        <v>345</v>
      </c>
      <c r="R1" s="208" t="s">
        <v>11</v>
      </c>
      <c r="S1" s="208" t="s">
        <v>12</v>
      </c>
      <c r="T1" s="208" t="s">
        <v>1095</v>
      </c>
      <c r="U1" s="208" t="s">
        <v>13</v>
      </c>
      <c r="V1" s="210" t="s">
        <v>14</v>
      </c>
      <c r="W1" s="211" t="s">
        <v>15</v>
      </c>
      <c r="X1" s="208" t="s">
        <v>600</v>
      </c>
      <c r="Y1" s="208" t="s">
        <v>1017</v>
      </c>
      <c r="Z1" s="208" t="s">
        <v>17</v>
      </c>
      <c r="AA1" s="209" t="s">
        <v>18</v>
      </c>
      <c r="AB1" s="212" t="s">
        <v>19</v>
      </c>
      <c r="AC1" s="208" t="s">
        <v>16</v>
      </c>
      <c r="AD1" s="208" t="s">
        <v>20</v>
      </c>
      <c r="AE1" s="208" t="s">
        <v>21</v>
      </c>
      <c r="AF1" s="208" t="s">
        <v>330</v>
      </c>
      <c r="AG1" s="208" t="s">
        <v>22</v>
      </c>
      <c r="AH1" s="211" t="s">
        <v>23</v>
      </c>
      <c r="AI1" s="211" t="s">
        <v>24</v>
      </c>
      <c r="AJ1" s="211" t="s">
        <v>25</v>
      </c>
    </row>
    <row r="2" spans="1:36" ht="15">
      <c r="A2" s="18">
        <v>560</v>
      </c>
      <c r="B2" s="18">
        <v>1535</v>
      </c>
      <c r="C2" s="18" t="s">
        <v>3100</v>
      </c>
      <c r="D2" s="18" t="s">
        <v>3101</v>
      </c>
      <c r="E2" s="18" t="s">
        <v>347</v>
      </c>
      <c r="F2" s="18" t="s">
        <v>4146</v>
      </c>
      <c r="G2" s="18" t="s">
        <v>4147</v>
      </c>
      <c r="H2" s="18" t="s">
        <v>350</v>
      </c>
      <c r="I2" s="18" t="s">
        <v>73</v>
      </c>
      <c r="J2" s="18" t="s">
        <v>30</v>
      </c>
      <c r="K2" s="18" t="s">
        <v>30</v>
      </c>
      <c r="L2" s="18" t="s">
        <v>31</v>
      </c>
      <c r="M2" s="18" t="s">
        <v>634</v>
      </c>
      <c r="N2" s="18" t="s">
        <v>304</v>
      </c>
      <c r="O2" s="4" t="s">
        <v>342</v>
      </c>
      <c r="P2" s="18" t="s">
        <v>343</v>
      </c>
      <c r="Q2" s="18" t="s">
        <v>369</v>
      </c>
      <c r="R2" s="18" t="s">
        <v>34</v>
      </c>
      <c r="S2" s="154">
        <v>0.53200000000000003</v>
      </c>
      <c r="T2" s="20" t="s">
        <v>1096</v>
      </c>
      <c r="U2" s="18" t="s">
        <v>4148</v>
      </c>
      <c r="V2" s="173">
        <v>9.0399999999999994E-2</v>
      </c>
      <c r="W2" s="169">
        <v>4.5629999999999997E-2</v>
      </c>
      <c r="X2" s="18" t="s">
        <v>602</v>
      </c>
      <c r="Y2" s="18" t="s">
        <v>304</v>
      </c>
      <c r="Z2" s="154">
        <v>109500</v>
      </c>
      <c r="AA2" s="175">
        <v>1</v>
      </c>
      <c r="AB2" s="176">
        <v>1020.9</v>
      </c>
      <c r="AC2" s="18"/>
      <c r="AD2" s="154">
        <v>1117.886</v>
      </c>
      <c r="AE2" s="18"/>
      <c r="AG2" s="18" t="s">
        <v>36</v>
      </c>
      <c r="AH2" s="169">
        <v>7.2000000000000002E-5</v>
      </c>
      <c r="AI2" s="169">
        <v>0.33786766445640798</v>
      </c>
      <c r="AJ2" s="169">
        <v>1.04007724654923E-2</v>
      </c>
    </row>
    <row r="3" spans="1:36" ht="15">
      <c r="A3" s="18">
        <v>560</v>
      </c>
      <c r="B3" s="18">
        <v>1535</v>
      </c>
      <c r="C3" s="18" t="s">
        <v>2083</v>
      </c>
      <c r="D3" s="18" t="s">
        <v>2084</v>
      </c>
      <c r="E3" s="18" t="s">
        <v>347</v>
      </c>
      <c r="F3" s="18" t="s">
        <v>4149</v>
      </c>
      <c r="G3" s="18" t="s">
        <v>4150</v>
      </c>
      <c r="H3" s="18" t="s">
        <v>350</v>
      </c>
      <c r="I3" s="18" t="s">
        <v>73</v>
      </c>
      <c r="J3" s="18" t="s">
        <v>30</v>
      </c>
      <c r="K3" s="18" t="s">
        <v>30</v>
      </c>
      <c r="L3" s="18" t="s">
        <v>31</v>
      </c>
      <c r="M3" s="18" t="s">
        <v>665</v>
      </c>
      <c r="N3" s="18" t="s">
        <v>304</v>
      </c>
      <c r="O3" s="18" t="s">
        <v>3382</v>
      </c>
      <c r="P3" s="18" t="s">
        <v>368</v>
      </c>
      <c r="Q3" s="18" t="s">
        <v>599</v>
      </c>
      <c r="R3" s="18" t="s">
        <v>34</v>
      </c>
      <c r="S3" s="154">
        <v>0.71199999999999997</v>
      </c>
      <c r="T3" s="20" t="s">
        <v>1576</v>
      </c>
      <c r="U3" s="18" t="s">
        <v>4151</v>
      </c>
      <c r="V3" s="173">
        <v>4.5400000000000003E-2</v>
      </c>
      <c r="W3" s="174">
        <v>4.6350000000000002E-2</v>
      </c>
      <c r="X3" s="18" t="s">
        <v>602</v>
      </c>
      <c r="Y3" s="18" t="s">
        <v>304</v>
      </c>
      <c r="Z3" s="154">
        <v>158700</v>
      </c>
      <c r="AA3" s="175">
        <v>1</v>
      </c>
      <c r="AB3" s="176">
        <v>1012.2</v>
      </c>
      <c r="AC3" s="18"/>
      <c r="AD3" s="154">
        <v>1606.3610000000001</v>
      </c>
      <c r="AE3" s="18"/>
      <c r="AG3" s="18" t="s">
        <v>36</v>
      </c>
      <c r="AH3" s="169">
        <v>3.4299999999999999E-4</v>
      </c>
      <c r="AI3" s="169">
        <v>0.48550372510505402</v>
      </c>
      <c r="AJ3" s="169">
        <v>1.49455372833351E-2</v>
      </c>
    </row>
    <row r="4" spans="1:36" ht="15">
      <c r="A4" s="18">
        <v>560</v>
      </c>
      <c r="B4" s="18">
        <v>1535</v>
      </c>
      <c r="C4" s="18" t="s">
        <v>2180</v>
      </c>
      <c r="D4" s="18" t="s">
        <v>2181</v>
      </c>
      <c r="E4" s="18" t="s">
        <v>347</v>
      </c>
      <c r="F4" s="18" t="s">
        <v>4152</v>
      </c>
      <c r="G4" s="18" t="s">
        <v>4153</v>
      </c>
      <c r="H4" s="18" t="s">
        <v>350</v>
      </c>
      <c r="I4" s="18" t="s">
        <v>73</v>
      </c>
      <c r="J4" s="18" t="s">
        <v>30</v>
      </c>
      <c r="K4" s="18" t="s">
        <v>30</v>
      </c>
      <c r="L4" s="18" t="s">
        <v>31</v>
      </c>
      <c r="M4" s="18" t="s">
        <v>629</v>
      </c>
      <c r="N4" s="18" t="s">
        <v>304</v>
      </c>
      <c r="O4" s="4" t="s">
        <v>3082</v>
      </c>
      <c r="P4" s="18" t="s">
        <v>368</v>
      </c>
      <c r="Q4" s="18" t="s">
        <v>369</v>
      </c>
      <c r="R4" s="18" t="s">
        <v>34</v>
      </c>
      <c r="S4" s="154">
        <v>0.81100000000000005</v>
      </c>
      <c r="T4" s="20" t="s">
        <v>1096</v>
      </c>
      <c r="U4" s="18" t="s">
        <v>4154</v>
      </c>
      <c r="V4" s="173">
        <v>5.1499999999999997E-2</v>
      </c>
      <c r="W4" s="174">
        <v>5.1589999999999997E-2</v>
      </c>
      <c r="X4" s="18" t="s">
        <v>602</v>
      </c>
      <c r="Y4" s="18" t="s">
        <v>304</v>
      </c>
      <c r="Z4" s="154">
        <v>57900</v>
      </c>
      <c r="AA4" s="175">
        <v>1</v>
      </c>
      <c r="AB4" s="176">
        <v>1009.33</v>
      </c>
      <c r="AC4" s="18"/>
      <c r="AD4" s="154">
        <v>584.40200000000004</v>
      </c>
      <c r="AE4" s="18"/>
      <c r="AG4" s="18" t="s">
        <v>36</v>
      </c>
      <c r="AH4" s="169">
        <v>3.4000000000000002E-4</v>
      </c>
      <c r="AI4" s="169">
        <v>0.176628610438538</v>
      </c>
      <c r="AJ4" s="169">
        <v>5.43725896653343E-3</v>
      </c>
    </row>
    <row r="5" spans="1:36" ht="15">
      <c r="A5" s="18">
        <v>7833</v>
      </c>
      <c r="B5" s="18">
        <v>7839</v>
      </c>
      <c r="C5" s="18" t="s">
        <v>3100</v>
      </c>
      <c r="D5" s="18" t="s">
        <v>3101</v>
      </c>
      <c r="E5" s="18" t="s">
        <v>347</v>
      </c>
      <c r="F5" s="18" t="s">
        <v>4146</v>
      </c>
      <c r="G5" s="18" t="s">
        <v>4147</v>
      </c>
      <c r="H5" s="18" t="s">
        <v>350</v>
      </c>
      <c r="I5" s="18" t="s">
        <v>73</v>
      </c>
      <c r="J5" s="18" t="s">
        <v>30</v>
      </c>
      <c r="K5" s="18" t="s">
        <v>30</v>
      </c>
      <c r="L5" s="18" t="s">
        <v>31</v>
      </c>
      <c r="M5" s="18" t="s">
        <v>634</v>
      </c>
      <c r="N5" s="18" t="s">
        <v>304</v>
      </c>
      <c r="O5" s="4" t="s">
        <v>342</v>
      </c>
      <c r="P5" s="18" t="s">
        <v>343</v>
      </c>
      <c r="Q5" s="18" t="s">
        <v>369</v>
      </c>
      <c r="R5" s="18" t="s">
        <v>34</v>
      </c>
      <c r="S5" s="154">
        <v>0.53200000000000003</v>
      </c>
      <c r="T5" s="20" t="s">
        <v>1096</v>
      </c>
      <c r="U5" s="18" t="s">
        <v>4148</v>
      </c>
      <c r="V5" s="173">
        <v>9.0399999999999994E-2</v>
      </c>
      <c r="W5" s="174">
        <v>4.5629999999999997E-2</v>
      </c>
      <c r="X5" s="18" t="s">
        <v>602</v>
      </c>
      <c r="Y5" s="18" t="s">
        <v>304</v>
      </c>
      <c r="Z5" s="154">
        <v>41500</v>
      </c>
      <c r="AA5" s="175">
        <v>1</v>
      </c>
      <c r="AB5" s="176">
        <v>1020.9</v>
      </c>
      <c r="AC5" s="18"/>
      <c r="AD5" s="154">
        <v>423.673</v>
      </c>
      <c r="AE5" s="18"/>
      <c r="AG5" s="18" t="s">
        <v>36</v>
      </c>
      <c r="AH5" s="169">
        <v>2.6999999999999999E-5</v>
      </c>
      <c r="AI5" s="169">
        <v>0.31031078327326</v>
      </c>
      <c r="AJ5" s="169">
        <v>1.00097305249922E-2</v>
      </c>
    </row>
    <row r="6" spans="1:36" ht="15">
      <c r="A6" s="18">
        <v>7833</v>
      </c>
      <c r="B6" s="18">
        <v>7839</v>
      </c>
      <c r="C6" s="18" t="s">
        <v>2083</v>
      </c>
      <c r="D6" s="18" t="s">
        <v>2084</v>
      </c>
      <c r="E6" s="18" t="s">
        <v>347</v>
      </c>
      <c r="F6" s="18" t="s">
        <v>4149</v>
      </c>
      <c r="G6" s="18" t="s">
        <v>4150</v>
      </c>
      <c r="H6" s="18" t="s">
        <v>350</v>
      </c>
      <c r="I6" s="18" t="s">
        <v>73</v>
      </c>
      <c r="J6" s="18" t="s">
        <v>30</v>
      </c>
      <c r="K6" s="18" t="s">
        <v>30</v>
      </c>
      <c r="L6" s="18" t="s">
        <v>31</v>
      </c>
      <c r="M6" s="18" t="s">
        <v>665</v>
      </c>
      <c r="N6" s="18" t="s">
        <v>304</v>
      </c>
      <c r="O6" s="18" t="s">
        <v>3382</v>
      </c>
      <c r="P6" s="18" t="s">
        <v>368</v>
      </c>
      <c r="Q6" s="18" t="s">
        <v>599</v>
      </c>
      <c r="R6" s="18" t="s">
        <v>34</v>
      </c>
      <c r="S6" s="154">
        <v>0.71199999999999997</v>
      </c>
      <c r="T6" s="20" t="s">
        <v>1576</v>
      </c>
      <c r="U6" s="18" t="s">
        <v>4151</v>
      </c>
      <c r="V6" s="173">
        <v>4.5400000000000003E-2</v>
      </c>
      <c r="W6" s="174">
        <v>4.6350000000000002E-2</v>
      </c>
      <c r="X6" s="18" t="s">
        <v>602</v>
      </c>
      <c r="Y6" s="18" t="s">
        <v>304</v>
      </c>
      <c r="Z6" s="154">
        <v>68300</v>
      </c>
      <c r="AA6" s="175">
        <v>1</v>
      </c>
      <c r="AB6" s="176">
        <v>1012.2</v>
      </c>
      <c r="AC6" s="18"/>
      <c r="AD6" s="154">
        <v>691.33299999999997</v>
      </c>
      <c r="AE6" s="18"/>
      <c r="AG6" s="18" t="s">
        <v>36</v>
      </c>
      <c r="AH6" s="169">
        <v>1.4799999999999999E-4</v>
      </c>
      <c r="AI6" s="169">
        <v>0.506352086237018</v>
      </c>
      <c r="AJ6" s="169">
        <v>1.6333457318293901E-2</v>
      </c>
    </row>
    <row r="7" spans="1:36" ht="15">
      <c r="A7" s="18">
        <v>7833</v>
      </c>
      <c r="B7" s="18">
        <v>7839</v>
      </c>
      <c r="C7" s="18" t="s">
        <v>2180</v>
      </c>
      <c r="D7" s="18" t="s">
        <v>2181</v>
      </c>
      <c r="E7" s="18" t="s">
        <v>347</v>
      </c>
      <c r="F7" s="18" t="s">
        <v>4152</v>
      </c>
      <c r="G7" s="18" t="s">
        <v>4153</v>
      </c>
      <c r="H7" s="18" t="s">
        <v>350</v>
      </c>
      <c r="I7" s="18" t="s">
        <v>73</v>
      </c>
      <c r="J7" s="18" t="s">
        <v>30</v>
      </c>
      <c r="K7" s="18" t="s">
        <v>30</v>
      </c>
      <c r="L7" s="18" t="s">
        <v>31</v>
      </c>
      <c r="M7" s="18" t="s">
        <v>629</v>
      </c>
      <c r="N7" s="18" t="s">
        <v>304</v>
      </c>
      <c r="O7" s="4" t="s">
        <v>3082</v>
      </c>
      <c r="P7" s="18" t="s">
        <v>368</v>
      </c>
      <c r="Q7" s="18" t="s">
        <v>369</v>
      </c>
      <c r="R7" s="18" t="s">
        <v>34</v>
      </c>
      <c r="S7" s="154">
        <v>0.81100000000000005</v>
      </c>
      <c r="T7" s="20" t="s">
        <v>1096</v>
      </c>
      <c r="U7" s="18" t="s">
        <v>4154</v>
      </c>
      <c r="V7" s="173">
        <v>5.1499999999999997E-2</v>
      </c>
      <c r="W7" s="174">
        <v>5.1589999999999997E-2</v>
      </c>
      <c r="X7" s="18" t="s">
        <v>602</v>
      </c>
      <c r="Y7" s="18" t="s">
        <v>304</v>
      </c>
      <c r="Z7" s="154">
        <v>24800</v>
      </c>
      <c r="AA7" s="175">
        <v>1</v>
      </c>
      <c r="AB7" s="176">
        <v>1009.33</v>
      </c>
      <c r="AC7" s="18"/>
      <c r="AD7" s="154">
        <v>250.31399999999999</v>
      </c>
      <c r="AE7" s="18"/>
      <c r="AG7" s="4" t="s">
        <v>36</v>
      </c>
      <c r="AH7" s="169">
        <v>1.45E-4</v>
      </c>
      <c r="AI7" s="169">
        <v>0.183337130489722</v>
      </c>
      <c r="AJ7" s="169">
        <v>5.91392684478968E-3</v>
      </c>
    </row>
    <row r="8" spans="1:36" ht="15">
      <c r="A8" s="18">
        <v>811</v>
      </c>
      <c r="B8" s="18">
        <v>815</v>
      </c>
      <c r="C8" s="18" t="s">
        <v>3100</v>
      </c>
      <c r="D8" s="18" t="s">
        <v>3101</v>
      </c>
      <c r="E8" s="18" t="s">
        <v>347</v>
      </c>
      <c r="F8" s="18" t="s">
        <v>4146</v>
      </c>
      <c r="G8" s="18" t="s">
        <v>4147</v>
      </c>
      <c r="H8" s="18" t="s">
        <v>350</v>
      </c>
      <c r="I8" s="18" t="s">
        <v>73</v>
      </c>
      <c r="J8" s="18" t="s">
        <v>30</v>
      </c>
      <c r="K8" s="18" t="s">
        <v>30</v>
      </c>
      <c r="L8" s="18" t="s">
        <v>31</v>
      </c>
      <c r="M8" s="18" t="s">
        <v>634</v>
      </c>
      <c r="N8" s="18" t="s">
        <v>304</v>
      </c>
      <c r="O8" s="4" t="s">
        <v>342</v>
      </c>
      <c r="P8" s="18" t="s">
        <v>343</v>
      </c>
      <c r="Q8" s="18" t="s">
        <v>369</v>
      </c>
      <c r="R8" s="18" t="s">
        <v>34</v>
      </c>
      <c r="S8" s="154">
        <v>0.53200000000000003</v>
      </c>
      <c r="T8" s="20" t="s">
        <v>1096</v>
      </c>
      <c r="U8" s="18" t="s">
        <v>4148</v>
      </c>
      <c r="V8" s="173">
        <v>9.0399999999999994E-2</v>
      </c>
      <c r="W8" s="174">
        <v>4.5629999999999997E-2</v>
      </c>
      <c r="X8" s="18" t="s">
        <v>602</v>
      </c>
      <c r="Y8" s="18" t="s">
        <v>304</v>
      </c>
      <c r="Z8" s="154">
        <v>68000</v>
      </c>
      <c r="AA8" s="170">
        <v>1</v>
      </c>
      <c r="AB8" s="171">
        <v>1020.9</v>
      </c>
      <c r="AD8" s="153">
        <v>694.21199999999999</v>
      </c>
      <c r="AG8" s="4" t="s">
        <v>36</v>
      </c>
      <c r="AH8" s="169">
        <v>4.5000000000000003E-5</v>
      </c>
      <c r="AI8" s="169">
        <v>0.32082077679294202</v>
      </c>
      <c r="AJ8" s="169">
        <v>1.02599264693477E-2</v>
      </c>
    </row>
    <row r="9" spans="1:36" ht="15">
      <c r="A9" s="18">
        <v>811</v>
      </c>
      <c r="B9" s="18">
        <v>815</v>
      </c>
      <c r="C9" s="18" t="s">
        <v>2083</v>
      </c>
      <c r="D9" s="18" t="s">
        <v>2084</v>
      </c>
      <c r="E9" s="18" t="s">
        <v>347</v>
      </c>
      <c r="F9" s="18" t="s">
        <v>4149</v>
      </c>
      <c r="G9" s="18" t="s">
        <v>4150</v>
      </c>
      <c r="H9" s="18" t="s">
        <v>350</v>
      </c>
      <c r="I9" s="18" t="s">
        <v>73</v>
      </c>
      <c r="J9" s="18" t="s">
        <v>30</v>
      </c>
      <c r="K9" s="18" t="s">
        <v>30</v>
      </c>
      <c r="L9" s="18" t="s">
        <v>31</v>
      </c>
      <c r="M9" s="18" t="s">
        <v>665</v>
      </c>
      <c r="N9" s="18" t="s">
        <v>304</v>
      </c>
      <c r="O9" s="18" t="s">
        <v>3382</v>
      </c>
      <c r="P9" s="18" t="s">
        <v>368</v>
      </c>
      <c r="Q9" s="18" t="s">
        <v>599</v>
      </c>
      <c r="R9" s="18" t="s">
        <v>34</v>
      </c>
      <c r="S9" s="154">
        <v>0.71199999999999997</v>
      </c>
      <c r="T9" s="20" t="s">
        <v>1576</v>
      </c>
      <c r="U9" s="18" t="s">
        <v>4151</v>
      </c>
      <c r="V9" s="173">
        <v>4.5400000000000003E-2</v>
      </c>
      <c r="W9" s="174">
        <v>4.6350000000000002E-2</v>
      </c>
      <c r="X9" s="18" t="s">
        <v>602</v>
      </c>
      <c r="Y9" s="18" t="s">
        <v>304</v>
      </c>
      <c r="Z9" s="154">
        <v>107800</v>
      </c>
      <c r="AA9" s="170">
        <v>1</v>
      </c>
      <c r="AB9" s="177">
        <v>1012.2</v>
      </c>
      <c r="AC9" s="20"/>
      <c r="AD9" s="156">
        <v>1091.152</v>
      </c>
      <c r="AG9" s="18" t="s">
        <v>36</v>
      </c>
      <c r="AH9" s="169">
        <v>2.33E-4</v>
      </c>
      <c r="AI9" s="169">
        <v>0.50426109590566204</v>
      </c>
      <c r="AJ9" s="169">
        <v>1.6126392489486E-2</v>
      </c>
    </row>
    <row r="10" spans="1:36" ht="15">
      <c r="A10" s="18">
        <v>811</v>
      </c>
      <c r="B10" s="18">
        <v>815</v>
      </c>
      <c r="C10" s="18" t="s">
        <v>2180</v>
      </c>
      <c r="D10" s="18" t="s">
        <v>2181</v>
      </c>
      <c r="E10" s="18" t="s">
        <v>347</v>
      </c>
      <c r="F10" s="18" t="s">
        <v>4152</v>
      </c>
      <c r="G10" s="18" t="s">
        <v>4153</v>
      </c>
      <c r="H10" s="18" t="s">
        <v>350</v>
      </c>
      <c r="I10" s="18" t="s">
        <v>73</v>
      </c>
      <c r="J10" s="18" t="s">
        <v>30</v>
      </c>
      <c r="K10" s="18" t="s">
        <v>30</v>
      </c>
      <c r="L10" s="18" t="s">
        <v>31</v>
      </c>
      <c r="M10" s="18" t="s">
        <v>629</v>
      </c>
      <c r="N10" s="18" t="s">
        <v>304</v>
      </c>
      <c r="O10" s="4" t="s">
        <v>3082</v>
      </c>
      <c r="P10" s="18" t="s">
        <v>368</v>
      </c>
      <c r="Q10" s="18" t="s">
        <v>369</v>
      </c>
      <c r="R10" s="18" t="s">
        <v>34</v>
      </c>
      <c r="S10" s="154">
        <v>0.81100000000000005</v>
      </c>
      <c r="T10" s="20" t="s">
        <v>1096</v>
      </c>
      <c r="U10" s="18" t="s">
        <v>4154</v>
      </c>
      <c r="V10" s="173">
        <v>5.1499999999999997E-2</v>
      </c>
      <c r="W10" s="174">
        <v>5.1589999999999997E-2</v>
      </c>
      <c r="X10" s="18" t="s">
        <v>602</v>
      </c>
      <c r="Y10" s="18" t="s">
        <v>304</v>
      </c>
      <c r="Z10" s="154">
        <v>37500</v>
      </c>
      <c r="AA10" s="175">
        <v>1</v>
      </c>
      <c r="AB10" s="176">
        <v>1009.33</v>
      </c>
      <c r="AC10" s="18"/>
      <c r="AD10" s="154">
        <v>378.49900000000002</v>
      </c>
      <c r="AE10" s="18"/>
      <c r="AG10" s="18" t="s">
        <v>36</v>
      </c>
      <c r="AH10" s="169">
        <v>2.2000000000000001E-4</v>
      </c>
      <c r="AI10" s="169">
        <v>0.174918127301397</v>
      </c>
      <c r="AJ10" s="169">
        <v>5.5939242533116799E-3</v>
      </c>
    </row>
    <row r="11" spans="1:36" ht="15" hidden="1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P11" s="18"/>
      <c r="Q11" s="18"/>
      <c r="R11" s="18"/>
      <c r="S11" s="18"/>
      <c r="T11" s="20"/>
      <c r="U11" s="18"/>
      <c r="V11" s="144"/>
      <c r="W11" s="18"/>
      <c r="X11" s="18"/>
      <c r="Y11" s="18"/>
      <c r="Z11" s="18"/>
      <c r="AA11" s="18"/>
      <c r="AB11" s="18"/>
      <c r="AC11" s="18"/>
      <c r="AD11" s="18"/>
      <c r="AE11" s="18"/>
      <c r="AG11" s="18"/>
    </row>
    <row r="12" spans="1:36" ht="15" hidden="1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P12" s="18"/>
      <c r="Q12" s="18"/>
      <c r="R12" s="18"/>
      <c r="S12" s="18"/>
      <c r="T12" s="20"/>
      <c r="U12" s="18"/>
      <c r="V12" s="144"/>
      <c r="W12" s="18"/>
      <c r="X12" s="18"/>
      <c r="Y12" s="18"/>
      <c r="Z12" s="18"/>
      <c r="AA12" s="18"/>
      <c r="AB12" s="18"/>
      <c r="AC12" s="18"/>
      <c r="AD12" s="18"/>
      <c r="AE12" s="18"/>
      <c r="AG12" s="18"/>
    </row>
    <row r="13" spans="1:36" ht="15" hidden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P13" s="18"/>
      <c r="Q13" s="18"/>
      <c r="R13" s="18"/>
      <c r="S13" s="18"/>
      <c r="T13" s="20"/>
      <c r="U13" s="18"/>
      <c r="V13" s="144"/>
      <c r="W13" s="18"/>
      <c r="X13" s="18"/>
      <c r="Y13" s="18"/>
      <c r="Z13" s="18"/>
      <c r="AA13" s="18"/>
      <c r="AB13" s="18"/>
      <c r="AC13" s="18"/>
      <c r="AD13" s="18"/>
      <c r="AE13" s="18"/>
      <c r="AG13" s="18"/>
    </row>
    <row r="14" spans="1:36" ht="15" hidden="1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P14" s="18"/>
      <c r="Q14" s="18"/>
      <c r="R14" s="18"/>
      <c r="S14" s="18"/>
      <c r="T14" s="20"/>
      <c r="U14" s="18"/>
      <c r="V14" s="144"/>
      <c r="W14" s="18"/>
      <c r="X14" s="18"/>
      <c r="Y14" s="18"/>
      <c r="Z14" s="18"/>
      <c r="AA14" s="18"/>
      <c r="AB14" s="18"/>
      <c r="AC14" s="18"/>
      <c r="AD14" s="18"/>
      <c r="AE14" s="18"/>
      <c r="AG14" s="18"/>
    </row>
    <row r="15" spans="1:36" ht="15" hidden="1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P15" s="18"/>
      <c r="Q15" s="18"/>
      <c r="R15" s="18"/>
      <c r="S15" s="18"/>
      <c r="T15" s="20"/>
      <c r="U15" s="18"/>
      <c r="V15" s="144"/>
      <c r="W15" s="18"/>
      <c r="X15" s="18"/>
      <c r="Y15" s="18"/>
      <c r="Z15" s="18"/>
      <c r="AA15" s="18"/>
      <c r="AB15" s="18"/>
      <c r="AC15" s="18"/>
      <c r="AD15" s="18"/>
      <c r="AE15" s="18"/>
      <c r="AG15" s="18"/>
    </row>
    <row r="16" spans="1:36" ht="15" hidden="1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P16" s="18"/>
      <c r="Q16" s="18"/>
      <c r="R16" s="18"/>
      <c r="S16" s="18"/>
      <c r="T16" s="20"/>
      <c r="U16" s="18"/>
      <c r="V16" s="144"/>
      <c r="W16" s="18"/>
      <c r="X16" s="18"/>
      <c r="Y16" s="18"/>
      <c r="Z16" s="18"/>
      <c r="AA16" s="18"/>
      <c r="AB16" s="18"/>
      <c r="AC16" s="18"/>
      <c r="AD16" s="18"/>
      <c r="AE16" s="18"/>
      <c r="AG16" s="18"/>
    </row>
    <row r="17" spans="1:33" ht="15" hidden="1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P17" s="18"/>
      <c r="Q17" s="18"/>
      <c r="R17" s="18"/>
      <c r="S17" s="18"/>
      <c r="T17" s="20"/>
      <c r="U17" s="18"/>
      <c r="V17" s="144"/>
      <c r="W17" s="18"/>
      <c r="X17" s="18"/>
      <c r="Y17" s="18"/>
      <c r="Z17" s="18"/>
      <c r="AA17" s="18"/>
      <c r="AB17" s="18"/>
      <c r="AC17" s="18"/>
      <c r="AD17" s="18"/>
      <c r="AE17" s="18"/>
      <c r="AG17" s="18"/>
    </row>
    <row r="18" spans="1:33" ht="15" hidden="1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P18" s="18"/>
      <c r="Q18" s="18"/>
      <c r="R18" s="18"/>
      <c r="S18" s="18"/>
      <c r="T18" s="20"/>
      <c r="U18" s="18"/>
      <c r="V18" s="144"/>
      <c r="W18" s="18"/>
      <c r="X18" s="18"/>
      <c r="Y18" s="18"/>
      <c r="Z18" s="18"/>
      <c r="AA18" s="18"/>
      <c r="AB18" s="18"/>
      <c r="AC18" s="18"/>
      <c r="AD18" s="18"/>
      <c r="AE18" s="18"/>
      <c r="AG18" s="18"/>
    </row>
    <row r="19" spans="1:33" ht="15" hidden="1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P19" s="18"/>
      <c r="Q19" s="18"/>
      <c r="R19" s="18"/>
      <c r="S19" s="18"/>
      <c r="T19" s="20"/>
      <c r="U19" s="18"/>
      <c r="V19" s="144"/>
      <c r="W19" s="18"/>
      <c r="X19" s="18"/>
      <c r="Y19" s="18"/>
      <c r="Z19" s="18"/>
      <c r="AA19" s="18"/>
      <c r="AB19" s="18"/>
      <c r="AC19" s="18"/>
      <c r="AD19" s="18"/>
      <c r="AE19" s="18"/>
      <c r="AG19" s="18"/>
    </row>
    <row r="20" spans="1:33" ht="15" hidden="1">
      <c r="E20" s="18"/>
      <c r="H20" s="18"/>
      <c r="I20" s="18"/>
      <c r="J20" s="18"/>
      <c r="K20" s="18"/>
      <c r="L20" s="18"/>
      <c r="M20" s="18"/>
      <c r="N20" s="18"/>
      <c r="P20" s="18"/>
      <c r="Q20" s="18"/>
      <c r="T20" s="20"/>
      <c r="X20" s="18"/>
      <c r="Y20" s="18"/>
      <c r="AG20" s="18"/>
    </row>
    <row r="21" spans="1:33" ht="15" hidden="1">
      <c r="T21" s="2"/>
    </row>
    <row r="22" spans="1:33" ht="15" hidden="1">
      <c r="T22" s="2"/>
    </row>
    <row r="23" spans="1:33" ht="15" hidden="1">
      <c r="T23" s="2"/>
    </row>
    <row r="24" spans="1:33" ht="15" hidden="1">
      <c r="T24" s="2"/>
    </row>
    <row r="1048572" spans="12:14" hidden="1">
      <c r="L1048572" s="7"/>
      <c r="N1048572" s="6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/>
    </customSheetView>
  </customSheetViews>
  <dataValidations count="15">
    <dataValidation type="list" allowBlank="1" showInputMessage="1" showErrorMessage="1" sqref="L1048572:L1048576">
      <formula1>Stock_Exchange_Gov_Bonds</formula1>
    </dataValidation>
    <dataValidation type="list" allowBlank="1" showInputMessage="1" showErrorMessage="1" sqref="J2:J20">
      <formula1>israel_abroad</formula1>
    </dataValidation>
    <dataValidation type="list" allowBlank="1" showInputMessage="1" showErrorMessage="1" sqref="N1048572:N1048576 N2:N20">
      <formula1>Holding_interest</formula1>
    </dataValidation>
    <dataValidation type="list" allowBlank="1" showInputMessage="1" showErrorMessage="1" sqref="P2:P20">
      <formula1>Rating_Agency</formula1>
    </dataValidation>
    <dataValidation type="list" allowBlank="1" showInputMessage="1" showErrorMessage="1" sqref="Q2:Q20 O3 O6 O9">
      <formula1>What_is_rated</formula1>
    </dataValidation>
    <dataValidation type="list" allowBlank="1" showInputMessage="1" showErrorMessage="1" sqref="AG9:AG20 AG2:AG6">
      <formula1>In_the_books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T2:T20">
      <formula1>Underlying_Interest_Rates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X2:X20">
      <formula1>Subordination_Risk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pageSetup paperSize="9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J4252"/>
  <sheetViews>
    <sheetView rightToLeft="1" zoomScale="70" zoomScaleNormal="70" workbookViewId="0">
      <selection sqref="A1:AJ4252"/>
    </sheetView>
  </sheetViews>
  <sheetFormatPr defaultColWidth="0" defaultRowHeight="15" zeroHeight="1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5.7109375" style="2" customWidth="1"/>
    <col min="13" max="13" width="12" style="2" customWidth="1"/>
    <col min="14" max="14" width="11.5703125" style="2" customWidth="1"/>
    <col min="15" max="15" width="17" style="2" customWidth="1"/>
    <col min="16" max="17" width="11.5703125" style="2" customWidth="1"/>
    <col min="18" max="18" width="21.28515625" style="2" customWidth="1"/>
    <col min="19" max="19" width="13.42578125" style="2" customWidth="1"/>
    <col min="20" max="21" width="11.5703125" style="2" customWidth="1"/>
    <col min="22" max="22" width="12" style="142" customWidth="1"/>
    <col min="23" max="23" width="13.28515625" style="2" customWidth="1"/>
    <col min="24" max="24" width="13" style="4" customWidth="1"/>
    <col min="25" max="25" width="19.42578125" style="4" customWidth="1"/>
    <col min="26" max="26" width="16.7109375" style="2" customWidth="1"/>
    <col min="27" max="27" width="11.5703125" style="2" customWidth="1"/>
    <col min="28" max="28" width="14.42578125" style="2" customWidth="1"/>
    <col min="29" max="29" width="26.140625" style="2" customWidth="1"/>
    <col min="30" max="30" width="19.42578125" style="2" customWidth="1"/>
    <col min="31" max="31" width="24.140625" style="2" customWidth="1"/>
    <col min="32" max="32" width="28.140625" style="2" customWidth="1"/>
    <col min="33" max="33" width="24.42578125" style="2" customWidth="1"/>
    <col min="34" max="34" width="21.28515625" style="2" customWidth="1"/>
    <col min="35" max="35" width="24.28515625" style="2" customWidth="1"/>
    <col min="36" max="36" width="22.85546875" style="2" customWidth="1"/>
    <col min="37" max="16384" width="0" style="2" hidden="1"/>
  </cols>
  <sheetData>
    <row r="1" spans="1:36" ht="66.75" customHeight="1">
      <c r="A1" s="208" t="s">
        <v>0</v>
      </c>
      <c r="B1" s="208" t="s">
        <v>1</v>
      </c>
      <c r="C1" s="208" t="s">
        <v>2</v>
      </c>
      <c r="D1" s="208" t="s">
        <v>311</v>
      </c>
      <c r="E1" s="208" t="s">
        <v>312</v>
      </c>
      <c r="F1" s="208" t="s">
        <v>3</v>
      </c>
      <c r="G1" s="208" t="s">
        <v>4</v>
      </c>
      <c r="H1" s="208" t="s">
        <v>313</v>
      </c>
      <c r="I1" s="208" t="s">
        <v>5</v>
      </c>
      <c r="J1" s="208" t="s">
        <v>6</v>
      </c>
      <c r="K1" s="208" t="s">
        <v>7</v>
      </c>
      <c r="L1" s="208" t="s">
        <v>518</v>
      </c>
      <c r="M1" s="208" t="s">
        <v>8</v>
      </c>
      <c r="N1" s="208" t="s">
        <v>314</v>
      </c>
      <c r="O1" s="208" t="s">
        <v>290</v>
      </c>
      <c r="P1" s="208" t="s">
        <v>9</v>
      </c>
      <c r="Q1" s="208" t="s">
        <v>10</v>
      </c>
      <c r="R1" s="208" t="s">
        <v>345</v>
      </c>
      <c r="S1" s="208" t="s">
        <v>11</v>
      </c>
      <c r="T1" s="208" t="s">
        <v>12</v>
      </c>
      <c r="U1" s="208" t="s">
        <v>13</v>
      </c>
      <c r="V1" s="210" t="s">
        <v>14</v>
      </c>
      <c r="W1" s="211" t="s">
        <v>15</v>
      </c>
      <c r="X1" s="208" t="s">
        <v>600</v>
      </c>
      <c r="Y1" s="208" t="s">
        <v>1017</v>
      </c>
      <c r="Z1" s="208" t="s">
        <v>17</v>
      </c>
      <c r="AA1" s="209" t="s">
        <v>18</v>
      </c>
      <c r="AB1" s="212" t="s">
        <v>19</v>
      </c>
      <c r="AC1" s="208" t="s">
        <v>16</v>
      </c>
      <c r="AD1" s="208" t="s">
        <v>20</v>
      </c>
      <c r="AE1" s="208" t="s">
        <v>21</v>
      </c>
      <c r="AF1" s="208" t="s">
        <v>330</v>
      </c>
      <c r="AG1" s="208" t="s">
        <v>22</v>
      </c>
      <c r="AH1" s="211" t="s">
        <v>23</v>
      </c>
      <c r="AI1" s="211" t="s">
        <v>24</v>
      </c>
      <c r="AJ1" s="211" t="s">
        <v>25</v>
      </c>
    </row>
    <row r="2" spans="1:36">
      <c r="A2" s="2">
        <v>118</v>
      </c>
      <c r="B2" s="20">
        <v>118</v>
      </c>
      <c r="C2" s="20" t="s">
        <v>2344</v>
      </c>
      <c r="D2" s="20" t="s">
        <v>2345</v>
      </c>
      <c r="E2" s="18" t="s">
        <v>508</v>
      </c>
      <c r="F2" s="20" t="s">
        <v>2865</v>
      </c>
      <c r="G2" s="20" t="s">
        <v>2866</v>
      </c>
      <c r="H2" s="18" t="s">
        <v>350</v>
      </c>
      <c r="I2" s="27" t="s">
        <v>340</v>
      </c>
      <c r="J2" s="18" t="s">
        <v>139</v>
      </c>
      <c r="K2" s="18" t="s">
        <v>140</v>
      </c>
      <c r="L2" s="20" t="s">
        <v>519</v>
      </c>
      <c r="M2" s="18" t="s">
        <v>161</v>
      </c>
      <c r="N2" s="20" t="s">
        <v>733</v>
      </c>
      <c r="O2" s="20" t="s">
        <v>304</v>
      </c>
      <c r="P2" s="20" t="s">
        <v>142</v>
      </c>
      <c r="Q2" s="20" t="s">
        <v>619</v>
      </c>
      <c r="R2" s="20" t="s">
        <v>369</v>
      </c>
      <c r="S2" s="18" t="s">
        <v>144</v>
      </c>
      <c r="T2" s="155">
        <v>3.0179999999999998</v>
      </c>
      <c r="U2" s="20" t="s">
        <v>2867</v>
      </c>
      <c r="V2" s="178">
        <v>1.4E-2</v>
      </c>
      <c r="W2" s="179">
        <v>4.018E-2</v>
      </c>
      <c r="X2" s="18" t="s">
        <v>602</v>
      </c>
      <c r="Y2" s="18" t="s">
        <v>304</v>
      </c>
      <c r="Z2" s="155">
        <v>374000</v>
      </c>
      <c r="AA2" s="180">
        <v>3.3719999999999999</v>
      </c>
      <c r="AB2" s="177">
        <v>93.203999999999994</v>
      </c>
      <c r="AC2" s="20"/>
      <c r="AD2" s="155">
        <v>1175.4190000000001</v>
      </c>
      <c r="AE2" s="20"/>
      <c r="AF2" s="27"/>
      <c r="AG2" s="18" t="s">
        <v>36</v>
      </c>
      <c r="AH2" s="167">
        <v>1.63E-4</v>
      </c>
      <c r="AI2" s="167">
        <v>1.27498969926165E-2</v>
      </c>
      <c r="AJ2" s="167">
        <v>2.8594098490106602E-3</v>
      </c>
    </row>
    <row r="3" spans="1:36">
      <c r="A3" s="20">
        <v>118</v>
      </c>
      <c r="B3" s="20">
        <v>118</v>
      </c>
      <c r="C3" s="20" t="s">
        <v>1855</v>
      </c>
      <c r="D3" s="20" t="s">
        <v>1856</v>
      </c>
      <c r="E3" s="18" t="s">
        <v>347</v>
      </c>
      <c r="F3" s="20" t="s">
        <v>2868</v>
      </c>
      <c r="G3" s="20" t="s">
        <v>2869</v>
      </c>
      <c r="H3" s="18" t="s">
        <v>350</v>
      </c>
      <c r="I3" s="20" t="s">
        <v>1153</v>
      </c>
      <c r="J3" s="18" t="s">
        <v>30</v>
      </c>
      <c r="K3" s="18" t="s">
        <v>30</v>
      </c>
      <c r="L3" s="20" t="s">
        <v>521</v>
      </c>
      <c r="M3" s="18" t="s">
        <v>31</v>
      </c>
      <c r="N3" s="20" t="s">
        <v>633</v>
      </c>
      <c r="O3" s="20" t="s">
        <v>304</v>
      </c>
      <c r="P3" s="20" t="s">
        <v>2870</v>
      </c>
      <c r="Q3" s="20" t="s">
        <v>368</v>
      </c>
      <c r="R3" s="20" t="s">
        <v>369</v>
      </c>
      <c r="S3" s="18" t="s">
        <v>34</v>
      </c>
      <c r="T3" s="155">
        <v>2.863</v>
      </c>
      <c r="U3" s="20" t="s">
        <v>2871</v>
      </c>
      <c r="V3" s="178">
        <v>6.1499999999999999E-2</v>
      </c>
      <c r="W3" s="179">
        <v>5.6829999999999999E-2</v>
      </c>
      <c r="X3" s="18" t="s">
        <v>602</v>
      </c>
      <c r="Y3" s="18" t="s">
        <v>304</v>
      </c>
      <c r="Z3" s="155">
        <v>243000</v>
      </c>
      <c r="AA3" s="180">
        <v>1</v>
      </c>
      <c r="AB3" s="177">
        <v>102.75</v>
      </c>
      <c r="AC3" s="20"/>
      <c r="AD3" s="155">
        <v>249.68299999999999</v>
      </c>
      <c r="AE3" s="20"/>
      <c r="AG3" s="18" t="s">
        <v>36</v>
      </c>
      <c r="AH3" s="167">
        <v>0</v>
      </c>
      <c r="AI3" s="167">
        <v>2.7083328949203101E-3</v>
      </c>
      <c r="AJ3" s="167">
        <v>6.0739578983417598E-4</v>
      </c>
    </row>
    <row r="4" spans="1:36">
      <c r="A4" s="20">
        <v>118</v>
      </c>
      <c r="B4" s="20">
        <v>118</v>
      </c>
      <c r="C4" s="20" t="s">
        <v>1855</v>
      </c>
      <c r="D4" s="20" t="s">
        <v>1856</v>
      </c>
      <c r="E4" s="18" t="s">
        <v>347</v>
      </c>
      <c r="F4" s="20" t="s">
        <v>2872</v>
      </c>
      <c r="G4" s="20" t="s">
        <v>2873</v>
      </c>
      <c r="H4" s="18" t="s">
        <v>350</v>
      </c>
      <c r="I4" s="20" t="s">
        <v>1153</v>
      </c>
      <c r="J4" s="18" t="s">
        <v>30</v>
      </c>
      <c r="K4" s="18" t="s">
        <v>30</v>
      </c>
      <c r="L4" s="20" t="s">
        <v>519</v>
      </c>
      <c r="M4" s="18" t="s">
        <v>31</v>
      </c>
      <c r="N4" s="20" t="s">
        <v>633</v>
      </c>
      <c r="O4" s="20" t="s">
        <v>304</v>
      </c>
      <c r="P4" s="20" t="s">
        <v>2870</v>
      </c>
      <c r="Q4" s="20" t="s">
        <v>368</v>
      </c>
      <c r="R4" s="20" t="s">
        <v>369</v>
      </c>
      <c r="S4" s="18" t="s">
        <v>34</v>
      </c>
      <c r="T4" s="155">
        <v>4.8869999999999996</v>
      </c>
      <c r="U4" s="20" t="s">
        <v>2874</v>
      </c>
      <c r="V4" s="178">
        <v>5.8000000000000003E-2</v>
      </c>
      <c r="W4" s="179">
        <v>5.4850000000000003E-2</v>
      </c>
      <c r="X4" s="18" t="s">
        <v>602</v>
      </c>
      <c r="Y4" s="18" t="s">
        <v>304</v>
      </c>
      <c r="Z4" s="155">
        <v>276000</v>
      </c>
      <c r="AA4" s="180">
        <v>1</v>
      </c>
      <c r="AB4" s="177">
        <v>102.11</v>
      </c>
      <c r="AC4" s="20"/>
      <c r="AD4" s="155">
        <v>281.82400000000001</v>
      </c>
      <c r="AE4" s="20"/>
      <c r="AG4" s="18" t="s">
        <v>36</v>
      </c>
      <c r="AH4" s="167">
        <v>1.8400000000000001E-3</v>
      </c>
      <c r="AI4" s="167">
        <v>3.0569708587700902E-3</v>
      </c>
      <c r="AJ4" s="167">
        <v>6.8558456486101803E-4</v>
      </c>
    </row>
    <row r="5" spans="1:36">
      <c r="A5" s="20">
        <v>118</v>
      </c>
      <c r="B5" s="20">
        <v>118</v>
      </c>
      <c r="C5" s="20" t="s">
        <v>2381</v>
      </c>
      <c r="D5" s="20" t="s">
        <v>2382</v>
      </c>
      <c r="E5" s="18" t="s">
        <v>347</v>
      </c>
      <c r="F5" s="20" t="s">
        <v>2875</v>
      </c>
      <c r="G5" s="20" t="s">
        <v>2876</v>
      </c>
      <c r="H5" s="18" t="s">
        <v>350</v>
      </c>
      <c r="I5" s="20" t="s">
        <v>942</v>
      </c>
      <c r="J5" s="18" t="s">
        <v>30</v>
      </c>
      <c r="K5" s="18" t="s">
        <v>492</v>
      </c>
      <c r="L5" s="20" t="s">
        <v>519</v>
      </c>
      <c r="M5" s="18" t="s">
        <v>31</v>
      </c>
      <c r="N5" s="20" t="s">
        <v>651</v>
      </c>
      <c r="O5" s="20" t="s">
        <v>304</v>
      </c>
      <c r="P5" s="20" t="s">
        <v>2870</v>
      </c>
      <c r="Q5" s="20" t="s">
        <v>368</v>
      </c>
      <c r="R5" s="20" t="s">
        <v>369</v>
      </c>
      <c r="S5" s="18" t="s">
        <v>34</v>
      </c>
      <c r="T5" s="155">
        <v>5.3440000000000003</v>
      </c>
      <c r="U5" s="20" t="s">
        <v>2877</v>
      </c>
      <c r="V5" s="178">
        <v>4.7899999999999998E-2</v>
      </c>
      <c r="W5" s="179">
        <v>3.6740000000000002E-2</v>
      </c>
      <c r="X5" s="18" t="s">
        <v>602</v>
      </c>
      <c r="Y5" s="18" t="s">
        <v>304</v>
      </c>
      <c r="Z5" s="155">
        <v>66811</v>
      </c>
      <c r="AA5" s="180">
        <v>1</v>
      </c>
      <c r="AB5" s="177">
        <v>110.88</v>
      </c>
      <c r="AC5" s="20"/>
      <c r="AD5" s="155">
        <v>74.08</v>
      </c>
      <c r="AE5" s="20"/>
      <c r="AG5" s="18" t="s">
        <v>36</v>
      </c>
      <c r="AH5" s="167">
        <v>1.6699999999999999E-4</v>
      </c>
      <c r="AI5" s="167">
        <v>8.0355411581647398E-4</v>
      </c>
      <c r="AJ5" s="167">
        <v>1.8021247970154399E-4</v>
      </c>
    </row>
    <row r="6" spans="1:36">
      <c r="A6" s="20">
        <v>118</v>
      </c>
      <c r="B6" s="20">
        <v>118</v>
      </c>
      <c r="C6" s="20" t="s">
        <v>2878</v>
      </c>
      <c r="D6" s="20" t="s">
        <v>2879</v>
      </c>
      <c r="E6" s="18" t="s">
        <v>347</v>
      </c>
      <c r="F6" s="20" t="s">
        <v>2880</v>
      </c>
      <c r="G6" s="20" t="s">
        <v>2881</v>
      </c>
      <c r="H6" s="18" t="s">
        <v>350</v>
      </c>
      <c r="I6" s="20" t="s">
        <v>942</v>
      </c>
      <c r="J6" s="18" t="s">
        <v>30</v>
      </c>
      <c r="K6" s="18" t="s">
        <v>30</v>
      </c>
      <c r="L6" s="20" t="s">
        <v>519</v>
      </c>
      <c r="M6" s="18" t="s">
        <v>59</v>
      </c>
      <c r="N6" s="20" t="s">
        <v>642</v>
      </c>
      <c r="O6" s="20" t="s">
        <v>304</v>
      </c>
      <c r="P6" s="20" t="s">
        <v>2882</v>
      </c>
      <c r="Q6" s="20" t="s">
        <v>343</v>
      </c>
      <c r="R6" s="20" t="s">
        <v>369</v>
      </c>
      <c r="S6" s="18" t="s">
        <v>34</v>
      </c>
      <c r="T6" s="155">
        <v>5.0369999999999999</v>
      </c>
      <c r="U6" s="20" t="s">
        <v>2883</v>
      </c>
      <c r="V6" s="178">
        <v>5.1499999999999997E-2</v>
      </c>
      <c r="W6" s="179">
        <v>4.1759999999999999E-2</v>
      </c>
      <c r="X6" s="18" t="s">
        <v>602</v>
      </c>
      <c r="Y6" s="18" t="s">
        <v>304</v>
      </c>
      <c r="Z6" s="152">
        <v>1481056.58</v>
      </c>
      <c r="AA6" s="162">
        <v>1</v>
      </c>
      <c r="AB6" s="181">
        <v>148.91</v>
      </c>
      <c r="AC6" s="20"/>
      <c r="AD6" s="152">
        <v>2205.4409999999998</v>
      </c>
      <c r="AG6" s="2" t="s">
        <v>36</v>
      </c>
      <c r="AH6" s="167">
        <v>7.7200000000000001E-4</v>
      </c>
      <c r="AI6" s="167">
        <v>2.3922659236832199E-2</v>
      </c>
      <c r="AJ6" s="167">
        <v>5.3651168692529297E-3</v>
      </c>
    </row>
    <row r="7" spans="1:36">
      <c r="A7" s="20">
        <v>118</v>
      </c>
      <c r="B7" s="20">
        <v>118</v>
      </c>
      <c r="C7" s="20" t="s">
        <v>1859</v>
      </c>
      <c r="D7" s="20" t="s">
        <v>1860</v>
      </c>
      <c r="E7" s="18" t="s">
        <v>347</v>
      </c>
      <c r="F7" s="20" t="s">
        <v>2884</v>
      </c>
      <c r="G7" s="20" t="s">
        <v>2885</v>
      </c>
      <c r="H7" s="18" t="s">
        <v>350</v>
      </c>
      <c r="I7" s="20" t="s">
        <v>942</v>
      </c>
      <c r="J7" s="18" t="s">
        <v>30</v>
      </c>
      <c r="K7" s="18" t="s">
        <v>30</v>
      </c>
      <c r="L7" s="20" t="s">
        <v>519</v>
      </c>
      <c r="M7" s="18" t="s">
        <v>59</v>
      </c>
      <c r="N7" s="20" t="s">
        <v>626</v>
      </c>
      <c r="O7" s="20" t="s">
        <v>304</v>
      </c>
      <c r="P7" s="20" t="s">
        <v>2886</v>
      </c>
      <c r="Q7" s="20" t="s">
        <v>343</v>
      </c>
      <c r="R7" s="20" t="s">
        <v>369</v>
      </c>
      <c r="S7" s="18" t="s">
        <v>34</v>
      </c>
      <c r="T7" s="155">
        <v>2.472</v>
      </c>
      <c r="U7" s="20" t="s">
        <v>2887</v>
      </c>
      <c r="V7" s="178">
        <v>2.75E-2</v>
      </c>
      <c r="W7" s="179">
        <v>3.0839999999999999E-2</v>
      </c>
      <c r="X7" s="18" t="s">
        <v>602</v>
      </c>
      <c r="Y7" s="18" t="s">
        <v>304</v>
      </c>
      <c r="Z7" s="152">
        <v>361221.11</v>
      </c>
      <c r="AA7" s="162">
        <v>1</v>
      </c>
      <c r="AB7" s="181">
        <v>116.37</v>
      </c>
      <c r="AC7" s="20"/>
      <c r="AD7" s="152">
        <v>420.35300000000001</v>
      </c>
      <c r="AG7" s="2" t="s">
        <v>36</v>
      </c>
      <c r="AH7" s="167">
        <v>4.8500000000000003E-4</v>
      </c>
      <c r="AI7" s="167">
        <v>4.5596142013753097E-3</v>
      </c>
      <c r="AJ7" s="167">
        <v>1.0225812618448399E-3</v>
      </c>
    </row>
    <row r="8" spans="1:36">
      <c r="A8" s="20">
        <v>118</v>
      </c>
      <c r="B8" s="20">
        <v>118</v>
      </c>
      <c r="C8" s="20" t="s">
        <v>1859</v>
      </c>
      <c r="D8" s="20" t="s">
        <v>1860</v>
      </c>
      <c r="E8" s="18" t="s">
        <v>347</v>
      </c>
      <c r="F8" s="20" t="s">
        <v>2888</v>
      </c>
      <c r="G8" s="20" t="s">
        <v>2889</v>
      </c>
      <c r="H8" s="18" t="s">
        <v>350</v>
      </c>
      <c r="I8" s="20" t="s">
        <v>1153</v>
      </c>
      <c r="J8" s="18" t="s">
        <v>30</v>
      </c>
      <c r="K8" s="18" t="s">
        <v>30</v>
      </c>
      <c r="L8" s="20" t="s">
        <v>519</v>
      </c>
      <c r="M8" s="18" t="s">
        <v>59</v>
      </c>
      <c r="N8" s="20" t="s">
        <v>626</v>
      </c>
      <c r="O8" s="20" t="s">
        <v>304</v>
      </c>
      <c r="P8" s="20" t="s">
        <v>2886</v>
      </c>
      <c r="Q8" s="20" t="s">
        <v>343</v>
      </c>
      <c r="R8" s="20" t="s">
        <v>369</v>
      </c>
      <c r="S8" s="18" t="s">
        <v>34</v>
      </c>
      <c r="T8" s="155">
        <v>2.794</v>
      </c>
      <c r="U8" s="20" t="s">
        <v>2890</v>
      </c>
      <c r="V8" s="178">
        <v>2.5000000000000001E-2</v>
      </c>
      <c r="W8" s="179">
        <v>5.049E-2</v>
      </c>
      <c r="X8" s="18" t="s">
        <v>602</v>
      </c>
      <c r="Y8" s="18" t="s">
        <v>304</v>
      </c>
      <c r="Z8" s="155">
        <v>1136661.8899999999</v>
      </c>
      <c r="AA8" s="180">
        <v>1</v>
      </c>
      <c r="AB8" s="177">
        <v>94.1</v>
      </c>
      <c r="AC8" s="20"/>
      <c r="AD8" s="155">
        <v>1069.5989999999999</v>
      </c>
      <c r="AE8" s="20"/>
      <c r="AG8" s="18" t="s">
        <v>36</v>
      </c>
      <c r="AH8" s="167">
        <v>1.591E-3</v>
      </c>
      <c r="AI8" s="167">
        <v>1.16020534825269E-2</v>
      </c>
      <c r="AJ8" s="167">
        <v>2.6019838447241999E-3</v>
      </c>
    </row>
    <row r="9" spans="1:36">
      <c r="A9" s="20">
        <v>118</v>
      </c>
      <c r="B9" s="20">
        <v>118</v>
      </c>
      <c r="C9" s="20" t="s">
        <v>1877</v>
      </c>
      <c r="D9" s="20" t="s">
        <v>1878</v>
      </c>
      <c r="E9" s="18" t="s">
        <v>347</v>
      </c>
      <c r="F9" s="20" t="s">
        <v>2891</v>
      </c>
      <c r="G9" s="20" t="s">
        <v>2892</v>
      </c>
      <c r="H9" s="18" t="s">
        <v>350</v>
      </c>
      <c r="I9" s="20" t="s">
        <v>1153</v>
      </c>
      <c r="J9" s="18" t="s">
        <v>30</v>
      </c>
      <c r="K9" s="18" t="s">
        <v>30</v>
      </c>
      <c r="L9" s="20" t="s">
        <v>519</v>
      </c>
      <c r="M9" s="18" t="s">
        <v>59</v>
      </c>
      <c r="N9" s="20" t="s">
        <v>642</v>
      </c>
      <c r="O9" s="20" t="s">
        <v>304</v>
      </c>
      <c r="P9" s="20" t="s">
        <v>2893</v>
      </c>
      <c r="Q9" s="20" t="s">
        <v>343</v>
      </c>
      <c r="R9" s="20" t="s">
        <v>369</v>
      </c>
      <c r="S9" s="18" t="s">
        <v>34</v>
      </c>
      <c r="T9" s="155">
        <v>7.3310000000000004</v>
      </c>
      <c r="U9" s="20" t="s">
        <v>2894</v>
      </c>
      <c r="V9" s="178">
        <v>2.4E-2</v>
      </c>
      <c r="W9" s="179">
        <v>4.6940000000000003E-2</v>
      </c>
      <c r="X9" s="18" t="s">
        <v>602</v>
      </c>
      <c r="Y9" s="18" t="s">
        <v>304</v>
      </c>
      <c r="Z9" s="155">
        <v>804879.71</v>
      </c>
      <c r="AA9" s="180">
        <v>1</v>
      </c>
      <c r="AB9" s="177">
        <v>84.92</v>
      </c>
      <c r="AC9" s="20"/>
      <c r="AD9" s="155">
        <v>683.50400000000002</v>
      </c>
      <c r="AE9" s="20"/>
      <c r="AG9" s="18" t="s">
        <v>36</v>
      </c>
      <c r="AH9" s="167">
        <v>5.13E-4</v>
      </c>
      <c r="AI9" s="167">
        <v>7.41403967051693E-3</v>
      </c>
      <c r="AJ9" s="167">
        <v>1.662741123878E-3</v>
      </c>
    </row>
    <row r="10" spans="1:36">
      <c r="A10" s="20">
        <v>118</v>
      </c>
      <c r="B10" s="20">
        <v>118</v>
      </c>
      <c r="C10" s="20" t="s">
        <v>1893</v>
      </c>
      <c r="D10" s="20" t="s">
        <v>1894</v>
      </c>
      <c r="E10" s="18" t="s">
        <v>347</v>
      </c>
      <c r="F10" s="20" t="s">
        <v>2895</v>
      </c>
      <c r="G10" s="20" t="s">
        <v>2896</v>
      </c>
      <c r="H10" s="18" t="s">
        <v>350</v>
      </c>
      <c r="I10" s="20" t="s">
        <v>942</v>
      </c>
      <c r="J10" s="18" t="s">
        <v>30</v>
      </c>
      <c r="K10" s="18" t="s">
        <v>30</v>
      </c>
      <c r="L10" s="20" t="s">
        <v>519</v>
      </c>
      <c r="M10" s="18" t="s">
        <v>59</v>
      </c>
      <c r="N10" s="20" t="s">
        <v>650</v>
      </c>
      <c r="O10" s="20" t="s">
        <v>304</v>
      </c>
      <c r="P10" s="20" t="s">
        <v>2893</v>
      </c>
      <c r="Q10" s="20" t="s">
        <v>343</v>
      </c>
      <c r="R10" s="20" t="s">
        <v>369</v>
      </c>
      <c r="S10" s="18" t="s">
        <v>34</v>
      </c>
      <c r="T10" s="155">
        <v>2.0139999999999998</v>
      </c>
      <c r="U10" s="20" t="s">
        <v>80</v>
      </c>
      <c r="V10" s="178">
        <v>2.3400000000000001E-2</v>
      </c>
      <c r="W10" s="179">
        <v>2.8719999999999999E-2</v>
      </c>
      <c r="X10" s="18" t="s">
        <v>602</v>
      </c>
      <c r="Y10" s="18" t="s">
        <v>304</v>
      </c>
      <c r="Z10" s="155">
        <v>350896.94</v>
      </c>
      <c r="AA10" s="180">
        <v>1</v>
      </c>
      <c r="AB10" s="177">
        <v>116.49</v>
      </c>
      <c r="AC10" s="20"/>
      <c r="AD10" s="155">
        <v>408.76</v>
      </c>
      <c r="AE10" s="20"/>
      <c r="AG10" s="18" t="s">
        <v>36</v>
      </c>
      <c r="AH10" s="167">
        <v>2.1499999999999999E-4</v>
      </c>
      <c r="AI10" s="167">
        <v>4.4338619464143799E-3</v>
      </c>
      <c r="AJ10" s="167">
        <v>9.9437889781171405E-4</v>
      </c>
    </row>
    <row r="11" spans="1:36">
      <c r="A11" s="20">
        <v>118</v>
      </c>
      <c r="B11" s="20">
        <v>118</v>
      </c>
      <c r="C11" s="20" t="s">
        <v>1893</v>
      </c>
      <c r="D11" s="20" t="s">
        <v>1894</v>
      </c>
      <c r="E11" s="18" t="s">
        <v>347</v>
      </c>
      <c r="F11" s="20" t="s">
        <v>2897</v>
      </c>
      <c r="G11" s="20" t="s">
        <v>2898</v>
      </c>
      <c r="H11" s="18" t="s">
        <v>350</v>
      </c>
      <c r="I11" s="20" t="s">
        <v>1153</v>
      </c>
      <c r="J11" s="18" t="s">
        <v>30</v>
      </c>
      <c r="K11" s="18" t="s">
        <v>30</v>
      </c>
      <c r="L11" s="20" t="s">
        <v>519</v>
      </c>
      <c r="M11" s="18" t="s">
        <v>59</v>
      </c>
      <c r="N11" s="20" t="s">
        <v>650</v>
      </c>
      <c r="O11" s="20" t="s">
        <v>304</v>
      </c>
      <c r="P11" s="20" t="s">
        <v>2893</v>
      </c>
      <c r="Q11" s="20" t="s">
        <v>343</v>
      </c>
      <c r="R11" s="20" t="s">
        <v>369</v>
      </c>
      <c r="S11" s="18" t="s">
        <v>34</v>
      </c>
      <c r="T11" s="155">
        <v>2.3820000000000001</v>
      </c>
      <c r="U11" s="20" t="s">
        <v>2899</v>
      </c>
      <c r="V11" s="178">
        <v>0.05</v>
      </c>
      <c r="W11" s="179">
        <v>4.6789999999999998E-2</v>
      </c>
      <c r="X11" s="18" t="s">
        <v>602</v>
      </c>
      <c r="Y11" s="18" t="s">
        <v>304</v>
      </c>
      <c r="Z11" s="155">
        <v>8750</v>
      </c>
      <c r="AA11" s="180">
        <v>1</v>
      </c>
      <c r="AB11" s="177">
        <v>101.73</v>
      </c>
      <c r="AC11" s="20"/>
      <c r="AD11" s="155">
        <v>8.9009999999999998</v>
      </c>
      <c r="AE11" s="20"/>
      <c r="AG11" s="18" t="s">
        <v>36</v>
      </c>
      <c r="AH11" s="167">
        <v>2.5000000000000001E-5</v>
      </c>
      <c r="AI11" s="167">
        <v>9.6554170686857305E-5</v>
      </c>
      <c r="AJ11" s="167">
        <v>2.1654131541999101E-5</v>
      </c>
    </row>
    <row r="12" spans="1:36">
      <c r="A12" s="20">
        <v>118</v>
      </c>
      <c r="B12" s="20">
        <v>118</v>
      </c>
      <c r="C12" s="20" t="s">
        <v>2534</v>
      </c>
      <c r="D12" s="20" t="s">
        <v>2535</v>
      </c>
      <c r="E12" s="18" t="s">
        <v>347</v>
      </c>
      <c r="F12" s="20" t="s">
        <v>2900</v>
      </c>
      <c r="G12" s="20" t="s">
        <v>2901</v>
      </c>
      <c r="H12" s="18" t="s">
        <v>350</v>
      </c>
      <c r="I12" s="20" t="s">
        <v>1154</v>
      </c>
      <c r="J12" s="18" t="s">
        <v>30</v>
      </c>
      <c r="K12" s="18" t="s">
        <v>30</v>
      </c>
      <c r="L12" s="20" t="s">
        <v>519</v>
      </c>
      <c r="M12" s="18" t="s">
        <v>59</v>
      </c>
      <c r="N12" s="20" t="s">
        <v>647</v>
      </c>
      <c r="O12" s="20" t="s">
        <v>304</v>
      </c>
      <c r="P12" s="20" t="s">
        <v>354</v>
      </c>
      <c r="Q12" s="20" t="s">
        <v>354</v>
      </c>
      <c r="R12" s="20" t="s">
        <v>354</v>
      </c>
      <c r="S12" s="18" t="s">
        <v>34</v>
      </c>
      <c r="T12" s="155">
        <v>2.839</v>
      </c>
      <c r="U12" s="20" t="s">
        <v>2902</v>
      </c>
      <c r="V12" s="178">
        <v>4.8500000000000001E-2</v>
      </c>
      <c r="W12" s="179">
        <v>1E-4</v>
      </c>
      <c r="X12" s="18" t="s">
        <v>602</v>
      </c>
      <c r="Y12" s="18" t="s">
        <v>304</v>
      </c>
      <c r="Z12" s="155">
        <v>292973</v>
      </c>
      <c r="AA12" s="180">
        <v>1</v>
      </c>
      <c r="AB12" s="177">
        <v>115</v>
      </c>
      <c r="AC12" s="20"/>
      <c r="AD12" s="155">
        <v>336.91899999999998</v>
      </c>
      <c r="AE12" s="20"/>
      <c r="AG12" s="18" t="s">
        <v>36</v>
      </c>
      <c r="AH12" s="167">
        <v>9.77E-4</v>
      </c>
      <c r="AI12" s="167">
        <v>3.6545960377960401E-3</v>
      </c>
      <c r="AJ12" s="167">
        <v>8.1961351614691196E-4</v>
      </c>
    </row>
    <row r="13" spans="1:36">
      <c r="A13" s="20">
        <v>118</v>
      </c>
      <c r="B13" s="20">
        <v>118</v>
      </c>
      <c r="C13" s="20" t="s">
        <v>1897</v>
      </c>
      <c r="D13" s="20" t="s">
        <v>1898</v>
      </c>
      <c r="E13" s="18" t="s">
        <v>347</v>
      </c>
      <c r="F13" s="20" t="s">
        <v>2903</v>
      </c>
      <c r="G13" s="20" t="s">
        <v>2904</v>
      </c>
      <c r="H13" s="18" t="s">
        <v>350</v>
      </c>
      <c r="I13" s="20" t="s">
        <v>1153</v>
      </c>
      <c r="J13" s="18" t="s">
        <v>30</v>
      </c>
      <c r="K13" s="18" t="s">
        <v>30</v>
      </c>
      <c r="L13" s="20" t="s">
        <v>519</v>
      </c>
      <c r="M13" s="18" t="s">
        <v>59</v>
      </c>
      <c r="N13" s="20" t="s">
        <v>632</v>
      </c>
      <c r="O13" s="20" t="s">
        <v>304</v>
      </c>
      <c r="P13" s="20" t="s">
        <v>142</v>
      </c>
      <c r="Q13" s="20" t="s">
        <v>343</v>
      </c>
      <c r="R13" s="20" t="s">
        <v>369</v>
      </c>
      <c r="S13" s="18" t="s">
        <v>34</v>
      </c>
      <c r="T13" s="155">
        <v>2.4220000000000002</v>
      </c>
      <c r="U13" s="20" t="s">
        <v>2905</v>
      </c>
      <c r="V13" s="178">
        <v>1.0800000000000001E-2</v>
      </c>
      <c r="W13" s="179">
        <v>4.3990000000000001E-2</v>
      </c>
      <c r="X13" s="18" t="s">
        <v>602</v>
      </c>
      <c r="Y13" s="18" t="s">
        <v>304</v>
      </c>
      <c r="Z13" s="155">
        <v>5000</v>
      </c>
      <c r="AA13" s="180">
        <v>1</v>
      </c>
      <c r="AB13" s="177">
        <v>92.42</v>
      </c>
      <c r="AC13" s="20"/>
      <c r="AD13" s="155">
        <v>4.6210000000000004</v>
      </c>
      <c r="AE13" s="20"/>
      <c r="AG13" s="18" t="s">
        <v>36</v>
      </c>
      <c r="AH13" s="167">
        <v>6.9999999999999999E-6</v>
      </c>
      <c r="AI13" s="167">
        <v>5.0124483323527803E-5</v>
      </c>
      <c r="AJ13" s="167">
        <v>1.1241380332316999E-5</v>
      </c>
    </row>
    <row r="14" spans="1:36">
      <c r="A14" s="20">
        <v>118</v>
      </c>
      <c r="B14" s="20">
        <v>118</v>
      </c>
      <c r="C14" s="20" t="s">
        <v>2906</v>
      </c>
      <c r="D14" s="20" t="s">
        <v>2907</v>
      </c>
      <c r="E14" s="18" t="s">
        <v>347</v>
      </c>
      <c r="F14" s="20" t="s">
        <v>2908</v>
      </c>
      <c r="G14" s="20" t="s">
        <v>2909</v>
      </c>
      <c r="H14" s="18" t="s">
        <v>350</v>
      </c>
      <c r="I14" s="20" t="s">
        <v>942</v>
      </c>
      <c r="J14" s="18" t="s">
        <v>30</v>
      </c>
      <c r="K14" s="18" t="s">
        <v>30</v>
      </c>
      <c r="L14" s="20" t="s">
        <v>519</v>
      </c>
      <c r="M14" s="18" t="s">
        <v>59</v>
      </c>
      <c r="N14" s="20" t="s">
        <v>637</v>
      </c>
      <c r="O14" s="20" t="s">
        <v>304</v>
      </c>
      <c r="P14" s="20" t="s">
        <v>2882</v>
      </c>
      <c r="Q14" s="20" t="s">
        <v>343</v>
      </c>
      <c r="R14" s="20" t="s">
        <v>369</v>
      </c>
      <c r="S14" s="18" t="s">
        <v>34</v>
      </c>
      <c r="T14" s="155">
        <v>2.5579999999999998</v>
      </c>
      <c r="U14" s="20" t="s">
        <v>2905</v>
      </c>
      <c r="V14" s="178">
        <v>1E-3</v>
      </c>
      <c r="W14" s="179">
        <v>3.1199999999999999E-2</v>
      </c>
      <c r="X14" s="18" t="s">
        <v>602</v>
      </c>
      <c r="Y14" s="18" t="s">
        <v>304</v>
      </c>
      <c r="Z14" s="155">
        <v>169499.99</v>
      </c>
      <c r="AA14" s="180">
        <v>1</v>
      </c>
      <c r="AB14" s="177">
        <v>105.56</v>
      </c>
      <c r="AC14" s="20"/>
      <c r="AD14" s="155">
        <v>178.92400000000001</v>
      </c>
      <c r="AE14" s="20"/>
      <c r="AG14" s="18" t="s">
        <v>36</v>
      </c>
      <c r="AH14" s="167">
        <v>3.2299999999999999E-4</v>
      </c>
      <c r="AI14" s="167">
        <v>1.9408099004461199E-3</v>
      </c>
      <c r="AJ14" s="167">
        <v>4.3526398272917898E-4</v>
      </c>
    </row>
    <row r="15" spans="1:36">
      <c r="A15" s="20">
        <v>118</v>
      </c>
      <c r="B15" s="20">
        <v>118</v>
      </c>
      <c r="C15" s="20" t="s">
        <v>2906</v>
      </c>
      <c r="D15" s="20" t="s">
        <v>2907</v>
      </c>
      <c r="E15" s="18" t="s">
        <v>347</v>
      </c>
      <c r="F15" s="20" t="s">
        <v>2910</v>
      </c>
      <c r="G15" s="20" t="s">
        <v>2911</v>
      </c>
      <c r="H15" s="18" t="s">
        <v>350</v>
      </c>
      <c r="I15" s="20" t="s">
        <v>1153</v>
      </c>
      <c r="J15" s="18" t="s">
        <v>30</v>
      </c>
      <c r="K15" s="18" t="s">
        <v>30</v>
      </c>
      <c r="L15" s="20" t="s">
        <v>519</v>
      </c>
      <c r="M15" s="18" t="s">
        <v>59</v>
      </c>
      <c r="N15" s="20" t="s">
        <v>637</v>
      </c>
      <c r="O15" s="20" t="s">
        <v>304</v>
      </c>
      <c r="P15" s="20" t="s">
        <v>2882</v>
      </c>
      <c r="Q15" s="20" t="s">
        <v>343</v>
      </c>
      <c r="R15" s="20" t="s">
        <v>369</v>
      </c>
      <c r="S15" s="18" t="s">
        <v>34</v>
      </c>
      <c r="T15" s="155">
        <v>0.73</v>
      </c>
      <c r="U15" s="20" t="s">
        <v>2912</v>
      </c>
      <c r="V15" s="178">
        <v>3.9E-2</v>
      </c>
      <c r="W15" s="179">
        <v>4.9660000000000003E-2</v>
      </c>
      <c r="X15" s="18" t="s">
        <v>602</v>
      </c>
      <c r="Y15" s="18" t="s">
        <v>304</v>
      </c>
      <c r="Z15" s="155">
        <v>135600</v>
      </c>
      <c r="AA15" s="180">
        <v>1</v>
      </c>
      <c r="AB15" s="177">
        <v>100.26</v>
      </c>
      <c r="AC15" s="20"/>
      <c r="AD15" s="155">
        <v>135.953</v>
      </c>
      <c r="AE15" s="20"/>
      <c r="AG15" s="18" t="s">
        <v>36</v>
      </c>
      <c r="AH15" s="167">
        <v>2.3499999999999999E-4</v>
      </c>
      <c r="AI15" s="167">
        <v>1.4746920204524801E-3</v>
      </c>
      <c r="AJ15" s="167">
        <v>3.3072807489983598E-4</v>
      </c>
    </row>
    <row r="16" spans="1:36">
      <c r="A16" s="20">
        <v>118</v>
      </c>
      <c r="B16" s="20">
        <v>118</v>
      </c>
      <c r="C16" s="20" t="s">
        <v>1905</v>
      </c>
      <c r="D16" s="20" t="s">
        <v>1906</v>
      </c>
      <c r="E16" s="18" t="s">
        <v>347</v>
      </c>
      <c r="F16" s="20" t="s">
        <v>2913</v>
      </c>
      <c r="G16" s="20" t="s">
        <v>2914</v>
      </c>
      <c r="H16" s="18" t="s">
        <v>350</v>
      </c>
      <c r="I16" s="20" t="s">
        <v>1153</v>
      </c>
      <c r="J16" s="18" t="s">
        <v>30</v>
      </c>
      <c r="K16" s="18" t="s">
        <v>30</v>
      </c>
      <c r="L16" s="20" t="s">
        <v>519</v>
      </c>
      <c r="M16" s="18" t="s">
        <v>59</v>
      </c>
      <c r="N16" s="20" t="s">
        <v>650</v>
      </c>
      <c r="O16" s="20" t="s">
        <v>304</v>
      </c>
      <c r="P16" s="20" t="s">
        <v>2882</v>
      </c>
      <c r="Q16" s="20" t="s">
        <v>343</v>
      </c>
      <c r="R16" s="20" t="s">
        <v>369</v>
      </c>
      <c r="S16" s="18" t="s">
        <v>34</v>
      </c>
      <c r="T16" s="155">
        <v>1.141</v>
      </c>
      <c r="U16" s="20" t="s">
        <v>2915</v>
      </c>
      <c r="V16" s="178">
        <v>3.85E-2</v>
      </c>
      <c r="W16" s="179">
        <v>4.9360000000000001E-2</v>
      </c>
      <c r="X16" s="18" t="s">
        <v>602</v>
      </c>
      <c r="Y16" s="18" t="s">
        <v>304</v>
      </c>
      <c r="Z16" s="155">
        <v>287510.40000000002</v>
      </c>
      <c r="AA16" s="180">
        <v>1</v>
      </c>
      <c r="AB16" s="177">
        <v>100.09</v>
      </c>
      <c r="AC16" s="20"/>
      <c r="AD16" s="155">
        <v>287.76900000000001</v>
      </c>
      <c r="AE16" s="20"/>
      <c r="AG16" s="18" t="s">
        <v>36</v>
      </c>
      <c r="AH16" s="167">
        <v>9.2199999999999997E-4</v>
      </c>
      <c r="AI16" s="167">
        <v>3.1214629797372802E-3</v>
      </c>
      <c r="AJ16" s="167">
        <v>7.0004816452648596E-4</v>
      </c>
    </row>
    <row r="17" spans="1:36">
      <c r="A17" s="20">
        <v>118</v>
      </c>
      <c r="B17" s="20">
        <v>118</v>
      </c>
      <c r="C17" s="20" t="s">
        <v>1905</v>
      </c>
      <c r="D17" s="20" t="s">
        <v>1906</v>
      </c>
      <c r="E17" s="18" t="s">
        <v>347</v>
      </c>
      <c r="F17" s="20" t="s">
        <v>2916</v>
      </c>
      <c r="G17" s="20" t="s">
        <v>2917</v>
      </c>
      <c r="H17" s="18" t="s">
        <v>350</v>
      </c>
      <c r="I17" s="20" t="s">
        <v>942</v>
      </c>
      <c r="J17" s="18" t="s">
        <v>30</v>
      </c>
      <c r="K17" s="18" t="s">
        <v>30</v>
      </c>
      <c r="L17" s="20" t="s">
        <v>519</v>
      </c>
      <c r="M17" s="18" t="s">
        <v>59</v>
      </c>
      <c r="N17" s="20" t="s">
        <v>650</v>
      </c>
      <c r="O17" s="20" t="s">
        <v>304</v>
      </c>
      <c r="P17" s="20" t="s">
        <v>2882</v>
      </c>
      <c r="Q17" s="20" t="s">
        <v>343</v>
      </c>
      <c r="R17" s="20" t="s">
        <v>369</v>
      </c>
      <c r="S17" s="18" t="s">
        <v>34</v>
      </c>
      <c r="T17" s="155">
        <v>6.4370000000000003</v>
      </c>
      <c r="U17" s="20" t="s">
        <v>2918</v>
      </c>
      <c r="V17" s="178">
        <v>2.5600000000000001E-2</v>
      </c>
      <c r="W17" s="179">
        <v>3.2149999999999998E-2</v>
      </c>
      <c r="X17" s="18" t="s">
        <v>602</v>
      </c>
      <c r="Y17" s="18" t="s">
        <v>304</v>
      </c>
      <c r="Z17" s="155">
        <v>618733</v>
      </c>
      <c r="AA17" s="180">
        <v>1</v>
      </c>
      <c r="AB17" s="177">
        <v>105.66</v>
      </c>
      <c r="AC17" s="20"/>
      <c r="AD17" s="155">
        <v>653.75300000000004</v>
      </c>
      <c r="AE17" s="20"/>
      <c r="AG17" s="18" t="s">
        <v>36</v>
      </c>
      <c r="AH17" s="167">
        <v>5.8900000000000001E-4</v>
      </c>
      <c r="AI17" s="167">
        <v>7.0913321298490799E-3</v>
      </c>
      <c r="AJ17" s="167">
        <v>1.5903677454365899E-3</v>
      </c>
    </row>
    <row r="18" spans="1:36">
      <c r="A18" s="20">
        <v>118</v>
      </c>
      <c r="B18" s="20">
        <v>118</v>
      </c>
      <c r="C18" s="20" t="s">
        <v>1905</v>
      </c>
      <c r="D18" s="20" t="s">
        <v>1906</v>
      </c>
      <c r="E18" s="18" t="s">
        <v>347</v>
      </c>
      <c r="F18" s="20" t="s">
        <v>2919</v>
      </c>
      <c r="G18" s="20" t="s">
        <v>2920</v>
      </c>
      <c r="H18" s="18" t="s">
        <v>350</v>
      </c>
      <c r="I18" s="20" t="s">
        <v>1153</v>
      </c>
      <c r="J18" s="18" t="s">
        <v>30</v>
      </c>
      <c r="K18" s="18" t="s">
        <v>30</v>
      </c>
      <c r="L18" s="20" t="s">
        <v>519</v>
      </c>
      <c r="M18" s="18" t="s">
        <v>59</v>
      </c>
      <c r="N18" s="20" t="s">
        <v>650</v>
      </c>
      <c r="O18" s="20" t="s">
        <v>304</v>
      </c>
      <c r="P18" s="20" t="s">
        <v>2882</v>
      </c>
      <c r="Q18" s="20" t="s">
        <v>343</v>
      </c>
      <c r="R18" s="20" t="s">
        <v>369</v>
      </c>
      <c r="S18" s="18" t="s">
        <v>34</v>
      </c>
      <c r="T18" s="155">
        <v>3.7050000000000001</v>
      </c>
      <c r="U18" s="20" t="s">
        <v>2921</v>
      </c>
      <c r="V18" s="178">
        <v>2.41E-2</v>
      </c>
      <c r="W18" s="179">
        <v>4.8559999999999999E-2</v>
      </c>
      <c r="X18" s="18" t="s">
        <v>602</v>
      </c>
      <c r="Y18" s="18" t="s">
        <v>304</v>
      </c>
      <c r="Z18" s="155">
        <v>1709186.15</v>
      </c>
      <c r="AA18" s="180">
        <v>1</v>
      </c>
      <c r="AB18" s="177">
        <v>92.33</v>
      </c>
      <c r="AC18" s="20"/>
      <c r="AD18" s="155">
        <v>1578.0920000000001</v>
      </c>
      <c r="AE18" s="20"/>
      <c r="AG18" s="18" t="s">
        <v>36</v>
      </c>
      <c r="AH18" s="167">
        <v>8.3199999999999995E-4</v>
      </c>
      <c r="AI18" s="167">
        <v>1.71177287813245E-2</v>
      </c>
      <c r="AJ18" s="167">
        <v>3.83898021280938E-3</v>
      </c>
    </row>
    <row r="19" spans="1:36">
      <c r="A19" s="20">
        <v>118</v>
      </c>
      <c r="B19" s="20">
        <v>118</v>
      </c>
      <c r="C19" s="20" t="s">
        <v>1905</v>
      </c>
      <c r="D19" s="20" t="s">
        <v>1906</v>
      </c>
      <c r="E19" s="18" t="s">
        <v>347</v>
      </c>
      <c r="F19" s="20" t="s">
        <v>2922</v>
      </c>
      <c r="G19" s="20" t="s">
        <v>2923</v>
      </c>
      <c r="H19" s="18" t="s">
        <v>350</v>
      </c>
      <c r="I19" s="20" t="s">
        <v>1153</v>
      </c>
      <c r="J19" s="18" t="s">
        <v>30</v>
      </c>
      <c r="K19" s="18" t="s">
        <v>30</v>
      </c>
      <c r="L19" s="20" t="s">
        <v>519</v>
      </c>
      <c r="M19" s="18" t="s">
        <v>59</v>
      </c>
      <c r="N19" s="20" t="s">
        <v>650</v>
      </c>
      <c r="O19" s="20" t="s">
        <v>304</v>
      </c>
      <c r="P19" s="20" t="s">
        <v>2882</v>
      </c>
      <c r="Q19" s="20" t="s">
        <v>343</v>
      </c>
      <c r="R19" s="20" t="s">
        <v>369</v>
      </c>
      <c r="S19" s="18" t="s">
        <v>34</v>
      </c>
      <c r="T19" s="155">
        <v>5.9409999999999998</v>
      </c>
      <c r="U19" s="20" t="s">
        <v>2918</v>
      </c>
      <c r="V19" s="178">
        <v>4.9399999999999999E-2</v>
      </c>
      <c r="W19" s="179">
        <v>5.2420000000000001E-2</v>
      </c>
      <c r="X19" s="18" t="s">
        <v>602</v>
      </c>
      <c r="Y19" s="18" t="s">
        <v>304</v>
      </c>
      <c r="Z19" s="155">
        <v>1123726</v>
      </c>
      <c r="AA19" s="180">
        <v>1</v>
      </c>
      <c r="AB19" s="177">
        <v>99.91</v>
      </c>
      <c r="AC19" s="20"/>
      <c r="AD19" s="155">
        <v>1122.7149999999999</v>
      </c>
      <c r="AE19" s="20"/>
      <c r="AG19" s="18" t="s">
        <v>36</v>
      </c>
      <c r="AH19" s="167">
        <v>6.0400000000000004E-4</v>
      </c>
      <c r="AI19" s="167">
        <v>1.2178206358057201E-2</v>
      </c>
      <c r="AJ19" s="167">
        <v>2.7311972185876301E-3</v>
      </c>
    </row>
    <row r="20" spans="1:36">
      <c r="A20" s="2">
        <v>118</v>
      </c>
      <c r="B20" s="2">
        <v>118</v>
      </c>
      <c r="C20" s="2" t="s">
        <v>2388</v>
      </c>
      <c r="D20" s="2" t="s">
        <v>2389</v>
      </c>
      <c r="E20" s="18" t="s">
        <v>347</v>
      </c>
      <c r="F20" s="2" t="s">
        <v>2924</v>
      </c>
      <c r="G20" s="2" t="s">
        <v>2925</v>
      </c>
      <c r="H20" s="18" t="s">
        <v>350</v>
      </c>
      <c r="I20" s="20" t="s">
        <v>1153</v>
      </c>
      <c r="J20" s="18" t="s">
        <v>30</v>
      </c>
      <c r="K20" s="18" t="s">
        <v>30</v>
      </c>
      <c r="L20" s="20" t="s">
        <v>519</v>
      </c>
      <c r="M20" s="18" t="s">
        <v>59</v>
      </c>
      <c r="N20" s="20" t="s">
        <v>633</v>
      </c>
      <c r="O20" s="20" t="s">
        <v>304</v>
      </c>
      <c r="P20" s="20" t="s">
        <v>354</v>
      </c>
      <c r="Q20" s="20" t="s">
        <v>354</v>
      </c>
      <c r="R20" s="20" t="s">
        <v>354</v>
      </c>
      <c r="S20" s="2" t="s">
        <v>34</v>
      </c>
      <c r="T20" s="152">
        <v>0.81699999999999995</v>
      </c>
      <c r="U20" s="2" t="s">
        <v>2926</v>
      </c>
      <c r="V20" s="165">
        <v>8.2000000000000003E-2</v>
      </c>
      <c r="W20" s="167">
        <v>6.0940000000000001E-2</v>
      </c>
      <c r="X20" s="18" t="s">
        <v>602</v>
      </c>
      <c r="Y20" s="18" t="s">
        <v>304</v>
      </c>
      <c r="Z20" s="152">
        <v>22500</v>
      </c>
      <c r="AA20" s="162">
        <v>1</v>
      </c>
      <c r="AB20" s="181">
        <v>101.78</v>
      </c>
      <c r="AD20" s="152">
        <v>22.901</v>
      </c>
      <c r="AG20" s="2" t="s">
        <v>36</v>
      </c>
      <c r="AH20" s="167">
        <v>2.9100000000000003E-4</v>
      </c>
      <c r="AI20" s="167">
        <v>2.4840418315309401E-4</v>
      </c>
      <c r="AJ20" s="167">
        <v>5.5709420103922202E-5</v>
      </c>
    </row>
    <row r="21" spans="1:36">
      <c r="A21" s="2">
        <v>118</v>
      </c>
      <c r="B21" s="2">
        <v>118</v>
      </c>
      <c r="C21" s="2" t="s">
        <v>2388</v>
      </c>
      <c r="D21" s="2" t="s">
        <v>2389</v>
      </c>
      <c r="E21" s="4" t="s">
        <v>347</v>
      </c>
      <c r="F21" s="2" t="s">
        <v>2927</v>
      </c>
      <c r="G21" s="2" t="s">
        <v>2928</v>
      </c>
      <c r="H21" s="4" t="s">
        <v>350</v>
      </c>
      <c r="I21" s="2" t="s">
        <v>1153</v>
      </c>
      <c r="J21" s="2" t="s">
        <v>30</v>
      </c>
      <c r="K21" s="2" t="s">
        <v>30</v>
      </c>
      <c r="L21" s="2" t="s">
        <v>519</v>
      </c>
      <c r="M21" s="4" t="s">
        <v>31</v>
      </c>
      <c r="N21" s="2" t="s">
        <v>633</v>
      </c>
      <c r="O21" s="2" t="s">
        <v>304</v>
      </c>
      <c r="P21" s="20" t="s">
        <v>354</v>
      </c>
      <c r="Q21" s="2" t="s">
        <v>354</v>
      </c>
      <c r="R21" s="2" t="s">
        <v>354</v>
      </c>
      <c r="S21" s="2" t="s">
        <v>34</v>
      </c>
      <c r="T21" s="152">
        <v>1.4450000000000001</v>
      </c>
      <c r="U21" s="2" t="s">
        <v>2929</v>
      </c>
      <c r="V21" s="165">
        <v>6.6500000000000004E-2</v>
      </c>
      <c r="W21" s="167">
        <v>5.9020000000000003E-2</v>
      </c>
      <c r="X21" s="4" t="s">
        <v>602</v>
      </c>
      <c r="Y21" s="4" t="s">
        <v>304</v>
      </c>
      <c r="Z21" s="152">
        <v>165000</v>
      </c>
      <c r="AA21" s="162">
        <v>1</v>
      </c>
      <c r="AB21" s="181">
        <v>101.2</v>
      </c>
      <c r="AD21" s="152">
        <v>166.98</v>
      </c>
      <c r="AG21" s="2" t="s">
        <v>36</v>
      </c>
      <c r="AH21" s="167">
        <v>2.2980000000000001E-3</v>
      </c>
      <c r="AI21" s="167">
        <v>1.8112499946684E-3</v>
      </c>
      <c r="AJ21" s="167">
        <v>4.0620767969926102E-4</v>
      </c>
    </row>
    <row r="22" spans="1:36">
      <c r="A22" s="2">
        <v>118</v>
      </c>
      <c r="B22" s="2">
        <v>118</v>
      </c>
      <c r="C22" s="2" t="s">
        <v>1913</v>
      </c>
      <c r="D22" s="2" t="s">
        <v>1914</v>
      </c>
      <c r="E22" s="4" t="s">
        <v>347</v>
      </c>
      <c r="F22" s="2" t="s">
        <v>2930</v>
      </c>
      <c r="G22" s="2" t="s">
        <v>2931</v>
      </c>
      <c r="H22" s="4" t="s">
        <v>350</v>
      </c>
      <c r="I22" s="2" t="s">
        <v>1153</v>
      </c>
      <c r="J22" s="2" t="s">
        <v>30</v>
      </c>
      <c r="K22" s="2" t="s">
        <v>30</v>
      </c>
      <c r="L22" s="2" t="s">
        <v>519</v>
      </c>
      <c r="M22" s="4" t="s">
        <v>59</v>
      </c>
      <c r="N22" s="2" t="s">
        <v>637</v>
      </c>
      <c r="O22" s="2" t="s">
        <v>304</v>
      </c>
      <c r="P22" s="2" t="s">
        <v>2882</v>
      </c>
      <c r="Q22" s="2" t="s">
        <v>343</v>
      </c>
      <c r="R22" s="2" t="s">
        <v>369</v>
      </c>
      <c r="S22" s="2" t="s">
        <v>34</v>
      </c>
      <c r="T22" s="152">
        <v>2.0840000000000001</v>
      </c>
      <c r="U22" s="2" t="s">
        <v>2932</v>
      </c>
      <c r="V22" s="165">
        <v>2.0400000000000001E-2</v>
      </c>
      <c r="W22" s="167">
        <v>4.8349999999999997E-2</v>
      </c>
      <c r="X22" s="4" t="s">
        <v>602</v>
      </c>
      <c r="Y22" s="4" t="s">
        <v>304</v>
      </c>
      <c r="Z22" s="152">
        <v>225197.26</v>
      </c>
      <c r="AA22" s="162">
        <v>1</v>
      </c>
      <c r="AB22" s="181">
        <v>95.04</v>
      </c>
      <c r="AD22" s="152">
        <v>214.02699999999999</v>
      </c>
      <c r="AG22" s="2" t="s">
        <v>36</v>
      </c>
      <c r="AH22" s="167">
        <v>5.9999999999999995E-4</v>
      </c>
      <c r="AI22" s="167">
        <v>2.3215790189843799E-3</v>
      </c>
      <c r="AJ22" s="167">
        <v>5.2065878775214597E-4</v>
      </c>
    </row>
    <row r="23" spans="1:36">
      <c r="A23" s="2">
        <v>118</v>
      </c>
      <c r="B23" s="2">
        <v>118</v>
      </c>
      <c r="C23" s="2" t="s">
        <v>1917</v>
      </c>
      <c r="D23" s="2" t="s">
        <v>1918</v>
      </c>
      <c r="E23" s="4" t="s">
        <v>347</v>
      </c>
      <c r="F23" s="2" t="s">
        <v>2933</v>
      </c>
      <c r="G23" s="2" t="s">
        <v>2934</v>
      </c>
      <c r="H23" s="4" t="s">
        <v>350</v>
      </c>
      <c r="I23" s="2" t="s">
        <v>1153</v>
      </c>
      <c r="J23" s="2" t="s">
        <v>30</v>
      </c>
      <c r="K23" s="2" t="s">
        <v>30</v>
      </c>
      <c r="L23" s="2" t="s">
        <v>519</v>
      </c>
      <c r="M23" s="2" t="s">
        <v>59</v>
      </c>
      <c r="N23" s="2" t="s">
        <v>637</v>
      </c>
      <c r="O23" s="2" t="s">
        <v>304</v>
      </c>
      <c r="P23" s="2" t="s">
        <v>2886</v>
      </c>
      <c r="Q23" s="2" t="s">
        <v>343</v>
      </c>
      <c r="R23" s="2" t="s">
        <v>369</v>
      </c>
      <c r="S23" s="2" t="s">
        <v>34</v>
      </c>
      <c r="T23" s="152">
        <v>0.98499999999999999</v>
      </c>
      <c r="U23" s="2" t="s">
        <v>2926</v>
      </c>
      <c r="V23" s="165">
        <v>0.04</v>
      </c>
      <c r="W23" s="167">
        <v>4.9259999999999998E-2</v>
      </c>
      <c r="X23" s="4" t="s">
        <v>602</v>
      </c>
      <c r="Y23" s="4" t="s">
        <v>304</v>
      </c>
      <c r="Z23" s="152">
        <v>58736.9</v>
      </c>
      <c r="AA23" s="162">
        <v>1</v>
      </c>
      <c r="AB23" s="181">
        <v>99.19</v>
      </c>
      <c r="AD23" s="152">
        <v>58.261000000000003</v>
      </c>
      <c r="AG23" s="2" t="s">
        <v>36</v>
      </c>
      <c r="AH23" s="167">
        <v>8.92E-4</v>
      </c>
      <c r="AI23" s="167">
        <v>6.3196474675028395E-4</v>
      </c>
      <c r="AJ23" s="167">
        <v>1.4173026041949699E-4</v>
      </c>
    </row>
    <row r="24" spans="1:36">
      <c r="A24" s="2">
        <v>118</v>
      </c>
      <c r="B24" s="2">
        <v>118</v>
      </c>
      <c r="C24" s="2" t="s">
        <v>1917</v>
      </c>
      <c r="D24" s="2" t="s">
        <v>1918</v>
      </c>
      <c r="E24" s="4" t="s">
        <v>347</v>
      </c>
      <c r="F24" s="2" t="s">
        <v>2935</v>
      </c>
      <c r="G24" s="2" t="s">
        <v>2936</v>
      </c>
      <c r="H24" s="2" t="s">
        <v>350</v>
      </c>
      <c r="I24" s="2" t="s">
        <v>1153</v>
      </c>
      <c r="J24" s="2" t="s">
        <v>30</v>
      </c>
      <c r="K24" s="2" t="s">
        <v>30</v>
      </c>
      <c r="L24" s="2" t="s">
        <v>519</v>
      </c>
      <c r="M24" s="2" t="s">
        <v>59</v>
      </c>
      <c r="N24" s="2" t="s">
        <v>637</v>
      </c>
      <c r="O24" s="2" t="s">
        <v>304</v>
      </c>
      <c r="P24" s="2" t="s">
        <v>2886</v>
      </c>
      <c r="Q24" s="2" t="s">
        <v>343</v>
      </c>
      <c r="R24" s="2" t="s">
        <v>369</v>
      </c>
      <c r="S24" s="2" t="s">
        <v>34</v>
      </c>
      <c r="T24" s="152">
        <v>2.7559999999999998</v>
      </c>
      <c r="U24" s="2" t="s">
        <v>2937</v>
      </c>
      <c r="V24" s="165">
        <v>0.04</v>
      </c>
      <c r="W24" s="167">
        <v>4.7919999999999997E-2</v>
      </c>
      <c r="X24" s="4" t="s">
        <v>602</v>
      </c>
      <c r="Y24" s="4" t="s">
        <v>304</v>
      </c>
      <c r="Z24" s="152">
        <v>178689.8</v>
      </c>
      <c r="AA24" s="162">
        <v>1</v>
      </c>
      <c r="AB24" s="181">
        <v>99.88</v>
      </c>
      <c r="AD24" s="152">
        <v>178.47499999999999</v>
      </c>
      <c r="AG24" s="2" t="s">
        <v>36</v>
      </c>
      <c r="AH24" s="167">
        <v>3.0800000000000001E-4</v>
      </c>
      <c r="AI24" s="167">
        <v>1.93594153202863E-3</v>
      </c>
      <c r="AJ24" s="167">
        <v>4.3417215739053998E-4</v>
      </c>
    </row>
    <row r="25" spans="1:36">
      <c r="A25" s="2">
        <v>118</v>
      </c>
      <c r="B25" s="2">
        <v>118</v>
      </c>
      <c r="C25" s="2" t="s">
        <v>1917</v>
      </c>
      <c r="D25" s="2" t="s">
        <v>1918</v>
      </c>
      <c r="E25" s="4" t="s">
        <v>347</v>
      </c>
      <c r="F25" s="2" t="s">
        <v>2938</v>
      </c>
      <c r="G25" s="2" t="s">
        <v>2939</v>
      </c>
      <c r="H25" s="2" t="s">
        <v>350</v>
      </c>
      <c r="I25" s="2" t="s">
        <v>1153</v>
      </c>
      <c r="J25" s="2" t="s">
        <v>30</v>
      </c>
      <c r="K25" s="2" t="s">
        <v>30</v>
      </c>
      <c r="L25" s="2" t="s">
        <v>519</v>
      </c>
      <c r="M25" s="2" t="s">
        <v>59</v>
      </c>
      <c r="N25" s="2" t="s">
        <v>637</v>
      </c>
      <c r="O25" s="2" t="s">
        <v>304</v>
      </c>
      <c r="P25" s="2" t="s">
        <v>2886</v>
      </c>
      <c r="Q25" s="2" t="s">
        <v>343</v>
      </c>
      <c r="R25" s="2" t="s">
        <v>369</v>
      </c>
      <c r="S25" s="2" t="s">
        <v>34</v>
      </c>
      <c r="T25" s="152">
        <v>4.7830000000000004</v>
      </c>
      <c r="U25" s="2" t="s">
        <v>2940</v>
      </c>
      <c r="V25" s="165">
        <v>2.07E-2</v>
      </c>
      <c r="W25" s="167">
        <v>4.8390000000000002E-2</v>
      </c>
      <c r="X25" s="4" t="s">
        <v>602</v>
      </c>
      <c r="Y25" s="4" t="s">
        <v>304</v>
      </c>
      <c r="Z25" s="152">
        <v>185012.9</v>
      </c>
      <c r="AA25" s="162">
        <v>1</v>
      </c>
      <c r="AB25" s="181">
        <v>87.83</v>
      </c>
      <c r="AD25" s="152">
        <v>162.49700000000001</v>
      </c>
      <c r="AG25" s="2" t="s">
        <v>36</v>
      </c>
      <c r="AH25" s="167">
        <v>2.5500000000000002E-4</v>
      </c>
      <c r="AI25" s="167">
        <v>1.76262056891795E-3</v>
      </c>
      <c r="AJ25" s="167">
        <v>3.95301594809078E-4</v>
      </c>
    </row>
    <row r="26" spans="1:36">
      <c r="A26" s="2">
        <v>118</v>
      </c>
      <c r="B26" s="2">
        <v>118</v>
      </c>
      <c r="C26" s="2" t="s">
        <v>1921</v>
      </c>
      <c r="D26" s="2" t="s">
        <v>1922</v>
      </c>
      <c r="E26" s="4" t="s">
        <v>347</v>
      </c>
      <c r="F26" s="2" t="s">
        <v>2941</v>
      </c>
      <c r="G26" s="2" t="s">
        <v>2942</v>
      </c>
      <c r="H26" s="2" t="s">
        <v>350</v>
      </c>
      <c r="I26" s="2" t="s">
        <v>1153</v>
      </c>
      <c r="J26" s="2" t="s">
        <v>30</v>
      </c>
      <c r="K26" s="2" t="s">
        <v>30</v>
      </c>
      <c r="L26" s="2" t="s">
        <v>519</v>
      </c>
      <c r="M26" s="2" t="s">
        <v>59</v>
      </c>
      <c r="N26" s="2" t="s">
        <v>651</v>
      </c>
      <c r="O26" s="2" t="s">
        <v>304</v>
      </c>
      <c r="P26" s="2" t="s">
        <v>2943</v>
      </c>
      <c r="Q26" s="2" t="s">
        <v>368</v>
      </c>
      <c r="R26" s="2" t="s">
        <v>369</v>
      </c>
      <c r="S26" s="2" t="s">
        <v>34</v>
      </c>
      <c r="T26" s="152">
        <v>4.0410000000000004</v>
      </c>
      <c r="U26" s="2" t="s">
        <v>2944</v>
      </c>
      <c r="V26" s="165">
        <v>6.0699999999999997E-2</v>
      </c>
      <c r="W26" s="167">
        <v>5.4679999999999999E-2</v>
      </c>
      <c r="X26" s="4" t="s">
        <v>602</v>
      </c>
      <c r="Y26" s="4" t="s">
        <v>304</v>
      </c>
      <c r="Z26" s="152">
        <v>158032</v>
      </c>
      <c r="AA26" s="162">
        <v>1</v>
      </c>
      <c r="AB26" s="181">
        <v>103.15</v>
      </c>
      <c r="AD26" s="152">
        <v>163.01</v>
      </c>
      <c r="AG26" s="2" t="s">
        <v>36</v>
      </c>
      <c r="AH26" s="167">
        <v>3.79E-4</v>
      </c>
      <c r="AI26" s="167">
        <v>1.7681870650430899E-3</v>
      </c>
      <c r="AJ26" s="167">
        <v>3.9654998872582398E-4</v>
      </c>
    </row>
    <row r="27" spans="1:36">
      <c r="A27" s="2">
        <v>118</v>
      </c>
      <c r="B27" s="2">
        <v>118</v>
      </c>
      <c r="C27" s="2" t="s">
        <v>1925</v>
      </c>
      <c r="D27" s="2" t="s">
        <v>1926</v>
      </c>
      <c r="E27" s="4" t="s">
        <v>347</v>
      </c>
      <c r="F27" s="2" t="s">
        <v>2945</v>
      </c>
      <c r="G27" s="2" t="s">
        <v>2946</v>
      </c>
      <c r="H27" s="2" t="s">
        <v>350</v>
      </c>
      <c r="I27" s="2" t="s">
        <v>1153</v>
      </c>
      <c r="J27" s="2" t="s">
        <v>30</v>
      </c>
      <c r="K27" s="2" t="s">
        <v>30</v>
      </c>
      <c r="L27" s="2" t="s">
        <v>519</v>
      </c>
      <c r="M27" s="2" t="s">
        <v>59</v>
      </c>
      <c r="N27" s="2" t="s">
        <v>662</v>
      </c>
      <c r="O27" s="2" t="s">
        <v>304</v>
      </c>
      <c r="P27" s="2" t="s">
        <v>2882</v>
      </c>
      <c r="Q27" s="2" t="s">
        <v>343</v>
      </c>
      <c r="R27" s="2" t="s">
        <v>369</v>
      </c>
      <c r="S27" s="2" t="s">
        <v>34</v>
      </c>
      <c r="T27" s="152">
        <v>2.5960000000000001</v>
      </c>
      <c r="U27" s="2" t="s">
        <v>2871</v>
      </c>
      <c r="V27" s="165">
        <v>2.1000000000000001E-2</v>
      </c>
      <c r="W27" s="167">
        <v>4.8509999999999998E-2</v>
      </c>
      <c r="X27" s="4" t="s">
        <v>602</v>
      </c>
      <c r="Y27" s="4" t="s">
        <v>304</v>
      </c>
      <c r="Z27" s="152">
        <v>342979.52</v>
      </c>
      <c r="AA27" s="162">
        <v>1</v>
      </c>
      <c r="AB27" s="181">
        <v>93.29</v>
      </c>
      <c r="AD27" s="152">
        <v>319.96600000000001</v>
      </c>
      <c r="AG27" s="2" t="s">
        <v>36</v>
      </c>
      <c r="AH27" s="167">
        <v>6.9700000000000003E-4</v>
      </c>
      <c r="AI27" s="167">
        <v>3.4707011666266102E-3</v>
      </c>
      <c r="AJ27" s="167">
        <v>7.7837155112484805E-4</v>
      </c>
    </row>
    <row r="28" spans="1:36">
      <c r="A28" s="2">
        <v>118</v>
      </c>
      <c r="B28" s="2">
        <v>118</v>
      </c>
      <c r="C28" s="2" t="s">
        <v>2861</v>
      </c>
      <c r="D28" s="2" t="s">
        <v>2862</v>
      </c>
      <c r="E28" s="4" t="s">
        <v>347</v>
      </c>
      <c r="F28" s="2" t="s">
        <v>2947</v>
      </c>
      <c r="G28" s="2" t="s">
        <v>2948</v>
      </c>
      <c r="H28" s="2" t="s">
        <v>350</v>
      </c>
      <c r="I28" s="2" t="s">
        <v>942</v>
      </c>
      <c r="J28" s="2" t="s">
        <v>30</v>
      </c>
      <c r="K28" s="2" t="s">
        <v>30</v>
      </c>
      <c r="L28" s="2" t="s">
        <v>519</v>
      </c>
      <c r="M28" s="2" t="s">
        <v>59</v>
      </c>
      <c r="N28" s="2" t="s">
        <v>651</v>
      </c>
      <c r="O28" s="2" t="s">
        <v>304</v>
      </c>
      <c r="P28" s="2" t="s">
        <v>2893</v>
      </c>
      <c r="Q28" s="2" t="s">
        <v>343</v>
      </c>
      <c r="R28" s="2" t="s">
        <v>369</v>
      </c>
      <c r="S28" s="2" t="s">
        <v>34</v>
      </c>
      <c r="T28" s="152">
        <v>2.2050000000000001</v>
      </c>
      <c r="U28" s="2" t="s">
        <v>2949</v>
      </c>
      <c r="V28" s="165">
        <v>5.0000000000000001E-3</v>
      </c>
      <c r="W28" s="167">
        <v>2.8420000000000001E-2</v>
      </c>
      <c r="X28" s="4" t="s">
        <v>602</v>
      </c>
      <c r="Y28" s="4" t="s">
        <v>304</v>
      </c>
      <c r="Z28" s="152">
        <v>8910</v>
      </c>
      <c r="AA28" s="162">
        <v>1</v>
      </c>
      <c r="AB28" s="181">
        <v>108.66</v>
      </c>
      <c r="AD28" s="152">
        <v>9.6820000000000004</v>
      </c>
      <c r="AG28" s="2" t="s">
        <v>36</v>
      </c>
      <c r="AH28" s="167">
        <v>1.2999999999999999E-5</v>
      </c>
      <c r="AI28" s="167">
        <v>1.05017420145416E-4</v>
      </c>
      <c r="AJ28" s="167">
        <v>2.3552178159195402E-5</v>
      </c>
    </row>
    <row r="29" spans="1:36">
      <c r="A29" s="2">
        <v>118</v>
      </c>
      <c r="B29" s="2">
        <v>118</v>
      </c>
      <c r="C29" s="2" t="s">
        <v>2861</v>
      </c>
      <c r="D29" s="2" t="s">
        <v>2862</v>
      </c>
      <c r="E29" s="4" t="s">
        <v>347</v>
      </c>
      <c r="F29" s="2" t="s">
        <v>2950</v>
      </c>
      <c r="G29" s="2" t="s">
        <v>2951</v>
      </c>
      <c r="H29" s="2" t="s">
        <v>350</v>
      </c>
      <c r="I29" s="2" t="s">
        <v>942</v>
      </c>
      <c r="J29" s="2" t="s">
        <v>30</v>
      </c>
      <c r="K29" s="2" t="s">
        <v>30</v>
      </c>
      <c r="L29" s="2" t="s">
        <v>519</v>
      </c>
      <c r="M29" s="2" t="s">
        <v>31</v>
      </c>
      <c r="N29" s="2" t="s">
        <v>651</v>
      </c>
      <c r="O29" s="2" t="s">
        <v>304</v>
      </c>
      <c r="P29" s="2" t="s">
        <v>2882</v>
      </c>
      <c r="Q29" s="2" t="s">
        <v>343</v>
      </c>
      <c r="R29" s="2" t="s">
        <v>369</v>
      </c>
      <c r="S29" s="2" t="s">
        <v>34</v>
      </c>
      <c r="T29" s="152">
        <v>3.9940000000000002</v>
      </c>
      <c r="U29" s="2" t="s">
        <v>2952</v>
      </c>
      <c r="V29" s="165">
        <v>3.4700000000000002E-2</v>
      </c>
      <c r="W29" s="167">
        <v>2.9909999999999999E-2</v>
      </c>
      <c r="X29" s="4" t="s">
        <v>602</v>
      </c>
      <c r="Y29" s="4" t="s">
        <v>304</v>
      </c>
      <c r="Z29" s="152">
        <v>249000</v>
      </c>
      <c r="AA29" s="162">
        <v>1</v>
      </c>
      <c r="AB29" s="181">
        <v>105.34</v>
      </c>
      <c r="AD29" s="152">
        <v>262.29700000000003</v>
      </c>
      <c r="AG29" s="2" t="s">
        <v>36</v>
      </c>
      <c r="AH29" s="167">
        <v>1.462E-3</v>
      </c>
      <c r="AI29" s="167">
        <v>2.8451593924514302E-3</v>
      </c>
      <c r="AJ29" s="167">
        <v>6.3808176595403802E-4</v>
      </c>
    </row>
    <row r="30" spans="1:36">
      <c r="A30" s="2">
        <v>118</v>
      </c>
      <c r="B30" s="2">
        <v>118</v>
      </c>
      <c r="C30" s="2" t="s">
        <v>1929</v>
      </c>
      <c r="D30" s="2" t="s">
        <v>1930</v>
      </c>
      <c r="E30" s="4" t="s">
        <v>347</v>
      </c>
      <c r="F30" s="2" t="s">
        <v>2953</v>
      </c>
      <c r="G30" s="2" t="s">
        <v>2954</v>
      </c>
      <c r="H30" s="2" t="s">
        <v>350</v>
      </c>
      <c r="I30" s="2" t="s">
        <v>942</v>
      </c>
      <c r="J30" s="2" t="s">
        <v>30</v>
      </c>
      <c r="K30" s="2" t="s">
        <v>30</v>
      </c>
      <c r="L30" s="2" t="s">
        <v>519</v>
      </c>
      <c r="M30" s="2" t="s">
        <v>59</v>
      </c>
      <c r="N30" s="2" t="s">
        <v>650</v>
      </c>
      <c r="O30" s="2" t="s">
        <v>304</v>
      </c>
      <c r="P30" s="2" t="s">
        <v>2893</v>
      </c>
      <c r="Q30" s="2" t="s">
        <v>343</v>
      </c>
      <c r="R30" s="2" t="s">
        <v>369</v>
      </c>
      <c r="S30" s="2" t="s">
        <v>34</v>
      </c>
      <c r="T30" s="152">
        <v>2.5790000000000002</v>
      </c>
      <c r="U30" s="2" t="s">
        <v>2955</v>
      </c>
      <c r="V30" s="165">
        <v>1.14E-2</v>
      </c>
      <c r="W30" s="167">
        <v>2.819E-2</v>
      </c>
      <c r="X30" s="4" t="s">
        <v>602</v>
      </c>
      <c r="Y30" s="4" t="s">
        <v>304</v>
      </c>
      <c r="Z30" s="152">
        <v>675003</v>
      </c>
      <c r="AA30" s="162">
        <v>1</v>
      </c>
      <c r="AB30" s="181">
        <v>111.43</v>
      </c>
      <c r="AD30" s="152">
        <v>752.15599999999995</v>
      </c>
      <c r="AG30" s="2" t="s">
        <v>36</v>
      </c>
      <c r="AH30" s="167">
        <v>2.8600000000000001E-4</v>
      </c>
      <c r="AI30" s="167">
        <v>8.1587152140521705E-3</v>
      </c>
      <c r="AJ30" s="167">
        <v>1.8297489502733901E-3</v>
      </c>
    </row>
    <row r="31" spans="1:36">
      <c r="A31" s="2">
        <v>118</v>
      </c>
      <c r="B31" s="2">
        <v>118</v>
      </c>
      <c r="C31" s="2" t="s">
        <v>1929</v>
      </c>
      <c r="D31" s="2" t="s">
        <v>1930</v>
      </c>
      <c r="E31" s="4" t="s">
        <v>347</v>
      </c>
      <c r="F31" s="2" t="s">
        <v>2956</v>
      </c>
      <c r="G31" s="2" t="s">
        <v>2957</v>
      </c>
      <c r="H31" s="2" t="s">
        <v>350</v>
      </c>
      <c r="I31" s="2" t="s">
        <v>1153</v>
      </c>
      <c r="J31" s="2" t="s">
        <v>30</v>
      </c>
      <c r="K31" s="2" t="s">
        <v>30</v>
      </c>
      <c r="L31" s="2" t="s">
        <v>519</v>
      </c>
      <c r="M31" s="2" t="s">
        <v>59</v>
      </c>
      <c r="N31" s="2" t="s">
        <v>650</v>
      </c>
      <c r="O31" s="2" t="s">
        <v>304</v>
      </c>
      <c r="P31" s="2" t="s">
        <v>2893</v>
      </c>
      <c r="Q31" s="2" t="s">
        <v>343</v>
      </c>
      <c r="R31" s="2" t="s">
        <v>369</v>
      </c>
      <c r="S31" s="2" t="s">
        <v>34</v>
      </c>
      <c r="T31" s="152">
        <v>4.6719999999999997</v>
      </c>
      <c r="U31" s="2" t="s">
        <v>2958</v>
      </c>
      <c r="V31" s="165">
        <v>2.4400000000000002E-2</v>
      </c>
      <c r="W31" s="167">
        <v>4.7059999999999998E-2</v>
      </c>
      <c r="X31" s="4" t="s">
        <v>602</v>
      </c>
      <c r="Y31" s="4" t="s">
        <v>304</v>
      </c>
      <c r="Z31" s="152">
        <v>751761</v>
      </c>
      <c r="AA31" s="162">
        <v>1</v>
      </c>
      <c r="AB31" s="181">
        <v>91.3</v>
      </c>
      <c r="AD31" s="152">
        <v>686.35799999999995</v>
      </c>
      <c r="AG31" s="2" t="s">
        <v>36</v>
      </c>
      <c r="AH31" s="167">
        <v>6.1899999999999998E-4</v>
      </c>
      <c r="AI31" s="167">
        <v>7.4449966996757997E-3</v>
      </c>
      <c r="AJ31" s="167">
        <v>1.66968383362101E-3</v>
      </c>
    </row>
    <row r="32" spans="1:36">
      <c r="A32" s="2">
        <v>118</v>
      </c>
      <c r="B32" s="2">
        <v>118</v>
      </c>
      <c r="C32" s="2" t="s">
        <v>1929</v>
      </c>
      <c r="D32" s="2" t="s">
        <v>1930</v>
      </c>
      <c r="E32" s="4" t="s">
        <v>347</v>
      </c>
      <c r="F32" s="2" t="s">
        <v>2959</v>
      </c>
      <c r="G32" s="2" t="s">
        <v>2960</v>
      </c>
      <c r="H32" s="2" t="s">
        <v>350</v>
      </c>
      <c r="I32" s="2" t="s">
        <v>942</v>
      </c>
      <c r="J32" s="2" t="s">
        <v>30</v>
      </c>
      <c r="K32" s="2" t="s">
        <v>30</v>
      </c>
      <c r="L32" s="2" t="s">
        <v>519</v>
      </c>
      <c r="M32" s="2" t="s">
        <v>59</v>
      </c>
      <c r="N32" s="2" t="s">
        <v>650</v>
      </c>
      <c r="O32" s="2" t="s">
        <v>304</v>
      </c>
      <c r="P32" s="2" t="s">
        <v>2893</v>
      </c>
      <c r="Q32" s="2" t="s">
        <v>343</v>
      </c>
      <c r="R32" s="2" t="s">
        <v>369</v>
      </c>
      <c r="S32" s="2" t="s">
        <v>34</v>
      </c>
      <c r="T32" s="152">
        <v>4.8689999999999998</v>
      </c>
      <c r="U32" s="2" t="s">
        <v>2958</v>
      </c>
      <c r="V32" s="165">
        <v>9.1999999999999998E-3</v>
      </c>
      <c r="W32" s="167">
        <v>2.8469999999999999E-2</v>
      </c>
      <c r="X32" s="4" t="s">
        <v>602</v>
      </c>
      <c r="Y32" s="4" t="s">
        <v>304</v>
      </c>
      <c r="Z32" s="152">
        <v>458206</v>
      </c>
      <c r="AA32" s="162">
        <v>1</v>
      </c>
      <c r="AB32" s="181">
        <v>107.4</v>
      </c>
      <c r="AD32" s="152">
        <v>492.113</v>
      </c>
      <c r="AG32" s="2" t="s">
        <v>36</v>
      </c>
      <c r="AH32" s="167">
        <v>1.7699999999999999E-4</v>
      </c>
      <c r="AI32" s="167">
        <v>5.3380052136258798E-3</v>
      </c>
      <c r="AJ32" s="167">
        <v>1.1971504311565199E-3</v>
      </c>
    </row>
    <row r="33" spans="1:36">
      <c r="A33" s="2">
        <v>118</v>
      </c>
      <c r="B33" s="2">
        <v>118</v>
      </c>
      <c r="C33" s="2" t="s">
        <v>1929</v>
      </c>
      <c r="D33" s="2" t="s">
        <v>1930</v>
      </c>
      <c r="E33" s="4" t="s">
        <v>347</v>
      </c>
      <c r="F33" s="2" t="s">
        <v>2961</v>
      </c>
      <c r="G33" s="2" t="s">
        <v>2962</v>
      </c>
      <c r="H33" s="2" t="s">
        <v>350</v>
      </c>
      <c r="I33" s="2" t="s">
        <v>942</v>
      </c>
      <c r="J33" s="2" t="s">
        <v>30</v>
      </c>
      <c r="K33" s="2" t="s">
        <v>30</v>
      </c>
      <c r="L33" s="2" t="s">
        <v>519</v>
      </c>
      <c r="M33" s="2" t="s">
        <v>31</v>
      </c>
      <c r="N33" s="2" t="s">
        <v>650</v>
      </c>
      <c r="O33" s="2" t="s">
        <v>304</v>
      </c>
      <c r="P33" s="2" t="s">
        <v>2893</v>
      </c>
      <c r="Q33" s="2" t="s">
        <v>343</v>
      </c>
      <c r="R33" s="2" t="s">
        <v>369</v>
      </c>
      <c r="S33" s="2" t="s">
        <v>34</v>
      </c>
      <c r="T33" s="152">
        <v>8.2249999999999996</v>
      </c>
      <c r="U33" s="2" t="s">
        <v>2963</v>
      </c>
      <c r="V33" s="165">
        <v>3.1953000000000002E-2</v>
      </c>
      <c r="W33" s="167">
        <v>2.989E-2</v>
      </c>
      <c r="X33" s="4" t="s">
        <v>602</v>
      </c>
      <c r="Y33" s="4" t="s">
        <v>304</v>
      </c>
      <c r="Z33" s="152">
        <v>904189</v>
      </c>
      <c r="AA33" s="162">
        <v>1</v>
      </c>
      <c r="AB33" s="181">
        <v>108.16</v>
      </c>
      <c r="AD33" s="152">
        <v>977.971</v>
      </c>
      <c r="AG33" s="2" t="s">
        <v>36</v>
      </c>
      <c r="AH33" s="167">
        <v>1.1039999999999999E-3</v>
      </c>
      <c r="AI33" s="167">
        <v>1.0608154550592001E-2</v>
      </c>
      <c r="AJ33" s="167">
        <v>2.37908287567782E-3</v>
      </c>
    </row>
    <row r="34" spans="1:36">
      <c r="A34" s="2">
        <v>118</v>
      </c>
      <c r="B34" s="2">
        <v>118</v>
      </c>
      <c r="C34" s="2" t="s">
        <v>1929</v>
      </c>
      <c r="D34" s="2" t="s">
        <v>1930</v>
      </c>
      <c r="E34" s="4" t="s">
        <v>347</v>
      </c>
      <c r="F34" s="2" t="s">
        <v>2964</v>
      </c>
      <c r="G34" s="2" t="s">
        <v>2965</v>
      </c>
      <c r="H34" s="2" t="s">
        <v>350</v>
      </c>
      <c r="I34" s="2" t="s">
        <v>1153</v>
      </c>
      <c r="J34" s="2" t="s">
        <v>30</v>
      </c>
      <c r="K34" s="2" t="s">
        <v>30</v>
      </c>
      <c r="L34" s="2" t="s">
        <v>519</v>
      </c>
      <c r="M34" s="2" t="s">
        <v>31</v>
      </c>
      <c r="N34" s="2" t="s">
        <v>650</v>
      </c>
      <c r="O34" s="2" t="s">
        <v>304</v>
      </c>
      <c r="P34" s="2" t="s">
        <v>2893</v>
      </c>
      <c r="Q34" s="2" t="s">
        <v>343</v>
      </c>
      <c r="R34" s="2" t="s">
        <v>369</v>
      </c>
      <c r="S34" s="2" t="s">
        <v>34</v>
      </c>
      <c r="T34" s="152">
        <v>7.4320000000000004</v>
      </c>
      <c r="U34" s="2" t="s">
        <v>2963</v>
      </c>
      <c r="V34" s="165">
        <v>5.79E-2</v>
      </c>
      <c r="W34" s="167">
        <v>4.9489999999999999E-2</v>
      </c>
      <c r="X34" s="4" t="s">
        <v>602</v>
      </c>
      <c r="Y34" s="4" t="s">
        <v>304</v>
      </c>
      <c r="Z34" s="152">
        <v>849317</v>
      </c>
      <c r="AA34" s="162">
        <v>1</v>
      </c>
      <c r="AB34" s="181">
        <v>109</v>
      </c>
      <c r="AD34" s="152">
        <v>925.75599999999997</v>
      </c>
      <c r="AG34" s="2" t="s">
        <v>36</v>
      </c>
      <c r="AH34" s="167">
        <v>9.3999999999999997E-4</v>
      </c>
      <c r="AI34" s="167">
        <v>1.0041769665688999E-2</v>
      </c>
      <c r="AJ34" s="167">
        <v>2.25206016175626E-3</v>
      </c>
    </row>
    <row r="35" spans="1:36">
      <c r="A35" s="2">
        <v>118</v>
      </c>
      <c r="B35" s="2">
        <v>118</v>
      </c>
      <c r="C35" s="2" t="s">
        <v>1937</v>
      </c>
      <c r="D35" s="2" t="s">
        <v>1938</v>
      </c>
      <c r="E35" s="4" t="s">
        <v>347</v>
      </c>
      <c r="F35" s="2" t="s">
        <v>2966</v>
      </c>
      <c r="G35" s="2" t="s">
        <v>2967</v>
      </c>
      <c r="H35" s="2" t="s">
        <v>350</v>
      </c>
      <c r="I35" s="2" t="s">
        <v>1154</v>
      </c>
      <c r="J35" s="2" t="s">
        <v>30</v>
      </c>
      <c r="K35" s="2" t="s">
        <v>30</v>
      </c>
      <c r="L35" s="2" t="s">
        <v>519</v>
      </c>
      <c r="M35" s="2" t="s">
        <v>31</v>
      </c>
      <c r="N35" s="2" t="s">
        <v>627</v>
      </c>
      <c r="O35" s="2" t="s">
        <v>304</v>
      </c>
      <c r="P35" s="2" t="s">
        <v>2870</v>
      </c>
      <c r="Q35" s="2" t="s">
        <v>368</v>
      </c>
      <c r="R35" s="2" t="s">
        <v>369</v>
      </c>
      <c r="S35" s="2" t="s">
        <v>34</v>
      </c>
      <c r="T35" s="152">
        <v>5.8819999999999997</v>
      </c>
      <c r="U35" s="2" t="s">
        <v>2968</v>
      </c>
      <c r="V35" s="165">
        <v>0.04</v>
      </c>
      <c r="W35" s="167">
        <v>2.5309999999999999E-2</v>
      </c>
      <c r="X35" s="4" t="s">
        <v>602</v>
      </c>
      <c r="Y35" s="4" t="s">
        <v>304</v>
      </c>
      <c r="Z35" s="152">
        <v>927992</v>
      </c>
      <c r="AA35" s="162">
        <v>1</v>
      </c>
      <c r="AB35" s="181">
        <v>110.4</v>
      </c>
      <c r="AD35" s="152">
        <v>1024.5029999999999</v>
      </c>
      <c r="AG35" s="2" t="s">
        <v>36</v>
      </c>
      <c r="AH35" s="167">
        <v>2.2369999999999998E-3</v>
      </c>
      <c r="AI35" s="167">
        <v>1.11128959011724E-2</v>
      </c>
      <c r="AJ35" s="167">
        <v>2.4922808403271199E-3</v>
      </c>
    </row>
    <row r="36" spans="1:36">
      <c r="A36" s="2">
        <v>118</v>
      </c>
      <c r="B36" s="2">
        <v>118</v>
      </c>
      <c r="C36" s="2" t="s">
        <v>1937</v>
      </c>
      <c r="D36" s="2" t="s">
        <v>1938</v>
      </c>
      <c r="E36" s="4" t="s">
        <v>347</v>
      </c>
      <c r="F36" s="2" t="s">
        <v>2969</v>
      </c>
      <c r="G36" s="2" t="s">
        <v>2970</v>
      </c>
      <c r="H36" s="2" t="s">
        <v>350</v>
      </c>
      <c r="I36" s="2" t="s">
        <v>1153</v>
      </c>
      <c r="J36" s="2" t="s">
        <v>30</v>
      </c>
      <c r="K36" s="2" t="s">
        <v>140</v>
      </c>
      <c r="L36" s="2" t="s">
        <v>519</v>
      </c>
      <c r="M36" s="2" t="s">
        <v>59</v>
      </c>
      <c r="N36" s="2" t="s">
        <v>627</v>
      </c>
      <c r="O36" s="2" t="s">
        <v>304</v>
      </c>
      <c r="P36" s="2" t="s">
        <v>2870</v>
      </c>
      <c r="Q36" s="2" t="s">
        <v>368</v>
      </c>
      <c r="R36" s="2" t="s">
        <v>369</v>
      </c>
      <c r="S36" s="2" t="s">
        <v>34</v>
      </c>
      <c r="T36" s="152">
        <v>1.01</v>
      </c>
      <c r="U36" s="2" t="s">
        <v>2971</v>
      </c>
      <c r="V36" s="165">
        <v>3.4500000000000003E-2</v>
      </c>
      <c r="W36" s="167">
        <v>4.7660000000000001E-2</v>
      </c>
      <c r="X36" s="4" t="s">
        <v>602</v>
      </c>
      <c r="Y36" s="4" t="s">
        <v>304</v>
      </c>
      <c r="Z36" s="152">
        <v>594147.1</v>
      </c>
      <c r="AA36" s="162">
        <v>1</v>
      </c>
      <c r="AB36" s="181">
        <v>99.89</v>
      </c>
      <c r="AD36" s="152">
        <v>593.49400000000003</v>
      </c>
      <c r="AG36" s="2" t="s">
        <v>36</v>
      </c>
      <c r="AH36" s="167">
        <v>9.2400000000000002E-4</v>
      </c>
      <c r="AI36" s="167">
        <v>6.4376881535655002E-3</v>
      </c>
      <c r="AJ36" s="167">
        <v>1.4437755004471501E-3</v>
      </c>
    </row>
    <row r="37" spans="1:36">
      <c r="A37" s="2">
        <v>118</v>
      </c>
      <c r="B37" s="2">
        <v>118</v>
      </c>
      <c r="C37" s="2" t="s">
        <v>1937</v>
      </c>
      <c r="D37" s="2" t="s">
        <v>1938</v>
      </c>
      <c r="E37" s="4" t="s">
        <v>347</v>
      </c>
      <c r="F37" s="2" t="s">
        <v>2972</v>
      </c>
      <c r="G37" s="2" t="s">
        <v>2973</v>
      </c>
      <c r="H37" s="2" t="s">
        <v>350</v>
      </c>
      <c r="I37" s="2" t="s">
        <v>1153</v>
      </c>
      <c r="J37" s="2" t="s">
        <v>30</v>
      </c>
      <c r="K37" s="2" t="s">
        <v>140</v>
      </c>
      <c r="L37" s="2" t="s">
        <v>519</v>
      </c>
      <c r="M37" s="2" t="s">
        <v>59</v>
      </c>
      <c r="N37" s="2" t="s">
        <v>627</v>
      </c>
      <c r="O37" s="2" t="s">
        <v>304</v>
      </c>
      <c r="P37" s="2" t="s">
        <v>2870</v>
      </c>
      <c r="Q37" s="2" t="s">
        <v>368</v>
      </c>
      <c r="R37" s="2" t="s">
        <v>369</v>
      </c>
      <c r="S37" s="2" t="s">
        <v>34</v>
      </c>
      <c r="T37" s="152">
        <v>3.0470000000000002</v>
      </c>
      <c r="U37" s="2" t="s">
        <v>2974</v>
      </c>
      <c r="V37" s="165">
        <v>1.4999999999999999E-2</v>
      </c>
      <c r="W37" s="167">
        <v>5.0639999999999998E-2</v>
      </c>
      <c r="X37" s="4" t="s">
        <v>602</v>
      </c>
      <c r="Y37" s="4" t="s">
        <v>304</v>
      </c>
      <c r="Z37" s="152">
        <v>463166</v>
      </c>
      <c r="AA37" s="162">
        <v>1</v>
      </c>
      <c r="AB37" s="181">
        <v>90.42</v>
      </c>
      <c r="AD37" s="152">
        <v>418.79500000000002</v>
      </c>
      <c r="AG37" s="2" t="s">
        <v>36</v>
      </c>
      <c r="AH37" s="167">
        <v>3.9399999999999998E-4</v>
      </c>
      <c r="AI37" s="167">
        <v>4.5427110616280599E-3</v>
      </c>
      <c r="AJ37" s="167">
        <v>1.0187904073539701E-3</v>
      </c>
    </row>
    <row r="38" spans="1:36">
      <c r="A38" s="2">
        <v>118</v>
      </c>
      <c r="B38" s="2">
        <v>118</v>
      </c>
      <c r="C38" s="2" t="s">
        <v>1941</v>
      </c>
      <c r="D38" s="2" t="s">
        <v>1942</v>
      </c>
      <c r="E38" s="4" t="s">
        <v>347</v>
      </c>
      <c r="F38" s="2" t="s">
        <v>2975</v>
      </c>
      <c r="G38" s="2" t="s">
        <v>2976</v>
      </c>
      <c r="H38" s="2" t="s">
        <v>350</v>
      </c>
      <c r="I38" s="2" t="s">
        <v>1153</v>
      </c>
      <c r="J38" s="2" t="s">
        <v>30</v>
      </c>
      <c r="K38" s="2" t="s">
        <v>30</v>
      </c>
      <c r="L38" s="2" t="s">
        <v>519</v>
      </c>
      <c r="M38" s="2" t="s">
        <v>59</v>
      </c>
      <c r="N38" s="2" t="s">
        <v>627</v>
      </c>
      <c r="O38" s="2" t="s">
        <v>304</v>
      </c>
      <c r="P38" s="2" t="s">
        <v>2977</v>
      </c>
      <c r="Q38" s="2" t="s">
        <v>343</v>
      </c>
      <c r="R38" s="2" t="s">
        <v>369</v>
      </c>
      <c r="S38" s="2" t="s">
        <v>34</v>
      </c>
      <c r="T38" s="152">
        <v>2.415</v>
      </c>
      <c r="U38" s="2" t="s">
        <v>2978</v>
      </c>
      <c r="V38" s="165">
        <v>2.0500000000000001E-2</v>
      </c>
      <c r="W38" s="167">
        <v>5.0180000000000002E-2</v>
      </c>
      <c r="X38" s="4" t="s">
        <v>602</v>
      </c>
      <c r="Y38" s="4" t="s">
        <v>304</v>
      </c>
      <c r="Z38" s="152">
        <v>102392.98</v>
      </c>
      <c r="AA38" s="162">
        <v>1</v>
      </c>
      <c r="AB38" s="181">
        <v>94.03</v>
      </c>
      <c r="AD38" s="152">
        <v>96.28</v>
      </c>
      <c r="AG38" s="2" t="s">
        <v>36</v>
      </c>
      <c r="AH38" s="167">
        <v>1.07E-4</v>
      </c>
      <c r="AI38" s="167">
        <v>1.0443607928834601E-3</v>
      </c>
      <c r="AJ38" s="167">
        <v>2.34218012805978E-4</v>
      </c>
    </row>
    <row r="39" spans="1:36">
      <c r="A39" s="2">
        <v>118</v>
      </c>
      <c r="B39" s="2">
        <v>118</v>
      </c>
      <c r="C39" s="2" t="s">
        <v>1941</v>
      </c>
      <c r="D39" s="2" t="s">
        <v>1942</v>
      </c>
      <c r="E39" s="4" t="s">
        <v>347</v>
      </c>
      <c r="F39" s="2" t="s">
        <v>2979</v>
      </c>
      <c r="G39" s="2" t="s">
        <v>2980</v>
      </c>
      <c r="H39" s="2" t="s">
        <v>350</v>
      </c>
      <c r="I39" s="2" t="s">
        <v>1154</v>
      </c>
      <c r="J39" s="2" t="s">
        <v>30</v>
      </c>
      <c r="K39" s="2" t="s">
        <v>30</v>
      </c>
      <c r="L39" s="2" t="s">
        <v>519</v>
      </c>
      <c r="M39" s="2" t="s">
        <v>59</v>
      </c>
      <c r="N39" s="2" t="s">
        <v>627</v>
      </c>
      <c r="O39" s="2" t="s">
        <v>304</v>
      </c>
      <c r="P39" s="2" t="s">
        <v>2977</v>
      </c>
      <c r="Q39" s="2" t="s">
        <v>343</v>
      </c>
      <c r="R39" s="2" t="s">
        <v>369</v>
      </c>
      <c r="S39" s="2" t="s">
        <v>34</v>
      </c>
      <c r="T39" s="152">
        <v>2.0760000000000001</v>
      </c>
      <c r="U39" s="2" t="s">
        <v>2981</v>
      </c>
      <c r="V39" s="165">
        <v>1.25E-3</v>
      </c>
      <c r="W39" s="167">
        <v>4.8520000000000001E-2</v>
      </c>
      <c r="X39" s="4" t="s">
        <v>602</v>
      </c>
      <c r="Y39" s="4" t="s">
        <v>304</v>
      </c>
      <c r="Z39" s="152">
        <v>497000</v>
      </c>
      <c r="AA39" s="162">
        <v>1</v>
      </c>
      <c r="AB39" s="181">
        <v>91.2</v>
      </c>
      <c r="AD39" s="152">
        <v>453.26400000000001</v>
      </c>
      <c r="AG39" s="2" t="s">
        <v>36</v>
      </c>
      <c r="AH39" s="167">
        <v>8.7699999999999996E-4</v>
      </c>
      <c r="AI39" s="167">
        <v>4.9166032913126002E-3</v>
      </c>
      <c r="AJ39" s="167">
        <v>1.1026429376644301E-3</v>
      </c>
    </row>
    <row r="40" spans="1:36">
      <c r="A40" s="2">
        <v>118</v>
      </c>
      <c r="B40" s="2">
        <v>118</v>
      </c>
      <c r="C40" s="2" t="s">
        <v>1945</v>
      </c>
      <c r="D40" s="2" t="s">
        <v>1946</v>
      </c>
      <c r="E40" s="4" t="s">
        <v>347</v>
      </c>
      <c r="F40" s="2" t="s">
        <v>2982</v>
      </c>
      <c r="G40" s="2" t="s">
        <v>2983</v>
      </c>
      <c r="H40" s="2" t="s">
        <v>350</v>
      </c>
      <c r="I40" s="2" t="s">
        <v>942</v>
      </c>
      <c r="J40" s="2" t="s">
        <v>30</v>
      </c>
      <c r="K40" s="2" t="s">
        <v>30</v>
      </c>
      <c r="L40" s="2" t="s">
        <v>519</v>
      </c>
      <c r="M40" s="2" t="s">
        <v>59</v>
      </c>
      <c r="N40" s="2" t="s">
        <v>651</v>
      </c>
      <c r="O40" s="2" t="s">
        <v>304</v>
      </c>
      <c r="P40" s="2" t="s">
        <v>2886</v>
      </c>
      <c r="Q40" s="2" t="s">
        <v>343</v>
      </c>
      <c r="R40" s="2" t="s">
        <v>369</v>
      </c>
      <c r="S40" s="2" t="s">
        <v>34</v>
      </c>
      <c r="T40" s="152">
        <v>1.0569999999999999</v>
      </c>
      <c r="U40" s="2" t="s">
        <v>2984</v>
      </c>
      <c r="V40" s="165">
        <v>2.5700000000000001E-2</v>
      </c>
      <c r="W40" s="167">
        <v>3.1800000000000002E-2</v>
      </c>
      <c r="X40" s="4" t="s">
        <v>602</v>
      </c>
      <c r="Y40" s="4" t="s">
        <v>304</v>
      </c>
      <c r="Z40" s="152">
        <v>412193.22</v>
      </c>
      <c r="AA40" s="162">
        <v>1</v>
      </c>
      <c r="AB40" s="181">
        <v>118.01</v>
      </c>
      <c r="AD40" s="152">
        <v>486.42899999999997</v>
      </c>
      <c r="AG40" s="2" t="s">
        <v>36</v>
      </c>
      <c r="AH40" s="167">
        <v>3.8999999999999999E-4</v>
      </c>
      <c r="AI40" s="167">
        <v>5.2763499831059201E-3</v>
      </c>
      <c r="AJ40" s="167">
        <v>1.1833230587868599E-3</v>
      </c>
    </row>
    <row r="41" spans="1:36">
      <c r="A41" s="2">
        <v>118</v>
      </c>
      <c r="B41" s="2">
        <v>118</v>
      </c>
      <c r="C41" s="2" t="s">
        <v>1945</v>
      </c>
      <c r="D41" s="2" t="s">
        <v>1946</v>
      </c>
      <c r="E41" s="4" t="s">
        <v>347</v>
      </c>
      <c r="F41" s="2" t="s">
        <v>2985</v>
      </c>
      <c r="G41" s="2" t="s">
        <v>2986</v>
      </c>
      <c r="H41" s="2" t="s">
        <v>350</v>
      </c>
      <c r="I41" s="2" t="s">
        <v>942</v>
      </c>
      <c r="J41" s="2" t="s">
        <v>30</v>
      </c>
      <c r="K41" s="2" t="s">
        <v>30</v>
      </c>
      <c r="L41" s="2" t="s">
        <v>519</v>
      </c>
      <c r="M41" s="2" t="s">
        <v>59</v>
      </c>
      <c r="N41" s="2" t="s">
        <v>651</v>
      </c>
      <c r="O41" s="2" t="s">
        <v>304</v>
      </c>
      <c r="P41" s="2" t="s">
        <v>2886</v>
      </c>
      <c r="Q41" s="2" t="s">
        <v>343</v>
      </c>
      <c r="R41" s="2" t="s">
        <v>369</v>
      </c>
      <c r="S41" s="2" t="s">
        <v>34</v>
      </c>
      <c r="T41" s="152">
        <v>3.4340000000000002</v>
      </c>
      <c r="U41" s="2" t="s">
        <v>2905</v>
      </c>
      <c r="V41" s="165">
        <v>1.09E-2</v>
      </c>
      <c r="W41" s="167">
        <v>3.0700000000000002E-2</v>
      </c>
      <c r="X41" s="4" t="s">
        <v>602</v>
      </c>
      <c r="Y41" s="4" t="s">
        <v>304</v>
      </c>
      <c r="Z41" s="152">
        <v>160346</v>
      </c>
      <c r="AA41" s="162">
        <v>1</v>
      </c>
      <c r="AB41" s="181">
        <v>107.99</v>
      </c>
      <c r="AD41" s="152">
        <v>173.15799999999999</v>
      </c>
      <c r="AG41" s="2" t="s">
        <v>36</v>
      </c>
      <c r="AH41" s="167">
        <v>2.2499999999999999E-4</v>
      </c>
      <c r="AI41" s="167">
        <v>1.8782595778389199E-3</v>
      </c>
      <c r="AJ41" s="167">
        <v>4.2123586872752102E-4</v>
      </c>
    </row>
    <row r="42" spans="1:36">
      <c r="A42" s="2">
        <v>118</v>
      </c>
      <c r="B42" s="2">
        <v>118</v>
      </c>
      <c r="C42" s="2" t="s">
        <v>1945</v>
      </c>
      <c r="D42" s="2" t="s">
        <v>1946</v>
      </c>
      <c r="E42" s="4" t="s">
        <v>347</v>
      </c>
      <c r="F42" s="2" t="s">
        <v>2987</v>
      </c>
      <c r="G42" s="2" t="s">
        <v>2988</v>
      </c>
      <c r="H42" s="2" t="s">
        <v>350</v>
      </c>
      <c r="I42" s="2" t="s">
        <v>942</v>
      </c>
      <c r="J42" s="2" t="s">
        <v>30</v>
      </c>
      <c r="K42" s="2" t="s">
        <v>30</v>
      </c>
      <c r="L42" s="2" t="s">
        <v>519</v>
      </c>
      <c r="M42" s="2" t="s">
        <v>31</v>
      </c>
      <c r="N42" s="2" t="s">
        <v>651</v>
      </c>
      <c r="O42" s="2" t="s">
        <v>304</v>
      </c>
      <c r="P42" s="2" t="s">
        <v>2886</v>
      </c>
      <c r="Q42" s="2" t="s">
        <v>343</v>
      </c>
      <c r="R42" s="2" t="s">
        <v>369</v>
      </c>
      <c r="S42" s="2" t="s">
        <v>34</v>
      </c>
      <c r="T42" s="152">
        <v>6.5960000000000001</v>
      </c>
      <c r="U42" s="2" t="s">
        <v>2989</v>
      </c>
      <c r="V42" s="165">
        <v>4.02E-2</v>
      </c>
      <c r="W42" s="167">
        <v>3.245E-2</v>
      </c>
      <c r="X42" s="4" t="s">
        <v>602</v>
      </c>
      <c r="Y42" s="4" t="s">
        <v>304</v>
      </c>
      <c r="Z42" s="152">
        <v>290000</v>
      </c>
      <c r="AA42" s="162">
        <v>1</v>
      </c>
      <c r="AB42" s="181">
        <v>108.93</v>
      </c>
      <c r="AD42" s="152">
        <v>315.89699999999999</v>
      </c>
      <c r="AG42" s="2" t="s">
        <v>36</v>
      </c>
      <c r="AH42" s="167">
        <v>3.59E-4</v>
      </c>
      <c r="AI42" s="167">
        <v>3.4265686882606499E-3</v>
      </c>
      <c r="AJ42" s="167">
        <v>7.6847399325642295E-4</v>
      </c>
    </row>
    <row r="43" spans="1:36">
      <c r="A43" s="2">
        <v>118</v>
      </c>
      <c r="B43" s="2">
        <v>118</v>
      </c>
      <c r="C43" s="2" t="s">
        <v>2394</v>
      </c>
      <c r="D43" s="2" t="s">
        <v>2395</v>
      </c>
      <c r="E43" s="4" t="s">
        <v>347</v>
      </c>
      <c r="F43" s="2" t="s">
        <v>2990</v>
      </c>
      <c r="G43" s="2" t="s">
        <v>2991</v>
      </c>
      <c r="H43" s="2" t="s">
        <v>350</v>
      </c>
      <c r="I43" s="2" t="s">
        <v>1153</v>
      </c>
      <c r="J43" s="2" t="s">
        <v>30</v>
      </c>
      <c r="K43" s="2" t="s">
        <v>30</v>
      </c>
      <c r="L43" s="2" t="s">
        <v>519</v>
      </c>
      <c r="M43" s="2" t="s">
        <v>59</v>
      </c>
      <c r="N43" s="2" t="s">
        <v>637</v>
      </c>
      <c r="O43" s="2" t="s">
        <v>304</v>
      </c>
      <c r="P43" s="2" t="s">
        <v>2893</v>
      </c>
      <c r="Q43" s="2" t="s">
        <v>343</v>
      </c>
      <c r="R43" s="2" t="s">
        <v>369</v>
      </c>
      <c r="S43" s="2" t="s">
        <v>34</v>
      </c>
      <c r="T43" s="152">
        <v>2.1859999999999999</v>
      </c>
      <c r="U43" s="2" t="s">
        <v>2992</v>
      </c>
      <c r="V43" s="165">
        <v>1.6400000000000001E-2</v>
      </c>
      <c r="W43" s="167">
        <v>4.7849999999999997E-2</v>
      </c>
      <c r="X43" s="4" t="s">
        <v>602</v>
      </c>
      <c r="Y43" s="4" t="s">
        <v>304</v>
      </c>
      <c r="Z43" s="152">
        <v>280000</v>
      </c>
      <c r="AA43" s="162">
        <v>1</v>
      </c>
      <c r="AB43" s="181">
        <v>93.91</v>
      </c>
      <c r="AD43" s="152">
        <v>262.94799999999998</v>
      </c>
      <c r="AG43" s="2" t="s">
        <v>36</v>
      </c>
      <c r="AH43" s="167">
        <v>8.9400000000000005E-4</v>
      </c>
      <c r="AI43" s="167">
        <v>2.8522251982157501E-3</v>
      </c>
      <c r="AJ43" s="167">
        <v>6.3966640892059703E-4</v>
      </c>
    </row>
    <row r="44" spans="1:36">
      <c r="A44" s="2">
        <v>118</v>
      </c>
      <c r="B44" s="2">
        <v>118</v>
      </c>
      <c r="C44" s="2" t="s">
        <v>2394</v>
      </c>
      <c r="D44" s="2" t="s">
        <v>2395</v>
      </c>
      <c r="E44" s="4" t="s">
        <v>347</v>
      </c>
      <c r="F44" s="2" t="s">
        <v>2993</v>
      </c>
      <c r="G44" s="2" t="s">
        <v>2994</v>
      </c>
      <c r="H44" s="2" t="s">
        <v>350</v>
      </c>
      <c r="I44" s="2" t="s">
        <v>1153</v>
      </c>
      <c r="J44" s="2" t="s">
        <v>30</v>
      </c>
      <c r="K44" s="2" t="s">
        <v>30</v>
      </c>
      <c r="L44" s="2" t="s">
        <v>519</v>
      </c>
      <c r="M44" s="2" t="s">
        <v>59</v>
      </c>
      <c r="N44" s="2" t="s">
        <v>637</v>
      </c>
      <c r="O44" s="2" t="s">
        <v>304</v>
      </c>
      <c r="P44" s="2" t="s">
        <v>2893</v>
      </c>
      <c r="Q44" s="2" t="s">
        <v>343</v>
      </c>
      <c r="R44" s="2" t="s">
        <v>369</v>
      </c>
      <c r="S44" s="2" t="s">
        <v>34</v>
      </c>
      <c r="T44" s="152">
        <v>5.8239999999999998</v>
      </c>
      <c r="U44" s="2" t="s">
        <v>2995</v>
      </c>
      <c r="V44" s="165">
        <v>5.3100000000000001E-2</v>
      </c>
      <c r="W44" s="167">
        <v>4.8070000000000002E-2</v>
      </c>
      <c r="X44" s="4" t="s">
        <v>602</v>
      </c>
      <c r="Y44" s="4" t="s">
        <v>304</v>
      </c>
      <c r="Z44" s="152">
        <v>255000</v>
      </c>
      <c r="AA44" s="162">
        <v>1</v>
      </c>
      <c r="AB44" s="181">
        <v>105.58</v>
      </c>
      <c r="AD44" s="152">
        <v>269.22899999999998</v>
      </c>
      <c r="AG44" s="2" t="s">
        <v>36</v>
      </c>
      <c r="AH44" s="167">
        <v>8.0099999999999995E-4</v>
      </c>
      <c r="AI44" s="167">
        <v>2.9203558798333901E-3</v>
      </c>
      <c r="AJ44" s="167">
        <v>6.54946025857901E-4</v>
      </c>
    </row>
    <row r="45" spans="1:36">
      <c r="A45" s="2">
        <v>118</v>
      </c>
      <c r="B45" s="2">
        <v>118</v>
      </c>
      <c r="C45" s="2" t="s">
        <v>2540</v>
      </c>
      <c r="D45" s="2" t="s">
        <v>2541</v>
      </c>
      <c r="E45" s="4" t="s">
        <v>347</v>
      </c>
      <c r="F45" s="2" t="s">
        <v>2996</v>
      </c>
      <c r="G45" s="2" t="s">
        <v>2997</v>
      </c>
      <c r="H45" s="2" t="s">
        <v>350</v>
      </c>
      <c r="I45" s="2" t="s">
        <v>942</v>
      </c>
      <c r="J45" s="2" t="s">
        <v>30</v>
      </c>
      <c r="K45" s="2" t="s">
        <v>30</v>
      </c>
      <c r="L45" s="2" t="s">
        <v>519</v>
      </c>
      <c r="M45" s="2" t="s">
        <v>59</v>
      </c>
      <c r="N45" s="2" t="s">
        <v>650</v>
      </c>
      <c r="O45" s="2" t="s">
        <v>304</v>
      </c>
      <c r="P45" s="20" t="s">
        <v>354</v>
      </c>
      <c r="Q45" s="2" t="s">
        <v>354</v>
      </c>
      <c r="R45" s="2" t="s">
        <v>354</v>
      </c>
      <c r="S45" s="2" t="s">
        <v>34</v>
      </c>
      <c r="T45" s="152">
        <v>1.6719999999999999</v>
      </c>
      <c r="U45" s="2" t="s">
        <v>2998</v>
      </c>
      <c r="V45" s="165">
        <v>1.9E-2</v>
      </c>
      <c r="W45" s="167">
        <v>3.4250000000000003E-2</v>
      </c>
      <c r="X45" s="4" t="s">
        <v>602</v>
      </c>
      <c r="Y45" s="4" t="s">
        <v>304</v>
      </c>
      <c r="Z45" s="152">
        <v>136300</v>
      </c>
      <c r="AA45" s="162">
        <v>1</v>
      </c>
      <c r="AB45" s="181">
        <v>110.1</v>
      </c>
      <c r="AD45" s="152">
        <v>150.066</v>
      </c>
      <c r="AG45" s="2" t="s">
        <v>36</v>
      </c>
      <c r="AH45" s="167">
        <v>2.42E-4</v>
      </c>
      <c r="AI45" s="167">
        <v>1.6277852741340699E-3</v>
      </c>
      <c r="AJ45" s="167">
        <v>3.6506218423795202E-4</v>
      </c>
    </row>
    <row r="46" spans="1:36">
      <c r="A46" s="2">
        <v>118</v>
      </c>
      <c r="B46" s="2">
        <v>118</v>
      </c>
      <c r="C46" s="2" t="s">
        <v>1893</v>
      </c>
      <c r="D46" s="2" t="s">
        <v>1894</v>
      </c>
      <c r="E46" s="4" t="s">
        <v>347</v>
      </c>
      <c r="F46" s="2" t="s">
        <v>2999</v>
      </c>
      <c r="G46" s="2" t="s">
        <v>3000</v>
      </c>
      <c r="H46" s="2" t="s">
        <v>350</v>
      </c>
      <c r="I46" s="2" t="s">
        <v>942</v>
      </c>
      <c r="J46" s="2" t="s">
        <v>30</v>
      </c>
      <c r="K46" s="2" t="s">
        <v>30</v>
      </c>
      <c r="L46" s="2" t="s">
        <v>519</v>
      </c>
      <c r="M46" s="2" t="s">
        <v>59</v>
      </c>
      <c r="N46" s="2" t="s">
        <v>650</v>
      </c>
      <c r="O46" s="2" t="s">
        <v>304</v>
      </c>
      <c r="P46" s="2" t="s">
        <v>2893</v>
      </c>
      <c r="Q46" s="2" t="s">
        <v>343</v>
      </c>
      <c r="R46" s="2" t="s">
        <v>369</v>
      </c>
      <c r="S46" s="2" t="s">
        <v>34</v>
      </c>
      <c r="T46" s="152">
        <v>4.6710000000000003</v>
      </c>
      <c r="U46" s="2" t="s">
        <v>3001</v>
      </c>
      <c r="V46" s="165">
        <v>6.4999999999999997E-3</v>
      </c>
      <c r="W46" s="167">
        <v>2.8320000000000001E-2</v>
      </c>
      <c r="X46" s="4" t="s">
        <v>602</v>
      </c>
      <c r="Y46" s="4" t="s">
        <v>304</v>
      </c>
      <c r="Z46" s="152">
        <v>167729.79</v>
      </c>
      <c r="AA46" s="162">
        <v>1</v>
      </c>
      <c r="AB46" s="181">
        <v>105.26</v>
      </c>
      <c r="AD46" s="152">
        <v>176.55199999999999</v>
      </c>
      <c r="AG46" s="2" t="s">
        <v>36</v>
      </c>
      <c r="AH46" s="167">
        <v>7.3999999999999996E-5</v>
      </c>
      <c r="AI46" s="167">
        <v>1.91508259561999E-3</v>
      </c>
      <c r="AJ46" s="167">
        <v>4.29494139345273E-4</v>
      </c>
    </row>
    <row r="47" spans="1:36">
      <c r="A47" s="2">
        <v>118</v>
      </c>
      <c r="B47" s="2">
        <v>118</v>
      </c>
      <c r="C47" s="2" t="s">
        <v>1893</v>
      </c>
      <c r="D47" s="2" t="s">
        <v>1894</v>
      </c>
      <c r="E47" s="4" t="s">
        <v>347</v>
      </c>
      <c r="F47" s="2" t="s">
        <v>3002</v>
      </c>
      <c r="G47" s="2" t="s">
        <v>3003</v>
      </c>
      <c r="H47" s="2" t="s">
        <v>350</v>
      </c>
      <c r="I47" s="2" t="s">
        <v>942</v>
      </c>
      <c r="J47" s="2" t="s">
        <v>30</v>
      </c>
      <c r="K47" s="2" t="s">
        <v>30</v>
      </c>
      <c r="L47" s="2" t="s">
        <v>519</v>
      </c>
      <c r="M47" s="2" t="s">
        <v>31</v>
      </c>
      <c r="N47" s="2" t="s">
        <v>650</v>
      </c>
      <c r="O47" s="2" t="s">
        <v>304</v>
      </c>
      <c r="P47" s="2" t="s">
        <v>2893</v>
      </c>
      <c r="Q47" s="2" t="s">
        <v>343</v>
      </c>
      <c r="R47" s="2" t="s">
        <v>369</v>
      </c>
      <c r="S47" s="2" t="s">
        <v>34</v>
      </c>
      <c r="T47" s="152">
        <v>7.21</v>
      </c>
      <c r="U47" s="2" t="s">
        <v>3004</v>
      </c>
      <c r="V47" s="165">
        <v>3.5999999999999997E-2</v>
      </c>
      <c r="W47" s="167">
        <v>3.048E-2</v>
      </c>
      <c r="X47" s="4" t="s">
        <v>602</v>
      </c>
      <c r="Y47" s="4" t="s">
        <v>304</v>
      </c>
      <c r="Z47" s="152">
        <v>385000</v>
      </c>
      <c r="AA47" s="162">
        <v>1</v>
      </c>
      <c r="AB47" s="181">
        <v>106.32</v>
      </c>
      <c r="AD47" s="152">
        <v>409.33199999999999</v>
      </c>
      <c r="AG47" s="2" t="s">
        <v>36</v>
      </c>
      <c r="AH47" s="167">
        <v>5.2700000000000002E-4</v>
      </c>
      <c r="AI47" s="167">
        <v>4.4400681687483904E-3</v>
      </c>
      <c r="AJ47" s="167">
        <v>9.9577076264617298E-4</v>
      </c>
    </row>
    <row r="48" spans="1:36">
      <c r="A48" s="2">
        <v>118</v>
      </c>
      <c r="B48" s="2">
        <v>118</v>
      </c>
      <c r="C48" s="2" t="s">
        <v>3005</v>
      </c>
      <c r="D48" s="2" t="s">
        <v>3006</v>
      </c>
      <c r="E48" s="4" t="s">
        <v>347</v>
      </c>
      <c r="F48" s="2" t="s">
        <v>3007</v>
      </c>
      <c r="G48" s="2" t="s">
        <v>3008</v>
      </c>
      <c r="H48" s="2" t="s">
        <v>350</v>
      </c>
      <c r="I48" s="2" t="s">
        <v>942</v>
      </c>
      <c r="J48" s="2" t="s">
        <v>30</v>
      </c>
      <c r="K48" s="2" t="s">
        <v>30</v>
      </c>
      <c r="L48" s="2" t="s">
        <v>519</v>
      </c>
      <c r="M48" s="2" t="s">
        <v>59</v>
      </c>
      <c r="N48" s="2" t="s">
        <v>650</v>
      </c>
      <c r="O48" s="2" t="s">
        <v>304</v>
      </c>
      <c r="P48" s="2" t="s">
        <v>2886</v>
      </c>
      <c r="Q48" s="2" t="s">
        <v>343</v>
      </c>
      <c r="R48" s="2" t="s">
        <v>369</v>
      </c>
      <c r="S48" s="2" t="s">
        <v>34</v>
      </c>
      <c r="T48" s="152">
        <v>2.956</v>
      </c>
      <c r="U48" s="2" t="s">
        <v>3009</v>
      </c>
      <c r="V48" s="165">
        <v>1.83E-2</v>
      </c>
      <c r="W48" s="167">
        <v>2.8729999999999999E-2</v>
      </c>
      <c r="X48" s="4" t="s">
        <v>602</v>
      </c>
      <c r="Y48" s="4" t="s">
        <v>304</v>
      </c>
      <c r="Z48" s="152">
        <v>131000</v>
      </c>
      <c r="AA48" s="162">
        <v>1</v>
      </c>
      <c r="AB48" s="181">
        <v>113.83</v>
      </c>
      <c r="AD48" s="152">
        <v>149.11699999999999</v>
      </c>
      <c r="AG48" s="2" t="s">
        <v>36</v>
      </c>
      <c r="AH48" s="167">
        <v>5.1999999999999995E-4</v>
      </c>
      <c r="AI48" s="167">
        <v>1.6174913692056901E-3</v>
      </c>
      <c r="AJ48" s="167">
        <v>3.6275357788967898E-4</v>
      </c>
    </row>
    <row r="49" spans="1:36">
      <c r="A49" s="2">
        <v>118</v>
      </c>
      <c r="B49" s="2">
        <v>118</v>
      </c>
      <c r="C49" s="2" t="s">
        <v>3005</v>
      </c>
      <c r="D49" s="2" t="s">
        <v>3006</v>
      </c>
      <c r="E49" s="4" t="s">
        <v>347</v>
      </c>
      <c r="F49" s="2" t="s">
        <v>3010</v>
      </c>
      <c r="G49" s="2" t="s">
        <v>3011</v>
      </c>
      <c r="H49" s="2" t="s">
        <v>350</v>
      </c>
      <c r="I49" s="2" t="s">
        <v>942</v>
      </c>
      <c r="J49" s="2" t="s">
        <v>30</v>
      </c>
      <c r="K49" s="2" t="s">
        <v>30</v>
      </c>
      <c r="L49" s="2" t="s">
        <v>519</v>
      </c>
      <c r="M49" s="2" t="s">
        <v>59</v>
      </c>
      <c r="N49" s="2" t="s">
        <v>650</v>
      </c>
      <c r="O49" s="2" t="s">
        <v>304</v>
      </c>
      <c r="P49" s="2" t="s">
        <v>2977</v>
      </c>
      <c r="Q49" s="2" t="s">
        <v>343</v>
      </c>
      <c r="R49" s="2" t="s">
        <v>369</v>
      </c>
      <c r="S49" s="2" t="s">
        <v>34</v>
      </c>
      <c r="T49" s="152">
        <v>1.2290000000000001</v>
      </c>
      <c r="U49" s="2" t="s">
        <v>3012</v>
      </c>
      <c r="V49" s="165">
        <v>3.4599999999999999E-2</v>
      </c>
      <c r="W49" s="167">
        <v>3.2050000000000002E-2</v>
      </c>
      <c r="X49" s="4" t="s">
        <v>602</v>
      </c>
      <c r="Y49" s="4" t="s">
        <v>304</v>
      </c>
      <c r="Z49" s="152">
        <v>1610.64</v>
      </c>
      <c r="AA49" s="162">
        <v>1</v>
      </c>
      <c r="AB49" s="181">
        <v>118.48</v>
      </c>
      <c r="AC49" s="152">
        <v>3.3000000000000002E-2</v>
      </c>
      <c r="AD49" s="152">
        <v>1.9410000000000001</v>
      </c>
      <c r="AG49" s="2" t="s">
        <v>36</v>
      </c>
      <c r="AH49" s="167">
        <v>6.9999999999999999E-6</v>
      </c>
      <c r="AI49" s="167">
        <v>2.1056255987605499E-5</v>
      </c>
      <c r="AJ49" s="167">
        <v>4.7222707594513102E-6</v>
      </c>
    </row>
    <row r="50" spans="1:36">
      <c r="A50" s="2">
        <v>118</v>
      </c>
      <c r="B50" s="2">
        <v>118</v>
      </c>
      <c r="C50" s="2" t="s">
        <v>3005</v>
      </c>
      <c r="D50" s="2" t="s">
        <v>3006</v>
      </c>
      <c r="E50" s="4" t="s">
        <v>347</v>
      </c>
      <c r="F50" s="2" t="s">
        <v>3013</v>
      </c>
      <c r="G50" s="2" t="s">
        <v>3014</v>
      </c>
      <c r="H50" s="2" t="s">
        <v>350</v>
      </c>
      <c r="I50" s="2" t="s">
        <v>1153</v>
      </c>
      <c r="J50" s="2" t="s">
        <v>30</v>
      </c>
      <c r="K50" s="2" t="s">
        <v>30</v>
      </c>
      <c r="L50" s="2" t="s">
        <v>519</v>
      </c>
      <c r="M50" s="2" t="s">
        <v>59</v>
      </c>
      <c r="N50" s="2" t="s">
        <v>633</v>
      </c>
      <c r="O50" s="2" t="s">
        <v>304</v>
      </c>
      <c r="P50" s="2" t="s">
        <v>2977</v>
      </c>
      <c r="Q50" s="2" t="s">
        <v>343</v>
      </c>
      <c r="R50" s="2" t="s">
        <v>369</v>
      </c>
      <c r="S50" s="2" t="s">
        <v>34</v>
      </c>
      <c r="T50" s="152">
        <v>2.0859999999999999</v>
      </c>
      <c r="U50" s="2" t="s">
        <v>3015</v>
      </c>
      <c r="V50" s="165">
        <v>5.2999999999999999E-2</v>
      </c>
      <c r="W50" s="167">
        <v>5.006E-2</v>
      </c>
      <c r="X50" s="4" t="s">
        <v>602</v>
      </c>
      <c r="Y50" s="4" t="s">
        <v>304</v>
      </c>
      <c r="Z50" s="152">
        <v>278730.26</v>
      </c>
      <c r="AA50" s="162">
        <v>1</v>
      </c>
      <c r="AB50" s="181">
        <v>102.04</v>
      </c>
      <c r="AD50" s="152">
        <v>284.416</v>
      </c>
      <c r="AG50" s="2" t="s">
        <v>36</v>
      </c>
      <c r="AH50" s="167">
        <v>7.3700000000000002E-4</v>
      </c>
      <c r="AI50" s="167">
        <v>3.0850947757244899E-3</v>
      </c>
      <c r="AJ50" s="167">
        <v>6.9189189465189795E-4</v>
      </c>
    </row>
    <row r="51" spans="1:36">
      <c r="A51" s="2">
        <v>118</v>
      </c>
      <c r="B51" s="2">
        <v>118</v>
      </c>
      <c r="C51" s="2" t="s">
        <v>1956</v>
      </c>
      <c r="D51" s="2" t="s">
        <v>1957</v>
      </c>
      <c r="E51" s="4" t="s">
        <v>347</v>
      </c>
      <c r="F51" s="2" t="s">
        <v>3016</v>
      </c>
      <c r="G51" s="2" t="s">
        <v>3017</v>
      </c>
      <c r="H51" s="2" t="s">
        <v>350</v>
      </c>
      <c r="I51" s="2" t="s">
        <v>1153</v>
      </c>
      <c r="J51" s="2" t="s">
        <v>30</v>
      </c>
      <c r="K51" s="2" t="s">
        <v>30</v>
      </c>
      <c r="L51" s="2" t="s">
        <v>519</v>
      </c>
      <c r="M51" s="2" t="s">
        <v>31</v>
      </c>
      <c r="N51" s="2" t="s">
        <v>626</v>
      </c>
      <c r="O51" s="2" t="s">
        <v>304</v>
      </c>
      <c r="P51" s="2" t="s">
        <v>2886</v>
      </c>
      <c r="Q51" s="2" t="s">
        <v>343</v>
      </c>
      <c r="R51" s="2" t="s">
        <v>369</v>
      </c>
      <c r="S51" s="2" t="s">
        <v>34</v>
      </c>
      <c r="T51" s="152">
        <v>5.9880000000000004</v>
      </c>
      <c r="U51" s="2" t="s">
        <v>3018</v>
      </c>
      <c r="V51" s="165">
        <v>5.2499999999999998E-2</v>
      </c>
      <c r="W51" s="167">
        <v>5.3920000000000003E-2</v>
      </c>
      <c r="X51" s="4" t="s">
        <v>602</v>
      </c>
      <c r="Y51" s="4" t="s">
        <v>304</v>
      </c>
      <c r="Z51" s="152">
        <v>162000</v>
      </c>
      <c r="AA51" s="162">
        <v>1</v>
      </c>
      <c r="AB51" s="181">
        <v>99.66</v>
      </c>
      <c r="AD51" s="152">
        <v>161.44900000000001</v>
      </c>
      <c r="AG51" s="2" t="s">
        <v>36</v>
      </c>
      <c r="AH51" s="167">
        <v>7.4399999999999998E-4</v>
      </c>
      <c r="AI51" s="167">
        <v>1.75125681302681E-3</v>
      </c>
      <c r="AJ51" s="167">
        <v>3.9275305378669301E-4</v>
      </c>
    </row>
    <row r="52" spans="1:36">
      <c r="A52" s="2">
        <v>118</v>
      </c>
      <c r="B52" s="2">
        <v>118</v>
      </c>
      <c r="C52" s="2" t="s">
        <v>1956</v>
      </c>
      <c r="D52" s="2" t="s">
        <v>1957</v>
      </c>
      <c r="E52" s="4" t="s">
        <v>347</v>
      </c>
      <c r="F52" s="2" t="s">
        <v>3019</v>
      </c>
      <c r="G52" s="2" t="s">
        <v>3020</v>
      </c>
      <c r="H52" s="2" t="s">
        <v>350</v>
      </c>
      <c r="I52" s="2" t="s">
        <v>1153</v>
      </c>
      <c r="J52" s="2" t="s">
        <v>30</v>
      </c>
      <c r="K52" s="2" t="s">
        <v>30</v>
      </c>
      <c r="L52" s="2" t="s">
        <v>519</v>
      </c>
      <c r="M52" s="2" t="s">
        <v>59</v>
      </c>
      <c r="N52" s="2" t="s">
        <v>626</v>
      </c>
      <c r="O52" s="2" t="s">
        <v>304</v>
      </c>
      <c r="P52" s="2" t="s">
        <v>2886</v>
      </c>
      <c r="Q52" s="2" t="s">
        <v>343</v>
      </c>
      <c r="R52" s="2" t="s">
        <v>369</v>
      </c>
      <c r="S52" s="2" t="s">
        <v>34</v>
      </c>
      <c r="T52" s="152">
        <v>2.5870000000000002</v>
      </c>
      <c r="U52" s="2" t="s">
        <v>3021</v>
      </c>
      <c r="V52" s="165">
        <v>0.05</v>
      </c>
      <c r="W52" s="167">
        <v>5.1769999999999997E-2</v>
      </c>
      <c r="X52" s="4" t="s">
        <v>602</v>
      </c>
      <c r="Y52" s="4" t="s">
        <v>304</v>
      </c>
      <c r="Z52" s="152">
        <v>186897.44</v>
      </c>
      <c r="AA52" s="162">
        <v>1</v>
      </c>
      <c r="AB52" s="181">
        <v>101.04</v>
      </c>
      <c r="AD52" s="152">
        <v>188.84100000000001</v>
      </c>
      <c r="AG52" s="2" t="s">
        <v>36</v>
      </c>
      <c r="AH52" s="167">
        <v>1.85E-4</v>
      </c>
      <c r="AI52" s="167">
        <v>2.0483804903009598E-3</v>
      </c>
      <c r="AJ52" s="167">
        <v>4.59388758346813E-4</v>
      </c>
    </row>
    <row r="53" spans="1:36">
      <c r="A53" s="2">
        <v>118</v>
      </c>
      <c r="B53" s="2">
        <v>118</v>
      </c>
      <c r="C53" s="2" t="s">
        <v>1960</v>
      </c>
      <c r="D53" s="2" t="s">
        <v>1961</v>
      </c>
      <c r="E53" s="4" t="s">
        <v>347</v>
      </c>
      <c r="F53" s="2" t="s">
        <v>3022</v>
      </c>
      <c r="G53" s="2" t="s">
        <v>3023</v>
      </c>
      <c r="H53" s="2" t="s">
        <v>350</v>
      </c>
      <c r="I53" s="2" t="s">
        <v>942</v>
      </c>
      <c r="J53" s="2" t="s">
        <v>30</v>
      </c>
      <c r="K53" s="2" t="s">
        <v>30</v>
      </c>
      <c r="L53" s="2" t="s">
        <v>519</v>
      </c>
      <c r="M53" s="2" t="s">
        <v>59</v>
      </c>
      <c r="N53" s="2" t="s">
        <v>671</v>
      </c>
      <c r="O53" s="2" t="s">
        <v>304</v>
      </c>
      <c r="P53" s="2" t="s">
        <v>2893</v>
      </c>
      <c r="Q53" s="2" t="s">
        <v>343</v>
      </c>
      <c r="R53" s="2" t="s">
        <v>369</v>
      </c>
      <c r="S53" s="2" t="s">
        <v>34</v>
      </c>
      <c r="T53" s="152">
        <v>2.8220000000000001</v>
      </c>
      <c r="U53" s="2" t="s">
        <v>3024</v>
      </c>
      <c r="V53" s="165">
        <v>1.7000000000000001E-2</v>
      </c>
      <c r="W53" s="167">
        <v>2.5329999999999998E-2</v>
      </c>
      <c r="X53" s="4" t="s">
        <v>602</v>
      </c>
      <c r="Y53" s="4" t="s">
        <v>304</v>
      </c>
      <c r="Z53" s="152">
        <v>167062</v>
      </c>
      <c r="AA53" s="162">
        <v>1</v>
      </c>
      <c r="AB53" s="181">
        <v>112.86</v>
      </c>
      <c r="AD53" s="152">
        <v>188.54599999999999</v>
      </c>
      <c r="AG53" s="2" t="s">
        <v>36</v>
      </c>
      <c r="AH53" s="167">
        <v>1.3200000000000001E-4</v>
      </c>
      <c r="AI53" s="167">
        <v>2.0451805917070698E-3</v>
      </c>
      <c r="AJ53" s="167">
        <v>4.5867111948584902E-4</v>
      </c>
    </row>
    <row r="54" spans="1:36">
      <c r="A54" s="2">
        <v>118</v>
      </c>
      <c r="B54" s="2">
        <v>118</v>
      </c>
      <c r="C54" s="2" t="s">
        <v>2398</v>
      </c>
      <c r="D54" s="2" t="s">
        <v>2399</v>
      </c>
      <c r="E54" s="4" t="s">
        <v>347</v>
      </c>
      <c r="F54" s="2" t="s">
        <v>3025</v>
      </c>
      <c r="G54" s="2" t="s">
        <v>3026</v>
      </c>
      <c r="H54" s="2" t="s">
        <v>350</v>
      </c>
      <c r="I54" s="2" t="s">
        <v>1153</v>
      </c>
      <c r="J54" s="2" t="s">
        <v>30</v>
      </c>
      <c r="K54" s="2" t="s">
        <v>30</v>
      </c>
      <c r="L54" s="2" t="s">
        <v>519</v>
      </c>
      <c r="M54" s="2" t="s">
        <v>31</v>
      </c>
      <c r="N54" s="2" t="s">
        <v>671</v>
      </c>
      <c r="O54" s="2" t="s">
        <v>304</v>
      </c>
      <c r="P54" s="2" t="s">
        <v>2870</v>
      </c>
      <c r="Q54" s="2" t="s">
        <v>368</v>
      </c>
      <c r="R54" s="2" t="s">
        <v>369</v>
      </c>
      <c r="S54" s="2" t="s">
        <v>34</v>
      </c>
      <c r="T54" s="152">
        <v>3.9729999999999999</v>
      </c>
      <c r="U54" s="2" t="s">
        <v>3027</v>
      </c>
      <c r="V54" s="165">
        <v>5.5E-2</v>
      </c>
      <c r="W54" s="167">
        <v>4.6519999999999999E-2</v>
      </c>
      <c r="X54" s="4" t="s">
        <v>602</v>
      </c>
      <c r="Y54" s="4" t="s">
        <v>304</v>
      </c>
      <c r="Z54" s="152">
        <v>11993.75</v>
      </c>
      <c r="AA54" s="162">
        <v>1</v>
      </c>
      <c r="AB54" s="181">
        <v>104.02</v>
      </c>
      <c r="AD54" s="152">
        <v>12.476000000000001</v>
      </c>
      <c r="AG54" s="2" t="s">
        <v>36</v>
      </c>
      <c r="AH54" s="167">
        <v>1.2E-5</v>
      </c>
      <c r="AI54" s="167">
        <v>1.35327413728716E-4</v>
      </c>
      <c r="AJ54" s="167">
        <v>3.03497777182921E-5</v>
      </c>
    </row>
    <row r="55" spans="1:36">
      <c r="A55" s="2">
        <v>118</v>
      </c>
      <c r="B55" s="2">
        <v>118</v>
      </c>
      <c r="C55" s="2" t="s">
        <v>1964</v>
      </c>
      <c r="D55" s="2" t="s">
        <v>1965</v>
      </c>
      <c r="E55" s="4" t="s">
        <v>347</v>
      </c>
      <c r="F55" s="2" t="s">
        <v>3028</v>
      </c>
      <c r="G55" s="2" t="s">
        <v>3029</v>
      </c>
      <c r="H55" s="2" t="s">
        <v>350</v>
      </c>
      <c r="I55" s="2" t="s">
        <v>942</v>
      </c>
      <c r="J55" s="2" t="s">
        <v>30</v>
      </c>
      <c r="K55" s="2" t="s">
        <v>30</v>
      </c>
      <c r="L55" s="2" t="s">
        <v>519</v>
      </c>
      <c r="M55" s="2" t="s">
        <v>59</v>
      </c>
      <c r="N55" s="2" t="s">
        <v>650</v>
      </c>
      <c r="O55" s="2" t="s">
        <v>304</v>
      </c>
      <c r="P55" s="2" t="s">
        <v>2893</v>
      </c>
      <c r="Q55" s="2" t="s">
        <v>343</v>
      </c>
      <c r="R55" s="2" t="s">
        <v>369</v>
      </c>
      <c r="S55" s="2" t="s">
        <v>34</v>
      </c>
      <c r="T55" s="152">
        <v>2.94</v>
      </c>
      <c r="U55" s="2" t="s">
        <v>3030</v>
      </c>
      <c r="V55" s="165">
        <v>7.7999999999999996E-3</v>
      </c>
      <c r="W55" s="167">
        <v>2.6079999999999999E-2</v>
      </c>
      <c r="X55" s="4" t="s">
        <v>602</v>
      </c>
      <c r="Y55" s="4" t="s">
        <v>304</v>
      </c>
      <c r="Z55" s="152">
        <v>176209.86</v>
      </c>
      <c r="AA55" s="162">
        <v>1</v>
      </c>
      <c r="AB55" s="181">
        <v>110.24</v>
      </c>
      <c r="AD55" s="152">
        <v>194.25399999999999</v>
      </c>
      <c r="AG55" s="2" t="s">
        <v>36</v>
      </c>
      <c r="AH55" s="167">
        <v>3.0400000000000002E-4</v>
      </c>
      <c r="AI55" s="167">
        <v>2.10709128664054E-3</v>
      </c>
      <c r="AJ55" s="167">
        <v>4.7255578466819098E-4</v>
      </c>
    </row>
    <row r="56" spans="1:36">
      <c r="A56" s="2">
        <v>118</v>
      </c>
      <c r="B56" s="2">
        <v>118</v>
      </c>
      <c r="C56" s="2" t="s">
        <v>1964</v>
      </c>
      <c r="D56" s="2" t="s">
        <v>1965</v>
      </c>
      <c r="E56" s="4" t="s">
        <v>347</v>
      </c>
      <c r="F56" s="2" t="s">
        <v>3031</v>
      </c>
      <c r="G56" s="2" t="s">
        <v>3032</v>
      </c>
      <c r="H56" s="2" t="s">
        <v>350</v>
      </c>
      <c r="I56" s="2" t="s">
        <v>942</v>
      </c>
      <c r="J56" s="2" t="s">
        <v>30</v>
      </c>
      <c r="K56" s="2" t="s">
        <v>30</v>
      </c>
      <c r="L56" s="2" t="s">
        <v>519</v>
      </c>
      <c r="M56" s="2" t="s">
        <v>59</v>
      </c>
      <c r="N56" s="2" t="s">
        <v>650</v>
      </c>
      <c r="O56" s="2" t="s">
        <v>304</v>
      </c>
      <c r="P56" s="2" t="s">
        <v>2882</v>
      </c>
      <c r="Q56" s="2" t="s">
        <v>343</v>
      </c>
      <c r="R56" s="2" t="s">
        <v>369</v>
      </c>
      <c r="S56" s="2" t="s">
        <v>34</v>
      </c>
      <c r="T56" s="152">
        <v>0.96099999999999997</v>
      </c>
      <c r="U56" s="2" t="s">
        <v>3033</v>
      </c>
      <c r="V56" s="165">
        <v>1.95E-2</v>
      </c>
      <c r="W56" s="167">
        <v>2.819E-2</v>
      </c>
      <c r="X56" s="4" t="s">
        <v>602</v>
      </c>
      <c r="Y56" s="4" t="s">
        <v>304</v>
      </c>
      <c r="Z56" s="152">
        <v>174432.53</v>
      </c>
      <c r="AA56" s="162">
        <v>1</v>
      </c>
      <c r="AB56" s="181">
        <v>117.21</v>
      </c>
      <c r="AD56" s="152">
        <v>204.452</v>
      </c>
      <c r="AG56" s="2" t="s">
        <v>36</v>
      </c>
      <c r="AH56" s="167">
        <v>5.1800000000000001E-4</v>
      </c>
      <c r="AI56" s="167">
        <v>2.21771679960467E-3</v>
      </c>
      <c r="AJ56" s="167">
        <v>4.9736568560344505E-4</v>
      </c>
    </row>
    <row r="57" spans="1:36">
      <c r="A57" s="2">
        <v>118</v>
      </c>
      <c r="B57" s="2">
        <v>118</v>
      </c>
      <c r="C57" s="2" t="s">
        <v>1964</v>
      </c>
      <c r="D57" s="2" t="s">
        <v>1965</v>
      </c>
      <c r="E57" s="4" t="s">
        <v>347</v>
      </c>
      <c r="F57" s="2" t="s">
        <v>3034</v>
      </c>
      <c r="G57" s="2" t="s">
        <v>3035</v>
      </c>
      <c r="H57" s="2" t="s">
        <v>350</v>
      </c>
      <c r="I57" s="2" t="s">
        <v>942</v>
      </c>
      <c r="J57" s="2" t="s">
        <v>30</v>
      </c>
      <c r="K57" s="2" t="s">
        <v>30</v>
      </c>
      <c r="L57" s="2" t="s">
        <v>519</v>
      </c>
      <c r="M57" s="2" t="s">
        <v>59</v>
      </c>
      <c r="N57" s="2" t="s">
        <v>650</v>
      </c>
      <c r="O57" s="2" t="s">
        <v>304</v>
      </c>
      <c r="P57" s="2" t="s">
        <v>2893</v>
      </c>
      <c r="Q57" s="2" t="s">
        <v>343</v>
      </c>
      <c r="R57" s="2" t="s">
        <v>369</v>
      </c>
      <c r="S57" s="2" t="s">
        <v>34</v>
      </c>
      <c r="T57" s="152">
        <v>4.7249999999999996</v>
      </c>
      <c r="U57" s="2" t="s">
        <v>3036</v>
      </c>
      <c r="V57" s="165">
        <v>2.5999999999999999E-2</v>
      </c>
      <c r="W57" s="167">
        <v>2.8320000000000001E-2</v>
      </c>
      <c r="X57" s="4" t="s">
        <v>602</v>
      </c>
      <c r="Y57" s="4" t="s">
        <v>304</v>
      </c>
      <c r="Z57" s="152">
        <v>78692</v>
      </c>
      <c r="AA57" s="162">
        <v>1</v>
      </c>
      <c r="AB57" s="181">
        <v>104</v>
      </c>
      <c r="AC57" s="152">
        <v>1.075</v>
      </c>
      <c r="AD57" s="152">
        <v>82.914000000000001</v>
      </c>
      <c r="AG57" s="2" t="s">
        <v>36</v>
      </c>
      <c r="AH57" s="167">
        <v>1.47E-4</v>
      </c>
      <c r="AI57" s="167">
        <v>8.9938064301373804E-4</v>
      </c>
      <c r="AJ57" s="167">
        <v>2.0170342318312899E-4</v>
      </c>
    </row>
    <row r="58" spans="1:36">
      <c r="A58" s="2">
        <v>118</v>
      </c>
      <c r="B58" s="2">
        <v>118</v>
      </c>
      <c r="C58" s="2" t="s">
        <v>1964</v>
      </c>
      <c r="D58" s="2" t="s">
        <v>1965</v>
      </c>
      <c r="E58" s="4" t="s">
        <v>347</v>
      </c>
      <c r="F58" s="2" t="s">
        <v>3037</v>
      </c>
      <c r="G58" s="2" t="s">
        <v>3038</v>
      </c>
      <c r="H58" s="2" t="s">
        <v>350</v>
      </c>
      <c r="I58" s="2" t="s">
        <v>942</v>
      </c>
      <c r="J58" s="2" t="s">
        <v>30</v>
      </c>
      <c r="K58" s="2" t="s">
        <v>30</v>
      </c>
      <c r="L58" s="2" t="s">
        <v>519</v>
      </c>
      <c r="M58" s="2" t="s">
        <v>59</v>
      </c>
      <c r="N58" s="2" t="s">
        <v>650</v>
      </c>
      <c r="O58" s="2" t="s">
        <v>304</v>
      </c>
      <c r="P58" s="2" t="s">
        <v>3039</v>
      </c>
      <c r="Q58" s="2" t="s">
        <v>368</v>
      </c>
      <c r="R58" s="2" t="s">
        <v>369</v>
      </c>
      <c r="S58" s="2" t="s">
        <v>34</v>
      </c>
      <c r="T58" s="152">
        <v>3.7509999999999999</v>
      </c>
      <c r="U58" s="2" t="s">
        <v>3040</v>
      </c>
      <c r="V58" s="165">
        <v>1.17E-2</v>
      </c>
      <c r="W58" s="167">
        <v>2.811E-2</v>
      </c>
      <c r="X58" s="4" t="s">
        <v>602</v>
      </c>
      <c r="Y58" s="4" t="s">
        <v>304</v>
      </c>
      <c r="Z58" s="152">
        <v>223321.55</v>
      </c>
      <c r="AA58" s="162">
        <v>1</v>
      </c>
      <c r="AB58" s="181">
        <v>110.06</v>
      </c>
      <c r="AD58" s="152">
        <v>245.78800000000001</v>
      </c>
      <c r="AG58" s="2" t="s">
        <v>36</v>
      </c>
      <c r="AH58" s="167">
        <v>3.2400000000000001E-4</v>
      </c>
      <c r="AI58" s="167">
        <v>2.6660855585415701E-3</v>
      </c>
      <c r="AJ58" s="167">
        <v>5.9792101134727605E-4</v>
      </c>
    </row>
    <row r="59" spans="1:36">
      <c r="A59" s="2">
        <v>118</v>
      </c>
      <c r="B59" s="2">
        <v>118</v>
      </c>
      <c r="C59" s="2" t="s">
        <v>1964</v>
      </c>
      <c r="D59" s="2" t="s">
        <v>1965</v>
      </c>
      <c r="E59" s="4" t="s">
        <v>347</v>
      </c>
      <c r="F59" s="2" t="s">
        <v>3041</v>
      </c>
      <c r="G59" s="2" t="s">
        <v>3042</v>
      </c>
      <c r="H59" s="2" t="s">
        <v>350</v>
      </c>
      <c r="I59" s="2" t="s">
        <v>942</v>
      </c>
      <c r="J59" s="2" t="s">
        <v>30</v>
      </c>
      <c r="K59" s="2" t="s">
        <v>30</v>
      </c>
      <c r="L59" s="2" t="s">
        <v>519</v>
      </c>
      <c r="M59" s="2" t="s">
        <v>59</v>
      </c>
      <c r="N59" s="2" t="s">
        <v>650</v>
      </c>
      <c r="O59" s="2" t="s">
        <v>304</v>
      </c>
      <c r="P59" s="2" t="s">
        <v>3039</v>
      </c>
      <c r="Q59" s="2" t="s">
        <v>368</v>
      </c>
      <c r="R59" s="2" t="s">
        <v>369</v>
      </c>
      <c r="S59" s="2" t="s">
        <v>34</v>
      </c>
      <c r="T59" s="152">
        <v>3.7639999999999998</v>
      </c>
      <c r="U59" s="2" t="s">
        <v>3043</v>
      </c>
      <c r="V59" s="165">
        <v>1.3299999999999999E-2</v>
      </c>
      <c r="W59" s="167">
        <v>2.8490000000000001E-2</v>
      </c>
      <c r="X59" s="4" t="s">
        <v>602</v>
      </c>
      <c r="Y59" s="4" t="s">
        <v>304</v>
      </c>
      <c r="Z59" s="152">
        <v>140714.57</v>
      </c>
      <c r="AA59" s="162">
        <v>1</v>
      </c>
      <c r="AB59" s="181">
        <v>110.9</v>
      </c>
      <c r="AD59" s="152">
        <v>156.05199999999999</v>
      </c>
      <c r="AG59" s="2" t="s">
        <v>36</v>
      </c>
      <c r="AH59" s="167">
        <v>1.25E-4</v>
      </c>
      <c r="AI59" s="167">
        <v>1.6927177743200001E-3</v>
      </c>
      <c r="AJ59" s="167">
        <v>3.7962454742096902E-4</v>
      </c>
    </row>
    <row r="60" spans="1:36">
      <c r="A60" s="2">
        <v>118</v>
      </c>
      <c r="B60" s="2">
        <v>118</v>
      </c>
      <c r="C60" s="2" t="s">
        <v>1964</v>
      </c>
      <c r="D60" s="2" t="s">
        <v>1965</v>
      </c>
      <c r="E60" s="4" t="s">
        <v>347</v>
      </c>
      <c r="F60" s="2" t="s">
        <v>3044</v>
      </c>
      <c r="G60" s="2" t="s">
        <v>3045</v>
      </c>
      <c r="H60" s="2" t="s">
        <v>350</v>
      </c>
      <c r="I60" s="2" t="s">
        <v>1153</v>
      </c>
      <c r="J60" s="2" t="s">
        <v>30</v>
      </c>
      <c r="K60" s="2" t="s">
        <v>492</v>
      </c>
      <c r="L60" s="2" t="s">
        <v>519</v>
      </c>
      <c r="M60" s="2" t="s">
        <v>59</v>
      </c>
      <c r="N60" s="2" t="s">
        <v>650</v>
      </c>
      <c r="O60" s="2" t="s">
        <v>304</v>
      </c>
      <c r="P60" s="2" t="s">
        <v>2882</v>
      </c>
      <c r="Q60" s="2" t="s">
        <v>343</v>
      </c>
      <c r="R60" s="2" t="s">
        <v>369</v>
      </c>
      <c r="S60" s="2" t="s">
        <v>34</v>
      </c>
      <c r="T60" s="152">
        <v>3.87</v>
      </c>
      <c r="U60" s="2" t="s">
        <v>3046</v>
      </c>
      <c r="V60" s="165">
        <v>2.0899999999999998E-2</v>
      </c>
      <c r="W60" s="167">
        <v>4.632E-2</v>
      </c>
      <c r="X60" s="4" t="s">
        <v>602</v>
      </c>
      <c r="Y60" s="4" t="s">
        <v>304</v>
      </c>
      <c r="Z60" s="152">
        <v>215634.3</v>
      </c>
      <c r="AA60" s="162">
        <v>1</v>
      </c>
      <c r="AB60" s="181">
        <v>91.25</v>
      </c>
      <c r="AD60" s="152">
        <v>196.76599999999999</v>
      </c>
      <c r="AG60" s="2" t="s">
        <v>36</v>
      </c>
      <c r="AH60" s="167">
        <v>6.7699999999999998E-4</v>
      </c>
      <c r="AI60" s="167">
        <v>2.13434517643944E-3</v>
      </c>
      <c r="AJ60" s="167">
        <v>4.7866799412054798E-4</v>
      </c>
    </row>
    <row r="61" spans="1:36">
      <c r="A61" s="2">
        <v>118</v>
      </c>
      <c r="B61" s="2">
        <v>118</v>
      </c>
      <c r="C61" s="2" t="s">
        <v>1964</v>
      </c>
      <c r="D61" s="2" t="s">
        <v>1965</v>
      </c>
      <c r="E61" s="4" t="s">
        <v>347</v>
      </c>
      <c r="F61" s="2" t="s">
        <v>3047</v>
      </c>
      <c r="G61" s="2" t="s">
        <v>3048</v>
      </c>
      <c r="H61" s="2" t="s">
        <v>350</v>
      </c>
      <c r="I61" s="2" t="s">
        <v>942</v>
      </c>
      <c r="J61" s="2" t="s">
        <v>30</v>
      </c>
      <c r="K61" s="2" t="s">
        <v>30</v>
      </c>
      <c r="L61" s="2" t="s">
        <v>519</v>
      </c>
      <c r="M61" s="2" t="s">
        <v>59</v>
      </c>
      <c r="N61" s="2" t="s">
        <v>650</v>
      </c>
      <c r="O61" s="2" t="s">
        <v>304</v>
      </c>
      <c r="P61" s="2" t="s">
        <v>2882</v>
      </c>
      <c r="Q61" s="2" t="s">
        <v>343</v>
      </c>
      <c r="R61" s="2" t="s">
        <v>369</v>
      </c>
      <c r="S61" s="2" t="s">
        <v>34</v>
      </c>
      <c r="T61" s="152">
        <v>4.93</v>
      </c>
      <c r="U61" s="2" t="s">
        <v>3049</v>
      </c>
      <c r="V61" s="165">
        <v>1.8700000000000001E-2</v>
      </c>
      <c r="W61" s="167">
        <v>2.9700000000000001E-2</v>
      </c>
      <c r="X61" s="4" t="s">
        <v>602</v>
      </c>
      <c r="Y61" s="4" t="s">
        <v>304</v>
      </c>
      <c r="Z61" s="152">
        <v>11446</v>
      </c>
      <c r="AA61" s="162">
        <v>1</v>
      </c>
      <c r="AB61" s="181">
        <v>106.87</v>
      </c>
      <c r="AD61" s="152">
        <v>12.231999999999999</v>
      </c>
      <c r="AG61" s="2" t="s">
        <v>36</v>
      </c>
      <c r="AH61" s="167">
        <v>1.2E-5</v>
      </c>
      <c r="AI61" s="167">
        <v>1.3268550797719501E-4</v>
      </c>
      <c r="AJ61" s="167">
        <v>2.9757279494154999E-5</v>
      </c>
    </row>
    <row r="62" spans="1:36">
      <c r="A62" s="2">
        <v>118</v>
      </c>
      <c r="B62" s="2">
        <v>118</v>
      </c>
      <c r="C62" s="2" t="s">
        <v>1964</v>
      </c>
      <c r="D62" s="2" t="s">
        <v>1965</v>
      </c>
      <c r="E62" s="4" t="s">
        <v>347</v>
      </c>
      <c r="F62" s="2" t="s">
        <v>3050</v>
      </c>
      <c r="G62" s="2" t="s">
        <v>3051</v>
      </c>
      <c r="H62" s="2" t="s">
        <v>350</v>
      </c>
      <c r="I62" s="2" t="s">
        <v>942</v>
      </c>
      <c r="J62" s="2" t="s">
        <v>30</v>
      </c>
      <c r="K62" s="2" t="s">
        <v>30</v>
      </c>
      <c r="L62" s="2" t="s">
        <v>519</v>
      </c>
      <c r="M62" s="2" t="s">
        <v>59</v>
      </c>
      <c r="N62" s="2" t="s">
        <v>650</v>
      </c>
      <c r="O62" s="2" t="s">
        <v>304</v>
      </c>
      <c r="P62" s="2" t="s">
        <v>2882</v>
      </c>
      <c r="Q62" s="2" t="s">
        <v>343</v>
      </c>
      <c r="R62" s="2" t="s">
        <v>369</v>
      </c>
      <c r="S62" s="2" t="s">
        <v>34</v>
      </c>
      <c r="T62" s="152">
        <v>2.165</v>
      </c>
      <c r="U62" s="2" t="s">
        <v>3052</v>
      </c>
      <c r="V62" s="165">
        <v>3.3500000000000002E-2</v>
      </c>
      <c r="W62" s="167">
        <v>2.8729999999999999E-2</v>
      </c>
      <c r="X62" s="4" t="s">
        <v>602</v>
      </c>
      <c r="Y62" s="4" t="s">
        <v>304</v>
      </c>
      <c r="Z62" s="152">
        <v>44667.42</v>
      </c>
      <c r="AA62" s="162">
        <v>1</v>
      </c>
      <c r="AB62" s="181">
        <v>119.31</v>
      </c>
      <c r="AD62" s="152">
        <v>53.292999999999999</v>
      </c>
      <c r="AG62" s="2" t="s">
        <v>36</v>
      </c>
      <c r="AH62" s="167">
        <v>7.3999999999999996E-5</v>
      </c>
      <c r="AI62" s="167">
        <v>5.7807162786553603E-4</v>
      </c>
      <c r="AJ62" s="167">
        <v>1.29643691012529E-4</v>
      </c>
    </row>
    <row r="63" spans="1:36">
      <c r="A63" s="2">
        <v>118</v>
      </c>
      <c r="B63" s="2">
        <v>118</v>
      </c>
      <c r="C63" s="2" t="s">
        <v>2252</v>
      </c>
      <c r="D63" s="2" t="s">
        <v>2253</v>
      </c>
      <c r="E63" s="4" t="s">
        <v>347</v>
      </c>
      <c r="F63" s="2" t="s">
        <v>3053</v>
      </c>
      <c r="G63" s="2" t="s">
        <v>3054</v>
      </c>
      <c r="H63" s="2" t="s">
        <v>350</v>
      </c>
      <c r="I63" s="2" t="s">
        <v>1153</v>
      </c>
      <c r="J63" s="2" t="s">
        <v>30</v>
      </c>
      <c r="K63" s="2" t="s">
        <v>30</v>
      </c>
      <c r="L63" s="2" t="s">
        <v>519</v>
      </c>
      <c r="M63" s="2" t="s">
        <v>59</v>
      </c>
      <c r="N63" s="2" t="s">
        <v>626</v>
      </c>
      <c r="O63" s="2" t="s">
        <v>304</v>
      </c>
      <c r="P63" s="2" t="s">
        <v>2943</v>
      </c>
      <c r="Q63" s="2" t="s">
        <v>368</v>
      </c>
      <c r="R63" s="2" t="s">
        <v>369</v>
      </c>
      <c r="S63" s="2" t="s">
        <v>34</v>
      </c>
      <c r="T63" s="152">
        <v>2.7770000000000001</v>
      </c>
      <c r="U63" s="2" t="s">
        <v>2899</v>
      </c>
      <c r="V63" s="165">
        <v>7.2499999999999995E-2</v>
      </c>
      <c r="W63" s="167">
        <v>5.3060000000000003E-2</v>
      </c>
      <c r="X63" s="4" t="s">
        <v>602</v>
      </c>
      <c r="Y63" s="4" t="s">
        <v>304</v>
      </c>
      <c r="Z63" s="152">
        <v>139200</v>
      </c>
      <c r="AA63" s="162">
        <v>1</v>
      </c>
      <c r="AB63" s="181">
        <v>106.83</v>
      </c>
      <c r="AD63" s="152">
        <v>148.70699999999999</v>
      </c>
      <c r="AG63" s="2" t="s">
        <v>36</v>
      </c>
      <c r="AH63" s="167">
        <v>2.1800000000000001E-4</v>
      </c>
      <c r="AI63" s="167">
        <v>1.6130447059956401E-3</v>
      </c>
      <c r="AJ63" s="167">
        <v>3.6175632806206002E-4</v>
      </c>
    </row>
    <row r="64" spans="1:36">
      <c r="A64" s="2">
        <v>118</v>
      </c>
      <c r="B64" s="2">
        <v>118</v>
      </c>
      <c r="C64" s="2" t="s">
        <v>2402</v>
      </c>
      <c r="D64" s="2" t="s">
        <v>2403</v>
      </c>
      <c r="E64" s="4" t="s">
        <v>347</v>
      </c>
      <c r="F64" s="2" t="s">
        <v>3055</v>
      </c>
      <c r="G64" s="2" t="s">
        <v>3056</v>
      </c>
      <c r="H64" s="2" t="s">
        <v>350</v>
      </c>
      <c r="I64" s="2" t="s">
        <v>942</v>
      </c>
      <c r="J64" s="2" t="s">
        <v>30</v>
      </c>
      <c r="K64" s="2" t="s">
        <v>30</v>
      </c>
      <c r="L64" s="2" t="s">
        <v>519</v>
      </c>
      <c r="M64" s="2" t="s">
        <v>31</v>
      </c>
      <c r="N64" s="2" t="s">
        <v>648</v>
      </c>
      <c r="O64" s="2" t="s">
        <v>304</v>
      </c>
      <c r="P64" s="20" t="s">
        <v>354</v>
      </c>
      <c r="Q64" s="2" t="s">
        <v>354</v>
      </c>
      <c r="R64" s="2" t="s">
        <v>354</v>
      </c>
      <c r="S64" s="2" t="s">
        <v>34</v>
      </c>
      <c r="T64" s="152">
        <v>3.895</v>
      </c>
      <c r="U64" s="2" t="s">
        <v>3057</v>
      </c>
      <c r="V64" s="165">
        <v>4.2500000000000003E-2</v>
      </c>
      <c r="W64" s="167">
        <v>3.2739999999999998E-2</v>
      </c>
      <c r="X64" s="4" t="s">
        <v>602</v>
      </c>
      <c r="Y64" s="4" t="s">
        <v>304</v>
      </c>
      <c r="Z64" s="152">
        <v>228000</v>
      </c>
      <c r="AA64" s="162">
        <v>1</v>
      </c>
      <c r="AB64" s="181">
        <v>105.42</v>
      </c>
      <c r="AC64" s="152">
        <v>7.1029999999999998</v>
      </c>
      <c r="AD64" s="152">
        <v>247.46100000000001</v>
      </c>
      <c r="AG64" s="2" t="s">
        <v>36</v>
      </c>
      <c r="AH64" s="167">
        <v>7.6000000000000004E-4</v>
      </c>
      <c r="AI64" s="167">
        <v>2.6842317069747201E-3</v>
      </c>
      <c r="AJ64" s="167">
        <v>6.0199063446512795E-4</v>
      </c>
    </row>
    <row r="65" spans="1:36">
      <c r="A65" s="2">
        <v>118</v>
      </c>
      <c r="B65" s="2">
        <v>118</v>
      </c>
      <c r="C65" s="2" t="s">
        <v>1976</v>
      </c>
      <c r="D65" s="2" t="s">
        <v>1977</v>
      </c>
      <c r="E65" s="4" t="s">
        <v>347</v>
      </c>
      <c r="F65" s="2" t="s">
        <v>3058</v>
      </c>
      <c r="G65" s="2" t="s">
        <v>3059</v>
      </c>
      <c r="H65" s="2" t="s">
        <v>350</v>
      </c>
      <c r="I65" s="2" t="s">
        <v>1153</v>
      </c>
      <c r="J65" s="2" t="s">
        <v>30</v>
      </c>
      <c r="K65" s="2" t="s">
        <v>30</v>
      </c>
      <c r="L65" s="2" t="s">
        <v>519</v>
      </c>
      <c r="M65" s="2" t="s">
        <v>59</v>
      </c>
      <c r="N65" s="2" t="s">
        <v>650</v>
      </c>
      <c r="O65" s="2" t="s">
        <v>304</v>
      </c>
      <c r="P65" s="2" t="s">
        <v>2893</v>
      </c>
      <c r="Q65" s="2" t="s">
        <v>343</v>
      </c>
      <c r="R65" s="2" t="s">
        <v>369</v>
      </c>
      <c r="S65" s="2" t="s">
        <v>34</v>
      </c>
      <c r="T65" s="152">
        <v>4.8040000000000003</v>
      </c>
      <c r="U65" s="2" t="s">
        <v>3060</v>
      </c>
      <c r="V65" s="165">
        <v>2.5499999999999998E-2</v>
      </c>
      <c r="W65" s="167">
        <v>4.9270000000000001E-2</v>
      </c>
      <c r="X65" s="4" t="s">
        <v>602</v>
      </c>
      <c r="Y65" s="4" t="s">
        <v>304</v>
      </c>
      <c r="Z65" s="152">
        <v>1527281.56</v>
      </c>
      <c r="AA65" s="162">
        <v>1</v>
      </c>
      <c r="AB65" s="181">
        <v>89.51</v>
      </c>
      <c r="AD65" s="152">
        <v>1367.07</v>
      </c>
      <c r="AG65" s="2" t="s">
        <v>36</v>
      </c>
      <c r="AH65" s="167">
        <v>5.4799999999999998E-4</v>
      </c>
      <c r="AI65" s="167">
        <v>1.4828752131699201E-2</v>
      </c>
      <c r="AJ65" s="167">
        <v>3.3256331340146099E-3</v>
      </c>
    </row>
    <row r="66" spans="1:36">
      <c r="A66" s="2">
        <v>118</v>
      </c>
      <c r="B66" s="2">
        <v>118</v>
      </c>
      <c r="C66" s="2" t="s">
        <v>1976</v>
      </c>
      <c r="D66" s="2" t="s">
        <v>1977</v>
      </c>
      <c r="E66" s="4" t="s">
        <v>347</v>
      </c>
      <c r="F66" s="2" t="s">
        <v>3061</v>
      </c>
      <c r="G66" s="2" t="s">
        <v>3062</v>
      </c>
      <c r="H66" s="2" t="s">
        <v>350</v>
      </c>
      <c r="I66" s="2" t="s">
        <v>942</v>
      </c>
      <c r="J66" s="2" t="s">
        <v>30</v>
      </c>
      <c r="K66" s="2" t="s">
        <v>30</v>
      </c>
      <c r="L66" s="2" t="s">
        <v>519</v>
      </c>
      <c r="M66" s="2" t="s">
        <v>59</v>
      </c>
      <c r="N66" s="2" t="s">
        <v>650</v>
      </c>
      <c r="O66" s="2" t="s">
        <v>304</v>
      </c>
      <c r="P66" s="2" t="s">
        <v>2893</v>
      </c>
      <c r="Q66" s="2" t="s">
        <v>343</v>
      </c>
      <c r="R66" s="2" t="s">
        <v>369</v>
      </c>
      <c r="S66" s="2" t="s">
        <v>34</v>
      </c>
      <c r="T66" s="152">
        <v>3.992</v>
      </c>
      <c r="U66" s="2" t="s">
        <v>3063</v>
      </c>
      <c r="V66" s="165">
        <v>5.0000000000000001E-3</v>
      </c>
      <c r="W66" s="167">
        <v>2.8850000000000001E-2</v>
      </c>
      <c r="X66" s="4" t="s">
        <v>602</v>
      </c>
      <c r="Y66" s="4" t="s">
        <v>304</v>
      </c>
      <c r="Z66" s="152">
        <v>1176587.81</v>
      </c>
      <c r="AA66" s="162">
        <v>1</v>
      </c>
      <c r="AB66" s="181">
        <v>106.2</v>
      </c>
      <c r="AD66" s="152">
        <v>1249.5360000000001</v>
      </c>
      <c r="AG66" s="2" t="s">
        <v>36</v>
      </c>
      <c r="AH66" s="167">
        <v>8.8099999999999995E-4</v>
      </c>
      <c r="AI66" s="167">
        <v>1.35538539573239E-2</v>
      </c>
      <c r="AJ66" s="167">
        <v>3.0397126753312501E-3</v>
      </c>
    </row>
    <row r="67" spans="1:36">
      <c r="A67" s="2">
        <v>118</v>
      </c>
      <c r="B67" s="2">
        <v>118</v>
      </c>
      <c r="C67" s="2" t="s">
        <v>1976</v>
      </c>
      <c r="D67" s="2" t="s">
        <v>1977</v>
      </c>
      <c r="E67" s="4" t="s">
        <v>347</v>
      </c>
      <c r="F67" s="2" t="s">
        <v>3064</v>
      </c>
      <c r="G67" s="2" t="s">
        <v>3065</v>
      </c>
      <c r="H67" s="2" t="s">
        <v>350</v>
      </c>
      <c r="I67" s="2" t="s">
        <v>942</v>
      </c>
      <c r="J67" s="2" t="s">
        <v>30</v>
      </c>
      <c r="K67" s="2" t="s">
        <v>30</v>
      </c>
      <c r="L67" s="2" t="s">
        <v>519</v>
      </c>
      <c r="M67" s="2" t="s">
        <v>31</v>
      </c>
      <c r="N67" s="2" t="s">
        <v>650</v>
      </c>
      <c r="O67" s="2" t="s">
        <v>304</v>
      </c>
      <c r="P67" s="2" t="s">
        <v>2893</v>
      </c>
      <c r="Q67" s="2" t="s">
        <v>343</v>
      </c>
      <c r="R67" s="2" t="s">
        <v>369</v>
      </c>
      <c r="S67" s="2" t="s">
        <v>34</v>
      </c>
      <c r="T67" s="152">
        <v>3.0670000000000002</v>
      </c>
      <c r="U67" s="2" t="s">
        <v>119</v>
      </c>
      <c r="V67" s="165">
        <v>3.3399999999999999E-2</v>
      </c>
      <c r="W67" s="167">
        <v>2.9409999999999999E-2</v>
      </c>
      <c r="X67" s="4" t="s">
        <v>602</v>
      </c>
      <c r="Y67" s="4" t="s">
        <v>304</v>
      </c>
      <c r="Z67" s="152">
        <v>8000</v>
      </c>
      <c r="AA67" s="162">
        <v>1</v>
      </c>
      <c r="AB67" s="181">
        <v>105.28</v>
      </c>
      <c r="AD67" s="152">
        <v>8.4220000000000006</v>
      </c>
      <c r="AG67" s="2" t="s">
        <v>36</v>
      </c>
      <c r="AH67" s="167">
        <v>6.9999999999999999E-6</v>
      </c>
      <c r="AI67" s="167">
        <v>9.1358677417026799E-5</v>
      </c>
      <c r="AJ67" s="167">
        <v>2.04889421577378E-5</v>
      </c>
    </row>
    <row r="68" spans="1:36">
      <c r="A68" s="2">
        <v>118</v>
      </c>
      <c r="B68" s="2">
        <v>118</v>
      </c>
      <c r="C68" s="2" t="s">
        <v>1976</v>
      </c>
      <c r="D68" s="2" t="s">
        <v>1977</v>
      </c>
      <c r="E68" s="4" t="s">
        <v>347</v>
      </c>
      <c r="F68" s="2" t="s">
        <v>3066</v>
      </c>
      <c r="G68" s="2" t="s">
        <v>3067</v>
      </c>
      <c r="H68" s="2" t="s">
        <v>350</v>
      </c>
      <c r="I68" s="2" t="s">
        <v>942</v>
      </c>
      <c r="J68" s="2" t="s">
        <v>30</v>
      </c>
      <c r="K68" s="2" t="s">
        <v>30</v>
      </c>
      <c r="L68" s="2" t="s">
        <v>519</v>
      </c>
      <c r="M68" s="2" t="s">
        <v>59</v>
      </c>
      <c r="N68" s="2" t="s">
        <v>650</v>
      </c>
      <c r="O68" s="2" t="s">
        <v>304</v>
      </c>
      <c r="P68" s="2" t="s">
        <v>2893</v>
      </c>
      <c r="Q68" s="2" t="s">
        <v>343</v>
      </c>
      <c r="R68" s="2" t="s">
        <v>369</v>
      </c>
      <c r="S68" s="2" t="s">
        <v>34</v>
      </c>
      <c r="T68" s="152">
        <v>0.73399999999999999</v>
      </c>
      <c r="U68" s="2" t="s">
        <v>3068</v>
      </c>
      <c r="V68" s="165">
        <v>4.7500000000000001E-2</v>
      </c>
      <c r="W68" s="167">
        <v>2.971E-2</v>
      </c>
      <c r="X68" s="4" t="s">
        <v>602</v>
      </c>
      <c r="Y68" s="4" t="s">
        <v>304</v>
      </c>
      <c r="Z68" s="152">
        <v>108337.54</v>
      </c>
      <c r="AA68" s="162">
        <v>1</v>
      </c>
      <c r="AB68" s="181">
        <v>145.6</v>
      </c>
      <c r="AD68" s="152">
        <v>157.739</v>
      </c>
      <c r="AG68" s="2" t="s">
        <v>36</v>
      </c>
      <c r="AH68" s="167">
        <v>2.2699999999999999E-4</v>
      </c>
      <c r="AI68" s="167">
        <v>1.71101684570725E-3</v>
      </c>
      <c r="AJ68" s="167">
        <v>3.8372846645519799E-4</v>
      </c>
    </row>
    <row r="69" spans="1:36">
      <c r="A69" s="2">
        <v>118</v>
      </c>
      <c r="B69" s="2">
        <v>118</v>
      </c>
      <c r="C69" s="2" t="s">
        <v>1980</v>
      </c>
      <c r="D69" s="2" t="s">
        <v>1981</v>
      </c>
      <c r="E69" s="4" t="s">
        <v>347</v>
      </c>
      <c r="F69" s="2" t="s">
        <v>3069</v>
      </c>
      <c r="G69" s="2" t="s">
        <v>3070</v>
      </c>
      <c r="H69" s="2" t="s">
        <v>350</v>
      </c>
      <c r="I69" s="2" t="s">
        <v>942</v>
      </c>
      <c r="J69" s="2" t="s">
        <v>30</v>
      </c>
      <c r="K69" s="2" t="s">
        <v>492</v>
      </c>
      <c r="L69" s="2" t="s">
        <v>519</v>
      </c>
      <c r="M69" s="2" t="s">
        <v>59</v>
      </c>
      <c r="N69" s="2" t="s">
        <v>651</v>
      </c>
      <c r="O69" s="2" t="s">
        <v>304</v>
      </c>
      <c r="P69" s="2" t="s">
        <v>3071</v>
      </c>
      <c r="Q69" s="2" t="s">
        <v>343</v>
      </c>
      <c r="R69" s="2" t="s">
        <v>369</v>
      </c>
      <c r="S69" s="2" t="s">
        <v>34</v>
      </c>
      <c r="T69" s="152">
        <v>2.8450000000000002</v>
      </c>
      <c r="U69" s="2" t="s">
        <v>3072</v>
      </c>
      <c r="V69" s="165">
        <v>1.7500000000000002E-2</v>
      </c>
      <c r="W69" s="167">
        <v>4.5749999999999999E-2</v>
      </c>
      <c r="X69" s="4" t="s">
        <v>602</v>
      </c>
      <c r="Y69" s="4" t="s">
        <v>304</v>
      </c>
      <c r="Z69" s="152">
        <v>349000</v>
      </c>
      <c r="AA69" s="162">
        <v>1</v>
      </c>
      <c r="AB69" s="181">
        <v>106.7</v>
      </c>
      <c r="AD69" s="152">
        <v>372.38299999999998</v>
      </c>
      <c r="AG69" s="2" t="s">
        <v>36</v>
      </c>
      <c r="AH69" s="167">
        <v>2.04E-4</v>
      </c>
      <c r="AI69" s="167">
        <v>4.0392783972008801E-3</v>
      </c>
      <c r="AJ69" s="167">
        <v>9.0588594076805595E-4</v>
      </c>
    </row>
    <row r="70" spans="1:36">
      <c r="A70" s="2">
        <v>118</v>
      </c>
      <c r="B70" s="2">
        <v>118</v>
      </c>
      <c r="C70" s="2" t="s">
        <v>1980</v>
      </c>
      <c r="D70" s="2" t="s">
        <v>1981</v>
      </c>
      <c r="E70" s="4" t="s">
        <v>347</v>
      </c>
      <c r="F70" s="2" t="s">
        <v>3073</v>
      </c>
      <c r="G70" s="2" t="s">
        <v>3074</v>
      </c>
      <c r="H70" s="2" t="s">
        <v>350</v>
      </c>
      <c r="I70" s="2" t="s">
        <v>1154</v>
      </c>
      <c r="J70" s="2" t="s">
        <v>30</v>
      </c>
      <c r="K70" s="2" t="s">
        <v>492</v>
      </c>
      <c r="L70" s="2" t="s">
        <v>519</v>
      </c>
      <c r="M70" s="2" t="s">
        <v>59</v>
      </c>
      <c r="N70" s="2" t="s">
        <v>651</v>
      </c>
      <c r="O70" s="2" t="s">
        <v>304</v>
      </c>
      <c r="P70" s="2" t="s">
        <v>3071</v>
      </c>
      <c r="Q70" s="2" t="s">
        <v>343</v>
      </c>
      <c r="R70" s="2" t="s">
        <v>369</v>
      </c>
      <c r="S70" s="2" t="s">
        <v>34</v>
      </c>
      <c r="T70" s="152">
        <v>3.7029999999999998</v>
      </c>
      <c r="U70" s="2" t="s">
        <v>2905</v>
      </c>
      <c r="V70" s="165">
        <v>5.5E-2</v>
      </c>
      <c r="W70" s="167">
        <v>4.5249999999999999E-2</v>
      </c>
      <c r="X70" s="4" t="s">
        <v>602</v>
      </c>
      <c r="Y70" s="4" t="s">
        <v>304</v>
      </c>
      <c r="Z70" s="152">
        <v>258736.5</v>
      </c>
      <c r="AA70" s="162">
        <v>1</v>
      </c>
      <c r="AB70" s="181">
        <v>103.5</v>
      </c>
      <c r="AD70" s="152">
        <v>267.79199999999997</v>
      </c>
      <c r="AG70" s="2" t="s">
        <v>36</v>
      </c>
      <c r="AH70" s="167">
        <v>5.0100000000000003E-4</v>
      </c>
      <c r="AI70" s="167">
        <v>2.90477159656314E-3</v>
      </c>
      <c r="AJ70" s="167">
        <v>6.5145095032133002E-4</v>
      </c>
    </row>
    <row r="71" spans="1:36">
      <c r="A71" s="2">
        <v>118</v>
      </c>
      <c r="B71" s="2">
        <v>118</v>
      </c>
      <c r="C71" s="2" t="s">
        <v>1980</v>
      </c>
      <c r="D71" s="2" t="s">
        <v>1981</v>
      </c>
      <c r="E71" s="4" t="s">
        <v>347</v>
      </c>
      <c r="F71" s="2" t="s">
        <v>3075</v>
      </c>
      <c r="G71" s="2" t="s">
        <v>3076</v>
      </c>
      <c r="H71" s="2" t="s">
        <v>350</v>
      </c>
      <c r="I71" s="2" t="s">
        <v>942</v>
      </c>
      <c r="J71" s="2" t="s">
        <v>30</v>
      </c>
      <c r="K71" s="2" t="s">
        <v>492</v>
      </c>
      <c r="L71" s="2" t="s">
        <v>519</v>
      </c>
      <c r="M71" s="2" t="s">
        <v>59</v>
      </c>
      <c r="N71" s="2" t="s">
        <v>651</v>
      </c>
      <c r="O71" s="2" t="s">
        <v>304</v>
      </c>
      <c r="P71" s="2" t="s">
        <v>3071</v>
      </c>
      <c r="Q71" s="2" t="s">
        <v>343</v>
      </c>
      <c r="R71" s="2" t="s">
        <v>369</v>
      </c>
      <c r="S71" s="2" t="s">
        <v>34</v>
      </c>
      <c r="T71" s="152">
        <v>4.9050000000000002</v>
      </c>
      <c r="U71" s="2" t="s">
        <v>3077</v>
      </c>
      <c r="V71" s="165">
        <v>1.7899999999999999E-2</v>
      </c>
      <c r="W71" s="167">
        <v>5.1740000000000001E-2</v>
      </c>
      <c r="X71" s="4" t="s">
        <v>602</v>
      </c>
      <c r="Y71" s="4" t="s">
        <v>304</v>
      </c>
      <c r="Z71" s="152">
        <v>467563.4</v>
      </c>
      <c r="AA71" s="162">
        <v>1</v>
      </c>
      <c r="AB71" s="181">
        <v>99.49</v>
      </c>
      <c r="AD71" s="152">
        <v>465.17899999999997</v>
      </c>
      <c r="AG71" s="2" t="s">
        <v>36</v>
      </c>
      <c r="AH71" s="167">
        <v>3.3700000000000001E-4</v>
      </c>
      <c r="AI71" s="167">
        <v>5.0458446958185302E-3</v>
      </c>
      <c r="AJ71" s="167">
        <v>1.1316278106526701E-3</v>
      </c>
    </row>
    <row r="72" spans="1:36">
      <c r="A72" s="2">
        <v>118</v>
      </c>
      <c r="B72" s="2">
        <v>118</v>
      </c>
      <c r="C72" s="2" t="s">
        <v>3078</v>
      </c>
      <c r="D72" s="2" t="s">
        <v>3079</v>
      </c>
      <c r="E72" s="4" t="s">
        <v>347</v>
      </c>
      <c r="F72" s="2" t="s">
        <v>3080</v>
      </c>
      <c r="G72" s="2" t="s">
        <v>3081</v>
      </c>
      <c r="H72" s="2" t="s">
        <v>350</v>
      </c>
      <c r="I72" s="2" t="s">
        <v>942</v>
      </c>
      <c r="J72" s="2" t="s">
        <v>30</v>
      </c>
      <c r="K72" s="2" t="s">
        <v>30</v>
      </c>
      <c r="L72" s="2" t="s">
        <v>519</v>
      </c>
      <c r="M72" s="2" t="s">
        <v>59</v>
      </c>
      <c r="N72" s="2" t="s">
        <v>650</v>
      </c>
      <c r="O72" s="2" t="s">
        <v>304</v>
      </c>
      <c r="P72" s="2" t="s">
        <v>3082</v>
      </c>
      <c r="Q72" s="2" t="s">
        <v>368</v>
      </c>
      <c r="R72" s="2" t="s">
        <v>369</v>
      </c>
      <c r="S72" s="2" t="s">
        <v>34</v>
      </c>
      <c r="T72" s="152">
        <v>0.499</v>
      </c>
      <c r="U72" s="2" t="s">
        <v>3083</v>
      </c>
      <c r="V72" s="165">
        <v>2.5000000000000001E-2</v>
      </c>
      <c r="W72" s="167">
        <v>3.3689999999999998E-2</v>
      </c>
      <c r="X72" s="4" t="s">
        <v>602</v>
      </c>
      <c r="Y72" s="4" t="s">
        <v>304</v>
      </c>
      <c r="Z72" s="152">
        <v>37139.65</v>
      </c>
      <c r="AA72" s="162">
        <v>1</v>
      </c>
      <c r="AB72" s="181">
        <v>117.96</v>
      </c>
      <c r="AD72" s="152">
        <v>43.81</v>
      </c>
      <c r="AG72" s="2" t="s">
        <v>36</v>
      </c>
      <c r="AH72" s="167">
        <v>1.22E-4</v>
      </c>
      <c r="AI72" s="167">
        <v>4.7521102852885399E-4</v>
      </c>
      <c r="AJ72" s="167">
        <v>1.06575221440674E-4</v>
      </c>
    </row>
    <row r="73" spans="1:36">
      <c r="A73" s="2">
        <v>118</v>
      </c>
      <c r="B73" s="2">
        <v>118</v>
      </c>
      <c r="C73" s="2" t="s">
        <v>1988</v>
      </c>
      <c r="D73" s="2" t="s">
        <v>1989</v>
      </c>
      <c r="E73" s="4" t="s">
        <v>347</v>
      </c>
      <c r="F73" s="2" t="s">
        <v>3084</v>
      </c>
      <c r="G73" s="2" t="s">
        <v>3085</v>
      </c>
      <c r="H73" s="2" t="s">
        <v>350</v>
      </c>
      <c r="I73" s="2" t="s">
        <v>942</v>
      </c>
      <c r="J73" s="2" t="s">
        <v>30</v>
      </c>
      <c r="K73" s="2" t="s">
        <v>30</v>
      </c>
      <c r="L73" s="2" t="s">
        <v>519</v>
      </c>
      <c r="M73" s="2" t="s">
        <v>59</v>
      </c>
      <c r="N73" s="2" t="s">
        <v>637</v>
      </c>
      <c r="O73" s="2" t="s">
        <v>304</v>
      </c>
      <c r="P73" s="2" t="s">
        <v>2886</v>
      </c>
      <c r="Q73" s="2" t="s">
        <v>343</v>
      </c>
      <c r="R73" s="2" t="s">
        <v>369</v>
      </c>
      <c r="S73" s="2" t="s">
        <v>34</v>
      </c>
      <c r="T73" s="152">
        <v>3.4060000000000001</v>
      </c>
      <c r="U73" s="2" t="s">
        <v>3086</v>
      </c>
      <c r="V73" s="165">
        <v>7.4999999999999997E-3</v>
      </c>
      <c r="W73" s="167">
        <v>3.0300000000000001E-2</v>
      </c>
      <c r="X73" s="4" t="s">
        <v>602</v>
      </c>
      <c r="Y73" s="4" t="s">
        <v>304</v>
      </c>
      <c r="Z73" s="152">
        <v>224360.01</v>
      </c>
      <c r="AA73" s="162">
        <v>1</v>
      </c>
      <c r="AB73" s="181">
        <v>106.88</v>
      </c>
      <c r="AD73" s="152">
        <v>239.79599999999999</v>
      </c>
      <c r="AG73" s="2" t="s">
        <v>36</v>
      </c>
      <c r="AH73" s="167">
        <v>5.4000000000000001E-4</v>
      </c>
      <c r="AI73" s="167">
        <v>2.6010927363764799E-3</v>
      </c>
      <c r="AJ73" s="167">
        <v>5.8334511979917295E-4</v>
      </c>
    </row>
    <row r="74" spans="1:36">
      <c r="A74" s="2">
        <v>118</v>
      </c>
      <c r="B74" s="2">
        <v>118</v>
      </c>
      <c r="C74" s="2" t="s">
        <v>1988</v>
      </c>
      <c r="D74" s="2" t="s">
        <v>1989</v>
      </c>
      <c r="E74" s="4" t="s">
        <v>347</v>
      </c>
      <c r="F74" s="2" t="s">
        <v>3087</v>
      </c>
      <c r="G74" s="2" t="s">
        <v>3088</v>
      </c>
      <c r="H74" s="2" t="s">
        <v>350</v>
      </c>
      <c r="I74" s="2" t="s">
        <v>1154</v>
      </c>
      <c r="J74" s="2" t="s">
        <v>30</v>
      </c>
      <c r="K74" s="2" t="s">
        <v>30</v>
      </c>
      <c r="L74" s="2" t="s">
        <v>519</v>
      </c>
      <c r="M74" s="2" t="s">
        <v>31</v>
      </c>
      <c r="N74" s="2" t="s">
        <v>637</v>
      </c>
      <c r="O74" s="2" t="s">
        <v>304</v>
      </c>
      <c r="P74" s="2" t="s">
        <v>2886</v>
      </c>
      <c r="Q74" s="2" t="s">
        <v>343</v>
      </c>
      <c r="R74" s="2" t="s">
        <v>369</v>
      </c>
      <c r="S74" s="2" t="s">
        <v>34</v>
      </c>
      <c r="T74" s="152">
        <v>3.7360000000000002</v>
      </c>
      <c r="U74" s="2" t="s">
        <v>2871</v>
      </c>
      <c r="V74" s="165">
        <v>0.04</v>
      </c>
      <c r="W74" s="167">
        <v>1E-4</v>
      </c>
      <c r="X74" s="4" t="s">
        <v>602</v>
      </c>
      <c r="Y74" s="4" t="s">
        <v>304</v>
      </c>
      <c r="Z74" s="152">
        <v>555887</v>
      </c>
      <c r="AA74" s="162">
        <v>1</v>
      </c>
      <c r="AB74" s="181">
        <v>119</v>
      </c>
      <c r="AD74" s="152">
        <v>661.50599999999997</v>
      </c>
      <c r="AG74" s="2" t="s">
        <v>36</v>
      </c>
      <c r="AH74" s="167">
        <v>2.5270000000000002E-3</v>
      </c>
      <c r="AI74" s="167">
        <v>7.1754215336304796E-3</v>
      </c>
      <c r="AJ74" s="167">
        <v>1.6092264130406599E-3</v>
      </c>
    </row>
    <row r="75" spans="1:36">
      <c r="A75" s="2">
        <v>118</v>
      </c>
      <c r="B75" s="2">
        <v>118</v>
      </c>
      <c r="C75" s="2" t="s">
        <v>3089</v>
      </c>
      <c r="D75" s="2" t="s">
        <v>3090</v>
      </c>
      <c r="E75" s="4" t="s">
        <v>507</v>
      </c>
      <c r="F75" s="2" t="s">
        <v>3091</v>
      </c>
      <c r="G75" s="2" t="s">
        <v>3092</v>
      </c>
      <c r="H75" s="2" t="s">
        <v>350</v>
      </c>
      <c r="I75" s="2" t="s">
        <v>1153</v>
      </c>
      <c r="J75" s="2" t="s">
        <v>30</v>
      </c>
      <c r="K75" s="2" t="s">
        <v>140</v>
      </c>
      <c r="L75" s="2" t="s">
        <v>519</v>
      </c>
      <c r="M75" s="2" t="s">
        <v>59</v>
      </c>
      <c r="N75" s="2" t="s">
        <v>651</v>
      </c>
      <c r="O75" s="2" t="s">
        <v>304</v>
      </c>
      <c r="P75" s="2" t="s">
        <v>3093</v>
      </c>
      <c r="Q75" s="2" t="s">
        <v>343</v>
      </c>
      <c r="R75" s="2" t="s">
        <v>369</v>
      </c>
      <c r="S75" s="2" t="s">
        <v>34</v>
      </c>
      <c r="T75" s="152">
        <v>1.738</v>
      </c>
      <c r="U75" s="2" t="s">
        <v>3094</v>
      </c>
      <c r="V75" s="165">
        <v>0.08</v>
      </c>
      <c r="W75" s="167">
        <v>0.68837999999999999</v>
      </c>
      <c r="X75" s="4" t="s">
        <v>602</v>
      </c>
      <c r="Y75" s="4" t="s">
        <v>304</v>
      </c>
      <c r="Z75" s="152">
        <v>270735.5</v>
      </c>
      <c r="AA75" s="162">
        <v>1</v>
      </c>
      <c r="AB75" s="181">
        <v>42.54</v>
      </c>
      <c r="AD75" s="152">
        <v>115.17100000000001</v>
      </c>
      <c r="AG75" s="2" t="s">
        <v>36</v>
      </c>
      <c r="AH75" s="167">
        <v>3.1300000000000002E-4</v>
      </c>
      <c r="AI75" s="167">
        <v>1.2492709238536299E-3</v>
      </c>
      <c r="AJ75" s="167">
        <v>2.8017305440337199E-4</v>
      </c>
    </row>
    <row r="76" spans="1:36">
      <c r="A76" s="2">
        <v>118</v>
      </c>
      <c r="B76" s="2">
        <v>118</v>
      </c>
      <c r="C76" s="2" t="s">
        <v>1996</v>
      </c>
      <c r="D76" s="2" t="s">
        <v>1997</v>
      </c>
      <c r="E76" s="4" t="s">
        <v>347</v>
      </c>
      <c r="F76" s="2" t="s">
        <v>3095</v>
      </c>
      <c r="G76" s="2" t="s">
        <v>3096</v>
      </c>
      <c r="H76" s="2" t="s">
        <v>350</v>
      </c>
      <c r="I76" s="2" t="s">
        <v>942</v>
      </c>
      <c r="J76" s="2" t="s">
        <v>30</v>
      </c>
      <c r="K76" s="2" t="s">
        <v>30</v>
      </c>
      <c r="L76" s="2" t="s">
        <v>519</v>
      </c>
      <c r="M76" s="2" t="s">
        <v>31</v>
      </c>
      <c r="N76" s="2" t="s">
        <v>626</v>
      </c>
      <c r="O76" s="2" t="s">
        <v>304</v>
      </c>
      <c r="P76" s="2" t="s">
        <v>2870</v>
      </c>
      <c r="Q76" s="2" t="s">
        <v>368</v>
      </c>
      <c r="R76" s="2" t="s">
        <v>369</v>
      </c>
      <c r="S76" s="2" t="s">
        <v>34</v>
      </c>
      <c r="T76" s="152">
        <v>3.9790000000000001</v>
      </c>
      <c r="U76" s="2" t="s">
        <v>3097</v>
      </c>
      <c r="V76" s="165">
        <v>6.0000000000000001E-3</v>
      </c>
      <c r="W76" s="167">
        <v>3.0020000000000002E-2</v>
      </c>
      <c r="X76" s="4" t="s">
        <v>602</v>
      </c>
      <c r="Y76" s="4" t="s">
        <v>304</v>
      </c>
      <c r="Z76" s="152">
        <v>294000</v>
      </c>
      <c r="AA76" s="162">
        <v>1</v>
      </c>
      <c r="AB76" s="181">
        <v>105.61</v>
      </c>
      <c r="AD76" s="152">
        <v>310.49299999999999</v>
      </c>
      <c r="AG76" s="2" t="s">
        <v>36</v>
      </c>
      <c r="AH76" s="167">
        <v>7.2900000000000005E-4</v>
      </c>
      <c r="AI76" s="167">
        <v>3.3679552586811201E-3</v>
      </c>
      <c r="AJ76" s="167">
        <v>7.5532880330539398E-4</v>
      </c>
    </row>
    <row r="77" spans="1:36">
      <c r="A77" s="2">
        <v>118</v>
      </c>
      <c r="B77" s="2">
        <v>118</v>
      </c>
      <c r="C77" s="2" t="s">
        <v>1996</v>
      </c>
      <c r="D77" s="2" t="s">
        <v>1997</v>
      </c>
      <c r="E77" s="4" t="s">
        <v>347</v>
      </c>
      <c r="F77" s="2" t="s">
        <v>3098</v>
      </c>
      <c r="G77" s="2" t="s">
        <v>3099</v>
      </c>
      <c r="H77" s="2" t="s">
        <v>350</v>
      </c>
      <c r="I77" s="2" t="s">
        <v>1153</v>
      </c>
      <c r="J77" s="2" t="s">
        <v>30</v>
      </c>
      <c r="K77" s="2" t="s">
        <v>30</v>
      </c>
      <c r="L77" s="2" t="s">
        <v>519</v>
      </c>
      <c r="M77" s="2" t="s">
        <v>59</v>
      </c>
      <c r="N77" s="2" t="s">
        <v>626</v>
      </c>
      <c r="O77" s="2" t="s">
        <v>304</v>
      </c>
      <c r="P77" s="2" t="s">
        <v>2870</v>
      </c>
      <c r="Q77" s="2" t="s">
        <v>368</v>
      </c>
      <c r="R77" s="2" t="s">
        <v>369</v>
      </c>
      <c r="S77" s="2" t="s">
        <v>34</v>
      </c>
      <c r="T77" s="152">
        <v>1.202</v>
      </c>
      <c r="U77" s="2" t="s">
        <v>187</v>
      </c>
      <c r="V77" s="165">
        <v>3.2899999999999999E-2</v>
      </c>
      <c r="W77" s="167">
        <v>4.9500000000000002E-2</v>
      </c>
      <c r="X77" s="4" t="s">
        <v>602</v>
      </c>
      <c r="Y77" s="4" t="s">
        <v>304</v>
      </c>
      <c r="Z77" s="152">
        <v>5400</v>
      </c>
      <c r="AA77" s="162">
        <v>1</v>
      </c>
      <c r="AB77" s="181">
        <v>98.94</v>
      </c>
      <c r="AD77" s="152">
        <v>5.343</v>
      </c>
      <c r="AG77" s="2" t="s">
        <v>36</v>
      </c>
      <c r="AH77" s="167">
        <v>7.9999999999999996E-6</v>
      </c>
      <c r="AI77" s="167">
        <v>5.7953491564945201E-5</v>
      </c>
      <c r="AJ77" s="167">
        <v>1.2997186146784199E-5</v>
      </c>
    </row>
    <row r="78" spans="1:36">
      <c r="A78" s="2">
        <v>118</v>
      </c>
      <c r="B78" s="2">
        <v>118</v>
      </c>
      <c r="C78" s="2" t="s">
        <v>3100</v>
      </c>
      <c r="D78" s="2" t="s">
        <v>3101</v>
      </c>
      <c r="E78" s="4" t="s">
        <v>347</v>
      </c>
      <c r="F78" s="2" t="s">
        <v>3102</v>
      </c>
      <c r="G78" s="2" t="s">
        <v>3103</v>
      </c>
      <c r="H78" s="2" t="s">
        <v>350</v>
      </c>
      <c r="I78" s="2" t="s">
        <v>942</v>
      </c>
      <c r="J78" s="2" t="s">
        <v>30</v>
      </c>
      <c r="K78" s="2" t="s">
        <v>30</v>
      </c>
      <c r="L78" s="2" t="s">
        <v>519</v>
      </c>
      <c r="M78" s="2" t="s">
        <v>59</v>
      </c>
      <c r="N78" s="2" t="s">
        <v>634</v>
      </c>
      <c r="O78" s="2" t="s">
        <v>304</v>
      </c>
      <c r="P78" s="2" t="s">
        <v>342</v>
      </c>
      <c r="Q78" s="2" t="s">
        <v>343</v>
      </c>
      <c r="R78" s="2" t="s">
        <v>369</v>
      </c>
      <c r="S78" s="2" t="s">
        <v>34</v>
      </c>
      <c r="T78" s="152">
        <v>4.8920000000000003</v>
      </c>
      <c r="U78" s="2" t="s">
        <v>3104</v>
      </c>
      <c r="V78" s="165">
        <v>2.47E-2</v>
      </c>
      <c r="W78" s="167">
        <v>2.63E-2</v>
      </c>
      <c r="X78" s="4" t="s">
        <v>602</v>
      </c>
      <c r="Y78" s="4" t="s">
        <v>304</v>
      </c>
      <c r="Z78" s="152">
        <v>833560</v>
      </c>
      <c r="AA78" s="162">
        <v>1</v>
      </c>
      <c r="AB78" s="181">
        <v>103.16</v>
      </c>
      <c r="AD78" s="152">
        <v>859.9</v>
      </c>
      <c r="AG78" s="2" t="s">
        <v>36</v>
      </c>
      <c r="AH78" s="167">
        <v>3.2000000000000003E-4</v>
      </c>
      <c r="AI78" s="167">
        <v>9.3274330386594502E-3</v>
      </c>
      <c r="AJ78" s="167">
        <v>2.09185642144211E-3</v>
      </c>
    </row>
    <row r="79" spans="1:36">
      <c r="A79" s="2">
        <v>118</v>
      </c>
      <c r="B79" s="2">
        <v>118</v>
      </c>
      <c r="C79" s="2" t="s">
        <v>3100</v>
      </c>
      <c r="D79" s="2" t="s">
        <v>3101</v>
      </c>
      <c r="E79" s="4" t="s">
        <v>347</v>
      </c>
      <c r="F79" s="2" t="s">
        <v>3105</v>
      </c>
      <c r="G79" s="2" t="s">
        <v>3106</v>
      </c>
      <c r="H79" s="2" t="s">
        <v>350</v>
      </c>
      <c r="I79" s="2" t="s">
        <v>1153</v>
      </c>
      <c r="J79" s="2" t="s">
        <v>30</v>
      </c>
      <c r="K79" s="2" t="s">
        <v>30</v>
      </c>
      <c r="L79" s="2" t="s">
        <v>519</v>
      </c>
      <c r="M79" s="2" t="s">
        <v>59</v>
      </c>
      <c r="N79" s="2" t="s">
        <v>634</v>
      </c>
      <c r="O79" s="2" t="s">
        <v>304</v>
      </c>
      <c r="P79" s="2" t="s">
        <v>342</v>
      </c>
      <c r="Q79" s="2" t="s">
        <v>343</v>
      </c>
      <c r="R79" s="2" t="s">
        <v>369</v>
      </c>
      <c r="S79" s="2" t="s">
        <v>34</v>
      </c>
      <c r="T79" s="152">
        <v>2.7370000000000001</v>
      </c>
      <c r="U79" s="2" t="s">
        <v>3107</v>
      </c>
      <c r="V79" s="165">
        <v>2.6800000000000001E-2</v>
      </c>
      <c r="W79" s="167">
        <v>4.3189999999999999E-2</v>
      </c>
      <c r="X79" s="4" t="s">
        <v>602</v>
      </c>
      <c r="Y79" s="4" t="s">
        <v>304</v>
      </c>
      <c r="Z79" s="152">
        <v>917190.39</v>
      </c>
      <c r="AA79" s="162">
        <v>1</v>
      </c>
      <c r="AB79" s="181">
        <v>97.18</v>
      </c>
      <c r="AD79" s="152">
        <v>891.32600000000002</v>
      </c>
      <c r="AG79" s="2" t="s">
        <v>36</v>
      </c>
      <c r="AH79" s="167">
        <v>4.6900000000000002E-4</v>
      </c>
      <c r="AI79" s="167">
        <v>9.6683047448058498E-3</v>
      </c>
      <c r="AJ79" s="167">
        <v>2.1683034636706499E-3</v>
      </c>
    </row>
    <row r="80" spans="1:36">
      <c r="A80" s="2">
        <v>118</v>
      </c>
      <c r="B80" s="2">
        <v>118</v>
      </c>
      <c r="C80" s="2" t="s">
        <v>3108</v>
      </c>
      <c r="D80" s="2" t="s">
        <v>3109</v>
      </c>
      <c r="E80" s="4" t="s">
        <v>347</v>
      </c>
      <c r="F80" s="2" t="s">
        <v>3110</v>
      </c>
      <c r="G80" s="2" t="s">
        <v>3111</v>
      </c>
      <c r="H80" s="2" t="s">
        <v>350</v>
      </c>
      <c r="I80" s="2" t="s">
        <v>1153</v>
      </c>
      <c r="J80" s="2" t="s">
        <v>30</v>
      </c>
      <c r="K80" s="2" t="s">
        <v>30</v>
      </c>
      <c r="L80" s="2" t="s">
        <v>519</v>
      </c>
      <c r="M80" s="2" t="s">
        <v>59</v>
      </c>
      <c r="N80" s="2" t="s">
        <v>637</v>
      </c>
      <c r="O80" s="2" t="s">
        <v>304</v>
      </c>
      <c r="P80" s="2" t="s">
        <v>3112</v>
      </c>
      <c r="Q80" s="2" t="s">
        <v>343</v>
      </c>
      <c r="R80" s="2" t="s">
        <v>369</v>
      </c>
      <c r="S80" s="2" t="s">
        <v>34</v>
      </c>
      <c r="T80" s="152">
        <v>0.97599999999999998</v>
      </c>
      <c r="U80" s="2" t="s">
        <v>3113</v>
      </c>
      <c r="V80" s="165">
        <v>5.8000000000000003E-2</v>
      </c>
      <c r="W80" s="167">
        <v>5.9490000000000001E-2</v>
      </c>
      <c r="X80" s="4" t="s">
        <v>602</v>
      </c>
      <c r="Y80" s="4" t="s">
        <v>304</v>
      </c>
      <c r="Z80" s="152">
        <v>97048.14</v>
      </c>
      <c r="AA80" s="162">
        <v>1</v>
      </c>
      <c r="AB80" s="181">
        <v>99.25</v>
      </c>
      <c r="AD80" s="152">
        <v>96.32</v>
      </c>
      <c r="AG80" s="2" t="s">
        <v>36</v>
      </c>
      <c r="AH80" s="167">
        <v>1.7100000000000001E-4</v>
      </c>
      <c r="AI80" s="167">
        <v>1.04479641115491E-3</v>
      </c>
      <c r="AJ80" s="167">
        <v>2.34315708589442E-4</v>
      </c>
    </row>
    <row r="81" spans="1:36">
      <c r="A81" s="2">
        <v>118</v>
      </c>
      <c r="B81" s="2">
        <v>118</v>
      </c>
      <c r="C81" s="2" t="s">
        <v>3114</v>
      </c>
      <c r="D81" s="2" t="s">
        <v>3115</v>
      </c>
      <c r="E81" s="4" t="s">
        <v>347</v>
      </c>
      <c r="F81" s="2" t="s">
        <v>3116</v>
      </c>
      <c r="G81" s="2" t="s">
        <v>3117</v>
      </c>
      <c r="H81" s="2" t="s">
        <v>350</v>
      </c>
      <c r="I81" s="2" t="s">
        <v>942</v>
      </c>
      <c r="J81" s="2" t="s">
        <v>30</v>
      </c>
      <c r="K81" s="2" t="s">
        <v>30</v>
      </c>
      <c r="L81" s="2" t="s">
        <v>519</v>
      </c>
      <c r="M81" s="2" t="s">
        <v>59</v>
      </c>
      <c r="N81" s="2" t="s">
        <v>626</v>
      </c>
      <c r="O81" s="2" t="s">
        <v>304</v>
      </c>
      <c r="P81" s="2" t="s">
        <v>2943</v>
      </c>
      <c r="Q81" s="2" t="s">
        <v>368</v>
      </c>
      <c r="R81" s="2" t="s">
        <v>369</v>
      </c>
      <c r="S81" s="2" t="s">
        <v>34</v>
      </c>
      <c r="T81" s="152">
        <v>3.21</v>
      </c>
      <c r="U81" s="2" t="s">
        <v>3077</v>
      </c>
      <c r="V81" s="165">
        <v>1.7999999999999999E-2</v>
      </c>
      <c r="W81" s="167">
        <v>3.0980000000000001E-2</v>
      </c>
      <c r="X81" s="4" t="s">
        <v>602</v>
      </c>
      <c r="Y81" s="4" t="s">
        <v>304</v>
      </c>
      <c r="Z81" s="152">
        <v>371699.99</v>
      </c>
      <c r="AA81" s="162">
        <v>1</v>
      </c>
      <c r="AB81" s="181">
        <v>112.88</v>
      </c>
      <c r="AD81" s="152">
        <v>419.57499999999999</v>
      </c>
      <c r="AG81" s="2" t="s">
        <v>36</v>
      </c>
      <c r="AH81" s="167">
        <v>4.2200000000000001E-4</v>
      </c>
      <c r="AI81" s="167">
        <v>4.5511745335824897E-3</v>
      </c>
      <c r="AJ81" s="167">
        <v>1.0206885038701501E-3</v>
      </c>
    </row>
    <row r="82" spans="1:36">
      <c r="A82" s="2">
        <v>118</v>
      </c>
      <c r="B82" s="2">
        <v>118</v>
      </c>
      <c r="C82" s="2" t="s">
        <v>3118</v>
      </c>
      <c r="D82" s="2" t="s">
        <v>3119</v>
      </c>
      <c r="E82" s="4" t="s">
        <v>347</v>
      </c>
      <c r="F82" s="2" t="s">
        <v>3120</v>
      </c>
      <c r="G82" s="2" t="s">
        <v>3121</v>
      </c>
      <c r="H82" s="2" t="s">
        <v>350</v>
      </c>
      <c r="I82" s="2" t="s">
        <v>942</v>
      </c>
      <c r="J82" s="2" t="s">
        <v>30</v>
      </c>
      <c r="K82" s="2" t="s">
        <v>30</v>
      </c>
      <c r="L82" s="2" t="s">
        <v>519</v>
      </c>
      <c r="M82" s="2" t="s">
        <v>59</v>
      </c>
      <c r="N82" s="2" t="s">
        <v>650</v>
      </c>
      <c r="O82" s="2" t="s">
        <v>304</v>
      </c>
      <c r="P82" s="2" t="s">
        <v>2977</v>
      </c>
      <c r="Q82" s="2" t="s">
        <v>343</v>
      </c>
      <c r="R82" s="2" t="s">
        <v>369</v>
      </c>
      <c r="S82" s="2" t="s">
        <v>34</v>
      </c>
      <c r="T82" s="152">
        <v>3.7010000000000001</v>
      </c>
      <c r="U82" s="2" t="s">
        <v>3122</v>
      </c>
      <c r="V82" s="165">
        <v>4.3999999999999997E-2</v>
      </c>
      <c r="W82" s="167">
        <v>2.8400000000000002E-2</v>
      </c>
      <c r="X82" s="4" t="s">
        <v>602</v>
      </c>
      <c r="Y82" s="4" t="s">
        <v>304</v>
      </c>
      <c r="Z82" s="152">
        <v>174787.5</v>
      </c>
      <c r="AA82" s="162">
        <v>1</v>
      </c>
      <c r="AB82" s="181">
        <v>113.64</v>
      </c>
      <c r="AD82" s="152">
        <v>198.62899999999999</v>
      </c>
      <c r="AG82" s="2" t="s">
        <v>36</v>
      </c>
      <c r="AH82" s="167">
        <v>4.2299999999999998E-4</v>
      </c>
      <c r="AI82" s="167">
        <v>2.1545448361165601E-3</v>
      </c>
      <c r="AJ82" s="167">
        <v>4.8319815666702501E-4</v>
      </c>
    </row>
    <row r="83" spans="1:36">
      <c r="A83" s="2">
        <v>118</v>
      </c>
      <c r="B83" s="2">
        <v>118</v>
      </c>
      <c r="C83" s="2" t="s">
        <v>2008</v>
      </c>
      <c r="D83" s="2" t="s">
        <v>2009</v>
      </c>
      <c r="E83" s="4" t="s">
        <v>347</v>
      </c>
      <c r="F83" s="2" t="s">
        <v>3123</v>
      </c>
      <c r="G83" s="2" t="s">
        <v>3124</v>
      </c>
      <c r="H83" s="2" t="s">
        <v>350</v>
      </c>
      <c r="I83" s="2" t="s">
        <v>1153</v>
      </c>
      <c r="J83" s="2" t="s">
        <v>30</v>
      </c>
      <c r="K83" s="2" t="s">
        <v>30</v>
      </c>
      <c r="L83" s="2" t="s">
        <v>519</v>
      </c>
      <c r="M83" s="2" t="s">
        <v>31</v>
      </c>
      <c r="N83" s="2" t="s">
        <v>640</v>
      </c>
      <c r="O83" s="2" t="s">
        <v>304</v>
      </c>
      <c r="P83" s="2" t="s">
        <v>3071</v>
      </c>
      <c r="Q83" s="2" t="s">
        <v>343</v>
      </c>
      <c r="R83" s="2" t="s">
        <v>369</v>
      </c>
      <c r="S83" s="2" t="s">
        <v>34</v>
      </c>
      <c r="T83" s="152">
        <v>5.5919999999999996</v>
      </c>
      <c r="U83" s="2" t="s">
        <v>3063</v>
      </c>
      <c r="V83" s="165">
        <v>5.6899999999999999E-2</v>
      </c>
      <c r="W83" s="167">
        <v>5.5149999999999998E-2</v>
      </c>
      <c r="X83" s="4" t="s">
        <v>602</v>
      </c>
      <c r="Y83" s="4" t="s">
        <v>304</v>
      </c>
      <c r="Z83" s="152">
        <v>391000</v>
      </c>
      <c r="AA83" s="162">
        <v>1</v>
      </c>
      <c r="AB83" s="181">
        <v>101.37</v>
      </c>
      <c r="AD83" s="152">
        <v>396.35700000000003</v>
      </c>
      <c r="AG83" s="2" t="s">
        <v>36</v>
      </c>
      <c r="AH83" s="167">
        <v>2.5000000000000001E-4</v>
      </c>
      <c r="AI83" s="167">
        <v>4.2993236960221903E-3</v>
      </c>
      <c r="AJ83" s="167">
        <v>9.6420610516382904E-4</v>
      </c>
    </row>
    <row r="84" spans="1:36">
      <c r="A84" s="2">
        <v>118</v>
      </c>
      <c r="B84" s="2">
        <v>118</v>
      </c>
      <c r="C84" s="2" t="s">
        <v>2008</v>
      </c>
      <c r="D84" s="2" t="s">
        <v>2009</v>
      </c>
      <c r="E84" s="4" t="s">
        <v>347</v>
      </c>
      <c r="F84" s="2" t="s">
        <v>3125</v>
      </c>
      <c r="G84" s="2" t="s">
        <v>3126</v>
      </c>
      <c r="H84" s="2" t="s">
        <v>350</v>
      </c>
      <c r="I84" s="2" t="s">
        <v>1153</v>
      </c>
      <c r="J84" s="2" t="s">
        <v>30</v>
      </c>
      <c r="K84" s="2" t="s">
        <v>30</v>
      </c>
      <c r="L84" s="2" t="s">
        <v>519</v>
      </c>
      <c r="M84" s="2" t="s">
        <v>59</v>
      </c>
      <c r="N84" s="2" t="s">
        <v>640</v>
      </c>
      <c r="O84" s="2" t="s">
        <v>304</v>
      </c>
      <c r="P84" s="2" t="s">
        <v>3071</v>
      </c>
      <c r="Q84" s="2" t="s">
        <v>343</v>
      </c>
      <c r="R84" s="2" t="s">
        <v>369</v>
      </c>
      <c r="S84" s="2" t="s">
        <v>34</v>
      </c>
      <c r="T84" s="152">
        <v>3.3580000000000001</v>
      </c>
      <c r="U84" s="2" t="s">
        <v>3127</v>
      </c>
      <c r="V84" s="165">
        <v>6.5199999999999994E-2</v>
      </c>
      <c r="W84" s="167">
        <v>5.144E-2</v>
      </c>
      <c r="X84" s="4" t="s">
        <v>602</v>
      </c>
      <c r="Y84" s="4" t="s">
        <v>304</v>
      </c>
      <c r="Z84" s="152">
        <v>374283.69</v>
      </c>
      <c r="AA84" s="162">
        <v>1</v>
      </c>
      <c r="AB84" s="181">
        <v>105.89</v>
      </c>
      <c r="AD84" s="152">
        <v>396.32900000000001</v>
      </c>
      <c r="AG84" s="2" t="s">
        <v>36</v>
      </c>
      <c r="AH84" s="167">
        <v>4.6900000000000002E-4</v>
      </c>
      <c r="AI84" s="167">
        <v>4.2990232239987899E-3</v>
      </c>
      <c r="AJ84" s="167">
        <v>9.6413871852819302E-4</v>
      </c>
    </row>
    <row r="85" spans="1:36">
      <c r="A85" s="2">
        <v>118</v>
      </c>
      <c r="B85" s="2">
        <v>118</v>
      </c>
      <c r="C85" s="2" t="s">
        <v>2016</v>
      </c>
      <c r="D85" s="2" t="s">
        <v>2017</v>
      </c>
      <c r="E85" s="4" t="s">
        <v>347</v>
      </c>
      <c r="F85" s="2" t="s">
        <v>3128</v>
      </c>
      <c r="G85" s="2" t="s">
        <v>3129</v>
      </c>
      <c r="H85" s="2" t="s">
        <v>350</v>
      </c>
      <c r="I85" s="2" t="s">
        <v>1153</v>
      </c>
      <c r="J85" s="2" t="s">
        <v>30</v>
      </c>
      <c r="K85" s="2" t="s">
        <v>30</v>
      </c>
      <c r="L85" s="2" t="s">
        <v>519</v>
      </c>
      <c r="M85" s="2" t="s">
        <v>59</v>
      </c>
      <c r="N85" s="2" t="s">
        <v>623</v>
      </c>
      <c r="O85" s="2" t="s">
        <v>304</v>
      </c>
      <c r="P85" s="2" t="s">
        <v>2882</v>
      </c>
      <c r="Q85" s="2" t="s">
        <v>343</v>
      </c>
      <c r="R85" s="2" t="s">
        <v>369</v>
      </c>
      <c r="S85" s="2" t="s">
        <v>34</v>
      </c>
      <c r="T85" s="152">
        <v>1.5660000000000001</v>
      </c>
      <c r="U85" s="2" t="s">
        <v>237</v>
      </c>
      <c r="V85" s="165">
        <v>0.05</v>
      </c>
      <c r="W85" s="167">
        <v>4.9299999999999997E-2</v>
      </c>
      <c r="X85" s="4" t="s">
        <v>602</v>
      </c>
      <c r="Y85" s="4" t="s">
        <v>304</v>
      </c>
      <c r="Z85" s="152">
        <v>53656.9</v>
      </c>
      <c r="AA85" s="162">
        <v>1</v>
      </c>
      <c r="AB85" s="181">
        <v>101.87</v>
      </c>
      <c r="AD85" s="152">
        <v>54.66</v>
      </c>
      <c r="AG85" s="2" t="s">
        <v>36</v>
      </c>
      <c r="AH85" s="167">
        <v>2.4000000000000001E-4</v>
      </c>
      <c r="AI85" s="167">
        <v>5.9290597172062998E-4</v>
      </c>
      <c r="AJ85" s="167">
        <v>1.32970578198161E-4</v>
      </c>
    </row>
    <row r="86" spans="1:36">
      <c r="A86" s="2">
        <v>118</v>
      </c>
      <c r="B86" s="2">
        <v>118</v>
      </c>
      <c r="C86" s="2" t="s">
        <v>2024</v>
      </c>
      <c r="D86" s="2" t="s">
        <v>2025</v>
      </c>
      <c r="E86" s="4" t="s">
        <v>347</v>
      </c>
      <c r="F86" s="2" t="s">
        <v>3130</v>
      </c>
      <c r="G86" s="2" t="s">
        <v>3131</v>
      </c>
      <c r="H86" s="2" t="s">
        <v>350</v>
      </c>
      <c r="I86" s="2" t="s">
        <v>1153</v>
      </c>
      <c r="J86" s="2" t="s">
        <v>30</v>
      </c>
      <c r="K86" s="2" t="s">
        <v>30</v>
      </c>
      <c r="L86" s="2" t="s">
        <v>519</v>
      </c>
      <c r="M86" s="2" t="s">
        <v>59</v>
      </c>
      <c r="N86" s="2" t="s">
        <v>633</v>
      </c>
      <c r="O86" s="2" t="s">
        <v>304</v>
      </c>
      <c r="P86" s="2" t="s">
        <v>3082</v>
      </c>
      <c r="Q86" s="2" t="s">
        <v>368</v>
      </c>
      <c r="R86" s="2" t="s">
        <v>369</v>
      </c>
      <c r="S86" s="2" t="s">
        <v>34</v>
      </c>
      <c r="T86" s="152">
        <v>1.6870000000000001</v>
      </c>
      <c r="U86" s="2" t="s">
        <v>3132</v>
      </c>
      <c r="V86" s="165">
        <v>2.58E-2</v>
      </c>
      <c r="W86" s="167">
        <v>4.929E-2</v>
      </c>
      <c r="X86" s="4" t="s">
        <v>602</v>
      </c>
      <c r="Y86" s="4" t="s">
        <v>304</v>
      </c>
      <c r="Z86" s="152">
        <v>182595.01</v>
      </c>
      <c r="AA86" s="162">
        <v>1</v>
      </c>
      <c r="AB86" s="181">
        <v>96.27</v>
      </c>
      <c r="AD86" s="152">
        <v>175.78399999999999</v>
      </c>
      <c r="AG86" s="2" t="s">
        <v>36</v>
      </c>
      <c r="AH86" s="167">
        <v>7.8799999999999996E-4</v>
      </c>
      <c r="AI86" s="167">
        <v>1.9067502726243699E-3</v>
      </c>
      <c r="AJ86" s="167">
        <v>4.2762545550785799E-4</v>
      </c>
    </row>
    <row r="87" spans="1:36">
      <c r="A87" s="2">
        <v>118</v>
      </c>
      <c r="B87" s="2">
        <v>118</v>
      </c>
      <c r="C87" s="2" t="s">
        <v>2024</v>
      </c>
      <c r="D87" s="2" t="s">
        <v>2025</v>
      </c>
      <c r="E87" s="4" t="s">
        <v>347</v>
      </c>
      <c r="F87" s="2" t="s">
        <v>3133</v>
      </c>
      <c r="G87" s="2" t="s">
        <v>3134</v>
      </c>
      <c r="H87" s="2" t="s">
        <v>350</v>
      </c>
      <c r="I87" s="2" t="s">
        <v>1153</v>
      </c>
      <c r="J87" s="2" t="s">
        <v>30</v>
      </c>
      <c r="K87" s="2" t="s">
        <v>30</v>
      </c>
      <c r="L87" s="2" t="s">
        <v>519</v>
      </c>
      <c r="M87" s="2" t="s">
        <v>31</v>
      </c>
      <c r="N87" s="2" t="s">
        <v>633</v>
      </c>
      <c r="O87" s="2" t="s">
        <v>304</v>
      </c>
      <c r="P87" s="2" t="s">
        <v>3082</v>
      </c>
      <c r="Q87" s="2" t="s">
        <v>368</v>
      </c>
      <c r="R87" s="2" t="s">
        <v>369</v>
      </c>
      <c r="S87" s="2" t="s">
        <v>34</v>
      </c>
      <c r="T87" s="152">
        <v>4.3620000000000001</v>
      </c>
      <c r="U87" s="2" t="s">
        <v>2952</v>
      </c>
      <c r="V87" s="165">
        <v>6.1199999999999997E-2</v>
      </c>
      <c r="W87" s="167">
        <v>4.8239999999999998E-2</v>
      </c>
      <c r="X87" s="4" t="s">
        <v>602</v>
      </c>
      <c r="Y87" s="4" t="s">
        <v>304</v>
      </c>
      <c r="Z87" s="152">
        <v>244000</v>
      </c>
      <c r="AA87" s="162">
        <v>1</v>
      </c>
      <c r="AB87" s="181">
        <v>105.9</v>
      </c>
      <c r="AD87" s="152">
        <v>258.39600000000002</v>
      </c>
      <c r="AG87" s="2" t="s">
        <v>36</v>
      </c>
      <c r="AH87" s="167">
        <v>8.5899999999999995E-4</v>
      </c>
      <c r="AI87" s="167">
        <v>2.8028491653032499E-3</v>
      </c>
      <c r="AJ87" s="167">
        <v>6.2859288300137902E-4</v>
      </c>
    </row>
    <row r="88" spans="1:36">
      <c r="A88" s="2">
        <v>118</v>
      </c>
      <c r="B88" s="2">
        <v>118</v>
      </c>
      <c r="C88" s="2" t="s">
        <v>2040</v>
      </c>
      <c r="D88" s="2" t="s">
        <v>2041</v>
      </c>
      <c r="E88" s="4" t="s">
        <v>347</v>
      </c>
      <c r="F88" s="2" t="s">
        <v>3135</v>
      </c>
      <c r="G88" s="2" t="s">
        <v>3136</v>
      </c>
      <c r="H88" s="2" t="s">
        <v>350</v>
      </c>
      <c r="I88" s="2" t="s">
        <v>942</v>
      </c>
      <c r="J88" s="2" t="s">
        <v>30</v>
      </c>
      <c r="K88" s="2" t="s">
        <v>30</v>
      </c>
      <c r="L88" s="2" t="s">
        <v>519</v>
      </c>
      <c r="M88" s="2" t="s">
        <v>59</v>
      </c>
      <c r="N88" s="2" t="s">
        <v>631</v>
      </c>
      <c r="O88" s="2" t="s">
        <v>304</v>
      </c>
      <c r="P88" s="2" t="s">
        <v>2893</v>
      </c>
      <c r="Q88" s="2" t="s">
        <v>343</v>
      </c>
      <c r="R88" s="2" t="s">
        <v>369</v>
      </c>
      <c r="S88" s="2" t="s">
        <v>34</v>
      </c>
      <c r="T88" s="152">
        <v>3.8069999999999999</v>
      </c>
      <c r="U88" s="2" t="s">
        <v>3137</v>
      </c>
      <c r="V88" s="165">
        <v>4.4000000000000003E-3</v>
      </c>
      <c r="W88" s="167">
        <v>2.647E-2</v>
      </c>
      <c r="X88" s="4" t="s">
        <v>602</v>
      </c>
      <c r="Y88" s="4" t="s">
        <v>304</v>
      </c>
      <c r="Z88" s="152">
        <v>445214.01</v>
      </c>
      <c r="AA88" s="162">
        <v>1</v>
      </c>
      <c r="AB88" s="181">
        <v>107.59</v>
      </c>
      <c r="AD88" s="152">
        <v>479.00599999999997</v>
      </c>
      <c r="AG88" s="2" t="s">
        <v>36</v>
      </c>
      <c r="AH88" s="167">
        <v>4.3300000000000001E-4</v>
      </c>
      <c r="AI88" s="167">
        <v>5.1958268548186696E-3</v>
      </c>
      <c r="AJ88" s="167">
        <v>1.16526419711676E-3</v>
      </c>
    </row>
    <row r="89" spans="1:36">
      <c r="A89" s="2">
        <v>118</v>
      </c>
      <c r="B89" s="2">
        <v>118</v>
      </c>
      <c r="C89" s="2" t="s">
        <v>3138</v>
      </c>
      <c r="D89" s="2" t="s">
        <v>3139</v>
      </c>
      <c r="E89" s="4" t="s">
        <v>347</v>
      </c>
      <c r="F89" s="2" t="s">
        <v>3140</v>
      </c>
      <c r="G89" s="2" t="s">
        <v>3141</v>
      </c>
      <c r="H89" s="2" t="s">
        <v>350</v>
      </c>
      <c r="I89" s="2" t="s">
        <v>1153</v>
      </c>
      <c r="J89" s="2" t="s">
        <v>30</v>
      </c>
      <c r="K89" s="2" t="s">
        <v>30</v>
      </c>
      <c r="L89" s="2" t="s">
        <v>519</v>
      </c>
      <c r="M89" s="2" t="s">
        <v>59</v>
      </c>
      <c r="N89" s="2" t="s">
        <v>631</v>
      </c>
      <c r="O89" s="2" t="s">
        <v>304</v>
      </c>
      <c r="P89" s="2" t="s">
        <v>2882</v>
      </c>
      <c r="Q89" s="2" t="s">
        <v>343</v>
      </c>
      <c r="R89" s="2" t="s">
        <v>369</v>
      </c>
      <c r="S89" s="2" t="s">
        <v>34</v>
      </c>
      <c r="T89" s="152">
        <v>0.98699999999999999</v>
      </c>
      <c r="U89" s="2" t="s">
        <v>2926</v>
      </c>
      <c r="V89" s="165">
        <v>2.9100000000000001E-2</v>
      </c>
      <c r="W89" s="167">
        <v>4.8590000000000001E-2</v>
      </c>
      <c r="X89" s="4" t="s">
        <v>602</v>
      </c>
      <c r="Y89" s="4" t="s">
        <v>304</v>
      </c>
      <c r="Z89" s="152">
        <v>10000</v>
      </c>
      <c r="AA89" s="162">
        <v>1</v>
      </c>
      <c r="AB89" s="181">
        <v>98.2</v>
      </c>
      <c r="AD89" s="152">
        <v>9.82</v>
      </c>
      <c r="AG89" s="2" t="s">
        <v>36</v>
      </c>
      <c r="AH89" s="167">
        <v>1.7E-5</v>
      </c>
      <c r="AI89" s="167">
        <v>1.06518594727774E-4</v>
      </c>
      <c r="AJ89" s="167">
        <v>2.3888845458418599E-5</v>
      </c>
    </row>
    <row r="90" spans="1:36">
      <c r="A90" s="2">
        <v>118</v>
      </c>
      <c r="B90" s="2">
        <v>118</v>
      </c>
      <c r="C90" s="2" t="s">
        <v>3138</v>
      </c>
      <c r="D90" s="2" t="s">
        <v>3139</v>
      </c>
      <c r="E90" s="4" t="s">
        <v>347</v>
      </c>
      <c r="F90" s="2" t="s">
        <v>3142</v>
      </c>
      <c r="G90" s="2" t="s">
        <v>3143</v>
      </c>
      <c r="H90" s="2" t="s">
        <v>350</v>
      </c>
      <c r="I90" s="2" t="s">
        <v>1153</v>
      </c>
      <c r="J90" s="2" t="s">
        <v>30</v>
      </c>
      <c r="K90" s="2" t="s">
        <v>30</v>
      </c>
      <c r="L90" s="2" t="s">
        <v>519</v>
      </c>
      <c r="M90" s="2" t="s">
        <v>59</v>
      </c>
      <c r="N90" s="2" t="s">
        <v>631</v>
      </c>
      <c r="O90" s="2" t="s">
        <v>304</v>
      </c>
      <c r="P90" s="2" t="s">
        <v>2882</v>
      </c>
      <c r="Q90" s="2" t="s">
        <v>343</v>
      </c>
      <c r="R90" s="2" t="s">
        <v>369</v>
      </c>
      <c r="S90" s="2" t="s">
        <v>34</v>
      </c>
      <c r="T90" s="152">
        <v>5.0869999999999997</v>
      </c>
      <c r="U90" s="2" t="s">
        <v>3144</v>
      </c>
      <c r="V90" s="165">
        <v>3.0499999999999999E-2</v>
      </c>
      <c r="W90" s="167">
        <v>4.6460000000000001E-2</v>
      </c>
      <c r="X90" s="4" t="s">
        <v>602</v>
      </c>
      <c r="Y90" s="4" t="s">
        <v>304</v>
      </c>
      <c r="Z90" s="152">
        <v>380623</v>
      </c>
      <c r="AA90" s="162">
        <v>1</v>
      </c>
      <c r="AB90" s="181">
        <v>92.57</v>
      </c>
      <c r="AD90" s="152">
        <v>352.34300000000002</v>
      </c>
      <c r="AG90" s="2" t="s">
        <v>36</v>
      </c>
      <c r="AH90" s="167">
        <v>5.22E-4</v>
      </c>
      <c r="AI90" s="167">
        <v>3.8218992310535701E-3</v>
      </c>
      <c r="AJ90" s="167">
        <v>8.5713447799064604E-4</v>
      </c>
    </row>
    <row r="91" spans="1:36">
      <c r="A91" s="2">
        <v>118</v>
      </c>
      <c r="B91" s="2">
        <v>118</v>
      </c>
      <c r="C91" s="2" t="s">
        <v>3138</v>
      </c>
      <c r="D91" s="2" t="s">
        <v>3139</v>
      </c>
      <c r="E91" s="4" t="s">
        <v>347</v>
      </c>
      <c r="F91" s="2" t="s">
        <v>3145</v>
      </c>
      <c r="G91" s="2" t="s">
        <v>3146</v>
      </c>
      <c r="H91" s="2" t="s">
        <v>350</v>
      </c>
      <c r="I91" s="2" t="s">
        <v>1153</v>
      </c>
      <c r="J91" s="2" t="s">
        <v>30</v>
      </c>
      <c r="K91" s="2" t="s">
        <v>30</v>
      </c>
      <c r="L91" s="2" t="s">
        <v>519</v>
      </c>
      <c r="M91" s="2" t="s">
        <v>59</v>
      </c>
      <c r="N91" s="2" t="s">
        <v>631</v>
      </c>
      <c r="O91" s="2" t="s">
        <v>304</v>
      </c>
      <c r="P91" s="2" t="s">
        <v>2882</v>
      </c>
      <c r="Q91" s="2" t="s">
        <v>343</v>
      </c>
      <c r="R91" s="2" t="s">
        <v>369</v>
      </c>
      <c r="S91" s="2" t="s">
        <v>34</v>
      </c>
      <c r="T91" s="152">
        <v>6.8</v>
      </c>
      <c r="U91" s="2" t="s">
        <v>3097</v>
      </c>
      <c r="V91" s="165">
        <v>2.63E-2</v>
      </c>
      <c r="W91" s="167">
        <v>4.743E-2</v>
      </c>
      <c r="X91" s="4" t="s">
        <v>602</v>
      </c>
      <c r="Y91" s="4" t="s">
        <v>304</v>
      </c>
      <c r="Z91" s="152">
        <v>145786</v>
      </c>
      <c r="AA91" s="162">
        <v>1</v>
      </c>
      <c r="AB91" s="181">
        <v>87.1</v>
      </c>
      <c r="AD91" s="152">
        <v>126.98</v>
      </c>
      <c r="AG91" s="2" t="s">
        <v>36</v>
      </c>
      <c r="AH91" s="167">
        <v>2.1000000000000001E-4</v>
      </c>
      <c r="AI91" s="167">
        <v>1.3773614246646E-3</v>
      </c>
      <c r="AJ91" s="167">
        <v>3.0889981508196401E-4</v>
      </c>
    </row>
    <row r="92" spans="1:36">
      <c r="A92" s="2">
        <v>118</v>
      </c>
      <c r="B92" s="2">
        <v>118</v>
      </c>
      <c r="C92" s="2" t="s">
        <v>3138</v>
      </c>
      <c r="D92" s="2" t="s">
        <v>3139</v>
      </c>
      <c r="E92" s="4" t="s">
        <v>347</v>
      </c>
      <c r="F92" s="2" t="s">
        <v>3147</v>
      </c>
      <c r="G92" s="2" t="s">
        <v>3148</v>
      </c>
      <c r="H92" s="2" t="s">
        <v>350</v>
      </c>
      <c r="I92" s="2" t="s">
        <v>1153</v>
      </c>
      <c r="J92" s="2" t="s">
        <v>30</v>
      </c>
      <c r="K92" s="2" t="s">
        <v>30</v>
      </c>
      <c r="L92" s="2" t="s">
        <v>519</v>
      </c>
      <c r="M92" s="2" t="s">
        <v>59</v>
      </c>
      <c r="N92" s="2" t="s">
        <v>631</v>
      </c>
      <c r="O92" s="2" t="s">
        <v>304</v>
      </c>
      <c r="P92" s="2" t="s">
        <v>2882</v>
      </c>
      <c r="Q92" s="2" t="s">
        <v>343</v>
      </c>
      <c r="R92" s="2" t="s">
        <v>369</v>
      </c>
      <c r="S92" s="2" t="s">
        <v>34</v>
      </c>
      <c r="T92" s="152">
        <v>2.3940000000000001</v>
      </c>
      <c r="U92" s="2" t="s">
        <v>3132</v>
      </c>
      <c r="V92" s="165">
        <v>4.36E-2</v>
      </c>
      <c r="W92" s="167">
        <v>4.4319999999999998E-2</v>
      </c>
      <c r="X92" s="4" t="s">
        <v>602</v>
      </c>
      <c r="Y92" s="4" t="s">
        <v>304</v>
      </c>
      <c r="Z92" s="152">
        <v>199616</v>
      </c>
      <c r="AA92" s="162">
        <v>1</v>
      </c>
      <c r="AB92" s="181">
        <v>99.95</v>
      </c>
      <c r="AD92" s="152">
        <v>199.51599999999999</v>
      </c>
      <c r="AG92" s="2" t="s">
        <v>36</v>
      </c>
      <c r="AH92" s="167">
        <v>6.6500000000000001E-4</v>
      </c>
      <c r="AI92" s="167">
        <v>2.16417356387747E-3</v>
      </c>
      <c r="AJ92" s="167">
        <v>4.85357584230161E-4</v>
      </c>
    </row>
    <row r="93" spans="1:36">
      <c r="A93" s="2">
        <v>118</v>
      </c>
      <c r="B93" s="2">
        <v>118</v>
      </c>
      <c r="C93" s="2" t="s">
        <v>3138</v>
      </c>
      <c r="D93" s="2" t="s">
        <v>3139</v>
      </c>
      <c r="E93" s="4" t="s">
        <v>347</v>
      </c>
      <c r="F93" s="2" t="s">
        <v>3149</v>
      </c>
      <c r="G93" s="2" t="s">
        <v>3150</v>
      </c>
      <c r="H93" s="2" t="s">
        <v>350</v>
      </c>
      <c r="I93" s="2" t="s">
        <v>1153</v>
      </c>
      <c r="J93" s="2" t="s">
        <v>30</v>
      </c>
      <c r="K93" s="2" t="s">
        <v>30</v>
      </c>
      <c r="L93" s="2" t="s">
        <v>519</v>
      </c>
      <c r="M93" s="2" t="s">
        <v>59</v>
      </c>
      <c r="N93" s="2" t="s">
        <v>631</v>
      </c>
      <c r="O93" s="2" t="s">
        <v>304</v>
      </c>
      <c r="P93" s="2" t="s">
        <v>2882</v>
      </c>
      <c r="Q93" s="2" t="s">
        <v>343</v>
      </c>
      <c r="R93" s="2" t="s">
        <v>369</v>
      </c>
      <c r="S93" s="2" t="s">
        <v>34</v>
      </c>
      <c r="T93" s="152">
        <v>3.302</v>
      </c>
      <c r="U93" s="2" t="s">
        <v>3151</v>
      </c>
      <c r="V93" s="165">
        <v>3.95E-2</v>
      </c>
      <c r="W93" s="167">
        <v>4.3720000000000002E-2</v>
      </c>
      <c r="X93" s="4" t="s">
        <v>602</v>
      </c>
      <c r="Y93" s="4" t="s">
        <v>304</v>
      </c>
      <c r="Z93" s="152">
        <v>812548</v>
      </c>
      <c r="AA93" s="162">
        <v>1</v>
      </c>
      <c r="AB93" s="181">
        <v>98.79</v>
      </c>
      <c r="AD93" s="152">
        <v>802.71600000000001</v>
      </c>
      <c r="AG93" s="2" t="s">
        <v>36</v>
      </c>
      <c r="AH93" s="167">
        <v>3.385E-3</v>
      </c>
      <c r="AI93" s="167">
        <v>8.7071485039150708E-3</v>
      </c>
      <c r="AJ93" s="167">
        <v>1.95274567342084E-3</v>
      </c>
    </row>
    <row r="94" spans="1:36">
      <c r="A94" s="2">
        <v>118</v>
      </c>
      <c r="B94" s="2">
        <v>118</v>
      </c>
      <c r="C94" s="2" t="s">
        <v>3138</v>
      </c>
      <c r="D94" s="2" t="s">
        <v>3139</v>
      </c>
      <c r="E94" s="4" t="s">
        <v>347</v>
      </c>
      <c r="F94" s="2" t="s">
        <v>3152</v>
      </c>
      <c r="G94" s="2" t="s">
        <v>3153</v>
      </c>
      <c r="H94" s="2" t="s">
        <v>350</v>
      </c>
      <c r="I94" s="2" t="s">
        <v>1153</v>
      </c>
      <c r="J94" s="2" t="s">
        <v>30</v>
      </c>
      <c r="K94" s="2" t="s">
        <v>30</v>
      </c>
      <c r="L94" s="2" t="s">
        <v>519</v>
      </c>
      <c r="M94" s="2" t="s">
        <v>59</v>
      </c>
      <c r="N94" s="2" t="s">
        <v>631</v>
      </c>
      <c r="O94" s="2" t="s">
        <v>304</v>
      </c>
      <c r="P94" s="2" t="s">
        <v>2882</v>
      </c>
      <c r="Q94" s="2" t="s">
        <v>343</v>
      </c>
      <c r="R94" s="2" t="s">
        <v>369</v>
      </c>
      <c r="S94" s="2" t="s">
        <v>34</v>
      </c>
      <c r="T94" s="152">
        <v>4.1639999999999997</v>
      </c>
      <c r="U94" s="2" t="s">
        <v>2871</v>
      </c>
      <c r="V94" s="165">
        <v>3.95E-2</v>
      </c>
      <c r="W94" s="167">
        <v>4.478E-2</v>
      </c>
      <c r="X94" s="4" t="s">
        <v>602</v>
      </c>
      <c r="Y94" s="4" t="s">
        <v>304</v>
      </c>
      <c r="Z94" s="152">
        <v>470635</v>
      </c>
      <c r="AA94" s="162">
        <v>1</v>
      </c>
      <c r="AB94" s="181">
        <v>98.06</v>
      </c>
      <c r="AD94" s="152">
        <v>461.505</v>
      </c>
      <c r="AG94" s="2" t="s">
        <v>36</v>
      </c>
      <c r="AH94" s="167">
        <v>1.9610000000000001E-3</v>
      </c>
      <c r="AI94" s="167">
        <v>5.0059908432189002E-3</v>
      </c>
      <c r="AJ94" s="167">
        <v>1.1226898169802201E-3</v>
      </c>
    </row>
    <row r="95" spans="1:36">
      <c r="A95" s="2">
        <v>118</v>
      </c>
      <c r="B95" s="2">
        <v>118</v>
      </c>
      <c r="C95" s="2" t="s">
        <v>2052</v>
      </c>
      <c r="D95" s="2" t="s">
        <v>2053</v>
      </c>
      <c r="E95" s="4" t="s">
        <v>347</v>
      </c>
      <c r="F95" s="2" t="s">
        <v>3154</v>
      </c>
      <c r="G95" s="2" t="s">
        <v>3155</v>
      </c>
      <c r="H95" s="2" t="s">
        <v>350</v>
      </c>
      <c r="I95" s="2" t="s">
        <v>1153</v>
      </c>
      <c r="J95" s="2" t="s">
        <v>30</v>
      </c>
      <c r="K95" s="2" t="s">
        <v>30</v>
      </c>
      <c r="L95" s="2" t="s">
        <v>519</v>
      </c>
      <c r="M95" s="2" t="s">
        <v>59</v>
      </c>
      <c r="N95" s="2" t="s">
        <v>662</v>
      </c>
      <c r="O95" s="2" t="s">
        <v>304</v>
      </c>
      <c r="P95" s="2" t="s">
        <v>2870</v>
      </c>
      <c r="Q95" s="2" t="s">
        <v>368</v>
      </c>
      <c r="R95" s="2" t="s">
        <v>369</v>
      </c>
      <c r="S95" s="2" t="s">
        <v>34</v>
      </c>
      <c r="T95" s="152">
        <v>0.749</v>
      </c>
      <c r="U95" s="2" t="s">
        <v>3156</v>
      </c>
      <c r="V95" s="165">
        <v>1.4999999999999999E-2</v>
      </c>
      <c r="W95" s="167">
        <v>4.2750000000000003E-2</v>
      </c>
      <c r="X95" s="4" t="s">
        <v>602</v>
      </c>
      <c r="Y95" s="4" t="s">
        <v>304</v>
      </c>
      <c r="Z95" s="152">
        <v>17336.8</v>
      </c>
      <c r="AA95" s="162">
        <v>1</v>
      </c>
      <c r="AB95" s="181">
        <v>98</v>
      </c>
      <c r="AC95" s="152">
        <v>8.8610000000000007</v>
      </c>
      <c r="AD95" s="152">
        <v>25.850999999999999</v>
      </c>
      <c r="AG95" s="2" t="s">
        <v>36</v>
      </c>
      <c r="AH95" s="167">
        <v>1.0399999999999999E-3</v>
      </c>
      <c r="AI95" s="167">
        <v>2.8041295578614599E-4</v>
      </c>
      <c r="AJ95" s="167">
        <v>6.2888003568141101E-5</v>
      </c>
    </row>
    <row r="96" spans="1:36">
      <c r="A96" s="2">
        <v>118</v>
      </c>
      <c r="B96" s="2">
        <v>118</v>
      </c>
      <c r="C96" s="2" t="s">
        <v>2414</v>
      </c>
      <c r="D96" s="2" t="s">
        <v>2415</v>
      </c>
      <c r="E96" s="4" t="s">
        <v>347</v>
      </c>
      <c r="F96" s="2" t="s">
        <v>3157</v>
      </c>
      <c r="G96" s="2" t="s">
        <v>3158</v>
      </c>
      <c r="H96" s="2" t="s">
        <v>350</v>
      </c>
      <c r="I96" s="2" t="s">
        <v>1153</v>
      </c>
      <c r="J96" s="2" t="s">
        <v>30</v>
      </c>
      <c r="K96" s="2" t="s">
        <v>30</v>
      </c>
      <c r="L96" s="2" t="s">
        <v>519</v>
      </c>
      <c r="M96" s="2" t="s">
        <v>59</v>
      </c>
      <c r="N96" s="2" t="s">
        <v>637</v>
      </c>
      <c r="O96" s="2" t="s">
        <v>304</v>
      </c>
      <c r="P96" s="2" t="s">
        <v>2886</v>
      </c>
      <c r="Q96" s="2" t="s">
        <v>343</v>
      </c>
      <c r="R96" s="2" t="s">
        <v>369</v>
      </c>
      <c r="S96" s="2" t="s">
        <v>34</v>
      </c>
      <c r="T96" s="152">
        <v>0.76300000000000001</v>
      </c>
      <c r="U96" s="2" t="s">
        <v>2912</v>
      </c>
      <c r="V96" s="165">
        <v>3.5999999999999997E-2</v>
      </c>
      <c r="W96" s="167">
        <v>4.9209999999999997E-2</v>
      </c>
      <c r="X96" s="4" t="s">
        <v>602</v>
      </c>
      <c r="Y96" s="4" t="s">
        <v>304</v>
      </c>
      <c r="Z96" s="152">
        <v>47488.34</v>
      </c>
      <c r="AA96" s="162">
        <v>1</v>
      </c>
      <c r="AB96" s="181">
        <v>99.96</v>
      </c>
      <c r="AD96" s="152">
        <v>47.469000000000001</v>
      </c>
      <c r="AG96" s="2" t="s">
        <v>36</v>
      </c>
      <c r="AH96" s="167">
        <v>2.2900000000000001E-4</v>
      </c>
      <c r="AI96" s="167">
        <v>5.1490508006696897E-4</v>
      </c>
      <c r="AJ96" s="167">
        <v>1.15477376648748E-4</v>
      </c>
    </row>
    <row r="97" spans="1:36">
      <c r="A97" s="2">
        <v>118</v>
      </c>
      <c r="B97" s="2">
        <v>118</v>
      </c>
      <c r="C97" s="2" t="s">
        <v>2414</v>
      </c>
      <c r="D97" s="2" t="s">
        <v>2415</v>
      </c>
      <c r="E97" s="4" t="s">
        <v>347</v>
      </c>
      <c r="F97" s="2" t="s">
        <v>3159</v>
      </c>
      <c r="G97" s="2" t="s">
        <v>3160</v>
      </c>
      <c r="H97" s="2" t="s">
        <v>350</v>
      </c>
      <c r="I97" s="2" t="s">
        <v>1153</v>
      </c>
      <c r="J97" s="2" t="s">
        <v>30</v>
      </c>
      <c r="K97" s="2" t="s">
        <v>30</v>
      </c>
      <c r="L97" s="2" t="s">
        <v>519</v>
      </c>
      <c r="M97" s="2" t="s">
        <v>59</v>
      </c>
      <c r="N97" s="2" t="s">
        <v>637</v>
      </c>
      <c r="O97" s="2" t="s">
        <v>304</v>
      </c>
      <c r="P97" s="2" t="s">
        <v>2886</v>
      </c>
      <c r="Q97" s="2" t="s">
        <v>343</v>
      </c>
      <c r="R97" s="2" t="s">
        <v>369</v>
      </c>
      <c r="S97" s="2" t="s">
        <v>34</v>
      </c>
      <c r="T97" s="152">
        <v>2.06</v>
      </c>
      <c r="U97" s="2" t="s">
        <v>2902</v>
      </c>
      <c r="V97" s="165">
        <v>2.1999999999999999E-2</v>
      </c>
      <c r="W97" s="167">
        <v>4.895E-2</v>
      </c>
      <c r="X97" s="4" t="s">
        <v>602</v>
      </c>
      <c r="Y97" s="4" t="s">
        <v>304</v>
      </c>
      <c r="Z97" s="152">
        <v>6560.25</v>
      </c>
      <c r="AA97" s="162">
        <v>1</v>
      </c>
      <c r="AB97" s="181">
        <v>94.79</v>
      </c>
      <c r="AD97" s="152">
        <v>6.218</v>
      </c>
      <c r="AG97" s="2" t="s">
        <v>36</v>
      </c>
      <c r="AH97" s="167">
        <v>7.9999999999999996E-6</v>
      </c>
      <c r="AI97" s="167">
        <v>6.7452314096385203E-5</v>
      </c>
      <c r="AJ97" s="167">
        <v>1.5127479961403499E-5</v>
      </c>
    </row>
    <row r="98" spans="1:36">
      <c r="A98" s="2">
        <v>118</v>
      </c>
      <c r="B98" s="2">
        <v>118</v>
      </c>
      <c r="C98" s="2" t="s">
        <v>2414</v>
      </c>
      <c r="D98" s="2" t="s">
        <v>2415</v>
      </c>
      <c r="E98" s="4" t="s">
        <v>347</v>
      </c>
      <c r="F98" s="2" t="s">
        <v>3161</v>
      </c>
      <c r="G98" s="2" t="s">
        <v>3162</v>
      </c>
      <c r="H98" s="2" t="s">
        <v>350</v>
      </c>
      <c r="I98" s="2" t="s">
        <v>1153</v>
      </c>
      <c r="J98" s="2" t="s">
        <v>30</v>
      </c>
      <c r="K98" s="2" t="s">
        <v>30</v>
      </c>
      <c r="L98" s="2" t="s">
        <v>519</v>
      </c>
      <c r="M98" s="2" t="s">
        <v>59</v>
      </c>
      <c r="N98" s="2" t="s">
        <v>637</v>
      </c>
      <c r="O98" s="2" t="s">
        <v>304</v>
      </c>
      <c r="P98" s="2" t="s">
        <v>2886</v>
      </c>
      <c r="Q98" s="2" t="s">
        <v>343</v>
      </c>
      <c r="R98" s="2" t="s">
        <v>369</v>
      </c>
      <c r="S98" s="2" t="s">
        <v>34</v>
      </c>
      <c r="T98" s="152">
        <v>2.9449999999999998</v>
      </c>
      <c r="U98" s="2" t="s">
        <v>3163</v>
      </c>
      <c r="V98" s="165">
        <v>2.7400000000000001E-2</v>
      </c>
      <c r="W98" s="167">
        <v>4.8149999999999998E-2</v>
      </c>
      <c r="X98" s="4" t="s">
        <v>602</v>
      </c>
      <c r="Y98" s="4" t="s">
        <v>304</v>
      </c>
      <c r="Z98" s="152">
        <v>104918</v>
      </c>
      <c r="AA98" s="162">
        <v>1</v>
      </c>
      <c r="AB98" s="181">
        <v>95.36</v>
      </c>
      <c r="AD98" s="152">
        <v>100.05</v>
      </c>
      <c r="AG98" s="2" t="s">
        <v>36</v>
      </c>
      <c r="AH98" s="167">
        <v>1.3999999999999999E-4</v>
      </c>
      <c r="AI98" s="167">
        <v>1.0852509786236299E-3</v>
      </c>
      <c r="AJ98" s="167">
        <v>2.43388424135657E-4</v>
      </c>
    </row>
    <row r="99" spans="1:36">
      <c r="A99" s="2">
        <v>118</v>
      </c>
      <c r="B99" s="2">
        <v>118</v>
      </c>
      <c r="C99" s="2" t="s">
        <v>3164</v>
      </c>
      <c r="D99" s="2" t="s">
        <v>3165</v>
      </c>
      <c r="E99" s="4" t="s">
        <v>347</v>
      </c>
      <c r="F99" s="2" t="s">
        <v>3166</v>
      </c>
      <c r="G99" s="2" t="s">
        <v>3167</v>
      </c>
      <c r="H99" s="2" t="s">
        <v>350</v>
      </c>
      <c r="I99" s="2" t="s">
        <v>942</v>
      </c>
      <c r="J99" s="2" t="s">
        <v>30</v>
      </c>
      <c r="K99" s="2" t="s">
        <v>30</v>
      </c>
      <c r="L99" s="2" t="s">
        <v>519</v>
      </c>
      <c r="M99" s="2" t="s">
        <v>59</v>
      </c>
      <c r="N99" s="2" t="s">
        <v>626</v>
      </c>
      <c r="O99" s="2" t="s">
        <v>304</v>
      </c>
      <c r="P99" s="2" t="s">
        <v>342</v>
      </c>
      <c r="Q99" s="2" t="s">
        <v>343</v>
      </c>
      <c r="R99" s="2" t="s">
        <v>369</v>
      </c>
      <c r="S99" s="2" t="s">
        <v>34</v>
      </c>
      <c r="T99" s="152">
        <v>0.65200000000000002</v>
      </c>
      <c r="U99" s="2" t="s">
        <v>3168</v>
      </c>
      <c r="V99" s="165">
        <v>4.4999999999999998E-2</v>
      </c>
      <c r="W99" s="167">
        <v>2.9680000000000002E-2</v>
      </c>
      <c r="X99" s="4" t="s">
        <v>602</v>
      </c>
      <c r="Y99" s="4" t="s">
        <v>304</v>
      </c>
      <c r="Z99" s="152">
        <v>6660</v>
      </c>
      <c r="AA99" s="162">
        <v>1</v>
      </c>
      <c r="AB99" s="181">
        <v>121.68</v>
      </c>
      <c r="AD99" s="152">
        <v>8.1039999999999992</v>
      </c>
      <c r="AG99" s="2" t="s">
        <v>36</v>
      </c>
      <c r="AH99" s="167">
        <v>5.0000000000000004E-6</v>
      </c>
      <c r="AI99" s="167">
        <v>8.7903743542899196E-5</v>
      </c>
      <c r="AJ99" s="167">
        <v>1.9714106725492201E-5</v>
      </c>
    </row>
    <row r="100" spans="1:36">
      <c r="A100" s="2">
        <v>118</v>
      </c>
      <c r="B100" s="2">
        <v>118</v>
      </c>
      <c r="C100" s="2" t="s">
        <v>3164</v>
      </c>
      <c r="D100" s="2" t="s">
        <v>3165</v>
      </c>
      <c r="E100" s="4" t="s">
        <v>347</v>
      </c>
      <c r="F100" s="2" t="s">
        <v>3169</v>
      </c>
      <c r="G100" s="2" t="s">
        <v>3170</v>
      </c>
      <c r="H100" s="2" t="s">
        <v>350</v>
      </c>
      <c r="I100" s="2" t="s">
        <v>942</v>
      </c>
      <c r="J100" s="2" t="s">
        <v>30</v>
      </c>
      <c r="K100" s="2" t="s">
        <v>30</v>
      </c>
      <c r="L100" s="2" t="s">
        <v>519</v>
      </c>
      <c r="M100" s="2" t="s">
        <v>59</v>
      </c>
      <c r="N100" s="2" t="s">
        <v>626</v>
      </c>
      <c r="O100" s="2" t="s">
        <v>304</v>
      </c>
      <c r="P100" s="2" t="s">
        <v>342</v>
      </c>
      <c r="Q100" s="2" t="s">
        <v>343</v>
      </c>
      <c r="R100" s="2" t="s">
        <v>369</v>
      </c>
      <c r="S100" s="2" t="s">
        <v>34</v>
      </c>
      <c r="T100" s="152">
        <v>2.7709999999999999</v>
      </c>
      <c r="U100" s="2" t="s">
        <v>3171</v>
      </c>
      <c r="V100" s="165">
        <v>3.85E-2</v>
      </c>
      <c r="W100" s="167">
        <v>2.4639999999999999E-2</v>
      </c>
      <c r="X100" s="4" t="s">
        <v>602</v>
      </c>
      <c r="Y100" s="4" t="s">
        <v>304</v>
      </c>
      <c r="Z100" s="152">
        <v>1528968.74</v>
      </c>
      <c r="AA100" s="162">
        <v>1</v>
      </c>
      <c r="AB100" s="181">
        <v>123.46</v>
      </c>
      <c r="AD100" s="152">
        <v>1887.665</v>
      </c>
      <c r="AG100" s="2" t="s">
        <v>36</v>
      </c>
      <c r="AH100" s="167">
        <v>6.0499999999999996E-4</v>
      </c>
      <c r="AI100" s="167">
        <v>2.0475702901754499E-2</v>
      </c>
      <c r="AJ100" s="167">
        <v>4.5920705537149603E-3</v>
      </c>
    </row>
    <row r="101" spans="1:36">
      <c r="A101" s="2">
        <v>118</v>
      </c>
      <c r="B101" s="2">
        <v>118</v>
      </c>
      <c r="C101" s="2" t="s">
        <v>3164</v>
      </c>
      <c r="D101" s="2" t="s">
        <v>3165</v>
      </c>
      <c r="E101" s="4" t="s">
        <v>347</v>
      </c>
      <c r="F101" s="2" t="s">
        <v>3172</v>
      </c>
      <c r="G101" s="2" t="s">
        <v>3173</v>
      </c>
      <c r="H101" s="2" t="s">
        <v>350</v>
      </c>
      <c r="I101" s="2" t="s">
        <v>942</v>
      </c>
      <c r="J101" s="2" t="s">
        <v>30</v>
      </c>
      <c r="K101" s="2" t="s">
        <v>30</v>
      </c>
      <c r="L101" s="2" t="s">
        <v>519</v>
      </c>
      <c r="M101" s="2" t="s">
        <v>59</v>
      </c>
      <c r="N101" s="2" t="s">
        <v>626</v>
      </c>
      <c r="O101" s="2" t="s">
        <v>304</v>
      </c>
      <c r="P101" s="2" t="s">
        <v>342</v>
      </c>
      <c r="Q101" s="2" t="s">
        <v>343</v>
      </c>
      <c r="R101" s="2" t="s">
        <v>369</v>
      </c>
      <c r="S101" s="2" t="s">
        <v>34</v>
      </c>
      <c r="T101" s="152">
        <v>5.1180000000000003</v>
      </c>
      <c r="U101" s="2" t="s">
        <v>3174</v>
      </c>
      <c r="V101" s="165">
        <v>2.3900000000000001E-2</v>
      </c>
      <c r="W101" s="167">
        <v>2.6190000000000001E-2</v>
      </c>
      <c r="X101" s="4" t="s">
        <v>602</v>
      </c>
      <c r="Y101" s="4" t="s">
        <v>304</v>
      </c>
      <c r="Z101" s="152">
        <v>240000</v>
      </c>
      <c r="AA101" s="162">
        <v>1</v>
      </c>
      <c r="AB101" s="181">
        <v>116.21</v>
      </c>
      <c r="AD101" s="152">
        <v>278.904</v>
      </c>
      <c r="AG101" s="2" t="s">
        <v>36</v>
      </c>
      <c r="AH101" s="167">
        <v>6.2000000000000003E-5</v>
      </c>
      <c r="AI101" s="167">
        <v>3.0253016439872799E-3</v>
      </c>
      <c r="AJ101" s="167">
        <v>6.7848213378154704E-4</v>
      </c>
    </row>
    <row r="102" spans="1:36">
      <c r="A102" s="2">
        <v>118</v>
      </c>
      <c r="B102" s="2">
        <v>118</v>
      </c>
      <c r="C102" s="2" t="s">
        <v>3164</v>
      </c>
      <c r="D102" s="2" t="s">
        <v>3165</v>
      </c>
      <c r="E102" s="4" t="s">
        <v>347</v>
      </c>
      <c r="F102" s="2" t="s">
        <v>3175</v>
      </c>
      <c r="G102" s="2" t="s">
        <v>3176</v>
      </c>
      <c r="H102" s="2" t="s">
        <v>350</v>
      </c>
      <c r="I102" s="2" t="s">
        <v>942</v>
      </c>
      <c r="J102" s="2" t="s">
        <v>30</v>
      </c>
      <c r="K102" s="2" t="s">
        <v>30</v>
      </c>
      <c r="L102" s="2" t="s">
        <v>519</v>
      </c>
      <c r="M102" s="2" t="s">
        <v>59</v>
      </c>
      <c r="N102" s="2" t="s">
        <v>626</v>
      </c>
      <c r="O102" s="2" t="s">
        <v>304</v>
      </c>
      <c r="P102" s="2" t="s">
        <v>342</v>
      </c>
      <c r="Q102" s="2" t="s">
        <v>343</v>
      </c>
      <c r="R102" s="2" t="s">
        <v>369</v>
      </c>
      <c r="S102" s="2" t="s">
        <v>34</v>
      </c>
      <c r="T102" s="152">
        <v>10.196</v>
      </c>
      <c r="U102" s="2" t="s">
        <v>98</v>
      </c>
      <c r="V102" s="165">
        <v>1.2500000000000001E-2</v>
      </c>
      <c r="W102" s="167">
        <v>2.793E-2</v>
      </c>
      <c r="X102" s="4" t="s">
        <v>602</v>
      </c>
      <c r="Y102" s="4" t="s">
        <v>304</v>
      </c>
      <c r="Z102" s="152">
        <v>660433</v>
      </c>
      <c r="AA102" s="162">
        <v>1</v>
      </c>
      <c r="AB102" s="181">
        <v>98.88</v>
      </c>
      <c r="AD102" s="152">
        <v>653.03599999999994</v>
      </c>
      <c r="AG102" s="2" t="s">
        <v>36</v>
      </c>
      <c r="AH102" s="167">
        <v>1.54E-4</v>
      </c>
      <c r="AI102" s="167">
        <v>7.0835532634463596E-3</v>
      </c>
      <c r="AJ102" s="167">
        <v>1.5886231848947299E-3</v>
      </c>
    </row>
    <row r="103" spans="1:36">
      <c r="A103" s="2">
        <v>118</v>
      </c>
      <c r="B103" s="2">
        <v>118</v>
      </c>
      <c r="C103" s="2" t="s">
        <v>3164</v>
      </c>
      <c r="D103" s="2" t="s">
        <v>3165</v>
      </c>
      <c r="E103" s="4" t="s">
        <v>347</v>
      </c>
      <c r="F103" s="2" t="s">
        <v>3177</v>
      </c>
      <c r="G103" s="2" t="s">
        <v>3178</v>
      </c>
      <c r="H103" s="2" t="s">
        <v>350</v>
      </c>
      <c r="I103" s="2" t="s">
        <v>942</v>
      </c>
      <c r="J103" s="2" t="s">
        <v>30</v>
      </c>
      <c r="K103" s="2" t="s">
        <v>30</v>
      </c>
      <c r="L103" s="2" t="s">
        <v>519</v>
      </c>
      <c r="M103" s="2" t="s">
        <v>59</v>
      </c>
      <c r="N103" s="2" t="s">
        <v>626</v>
      </c>
      <c r="O103" s="2" t="s">
        <v>304</v>
      </c>
      <c r="P103" s="2" t="s">
        <v>342</v>
      </c>
      <c r="Q103" s="2" t="s">
        <v>343</v>
      </c>
      <c r="R103" s="2" t="s">
        <v>369</v>
      </c>
      <c r="S103" s="2" t="s">
        <v>34</v>
      </c>
      <c r="T103" s="152">
        <v>7.1369999999999996</v>
      </c>
      <c r="U103" s="2" t="s">
        <v>3179</v>
      </c>
      <c r="V103" s="165">
        <v>0.03</v>
      </c>
      <c r="W103" s="167">
        <v>2.597E-2</v>
      </c>
      <c r="X103" s="4" t="s">
        <v>602</v>
      </c>
      <c r="Y103" s="4" t="s">
        <v>304</v>
      </c>
      <c r="Z103" s="152">
        <v>496553</v>
      </c>
      <c r="AA103" s="162">
        <v>1</v>
      </c>
      <c r="AB103" s="181">
        <v>109.5</v>
      </c>
      <c r="AD103" s="152">
        <v>543.726</v>
      </c>
      <c r="AG103" s="2" t="s">
        <v>36</v>
      </c>
      <c r="AH103" s="167">
        <v>1.22E-4</v>
      </c>
      <c r="AI103" s="167">
        <v>5.8978492775770899E-3</v>
      </c>
      <c r="AJ103" s="167">
        <v>1.32270624006222E-3</v>
      </c>
    </row>
    <row r="104" spans="1:36">
      <c r="A104" s="2">
        <v>118</v>
      </c>
      <c r="B104" s="2">
        <v>118</v>
      </c>
      <c r="C104" s="2" t="s">
        <v>3164</v>
      </c>
      <c r="D104" s="2" t="s">
        <v>3165</v>
      </c>
      <c r="E104" s="4" t="s">
        <v>347</v>
      </c>
      <c r="F104" s="2" t="s">
        <v>3180</v>
      </c>
      <c r="G104" s="2" t="s">
        <v>3181</v>
      </c>
      <c r="H104" s="2" t="s">
        <v>350</v>
      </c>
      <c r="I104" s="2" t="s">
        <v>942</v>
      </c>
      <c r="J104" s="2" t="s">
        <v>30</v>
      </c>
      <c r="K104" s="2" t="s">
        <v>30</v>
      </c>
      <c r="L104" s="2" t="s">
        <v>519</v>
      </c>
      <c r="M104" s="2" t="s">
        <v>31</v>
      </c>
      <c r="N104" s="2" t="s">
        <v>626</v>
      </c>
      <c r="O104" s="2" t="s">
        <v>304</v>
      </c>
      <c r="P104" s="2" t="s">
        <v>342</v>
      </c>
      <c r="Q104" s="2" t="s">
        <v>343</v>
      </c>
      <c r="R104" s="2" t="s">
        <v>369</v>
      </c>
      <c r="S104" s="2" t="s">
        <v>34</v>
      </c>
      <c r="T104" s="152">
        <v>7.8319999999999999</v>
      </c>
      <c r="U104" s="2" t="s">
        <v>3182</v>
      </c>
      <c r="V104" s="165">
        <v>2.9899999999999999E-2</v>
      </c>
      <c r="W104" s="167">
        <v>2.759E-2</v>
      </c>
      <c r="X104" s="4" t="s">
        <v>602</v>
      </c>
      <c r="Y104" s="4" t="s">
        <v>304</v>
      </c>
      <c r="Z104" s="152">
        <v>292000</v>
      </c>
      <c r="AA104" s="162">
        <v>1</v>
      </c>
      <c r="AB104" s="181">
        <v>103.17</v>
      </c>
      <c r="AD104" s="152">
        <v>301.25599999999997</v>
      </c>
      <c r="AG104" s="2" t="s">
        <v>36</v>
      </c>
      <c r="AH104" s="167">
        <v>7.5500000000000003E-4</v>
      </c>
      <c r="AI104" s="167">
        <v>3.2677605275710998E-3</v>
      </c>
      <c r="AJ104" s="167">
        <v>7.3285820600402804E-4</v>
      </c>
    </row>
    <row r="105" spans="1:36">
      <c r="A105" s="2">
        <v>118</v>
      </c>
      <c r="B105" s="2">
        <v>118</v>
      </c>
      <c r="C105" s="2" t="s">
        <v>3164</v>
      </c>
      <c r="D105" s="2" t="s">
        <v>3165</v>
      </c>
      <c r="E105" s="4" t="s">
        <v>347</v>
      </c>
      <c r="F105" s="2" t="s">
        <v>3183</v>
      </c>
      <c r="G105" s="2" t="s">
        <v>3184</v>
      </c>
      <c r="H105" s="2" t="s">
        <v>350</v>
      </c>
      <c r="I105" s="2" t="s">
        <v>942</v>
      </c>
      <c r="J105" s="2" t="s">
        <v>30</v>
      </c>
      <c r="K105" s="2" t="s">
        <v>30</v>
      </c>
      <c r="L105" s="2" t="s">
        <v>519</v>
      </c>
      <c r="M105" s="2" t="s">
        <v>31</v>
      </c>
      <c r="N105" s="2" t="s">
        <v>626</v>
      </c>
      <c r="O105" s="2" t="s">
        <v>304</v>
      </c>
      <c r="P105" s="2" t="s">
        <v>342</v>
      </c>
      <c r="Q105" s="2" t="s">
        <v>343</v>
      </c>
      <c r="R105" s="2" t="s">
        <v>369</v>
      </c>
      <c r="S105" s="2" t="s">
        <v>34</v>
      </c>
      <c r="T105" s="152">
        <v>12.541</v>
      </c>
      <c r="U105" s="2" t="s">
        <v>3185</v>
      </c>
      <c r="V105" s="165">
        <v>3.2599999999999997E-2</v>
      </c>
      <c r="W105" s="167">
        <v>2.9579999999999999E-2</v>
      </c>
      <c r="X105" s="4" t="s">
        <v>602</v>
      </c>
      <c r="Y105" s="4" t="s">
        <v>304</v>
      </c>
      <c r="Z105" s="152">
        <v>292000</v>
      </c>
      <c r="AA105" s="162">
        <v>1</v>
      </c>
      <c r="AB105" s="181">
        <v>105.33</v>
      </c>
      <c r="AD105" s="152">
        <v>307.56400000000002</v>
      </c>
      <c r="AG105" s="2" t="s">
        <v>36</v>
      </c>
      <c r="AH105" s="167">
        <v>5.1000000000000004E-4</v>
      </c>
      <c r="AI105" s="167">
        <v>3.3361754034027702E-3</v>
      </c>
      <c r="AJ105" s="167">
        <v>7.4820155896485605E-4</v>
      </c>
    </row>
    <row r="106" spans="1:36">
      <c r="A106" s="2">
        <v>118</v>
      </c>
      <c r="B106" s="2">
        <v>118</v>
      </c>
      <c r="C106" s="2" t="s">
        <v>3186</v>
      </c>
      <c r="D106" s="2" t="s">
        <v>3187</v>
      </c>
      <c r="E106" s="4" t="s">
        <v>347</v>
      </c>
      <c r="F106" s="2" t="s">
        <v>3188</v>
      </c>
      <c r="G106" s="2" t="s">
        <v>3189</v>
      </c>
      <c r="H106" s="2" t="s">
        <v>350</v>
      </c>
      <c r="I106" s="2" t="s">
        <v>1153</v>
      </c>
      <c r="J106" s="2" t="s">
        <v>30</v>
      </c>
      <c r="K106" s="2" t="s">
        <v>30</v>
      </c>
      <c r="L106" s="2" t="s">
        <v>519</v>
      </c>
      <c r="M106" s="2" t="s">
        <v>59</v>
      </c>
      <c r="N106" s="2" t="s">
        <v>645</v>
      </c>
      <c r="O106" s="2" t="s">
        <v>304</v>
      </c>
      <c r="P106" s="2" t="s">
        <v>3082</v>
      </c>
      <c r="Q106" s="2" t="s">
        <v>368</v>
      </c>
      <c r="R106" s="2" t="s">
        <v>369</v>
      </c>
      <c r="S106" s="2" t="s">
        <v>34</v>
      </c>
      <c r="T106" s="152">
        <v>2.16</v>
      </c>
      <c r="U106" s="2" t="s">
        <v>3072</v>
      </c>
      <c r="V106" s="165">
        <v>1.5800000000000002E-2</v>
      </c>
      <c r="W106" s="167">
        <v>4.743E-2</v>
      </c>
      <c r="X106" s="4" t="s">
        <v>602</v>
      </c>
      <c r="Y106" s="4" t="s">
        <v>304</v>
      </c>
      <c r="Z106" s="152">
        <v>95123</v>
      </c>
      <c r="AA106" s="162">
        <v>1</v>
      </c>
      <c r="AB106" s="181">
        <v>93.92</v>
      </c>
      <c r="AD106" s="152">
        <v>89.34</v>
      </c>
      <c r="AG106" s="2" t="s">
        <v>36</v>
      </c>
      <c r="AH106" s="167">
        <v>1.07E-3</v>
      </c>
      <c r="AI106" s="167">
        <v>9.6907538640362602E-4</v>
      </c>
      <c r="AJ106" s="167">
        <v>2.17333811082633E-4</v>
      </c>
    </row>
    <row r="107" spans="1:36">
      <c r="A107" s="2">
        <v>118</v>
      </c>
      <c r="B107" s="2">
        <v>118</v>
      </c>
      <c r="C107" s="2" t="s">
        <v>2080</v>
      </c>
      <c r="D107" s="2" t="s">
        <v>2081</v>
      </c>
      <c r="E107" s="4" t="s">
        <v>347</v>
      </c>
      <c r="F107" s="2" t="s">
        <v>3190</v>
      </c>
      <c r="G107" s="2" t="s">
        <v>3191</v>
      </c>
      <c r="H107" s="2" t="s">
        <v>350</v>
      </c>
      <c r="I107" s="2" t="s">
        <v>1154</v>
      </c>
      <c r="J107" s="2" t="s">
        <v>30</v>
      </c>
      <c r="K107" s="2" t="s">
        <v>30</v>
      </c>
      <c r="L107" s="2" t="s">
        <v>521</v>
      </c>
      <c r="M107" s="2" t="s">
        <v>31</v>
      </c>
      <c r="N107" s="2" t="s">
        <v>664</v>
      </c>
      <c r="O107" s="2" t="s">
        <v>304</v>
      </c>
      <c r="P107" s="20" t="s">
        <v>354</v>
      </c>
      <c r="Q107" s="2" t="s">
        <v>354</v>
      </c>
      <c r="R107" s="2" t="s">
        <v>354</v>
      </c>
      <c r="S107" s="2" t="s">
        <v>34</v>
      </c>
      <c r="T107" s="152">
        <v>4.319</v>
      </c>
      <c r="U107" s="2" t="s">
        <v>3192</v>
      </c>
      <c r="V107" s="165">
        <v>4.7500000000000001E-2</v>
      </c>
      <c r="W107" s="167">
        <v>1E-4</v>
      </c>
      <c r="X107" s="4" t="s">
        <v>602</v>
      </c>
      <c r="Y107" s="4" t="s">
        <v>304</v>
      </c>
      <c r="Z107" s="152">
        <v>58400</v>
      </c>
      <c r="AA107" s="162">
        <v>1</v>
      </c>
      <c r="AB107" s="181">
        <v>135.5</v>
      </c>
      <c r="AD107" s="152">
        <v>79.132000000000005</v>
      </c>
      <c r="AG107" s="2" t="s">
        <v>36</v>
      </c>
      <c r="AH107" s="167">
        <v>0</v>
      </c>
      <c r="AI107" s="167">
        <v>8.5835330325847298E-4</v>
      </c>
      <c r="AJ107" s="167">
        <v>1.9250225242521199E-4</v>
      </c>
    </row>
    <row r="108" spans="1:36">
      <c r="A108" s="2">
        <v>118</v>
      </c>
      <c r="B108" s="2">
        <v>118</v>
      </c>
      <c r="C108" s="2" t="s">
        <v>2080</v>
      </c>
      <c r="D108" s="2" t="s">
        <v>2081</v>
      </c>
      <c r="E108" s="4" t="s">
        <v>347</v>
      </c>
      <c r="F108" s="2" t="s">
        <v>3193</v>
      </c>
      <c r="G108" s="2" t="s">
        <v>3191</v>
      </c>
      <c r="H108" s="2" t="s">
        <v>350</v>
      </c>
      <c r="I108" s="2" t="s">
        <v>1154</v>
      </c>
      <c r="J108" s="2" t="s">
        <v>30</v>
      </c>
      <c r="K108" s="2" t="s">
        <v>30</v>
      </c>
      <c r="L108" s="2" t="s">
        <v>519</v>
      </c>
      <c r="M108" s="2" t="s">
        <v>31</v>
      </c>
      <c r="N108" s="2" t="s">
        <v>664</v>
      </c>
      <c r="O108" s="2" t="s">
        <v>304</v>
      </c>
      <c r="P108" s="20" t="s">
        <v>354</v>
      </c>
      <c r="Q108" s="2" t="s">
        <v>354</v>
      </c>
      <c r="R108" s="2" t="s">
        <v>354</v>
      </c>
      <c r="S108" s="2" t="s">
        <v>34</v>
      </c>
      <c r="T108" s="152">
        <v>4.2560000000000002</v>
      </c>
      <c r="U108" s="2" t="s">
        <v>3192</v>
      </c>
      <c r="V108" s="165">
        <v>4.7500000000000001E-2</v>
      </c>
      <c r="W108" s="167">
        <v>1E-4</v>
      </c>
      <c r="X108" s="4" t="s">
        <v>602</v>
      </c>
      <c r="Y108" s="4" t="s">
        <v>304</v>
      </c>
      <c r="Z108" s="152">
        <v>257000</v>
      </c>
      <c r="AA108" s="162">
        <v>1</v>
      </c>
      <c r="AB108" s="181">
        <v>135.5</v>
      </c>
      <c r="AD108" s="152">
        <v>348.23500000000001</v>
      </c>
      <c r="AG108" s="2" t="s">
        <v>36</v>
      </c>
      <c r="AH108" s="167">
        <v>2.5699999999999998E-3</v>
      </c>
      <c r="AI108" s="167">
        <v>3.7773424475586901E-3</v>
      </c>
      <c r="AJ108" s="167">
        <v>8.4714176152875904E-4</v>
      </c>
    </row>
    <row r="109" spans="1:36">
      <c r="A109" s="2">
        <v>118</v>
      </c>
      <c r="B109" s="2">
        <v>118</v>
      </c>
      <c r="C109" s="2" t="s">
        <v>3194</v>
      </c>
      <c r="D109" s="2" t="s">
        <v>3195</v>
      </c>
      <c r="E109" s="4" t="s">
        <v>347</v>
      </c>
      <c r="F109" s="2" t="s">
        <v>3196</v>
      </c>
      <c r="G109" s="2" t="s">
        <v>3197</v>
      </c>
      <c r="H109" s="2" t="s">
        <v>350</v>
      </c>
      <c r="I109" s="2" t="s">
        <v>942</v>
      </c>
      <c r="J109" s="2" t="s">
        <v>30</v>
      </c>
      <c r="K109" s="2" t="s">
        <v>30</v>
      </c>
      <c r="L109" s="2" t="s">
        <v>519</v>
      </c>
      <c r="M109" s="2" t="s">
        <v>59</v>
      </c>
      <c r="N109" s="2" t="s">
        <v>650</v>
      </c>
      <c r="O109" s="2" t="s">
        <v>304</v>
      </c>
      <c r="P109" s="2" t="s">
        <v>2882</v>
      </c>
      <c r="Q109" s="2" t="s">
        <v>343</v>
      </c>
      <c r="R109" s="2" t="s">
        <v>369</v>
      </c>
      <c r="S109" s="2" t="s">
        <v>34</v>
      </c>
      <c r="T109" s="152">
        <v>2.9750000000000001</v>
      </c>
      <c r="U109" s="2" t="s">
        <v>3198</v>
      </c>
      <c r="V109" s="165">
        <v>2.4E-2</v>
      </c>
      <c r="W109" s="167">
        <v>2.9590000000000002E-2</v>
      </c>
      <c r="X109" s="4" t="s">
        <v>602</v>
      </c>
      <c r="Y109" s="4" t="s">
        <v>304</v>
      </c>
      <c r="Z109" s="152">
        <v>294364.06</v>
      </c>
      <c r="AA109" s="162">
        <v>1</v>
      </c>
      <c r="AB109" s="181">
        <v>117.41</v>
      </c>
      <c r="AD109" s="152">
        <v>345.613</v>
      </c>
      <c r="AG109" s="2" t="s">
        <v>36</v>
      </c>
      <c r="AH109" s="167">
        <v>2.4699999999999999E-4</v>
      </c>
      <c r="AI109" s="167">
        <v>3.7488996272736102E-3</v>
      </c>
      <c r="AJ109" s="167">
        <v>8.4076291152676401E-4</v>
      </c>
    </row>
    <row r="110" spans="1:36">
      <c r="A110" s="2">
        <v>118</v>
      </c>
      <c r="B110" s="2">
        <v>118</v>
      </c>
      <c r="C110" s="2" t="s">
        <v>3194</v>
      </c>
      <c r="D110" s="2" t="s">
        <v>3195</v>
      </c>
      <c r="E110" s="4" t="s">
        <v>347</v>
      </c>
      <c r="F110" s="2" t="s">
        <v>3199</v>
      </c>
      <c r="G110" s="2" t="s">
        <v>3200</v>
      </c>
      <c r="H110" s="2" t="s">
        <v>350</v>
      </c>
      <c r="I110" s="2" t="s">
        <v>1153</v>
      </c>
      <c r="J110" s="2" t="s">
        <v>30</v>
      </c>
      <c r="K110" s="2" t="s">
        <v>30</v>
      </c>
      <c r="L110" s="2" t="s">
        <v>519</v>
      </c>
      <c r="M110" s="2" t="s">
        <v>59</v>
      </c>
      <c r="N110" s="2" t="s">
        <v>650</v>
      </c>
      <c r="O110" s="2" t="s">
        <v>304</v>
      </c>
      <c r="P110" s="2" t="s">
        <v>2882</v>
      </c>
      <c r="Q110" s="2" t="s">
        <v>343</v>
      </c>
      <c r="R110" s="2" t="s">
        <v>369</v>
      </c>
      <c r="S110" s="2" t="s">
        <v>34</v>
      </c>
      <c r="T110" s="152">
        <v>1.121</v>
      </c>
      <c r="U110" s="2" t="s">
        <v>3201</v>
      </c>
      <c r="V110" s="165">
        <v>5.0500000000000003E-2</v>
      </c>
      <c r="W110" s="167">
        <v>4.7960000000000003E-2</v>
      </c>
      <c r="X110" s="4" t="s">
        <v>602</v>
      </c>
      <c r="Y110" s="4" t="s">
        <v>304</v>
      </c>
      <c r="Z110" s="152">
        <v>250211.15</v>
      </c>
      <c r="AA110" s="162">
        <v>1</v>
      </c>
      <c r="AB110" s="181">
        <v>102.04</v>
      </c>
      <c r="AD110" s="152">
        <v>255.315</v>
      </c>
      <c r="AG110" s="2" t="s">
        <v>36</v>
      </c>
      <c r="AH110" s="167">
        <v>1.3500000000000001E-3</v>
      </c>
      <c r="AI110" s="167">
        <v>2.7694341895028499E-3</v>
      </c>
      <c r="AJ110" s="167">
        <v>6.2109893140604902E-4</v>
      </c>
    </row>
    <row r="111" spans="1:36">
      <c r="A111" s="2">
        <v>118</v>
      </c>
      <c r="B111" s="2">
        <v>118</v>
      </c>
      <c r="C111" s="2" t="s">
        <v>3194</v>
      </c>
      <c r="D111" s="2" t="s">
        <v>3195</v>
      </c>
      <c r="E111" s="4" t="s">
        <v>347</v>
      </c>
      <c r="F111" s="2" t="s">
        <v>3202</v>
      </c>
      <c r="G111" s="2" t="s">
        <v>3203</v>
      </c>
      <c r="H111" s="2" t="s">
        <v>350</v>
      </c>
      <c r="I111" s="2" t="s">
        <v>942</v>
      </c>
      <c r="J111" s="2" t="s">
        <v>30</v>
      </c>
      <c r="K111" s="2" t="s">
        <v>30</v>
      </c>
      <c r="L111" s="2" t="s">
        <v>519</v>
      </c>
      <c r="M111" s="2" t="s">
        <v>59</v>
      </c>
      <c r="N111" s="2" t="s">
        <v>650</v>
      </c>
      <c r="O111" s="2" t="s">
        <v>304</v>
      </c>
      <c r="P111" s="2" t="s">
        <v>2893</v>
      </c>
      <c r="Q111" s="2" t="s">
        <v>343</v>
      </c>
      <c r="R111" s="2" t="s">
        <v>369</v>
      </c>
      <c r="S111" s="2" t="s">
        <v>34</v>
      </c>
      <c r="T111" s="152">
        <v>4.2240000000000002</v>
      </c>
      <c r="U111" s="2" t="s">
        <v>3204</v>
      </c>
      <c r="V111" s="165">
        <v>8.3999999999999995E-3</v>
      </c>
      <c r="W111" s="167">
        <v>2.7869999999999999E-2</v>
      </c>
      <c r="X111" s="4" t="s">
        <v>602</v>
      </c>
      <c r="Y111" s="4" t="s">
        <v>304</v>
      </c>
      <c r="Z111" s="152">
        <v>76009.320000000007</v>
      </c>
      <c r="AA111" s="162">
        <v>1</v>
      </c>
      <c r="AB111" s="181">
        <v>107.28</v>
      </c>
      <c r="AD111" s="152">
        <v>81.543000000000006</v>
      </c>
      <c r="AG111" s="2" t="s">
        <v>36</v>
      </c>
      <c r="AH111" s="167">
        <v>9.8999999999999994E-5</v>
      </c>
      <c r="AI111" s="167">
        <v>8.8450349347901798E-4</v>
      </c>
      <c r="AJ111" s="167">
        <v>1.9836693599978799E-4</v>
      </c>
    </row>
    <row r="112" spans="1:36">
      <c r="A112" s="2">
        <v>118</v>
      </c>
      <c r="B112" s="2">
        <v>118</v>
      </c>
      <c r="C112" s="2" t="s">
        <v>3205</v>
      </c>
      <c r="D112" s="2" t="s">
        <v>3206</v>
      </c>
      <c r="E112" s="4" t="s">
        <v>347</v>
      </c>
      <c r="F112" s="2" t="s">
        <v>3207</v>
      </c>
      <c r="G112" s="2" t="s">
        <v>3208</v>
      </c>
      <c r="H112" s="2" t="s">
        <v>350</v>
      </c>
      <c r="I112" s="2" t="s">
        <v>1153</v>
      </c>
      <c r="J112" s="2" t="s">
        <v>30</v>
      </c>
      <c r="K112" s="2" t="s">
        <v>30</v>
      </c>
      <c r="L112" s="2" t="s">
        <v>519</v>
      </c>
      <c r="M112" s="2" t="s">
        <v>59</v>
      </c>
      <c r="N112" s="2" t="s">
        <v>631</v>
      </c>
      <c r="O112" s="2" t="s">
        <v>304</v>
      </c>
      <c r="P112" s="2" t="s">
        <v>2882</v>
      </c>
      <c r="Q112" s="2" t="s">
        <v>343</v>
      </c>
      <c r="R112" s="2" t="s">
        <v>369</v>
      </c>
      <c r="S112" s="2" t="s">
        <v>34</v>
      </c>
      <c r="T112" s="152">
        <v>4.4489999999999998</v>
      </c>
      <c r="U112" s="2" t="s">
        <v>119</v>
      </c>
      <c r="V112" s="165">
        <v>2.64E-2</v>
      </c>
      <c r="W112" s="167">
        <v>4.6240000000000003E-2</v>
      </c>
      <c r="X112" s="4" t="s">
        <v>602</v>
      </c>
      <c r="Y112" s="4" t="s">
        <v>304</v>
      </c>
      <c r="Z112" s="152">
        <v>558777</v>
      </c>
      <c r="AA112" s="162">
        <v>1</v>
      </c>
      <c r="AB112" s="181">
        <v>92.5</v>
      </c>
      <c r="AD112" s="152">
        <v>516.86900000000003</v>
      </c>
      <c r="AG112" s="2" t="s">
        <v>36</v>
      </c>
      <c r="AH112" s="167">
        <v>3.4200000000000002E-4</v>
      </c>
      <c r="AI112" s="167">
        <v>5.6065305749222203E-3</v>
      </c>
      <c r="AJ112" s="167">
        <v>1.2573724128121101E-3</v>
      </c>
    </row>
    <row r="113" spans="1:36">
      <c r="A113" s="2">
        <v>118</v>
      </c>
      <c r="B113" s="2">
        <v>118</v>
      </c>
      <c r="C113" s="2" t="s">
        <v>2099</v>
      </c>
      <c r="D113" s="2" t="s">
        <v>2100</v>
      </c>
      <c r="E113" s="4" t="s">
        <v>347</v>
      </c>
      <c r="F113" s="2" t="s">
        <v>3209</v>
      </c>
      <c r="G113" s="2" t="s">
        <v>3210</v>
      </c>
      <c r="H113" s="2" t="s">
        <v>350</v>
      </c>
      <c r="I113" s="2" t="s">
        <v>1153</v>
      </c>
      <c r="J113" s="2" t="s">
        <v>30</v>
      </c>
      <c r="K113" s="2" t="s">
        <v>30</v>
      </c>
      <c r="L113" s="2" t="s">
        <v>519</v>
      </c>
      <c r="M113" s="2" t="s">
        <v>59</v>
      </c>
      <c r="N113" s="2" t="s">
        <v>631</v>
      </c>
      <c r="O113" s="2" t="s">
        <v>304</v>
      </c>
      <c r="P113" s="2" t="s">
        <v>2882</v>
      </c>
      <c r="Q113" s="2" t="s">
        <v>343</v>
      </c>
      <c r="R113" s="2" t="s">
        <v>369</v>
      </c>
      <c r="S113" s="2" t="s">
        <v>34</v>
      </c>
      <c r="T113" s="152">
        <v>1.56</v>
      </c>
      <c r="U113" s="2" t="s">
        <v>3211</v>
      </c>
      <c r="V113" s="165">
        <v>4.7E-2</v>
      </c>
      <c r="W113" s="167">
        <v>4.385E-2</v>
      </c>
      <c r="X113" s="4" t="s">
        <v>602</v>
      </c>
      <c r="Y113" s="4" t="s">
        <v>304</v>
      </c>
      <c r="Z113" s="152">
        <v>73680</v>
      </c>
      <c r="AA113" s="162">
        <v>1</v>
      </c>
      <c r="AB113" s="181">
        <v>102.06</v>
      </c>
      <c r="AD113" s="152">
        <v>75.197999999999993</v>
      </c>
      <c r="AG113" s="2" t="s">
        <v>36</v>
      </c>
      <c r="AH113" s="167">
        <v>8.2000000000000001E-5</v>
      </c>
      <c r="AI113" s="167">
        <v>8.1567870007830503E-4</v>
      </c>
      <c r="AJ113" s="167">
        <v>1.82931651132774E-4</v>
      </c>
    </row>
    <row r="114" spans="1:36">
      <c r="A114" s="2">
        <v>118</v>
      </c>
      <c r="B114" s="2">
        <v>118</v>
      </c>
      <c r="C114" s="2" t="s">
        <v>2099</v>
      </c>
      <c r="D114" s="2" t="s">
        <v>2100</v>
      </c>
      <c r="E114" s="4" t="s">
        <v>347</v>
      </c>
      <c r="F114" s="2" t="s">
        <v>3212</v>
      </c>
      <c r="G114" s="2" t="s">
        <v>3213</v>
      </c>
      <c r="H114" s="2" t="s">
        <v>350</v>
      </c>
      <c r="I114" s="2" t="s">
        <v>1153</v>
      </c>
      <c r="J114" s="2" t="s">
        <v>30</v>
      </c>
      <c r="K114" s="2" t="s">
        <v>30</v>
      </c>
      <c r="L114" s="2" t="s">
        <v>519</v>
      </c>
      <c r="M114" s="2" t="s">
        <v>59</v>
      </c>
      <c r="N114" s="2" t="s">
        <v>631</v>
      </c>
      <c r="O114" s="2" t="s">
        <v>304</v>
      </c>
      <c r="P114" s="2" t="s">
        <v>2882</v>
      </c>
      <c r="Q114" s="2" t="s">
        <v>343</v>
      </c>
      <c r="R114" s="2" t="s">
        <v>369</v>
      </c>
      <c r="S114" s="2" t="s">
        <v>34</v>
      </c>
      <c r="T114" s="152">
        <v>4.694</v>
      </c>
      <c r="U114" s="2" t="s">
        <v>3214</v>
      </c>
      <c r="V114" s="165">
        <v>5.2499999999999998E-2</v>
      </c>
      <c r="W114" s="167">
        <v>4.6530000000000002E-2</v>
      </c>
      <c r="X114" s="4" t="s">
        <v>602</v>
      </c>
      <c r="Y114" s="4" t="s">
        <v>304</v>
      </c>
      <c r="Z114" s="152">
        <v>324000</v>
      </c>
      <c r="AA114" s="162">
        <v>1</v>
      </c>
      <c r="AB114" s="181">
        <v>103.89</v>
      </c>
      <c r="AD114" s="152">
        <v>336.60399999999998</v>
      </c>
      <c r="AG114" s="2" t="s">
        <v>36</v>
      </c>
      <c r="AH114" s="167">
        <v>6.4800000000000003E-4</v>
      </c>
      <c r="AI114" s="167">
        <v>3.6511754024755299E-3</v>
      </c>
      <c r="AJ114" s="167">
        <v>8.1884637282559703E-4</v>
      </c>
    </row>
    <row r="115" spans="1:36">
      <c r="A115" s="2">
        <v>118</v>
      </c>
      <c r="B115" s="2">
        <v>118</v>
      </c>
      <c r="C115" s="2" t="s">
        <v>3205</v>
      </c>
      <c r="D115" s="2" t="s">
        <v>3206</v>
      </c>
      <c r="E115" s="4" t="s">
        <v>347</v>
      </c>
      <c r="F115" s="2" t="s">
        <v>3215</v>
      </c>
      <c r="G115" s="2" t="s">
        <v>3216</v>
      </c>
      <c r="H115" s="2" t="s">
        <v>350</v>
      </c>
      <c r="I115" s="2" t="s">
        <v>1153</v>
      </c>
      <c r="J115" s="2" t="s">
        <v>30</v>
      </c>
      <c r="K115" s="2" t="s">
        <v>30</v>
      </c>
      <c r="L115" s="2" t="s">
        <v>519</v>
      </c>
      <c r="M115" s="2" t="s">
        <v>59</v>
      </c>
      <c r="N115" s="2" t="s">
        <v>631</v>
      </c>
      <c r="O115" s="2" t="s">
        <v>304</v>
      </c>
      <c r="P115" s="2" t="s">
        <v>2882</v>
      </c>
      <c r="Q115" s="2" t="s">
        <v>343</v>
      </c>
      <c r="R115" s="2" t="s">
        <v>369</v>
      </c>
      <c r="S115" s="2" t="s">
        <v>34</v>
      </c>
      <c r="T115" s="152">
        <v>6.1639999999999997</v>
      </c>
      <c r="U115" s="2" t="s">
        <v>3217</v>
      </c>
      <c r="V115" s="165">
        <v>2.5000000000000001E-2</v>
      </c>
      <c r="W115" s="167">
        <v>4.8559999999999999E-2</v>
      </c>
      <c r="X115" s="4" t="s">
        <v>602</v>
      </c>
      <c r="Y115" s="4" t="s">
        <v>304</v>
      </c>
      <c r="Z115" s="152">
        <v>624756</v>
      </c>
      <c r="AA115" s="162">
        <v>1</v>
      </c>
      <c r="AB115" s="181">
        <v>87.5</v>
      </c>
      <c r="AD115" s="152">
        <v>546.66200000000003</v>
      </c>
      <c r="AG115" s="2" t="s">
        <v>36</v>
      </c>
      <c r="AH115" s="167">
        <v>4.6799999999999999E-4</v>
      </c>
      <c r="AI115" s="167">
        <v>5.9296960052726104E-3</v>
      </c>
      <c r="AJ115" s="167">
        <v>1.3298484818296699E-3</v>
      </c>
    </row>
    <row r="116" spans="1:36">
      <c r="A116" s="2">
        <v>118</v>
      </c>
      <c r="B116" s="2">
        <v>118</v>
      </c>
      <c r="C116" s="2" t="s">
        <v>3205</v>
      </c>
      <c r="D116" s="2" t="s">
        <v>3206</v>
      </c>
      <c r="E116" s="4" t="s">
        <v>347</v>
      </c>
      <c r="F116" s="2" t="s">
        <v>3218</v>
      </c>
      <c r="G116" s="2" t="s">
        <v>3219</v>
      </c>
      <c r="H116" s="2" t="s">
        <v>350</v>
      </c>
      <c r="I116" s="2" t="s">
        <v>1153</v>
      </c>
      <c r="J116" s="2" t="s">
        <v>30</v>
      </c>
      <c r="K116" s="2" t="s">
        <v>30</v>
      </c>
      <c r="L116" s="2" t="s">
        <v>519</v>
      </c>
      <c r="M116" s="2" t="s">
        <v>59</v>
      </c>
      <c r="N116" s="2" t="s">
        <v>665</v>
      </c>
      <c r="O116" s="2" t="s">
        <v>304</v>
      </c>
      <c r="P116" s="2" t="s">
        <v>2882</v>
      </c>
      <c r="Q116" s="2" t="s">
        <v>343</v>
      </c>
      <c r="R116" s="2" t="s">
        <v>369</v>
      </c>
      <c r="S116" s="2" t="s">
        <v>34</v>
      </c>
      <c r="T116" s="152">
        <v>7.202</v>
      </c>
      <c r="U116" s="2" t="s">
        <v>3220</v>
      </c>
      <c r="V116" s="165">
        <v>5.3100000000000001E-2</v>
      </c>
      <c r="W116" s="167">
        <v>4.9430000000000002E-2</v>
      </c>
      <c r="X116" s="4" t="s">
        <v>602</v>
      </c>
      <c r="Y116" s="4" t="s">
        <v>304</v>
      </c>
      <c r="Z116" s="152">
        <v>308108</v>
      </c>
      <c r="AA116" s="162">
        <v>1</v>
      </c>
      <c r="AB116" s="181">
        <v>105.3</v>
      </c>
      <c r="AD116" s="152">
        <v>324.43799999999999</v>
      </c>
      <c r="AG116" s="2" t="s">
        <v>36</v>
      </c>
      <c r="AH116" s="167">
        <v>2.42E-4</v>
      </c>
      <c r="AI116" s="167">
        <v>3.5192108388143999E-3</v>
      </c>
      <c r="AJ116" s="167">
        <v>7.8925077897322601E-4</v>
      </c>
    </row>
    <row r="117" spans="1:36">
      <c r="A117" s="2">
        <v>118</v>
      </c>
      <c r="B117" s="2">
        <v>118</v>
      </c>
      <c r="C117" s="2" t="s">
        <v>3205</v>
      </c>
      <c r="D117" s="2" t="s">
        <v>3206</v>
      </c>
      <c r="E117" s="4" t="s">
        <v>347</v>
      </c>
      <c r="F117" s="2" t="s">
        <v>3221</v>
      </c>
      <c r="G117" s="2" t="s">
        <v>3222</v>
      </c>
      <c r="H117" s="2" t="s">
        <v>350</v>
      </c>
      <c r="I117" s="2" t="s">
        <v>942</v>
      </c>
      <c r="J117" s="2" t="s">
        <v>30</v>
      </c>
      <c r="K117" s="2" t="s">
        <v>30</v>
      </c>
      <c r="L117" s="2" t="s">
        <v>519</v>
      </c>
      <c r="M117" s="2" t="s">
        <v>59</v>
      </c>
      <c r="N117" s="2" t="s">
        <v>631</v>
      </c>
      <c r="O117" s="2" t="s">
        <v>304</v>
      </c>
      <c r="P117" s="2" t="s">
        <v>2882</v>
      </c>
      <c r="Q117" s="2" t="s">
        <v>343</v>
      </c>
      <c r="R117" s="2" t="s">
        <v>369</v>
      </c>
      <c r="S117" s="2" t="s">
        <v>34</v>
      </c>
      <c r="T117" s="152">
        <v>7.9000000000000001E-2</v>
      </c>
      <c r="U117" s="2" t="s">
        <v>232</v>
      </c>
      <c r="V117" s="165">
        <v>2.4799999999999999E-2</v>
      </c>
      <c r="W117" s="167">
        <v>5.1540000000000002E-2</v>
      </c>
      <c r="X117" s="4" t="s">
        <v>602</v>
      </c>
      <c r="Y117" s="4" t="s">
        <v>304</v>
      </c>
      <c r="Z117" s="152">
        <v>148599</v>
      </c>
      <c r="AA117" s="162">
        <v>1</v>
      </c>
      <c r="AB117" s="181">
        <v>118.24</v>
      </c>
      <c r="AD117" s="152">
        <v>175.703</v>
      </c>
      <c r="AG117" s="2" t="s">
        <v>36</v>
      </c>
      <c r="AH117" s="167">
        <v>3.5100000000000002E-4</v>
      </c>
      <c r="AI117" s="167">
        <v>1.90587427620805E-3</v>
      </c>
      <c r="AJ117" s="167">
        <v>4.2742899644768E-4</v>
      </c>
    </row>
    <row r="118" spans="1:36">
      <c r="A118" s="2">
        <v>118</v>
      </c>
      <c r="B118" s="2">
        <v>118</v>
      </c>
      <c r="C118" s="2" t="s">
        <v>337</v>
      </c>
      <c r="D118" s="2" t="s">
        <v>346</v>
      </c>
      <c r="E118" s="4" t="s">
        <v>347</v>
      </c>
      <c r="F118" s="2" t="s">
        <v>3223</v>
      </c>
      <c r="G118" s="2" t="s">
        <v>3224</v>
      </c>
      <c r="H118" s="2" t="s">
        <v>350</v>
      </c>
      <c r="I118" s="2" t="s">
        <v>1153</v>
      </c>
      <c r="J118" s="2" t="s">
        <v>30</v>
      </c>
      <c r="K118" s="2" t="s">
        <v>30</v>
      </c>
      <c r="L118" s="2" t="s">
        <v>519</v>
      </c>
      <c r="M118" s="2" t="s">
        <v>59</v>
      </c>
      <c r="N118" s="2" t="s">
        <v>634</v>
      </c>
      <c r="O118" s="2" t="s">
        <v>304</v>
      </c>
      <c r="P118" s="2" t="s">
        <v>342</v>
      </c>
      <c r="Q118" s="2" t="s">
        <v>343</v>
      </c>
      <c r="R118" s="2" t="s">
        <v>369</v>
      </c>
      <c r="S118" s="2" t="s">
        <v>34</v>
      </c>
      <c r="T118" s="152">
        <v>2.4529999999999998</v>
      </c>
      <c r="U118" s="2" t="s">
        <v>3225</v>
      </c>
      <c r="V118" s="165">
        <v>2.76E-2</v>
      </c>
      <c r="W118" s="167">
        <v>4.3869999999999999E-2</v>
      </c>
      <c r="X118" s="4" t="s">
        <v>602</v>
      </c>
      <c r="Y118" s="4" t="s">
        <v>304</v>
      </c>
      <c r="Z118" s="152">
        <v>48053</v>
      </c>
      <c r="AA118" s="162">
        <v>1</v>
      </c>
      <c r="AB118" s="181">
        <v>96.65</v>
      </c>
      <c r="AD118" s="152">
        <v>46.442999999999998</v>
      </c>
      <c r="AG118" s="2" t="s">
        <v>36</v>
      </c>
      <c r="AH118" s="167">
        <v>2.1999999999999999E-5</v>
      </c>
      <c r="AI118" s="167">
        <v>5.0377464443650895E-4</v>
      </c>
      <c r="AJ118" s="167">
        <v>1.1298116218647099E-4</v>
      </c>
    </row>
    <row r="119" spans="1:36">
      <c r="A119" s="2">
        <v>118</v>
      </c>
      <c r="B119" s="2">
        <v>118</v>
      </c>
      <c r="C119" s="2" t="s">
        <v>337</v>
      </c>
      <c r="D119" s="2" t="s">
        <v>346</v>
      </c>
      <c r="E119" s="4" t="s">
        <v>347</v>
      </c>
      <c r="F119" s="2" t="s">
        <v>3226</v>
      </c>
      <c r="G119" s="2" t="s">
        <v>3227</v>
      </c>
      <c r="H119" s="2" t="s">
        <v>350</v>
      </c>
      <c r="I119" s="2" t="s">
        <v>942</v>
      </c>
      <c r="J119" s="2" t="s">
        <v>30</v>
      </c>
      <c r="K119" s="2" t="s">
        <v>30</v>
      </c>
      <c r="L119" s="2" t="s">
        <v>519</v>
      </c>
      <c r="M119" s="2" t="s">
        <v>59</v>
      </c>
      <c r="N119" s="2" t="s">
        <v>634</v>
      </c>
      <c r="O119" s="2" t="s">
        <v>304</v>
      </c>
      <c r="P119" s="2" t="s">
        <v>342</v>
      </c>
      <c r="Q119" s="2" t="s">
        <v>343</v>
      </c>
      <c r="R119" s="2" t="s">
        <v>369</v>
      </c>
      <c r="S119" s="2" t="s">
        <v>34</v>
      </c>
      <c r="T119" s="152">
        <v>4.3879999999999999</v>
      </c>
      <c r="U119" s="2" t="s">
        <v>3228</v>
      </c>
      <c r="V119" s="165">
        <v>2.0199999999999999E-2</v>
      </c>
      <c r="W119" s="167">
        <v>2.6360000000000001E-2</v>
      </c>
      <c r="X119" s="4" t="s">
        <v>602</v>
      </c>
      <c r="Y119" s="4" t="s">
        <v>304</v>
      </c>
      <c r="Z119" s="152">
        <v>494714</v>
      </c>
      <c r="AA119" s="162">
        <v>1</v>
      </c>
      <c r="AB119" s="181">
        <v>102.52</v>
      </c>
      <c r="AD119" s="152">
        <v>507.18099999999998</v>
      </c>
      <c r="AG119" s="2" t="s">
        <v>36</v>
      </c>
      <c r="AH119" s="167">
        <v>1.3899999999999999E-4</v>
      </c>
      <c r="AI119" s="167">
        <v>5.5014445338059399E-3</v>
      </c>
      <c r="AJ119" s="167">
        <v>1.2338048450791701E-3</v>
      </c>
    </row>
    <row r="120" spans="1:36">
      <c r="A120" s="2">
        <v>118</v>
      </c>
      <c r="B120" s="2">
        <v>118</v>
      </c>
      <c r="C120" s="2" t="s">
        <v>337</v>
      </c>
      <c r="D120" s="2" t="s">
        <v>346</v>
      </c>
      <c r="E120" s="4" t="s">
        <v>347</v>
      </c>
      <c r="F120" s="2" t="s">
        <v>3229</v>
      </c>
      <c r="G120" s="2" t="s">
        <v>3230</v>
      </c>
      <c r="H120" s="2" t="s">
        <v>350</v>
      </c>
      <c r="I120" s="2" t="s">
        <v>942</v>
      </c>
      <c r="J120" s="2" t="s">
        <v>30</v>
      </c>
      <c r="K120" s="2" t="s">
        <v>30</v>
      </c>
      <c r="L120" s="2" t="s">
        <v>519</v>
      </c>
      <c r="M120" s="2" t="s">
        <v>59</v>
      </c>
      <c r="N120" s="2" t="s">
        <v>634</v>
      </c>
      <c r="O120" s="2" t="s">
        <v>304</v>
      </c>
      <c r="P120" s="2" t="s">
        <v>342</v>
      </c>
      <c r="Q120" s="2" t="s">
        <v>343</v>
      </c>
      <c r="R120" s="2" t="s">
        <v>369</v>
      </c>
      <c r="S120" s="2" t="s">
        <v>34</v>
      </c>
      <c r="T120" s="152">
        <v>4.3920000000000003</v>
      </c>
      <c r="U120" s="2" t="s">
        <v>3231</v>
      </c>
      <c r="V120" s="165">
        <v>1E-3</v>
      </c>
      <c r="W120" s="167">
        <v>2.581E-2</v>
      </c>
      <c r="X120" s="4" t="s">
        <v>602</v>
      </c>
      <c r="Y120" s="4" t="s">
        <v>304</v>
      </c>
      <c r="Z120" s="152">
        <v>157005</v>
      </c>
      <c r="AA120" s="162">
        <v>1</v>
      </c>
      <c r="AB120" s="181">
        <v>102.6</v>
      </c>
      <c r="AD120" s="152">
        <v>161.08699999999999</v>
      </c>
      <c r="AG120" s="2" t="s">
        <v>36</v>
      </c>
      <c r="AH120" s="167">
        <v>3.6999999999999998E-5</v>
      </c>
      <c r="AI120" s="167">
        <v>1.74732940084829E-3</v>
      </c>
      <c r="AJ120" s="167">
        <v>3.91872255999001E-4</v>
      </c>
    </row>
    <row r="121" spans="1:36">
      <c r="A121" s="2">
        <v>118</v>
      </c>
      <c r="B121" s="2">
        <v>118</v>
      </c>
      <c r="C121" s="2" t="s">
        <v>3232</v>
      </c>
      <c r="D121" s="2" t="s">
        <v>3233</v>
      </c>
      <c r="E121" s="4" t="s">
        <v>347</v>
      </c>
      <c r="F121" s="2" t="s">
        <v>3234</v>
      </c>
      <c r="G121" s="2" t="s">
        <v>3235</v>
      </c>
      <c r="H121" s="2" t="s">
        <v>350</v>
      </c>
      <c r="I121" s="2" t="s">
        <v>1153</v>
      </c>
      <c r="J121" s="2" t="s">
        <v>30</v>
      </c>
      <c r="K121" s="2" t="s">
        <v>140</v>
      </c>
      <c r="L121" s="2" t="s">
        <v>519</v>
      </c>
      <c r="M121" s="2" t="s">
        <v>59</v>
      </c>
      <c r="N121" s="2" t="s">
        <v>651</v>
      </c>
      <c r="O121" s="2" t="s">
        <v>304</v>
      </c>
      <c r="P121" s="2" t="s">
        <v>2886</v>
      </c>
      <c r="Q121" s="2" t="s">
        <v>343</v>
      </c>
      <c r="R121" s="2" t="s">
        <v>369</v>
      </c>
      <c r="S121" s="2" t="s">
        <v>34</v>
      </c>
      <c r="T121" s="152">
        <v>1.7390000000000001</v>
      </c>
      <c r="U121" s="2" t="s">
        <v>3236</v>
      </c>
      <c r="V121" s="165">
        <v>5.7500000000000002E-2</v>
      </c>
      <c r="W121" s="167">
        <v>5.7529999999999998E-2</v>
      </c>
      <c r="X121" s="4" t="s">
        <v>602</v>
      </c>
      <c r="Y121" s="4" t="s">
        <v>304</v>
      </c>
      <c r="Z121" s="152">
        <v>203000</v>
      </c>
      <c r="AA121" s="162">
        <v>1</v>
      </c>
      <c r="AB121" s="181">
        <v>101.11</v>
      </c>
      <c r="AD121" s="152">
        <v>205.25299999999999</v>
      </c>
      <c r="AG121" s="2" t="s">
        <v>36</v>
      </c>
      <c r="AH121" s="167">
        <v>2.2599999999999999E-4</v>
      </c>
      <c r="AI121" s="167">
        <v>2.2264045905537899E-3</v>
      </c>
      <c r="AJ121" s="167">
        <v>4.9931408997254997E-4</v>
      </c>
    </row>
    <row r="122" spans="1:36">
      <c r="A122" s="2">
        <v>118</v>
      </c>
      <c r="B122" s="2">
        <v>118</v>
      </c>
      <c r="C122" s="2" t="s">
        <v>3232</v>
      </c>
      <c r="D122" s="2" t="s">
        <v>3233</v>
      </c>
      <c r="E122" s="4" t="s">
        <v>347</v>
      </c>
      <c r="F122" s="2" t="s">
        <v>3237</v>
      </c>
      <c r="G122" s="2" t="s">
        <v>3238</v>
      </c>
      <c r="H122" s="2" t="s">
        <v>350</v>
      </c>
      <c r="I122" s="2" t="s">
        <v>1153</v>
      </c>
      <c r="J122" s="2" t="s">
        <v>30</v>
      </c>
      <c r="K122" s="2" t="s">
        <v>140</v>
      </c>
      <c r="L122" s="2" t="s">
        <v>519</v>
      </c>
      <c r="M122" s="2" t="s">
        <v>31</v>
      </c>
      <c r="N122" s="2" t="s">
        <v>651</v>
      </c>
      <c r="O122" s="2" t="s">
        <v>304</v>
      </c>
      <c r="P122" s="2" t="s">
        <v>2893</v>
      </c>
      <c r="Q122" s="2" t="s">
        <v>343</v>
      </c>
      <c r="R122" s="2" t="s">
        <v>369</v>
      </c>
      <c r="S122" s="2" t="s">
        <v>34</v>
      </c>
      <c r="T122" s="152">
        <v>3.6139999999999999</v>
      </c>
      <c r="U122" s="2" t="s">
        <v>3239</v>
      </c>
      <c r="V122" s="165">
        <v>5.5300000000000002E-2</v>
      </c>
      <c r="W122" s="167">
        <v>5.4530000000000002E-2</v>
      </c>
      <c r="X122" s="4" t="s">
        <v>602</v>
      </c>
      <c r="Y122" s="4" t="s">
        <v>304</v>
      </c>
      <c r="Z122" s="152">
        <v>135000</v>
      </c>
      <c r="AA122" s="162">
        <v>1</v>
      </c>
      <c r="AB122" s="181">
        <v>102.88</v>
      </c>
      <c r="AD122" s="152">
        <v>138.88800000000001</v>
      </c>
      <c r="AG122" s="2" t="s">
        <v>36</v>
      </c>
      <c r="AH122" s="167">
        <v>1.2999999999999999E-4</v>
      </c>
      <c r="AI122" s="167">
        <v>1.5065330534166099E-3</v>
      </c>
      <c r="AJ122" s="167">
        <v>3.37869039514139E-4</v>
      </c>
    </row>
    <row r="123" spans="1:36">
      <c r="A123" s="2">
        <v>118</v>
      </c>
      <c r="B123" s="2">
        <v>118</v>
      </c>
      <c r="C123" s="2" t="s">
        <v>2109</v>
      </c>
      <c r="D123" s="2" t="s">
        <v>2110</v>
      </c>
      <c r="E123" s="4" t="s">
        <v>347</v>
      </c>
      <c r="F123" s="2" t="s">
        <v>3240</v>
      </c>
      <c r="G123" s="2" t="s">
        <v>3241</v>
      </c>
      <c r="H123" s="2" t="s">
        <v>350</v>
      </c>
      <c r="I123" s="2" t="s">
        <v>942</v>
      </c>
      <c r="J123" s="2" t="s">
        <v>30</v>
      </c>
      <c r="K123" s="2" t="s">
        <v>30</v>
      </c>
      <c r="L123" s="2" t="s">
        <v>519</v>
      </c>
      <c r="M123" s="2" t="s">
        <v>59</v>
      </c>
      <c r="N123" s="2" t="s">
        <v>650</v>
      </c>
      <c r="O123" s="2" t="s">
        <v>304</v>
      </c>
      <c r="P123" s="2" t="s">
        <v>2893</v>
      </c>
      <c r="Q123" s="2" t="s">
        <v>343</v>
      </c>
      <c r="R123" s="2" t="s">
        <v>369</v>
      </c>
      <c r="S123" s="2" t="s">
        <v>34</v>
      </c>
      <c r="T123" s="152">
        <v>5.1150000000000002</v>
      </c>
      <c r="U123" s="2" t="s">
        <v>3242</v>
      </c>
      <c r="V123" s="165">
        <v>3.5000000000000001E-3</v>
      </c>
      <c r="W123" s="167">
        <v>2.9239999999999999E-2</v>
      </c>
      <c r="X123" s="4" t="s">
        <v>602</v>
      </c>
      <c r="Y123" s="4" t="s">
        <v>304</v>
      </c>
      <c r="Z123" s="152">
        <v>556625.85</v>
      </c>
      <c r="AA123" s="162">
        <v>1</v>
      </c>
      <c r="AB123" s="181">
        <v>100.33</v>
      </c>
      <c r="AD123" s="152">
        <v>558.46299999999997</v>
      </c>
      <c r="AG123" s="2" t="s">
        <v>36</v>
      </c>
      <c r="AH123" s="167">
        <v>1.6000000000000001E-4</v>
      </c>
      <c r="AI123" s="167">
        <v>6.0577050552082998E-3</v>
      </c>
      <c r="AJ123" s="167">
        <v>1.3585569755814699E-3</v>
      </c>
    </row>
    <row r="124" spans="1:36">
      <c r="A124" s="2">
        <v>118</v>
      </c>
      <c r="B124" s="2">
        <v>118</v>
      </c>
      <c r="C124" s="2" t="s">
        <v>2109</v>
      </c>
      <c r="D124" s="2" t="s">
        <v>2110</v>
      </c>
      <c r="E124" s="4" t="s">
        <v>347</v>
      </c>
      <c r="F124" s="2" t="s">
        <v>3243</v>
      </c>
      <c r="G124" s="2" t="s">
        <v>3244</v>
      </c>
      <c r="H124" s="2" t="s">
        <v>350</v>
      </c>
      <c r="I124" s="2" t="s">
        <v>942</v>
      </c>
      <c r="J124" s="2" t="s">
        <v>30</v>
      </c>
      <c r="K124" s="2" t="s">
        <v>30</v>
      </c>
      <c r="L124" s="2" t="s">
        <v>519</v>
      </c>
      <c r="M124" s="2" t="s">
        <v>59</v>
      </c>
      <c r="N124" s="2" t="s">
        <v>650</v>
      </c>
      <c r="O124" s="2" t="s">
        <v>304</v>
      </c>
      <c r="P124" s="2" t="s">
        <v>2893</v>
      </c>
      <c r="Q124" s="2" t="s">
        <v>343</v>
      </c>
      <c r="R124" s="2" t="s">
        <v>369</v>
      </c>
      <c r="S124" s="2" t="s">
        <v>34</v>
      </c>
      <c r="T124" s="152">
        <v>2.7789999999999999</v>
      </c>
      <c r="U124" s="2" t="s">
        <v>2871</v>
      </c>
      <c r="V124" s="165">
        <v>2.81E-2</v>
      </c>
      <c r="W124" s="167">
        <v>2.716E-2</v>
      </c>
      <c r="X124" s="4" t="s">
        <v>602</v>
      </c>
      <c r="Y124" s="4" t="s">
        <v>304</v>
      </c>
      <c r="Z124" s="152">
        <v>462769.54</v>
      </c>
      <c r="AA124" s="162">
        <v>1</v>
      </c>
      <c r="AB124" s="181">
        <v>118.81</v>
      </c>
      <c r="AD124" s="152">
        <v>549.81600000000003</v>
      </c>
      <c r="AG124" s="2" t="s">
        <v>36</v>
      </c>
      <c r="AH124" s="167">
        <v>3.3599999999999998E-4</v>
      </c>
      <c r="AI124" s="167">
        <v>5.9639185258092602E-3</v>
      </c>
      <c r="AJ124" s="167">
        <v>1.3375235408781599E-3</v>
      </c>
    </row>
    <row r="125" spans="1:36">
      <c r="A125" s="2">
        <v>118</v>
      </c>
      <c r="B125" s="2">
        <v>118</v>
      </c>
      <c r="C125" s="2" t="s">
        <v>2109</v>
      </c>
      <c r="D125" s="2" t="s">
        <v>2110</v>
      </c>
      <c r="E125" s="4" t="s">
        <v>347</v>
      </c>
      <c r="F125" s="2" t="s">
        <v>3245</v>
      </c>
      <c r="G125" s="2" t="s">
        <v>3246</v>
      </c>
      <c r="H125" s="2" t="s">
        <v>350</v>
      </c>
      <c r="I125" s="2" t="s">
        <v>942</v>
      </c>
      <c r="J125" s="2" t="s">
        <v>30</v>
      </c>
      <c r="K125" s="2" t="s">
        <v>30</v>
      </c>
      <c r="L125" s="2" t="s">
        <v>519</v>
      </c>
      <c r="M125" s="2" t="s">
        <v>59</v>
      </c>
      <c r="N125" s="2" t="s">
        <v>650</v>
      </c>
      <c r="O125" s="2" t="s">
        <v>304</v>
      </c>
      <c r="P125" s="2" t="s">
        <v>2893</v>
      </c>
      <c r="Q125" s="2" t="s">
        <v>343</v>
      </c>
      <c r="R125" s="2" t="s">
        <v>369</v>
      </c>
      <c r="S125" s="2" t="s">
        <v>34</v>
      </c>
      <c r="T125" s="152">
        <v>1.9359999999999999</v>
      </c>
      <c r="U125" s="2" t="s">
        <v>2902</v>
      </c>
      <c r="V125" s="165">
        <v>3.6999999999999998E-2</v>
      </c>
      <c r="W125" s="167">
        <v>2.853E-2</v>
      </c>
      <c r="X125" s="4" t="s">
        <v>602</v>
      </c>
      <c r="Y125" s="4" t="s">
        <v>304</v>
      </c>
      <c r="Z125" s="152">
        <v>41670.01</v>
      </c>
      <c r="AA125" s="162">
        <v>1</v>
      </c>
      <c r="AB125" s="181">
        <v>119.11</v>
      </c>
      <c r="AD125" s="152">
        <v>49.633000000000003</v>
      </c>
      <c r="AG125" s="2" t="s">
        <v>36</v>
      </c>
      <c r="AH125" s="167">
        <v>1.85E-4</v>
      </c>
      <c r="AI125" s="167">
        <v>5.3837609713992503E-4</v>
      </c>
      <c r="AJ125" s="167">
        <v>1.2074120406818299E-4</v>
      </c>
    </row>
    <row r="126" spans="1:36">
      <c r="A126" s="2">
        <v>118</v>
      </c>
      <c r="B126" s="2">
        <v>118</v>
      </c>
      <c r="C126" s="2" t="s">
        <v>3247</v>
      </c>
      <c r="D126" s="2" t="s">
        <v>3248</v>
      </c>
      <c r="E126" s="4" t="s">
        <v>347</v>
      </c>
      <c r="F126" s="2" t="s">
        <v>3249</v>
      </c>
      <c r="G126" s="2" t="s">
        <v>3250</v>
      </c>
      <c r="H126" s="2" t="s">
        <v>350</v>
      </c>
      <c r="I126" s="2" t="s">
        <v>1153</v>
      </c>
      <c r="J126" s="2" t="s">
        <v>30</v>
      </c>
      <c r="K126" s="2" t="s">
        <v>30</v>
      </c>
      <c r="L126" s="2" t="s">
        <v>519</v>
      </c>
      <c r="M126" s="2" t="s">
        <v>31</v>
      </c>
      <c r="N126" s="2" t="s">
        <v>631</v>
      </c>
      <c r="O126" s="2" t="s">
        <v>304</v>
      </c>
      <c r="P126" s="2" t="s">
        <v>3082</v>
      </c>
      <c r="Q126" s="2" t="s">
        <v>368</v>
      </c>
      <c r="R126" s="2" t="s">
        <v>369</v>
      </c>
      <c r="S126" s="2" t="s">
        <v>34</v>
      </c>
      <c r="T126" s="152">
        <v>6.8369999999999997</v>
      </c>
      <c r="U126" s="2" t="s">
        <v>3251</v>
      </c>
      <c r="V126" s="165">
        <v>6.0699999999999997E-2</v>
      </c>
      <c r="W126" s="167">
        <v>5.0750000000000003E-2</v>
      </c>
      <c r="X126" s="4" t="s">
        <v>602</v>
      </c>
      <c r="Y126" s="4" t="s">
        <v>304</v>
      </c>
      <c r="Z126" s="152">
        <v>914709</v>
      </c>
      <c r="AA126" s="162">
        <v>1</v>
      </c>
      <c r="AB126" s="181">
        <v>107.23</v>
      </c>
      <c r="AD126" s="152">
        <v>980.84199999999998</v>
      </c>
      <c r="AG126" s="2" t="s">
        <v>36</v>
      </c>
      <c r="AH126" s="167">
        <v>1.4549999999999999E-3</v>
      </c>
      <c r="AI126" s="167">
        <v>1.0639303519663501E-2</v>
      </c>
      <c r="AJ126" s="167">
        <v>2.3860686316412799E-3</v>
      </c>
    </row>
    <row r="127" spans="1:36">
      <c r="A127" s="2">
        <v>118</v>
      </c>
      <c r="B127" s="2">
        <v>118</v>
      </c>
      <c r="C127" s="2" t="s">
        <v>3247</v>
      </c>
      <c r="D127" s="2" t="s">
        <v>3248</v>
      </c>
      <c r="E127" s="4" t="s">
        <v>347</v>
      </c>
      <c r="F127" s="2" t="s">
        <v>3252</v>
      </c>
      <c r="G127" s="2" t="s">
        <v>3253</v>
      </c>
      <c r="H127" s="2" t="s">
        <v>350</v>
      </c>
      <c r="I127" s="2" t="s">
        <v>1153</v>
      </c>
      <c r="J127" s="2" t="s">
        <v>30</v>
      </c>
      <c r="K127" s="2" t="s">
        <v>30</v>
      </c>
      <c r="L127" s="2" t="s">
        <v>519</v>
      </c>
      <c r="M127" s="2" t="s">
        <v>59</v>
      </c>
      <c r="N127" s="2" t="s">
        <v>631</v>
      </c>
      <c r="O127" s="2" t="s">
        <v>304</v>
      </c>
      <c r="P127" s="2" t="s">
        <v>3082</v>
      </c>
      <c r="Q127" s="2" t="s">
        <v>368</v>
      </c>
      <c r="R127" s="2" t="s">
        <v>369</v>
      </c>
      <c r="S127" s="2" t="s">
        <v>34</v>
      </c>
      <c r="T127" s="152">
        <v>1.4590000000000001</v>
      </c>
      <c r="U127" s="2" t="s">
        <v>3254</v>
      </c>
      <c r="V127" s="165">
        <v>4.1000000000000002E-2</v>
      </c>
      <c r="W127" s="167">
        <v>4.8800000000000003E-2</v>
      </c>
      <c r="X127" s="4" t="s">
        <v>602</v>
      </c>
      <c r="Y127" s="4" t="s">
        <v>304</v>
      </c>
      <c r="Z127" s="152">
        <v>17960</v>
      </c>
      <c r="AA127" s="162">
        <v>1</v>
      </c>
      <c r="AB127" s="181">
        <v>100.93</v>
      </c>
      <c r="AD127" s="152">
        <v>18.126999999999999</v>
      </c>
      <c r="AG127" s="2" t="s">
        <v>36</v>
      </c>
      <c r="AH127" s="167">
        <v>2.5000000000000001E-5</v>
      </c>
      <c r="AI127" s="167">
        <v>1.96625819669146E-4</v>
      </c>
      <c r="AJ127" s="167">
        <v>4.4097125306764498E-5</v>
      </c>
    </row>
    <row r="128" spans="1:36">
      <c r="A128" s="2">
        <v>118</v>
      </c>
      <c r="B128" s="2">
        <v>118</v>
      </c>
      <c r="C128" s="2" t="s">
        <v>3247</v>
      </c>
      <c r="D128" s="2" t="s">
        <v>3248</v>
      </c>
      <c r="E128" s="4" t="s">
        <v>347</v>
      </c>
      <c r="F128" s="2" t="s">
        <v>3255</v>
      </c>
      <c r="G128" s="2" t="s">
        <v>3256</v>
      </c>
      <c r="H128" s="2" t="s">
        <v>350</v>
      </c>
      <c r="I128" s="2" t="s">
        <v>1153</v>
      </c>
      <c r="J128" s="2" t="s">
        <v>30</v>
      </c>
      <c r="K128" s="2" t="s">
        <v>30</v>
      </c>
      <c r="L128" s="2" t="s">
        <v>519</v>
      </c>
      <c r="M128" s="2" t="s">
        <v>59</v>
      </c>
      <c r="N128" s="2" t="s">
        <v>631</v>
      </c>
      <c r="O128" s="2" t="s">
        <v>304</v>
      </c>
      <c r="P128" s="2" t="s">
        <v>3082</v>
      </c>
      <c r="Q128" s="2" t="s">
        <v>368</v>
      </c>
      <c r="R128" s="2" t="s">
        <v>369</v>
      </c>
      <c r="S128" s="2" t="s">
        <v>34</v>
      </c>
      <c r="T128" s="152">
        <v>4.8470000000000004</v>
      </c>
      <c r="U128" s="2" t="s">
        <v>3144</v>
      </c>
      <c r="V128" s="165">
        <v>5.3999999999999999E-2</v>
      </c>
      <c r="W128" s="167">
        <v>4.6649999999999997E-2</v>
      </c>
      <c r="X128" s="4" t="s">
        <v>602</v>
      </c>
      <c r="Y128" s="4" t="s">
        <v>304</v>
      </c>
      <c r="Z128" s="152">
        <v>480072</v>
      </c>
      <c r="AA128" s="162">
        <v>1</v>
      </c>
      <c r="AB128" s="181">
        <v>103.79</v>
      </c>
      <c r="AD128" s="152">
        <v>498.267</v>
      </c>
      <c r="AG128" s="2" t="s">
        <v>36</v>
      </c>
      <c r="AH128" s="167">
        <v>8.4000000000000003E-4</v>
      </c>
      <c r="AI128" s="167">
        <v>5.4047527241732002E-3</v>
      </c>
      <c r="AJ128" s="167">
        <v>1.21211984535387E-3</v>
      </c>
    </row>
    <row r="129" spans="1:36">
      <c r="A129" s="2">
        <v>118</v>
      </c>
      <c r="B129" s="2">
        <v>118</v>
      </c>
      <c r="C129" s="2" t="s">
        <v>3247</v>
      </c>
      <c r="D129" s="2" t="s">
        <v>3248</v>
      </c>
      <c r="E129" s="4" t="s">
        <v>347</v>
      </c>
      <c r="F129" s="2" t="s">
        <v>3257</v>
      </c>
      <c r="G129" s="2" t="s">
        <v>3258</v>
      </c>
      <c r="H129" s="2" t="s">
        <v>350</v>
      </c>
      <c r="I129" s="2" t="s">
        <v>1153</v>
      </c>
      <c r="J129" s="2" t="s">
        <v>30</v>
      </c>
      <c r="K129" s="2" t="s">
        <v>30</v>
      </c>
      <c r="L129" s="2" t="s">
        <v>519</v>
      </c>
      <c r="M129" s="2" t="s">
        <v>59</v>
      </c>
      <c r="N129" s="2" t="s">
        <v>631</v>
      </c>
      <c r="O129" s="2" t="s">
        <v>304</v>
      </c>
      <c r="P129" s="2" t="s">
        <v>3082</v>
      </c>
      <c r="Q129" s="2" t="s">
        <v>368</v>
      </c>
      <c r="R129" s="2" t="s">
        <v>369</v>
      </c>
      <c r="S129" s="2" t="s">
        <v>34</v>
      </c>
      <c r="T129" s="152">
        <v>5.5860000000000003</v>
      </c>
      <c r="U129" s="2" t="s">
        <v>3259</v>
      </c>
      <c r="V129" s="165">
        <v>5.3999999999999999E-2</v>
      </c>
      <c r="W129" s="167">
        <v>4.8419999999999998E-2</v>
      </c>
      <c r="X129" s="4" t="s">
        <v>602</v>
      </c>
      <c r="Y129" s="4" t="s">
        <v>304</v>
      </c>
      <c r="Z129" s="152">
        <v>346595</v>
      </c>
      <c r="AA129" s="162">
        <v>1</v>
      </c>
      <c r="AB129" s="181">
        <v>103.4</v>
      </c>
      <c r="AD129" s="152">
        <v>358.37900000000002</v>
      </c>
      <c r="AG129" s="2" t="s">
        <v>36</v>
      </c>
      <c r="AH129" s="167">
        <v>6.0599999999999998E-4</v>
      </c>
      <c r="AI129" s="167">
        <v>3.88737799992074E-3</v>
      </c>
      <c r="AJ129" s="167">
        <v>8.7181935244165704E-4</v>
      </c>
    </row>
    <row r="130" spans="1:36">
      <c r="A130" s="2">
        <v>118</v>
      </c>
      <c r="B130" s="2">
        <v>118</v>
      </c>
      <c r="C130" s="2" t="s">
        <v>3247</v>
      </c>
      <c r="D130" s="2" t="s">
        <v>3248</v>
      </c>
      <c r="E130" s="4" t="s">
        <v>347</v>
      </c>
      <c r="F130" s="2" t="s">
        <v>3260</v>
      </c>
      <c r="G130" s="2" t="s">
        <v>3261</v>
      </c>
      <c r="H130" s="2" t="s">
        <v>350</v>
      </c>
      <c r="I130" s="2" t="s">
        <v>1153</v>
      </c>
      <c r="J130" s="2" t="s">
        <v>30</v>
      </c>
      <c r="K130" s="2" t="s">
        <v>30</v>
      </c>
      <c r="L130" s="2" t="s">
        <v>519</v>
      </c>
      <c r="M130" s="2" t="s">
        <v>31</v>
      </c>
      <c r="N130" s="2" t="s">
        <v>631</v>
      </c>
      <c r="O130" s="2" t="s">
        <v>304</v>
      </c>
      <c r="P130" s="2" t="s">
        <v>2886</v>
      </c>
      <c r="Q130" s="2" t="s">
        <v>343</v>
      </c>
      <c r="R130" s="2" t="s">
        <v>369</v>
      </c>
      <c r="S130" s="2" t="s">
        <v>34</v>
      </c>
      <c r="T130" s="152">
        <v>6.1890000000000001</v>
      </c>
      <c r="U130" s="2" t="s">
        <v>3097</v>
      </c>
      <c r="V130" s="165">
        <v>6.0699999999999997E-2</v>
      </c>
      <c r="W130" s="167">
        <v>5.0209999999999998E-2</v>
      </c>
      <c r="X130" s="4" t="s">
        <v>602</v>
      </c>
      <c r="Y130" s="4" t="s">
        <v>304</v>
      </c>
      <c r="Z130" s="152">
        <v>914709</v>
      </c>
      <c r="AA130" s="162">
        <v>1</v>
      </c>
      <c r="AB130" s="181">
        <v>106.87</v>
      </c>
      <c r="AD130" s="152">
        <v>977.55</v>
      </c>
      <c r="AG130" s="2" t="s">
        <v>36</v>
      </c>
      <c r="AH130" s="167">
        <v>1.4549999999999999E-3</v>
      </c>
      <c r="AI130" s="167">
        <v>1.0603584511297601E-2</v>
      </c>
      <c r="AJ130" s="167">
        <v>2.3780579563881699E-3</v>
      </c>
    </row>
    <row r="131" spans="1:36">
      <c r="A131" s="2">
        <v>118</v>
      </c>
      <c r="B131" s="2">
        <v>118</v>
      </c>
      <c r="C131" s="2" t="s">
        <v>2113</v>
      </c>
      <c r="D131" s="2" t="s">
        <v>2114</v>
      </c>
      <c r="E131" s="4" t="s">
        <v>347</v>
      </c>
      <c r="F131" s="2" t="s">
        <v>3262</v>
      </c>
      <c r="G131" s="2" t="s">
        <v>3263</v>
      </c>
      <c r="H131" s="2" t="s">
        <v>350</v>
      </c>
      <c r="I131" s="2" t="s">
        <v>1153</v>
      </c>
      <c r="J131" s="2" t="s">
        <v>30</v>
      </c>
      <c r="K131" s="2" t="s">
        <v>30</v>
      </c>
      <c r="L131" s="2" t="s">
        <v>519</v>
      </c>
      <c r="M131" s="2" t="s">
        <v>59</v>
      </c>
      <c r="N131" s="2" t="s">
        <v>650</v>
      </c>
      <c r="O131" s="2" t="s">
        <v>304</v>
      </c>
      <c r="P131" s="2" t="s">
        <v>2870</v>
      </c>
      <c r="Q131" s="2" t="s">
        <v>368</v>
      </c>
      <c r="R131" s="2" t="s">
        <v>369</v>
      </c>
      <c r="S131" s="2" t="s">
        <v>34</v>
      </c>
      <c r="T131" s="152">
        <v>2.7469999999999999</v>
      </c>
      <c r="U131" s="2" t="s">
        <v>2905</v>
      </c>
      <c r="V131" s="165">
        <v>3.04E-2</v>
      </c>
      <c r="W131" s="167">
        <v>4.7059999999999998E-2</v>
      </c>
      <c r="X131" s="4" t="s">
        <v>602</v>
      </c>
      <c r="Y131" s="4" t="s">
        <v>304</v>
      </c>
      <c r="Z131" s="152">
        <v>136475.72</v>
      </c>
      <c r="AA131" s="162">
        <v>1</v>
      </c>
      <c r="AB131" s="181">
        <v>95.74</v>
      </c>
      <c r="AD131" s="152">
        <v>130.66200000000001</v>
      </c>
      <c r="AG131" s="2" t="s">
        <v>36</v>
      </c>
      <c r="AH131" s="167">
        <v>4.4299999999999998E-4</v>
      </c>
      <c r="AI131" s="167">
        <v>1.4173031677743001E-3</v>
      </c>
      <c r="AJ131" s="167">
        <v>3.1785751989327898E-4</v>
      </c>
    </row>
    <row r="132" spans="1:36">
      <c r="A132" s="2">
        <v>118</v>
      </c>
      <c r="B132" s="2">
        <v>118</v>
      </c>
      <c r="C132" s="2" t="s">
        <v>2113</v>
      </c>
      <c r="D132" s="2" t="s">
        <v>2114</v>
      </c>
      <c r="E132" s="4" t="s">
        <v>347</v>
      </c>
      <c r="F132" s="2" t="s">
        <v>3264</v>
      </c>
      <c r="G132" s="2" t="s">
        <v>3265</v>
      </c>
      <c r="H132" s="2" t="s">
        <v>350</v>
      </c>
      <c r="I132" s="2" t="s">
        <v>1153</v>
      </c>
      <c r="J132" s="2" t="s">
        <v>30</v>
      </c>
      <c r="K132" s="2" t="s">
        <v>30</v>
      </c>
      <c r="L132" s="2" t="s">
        <v>519</v>
      </c>
      <c r="M132" s="2" t="s">
        <v>59</v>
      </c>
      <c r="N132" s="2" t="s">
        <v>650</v>
      </c>
      <c r="O132" s="2" t="s">
        <v>304</v>
      </c>
      <c r="P132" s="2" t="s">
        <v>2870</v>
      </c>
      <c r="Q132" s="2" t="s">
        <v>368</v>
      </c>
      <c r="R132" s="2" t="s">
        <v>369</v>
      </c>
      <c r="S132" s="2" t="s">
        <v>34</v>
      </c>
      <c r="T132" s="152">
        <v>4.8819999999999997</v>
      </c>
      <c r="U132" s="2" t="s">
        <v>2952</v>
      </c>
      <c r="V132" s="165">
        <v>5.4800000000000001E-2</v>
      </c>
      <c r="W132" s="167">
        <v>4.8259999999999997E-2</v>
      </c>
      <c r="X132" s="4" t="s">
        <v>602</v>
      </c>
      <c r="Y132" s="4" t="s">
        <v>304</v>
      </c>
      <c r="Z132" s="152">
        <v>313475</v>
      </c>
      <c r="AA132" s="162">
        <v>1</v>
      </c>
      <c r="AB132" s="181">
        <v>103.44</v>
      </c>
      <c r="AD132" s="152">
        <v>324.25900000000001</v>
      </c>
      <c r="AG132" s="2" t="s">
        <v>36</v>
      </c>
      <c r="AH132" s="167">
        <v>1.0449999999999999E-3</v>
      </c>
      <c r="AI132" s="167">
        <v>3.51726721072094E-3</v>
      </c>
      <c r="AJ132" s="167">
        <v>7.8881488295646195E-4</v>
      </c>
    </row>
    <row r="133" spans="1:36">
      <c r="A133" s="2">
        <v>118</v>
      </c>
      <c r="B133" s="2">
        <v>118</v>
      </c>
      <c r="C133" s="2" t="s">
        <v>2113</v>
      </c>
      <c r="D133" s="2" t="s">
        <v>2114</v>
      </c>
      <c r="E133" s="4" t="s">
        <v>347</v>
      </c>
      <c r="F133" s="2" t="s">
        <v>3266</v>
      </c>
      <c r="G133" s="2" t="s">
        <v>3267</v>
      </c>
      <c r="H133" s="2" t="s">
        <v>350</v>
      </c>
      <c r="I133" s="2" t="s">
        <v>1153</v>
      </c>
      <c r="J133" s="2" t="s">
        <v>30</v>
      </c>
      <c r="K133" s="2" t="s">
        <v>30</v>
      </c>
      <c r="L133" s="2" t="s">
        <v>519</v>
      </c>
      <c r="M133" s="2" t="s">
        <v>31</v>
      </c>
      <c r="N133" s="2" t="s">
        <v>650</v>
      </c>
      <c r="O133" s="2" t="s">
        <v>304</v>
      </c>
      <c r="P133" s="2" t="s">
        <v>2870</v>
      </c>
      <c r="Q133" s="2" t="s">
        <v>368</v>
      </c>
      <c r="R133" s="2" t="s">
        <v>369</v>
      </c>
      <c r="S133" s="2" t="s">
        <v>34</v>
      </c>
      <c r="T133" s="152">
        <v>6.5540000000000003</v>
      </c>
      <c r="U133" s="2" t="s">
        <v>3268</v>
      </c>
      <c r="V133" s="165">
        <v>5.2900000000000003E-2</v>
      </c>
      <c r="W133" s="167">
        <v>5.169E-2</v>
      </c>
      <c r="X133" s="4" t="s">
        <v>602</v>
      </c>
      <c r="Y133" s="4" t="s">
        <v>304</v>
      </c>
      <c r="Z133" s="152">
        <v>323000</v>
      </c>
      <c r="AA133" s="162">
        <v>1</v>
      </c>
      <c r="AB133" s="181">
        <v>101.2</v>
      </c>
      <c r="AD133" s="152">
        <v>326.87599999999998</v>
      </c>
      <c r="AG133" s="2" t="s">
        <v>36</v>
      </c>
      <c r="AH133" s="167">
        <v>5.8799999999999998E-4</v>
      </c>
      <c r="AI133" s="167">
        <v>3.54565908047208E-3</v>
      </c>
      <c r="AJ133" s="167">
        <v>7.9518230632037203E-4</v>
      </c>
    </row>
    <row r="134" spans="1:36">
      <c r="A134" s="2">
        <v>118</v>
      </c>
      <c r="B134" s="2">
        <v>118</v>
      </c>
      <c r="C134" s="2" t="s">
        <v>2117</v>
      </c>
      <c r="D134" s="2" t="s">
        <v>2118</v>
      </c>
      <c r="E134" s="4" t="s">
        <v>347</v>
      </c>
      <c r="F134" s="2" t="s">
        <v>3269</v>
      </c>
      <c r="G134" s="2" t="s">
        <v>3270</v>
      </c>
      <c r="H134" s="2" t="s">
        <v>350</v>
      </c>
      <c r="I134" s="2" t="s">
        <v>942</v>
      </c>
      <c r="J134" s="2" t="s">
        <v>30</v>
      </c>
      <c r="K134" s="2" t="s">
        <v>30</v>
      </c>
      <c r="L134" s="2" t="s">
        <v>519</v>
      </c>
      <c r="M134" s="2" t="s">
        <v>59</v>
      </c>
      <c r="N134" s="2" t="s">
        <v>650</v>
      </c>
      <c r="O134" s="2" t="s">
        <v>304</v>
      </c>
      <c r="P134" s="2" t="s">
        <v>2886</v>
      </c>
      <c r="Q134" s="2" t="s">
        <v>343</v>
      </c>
      <c r="R134" s="2" t="s">
        <v>369</v>
      </c>
      <c r="S134" s="2" t="s">
        <v>34</v>
      </c>
      <c r="T134" s="152">
        <v>0.98899999999999999</v>
      </c>
      <c r="U134" s="2" t="s">
        <v>2926</v>
      </c>
      <c r="V134" s="165">
        <v>2.0500000000000001E-2</v>
      </c>
      <c r="W134" s="167">
        <v>3.1309999999999998E-2</v>
      </c>
      <c r="X134" s="4" t="s">
        <v>602</v>
      </c>
      <c r="Y134" s="4" t="s">
        <v>304</v>
      </c>
      <c r="Z134" s="152">
        <v>40931.839999999997</v>
      </c>
      <c r="AA134" s="162">
        <v>1</v>
      </c>
      <c r="AB134" s="181">
        <v>117.36</v>
      </c>
      <c r="AD134" s="152">
        <v>48.037999999999997</v>
      </c>
      <c r="AG134" s="2" t="s">
        <v>36</v>
      </c>
      <c r="AH134" s="167">
        <v>3.3199999999999999E-4</v>
      </c>
      <c r="AI134" s="167">
        <v>5.2106908725956804E-4</v>
      </c>
      <c r="AJ134" s="167">
        <v>1.1685977392506301E-4</v>
      </c>
    </row>
    <row r="135" spans="1:36">
      <c r="A135" s="2">
        <v>118</v>
      </c>
      <c r="B135" s="2">
        <v>118</v>
      </c>
      <c r="C135" s="2" t="s">
        <v>2117</v>
      </c>
      <c r="D135" s="2" t="s">
        <v>2118</v>
      </c>
      <c r="E135" s="4" t="s">
        <v>347</v>
      </c>
      <c r="F135" s="2" t="s">
        <v>3271</v>
      </c>
      <c r="G135" s="2" t="s">
        <v>3272</v>
      </c>
      <c r="H135" s="2" t="s">
        <v>350</v>
      </c>
      <c r="I135" s="2" t="s">
        <v>942</v>
      </c>
      <c r="J135" s="2" t="s">
        <v>30</v>
      </c>
      <c r="K135" s="2" t="s">
        <v>30</v>
      </c>
      <c r="L135" s="2" t="s">
        <v>519</v>
      </c>
      <c r="M135" s="2" t="s">
        <v>31</v>
      </c>
      <c r="N135" s="2" t="s">
        <v>650</v>
      </c>
      <c r="O135" s="2" t="s">
        <v>304</v>
      </c>
      <c r="P135" s="2" t="s">
        <v>2882</v>
      </c>
      <c r="Q135" s="2" t="s">
        <v>343</v>
      </c>
      <c r="R135" s="2" t="s">
        <v>369</v>
      </c>
      <c r="S135" s="2" t="s">
        <v>34</v>
      </c>
      <c r="T135" s="152">
        <v>5.0170000000000003</v>
      </c>
      <c r="U135" s="2" t="s">
        <v>3273</v>
      </c>
      <c r="V135" s="165">
        <v>3.1800000000000002E-2</v>
      </c>
      <c r="W135" s="167">
        <v>2.9229999999999999E-2</v>
      </c>
      <c r="X135" s="4" t="s">
        <v>602</v>
      </c>
      <c r="Y135" s="4" t="s">
        <v>304</v>
      </c>
      <c r="Z135" s="152">
        <v>218000</v>
      </c>
      <c r="AA135" s="162">
        <v>1</v>
      </c>
      <c r="AB135" s="181">
        <v>104.39</v>
      </c>
      <c r="AD135" s="152">
        <v>227.57</v>
      </c>
      <c r="AG135" s="2" t="s">
        <v>36</v>
      </c>
      <c r="AH135" s="167">
        <v>4.7699999999999999E-4</v>
      </c>
      <c r="AI135" s="167">
        <v>2.4684784018246899E-3</v>
      </c>
      <c r="AJ135" s="167">
        <v>5.5360380231582701E-4</v>
      </c>
    </row>
    <row r="136" spans="1:36">
      <c r="A136" s="2">
        <v>118</v>
      </c>
      <c r="B136" s="2">
        <v>118</v>
      </c>
      <c r="C136" s="2" t="s">
        <v>2129</v>
      </c>
      <c r="D136" s="2" t="s">
        <v>2130</v>
      </c>
      <c r="E136" s="4" t="s">
        <v>347</v>
      </c>
      <c r="F136" s="2" t="s">
        <v>3274</v>
      </c>
      <c r="G136" s="2" t="s">
        <v>3275</v>
      </c>
      <c r="H136" s="2" t="s">
        <v>350</v>
      </c>
      <c r="I136" s="2" t="s">
        <v>942</v>
      </c>
      <c r="J136" s="2" t="s">
        <v>30</v>
      </c>
      <c r="K136" s="2" t="s">
        <v>30</v>
      </c>
      <c r="L136" s="2" t="s">
        <v>519</v>
      </c>
      <c r="M136" s="2" t="s">
        <v>31</v>
      </c>
      <c r="N136" s="2" t="s">
        <v>645</v>
      </c>
      <c r="O136" s="2" t="s">
        <v>304</v>
      </c>
      <c r="P136" s="20" t="s">
        <v>354</v>
      </c>
      <c r="Q136" s="2" t="s">
        <v>354</v>
      </c>
      <c r="R136" s="2" t="s">
        <v>354</v>
      </c>
      <c r="S136" s="2" t="s">
        <v>34</v>
      </c>
      <c r="T136" s="152">
        <v>3.9620000000000002</v>
      </c>
      <c r="U136" s="2" t="s">
        <v>226</v>
      </c>
      <c r="V136" s="165">
        <v>4.0899999999999999E-2</v>
      </c>
      <c r="W136" s="167">
        <v>3.2349999999999997E-2</v>
      </c>
      <c r="X136" s="4" t="s">
        <v>602</v>
      </c>
      <c r="Y136" s="4" t="s">
        <v>304</v>
      </c>
      <c r="Z136" s="152">
        <v>344000</v>
      </c>
      <c r="AA136" s="162">
        <v>1</v>
      </c>
      <c r="AB136" s="181">
        <v>105.02</v>
      </c>
      <c r="AD136" s="152">
        <v>361.26900000000001</v>
      </c>
      <c r="AG136" s="2" t="s">
        <v>36</v>
      </c>
      <c r="AH136" s="167">
        <v>1.018E-3</v>
      </c>
      <c r="AI136" s="167">
        <v>3.9187214760681502E-3</v>
      </c>
      <c r="AJ136" s="167">
        <v>8.7884873036133998E-4</v>
      </c>
    </row>
    <row r="137" spans="1:36">
      <c r="A137" s="2">
        <v>118</v>
      </c>
      <c r="B137" s="2">
        <v>118</v>
      </c>
      <c r="C137" s="2" t="s">
        <v>3276</v>
      </c>
      <c r="D137" s="2" t="s">
        <v>3277</v>
      </c>
      <c r="E137" s="4" t="s">
        <v>347</v>
      </c>
      <c r="F137" s="2" t="s">
        <v>3278</v>
      </c>
      <c r="G137" s="2" t="s">
        <v>3279</v>
      </c>
      <c r="H137" s="2" t="s">
        <v>350</v>
      </c>
      <c r="I137" s="2" t="s">
        <v>942</v>
      </c>
      <c r="J137" s="2" t="s">
        <v>30</v>
      </c>
      <c r="K137" s="2" t="s">
        <v>30</v>
      </c>
      <c r="L137" s="2" t="s">
        <v>519</v>
      </c>
      <c r="M137" s="2" t="s">
        <v>59</v>
      </c>
      <c r="N137" s="2" t="s">
        <v>634</v>
      </c>
      <c r="O137" s="2" t="s">
        <v>304</v>
      </c>
      <c r="P137" s="2" t="s">
        <v>342</v>
      </c>
      <c r="Q137" s="2" t="s">
        <v>343</v>
      </c>
      <c r="R137" s="2" t="s">
        <v>369</v>
      </c>
      <c r="S137" s="2" t="s">
        <v>34</v>
      </c>
      <c r="T137" s="152">
        <v>2.2040000000000002</v>
      </c>
      <c r="U137" s="2" t="s">
        <v>3280</v>
      </c>
      <c r="V137" s="165">
        <v>1.2200000000000001E-2</v>
      </c>
      <c r="W137" s="167">
        <v>2.5080000000000002E-2</v>
      </c>
      <c r="X137" s="4" t="s">
        <v>602</v>
      </c>
      <c r="Y137" s="4" t="s">
        <v>304</v>
      </c>
      <c r="Z137" s="152">
        <v>594293</v>
      </c>
      <c r="AA137" s="162">
        <v>1</v>
      </c>
      <c r="AB137" s="181">
        <v>116.02</v>
      </c>
      <c r="AD137" s="152">
        <v>689.49900000000002</v>
      </c>
      <c r="AG137" s="2" t="s">
        <v>36</v>
      </c>
      <c r="AH137" s="167">
        <v>1.9699999999999999E-4</v>
      </c>
      <c r="AI137" s="167">
        <v>7.4790668739556799E-3</v>
      </c>
      <c r="AJ137" s="167">
        <v>1.6773247260885901E-3</v>
      </c>
    </row>
    <row r="138" spans="1:36">
      <c r="A138" s="2">
        <v>118</v>
      </c>
      <c r="B138" s="2">
        <v>118</v>
      </c>
      <c r="C138" s="2" t="s">
        <v>3276</v>
      </c>
      <c r="D138" s="2" t="s">
        <v>3277</v>
      </c>
      <c r="E138" s="4" t="s">
        <v>347</v>
      </c>
      <c r="F138" s="2" t="s">
        <v>3281</v>
      </c>
      <c r="G138" s="2" t="s">
        <v>3282</v>
      </c>
      <c r="H138" s="2" t="s">
        <v>350</v>
      </c>
      <c r="I138" s="2" t="s">
        <v>942</v>
      </c>
      <c r="J138" s="2" t="s">
        <v>30</v>
      </c>
      <c r="K138" s="2" t="s">
        <v>30</v>
      </c>
      <c r="L138" s="2" t="s">
        <v>519</v>
      </c>
      <c r="M138" s="2" t="s">
        <v>59</v>
      </c>
      <c r="N138" s="2" t="s">
        <v>634</v>
      </c>
      <c r="O138" s="2" t="s">
        <v>304</v>
      </c>
      <c r="P138" s="2" t="s">
        <v>342</v>
      </c>
      <c r="Q138" s="2" t="s">
        <v>343</v>
      </c>
      <c r="R138" s="2" t="s">
        <v>369</v>
      </c>
      <c r="S138" s="2" t="s">
        <v>34</v>
      </c>
      <c r="T138" s="152">
        <v>3.3029999999999999</v>
      </c>
      <c r="U138" s="2" t="s">
        <v>3283</v>
      </c>
      <c r="V138" s="165">
        <v>1E-3</v>
      </c>
      <c r="W138" s="167">
        <v>2.5829999999999999E-2</v>
      </c>
      <c r="X138" s="4" t="s">
        <v>602</v>
      </c>
      <c r="Y138" s="4" t="s">
        <v>304</v>
      </c>
      <c r="Z138" s="152">
        <v>9000</v>
      </c>
      <c r="AA138" s="162">
        <v>1</v>
      </c>
      <c r="AB138" s="181">
        <v>105.48</v>
      </c>
      <c r="AD138" s="152">
        <v>9.4930000000000003</v>
      </c>
      <c r="AG138" s="2" t="s">
        <v>36</v>
      </c>
      <c r="AH138" s="167">
        <v>3.0000000000000001E-6</v>
      </c>
      <c r="AI138" s="167">
        <v>1.02973760027465E-4</v>
      </c>
      <c r="AJ138" s="167">
        <v>2.3093848035219901E-5</v>
      </c>
    </row>
    <row r="139" spans="1:36">
      <c r="A139" s="2">
        <v>118</v>
      </c>
      <c r="B139" s="2">
        <v>118</v>
      </c>
      <c r="C139" s="2" t="s">
        <v>3276</v>
      </c>
      <c r="D139" s="2" t="s">
        <v>3277</v>
      </c>
      <c r="E139" s="4" t="s">
        <v>347</v>
      </c>
      <c r="F139" s="2" t="s">
        <v>3284</v>
      </c>
      <c r="G139" s="2" t="s">
        <v>3285</v>
      </c>
      <c r="H139" s="2" t="s">
        <v>350</v>
      </c>
      <c r="I139" s="2" t="s">
        <v>942</v>
      </c>
      <c r="J139" s="2" t="s">
        <v>30</v>
      </c>
      <c r="K139" s="2" t="s">
        <v>30</v>
      </c>
      <c r="L139" s="2" t="s">
        <v>519</v>
      </c>
      <c r="M139" s="2" t="s">
        <v>59</v>
      </c>
      <c r="N139" s="2" t="s">
        <v>634</v>
      </c>
      <c r="O139" s="2" t="s">
        <v>304</v>
      </c>
      <c r="P139" s="2" t="s">
        <v>342</v>
      </c>
      <c r="Q139" s="2" t="s">
        <v>343</v>
      </c>
      <c r="R139" s="2" t="s">
        <v>369</v>
      </c>
      <c r="S139" s="2" t="s">
        <v>34</v>
      </c>
      <c r="T139" s="152">
        <v>4.9790000000000001</v>
      </c>
      <c r="U139" s="2" t="s">
        <v>3286</v>
      </c>
      <c r="V139" s="165">
        <v>2E-3</v>
      </c>
      <c r="W139" s="167">
        <v>2.6159999999999999E-2</v>
      </c>
      <c r="X139" s="4" t="s">
        <v>602</v>
      </c>
      <c r="Y139" s="4" t="s">
        <v>304</v>
      </c>
      <c r="Z139" s="152">
        <v>78701</v>
      </c>
      <c r="AA139" s="162">
        <v>1</v>
      </c>
      <c r="AB139" s="181">
        <v>104.05</v>
      </c>
      <c r="AC139" s="152">
        <v>0.184</v>
      </c>
      <c r="AD139" s="152">
        <v>82.072999999999993</v>
      </c>
      <c r="AG139" s="2" t="s">
        <v>36</v>
      </c>
      <c r="AH139" s="167">
        <v>2.3E-5</v>
      </c>
      <c r="AI139" s="167">
        <v>8.9025237367077305E-4</v>
      </c>
      <c r="AJ139" s="167">
        <v>1.9965623305454901E-4</v>
      </c>
    </row>
    <row r="140" spans="1:36">
      <c r="A140" s="2">
        <v>118</v>
      </c>
      <c r="B140" s="2">
        <v>118</v>
      </c>
      <c r="C140" s="2" t="s">
        <v>3276</v>
      </c>
      <c r="D140" s="2" t="s">
        <v>3277</v>
      </c>
      <c r="E140" s="4" t="s">
        <v>347</v>
      </c>
      <c r="F140" s="2" t="s">
        <v>3287</v>
      </c>
      <c r="G140" s="2" t="s">
        <v>3288</v>
      </c>
      <c r="H140" s="2" t="s">
        <v>350</v>
      </c>
      <c r="I140" s="2" t="s">
        <v>942</v>
      </c>
      <c r="J140" s="2" t="s">
        <v>30</v>
      </c>
      <c r="K140" s="2" t="s">
        <v>30</v>
      </c>
      <c r="L140" s="2" t="s">
        <v>519</v>
      </c>
      <c r="M140" s="2" t="s">
        <v>59</v>
      </c>
      <c r="N140" s="2" t="s">
        <v>634</v>
      </c>
      <c r="O140" s="2" t="s">
        <v>304</v>
      </c>
      <c r="P140" s="2" t="s">
        <v>342</v>
      </c>
      <c r="Q140" s="2" t="s">
        <v>343</v>
      </c>
      <c r="R140" s="2" t="s">
        <v>369</v>
      </c>
      <c r="S140" s="2" t="s">
        <v>34</v>
      </c>
      <c r="T140" s="152">
        <v>0.97499999999999998</v>
      </c>
      <c r="U140" s="2" t="s">
        <v>3289</v>
      </c>
      <c r="V140" s="165">
        <v>3.8E-3</v>
      </c>
      <c r="W140" s="167">
        <v>2.5610000000000001E-2</v>
      </c>
      <c r="X140" s="4" t="s">
        <v>602</v>
      </c>
      <c r="Y140" s="4" t="s">
        <v>304</v>
      </c>
      <c r="Z140" s="152">
        <v>439403</v>
      </c>
      <c r="AA140" s="162">
        <v>1</v>
      </c>
      <c r="AB140" s="181">
        <v>112.93</v>
      </c>
      <c r="AD140" s="152">
        <v>496.21800000000002</v>
      </c>
      <c r="AG140" s="2" t="s">
        <v>36</v>
      </c>
      <c r="AH140" s="167">
        <v>1.46E-4</v>
      </c>
      <c r="AI140" s="167">
        <v>5.38252785910433E-3</v>
      </c>
      <c r="AJ140" s="167">
        <v>1.20713549151104E-3</v>
      </c>
    </row>
    <row r="141" spans="1:36">
      <c r="A141" s="2">
        <v>118</v>
      </c>
      <c r="B141" s="2">
        <v>118</v>
      </c>
      <c r="C141" s="2" t="s">
        <v>3276</v>
      </c>
      <c r="D141" s="2" t="s">
        <v>3277</v>
      </c>
      <c r="E141" s="4" t="s">
        <v>347</v>
      </c>
      <c r="F141" s="2" t="s">
        <v>3290</v>
      </c>
      <c r="G141" s="2" t="s">
        <v>3291</v>
      </c>
      <c r="H141" s="2" t="s">
        <v>350</v>
      </c>
      <c r="I141" s="2" t="s">
        <v>942</v>
      </c>
      <c r="J141" s="2" t="s">
        <v>30</v>
      </c>
      <c r="K141" s="2" t="s">
        <v>30</v>
      </c>
      <c r="L141" s="2" t="s">
        <v>519</v>
      </c>
      <c r="M141" s="2" t="s">
        <v>59</v>
      </c>
      <c r="N141" s="2" t="s">
        <v>634</v>
      </c>
      <c r="O141" s="2" t="s">
        <v>304</v>
      </c>
      <c r="P141" s="2" t="s">
        <v>342</v>
      </c>
      <c r="Q141" s="2" t="s">
        <v>343</v>
      </c>
      <c r="R141" s="2" t="s">
        <v>369</v>
      </c>
      <c r="S141" s="2" t="s">
        <v>34</v>
      </c>
      <c r="T141" s="152">
        <v>3.2029999999999998</v>
      </c>
      <c r="U141" s="2" t="s">
        <v>3292</v>
      </c>
      <c r="V141" s="165">
        <v>1E-3</v>
      </c>
      <c r="W141" s="167">
        <v>2.5860000000000001E-2</v>
      </c>
      <c r="X141" s="4" t="s">
        <v>602</v>
      </c>
      <c r="Y141" s="4" t="s">
        <v>304</v>
      </c>
      <c r="Z141" s="152">
        <v>165918.1</v>
      </c>
      <c r="AA141" s="162">
        <v>1</v>
      </c>
      <c r="AB141" s="181">
        <v>104.36</v>
      </c>
      <c r="AD141" s="152">
        <v>173.15199999999999</v>
      </c>
      <c r="AG141" s="2" t="s">
        <v>36</v>
      </c>
      <c r="AH141" s="167">
        <v>7.3999999999999996E-5</v>
      </c>
      <c r="AI141" s="167">
        <v>1.8781997425911601E-3</v>
      </c>
      <c r="AJ141" s="167">
        <v>4.2122244952132198E-4</v>
      </c>
    </row>
    <row r="142" spans="1:36">
      <c r="A142" s="2">
        <v>118</v>
      </c>
      <c r="B142" s="2">
        <v>118</v>
      </c>
      <c r="C142" s="2" t="s">
        <v>2141</v>
      </c>
      <c r="D142" s="2" t="s">
        <v>2142</v>
      </c>
      <c r="E142" s="4" t="s">
        <v>347</v>
      </c>
      <c r="F142" s="2" t="s">
        <v>3293</v>
      </c>
      <c r="G142" s="2" t="s">
        <v>3294</v>
      </c>
      <c r="H142" s="2" t="s">
        <v>350</v>
      </c>
      <c r="I142" s="2" t="s">
        <v>1153</v>
      </c>
      <c r="J142" s="2" t="s">
        <v>30</v>
      </c>
      <c r="K142" s="2" t="s">
        <v>30</v>
      </c>
      <c r="L142" s="2" t="s">
        <v>519</v>
      </c>
      <c r="M142" s="2" t="s">
        <v>59</v>
      </c>
      <c r="N142" s="2" t="s">
        <v>663</v>
      </c>
      <c r="O142" s="2" t="s">
        <v>304</v>
      </c>
      <c r="P142" s="2" t="s">
        <v>3039</v>
      </c>
      <c r="Q142" s="2" t="s">
        <v>368</v>
      </c>
      <c r="R142" s="2" t="s">
        <v>369</v>
      </c>
      <c r="S142" s="2" t="s">
        <v>34</v>
      </c>
      <c r="T142" s="152">
        <v>2.1680000000000001</v>
      </c>
      <c r="U142" s="2" t="s">
        <v>3295</v>
      </c>
      <c r="V142" s="165">
        <v>4.1000000000000002E-2</v>
      </c>
      <c r="W142" s="167">
        <v>4.6429999999999999E-2</v>
      </c>
      <c r="X142" s="4" t="s">
        <v>602</v>
      </c>
      <c r="Y142" s="4" t="s">
        <v>304</v>
      </c>
      <c r="Z142" s="152">
        <v>591336.81999999995</v>
      </c>
      <c r="AA142" s="162">
        <v>1</v>
      </c>
      <c r="AB142" s="181">
        <v>100.64</v>
      </c>
      <c r="AD142" s="152">
        <v>595.12099999999998</v>
      </c>
      <c r="AG142" s="2" t="s">
        <v>36</v>
      </c>
      <c r="AH142" s="167">
        <v>1.74E-3</v>
      </c>
      <c r="AI142" s="167">
        <v>6.45534548131208E-3</v>
      </c>
      <c r="AJ142" s="167">
        <v>1.44773549611574E-3</v>
      </c>
    </row>
    <row r="143" spans="1:36">
      <c r="A143" s="2">
        <v>118</v>
      </c>
      <c r="B143" s="2">
        <v>118</v>
      </c>
      <c r="C143" s="2" t="s">
        <v>2153</v>
      </c>
      <c r="D143" s="2" t="s">
        <v>1572</v>
      </c>
      <c r="E143" s="4" t="s">
        <v>347</v>
      </c>
      <c r="F143" s="2" t="s">
        <v>3296</v>
      </c>
      <c r="G143" s="2" t="s">
        <v>3297</v>
      </c>
      <c r="H143" s="2" t="s">
        <v>350</v>
      </c>
      <c r="I143" s="2" t="s">
        <v>942</v>
      </c>
      <c r="J143" s="2" t="s">
        <v>30</v>
      </c>
      <c r="K143" s="2" t="s">
        <v>30</v>
      </c>
      <c r="L143" s="2" t="s">
        <v>519</v>
      </c>
      <c r="M143" s="2" t="s">
        <v>59</v>
      </c>
      <c r="N143" s="2" t="s">
        <v>629</v>
      </c>
      <c r="O143" s="2" t="s">
        <v>304</v>
      </c>
      <c r="P143" s="2" t="s">
        <v>3082</v>
      </c>
      <c r="Q143" s="2" t="s">
        <v>368</v>
      </c>
      <c r="R143" s="2" t="s">
        <v>369</v>
      </c>
      <c r="S143" s="2" t="s">
        <v>34</v>
      </c>
      <c r="T143" s="152">
        <v>2.782</v>
      </c>
      <c r="U143" s="2" t="s">
        <v>3298</v>
      </c>
      <c r="V143" s="165">
        <v>0.01</v>
      </c>
      <c r="W143" s="167">
        <v>3.107E-2</v>
      </c>
      <c r="X143" s="4" t="s">
        <v>602</v>
      </c>
      <c r="Y143" s="4" t="s">
        <v>304</v>
      </c>
      <c r="Z143" s="152">
        <v>340169.59</v>
      </c>
      <c r="AA143" s="162">
        <v>1</v>
      </c>
      <c r="AB143" s="181">
        <v>108.19</v>
      </c>
      <c r="AD143" s="152">
        <v>368.029</v>
      </c>
      <c r="AG143" s="2" t="s">
        <v>36</v>
      </c>
      <c r="AH143" s="167">
        <v>1.8900000000000001E-4</v>
      </c>
      <c r="AI143" s="167">
        <v>3.9920552918858597E-3</v>
      </c>
      <c r="AJ143" s="167">
        <v>8.9529525030860799E-4</v>
      </c>
    </row>
    <row r="144" spans="1:36">
      <c r="A144" s="2">
        <v>118</v>
      </c>
      <c r="B144" s="2">
        <v>118</v>
      </c>
      <c r="C144" s="2" t="s">
        <v>2153</v>
      </c>
      <c r="D144" s="2" t="s">
        <v>1572</v>
      </c>
      <c r="E144" s="4" t="s">
        <v>347</v>
      </c>
      <c r="F144" s="2" t="s">
        <v>3299</v>
      </c>
      <c r="G144" s="2" t="s">
        <v>3300</v>
      </c>
      <c r="H144" s="2" t="s">
        <v>350</v>
      </c>
      <c r="I144" s="2" t="s">
        <v>942</v>
      </c>
      <c r="J144" s="2" t="s">
        <v>30</v>
      </c>
      <c r="K144" s="2" t="s">
        <v>30</v>
      </c>
      <c r="L144" s="2" t="s">
        <v>519</v>
      </c>
      <c r="M144" s="2" t="s">
        <v>59</v>
      </c>
      <c r="N144" s="2" t="s">
        <v>629</v>
      </c>
      <c r="O144" s="2" t="s">
        <v>304</v>
      </c>
      <c r="P144" s="2" t="s">
        <v>3082</v>
      </c>
      <c r="Q144" s="2" t="s">
        <v>368</v>
      </c>
      <c r="R144" s="2" t="s">
        <v>369</v>
      </c>
      <c r="S144" s="2" t="s">
        <v>34</v>
      </c>
      <c r="T144" s="152">
        <v>1.056</v>
      </c>
      <c r="U144" s="2" t="s">
        <v>83</v>
      </c>
      <c r="V144" s="165">
        <v>3.5400000000000001E-2</v>
      </c>
      <c r="W144" s="167">
        <v>3.4250000000000003E-2</v>
      </c>
      <c r="X144" s="4" t="s">
        <v>602</v>
      </c>
      <c r="Y144" s="4" t="s">
        <v>304</v>
      </c>
      <c r="Z144" s="152">
        <v>389235.6</v>
      </c>
      <c r="AA144" s="162">
        <v>1</v>
      </c>
      <c r="AB144" s="181">
        <v>109.8</v>
      </c>
      <c r="AD144" s="152">
        <v>427.38099999999997</v>
      </c>
      <c r="AG144" s="2" t="s">
        <v>36</v>
      </c>
      <c r="AH144" s="167">
        <v>3.8699999999999997E-4</v>
      </c>
      <c r="AI144" s="167">
        <v>4.63584423470102E-3</v>
      </c>
      <c r="AJ144" s="167">
        <v>1.0396773143233899E-3</v>
      </c>
    </row>
    <row r="145" spans="1:36">
      <c r="A145" s="2">
        <v>118</v>
      </c>
      <c r="B145" s="2">
        <v>118</v>
      </c>
      <c r="C145" s="2" t="s">
        <v>2153</v>
      </c>
      <c r="D145" s="2" t="s">
        <v>1572</v>
      </c>
      <c r="E145" s="4" t="s">
        <v>347</v>
      </c>
      <c r="F145" s="2" t="s">
        <v>3301</v>
      </c>
      <c r="G145" s="2" t="s">
        <v>3302</v>
      </c>
      <c r="H145" s="2" t="s">
        <v>350</v>
      </c>
      <c r="I145" s="2" t="s">
        <v>942</v>
      </c>
      <c r="J145" s="2" t="s">
        <v>30</v>
      </c>
      <c r="K145" s="2" t="s">
        <v>30</v>
      </c>
      <c r="L145" s="2" t="s">
        <v>519</v>
      </c>
      <c r="M145" s="2" t="s">
        <v>31</v>
      </c>
      <c r="N145" s="2" t="s">
        <v>629</v>
      </c>
      <c r="O145" s="2" t="s">
        <v>304</v>
      </c>
      <c r="P145" s="2" t="s">
        <v>3082</v>
      </c>
      <c r="Q145" s="2" t="s">
        <v>368</v>
      </c>
      <c r="R145" s="2" t="s">
        <v>369</v>
      </c>
      <c r="S145" s="2" t="s">
        <v>34</v>
      </c>
      <c r="T145" s="152">
        <v>5.3209999999999997</v>
      </c>
      <c r="U145" s="2" t="s">
        <v>3303</v>
      </c>
      <c r="V145" s="165">
        <v>3.5200000000000002E-2</v>
      </c>
      <c r="W145" s="167">
        <v>3.3829999999999999E-2</v>
      </c>
      <c r="X145" s="4" t="s">
        <v>602</v>
      </c>
      <c r="Y145" s="4" t="s">
        <v>304</v>
      </c>
      <c r="Z145" s="152">
        <v>307000</v>
      </c>
      <c r="AA145" s="162">
        <v>1</v>
      </c>
      <c r="AB145" s="181">
        <v>103</v>
      </c>
      <c r="AD145" s="152">
        <v>316.20999999999998</v>
      </c>
      <c r="AG145" s="2" t="s">
        <v>36</v>
      </c>
      <c r="AH145" s="167">
        <v>1.1770000000000001E-3</v>
      </c>
      <c r="AI145" s="167">
        <v>3.4299638328787602E-3</v>
      </c>
      <c r="AJ145" s="167">
        <v>7.6923541979700201E-4</v>
      </c>
    </row>
    <row r="146" spans="1:36">
      <c r="A146" s="2">
        <v>118</v>
      </c>
      <c r="B146" s="2">
        <v>118</v>
      </c>
      <c r="C146" s="2" t="s">
        <v>2153</v>
      </c>
      <c r="D146" s="2" t="s">
        <v>1572</v>
      </c>
      <c r="E146" s="4" t="s">
        <v>347</v>
      </c>
      <c r="F146" s="2" t="s">
        <v>3304</v>
      </c>
      <c r="G146" s="2" t="s">
        <v>3305</v>
      </c>
      <c r="H146" s="2" t="s">
        <v>350</v>
      </c>
      <c r="I146" s="2" t="s">
        <v>942</v>
      </c>
      <c r="J146" s="2" t="s">
        <v>30</v>
      </c>
      <c r="K146" s="2" t="s">
        <v>30</v>
      </c>
      <c r="L146" s="2" t="s">
        <v>519</v>
      </c>
      <c r="M146" s="2" t="s">
        <v>59</v>
      </c>
      <c r="N146" s="2" t="s">
        <v>629</v>
      </c>
      <c r="O146" s="2" t="s">
        <v>304</v>
      </c>
      <c r="P146" s="2" t="s">
        <v>3082</v>
      </c>
      <c r="Q146" s="2" t="s">
        <v>368</v>
      </c>
      <c r="R146" s="2" t="s">
        <v>369</v>
      </c>
      <c r="S146" s="2" t="s">
        <v>34</v>
      </c>
      <c r="T146" s="152">
        <v>0.17899999999999999</v>
      </c>
      <c r="U146" s="2" t="s">
        <v>3306</v>
      </c>
      <c r="V146" s="165">
        <v>0.01</v>
      </c>
      <c r="W146" s="167">
        <v>3.569E-2</v>
      </c>
      <c r="X146" s="4" t="s">
        <v>602</v>
      </c>
      <c r="Y146" s="4" t="s">
        <v>304</v>
      </c>
      <c r="Z146" s="152">
        <v>36000</v>
      </c>
      <c r="AA146" s="162">
        <v>1</v>
      </c>
      <c r="AB146" s="181">
        <v>115.84</v>
      </c>
      <c r="AD146" s="152">
        <v>41.701999999999998</v>
      </c>
      <c r="AG146" s="2" t="s">
        <v>36</v>
      </c>
      <c r="AH146" s="167">
        <v>2.13E-4</v>
      </c>
      <c r="AI146" s="167">
        <v>4.5235041189160098E-4</v>
      </c>
      <c r="AJ146" s="167">
        <v>1.01448288069772E-4</v>
      </c>
    </row>
    <row r="147" spans="1:36">
      <c r="A147" s="2">
        <v>118</v>
      </c>
      <c r="B147" s="2">
        <v>118</v>
      </c>
      <c r="C147" s="2" t="s">
        <v>2156</v>
      </c>
      <c r="D147" s="2" t="s">
        <v>2157</v>
      </c>
      <c r="E147" s="4" t="s">
        <v>508</v>
      </c>
      <c r="F147" s="2" t="s">
        <v>3307</v>
      </c>
      <c r="G147" s="2" t="s">
        <v>3308</v>
      </c>
      <c r="H147" s="2" t="s">
        <v>33</v>
      </c>
      <c r="I147" s="2" t="s">
        <v>1153</v>
      </c>
      <c r="J147" s="2" t="s">
        <v>30</v>
      </c>
      <c r="K147" s="2" t="s">
        <v>30</v>
      </c>
      <c r="L147" s="2" t="s">
        <v>519</v>
      </c>
      <c r="M147" s="2" t="s">
        <v>31</v>
      </c>
      <c r="N147" s="2" t="s">
        <v>633</v>
      </c>
      <c r="O147" s="2" t="s">
        <v>304</v>
      </c>
      <c r="P147" s="20" t="s">
        <v>354</v>
      </c>
      <c r="Q147" s="2" t="s">
        <v>354</v>
      </c>
      <c r="R147" s="2" t="s">
        <v>354</v>
      </c>
      <c r="S147" s="2" t="s">
        <v>34</v>
      </c>
      <c r="T147" s="152">
        <v>0</v>
      </c>
      <c r="U147" s="2" t="s">
        <v>3254</v>
      </c>
      <c r="V147" s="165">
        <v>0.01</v>
      </c>
      <c r="W147" s="167">
        <v>0</v>
      </c>
      <c r="X147" s="4" t="s">
        <v>602</v>
      </c>
      <c r="Y147" s="4" t="s">
        <v>304</v>
      </c>
      <c r="Z147" s="152">
        <v>27846.59</v>
      </c>
      <c r="AA147" s="162">
        <v>1</v>
      </c>
      <c r="AB147" s="181">
        <v>0</v>
      </c>
      <c r="AD147" s="152">
        <v>0</v>
      </c>
      <c r="AG147" s="2" t="s">
        <v>36</v>
      </c>
      <c r="AH147" s="167">
        <v>0</v>
      </c>
      <c r="AI147" s="167">
        <v>0</v>
      </c>
      <c r="AJ147" s="167">
        <v>0</v>
      </c>
    </row>
    <row r="148" spans="1:36">
      <c r="A148" s="2">
        <v>118</v>
      </c>
      <c r="B148" s="2">
        <v>118</v>
      </c>
      <c r="C148" s="2" t="s">
        <v>2156</v>
      </c>
      <c r="D148" s="2" t="s">
        <v>2157</v>
      </c>
      <c r="E148" s="4" t="s">
        <v>508</v>
      </c>
      <c r="F148" s="2" t="s">
        <v>3309</v>
      </c>
      <c r="G148" s="2" t="s">
        <v>3310</v>
      </c>
      <c r="H148" s="2" t="s">
        <v>350</v>
      </c>
      <c r="I148" s="2" t="s">
        <v>1153</v>
      </c>
      <c r="J148" s="2" t="s">
        <v>30</v>
      </c>
      <c r="K148" s="2" t="s">
        <v>30</v>
      </c>
      <c r="L148" s="2" t="s">
        <v>519</v>
      </c>
      <c r="M148" s="2" t="s">
        <v>59</v>
      </c>
      <c r="N148" s="2" t="s">
        <v>633</v>
      </c>
      <c r="O148" s="2" t="s">
        <v>304</v>
      </c>
      <c r="P148" s="20" t="s">
        <v>354</v>
      </c>
      <c r="Q148" s="2" t="s">
        <v>354</v>
      </c>
      <c r="R148" s="2" t="s">
        <v>354</v>
      </c>
      <c r="S148" s="2" t="s">
        <v>34</v>
      </c>
      <c r="T148" s="152">
        <v>0.06</v>
      </c>
      <c r="U148" s="2" t="s">
        <v>3311</v>
      </c>
      <c r="V148" s="165">
        <v>0.01</v>
      </c>
      <c r="W148" s="167">
        <v>1E-4</v>
      </c>
      <c r="X148" s="4" t="s">
        <v>602</v>
      </c>
      <c r="Y148" s="4" t="s">
        <v>304</v>
      </c>
      <c r="Z148" s="152">
        <v>16857.759999999998</v>
      </c>
      <c r="AA148" s="162">
        <v>1</v>
      </c>
      <c r="AB148" s="181">
        <v>58.81</v>
      </c>
      <c r="AD148" s="152">
        <v>9.9139999999999997</v>
      </c>
      <c r="AG148" s="2" t="s">
        <v>36</v>
      </c>
      <c r="AH148" s="167">
        <v>2.7799999999999998E-4</v>
      </c>
      <c r="AI148" s="167">
        <v>1.07538750600804E-4</v>
      </c>
      <c r="AJ148" s="167">
        <v>2.4117635051978299E-5</v>
      </c>
    </row>
    <row r="149" spans="1:36">
      <c r="A149" s="2">
        <v>118</v>
      </c>
      <c r="B149" s="2">
        <v>118</v>
      </c>
      <c r="C149" s="2" t="s">
        <v>2160</v>
      </c>
      <c r="D149" s="2" t="s">
        <v>2161</v>
      </c>
      <c r="E149" s="4" t="s">
        <v>347</v>
      </c>
      <c r="F149" s="2" t="s">
        <v>3312</v>
      </c>
      <c r="G149" s="2" t="s">
        <v>3313</v>
      </c>
      <c r="H149" s="2" t="s">
        <v>350</v>
      </c>
      <c r="I149" s="2" t="s">
        <v>942</v>
      </c>
      <c r="J149" s="2" t="s">
        <v>30</v>
      </c>
      <c r="K149" s="2" t="s">
        <v>30</v>
      </c>
      <c r="L149" s="2" t="s">
        <v>519</v>
      </c>
      <c r="M149" s="2" t="s">
        <v>59</v>
      </c>
      <c r="N149" s="2" t="s">
        <v>650</v>
      </c>
      <c r="O149" s="2" t="s">
        <v>304</v>
      </c>
      <c r="P149" s="2" t="s">
        <v>2893</v>
      </c>
      <c r="Q149" s="2" t="s">
        <v>343</v>
      </c>
      <c r="R149" s="2" t="s">
        <v>369</v>
      </c>
      <c r="S149" s="2" t="s">
        <v>34</v>
      </c>
      <c r="T149" s="152">
        <v>3.7440000000000002</v>
      </c>
      <c r="U149" s="2" t="s">
        <v>2905</v>
      </c>
      <c r="V149" s="165">
        <v>1.43E-2</v>
      </c>
      <c r="W149" s="167">
        <v>2.81E-2</v>
      </c>
      <c r="X149" s="4" t="s">
        <v>602</v>
      </c>
      <c r="Y149" s="4" t="s">
        <v>304</v>
      </c>
      <c r="Z149" s="152">
        <v>158466.51999999999</v>
      </c>
      <c r="AA149" s="162">
        <v>1</v>
      </c>
      <c r="AB149" s="181">
        <v>111.28</v>
      </c>
      <c r="AC149" s="152">
        <v>3.4020000000000001</v>
      </c>
      <c r="AD149" s="152">
        <v>179.74299999999999</v>
      </c>
      <c r="AG149" s="2" t="s">
        <v>36</v>
      </c>
      <c r="AH149" s="167">
        <v>8.2000000000000001E-5</v>
      </c>
      <c r="AI149" s="167">
        <v>1.9496926402195599E-3</v>
      </c>
      <c r="AJ149" s="167">
        <v>4.3725610812509998E-4</v>
      </c>
    </row>
    <row r="150" spans="1:36">
      <c r="A150" s="2">
        <v>118</v>
      </c>
      <c r="B150" s="2">
        <v>118</v>
      </c>
      <c r="C150" s="2" t="s">
        <v>2160</v>
      </c>
      <c r="D150" s="2" t="s">
        <v>2161</v>
      </c>
      <c r="E150" s="4" t="s">
        <v>347</v>
      </c>
      <c r="F150" s="2" t="s">
        <v>3314</v>
      </c>
      <c r="G150" s="2" t="s">
        <v>3315</v>
      </c>
      <c r="H150" s="2" t="s">
        <v>350</v>
      </c>
      <c r="I150" s="2" t="s">
        <v>942</v>
      </c>
      <c r="J150" s="2" t="s">
        <v>30</v>
      </c>
      <c r="K150" s="2" t="s">
        <v>30</v>
      </c>
      <c r="L150" s="2" t="s">
        <v>519</v>
      </c>
      <c r="M150" s="2" t="s">
        <v>59</v>
      </c>
      <c r="N150" s="2" t="s">
        <v>650</v>
      </c>
      <c r="O150" s="2" t="s">
        <v>304</v>
      </c>
      <c r="P150" s="2" t="s">
        <v>2893</v>
      </c>
      <c r="Q150" s="2" t="s">
        <v>343</v>
      </c>
      <c r="R150" s="2" t="s">
        <v>369</v>
      </c>
      <c r="S150" s="2" t="s">
        <v>34</v>
      </c>
      <c r="T150" s="152">
        <v>2.1999999999999999E-2</v>
      </c>
      <c r="U150" s="2" t="s">
        <v>246</v>
      </c>
      <c r="V150" s="165">
        <v>1.7600000000000001E-2</v>
      </c>
      <c r="W150" s="167">
        <v>9.2439999999999994E-2</v>
      </c>
      <c r="X150" s="4" t="s">
        <v>602</v>
      </c>
      <c r="Y150" s="4" t="s">
        <v>304</v>
      </c>
      <c r="Z150" s="152">
        <v>102534.39999999999</v>
      </c>
      <c r="AA150" s="162">
        <v>1</v>
      </c>
      <c r="AB150" s="181">
        <v>119.74</v>
      </c>
      <c r="AD150" s="152">
        <v>122.77500000000001</v>
      </c>
      <c r="AG150" s="2" t="s">
        <v>36</v>
      </c>
      <c r="AH150" s="167">
        <v>3.8099999999999999E-4</v>
      </c>
      <c r="AI150" s="167">
        <v>1.33175025525341E-3</v>
      </c>
      <c r="AJ150" s="167">
        <v>2.9867063228034701E-4</v>
      </c>
    </row>
    <row r="151" spans="1:36">
      <c r="A151" s="2">
        <v>118</v>
      </c>
      <c r="B151" s="2">
        <v>118</v>
      </c>
      <c r="C151" s="2" t="s">
        <v>2160</v>
      </c>
      <c r="D151" s="2" t="s">
        <v>2161</v>
      </c>
      <c r="E151" s="4" t="s">
        <v>347</v>
      </c>
      <c r="F151" s="2" t="s">
        <v>3316</v>
      </c>
      <c r="G151" s="2" t="s">
        <v>3317</v>
      </c>
      <c r="H151" s="2" t="s">
        <v>350</v>
      </c>
      <c r="I151" s="2" t="s">
        <v>942</v>
      </c>
      <c r="J151" s="2" t="s">
        <v>30</v>
      </c>
      <c r="K151" s="2" t="s">
        <v>30</v>
      </c>
      <c r="L151" s="2" t="s">
        <v>519</v>
      </c>
      <c r="M151" s="2" t="s">
        <v>59</v>
      </c>
      <c r="N151" s="2" t="s">
        <v>650</v>
      </c>
      <c r="O151" s="2" t="s">
        <v>304</v>
      </c>
      <c r="P151" s="2" t="s">
        <v>2893</v>
      </c>
      <c r="Q151" s="2" t="s">
        <v>343</v>
      </c>
      <c r="R151" s="2" t="s">
        <v>369</v>
      </c>
      <c r="S151" s="2" t="s">
        <v>34</v>
      </c>
      <c r="T151" s="152">
        <v>2.1999999999999999E-2</v>
      </c>
      <c r="U151" s="2" t="s">
        <v>246</v>
      </c>
      <c r="V151" s="165">
        <v>2.3E-2</v>
      </c>
      <c r="W151" s="167">
        <v>4.793E-2</v>
      </c>
      <c r="X151" s="4" t="s">
        <v>602</v>
      </c>
      <c r="Y151" s="4" t="s">
        <v>304</v>
      </c>
      <c r="Z151" s="152">
        <v>170111.83</v>
      </c>
      <c r="AA151" s="162">
        <v>1</v>
      </c>
      <c r="AB151" s="181">
        <v>120.17</v>
      </c>
      <c r="AD151" s="152">
        <v>204.423</v>
      </c>
      <c r="AG151" s="2" t="s">
        <v>36</v>
      </c>
      <c r="AH151" s="167">
        <v>2.14E-4</v>
      </c>
      <c r="AI151" s="167">
        <v>2.2174024254620001E-3</v>
      </c>
      <c r="AJ151" s="167">
        <v>4.9729518114993102E-4</v>
      </c>
    </row>
    <row r="152" spans="1:36">
      <c r="A152" s="2">
        <v>118</v>
      </c>
      <c r="B152" s="2">
        <v>118</v>
      </c>
      <c r="C152" s="2" t="s">
        <v>2160</v>
      </c>
      <c r="D152" s="2" t="s">
        <v>2161</v>
      </c>
      <c r="E152" s="4" t="s">
        <v>347</v>
      </c>
      <c r="F152" s="2" t="s">
        <v>3318</v>
      </c>
      <c r="G152" s="2" t="s">
        <v>3319</v>
      </c>
      <c r="H152" s="2" t="s">
        <v>350</v>
      </c>
      <c r="I152" s="2" t="s">
        <v>942</v>
      </c>
      <c r="J152" s="2" t="s">
        <v>30</v>
      </c>
      <c r="K152" s="2" t="s">
        <v>30</v>
      </c>
      <c r="L152" s="2" t="s">
        <v>519</v>
      </c>
      <c r="M152" s="2" t="s">
        <v>59</v>
      </c>
      <c r="N152" s="2" t="s">
        <v>650</v>
      </c>
      <c r="O152" s="2" t="s">
        <v>304</v>
      </c>
      <c r="P152" s="2" t="s">
        <v>2893</v>
      </c>
      <c r="Q152" s="2" t="s">
        <v>343</v>
      </c>
      <c r="R152" s="2" t="s">
        <v>369</v>
      </c>
      <c r="S152" s="2" t="s">
        <v>34</v>
      </c>
      <c r="T152" s="152">
        <v>3.33</v>
      </c>
      <c r="U152" s="2" t="s">
        <v>3320</v>
      </c>
      <c r="V152" s="165">
        <v>2.2499999999999999E-2</v>
      </c>
      <c r="W152" s="167">
        <v>2.861E-2</v>
      </c>
      <c r="X152" s="4" t="s">
        <v>602</v>
      </c>
      <c r="Y152" s="4" t="s">
        <v>304</v>
      </c>
      <c r="Z152" s="152">
        <v>748025.94</v>
      </c>
      <c r="AA152" s="162">
        <v>1</v>
      </c>
      <c r="AB152" s="181">
        <v>116.27</v>
      </c>
      <c r="AC152" s="152">
        <v>23.774999999999999</v>
      </c>
      <c r="AD152" s="152">
        <v>893.505</v>
      </c>
      <c r="AG152" s="2" t="s">
        <v>36</v>
      </c>
      <c r="AH152" s="167">
        <v>4.3100000000000001E-4</v>
      </c>
      <c r="AI152" s="167">
        <v>9.6919453584531998E-3</v>
      </c>
      <c r="AJ152" s="167">
        <v>2.1736053263867999E-3</v>
      </c>
    </row>
    <row r="153" spans="1:36">
      <c r="A153" s="2">
        <v>118</v>
      </c>
      <c r="B153" s="2">
        <v>118</v>
      </c>
      <c r="C153" s="2" t="s">
        <v>2160</v>
      </c>
      <c r="D153" s="2" t="s">
        <v>2161</v>
      </c>
      <c r="E153" s="4" t="s">
        <v>347</v>
      </c>
      <c r="F153" s="2" t="s">
        <v>3321</v>
      </c>
      <c r="G153" s="2" t="s">
        <v>3322</v>
      </c>
      <c r="H153" s="2" t="s">
        <v>350</v>
      </c>
      <c r="I153" s="2" t="s">
        <v>942</v>
      </c>
      <c r="J153" s="2" t="s">
        <v>30</v>
      </c>
      <c r="K153" s="2" t="s">
        <v>30</v>
      </c>
      <c r="L153" s="2" t="s">
        <v>519</v>
      </c>
      <c r="M153" s="2" t="s">
        <v>59</v>
      </c>
      <c r="N153" s="2" t="s">
        <v>650</v>
      </c>
      <c r="O153" s="2" t="s">
        <v>304</v>
      </c>
      <c r="P153" s="2" t="s">
        <v>2893</v>
      </c>
      <c r="Q153" s="2" t="s">
        <v>343</v>
      </c>
      <c r="R153" s="2" t="s">
        <v>369</v>
      </c>
      <c r="S153" s="2" t="s">
        <v>34</v>
      </c>
      <c r="T153" s="152">
        <v>4.6920000000000002</v>
      </c>
      <c r="U153" s="2" t="s">
        <v>3286</v>
      </c>
      <c r="V153" s="165">
        <v>2.5000000000000001E-3</v>
      </c>
      <c r="W153" s="167">
        <v>2.7019999999999999E-2</v>
      </c>
      <c r="X153" s="4" t="s">
        <v>602</v>
      </c>
      <c r="Y153" s="4" t="s">
        <v>304</v>
      </c>
      <c r="Z153" s="152">
        <v>442653.41</v>
      </c>
      <c r="AA153" s="162">
        <v>1</v>
      </c>
      <c r="AB153" s="181">
        <v>102.52</v>
      </c>
      <c r="AC153" s="152">
        <v>6.5549999999999997</v>
      </c>
      <c r="AD153" s="152">
        <v>460.363</v>
      </c>
      <c r="AG153" s="2" t="s">
        <v>36</v>
      </c>
      <c r="AH153" s="167">
        <v>3.3100000000000002E-4</v>
      </c>
      <c r="AI153" s="167">
        <v>4.9936056694805603E-3</v>
      </c>
      <c r="AJ153" s="167">
        <v>1.1199122033422799E-3</v>
      </c>
    </row>
    <row r="154" spans="1:36">
      <c r="A154" s="2">
        <v>118</v>
      </c>
      <c r="B154" s="2">
        <v>118</v>
      </c>
      <c r="C154" s="2" t="s">
        <v>2160</v>
      </c>
      <c r="D154" s="2" t="s">
        <v>2161</v>
      </c>
      <c r="E154" s="4" t="s">
        <v>347</v>
      </c>
      <c r="F154" s="2" t="s">
        <v>3323</v>
      </c>
      <c r="G154" s="2" t="s">
        <v>3324</v>
      </c>
      <c r="H154" s="2" t="s">
        <v>350</v>
      </c>
      <c r="I154" s="2" t="s">
        <v>942</v>
      </c>
      <c r="J154" s="2" t="s">
        <v>30</v>
      </c>
      <c r="K154" s="2" t="s">
        <v>30</v>
      </c>
      <c r="L154" s="2" t="s">
        <v>519</v>
      </c>
      <c r="M154" s="2" t="s">
        <v>59</v>
      </c>
      <c r="N154" s="2" t="s">
        <v>650</v>
      </c>
      <c r="O154" s="2" t="s">
        <v>304</v>
      </c>
      <c r="P154" s="2" t="s">
        <v>2893</v>
      </c>
      <c r="Q154" s="2" t="s">
        <v>343</v>
      </c>
      <c r="R154" s="2" t="s">
        <v>369</v>
      </c>
      <c r="S154" s="2" t="s">
        <v>34</v>
      </c>
      <c r="T154" s="152">
        <v>1.6779999999999999</v>
      </c>
      <c r="U154" s="2" t="s">
        <v>2998</v>
      </c>
      <c r="V154" s="165">
        <v>2.35E-2</v>
      </c>
      <c r="W154" s="167">
        <v>2.7459999999999998E-2</v>
      </c>
      <c r="X154" s="4" t="s">
        <v>602</v>
      </c>
      <c r="Y154" s="4" t="s">
        <v>304</v>
      </c>
      <c r="Z154" s="152">
        <v>629655.13</v>
      </c>
      <c r="AA154" s="162">
        <v>1</v>
      </c>
      <c r="AB154" s="181">
        <v>118.4</v>
      </c>
      <c r="AD154" s="152">
        <v>745.51199999999994</v>
      </c>
      <c r="AG154" s="2" t="s">
        <v>36</v>
      </c>
      <c r="AH154" s="167">
        <v>6.87E-4</v>
      </c>
      <c r="AI154" s="167">
        <v>8.0866451995019201E-3</v>
      </c>
      <c r="AJ154" s="167">
        <v>1.8135858620898001E-3</v>
      </c>
    </row>
    <row r="155" spans="1:36">
      <c r="A155" s="2">
        <v>118</v>
      </c>
      <c r="B155" s="2">
        <v>118</v>
      </c>
      <c r="C155" s="2" t="s">
        <v>2168</v>
      </c>
      <c r="D155" s="2" t="s">
        <v>2169</v>
      </c>
      <c r="E155" s="4" t="s">
        <v>347</v>
      </c>
      <c r="F155" s="2" t="s">
        <v>3325</v>
      </c>
      <c r="G155" s="2" t="s">
        <v>3326</v>
      </c>
      <c r="H155" s="2" t="s">
        <v>350</v>
      </c>
      <c r="I155" s="2" t="s">
        <v>942</v>
      </c>
      <c r="J155" s="2" t="s">
        <v>30</v>
      </c>
      <c r="K155" s="2" t="s">
        <v>30</v>
      </c>
      <c r="L155" s="2" t="s">
        <v>519</v>
      </c>
      <c r="M155" s="2" t="s">
        <v>59</v>
      </c>
      <c r="N155" s="2" t="s">
        <v>650</v>
      </c>
      <c r="O155" s="2" t="s">
        <v>304</v>
      </c>
      <c r="P155" s="2" t="s">
        <v>3039</v>
      </c>
      <c r="Q155" s="2" t="s">
        <v>368</v>
      </c>
      <c r="R155" s="2" t="s">
        <v>369</v>
      </c>
      <c r="S155" s="2" t="s">
        <v>34</v>
      </c>
      <c r="T155" s="152">
        <v>3.7210000000000001</v>
      </c>
      <c r="U155" s="2" t="s">
        <v>2871</v>
      </c>
      <c r="V155" s="165">
        <v>8.5000000000000006E-3</v>
      </c>
      <c r="W155" s="167">
        <v>2.8299999999999999E-2</v>
      </c>
      <c r="X155" s="4" t="s">
        <v>602</v>
      </c>
      <c r="Y155" s="4" t="s">
        <v>304</v>
      </c>
      <c r="Z155" s="152">
        <v>312550</v>
      </c>
      <c r="AA155" s="162">
        <v>1</v>
      </c>
      <c r="AB155" s="181">
        <v>107.79</v>
      </c>
      <c r="AD155" s="152">
        <v>336.89800000000002</v>
      </c>
      <c r="AG155" s="2" t="s">
        <v>36</v>
      </c>
      <c r="AH155" s="167">
        <v>5.0000000000000001E-4</v>
      </c>
      <c r="AI155" s="167">
        <v>3.6543649401727602E-3</v>
      </c>
      <c r="AJ155" s="167">
        <v>8.1956168805602699E-4</v>
      </c>
    </row>
    <row r="156" spans="1:36">
      <c r="A156" s="2">
        <v>118</v>
      </c>
      <c r="B156" s="2">
        <v>118</v>
      </c>
      <c r="C156" s="2" t="s">
        <v>2168</v>
      </c>
      <c r="D156" s="2" t="s">
        <v>2169</v>
      </c>
      <c r="E156" s="4" t="s">
        <v>347</v>
      </c>
      <c r="F156" s="2" t="s">
        <v>3327</v>
      </c>
      <c r="G156" s="2" t="s">
        <v>3328</v>
      </c>
      <c r="H156" s="2" t="s">
        <v>350</v>
      </c>
      <c r="I156" s="2" t="s">
        <v>942</v>
      </c>
      <c r="J156" s="2" t="s">
        <v>30</v>
      </c>
      <c r="K156" s="2" t="s">
        <v>30</v>
      </c>
      <c r="L156" s="2" t="s">
        <v>519</v>
      </c>
      <c r="M156" s="2" t="s">
        <v>59</v>
      </c>
      <c r="N156" s="2" t="s">
        <v>650</v>
      </c>
      <c r="O156" s="2" t="s">
        <v>304</v>
      </c>
      <c r="P156" s="2" t="s">
        <v>3039</v>
      </c>
      <c r="Q156" s="2" t="s">
        <v>368</v>
      </c>
      <c r="R156" s="2" t="s">
        <v>369</v>
      </c>
      <c r="S156" s="2" t="s">
        <v>34</v>
      </c>
      <c r="T156" s="152">
        <v>5.391</v>
      </c>
      <c r="U156" s="2" t="s">
        <v>3259</v>
      </c>
      <c r="V156" s="165">
        <v>3.1800000000000002E-2</v>
      </c>
      <c r="W156" s="167">
        <v>3.0280000000000001E-2</v>
      </c>
      <c r="X156" s="4" t="s">
        <v>602</v>
      </c>
      <c r="Y156" s="4" t="s">
        <v>304</v>
      </c>
      <c r="Z156" s="152">
        <v>278189.45</v>
      </c>
      <c r="AA156" s="162">
        <v>1</v>
      </c>
      <c r="AB156" s="181">
        <v>110.5</v>
      </c>
      <c r="AD156" s="152">
        <v>307.399</v>
      </c>
      <c r="AG156" s="2" t="s">
        <v>36</v>
      </c>
      <c r="AH156" s="167">
        <v>6.0999999999999997E-4</v>
      </c>
      <c r="AI156" s="167">
        <v>3.3343936819462301E-3</v>
      </c>
      <c r="AJ156" s="167">
        <v>7.47801973628288E-4</v>
      </c>
    </row>
    <row r="157" spans="1:36">
      <c r="A157" s="2">
        <v>118</v>
      </c>
      <c r="B157" s="2">
        <v>118</v>
      </c>
      <c r="C157" s="2" t="s">
        <v>2567</v>
      </c>
      <c r="D157" s="2" t="s">
        <v>2568</v>
      </c>
      <c r="E157" s="4" t="s">
        <v>347</v>
      </c>
      <c r="F157" s="2" t="s">
        <v>3329</v>
      </c>
      <c r="G157" s="2" t="s">
        <v>3330</v>
      </c>
      <c r="H157" s="2" t="s">
        <v>350</v>
      </c>
      <c r="I157" s="2" t="s">
        <v>1153</v>
      </c>
      <c r="J157" s="2" t="s">
        <v>30</v>
      </c>
      <c r="K157" s="2" t="s">
        <v>30</v>
      </c>
      <c r="L157" s="2" t="s">
        <v>519</v>
      </c>
      <c r="M157" s="2" t="s">
        <v>59</v>
      </c>
      <c r="N157" s="2" t="s">
        <v>629</v>
      </c>
      <c r="O157" s="2" t="s">
        <v>304</v>
      </c>
      <c r="P157" s="2" t="s">
        <v>2943</v>
      </c>
      <c r="Q157" s="2" t="s">
        <v>368</v>
      </c>
      <c r="R157" s="2" t="s">
        <v>369</v>
      </c>
      <c r="S157" s="2" t="s">
        <v>34</v>
      </c>
      <c r="T157" s="152">
        <v>1.9139999999999999</v>
      </c>
      <c r="U157" s="2" t="s">
        <v>148</v>
      </c>
      <c r="V157" s="165">
        <v>7.22E-2</v>
      </c>
      <c r="W157" s="167">
        <v>5.6189999999999997E-2</v>
      </c>
      <c r="X157" s="4" t="s">
        <v>602</v>
      </c>
      <c r="Y157" s="4" t="s">
        <v>304</v>
      </c>
      <c r="Z157" s="152">
        <v>110000</v>
      </c>
      <c r="AA157" s="162">
        <v>1</v>
      </c>
      <c r="AB157" s="181">
        <v>106.26</v>
      </c>
      <c r="AD157" s="152">
        <v>116.886</v>
      </c>
      <c r="AG157" s="2" t="s">
        <v>36</v>
      </c>
      <c r="AH157" s="167">
        <v>3.1599999999999998E-4</v>
      </c>
      <c r="AI157" s="167">
        <v>1.26787499626788E-3</v>
      </c>
      <c r="AJ157" s="167">
        <v>2.84345375789483E-4</v>
      </c>
    </row>
    <row r="158" spans="1:36">
      <c r="A158" s="2">
        <v>118</v>
      </c>
      <c r="B158" s="2">
        <v>118</v>
      </c>
      <c r="C158" s="2" t="s">
        <v>3331</v>
      </c>
      <c r="D158" s="2" t="s">
        <v>3332</v>
      </c>
      <c r="E158" s="4" t="s">
        <v>347</v>
      </c>
      <c r="F158" s="2" t="s">
        <v>3333</v>
      </c>
      <c r="G158" s="2" t="s">
        <v>3334</v>
      </c>
      <c r="H158" s="2" t="s">
        <v>350</v>
      </c>
      <c r="I158" s="2" t="s">
        <v>942</v>
      </c>
      <c r="J158" s="2" t="s">
        <v>30</v>
      </c>
      <c r="K158" s="2" t="s">
        <v>30</v>
      </c>
      <c r="L158" s="2" t="s">
        <v>519</v>
      </c>
      <c r="M158" s="2" t="s">
        <v>59</v>
      </c>
      <c r="N158" s="2" t="s">
        <v>664</v>
      </c>
      <c r="O158" s="2" t="s">
        <v>304</v>
      </c>
      <c r="P158" s="2" t="s">
        <v>342</v>
      </c>
      <c r="Q158" s="2" t="s">
        <v>343</v>
      </c>
      <c r="R158" s="2" t="s">
        <v>369</v>
      </c>
      <c r="S158" s="2" t="s">
        <v>34</v>
      </c>
      <c r="T158" s="152">
        <v>1.4810000000000001</v>
      </c>
      <c r="U158" s="2" t="s">
        <v>3132</v>
      </c>
      <c r="V158" s="165">
        <v>1E-3</v>
      </c>
      <c r="W158" s="167">
        <v>2.6009999999999998E-2</v>
      </c>
      <c r="X158" s="4" t="s">
        <v>602</v>
      </c>
      <c r="Y158" s="4" t="s">
        <v>304</v>
      </c>
      <c r="Z158" s="152">
        <v>10800</v>
      </c>
      <c r="AA158" s="162">
        <v>1</v>
      </c>
      <c r="AB158" s="181">
        <v>111.15</v>
      </c>
      <c r="AD158" s="152">
        <v>12.004</v>
      </c>
      <c r="AG158" s="2" t="s">
        <v>36</v>
      </c>
      <c r="AH158" s="167">
        <v>1.7E-5</v>
      </c>
      <c r="AI158" s="167">
        <v>1.3021084672414901E-4</v>
      </c>
      <c r="AJ158" s="167">
        <v>2.9202289068426601E-5</v>
      </c>
    </row>
    <row r="159" spans="1:36">
      <c r="A159" s="2">
        <v>118</v>
      </c>
      <c r="B159" s="2">
        <v>118</v>
      </c>
      <c r="C159" s="2" t="s">
        <v>3331</v>
      </c>
      <c r="D159" s="2" t="s">
        <v>3332</v>
      </c>
      <c r="E159" s="4" t="s">
        <v>347</v>
      </c>
      <c r="F159" s="2" t="s">
        <v>3335</v>
      </c>
      <c r="G159" s="2" t="s">
        <v>3336</v>
      </c>
      <c r="H159" s="2" t="s">
        <v>350</v>
      </c>
      <c r="I159" s="2" t="s">
        <v>942</v>
      </c>
      <c r="J159" s="2" t="s">
        <v>30</v>
      </c>
      <c r="K159" s="2" t="s">
        <v>30</v>
      </c>
      <c r="L159" s="2" t="s">
        <v>519</v>
      </c>
      <c r="M159" s="2" t="s">
        <v>59</v>
      </c>
      <c r="N159" s="2" t="s">
        <v>664</v>
      </c>
      <c r="O159" s="2" t="s">
        <v>304</v>
      </c>
      <c r="P159" s="2" t="s">
        <v>342</v>
      </c>
      <c r="Q159" s="2" t="s">
        <v>343</v>
      </c>
      <c r="R159" s="2" t="s">
        <v>369</v>
      </c>
      <c r="S159" s="2" t="s">
        <v>34</v>
      </c>
      <c r="T159" s="152">
        <v>11.726000000000001</v>
      </c>
      <c r="U159" s="2" t="s">
        <v>3337</v>
      </c>
      <c r="V159" s="165">
        <v>2.07E-2</v>
      </c>
      <c r="W159" s="167">
        <v>2.776E-2</v>
      </c>
      <c r="X159" s="4" t="s">
        <v>602</v>
      </c>
      <c r="Y159" s="4" t="s">
        <v>304</v>
      </c>
      <c r="Z159" s="152">
        <v>1402213.52</v>
      </c>
      <c r="AA159" s="162">
        <v>1</v>
      </c>
      <c r="AB159" s="181">
        <v>106.32</v>
      </c>
      <c r="AD159" s="152">
        <v>1490.8330000000001</v>
      </c>
      <c r="AG159" s="2" t="s">
        <v>36</v>
      </c>
      <c r="AH159" s="167">
        <v>2.5599999999999999E-4</v>
      </c>
      <c r="AI159" s="167">
        <v>1.6171230171274399E-2</v>
      </c>
      <c r="AJ159" s="167">
        <v>3.6267096784497999E-3</v>
      </c>
    </row>
    <row r="160" spans="1:36">
      <c r="A160" s="2">
        <v>118</v>
      </c>
      <c r="B160" s="2">
        <v>118</v>
      </c>
      <c r="C160" s="2" t="s">
        <v>2172</v>
      </c>
      <c r="D160" s="2" t="s">
        <v>2173</v>
      </c>
      <c r="E160" s="4" t="s">
        <v>347</v>
      </c>
      <c r="F160" s="2" t="s">
        <v>3338</v>
      </c>
      <c r="G160" s="2" t="s">
        <v>3339</v>
      </c>
      <c r="H160" s="2" t="s">
        <v>350</v>
      </c>
      <c r="I160" s="2" t="s">
        <v>942</v>
      </c>
      <c r="J160" s="2" t="s">
        <v>30</v>
      </c>
      <c r="K160" s="2" t="s">
        <v>30</v>
      </c>
      <c r="L160" s="2" t="s">
        <v>519</v>
      </c>
      <c r="M160" s="2" t="s">
        <v>31</v>
      </c>
      <c r="N160" s="2" t="s">
        <v>626</v>
      </c>
      <c r="O160" s="2" t="s">
        <v>304</v>
      </c>
      <c r="P160" s="20" t="s">
        <v>354</v>
      </c>
      <c r="Q160" s="2" t="s">
        <v>354</v>
      </c>
      <c r="R160" s="2" t="s">
        <v>354</v>
      </c>
      <c r="S160" s="2" t="s">
        <v>34</v>
      </c>
      <c r="T160" s="152">
        <v>5.5529999999999999</v>
      </c>
      <c r="U160" s="2" t="s">
        <v>3097</v>
      </c>
      <c r="V160" s="165">
        <v>4.7800000000000002E-2</v>
      </c>
      <c r="W160" s="167">
        <v>4.4810000000000003E-2</v>
      </c>
      <c r="X160" s="4" t="s">
        <v>602</v>
      </c>
      <c r="Y160" s="4" t="s">
        <v>304</v>
      </c>
      <c r="Z160" s="152">
        <v>189000</v>
      </c>
      <c r="AA160" s="162">
        <v>1</v>
      </c>
      <c r="AB160" s="181">
        <v>101.99</v>
      </c>
      <c r="AD160" s="152">
        <v>192.761</v>
      </c>
      <c r="AG160" s="2" t="s">
        <v>36</v>
      </c>
      <c r="AH160" s="167">
        <v>9.7799999999999992E-4</v>
      </c>
      <c r="AI160" s="167">
        <v>2.0909003554154702E-3</v>
      </c>
      <c r="AJ160" s="167">
        <v>4.6892465664916301E-4</v>
      </c>
    </row>
    <row r="161" spans="1:36">
      <c r="A161" s="2">
        <v>118</v>
      </c>
      <c r="B161" s="2">
        <v>118</v>
      </c>
      <c r="C161" s="2" t="s">
        <v>2172</v>
      </c>
      <c r="D161" s="2" t="s">
        <v>2173</v>
      </c>
      <c r="E161" s="4" t="s">
        <v>347</v>
      </c>
      <c r="F161" s="2" t="s">
        <v>3340</v>
      </c>
      <c r="G161" s="2" t="s">
        <v>3341</v>
      </c>
      <c r="H161" s="2" t="s">
        <v>350</v>
      </c>
      <c r="I161" s="2" t="s">
        <v>942</v>
      </c>
      <c r="J161" s="2" t="s">
        <v>30</v>
      </c>
      <c r="K161" s="2" t="s">
        <v>30</v>
      </c>
      <c r="L161" s="2" t="s">
        <v>519</v>
      </c>
      <c r="M161" s="2" t="s">
        <v>31</v>
      </c>
      <c r="N161" s="2" t="s">
        <v>626</v>
      </c>
      <c r="O161" s="2" t="s">
        <v>304</v>
      </c>
      <c r="P161" s="20" t="s">
        <v>354</v>
      </c>
      <c r="Q161" s="2" t="s">
        <v>354</v>
      </c>
      <c r="R161" s="2" t="s">
        <v>354</v>
      </c>
      <c r="S161" s="2" t="s">
        <v>34</v>
      </c>
      <c r="T161" s="152">
        <v>3.681</v>
      </c>
      <c r="U161" s="2" t="s">
        <v>3144</v>
      </c>
      <c r="V161" s="165">
        <v>4.1799999999999997E-2</v>
      </c>
      <c r="W161" s="167">
        <v>4.1279999999999997E-2</v>
      </c>
      <c r="X161" s="4" t="s">
        <v>602</v>
      </c>
      <c r="Y161" s="4" t="s">
        <v>304</v>
      </c>
      <c r="Z161" s="152">
        <v>170000</v>
      </c>
      <c r="AA161" s="162">
        <v>1</v>
      </c>
      <c r="AB161" s="181">
        <v>102.2</v>
      </c>
      <c r="AD161" s="152">
        <v>173.74</v>
      </c>
      <c r="AG161" s="2" t="s">
        <v>36</v>
      </c>
      <c r="AH161" s="167">
        <v>4.8700000000000002E-4</v>
      </c>
      <c r="AI161" s="167">
        <v>1.8845764407335499E-3</v>
      </c>
      <c r="AJ161" s="167">
        <v>4.2265254683764302E-4</v>
      </c>
    </row>
    <row r="162" spans="1:36">
      <c r="A162" s="2">
        <v>118</v>
      </c>
      <c r="B162" s="2">
        <v>118</v>
      </c>
      <c r="C162" s="2" t="s">
        <v>2176</v>
      </c>
      <c r="D162" s="2" t="s">
        <v>2177</v>
      </c>
      <c r="E162" s="4" t="s">
        <v>506</v>
      </c>
      <c r="F162" s="2" t="s">
        <v>3342</v>
      </c>
      <c r="G162" s="2" t="s">
        <v>3343</v>
      </c>
      <c r="H162" s="2" t="s">
        <v>350</v>
      </c>
      <c r="I162" s="2" t="s">
        <v>1153</v>
      </c>
      <c r="J162" s="2" t="s">
        <v>30</v>
      </c>
      <c r="K162" s="2" t="s">
        <v>140</v>
      </c>
      <c r="L162" s="2" t="s">
        <v>519</v>
      </c>
      <c r="M162" s="2" t="s">
        <v>59</v>
      </c>
      <c r="N162" s="2" t="s">
        <v>640</v>
      </c>
      <c r="O162" s="2" t="s">
        <v>304</v>
      </c>
      <c r="P162" s="2" t="s">
        <v>3071</v>
      </c>
      <c r="Q162" s="2" t="s">
        <v>343</v>
      </c>
      <c r="R162" s="2" t="s">
        <v>369</v>
      </c>
      <c r="S162" s="2" t="s">
        <v>34</v>
      </c>
      <c r="T162" s="152">
        <v>2.5539999999999998</v>
      </c>
      <c r="U162" s="2" t="s">
        <v>3151</v>
      </c>
      <c r="V162" s="165">
        <v>6.5000000000000002E-2</v>
      </c>
      <c r="W162" s="167">
        <v>5.2010000000000001E-2</v>
      </c>
      <c r="X162" s="4" t="s">
        <v>602</v>
      </c>
      <c r="Y162" s="4" t="s">
        <v>304</v>
      </c>
      <c r="Z162" s="152">
        <v>173607</v>
      </c>
      <c r="AA162" s="162">
        <v>1</v>
      </c>
      <c r="AB162" s="181">
        <v>103.44</v>
      </c>
      <c r="AD162" s="152">
        <v>179.57900000000001</v>
      </c>
      <c r="AG162" s="2" t="s">
        <v>36</v>
      </c>
      <c r="AH162" s="167">
        <v>3.4699999999999998E-4</v>
      </c>
      <c r="AI162" s="167">
        <v>1.94791357732397E-3</v>
      </c>
      <c r="AJ162" s="167">
        <v>4.3685711902200403E-4</v>
      </c>
    </row>
    <row r="163" spans="1:36">
      <c r="A163" s="2">
        <v>118</v>
      </c>
      <c r="B163" s="2">
        <v>118</v>
      </c>
      <c r="C163" s="2" t="s">
        <v>2176</v>
      </c>
      <c r="D163" s="2" t="s">
        <v>2177</v>
      </c>
      <c r="E163" s="4" t="s">
        <v>506</v>
      </c>
      <c r="F163" s="2" t="s">
        <v>3344</v>
      </c>
      <c r="G163" s="2" t="s">
        <v>3345</v>
      </c>
      <c r="H163" s="2" t="s">
        <v>33</v>
      </c>
      <c r="I163" s="2" t="s">
        <v>1153</v>
      </c>
      <c r="J163" s="2" t="s">
        <v>30</v>
      </c>
      <c r="K163" s="2" t="s">
        <v>30</v>
      </c>
      <c r="L163" s="2" t="s">
        <v>521</v>
      </c>
      <c r="M163" s="2" t="s">
        <v>59</v>
      </c>
      <c r="N163" s="2" t="s">
        <v>640</v>
      </c>
      <c r="O163" s="2" t="s">
        <v>304</v>
      </c>
      <c r="P163" s="2" t="s">
        <v>3071</v>
      </c>
      <c r="Q163" s="2" t="s">
        <v>343</v>
      </c>
      <c r="R163" s="2" t="s">
        <v>369</v>
      </c>
      <c r="S163" s="2" t="s">
        <v>34</v>
      </c>
      <c r="T163" s="152">
        <v>2.524</v>
      </c>
      <c r="U163" s="2" t="s">
        <v>3151</v>
      </c>
      <c r="V163" s="165">
        <v>6.5000000000000002E-2</v>
      </c>
      <c r="W163" s="167">
        <v>5.6390000000000003E-2</v>
      </c>
      <c r="X163" s="4" t="s">
        <v>602</v>
      </c>
      <c r="Y163" s="4" t="s">
        <v>304</v>
      </c>
      <c r="Z163" s="152">
        <v>418043</v>
      </c>
      <c r="AA163" s="162">
        <v>1</v>
      </c>
      <c r="AB163" s="181">
        <v>103.44</v>
      </c>
      <c r="AD163" s="152">
        <v>432.42399999999998</v>
      </c>
      <c r="AG163" s="2" t="s">
        <v>36</v>
      </c>
      <c r="AH163" s="167">
        <v>0</v>
      </c>
      <c r="AI163" s="167">
        <v>4.6905460932176899E-3</v>
      </c>
      <c r="AJ163" s="167">
        <v>1.05194525916187E-3</v>
      </c>
    </row>
    <row r="164" spans="1:36">
      <c r="A164" s="2">
        <v>118</v>
      </c>
      <c r="B164" s="2">
        <v>118</v>
      </c>
      <c r="C164" s="2" t="s">
        <v>2645</v>
      </c>
      <c r="D164" s="2" t="s">
        <v>2646</v>
      </c>
      <c r="E164" s="4" t="s">
        <v>347</v>
      </c>
      <c r="F164" s="2" t="s">
        <v>3346</v>
      </c>
      <c r="G164" s="2" t="s">
        <v>3347</v>
      </c>
      <c r="H164" s="2" t="s">
        <v>350</v>
      </c>
      <c r="I164" s="2" t="s">
        <v>1154</v>
      </c>
      <c r="J164" s="2" t="s">
        <v>30</v>
      </c>
      <c r="K164" s="2" t="s">
        <v>30</v>
      </c>
      <c r="L164" s="2" t="s">
        <v>519</v>
      </c>
      <c r="M164" s="2" t="s">
        <v>59</v>
      </c>
      <c r="N164" s="2" t="s">
        <v>627</v>
      </c>
      <c r="O164" s="2" t="s">
        <v>304</v>
      </c>
      <c r="P164" s="2" t="s">
        <v>2943</v>
      </c>
      <c r="Q164" s="2" t="s">
        <v>368</v>
      </c>
      <c r="R164" s="2" t="s">
        <v>369</v>
      </c>
      <c r="S164" s="2" t="s">
        <v>34</v>
      </c>
      <c r="T164" s="152">
        <v>3.26</v>
      </c>
      <c r="U164" s="2" t="s">
        <v>3348</v>
      </c>
      <c r="V164" s="165">
        <v>0.05</v>
      </c>
      <c r="W164" s="167">
        <v>3.0509999999999999E-2</v>
      </c>
      <c r="X164" s="4" t="s">
        <v>602</v>
      </c>
      <c r="Y164" s="4" t="s">
        <v>304</v>
      </c>
      <c r="Z164" s="152">
        <v>554000</v>
      </c>
      <c r="AA164" s="162">
        <v>1</v>
      </c>
      <c r="AB164" s="181">
        <v>106.5</v>
      </c>
      <c r="AD164" s="152">
        <v>590.01</v>
      </c>
      <c r="AG164" s="2" t="s">
        <v>36</v>
      </c>
      <c r="AH164" s="167">
        <v>1.108E-3</v>
      </c>
      <c r="AI164" s="167">
        <v>6.3999018406653702E-3</v>
      </c>
      <c r="AJ164" s="167">
        <v>1.43530119235454E-3</v>
      </c>
    </row>
    <row r="165" spans="1:36">
      <c r="A165" s="2">
        <v>118</v>
      </c>
      <c r="B165" s="2">
        <v>118</v>
      </c>
      <c r="C165" s="2" t="s">
        <v>2645</v>
      </c>
      <c r="D165" s="2" t="s">
        <v>2646</v>
      </c>
      <c r="E165" s="4" t="s">
        <v>347</v>
      </c>
      <c r="F165" s="2" t="s">
        <v>3349</v>
      </c>
      <c r="G165" s="2" t="s">
        <v>3350</v>
      </c>
      <c r="H165" s="2" t="s">
        <v>350</v>
      </c>
      <c r="I165" s="2" t="s">
        <v>1153</v>
      </c>
      <c r="J165" s="2" t="s">
        <v>30</v>
      </c>
      <c r="K165" s="2" t="s">
        <v>30</v>
      </c>
      <c r="L165" s="2" t="s">
        <v>519</v>
      </c>
      <c r="M165" s="2" t="s">
        <v>31</v>
      </c>
      <c r="N165" s="2" t="s">
        <v>627</v>
      </c>
      <c r="O165" s="2" t="s">
        <v>304</v>
      </c>
      <c r="P165" s="2" t="s">
        <v>2943</v>
      </c>
      <c r="Q165" s="2" t="s">
        <v>368</v>
      </c>
      <c r="R165" s="2" t="s">
        <v>369</v>
      </c>
      <c r="S165" s="2" t="s">
        <v>34</v>
      </c>
      <c r="T165" s="152">
        <v>5.7709999999999999</v>
      </c>
      <c r="U165" s="2" t="s">
        <v>3351</v>
      </c>
      <c r="V165" s="165">
        <v>6.6900000000000001E-2</v>
      </c>
      <c r="W165" s="167">
        <v>5.561E-2</v>
      </c>
      <c r="X165" s="4" t="s">
        <v>602</v>
      </c>
      <c r="Y165" s="4" t="s">
        <v>304</v>
      </c>
      <c r="Z165" s="152">
        <v>222111</v>
      </c>
      <c r="AA165" s="162">
        <v>1</v>
      </c>
      <c r="AB165" s="181">
        <v>106.94</v>
      </c>
      <c r="AD165" s="152">
        <v>237.52600000000001</v>
      </c>
      <c r="AG165" s="2" t="s">
        <v>36</v>
      </c>
      <c r="AH165" s="167">
        <v>2.9399999999999999E-4</v>
      </c>
      <c r="AI165" s="167">
        <v>2.5764646470646702E-3</v>
      </c>
      <c r="AJ165" s="167">
        <v>5.7782179665536598E-4</v>
      </c>
    </row>
    <row r="166" spans="1:36">
      <c r="A166" s="2">
        <v>118</v>
      </c>
      <c r="B166" s="2">
        <v>118</v>
      </c>
      <c r="C166" s="2" t="s">
        <v>2434</v>
      </c>
      <c r="D166" s="2" t="s">
        <v>2435</v>
      </c>
      <c r="E166" s="4" t="s">
        <v>347</v>
      </c>
      <c r="F166" s="2" t="s">
        <v>3352</v>
      </c>
      <c r="G166" s="2" t="s">
        <v>3353</v>
      </c>
      <c r="H166" s="2" t="s">
        <v>350</v>
      </c>
      <c r="I166" s="2" t="s">
        <v>942</v>
      </c>
      <c r="J166" s="2" t="s">
        <v>30</v>
      </c>
      <c r="K166" s="2" t="s">
        <v>30</v>
      </c>
      <c r="L166" s="2" t="s">
        <v>519</v>
      </c>
      <c r="M166" s="2" t="s">
        <v>59</v>
      </c>
      <c r="N166" s="2" t="s">
        <v>651</v>
      </c>
      <c r="O166" s="2" t="s">
        <v>304</v>
      </c>
      <c r="P166" s="20" t="s">
        <v>354</v>
      </c>
      <c r="Q166" s="2" t="s">
        <v>354</v>
      </c>
      <c r="R166" s="2" t="s">
        <v>354</v>
      </c>
      <c r="S166" s="2" t="s">
        <v>34</v>
      </c>
      <c r="T166" s="152">
        <v>1.974</v>
      </c>
      <c r="U166" s="2" t="s">
        <v>1577</v>
      </c>
      <c r="V166" s="165">
        <v>4.7500000000000001E-2</v>
      </c>
      <c r="W166" s="167">
        <v>4.5920000000000002E-2</v>
      </c>
      <c r="X166" s="4" t="s">
        <v>602</v>
      </c>
      <c r="Y166" s="4" t="s">
        <v>304</v>
      </c>
      <c r="Z166" s="152">
        <v>99900</v>
      </c>
      <c r="AA166" s="162">
        <v>1</v>
      </c>
      <c r="AB166" s="181">
        <v>110</v>
      </c>
      <c r="AD166" s="152">
        <v>109.89</v>
      </c>
      <c r="AG166" s="2" t="s">
        <v>36</v>
      </c>
      <c r="AH166" s="167">
        <v>2.5900000000000001E-4</v>
      </c>
      <c r="AI166" s="167">
        <v>1.1919886328548999E-3</v>
      </c>
      <c r="AJ166" s="167">
        <v>2.6732639790484999E-4</v>
      </c>
    </row>
    <row r="167" spans="1:36">
      <c r="A167" s="2">
        <v>118</v>
      </c>
      <c r="B167" s="2">
        <v>118</v>
      </c>
      <c r="C167" s="2" t="s">
        <v>3354</v>
      </c>
      <c r="D167" s="2" t="s">
        <v>3355</v>
      </c>
      <c r="E167" s="4" t="s">
        <v>347</v>
      </c>
      <c r="F167" s="2" t="s">
        <v>3356</v>
      </c>
      <c r="G167" s="2" t="s">
        <v>3357</v>
      </c>
      <c r="H167" s="2" t="s">
        <v>350</v>
      </c>
      <c r="I167" s="2" t="s">
        <v>942</v>
      </c>
      <c r="J167" s="2" t="s">
        <v>30</v>
      </c>
      <c r="K167" s="2" t="s">
        <v>30</v>
      </c>
      <c r="L167" s="2" t="s">
        <v>519</v>
      </c>
      <c r="M167" s="2" t="s">
        <v>59</v>
      </c>
      <c r="N167" s="2" t="s">
        <v>650</v>
      </c>
      <c r="O167" s="2" t="s">
        <v>304</v>
      </c>
      <c r="P167" s="2" t="s">
        <v>2977</v>
      </c>
      <c r="Q167" s="2" t="s">
        <v>343</v>
      </c>
      <c r="R167" s="2" t="s">
        <v>369</v>
      </c>
      <c r="S167" s="2" t="s">
        <v>34</v>
      </c>
      <c r="T167" s="152">
        <v>3.5569999999999999</v>
      </c>
      <c r="U167" s="2" t="s">
        <v>2905</v>
      </c>
      <c r="V167" s="165">
        <v>3.6200000000000003E-2</v>
      </c>
      <c r="W167" s="167">
        <v>3.0020000000000002E-2</v>
      </c>
      <c r="X167" s="4" t="s">
        <v>602</v>
      </c>
      <c r="Y167" s="4" t="s">
        <v>304</v>
      </c>
      <c r="Z167" s="152">
        <v>128575.01</v>
      </c>
      <c r="AA167" s="162">
        <v>1</v>
      </c>
      <c r="AB167" s="181">
        <v>110.37</v>
      </c>
      <c r="AD167" s="152">
        <v>141.90799999999999</v>
      </c>
      <c r="AG167" s="2" t="s">
        <v>36</v>
      </c>
      <c r="AH167" s="167">
        <v>7.1000000000000005E-5</v>
      </c>
      <c r="AI167" s="167">
        <v>1.5392939052194499E-3</v>
      </c>
      <c r="AJ167" s="167">
        <v>3.4521629121046901E-4</v>
      </c>
    </row>
    <row r="168" spans="1:36">
      <c r="A168" s="2">
        <v>118</v>
      </c>
      <c r="B168" s="2">
        <v>118</v>
      </c>
      <c r="C168" s="2" t="s">
        <v>3358</v>
      </c>
      <c r="D168" s="2" t="s">
        <v>3359</v>
      </c>
      <c r="E168" s="4" t="s">
        <v>347</v>
      </c>
      <c r="F168" s="2" t="s">
        <v>3360</v>
      </c>
      <c r="G168" s="2" t="s">
        <v>3361</v>
      </c>
      <c r="H168" s="2" t="s">
        <v>350</v>
      </c>
      <c r="I168" s="2" t="s">
        <v>942</v>
      </c>
      <c r="J168" s="2" t="s">
        <v>30</v>
      </c>
      <c r="K168" s="2" t="s">
        <v>30</v>
      </c>
      <c r="L168" s="2" t="s">
        <v>519</v>
      </c>
      <c r="M168" s="2" t="s">
        <v>59</v>
      </c>
      <c r="N168" s="2" t="s">
        <v>650</v>
      </c>
      <c r="O168" s="2" t="s">
        <v>304</v>
      </c>
      <c r="P168" s="2" t="s">
        <v>342</v>
      </c>
      <c r="Q168" s="2" t="s">
        <v>343</v>
      </c>
      <c r="R168" s="2" t="s">
        <v>369</v>
      </c>
      <c r="S168" s="2" t="s">
        <v>34</v>
      </c>
      <c r="T168" s="152">
        <v>4.3220000000000001</v>
      </c>
      <c r="U168" s="2" t="s">
        <v>3259</v>
      </c>
      <c r="V168" s="165">
        <v>1.6500000000000001E-2</v>
      </c>
      <c r="W168" s="167">
        <v>2.512E-2</v>
      </c>
      <c r="X168" s="4" t="s">
        <v>602</v>
      </c>
      <c r="Y168" s="4" t="s">
        <v>304</v>
      </c>
      <c r="Z168" s="152">
        <v>592211</v>
      </c>
      <c r="AA168" s="162">
        <v>1</v>
      </c>
      <c r="AB168" s="181">
        <v>113.88</v>
      </c>
      <c r="AD168" s="152">
        <v>674.41</v>
      </c>
      <c r="AG168" s="2" t="s">
        <v>36</v>
      </c>
      <c r="AH168" s="167">
        <v>2.7999999999999998E-4</v>
      </c>
      <c r="AI168" s="167">
        <v>7.3153964778465497E-3</v>
      </c>
      <c r="AJ168" s="167">
        <v>1.64061848894041E-3</v>
      </c>
    </row>
    <row r="169" spans="1:36">
      <c r="A169" s="2">
        <v>118</v>
      </c>
      <c r="B169" s="2">
        <v>118</v>
      </c>
      <c r="C169" s="2" t="s">
        <v>3358</v>
      </c>
      <c r="D169" s="2" t="s">
        <v>3359</v>
      </c>
      <c r="E169" s="4" t="s">
        <v>347</v>
      </c>
      <c r="F169" s="2" t="s">
        <v>3362</v>
      </c>
      <c r="G169" s="2" t="s">
        <v>3363</v>
      </c>
      <c r="H169" s="2" t="s">
        <v>350</v>
      </c>
      <c r="I169" s="2" t="s">
        <v>942</v>
      </c>
      <c r="J169" s="2" t="s">
        <v>30</v>
      </c>
      <c r="K169" s="2" t="s">
        <v>30</v>
      </c>
      <c r="L169" s="2" t="s">
        <v>519</v>
      </c>
      <c r="M169" s="2" t="s">
        <v>59</v>
      </c>
      <c r="N169" s="2" t="s">
        <v>650</v>
      </c>
      <c r="O169" s="2" t="s">
        <v>304</v>
      </c>
      <c r="P169" s="2" t="s">
        <v>342</v>
      </c>
      <c r="Q169" s="2" t="s">
        <v>343</v>
      </c>
      <c r="R169" s="2" t="s">
        <v>369</v>
      </c>
      <c r="S169" s="2" t="s">
        <v>34</v>
      </c>
      <c r="T169" s="152">
        <v>12.792</v>
      </c>
      <c r="U169" s="2" t="s">
        <v>3364</v>
      </c>
      <c r="V169" s="165">
        <v>9.5999999999999992E-3</v>
      </c>
      <c r="W169" s="167">
        <v>2.7550000000000002E-2</v>
      </c>
      <c r="X169" s="4" t="s">
        <v>602</v>
      </c>
      <c r="Y169" s="4" t="s">
        <v>304</v>
      </c>
      <c r="Z169" s="152">
        <v>279962</v>
      </c>
      <c r="AA169" s="162">
        <v>1</v>
      </c>
      <c r="AB169" s="181">
        <v>92.47</v>
      </c>
      <c r="AD169" s="152">
        <v>258.88099999999997</v>
      </c>
      <c r="AG169" s="2" t="s">
        <v>36</v>
      </c>
      <c r="AH169" s="167">
        <v>2.5599999999999999E-4</v>
      </c>
      <c r="AI169" s="167">
        <v>2.8081085089861099E-3</v>
      </c>
      <c r="AJ169" s="167">
        <v>6.29772392069949E-4</v>
      </c>
    </row>
    <row r="170" spans="1:36">
      <c r="A170" s="2">
        <v>118</v>
      </c>
      <c r="B170" s="2">
        <v>118</v>
      </c>
      <c r="C170" s="2" t="s">
        <v>3365</v>
      </c>
      <c r="D170" s="2" t="s">
        <v>3366</v>
      </c>
      <c r="E170" s="4" t="s">
        <v>507</v>
      </c>
      <c r="F170" s="2" t="s">
        <v>3367</v>
      </c>
      <c r="G170" s="2" t="s">
        <v>3368</v>
      </c>
      <c r="H170" s="2" t="s">
        <v>350</v>
      </c>
      <c r="I170" s="2" t="s">
        <v>1153</v>
      </c>
      <c r="J170" s="2" t="s">
        <v>30</v>
      </c>
      <c r="K170" s="2" t="s">
        <v>140</v>
      </c>
      <c r="L170" s="2" t="s">
        <v>519</v>
      </c>
      <c r="M170" s="2" t="s">
        <v>59</v>
      </c>
      <c r="N170" s="2" t="s">
        <v>651</v>
      </c>
      <c r="O170" s="2" t="s">
        <v>304</v>
      </c>
      <c r="P170" s="2" t="s">
        <v>2882</v>
      </c>
      <c r="Q170" s="2" t="s">
        <v>343</v>
      </c>
      <c r="R170" s="2" t="s">
        <v>369</v>
      </c>
      <c r="S170" s="2" t="s">
        <v>34</v>
      </c>
      <c r="T170" s="152">
        <v>3.359</v>
      </c>
      <c r="U170" s="2" t="s">
        <v>3369</v>
      </c>
      <c r="V170" s="165">
        <v>4.4999999999999998E-2</v>
      </c>
      <c r="W170" s="167">
        <v>5.5239999999999997E-2</v>
      </c>
      <c r="X170" s="4" t="s">
        <v>602</v>
      </c>
      <c r="Y170" s="4" t="s">
        <v>304</v>
      </c>
      <c r="Z170" s="152">
        <v>56128.91</v>
      </c>
      <c r="AA170" s="162">
        <v>1</v>
      </c>
      <c r="AB170" s="181">
        <v>97.83</v>
      </c>
      <c r="AD170" s="152">
        <v>54.911000000000001</v>
      </c>
      <c r="AG170" s="2" t="s">
        <v>36</v>
      </c>
      <c r="AH170" s="167">
        <v>6.8999999999999997E-5</v>
      </c>
      <c r="AI170" s="167">
        <v>5.9562456731335005E-4</v>
      </c>
      <c r="AJ170" s="167">
        <v>1.33580275595544E-4</v>
      </c>
    </row>
    <row r="171" spans="1:36">
      <c r="A171" s="2">
        <v>118</v>
      </c>
      <c r="B171" s="2">
        <v>118</v>
      </c>
      <c r="C171" s="2" t="s">
        <v>3365</v>
      </c>
      <c r="D171" s="2" t="s">
        <v>3366</v>
      </c>
      <c r="E171" s="4" t="s">
        <v>507</v>
      </c>
      <c r="F171" s="2" t="s">
        <v>3370</v>
      </c>
      <c r="G171" s="2" t="s">
        <v>3371</v>
      </c>
      <c r="H171" s="2" t="s">
        <v>350</v>
      </c>
      <c r="I171" s="2" t="s">
        <v>1153</v>
      </c>
      <c r="J171" s="2" t="s">
        <v>30</v>
      </c>
      <c r="K171" s="2" t="s">
        <v>30</v>
      </c>
      <c r="L171" s="2" t="s">
        <v>519</v>
      </c>
      <c r="M171" s="2" t="s">
        <v>59</v>
      </c>
      <c r="N171" s="2" t="s">
        <v>651</v>
      </c>
      <c r="O171" s="2" t="s">
        <v>304</v>
      </c>
      <c r="P171" s="2" t="s">
        <v>2893</v>
      </c>
      <c r="Q171" s="2" t="s">
        <v>343</v>
      </c>
      <c r="R171" s="2" t="s">
        <v>369</v>
      </c>
      <c r="S171" s="2" t="s">
        <v>34</v>
      </c>
      <c r="T171" s="152">
        <v>1.877</v>
      </c>
      <c r="U171" s="2" t="s">
        <v>2929</v>
      </c>
      <c r="V171" s="165">
        <v>6.3500000000000001E-2</v>
      </c>
      <c r="W171" s="167">
        <v>5.33E-2</v>
      </c>
      <c r="X171" s="4" t="s">
        <v>602</v>
      </c>
      <c r="Y171" s="4" t="s">
        <v>304</v>
      </c>
      <c r="Z171" s="152">
        <v>157140</v>
      </c>
      <c r="AA171" s="162">
        <v>1</v>
      </c>
      <c r="AB171" s="181">
        <v>102.04</v>
      </c>
      <c r="AD171" s="152">
        <v>160.346</v>
      </c>
      <c r="AG171" s="2" t="s">
        <v>36</v>
      </c>
      <c r="AH171" s="167">
        <v>3.9500000000000001E-4</v>
      </c>
      <c r="AI171" s="167">
        <v>1.73928655273147E-3</v>
      </c>
      <c r="AJ171" s="167">
        <v>3.9006849247584101E-4</v>
      </c>
    </row>
    <row r="172" spans="1:36">
      <c r="A172" s="2">
        <v>118</v>
      </c>
      <c r="B172" s="2">
        <v>118</v>
      </c>
      <c r="C172" s="2" t="s">
        <v>3372</v>
      </c>
      <c r="D172" s="2" t="s">
        <v>3373</v>
      </c>
      <c r="E172" s="4" t="s">
        <v>347</v>
      </c>
      <c r="F172" s="2" t="s">
        <v>3374</v>
      </c>
      <c r="G172" s="2" t="s">
        <v>3375</v>
      </c>
      <c r="H172" s="2" t="s">
        <v>350</v>
      </c>
      <c r="I172" s="2" t="s">
        <v>942</v>
      </c>
      <c r="J172" s="2" t="s">
        <v>30</v>
      </c>
      <c r="K172" s="2" t="s">
        <v>30</v>
      </c>
      <c r="L172" s="2" t="s">
        <v>519</v>
      </c>
      <c r="M172" s="2" t="s">
        <v>59</v>
      </c>
      <c r="N172" s="2" t="s">
        <v>664</v>
      </c>
      <c r="O172" s="2" t="s">
        <v>304</v>
      </c>
      <c r="P172" s="2" t="s">
        <v>142</v>
      </c>
      <c r="Q172" s="2" t="s">
        <v>343</v>
      </c>
      <c r="R172" s="2" t="s">
        <v>369</v>
      </c>
      <c r="S172" s="2" t="s">
        <v>34</v>
      </c>
      <c r="T172" s="152">
        <v>5.0430000000000001</v>
      </c>
      <c r="U172" s="2" t="s">
        <v>3063</v>
      </c>
      <c r="V172" s="165">
        <v>2.6499999999999999E-2</v>
      </c>
      <c r="W172" s="167">
        <v>2.5250000000000002E-2</v>
      </c>
      <c r="X172" s="4" t="s">
        <v>602</v>
      </c>
      <c r="Y172" s="4" t="s">
        <v>304</v>
      </c>
      <c r="Z172" s="152">
        <v>686527.25</v>
      </c>
      <c r="AA172" s="162">
        <v>1</v>
      </c>
      <c r="AB172" s="181">
        <v>118.55</v>
      </c>
      <c r="AD172" s="152">
        <v>813.87800000000004</v>
      </c>
      <c r="AG172" s="2" t="s">
        <v>36</v>
      </c>
      <c r="AH172" s="167">
        <v>4.8299999999999998E-4</v>
      </c>
      <c r="AI172" s="167">
        <v>8.8282226766862593E-3</v>
      </c>
      <c r="AJ172" s="167">
        <v>1.9798988874651E-3</v>
      </c>
    </row>
    <row r="173" spans="1:36">
      <c r="A173" s="2">
        <v>118</v>
      </c>
      <c r="B173" s="2">
        <v>118</v>
      </c>
      <c r="C173" s="2" t="s">
        <v>3376</v>
      </c>
      <c r="D173" s="2" t="s">
        <v>3377</v>
      </c>
      <c r="E173" s="4" t="s">
        <v>347</v>
      </c>
      <c r="F173" s="2" t="s">
        <v>3378</v>
      </c>
      <c r="G173" s="2" t="s">
        <v>3379</v>
      </c>
      <c r="H173" s="2" t="s">
        <v>350</v>
      </c>
      <c r="I173" s="2" t="s">
        <v>1153</v>
      </c>
      <c r="J173" s="2" t="s">
        <v>30</v>
      </c>
      <c r="K173" s="2" t="s">
        <v>30</v>
      </c>
      <c r="L173" s="2" t="s">
        <v>519</v>
      </c>
      <c r="M173" s="2" t="s">
        <v>31</v>
      </c>
      <c r="N173" s="2" t="s">
        <v>633</v>
      </c>
      <c r="O173" s="2" t="s">
        <v>304</v>
      </c>
      <c r="P173" s="20" t="s">
        <v>354</v>
      </c>
      <c r="Q173" s="2" t="s">
        <v>354</v>
      </c>
      <c r="R173" s="2" t="s">
        <v>354</v>
      </c>
      <c r="S173" s="2" t="s">
        <v>34</v>
      </c>
      <c r="T173" s="152">
        <v>3.5529999999999999</v>
      </c>
      <c r="U173" s="2" t="s">
        <v>3144</v>
      </c>
      <c r="V173" s="165">
        <v>6.5000000000000002E-2</v>
      </c>
      <c r="W173" s="167">
        <v>6.8769999999999998E-2</v>
      </c>
      <c r="X173" s="4" t="s">
        <v>602</v>
      </c>
      <c r="Y173" s="4" t="s">
        <v>304</v>
      </c>
      <c r="Z173" s="152">
        <v>156000</v>
      </c>
      <c r="AA173" s="162">
        <v>1</v>
      </c>
      <c r="AB173" s="181">
        <v>101.5</v>
      </c>
      <c r="AD173" s="152">
        <v>158.34</v>
      </c>
      <c r="AG173" s="2" t="s">
        <v>36</v>
      </c>
      <c r="AH173" s="167">
        <v>7.7999999999999999E-4</v>
      </c>
      <c r="AI173" s="167">
        <v>1.71753098667981E-3</v>
      </c>
      <c r="AJ173" s="167">
        <v>3.8518938797209897E-4</v>
      </c>
    </row>
    <row r="174" spans="1:36">
      <c r="A174" s="2">
        <v>118</v>
      </c>
      <c r="B174" s="2">
        <v>118</v>
      </c>
      <c r="C174" s="2" t="s">
        <v>2438</v>
      </c>
      <c r="D174" s="2" t="s">
        <v>2439</v>
      </c>
      <c r="E174" s="4" t="s">
        <v>347</v>
      </c>
      <c r="F174" s="2" t="s">
        <v>3380</v>
      </c>
      <c r="G174" s="2" t="s">
        <v>3381</v>
      </c>
      <c r="H174" s="2" t="s">
        <v>350</v>
      </c>
      <c r="I174" s="2" t="s">
        <v>1153</v>
      </c>
      <c r="J174" s="2" t="s">
        <v>30</v>
      </c>
      <c r="K174" s="2" t="s">
        <v>492</v>
      </c>
      <c r="L174" s="2" t="s">
        <v>519</v>
      </c>
      <c r="M174" s="2" t="s">
        <v>59</v>
      </c>
      <c r="N174" s="2" t="s">
        <v>651</v>
      </c>
      <c r="O174" s="2" t="s">
        <v>304</v>
      </c>
      <c r="P174" s="2" t="s">
        <v>3382</v>
      </c>
      <c r="Q174" s="2" t="s">
        <v>368</v>
      </c>
      <c r="R174" s="2" t="s">
        <v>369</v>
      </c>
      <c r="S174" s="2" t="s">
        <v>34</v>
      </c>
      <c r="T174" s="152">
        <v>5.2750000000000004</v>
      </c>
      <c r="U174" s="2" t="s">
        <v>3383</v>
      </c>
      <c r="V174" s="165">
        <v>2.8000000000000001E-2</v>
      </c>
      <c r="W174" s="167">
        <v>4.9230000000000003E-2</v>
      </c>
      <c r="X174" s="4" t="s">
        <v>602</v>
      </c>
      <c r="Y174" s="4" t="s">
        <v>304</v>
      </c>
      <c r="Z174" s="152">
        <v>530366.42000000004</v>
      </c>
      <c r="AA174" s="162">
        <v>1</v>
      </c>
      <c r="AB174" s="181">
        <v>90.43</v>
      </c>
      <c r="AD174" s="152">
        <v>479.61</v>
      </c>
      <c r="AG174" s="2" t="s">
        <v>36</v>
      </c>
      <c r="AH174" s="167">
        <v>6.4899999999999995E-4</v>
      </c>
      <c r="AI174" s="167">
        <v>5.2023850186356298E-3</v>
      </c>
      <c r="AJ174" s="167">
        <v>1.1667349916040001E-3</v>
      </c>
    </row>
    <row r="175" spans="1:36">
      <c r="A175" s="2">
        <v>118</v>
      </c>
      <c r="B175" s="2">
        <v>118</v>
      </c>
      <c r="C175" s="2" t="s">
        <v>3384</v>
      </c>
      <c r="D175" s="2" t="s">
        <v>3385</v>
      </c>
      <c r="E175" s="4" t="s">
        <v>507</v>
      </c>
      <c r="F175" s="2" t="s">
        <v>3386</v>
      </c>
      <c r="G175" s="2" t="s">
        <v>3387</v>
      </c>
      <c r="H175" s="2" t="s">
        <v>350</v>
      </c>
      <c r="I175" s="2" t="s">
        <v>1153</v>
      </c>
      <c r="J175" s="2" t="s">
        <v>30</v>
      </c>
      <c r="K175" s="2" t="s">
        <v>140</v>
      </c>
      <c r="L175" s="2" t="s">
        <v>519</v>
      </c>
      <c r="M175" s="2" t="s">
        <v>59</v>
      </c>
      <c r="N175" s="2" t="s">
        <v>651</v>
      </c>
      <c r="O175" s="2" t="s">
        <v>304</v>
      </c>
      <c r="P175" s="2" t="s">
        <v>2893</v>
      </c>
      <c r="Q175" s="2" t="s">
        <v>343</v>
      </c>
      <c r="R175" s="2" t="s">
        <v>369</v>
      </c>
      <c r="S175" s="2" t="s">
        <v>34</v>
      </c>
      <c r="T175" s="152">
        <v>1.4510000000000001</v>
      </c>
      <c r="U175" s="2" t="s">
        <v>3132</v>
      </c>
      <c r="V175" s="165">
        <v>3.49E-2</v>
      </c>
      <c r="W175" s="167">
        <v>5.4579999999999997E-2</v>
      </c>
      <c r="X175" s="4" t="s">
        <v>602</v>
      </c>
      <c r="Y175" s="4" t="s">
        <v>304</v>
      </c>
      <c r="Z175" s="152">
        <v>279000</v>
      </c>
      <c r="AA175" s="162">
        <v>1</v>
      </c>
      <c r="AB175" s="181">
        <v>97.34</v>
      </c>
      <c r="AD175" s="152">
        <v>271.57900000000001</v>
      </c>
      <c r="AG175" s="2" t="s">
        <v>36</v>
      </c>
      <c r="AH175" s="167">
        <v>2.9500000000000001E-4</v>
      </c>
      <c r="AI175" s="167">
        <v>2.9458422433947299E-3</v>
      </c>
      <c r="AJ175" s="167">
        <v>6.60661833524816E-4</v>
      </c>
    </row>
    <row r="176" spans="1:36">
      <c r="A176" s="2">
        <v>118</v>
      </c>
      <c r="B176" s="2">
        <v>118</v>
      </c>
      <c r="C176" s="2" t="s">
        <v>2212</v>
      </c>
      <c r="D176" s="2" t="s">
        <v>2213</v>
      </c>
      <c r="E176" s="4" t="s">
        <v>347</v>
      </c>
      <c r="F176" s="2" t="s">
        <v>3388</v>
      </c>
      <c r="G176" s="2" t="s">
        <v>3389</v>
      </c>
      <c r="H176" s="2" t="s">
        <v>350</v>
      </c>
      <c r="I176" s="2" t="s">
        <v>942</v>
      </c>
      <c r="J176" s="2" t="s">
        <v>30</v>
      </c>
      <c r="K176" s="2" t="s">
        <v>30</v>
      </c>
      <c r="L176" s="2" t="s">
        <v>519</v>
      </c>
      <c r="M176" s="2" t="s">
        <v>59</v>
      </c>
      <c r="N176" s="2" t="s">
        <v>650</v>
      </c>
      <c r="O176" s="2" t="s">
        <v>304</v>
      </c>
      <c r="P176" s="2" t="s">
        <v>3039</v>
      </c>
      <c r="Q176" s="2" t="s">
        <v>368</v>
      </c>
      <c r="R176" s="2" t="s">
        <v>369</v>
      </c>
      <c r="S176" s="2" t="s">
        <v>34</v>
      </c>
      <c r="T176" s="152">
        <v>5.9009999999999998</v>
      </c>
      <c r="U176" s="2" t="s">
        <v>3390</v>
      </c>
      <c r="V176" s="165">
        <v>1.5800000000000002E-2</v>
      </c>
      <c r="W176" s="167">
        <v>3.0099999999999998E-2</v>
      </c>
      <c r="X176" s="4" t="s">
        <v>602</v>
      </c>
      <c r="Y176" s="4" t="s">
        <v>304</v>
      </c>
      <c r="Z176" s="152">
        <v>398011.72</v>
      </c>
      <c r="AA176" s="162">
        <v>1</v>
      </c>
      <c r="AB176" s="181">
        <v>108.34</v>
      </c>
      <c r="AD176" s="152">
        <v>431.20600000000002</v>
      </c>
      <c r="AG176" s="2" t="s">
        <v>36</v>
      </c>
      <c r="AH176" s="167">
        <v>3.6099999999999999E-4</v>
      </c>
      <c r="AI176" s="167">
        <v>4.6773366837565703E-3</v>
      </c>
      <c r="AJ176" s="167">
        <v>1.0489827947957201E-3</v>
      </c>
    </row>
    <row r="177" spans="1:36">
      <c r="A177" s="2">
        <v>118</v>
      </c>
      <c r="B177" s="2">
        <v>118</v>
      </c>
      <c r="C177" s="2" t="s">
        <v>3391</v>
      </c>
      <c r="D177" s="2" t="s">
        <v>3392</v>
      </c>
      <c r="E177" s="4" t="s">
        <v>507</v>
      </c>
      <c r="F177" s="2" t="s">
        <v>3393</v>
      </c>
      <c r="G177" s="2" t="s">
        <v>3394</v>
      </c>
      <c r="H177" s="2" t="s">
        <v>350</v>
      </c>
      <c r="I177" s="2" t="s">
        <v>1153</v>
      </c>
      <c r="J177" s="2" t="s">
        <v>30</v>
      </c>
      <c r="K177" s="2" t="s">
        <v>140</v>
      </c>
      <c r="L177" s="2" t="s">
        <v>519</v>
      </c>
      <c r="M177" s="2" t="s">
        <v>59</v>
      </c>
      <c r="N177" s="2" t="s">
        <v>651</v>
      </c>
      <c r="O177" s="2" t="s">
        <v>304</v>
      </c>
      <c r="P177" s="2" t="s">
        <v>2977</v>
      </c>
      <c r="Q177" s="2" t="s">
        <v>343</v>
      </c>
      <c r="R177" s="2" t="s">
        <v>369</v>
      </c>
      <c r="S177" s="2" t="s">
        <v>34</v>
      </c>
      <c r="T177" s="152">
        <v>1.6379999999999999</v>
      </c>
      <c r="U177" s="2" t="s">
        <v>1577</v>
      </c>
      <c r="V177" s="165">
        <v>5.1499999999999997E-2</v>
      </c>
      <c r="W177" s="167">
        <v>6.0409999999999998E-2</v>
      </c>
      <c r="X177" s="4" t="s">
        <v>602</v>
      </c>
      <c r="Y177" s="4" t="s">
        <v>304</v>
      </c>
      <c r="Z177" s="152">
        <v>3266.25</v>
      </c>
      <c r="AA177" s="162">
        <v>1</v>
      </c>
      <c r="AB177" s="181">
        <v>101.87</v>
      </c>
      <c r="AD177" s="152">
        <v>3.327</v>
      </c>
      <c r="AG177" s="2" t="s">
        <v>36</v>
      </c>
      <c r="AH177" s="167">
        <v>1.5E-5</v>
      </c>
      <c r="AI177" s="167">
        <v>3.6091893682499501E-5</v>
      </c>
      <c r="AJ177" s="167">
        <v>8.09430196376873E-6</v>
      </c>
    </row>
    <row r="178" spans="1:36">
      <c r="A178" s="2">
        <v>118</v>
      </c>
      <c r="B178" s="2">
        <v>118</v>
      </c>
      <c r="C178" s="2" t="s">
        <v>2224</v>
      </c>
      <c r="D178" s="2" t="s">
        <v>2225</v>
      </c>
      <c r="E178" s="4" t="s">
        <v>347</v>
      </c>
      <c r="F178" s="2" t="s">
        <v>3395</v>
      </c>
      <c r="G178" s="2" t="s">
        <v>3396</v>
      </c>
      <c r="H178" s="2" t="s">
        <v>350</v>
      </c>
      <c r="I178" s="2" t="s">
        <v>942</v>
      </c>
      <c r="J178" s="2" t="s">
        <v>30</v>
      </c>
      <c r="K178" s="2" t="s">
        <v>30</v>
      </c>
      <c r="L178" s="2" t="s">
        <v>519</v>
      </c>
      <c r="M178" s="2" t="s">
        <v>59</v>
      </c>
      <c r="N178" s="2" t="s">
        <v>650</v>
      </c>
      <c r="O178" s="2" t="s">
        <v>304</v>
      </c>
      <c r="P178" s="2" t="s">
        <v>142</v>
      </c>
      <c r="Q178" s="2" t="s">
        <v>343</v>
      </c>
      <c r="R178" s="2" t="s">
        <v>369</v>
      </c>
      <c r="S178" s="2" t="s">
        <v>34</v>
      </c>
      <c r="T178" s="152">
        <v>2.6779999999999999</v>
      </c>
      <c r="U178" s="2" t="s">
        <v>3397</v>
      </c>
      <c r="V178" s="165">
        <v>1.34E-2</v>
      </c>
      <c r="W178" s="167">
        <v>2.8029999999999999E-2</v>
      </c>
      <c r="X178" s="4" t="s">
        <v>602</v>
      </c>
      <c r="Y178" s="4" t="s">
        <v>304</v>
      </c>
      <c r="Z178" s="152">
        <v>400554.81</v>
      </c>
      <c r="AA178" s="162">
        <v>1</v>
      </c>
      <c r="AB178" s="181">
        <v>114.07</v>
      </c>
      <c r="AC178" s="152">
        <v>50.991999999999997</v>
      </c>
      <c r="AD178" s="152">
        <v>507.90499999999997</v>
      </c>
      <c r="AG178" s="2" t="s">
        <v>36</v>
      </c>
      <c r="AH178" s="167">
        <v>1.8100000000000001E-4</v>
      </c>
      <c r="AI178" s="167">
        <v>5.5092959843546204E-3</v>
      </c>
      <c r="AJ178" s="167">
        <v>1.23556568401308E-3</v>
      </c>
    </row>
    <row r="179" spans="1:36">
      <c r="A179" s="2">
        <v>118</v>
      </c>
      <c r="B179" s="2">
        <v>118</v>
      </c>
      <c r="C179" s="2" t="s">
        <v>2224</v>
      </c>
      <c r="D179" s="2" t="s">
        <v>2225</v>
      </c>
      <c r="E179" s="4" t="s">
        <v>347</v>
      </c>
      <c r="F179" s="2" t="s">
        <v>3398</v>
      </c>
      <c r="G179" s="2" t="s">
        <v>3399</v>
      </c>
      <c r="H179" s="2" t="s">
        <v>350</v>
      </c>
      <c r="I179" s="2" t="s">
        <v>942</v>
      </c>
      <c r="J179" s="2" t="s">
        <v>30</v>
      </c>
      <c r="K179" s="2" t="s">
        <v>30</v>
      </c>
      <c r="L179" s="2" t="s">
        <v>519</v>
      </c>
      <c r="M179" s="2" t="s">
        <v>59</v>
      </c>
      <c r="N179" s="2" t="s">
        <v>650</v>
      </c>
      <c r="O179" s="2" t="s">
        <v>304</v>
      </c>
      <c r="P179" s="2" t="s">
        <v>168</v>
      </c>
      <c r="Q179" s="2" t="s">
        <v>368</v>
      </c>
      <c r="R179" s="2" t="s">
        <v>369</v>
      </c>
      <c r="S179" s="2" t="s">
        <v>34</v>
      </c>
      <c r="T179" s="152">
        <v>1.9570000000000001</v>
      </c>
      <c r="U179" s="2" t="s">
        <v>2902</v>
      </c>
      <c r="V179" s="165">
        <v>1.77E-2</v>
      </c>
      <c r="W179" s="167">
        <v>2.8219999999999999E-2</v>
      </c>
      <c r="X179" s="4" t="s">
        <v>602</v>
      </c>
      <c r="Y179" s="4" t="s">
        <v>304</v>
      </c>
      <c r="Z179" s="152">
        <v>53367.74</v>
      </c>
      <c r="AA179" s="162">
        <v>1</v>
      </c>
      <c r="AB179" s="181">
        <v>114.73</v>
      </c>
      <c r="AD179" s="152">
        <v>61.228999999999999</v>
      </c>
      <c r="AG179" s="2" t="s">
        <v>36</v>
      </c>
      <c r="AH179" s="167">
        <v>2.1999999999999999E-5</v>
      </c>
      <c r="AI179" s="167">
        <v>6.64155457829081E-4</v>
      </c>
      <c r="AJ179" s="167">
        <v>1.4894964708267301E-4</v>
      </c>
    </row>
    <row r="180" spans="1:36">
      <c r="A180" s="2">
        <v>118</v>
      </c>
      <c r="B180" s="2">
        <v>118</v>
      </c>
      <c r="C180" s="2" t="s">
        <v>2224</v>
      </c>
      <c r="D180" s="2" t="s">
        <v>2225</v>
      </c>
      <c r="E180" s="4" t="s">
        <v>347</v>
      </c>
      <c r="F180" s="2" t="s">
        <v>3400</v>
      </c>
      <c r="G180" s="2" t="s">
        <v>3401</v>
      </c>
      <c r="H180" s="2" t="s">
        <v>350</v>
      </c>
      <c r="I180" s="2" t="s">
        <v>942</v>
      </c>
      <c r="J180" s="2" t="s">
        <v>30</v>
      </c>
      <c r="K180" s="2" t="s">
        <v>30</v>
      </c>
      <c r="L180" s="2" t="s">
        <v>519</v>
      </c>
      <c r="M180" s="2" t="s">
        <v>59</v>
      </c>
      <c r="N180" s="2" t="s">
        <v>650</v>
      </c>
      <c r="O180" s="2" t="s">
        <v>304</v>
      </c>
      <c r="P180" s="2" t="s">
        <v>168</v>
      </c>
      <c r="Q180" s="2" t="s">
        <v>368</v>
      </c>
      <c r="R180" s="2" t="s">
        <v>369</v>
      </c>
      <c r="S180" s="2" t="s">
        <v>34</v>
      </c>
      <c r="T180" s="152">
        <v>4.8609999999999998</v>
      </c>
      <c r="U180" s="2" t="s">
        <v>3097</v>
      </c>
      <c r="V180" s="165">
        <v>2.4799999999999999E-2</v>
      </c>
      <c r="W180" s="167">
        <v>2.776E-2</v>
      </c>
      <c r="X180" s="4" t="s">
        <v>602</v>
      </c>
      <c r="Y180" s="4" t="s">
        <v>304</v>
      </c>
      <c r="Z180" s="152">
        <v>256443</v>
      </c>
      <c r="AA180" s="162">
        <v>1</v>
      </c>
      <c r="AB180" s="181">
        <v>115.49</v>
      </c>
      <c r="AD180" s="152">
        <v>296.166</v>
      </c>
      <c r="AG180" s="2" t="s">
        <v>36</v>
      </c>
      <c r="AH180" s="167">
        <v>7.7999999999999999E-5</v>
      </c>
      <c r="AI180" s="167">
        <v>3.2125446365662701E-3</v>
      </c>
      <c r="AJ180" s="167">
        <v>7.2047497948443098E-4</v>
      </c>
    </row>
    <row r="181" spans="1:36">
      <c r="A181" s="2">
        <v>118</v>
      </c>
      <c r="B181" s="2">
        <v>118</v>
      </c>
      <c r="C181" s="2" t="s">
        <v>2224</v>
      </c>
      <c r="D181" s="2" t="s">
        <v>2225</v>
      </c>
      <c r="E181" s="4" t="s">
        <v>347</v>
      </c>
      <c r="F181" s="2" t="s">
        <v>3402</v>
      </c>
      <c r="G181" s="2" t="s">
        <v>3403</v>
      </c>
      <c r="H181" s="2" t="s">
        <v>350</v>
      </c>
      <c r="I181" s="2" t="s">
        <v>942</v>
      </c>
      <c r="J181" s="2" t="s">
        <v>30</v>
      </c>
      <c r="K181" s="2" t="s">
        <v>30</v>
      </c>
      <c r="L181" s="2" t="s">
        <v>519</v>
      </c>
      <c r="M181" s="2" t="s">
        <v>59</v>
      </c>
      <c r="N181" s="2" t="s">
        <v>650</v>
      </c>
      <c r="O181" s="2" t="s">
        <v>304</v>
      </c>
      <c r="P181" s="2" t="s">
        <v>142</v>
      </c>
      <c r="Q181" s="2" t="s">
        <v>343</v>
      </c>
      <c r="R181" s="2" t="s">
        <v>369</v>
      </c>
      <c r="S181" s="2" t="s">
        <v>34</v>
      </c>
      <c r="T181" s="152">
        <v>6.4160000000000004</v>
      </c>
      <c r="U181" s="2" t="s">
        <v>3404</v>
      </c>
      <c r="V181" s="165">
        <v>8.9999999999999993E-3</v>
      </c>
      <c r="W181" s="167">
        <v>2.8410000000000001E-2</v>
      </c>
      <c r="X181" s="4" t="s">
        <v>602</v>
      </c>
      <c r="Y181" s="4" t="s">
        <v>304</v>
      </c>
      <c r="Z181" s="152">
        <v>90588.73</v>
      </c>
      <c r="AA181" s="162">
        <v>1</v>
      </c>
      <c r="AB181" s="181">
        <v>101.93</v>
      </c>
      <c r="AC181" s="152">
        <v>2.6560000000000001</v>
      </c>
      <c r="AD181" s="152">
        <v>94.992999999999995</v>
      </c>
      <c r="AG181" s="2" t="s">
        <v>36</v>
      </c>
      <c r="AH181" s="167">
        <v>3.4E-5</v>
      </c>
      <c r="AI181" s="167">
        <v>1.03040016859346E-3</v>
      </c>
      <c r="AJ181" s="167">
        <v>2.31087074052804E-4</v>
      </c>
    </row>
    <row r="182" spans="1:36">
      <c r="A182" s="2">
        <v>118</v>
      </c>
      <c r="B182" s="2">
        <v>118</v>
      </c>
      <c r="C182" s="2" t="s">
        <v>2224</v>
      </c>
      <c r="D182" s="2" t="s">
        <v>2225</v>
      </c>
      <c r="E182" s="4" t="s">
        <v>347</v>
      </c>
      <c r="F182" s="2" t="s">
        <v>3405</v>
      </c>
      <c r="G182" s="2" t="s">
        <v>3406</v>
      </c>
      <c r="H182" s="2" t="s">
        <v>350</v>
      </c>
      <c r="I182" s="2" t="s">
        <v>942</v>
      </c>
      <c r="J182" s="2" t="s">
        <v>30</v>
      </c>
      <c r="K182" s="2" t="s">
        <v>30</v>
      </c>
      <c r="L182" s="2" t="s">
        <v>519</v>
      </c>
      <c r="M182" s="2" t="s">
        <v>59</v>
      </c>
      <c r="N182" s="2" t="s">
        <v>650</v>
      </c>
      <c r="O182" s="2" t="s">
        <v>304</v>
      </c>
      <c r="P182" s="2" t="s">
        <v>142</v>
      </c>
      <c r="Q182" s="2" t="s">
        <v>343</v>
      </c>
      <c r="R182" s="2" t="s">
        <v>369</v>
      </c>
      <c r="S182" s="2" t="s">
        <v>34</v>
      </c>
      <c r="T182" s="152">
        <v>9.8800000000000008</v>
      </c>
      <c r="U182" s="2" t="s">
        <v>3407</v>
      </c>
      <c r="V182" s="165">
        <v>1.6899999999999998E-2</v>
      </c>
      <c r="W182" s="167">
        <v>2.9499999999999998E-2</v>
      </c>
      <c r="X182" s="4" t="s">
        <v>602</v>
      </c>
      <c r="Y182" s="4" t="s">
        <v>304</v>
      </c>
      <c r="Z182" s="152">
        <v>55009</v>
      </c>
      <c r="AA182" s="162">
        <v>1</v>
      </c>
      <c r="AB182" s="181">
        <v>102.05</v>
      </c>
      <c r="AC182" s="152">
        <v>0.53600000000000003</v>
      </c>
      <c r="AD182" s="152">
        <v>56.673000000000002</v>
      </c>
      <c r="AG182" s="2" t="s">
        <v>36</v>
      </c>
      <c r="AH182" s="167">
        <v>1.2999999999999999E-5</v>
      </c>
      <c r="AI182" s="167">
        <v>6.1473447882063096E-4</v>
      </c>
      <c r="AJ182" s="167">
        <v>1.37866041136182E-4</v>
      </c>
    </row>
    <row r="183" spans="1:36">
      <c r="A183" s="2">
        <v>118</v>
      </c>
      <c r="B183" s="2">
        <v>118</v>
      </c>
      <c r="C183" s="2" t="s">
        <v>2224</v>
      </c>
      <c r="D183" s="2" t="s">
        <v>2225</v>
      </c>
      <c r="E183" s="4" t="s">
        <v>347</v>
      </c>
      <c r="F183" s="2" t="s">
        <v>3408</v>
      </c>
      <c r="G183" s="2" t="s">
        <v>3409</v>
      </c>
      <c r="H183" s="2" t="s">
        <v>350</v>
      </c>
      <c r="I183" s="2" t="s">
        <v>942</v>
      </c>
      <c r="J183" s="2" t="s">
        <v>30</v>
      </c>
      <c r="K183" s="2" t="s">
        <v>30</v>
      </c>
      <c r="L183" s="2" t="s">
        <v>519</v>
      </c>
      <c r="M183" s="2" t="s">
        <v>31</v>
      </c>
      <c r="N183" s="2" t="s">
        <v>650</v>
      </c>
      <c r="O183" s="2" t="s">
        <v>304</v>
      </c>
      <c r="P183" s="2" t="s">
        <v>168</v>
      </c>
      <c r="Q183" s="2" t="s">
        <v>368</v>
      </c>
      <c r="R183" s="2" t="s">
        <v>369</v>
      </c>
      <c r="S183" s="2" t="s">
        <v>34</v>
      </c>
      <c r="T183" s="152">
        <v>11.936</v>
      </c>
      <c r="U183" s="2" t="s">
        <v>3410</v>
      </c>
      <c r="V183" s="165">
        <v>3.6700000000000003E-2</v>
      </c>
      <c r="W183" s="167">
        <v>3.1620000000000002E-2</v>
      </c>
      <c r="X183" s="4" t="s">
        <v>602</v>
      </c>
      <c r="Y183" s="4" t="s">
        <v>304</v>
      </c>
      <c r="Z183" s="152">
        <v>140553</v>
      </c>
      <c r="AA183" s="162">
        <v>1</v>
      </c>
      <c r="AB183" s="181">
        <v>109.54</v>
      </c>
      <c r="AC183" s="152">
        <v>2.6560000000000001</v>
      </c>
      <c r="AD183" s="152">
        <v>156.61799999999999</v>
      </c>
      <c r="AG183" s="2" t="s">
        <v>36</v>
      </c>
      <c r="AH183" s="167">
        <v>4.3000000000000002E-5</v>
      </c>
      <c r="AI183" s="167">
        <v>1.6988529858050401E-3</v>
      </c>
      <c r="AJ183" s="167">
        <v>3.8100048670551703E-4</v>
      </c>
    </row>
    <row r="184" spans="1:36">
      <c r="A184" s="2">
        <v>118</v>
      </c>
      <c r="B184" s="2">
        <v>118</v>
      </c>
      <c r="C184" s="2" t="s">
        <v>2232</v>
      </c>
      <c r="D184" s="2" t="s">
        <v>2233</v>
      </c>
      <c r="E184" s="4" t="s">
        <v>347</v>
      </c>
      <c r="F184" s="2" t="s">
        <v>3411</v>
      </c>
      <c r="G184" s="2" t="s">
        <v>3412</v>
      </c>
      <c r="H184" s="2" t="s">
        <v>350</v>
      </c>
      <c r="I184" s="2" t="s">
        <v>1153</v>
      </c>
      <c r="J184" s="2" t="s">
        <v>30</v>
      </c>
      <c r="K184" s="2" t="s">
        <v>30</v>
      </c>
      <c r="L184" s="2" t="s">
        <v>519</v>
      </c>
      <c r="M184" s="2" t="s">
        <v>31</v>
      </c>
      <c r="N184" s="2" t="s">
        <v>633</v>
      </c>
      <c r="O184" s="2" t="s">
        <v>304</v>
      </c>
      <c r="P184" s="2" t="s">
        <v>2943</v>
      </c>
      <c r="Q184" s="2" t="s">
        <v>368</v>
      </c>
      <c r="R184" s="2" t="s">
        <v>369</v>
      </c>
      <c r="S184" s="2" t="s">
        <v>34</v>
      </c>
      <c r="T184" s="152">
        <v>2.7730000000000001</v>
      </c>
      <c r="U184" s="2" t="s">
        <v>2871</v>
      </c>
      <c r="V184" s="165">
        <v>5.6899999999999999E-2</v>
      </c>
      <c r="W184" s="167">
        <v>5.491E-2</v>
      </c>
      <c r="X184" s="4" t="s">
        <v>602</v>
      </c>
      <c r="Y184" s="4" t="s">
        <v>304</v>
      </c>
      <c r="Z184" s="152">
        <v>120000</v>
      </c>
      <c r="AA184" s="162">
        <v>1</v>
      </c>
      <c r="AB184" s="181">
        <v>100.74</v>
      </c>
      <c r="AD184" s="152">
        <v>120.88800000000001</v>
      </c>
      <c r="AG184" s="2" t="s">
        <v>36</v>
      </c>
      <c r="AH184" s="167">
        <v>4.8000000000000001E-4</v>
      </c>
      <c r="AI184" s="167">
        <v>1.3112851201070399E-3</v>
      </c>
      <c r="AJ184" s="167">
        <v>2.9408093174921701E-4</v>
      </c>
    </row>
    <row r="185" spans="1:36">
      <c r="A185" s="2">
        <v>118</v>
      </c>
      <c r="B185" s="2">
        <v>118</v>
      </c>
      <c r="C185" s="2" t="s">
        <v>2240</v>
      </c>
      <c r="D185" s="2" t="s">
        <v>2241</v>
      </c>
      <c r="E185" s="4" t="s">
        <v>347</v>
      </c>
      <c r="F185" s="2" t="s">
        <v>3413</v>
      </c>
      <c r="G185" s="2" t="s">
        <v>3414</v>
      </c>
      <c r="H185" s="2" t="s">
        <v>350</v>
      </c>
      <c r="I185" s="2" t="s">
        <v>1153</v>
      </c>
      <c r="J185" s="2" t="s">
        <v>30</v>
      </c>
      <c r="K185" s="2" t="s">
        <v>30</v>
      </c>
      <c r="L185" s="2" t="s">
        <v>519</v>
      </c>
      <c r="M185" s="2" t="s">
        <v>59</v>
      </c>
      <c r="N185" s="2" t="s">
        <v>634</v>
      </c>
      <c r="O185" s="2" t="s">
        <v>304</v>
      </c>
      <c r="P185" s="2" t="s">
        <v>342</v>
      </c>
      <c r="Q185" s="2" t="s">
        <v>343</v>
      </c>
      <c r="R185" s="2" t="s">
        <v>369</v>
      </c>
      <c r="S185" s="2" t="s">
        <v>34</v>
      </c>
      <c r="T185" s="152">
        <v>3.181</v>
      </c>
      <c r="U185" s="2" t="s">
        <v>3415</v>
      </c>
      <c r="V185" s="165">
        <v>2.5000000000000001E-2</v>
      </c>
      <c r="W185" s="167">
        <v>4.3069999999999997E-2</v>
      </c>
      <c r="X185" s="4" t="s">
        <v>602</v>
      </c>
      <c r="Y185" s="4" t="s">
        <v>304</v>
      </c>
      <c r="Z185" s="152">
        <v>1180977.24</v>
      </c>
      <c r="AA185" s="162">
        <v>1</v>
      </c>
      <c r="AB185" s="181">
        <v>95.85</v>
      </c>
      <c r="AD185" s="152">
        <v>1131.9670000000001</v>
      </c>
      <c r="AG185" s="2" t="s">
        <v>36</v>
      </c>
      <c r="AH185" s="167">
        <v>5.8200000000000005E-4</v>
      </c>
      <c r="AI185" s="167">
        <v>1.22785642073175E-2</v>
      </c>
      <c r="AJ185" s="167">
        <v>2.7537043982744001E-3</v>
      </c>
    </row>
    <row r="186" spans="1:36">
      <c r="A186" s="2">
        <v>118</v>
      </c>
      <c r="B186" s="2">
        <v>118</v>
      </c>
      <c r="C186" s="2" t="s">
        <v>2240</v>
      </c>
      <c r="D186" s="2" t="s">
        <v>2241</v>
      </c>
      <c r="E186" s="4" t="s">
        <v>347</v>
      </c>
      <c r="F186" s="2" t="s">
        <v>3416</v>
      </c>
      <c r="G186" s="2" t="s">
        <v>3417</v>
      </c>
      <c r="H186" s="2" t="s">
        <v>350</v>
      </c>
      <c r="I186" s="2" t="s">
        <v>942</v>
      </c>
      <c r="J186" s="2" t="s">
        <v>30</v>
      </c>
      <c r="K186" s="2" t="s">
        <v>30</v>
      </c>
      <c r="L186" s="2" t="s">
        <v>519</v>
      </c>
      <c r="M186" s="2" t="s">
        <v>59</v>
      </c>
      <c r="N186" s="2" t="s">
        <v>634</v>
      </c>
      <c r="O186" s="2" t="s">
        <v>304</v>
      </c>
      <c r="P186" s="2" t="s">
        <v>342</v>
      </c>
      <c r="Q186" s="2" t="s">
        <v>343</v>
      </c>
      <c r="R186" s="2" t="s">
        <v>369</v>
      </c>
      <c r="S186" s="2" t="s">
        <v>34</v>
      </c>
      <c r="T186" s="152">
        <v>3.335</v>
      </c>
      <c r="U186" s="2" t="s">
        <v>3415</v>
      </c>
      <c r="V186" s="165">
        <v>1E-3</v>
      </c>
      <c r="W186" s="167">
        <v>2.5729999999999999E-2</v>
      </c>
      <c r="X186" s="4" t="s">
        <v>602</v>
      </c>
      <c r="Y186" s="4" t="s">
        <v>304</v>
      </c>
      <c r="Z186" s="152">
        <v>36400</v>
      </c>
      <c r="AA186" s="162">
        <v>1</v>
      </c>
      <c r="AB186" s="181">
        <v>105.19</v>
      </c>
      <c r="AD186" s="152">
        <v>38.289000000000001</v>
      </c>
      <c r="AG186" s="2" t="s">
        <v>36</v>
      </c>
      <c r="AH186" s="167">
        <v>3.6999999999999998E-5</v>
      </c>
      <c r="AI186" s="167">
        <v>4.1532663100884803E-4</v>
      </c>
      <c r="AJ186" s="167">
        <v>9.3144992461574797E-5</v>
      </c>
    </row>
    <row r="187" spans="1:36">
      <c r="A187" s="2">
        <v>118</v>
      </c>
      <c r="B187" s="2">
        <v>118</v>
      </c>
      <c r="C187" s="2" t="s">
        <v>2240</v>
      </c>
      <c r="D187" s="2" t="s">
        <v>2241</v>
      </c>
      <c r="E187" s="4" t="s">
        <v>347</v>
      </c>
      <c r="F187" s="2" t="s">
        <v>3418</v>
      </c>
      <c r="G187" s="2" t="s">
        <v>3419</v>
      </c>
      <c r="H187" s="2" t="s">
        <v>350</v>
      </c>
      <c r="I187" s="2" t="s">
        <v>942</v>
      </c>
      <c r="J187" s="2" t="s">
        <v>30</v>
      </c>
      <c r="K187" s="2" t="s">
        <v>30</v>
      </c>
      <c r="L187" s="2" t="s">
        <v>519</v>
      </c>
      <c r="M187" s="2" t="s">
        <v>59</v>
      </c>
      <c r="N187" s="2" t="s">
        <v>634</v>
      </c>
      <c r="O187" s="2" t="s">
        <v>304</v>
      </c>
      <c r="P187" s="2" t="s">
        <v>342</v>
      </c>
      <c r="Q187" s="2" t="s">
        <v>343</v>
      </c>
      <c r="R187" s="2" t="s">
        <v>369</v>
      </c>
      <c r="S187" s="2" t="s">
        <v>34</v>
      </c>
      <c r="T187" s="152">
        <v>2.8039999999999998</v>
      </c>
      <c r="U187" s="2" t="s">
        <v>3420</v>
      </c>
      <c r="V187" s="165">
        <v>1.7500000000000002E-2</v>
      </c>
      <c r="W187" s="167">
        <v>2.4469999999999999E-2</v>
      </c>
      <c r="X187" s="4" t="s">
        <v>602</v>
      </c>
      <c r="Y187" s="4" t="s">
        <v>304</v>
      </c>
      <c r="Z187" s="152">
        <v>1058966.52</v>
      </c>
      <c r="AA187" s="162">
        <v>1</v>
      </c>
      <c r="AB187" s="181">
        <v>115.29</v>
      </c>
      <c r="AD187" s="152">
        <v>1220.883</v>
      </c>
      <c r="AG187" s="2" t="s">
        <v>36</v>
      </c>
      <c r="AH187" s="167">
        <v>4.75E-4</v>
      </c>
      <c r="AI187" s="167">
        <v>1.3243043617561101E-2</v>
      </c>
      <c r="AJ187" s="167">
        <v>2.9700074732259499E-3</v>
      </c>
    </row>
    <row r="188" spans="1:36">
      <c r="A188" s="2">
        <v>118</v>
      </c>
      <c r="B188" s="2">
        <v>118</v>
      </c>
      <c r="C188" s="2" t="s">
        <v>2248</v>
      </c>
      <c r="D188" s="2" t="s">
        <v>2249</v>
      </c>
      <c r="E188" s="4" t="s">
        <v>347</v>
      </c>
      <c r="F188" s="2" t="s">
        <v>3421</v>
      </c>
      <c r="G188" s="2" t="s">
        <v>3422</v>
      </c>
      <c r="H188" s="2" t="s">
        <v>350</v>
      </c>
      <c r="I188" s="2" t="s">
        <v>1153</v>
      </c>
      <c r="J188" s="2" t="s">
        <v>30</v>
      </c>
      <c r="K188" s="2" t="s">
        <v>30</v>
      </c>
      <c r="L188" s="2" t="s">
        <v>519</v>
      </c>
      <c r="M188" s="2" t="s">
        <v>59</v>
      </c>
      <c r="N188" s="2" t="s">
        <v>663</v>
      </c>
      <c r="O188" s="2" t="s">
        <v>304</v>
      </c>
      <c r="P188" s="2" t="s">
        <v>2882</v>
      </c>
      <c r="Q188" s="2" t="s">
        <v>343</v>
      </c>
      <c r="R188" s="2" t="s">
        <v>369</v>
      </c>
      <c r="S188" s="2" t="s">
        <v>34</v>
      </c>
      <c r="T188" s="152">
        <v>0.90200000000000002</v>
      </c>
      <c r="U188" s="2" t="s">
        <v>3423</v>
      </c>
      <c r="V188" s="165">
        <v>2.29E-2</v>
      </c>
      <c r="W188" s="167">
        <v>4.7030000000000002E-2</v>
      </c>
      <c r="X188" s="4" t="s">
        <v>602</v>
      </c>
      <c r="Y188" s="4" t="s">
        <v>304</v>
      </c>
      <c r="Z188" s="152">
        <v>152138.56</v>
      </c>
      <c r="AA188" s="162">
        <v>1</v>
      </c>
      <c r="AB188" s="181">
        <v>98.11</v>
      </c>
      <c r="AD188" s="152">
        <v>149.26300000000001</v>
      </c>
      <c r="AG188" s="2" t="s">
        <v>36</v>
      </c>
      <c r="AH188" s="167">
        <v>4.5899999999999999E-4</v>
      </c>
      <c r="AI188" s="167">
        <v>1.6190733245398799E-3</v>
      </c>
      <c r="AJ188" s="167">
        <v>3.6310836182761101E-4</v>
      </c>
    </row>
    <row r="189" spans="1:36">
      <c r="A189" s="2">
        <v>118</v>
      </c>
      <c r="B189" s="2">
        <v>118</v>
      </c>
      <c r="C189" s="2" t="s">
        <v>2248</v>
      </c>
      <c r="D189" s="2" t="s">
        <v>2249</v>
      </c>
      <c r="E189" s="4" t="s">
        <v>347</v>
      </c>
      <c r="F189" s="2" t="s">
        <v>3424</v>
      </c>
      <c r="G189" s="2" t="s">
        <v>3425</v>
      </c>
      <c r="H189" s="2" t="s">
        <v>350</v>
      </c>
      <c r="I189" s="2" t="s">
        <v>1153</v>
      </c>
      <c r="J189" s="2" t="s">
        <v>30</v>
      </c>
      <c r="K189" s="2" t="s">
        <v>30</v>
      </c>
      <c r="L189" s="2" t="s">
        <v>519</v>
      </c>
      <c r="M189" s="2" t="s">
        <v>31</v>
      </c>
      <c r="N189" s="2" t="s">
        <v>663</v>
      </c>
      <c r="O189" s="2" t="s">
        <v>304</v>
      </c>
      <c r="P189" s="2" t="s">
        <v>2882</v>
      </c>
      <c r="Q189" s="2" t="s">
        <v>343</v>
      </c>
      <c r="R189" s="2" t="s">
        <v>369</v>
      </c>
      <c r="S189" s="2" t="s">
        <v>34</v>
      </c>
      <c r="T189" s="152">
        <v>5.1440000000000001</v>
      </c>
      <c r="U189" s="2" t="s">
        <v>3426</v>
      </c>
      <c r="V189" s="165">
        <v>5.6800000000000003E-2</v>
      </c>
      <c r="W189" s="167">
        <v>4.675E-2</v>
      </c>
      <c r="X189" s="4" t="s">
        <v>602</v>
      </c>
      <c r="Y189" s="4" t="s">
        <v>304</v>
      </c>
      <c r="Z189" s="152">
        <v>139350</v>
      </c>
      <c r="AA189" s="162">
        <v>1</v>
      </c>
      <c r="AB189" s="181">
        <v>105.89</v>
      </c>
      <c r="AD189" s="152">
        <v>147.55799999999999</v>
      </c>
      <c r="AG189" s="2" t="s">
        <v>36</v>
      </c>
      <c r="AH189" s="167">
        <v>9.2900000000000003E-4</v>
      </c>
      <c r="AI189" s="167">
        <v>1.60057438320177E-3</v>
      </c>
      <c r="AJ189" s="167">
        <v>3.5895961810920401E-4</v>
      </c>
    </row>
    <row r="190" spans="1:36">
      <c r="A190" s="2">
        <v>118</v>
      </c>
      <c r="B190" s="2">
        <v>118</v>
      </c>
      <c r="C190" s="2" t="s">
        <v>2256</v>
      </c>
      <c r="D190" s="2" t="s">
        <v>2257</v>
      </c>
      <c r="E190" s="4" t="s">
        <v>347</v>
      </c>
      <c r="F190" s="2" t="s">
        <v>3427</v>
      </c>
      <c r="G190" s="2" t="s">
        <v>3428</v>
      </c>
      <c r="H190" s="2" t="s">
        <v>350</v>
      </c>
      <c r="I190" s="2" t="s">
        <v>1153</v>
      </c>
      <c r="J190" s="2" t="s">
        <v>30</v>
      </c>
      <c r="K190" s="2" t="s">
        <v>30</v>
      </c>
      <c r="L190" s="2" t="s">
        <v>519</v>
      </c>
      <c r="M190" s="2" t="s">
        <v>59</v>
      </c>
      <c r="N190" s="2" t="s">
        <v>626</v>
      </c>
      <c r="O190" s="2" t="s">
        <v>304</v>
      </c>
      <c r="P190" s="2" t="s">
        <v>2882</v>
      </c>
      <c r="Q190" s="2" t="s">
        <v>343</v>
      </c>
      <c r="R190" s="2" t="s">
        <v>369</v>
      </c>
      <c r="S190" s="2" t="s">
        <v>34</v>
      </c>
      <c r="T190" s="152">
        <v>3.16</v>
      </c>
      <c r="U190" s="2" t="s">
        <v>69</v>
      </c>
      <c r="V190" s="165">
        <v>2.4299999999999999E-2</v>
      </c>
      <c r="W190" s="167">
        <v>4.6629999999999998E-2</v>
      </c>
      <c r="X190" s="4" t="s">
        <v>602</v>
      </c>
      <c r="Y190" s="4" t="s">
        <v>304</v>
      </c>
      <c r="Z190" s="152">
        <v>266387</v>
      </c>
      <c r="AA190" s="162">
        <v>1</v>
      </c>
      <c r="AB190" s="181">
        <v>93.56</v>
      </c>
      <c r="AD190" s="152">
        <v>249.232</v>
      </c>
      <c r="AG190" s="2" t="s">
        <v>36</v>
      </c>
      <c r="AH190" s="167">
        <v>1.8200000000000001E-4</v>
      </c>
      <c r="AI190" s="167">
        <v>2.7034427715875902E-3</v>
      </c>
      <c r="AJ190" s="167">
        <v>6.0629908553699397E-4</v>
      </c>
    </row>
    <row r="191" spans="1:36">
      <c r="A191" s="2">
        <v>118</v>
      </c>
      <c r="B191" s="2">
        <v>118</v>
      </c>
      <c r="C191" s="2" t="s">
        <v>2256</v>
      </c>
      <c r="D191" s="2" t="s">
        <v>2257</v>
      </c>
      <c r="E191" s="4" t="s">
        <v>347</v>
      </c>
      <c r="F191" s="2" t="s">
        <v>3429</v>
      </c>
      <c r="G191" s="2" t="s">
        <v>3430</v>
      </c>
      <c r="H191" s="2" t="s">
        <v>350</v>
      </c>
      <c r="I191" s="2" t="s">
        <v>942</v>
      </c>
      <c r="J191" s="2" t="s">
        <v>30</v>
      </c>
      <c r="K191" s="2" t="s">
        <v>30</v>
      </c>
      <c r="L191" s="2" t="s">
        <v>519</v>
      </c>
      <c r="M191" s="2" t="s">
        <v>59</v>
      </c>
      <c r="N191" s="2" t="s">
        <v>626</v>
      </c>
      <c r="O191" s="2" t="s">
        <v>304</v>
      </c>
      <c r="P191" s="2" t="s">
        <v>2882</v>
      </c>
      <c r="Q191" s="2" t="s">
        <v>343</v>
      </c>
      <c r="R191" s="2" t="s">
        <v>369</v>
      </c>
      <c r="S191" s="2" t="s">
        <v>34</v>
      </c>
      <c r="T191" s="152">
        <v>2.8519999999999999</v>
      </c>
      <c r="U191" s="2" t="s">
        <v>3431</v>
      </c>
      <c r="V191" s="165">
        <v>1.23E-2</v>
      </c>
      <c r="W191" s="167">
        <v>2.7660000000000001E-2</v>
      </c>
      <c r="X191" s="4" t="s">
        <v>602</v>
      </c>
      <c r="Y191" s="4" t="s">
        <v>304</v>
      </c>
      <c r="Z191" s="152">
        <v>420720.83</v>
      </c>
      <c r="AA191" s="162">
        <v>1</v>
      </c>
      <c r="AB191" s="181">
        <v>112.88</v>
      </c>
      <c r="AD191" s="152">
        <v>474.91</v>
      </c>
      <c r="AG191" s="2" t="s">
        <v>36</v>
      </c>
      <c r="AH191" s="167">
        <v>4.3899999999999999E-4</v>
      </c>
      <c r="AI191" s="167">
        <v>5.1513962301793096E-3</v>
      </c>
      <c r="AJ191" s="167">
        <v>1.1552997742069E-3</v>
      </c>
    </row>
    <row r="192" spans="1:36">
      <c r="A192" s="2">
        <v>118</v>
      </c>
      <c r="B192" s="2">
        <v>118</v>
      </c>
      <c r="C192" s="2" t="s">
        <v>3432</v>
      </c>
      <c r="D192" s="2" t="s">
        <v>3433</v>
      </c>
      <c r="E192" s="4" t="s">
        <v>347</v>
      </c>
      <c r="F192" s="2" t="s">
        <v>3434</v>
      </c>
      <c r="G192" s="2" t="s">
        <v>3435</v>
      </c>
      <c r="H192" s="2" t="s">
        <v>350</v>
      </c>
      <c r="I192" s="2" t="s">
        <v>1153</v>
      </c>
      <c r="J192" s="2" t="s">
        <v>30</v>
      </c>
      <c r="K192" s="2" t="s">
        <v>30</v>
      </c>
      <c r="L192" s="2" t="s">
        <v>519</v>
      </c>
      <c r="M192" s="2" t="s">
        <v>59</v>
      </c>
      <c r="N192" s="2" t="s">
        <v>626</v>
      </c>
      <c r="O192" s="2" t="s">
        <v>304</v>
      </c>
      <c r="P192" s="20" t="s">
        <v>354</v>
      </c>
      <c r="Q192" s="2" t="s">
        <v>354</v>
      </c>
      <c r="R192" s="2" t="s">
        <v>354</v>
      </c>
      <c r="S192" s="2" t="s">
        <v>34</v>
      </c>
      <c r="T192" s="152">
        <v>1.827</v>
      </c>
      <c r="U192" s="2" t="s">
        <v>3436</v>
      </c>
      <c r="V192" s="165">
        <v>7.4999999999999997E-2</v>
      </c>
      <c r="W192" s="167">
        <v>5.4579999999999997E-2</v>
      </c>
      <c r="X192" s="4" t="s">
        <v>602</v>
      </c>
      <c r="Y192" s="4" t="s">
        <v>304</v>
      </c>
      <c r="Z192" s="152">
        <v>21725.55</v>
      </c>
      <c r="AA192" s="162">
        <v>1</v>
      </c>
      <c r="AB192" s="181">
        <v>122.27</v>
      </c>
      <c r="AD192" s="152">
        <v>26.564</v>
      </c>
      <c r="AG192" s="2" t="s">
        <v>36</v>
      </c>
      <c r="AH192" s="167">
        <v>1.9900000000000001E-4</v>
      </c>
      <c r="AI192" s="167">
        <v>2.8814071696432801E-4</v>
      </c>
      <c r="AJ192" s="167">
        <v>6.46211027795695E-5</v>
      </c>
    </row>
    <row r="193" spans="1:36">
      <c r="A193" s="2">
        <v>118</v>
      </c>
      <c r="B193" s="2">
        <v>118</v>
      </c>
      <c r="C193" s="2" t="s">
        <v>3432</v>
      </c>
      <c r="D193" s="2" t="s">
        <v>3433</v>
      </c>
      <c r="E193" s="4" t="s">
        <v>347</v>
      </c>
      <c r="F193" s="2" t="s">
        <v>3437</v>
      </c>
      <c r="G193" s="2" t="s">
        <v>3438</v>
      </c>
      <c r="H193" s="2" t="s">
        <v>350</v>
      </c>
      <c r="I193" s="2" t="s">
        <v>1153</v>
      </c>
      <c r="J193" s="2" t="s">
        <v>30</v>
      </c>
      <c r="K193" s="2" t="s">
        <v>30</v>
      </c>
      <c r="L193" s="2" t="s">
        <v>519</v>
      </c>
      <c r="M193" s="2" t="s">
        <v>31</v>
      </c>
      <c r="N193" s="2" t="s">
        <v>626</v>
      </c>
      <c r="O193" s="2" t="s">
        <v>304</v>
      </c>
      <c r="P193" s="20" t="s">
        <v>354</v>
      </c>
      <c r="Q193" s="2" t="s">
        <v>354</v>
      </c>
      <c r="R193" s="2" t="s">
        <v>354</v>
      </c>
      <c r="S193" s="2" t="s">
        <v>34</v>
      </c>
      <c r="T193" s="152">
        <v>6.5010000000000003</v>
      </c>
      <c r="U193" s="2" t="s">
        <v>3259</v>
      </c>
      <c r="V193" s="165">
        <v>5.5E-2</v>
      </c>
      <c r="W193" s="167">
        <v>7.3200000000000001E-2</v>
      </c>
      <c r="X193" s="4" t="s">
        <v>602</v>
      </c>
      <c r="Y193" s="4" t="s">
        <v>304</v>
      </c>
      <c r="Z193" s="152">
        <v>372000</v>
      </c>
      <c r="AA193" s="162">
        <v>1</v>
      </c>
      <c r="AB193" s="181">
        <v>86.19</v>
      </c>
      <c r="AD193" s="152">
        <v>320.62700000000001</v>
      </c>
      <c r="AG193" s="2" t="s">
        <v>36</v>
      </c>
      <c r="AH193" s="167">
        <v>1.1689999999999999E-3</v>
      </c>
      <c r="AI193" s="167">
        <v>3.4778733368699601E-3</v>
      </c>
      <c r="AJ193" s="167">
        <v>7.7998004837345205E-4</v>
      </c>
    </row>
    <row r="194" spans="1:36">
      <c r="A194" s="2">
        <v>118</v>
      </c>
      <c r="B194" s="2">
        <v>118</v>
      </c>
      <c r="C194" s="2" t="s">
        <v>3439</v>
      </c>
      <c r="D194" s="2" t="s">
        <v>3440</v>
      </c>
      <c r="E194" s="4" t="s">
        <v>507</v>
      </c>
      <c r="F194" s="2" t="s">
        <v>3441</v>
      </c>
      <c r="G194" s="2" t="s">
        <v>3442</v>
      </c>
      <c r="H194" s="2" t="s">
        <v>350</v>
      </c>
      <c r="I194" s="2" t="s">
        <v>942</v>
      </c>
      <c r="J194" s="2" t="s">
        <v>30</v>
      </c>
      <c r="K194" s="2" t="s">
        <v>30</v>
      </c>
      <c r="L194" s="2" t="s">
        <v>519</v>
      </c>
      <c r="M194" s="2" t="s">
        <v>59</v>
      </c>
      <c r="N194" s="2" t="s">
        <v>633</v>
      </c>
      <c r="O194" s="2" t="s">
        <v>304</v>
      </c>
      <c r="P194" s="20" t="s">
        <v>354</v>
      </c>
      <c r="Q194" s="2" t="s">
        <v>354</v>
      </c>
      <c r="R194" s="2" t="s">
        <v>354</v>
      </c>
      <c r="S194" s="2" t="s">
        <v>34</v>
      </c>
      <c r="T194" s="152">
        <v>3.1139999999999999</v>
      </c>
      <c r="U194" s="2" t="s">
        <v>3443</v>
      </c>
      <c r="V194" s="165">
        <v>0.06</v>
      </c>
      <c r="W194" s="167">
        <v>1E-4</v>
      </c>
      <c r="X194" s="4" t="s">
        <v>602</v>
      </c>
      <c r="Y194" s="4" t="s">
        <v>532</v>
      </c>
      <c r="Z194" s="152">
        <v>21893.4</v>
      </c>
      <c r="AA194" s="162">
        <v>1</v>
      </c>
      <c r="AB194" s="181">
        <v>9.77</v>
      </c>
      <c r="AD194" s="152">
        <v>2.1389999999999998</v>
      </c>
      <c r="AG194" s="2" t="s">
        <v>36</v>
      </c>
      <c r="AH194" s="167">
        <v>1.8599999999999999E-4</v>
      </c>
      <c r="AI194" s="167">
        <v>2.3201801987488199E-5</v>
      </c>
      <c r="AJ194" s="167">
        <v>5.20345075385619E-6</v>
      </c>
    </row>
    <row r="195" spans="1:36">
      <c r="A195" s="2">
        <v>118</v>
      </c>
      <c r="B195" s="2">
        <v>118</v>
      </c>
      <c r="C195" s="2" t="s">
        <v>3444</v>
      </c>
      <c r="D195" s="2" t="s">
        <v>3445</v>
      </c>
      <c r="E195" s="4" t="s">
        <v>347</v>
      </c>
      <c r="F195" s="2" t="s">
        <v>3446</v>
      </c>
      <c r="G195" s="2" t="s">
        <v>3447</v>
      </c>
      <c r="H195" s="2" t="s">
        <v>350</v>
      </c>
      <c r="I195" s="2" t="s">
        <v>1153</v>
      </c>
      <c r="J195" s="2" t="s">
        <v>30</v>
      </c>
      <c r="K195" s="2" t="s">
        <v>30</v>
      </c>
      <c r="L195" s="2" t="s">
        <v>519</v>
      </c>
      <c r="M195" s="2" t="s">
        <v>59</v>
      </c>
      <c r="N195" s="2" t="s">
        <v>631</v>
      </c>
      <c r="O195" s="2" t="s">
        <v>304</v>
      </c>
      <c r="P195" s="2" t="s">
        <v>2893</v>
      </c>
      <c r="Q195" s="2" t="s">
        <v>343</v>
      </c>
      <c r="R195" s="2" t="s">
        <v>369</v>
      </c>
      <c r="S195" s="2" t="s">
        <v>34</v>
      </c>
      <c r="T195" s="152">
        <v>3.6459999999999999</v>
      </c>
      <c r="U195" s="2" t="s">
        <v>2899</v>
      </c>
      <c r="V195" s="165">
        <v>2.6200000000000001E-2</v>
      </c>
      <c r="W195" s="167">
        <v>4.5060000000000003E-2</v>
      </c>
      <c r="X195" s="4" t="s">
        <v>602</v>
      </c>
      <c r="Y195" s="4" t="s">
        <v>304</v>
      </c>
      <c r="Z195" s="152">
        <v>1281384.98</v>
      </c>
      <c r="AA195" s="162">
        <v>1</v>
      </c>
      <c r="AB195" s="181">
        <v>94.04</v>
      </c>
      <c r="AD195" s="152">
        <v>1205.0139999999999</v>
      </c>
      <c r="AG195" s="2" t="s">
        <v>36</v>
      </c>
      <c r="AH195" s="167">
        <v>9.9099999999999991E-4</v>
      </c>
      <c r="AI195" s="167">
        <v>1.3070921004412799E-2</v>
      </c>
      <c r="AJ195" s="167">
        <v>2.93140566369301E-3</v>
      </c>
    </row>
    <row r="196" spans="1:36">
      <c r="A196" s="2">
        <v>118</v>
      </c>
      <c r="B196" s="2">
        <v>118</v>
      </c>
      <c r="C196" s="2" t="s">
        <v>2272</v>
      </c>
      <c r="D196" s="2" t="s">
        <v>2273</v>
      </c>
      <c r="E196" s="4" t="s">
        <v>347</v>
      </c>
      <c r="F196" s="2" t="s">
        <v>3448</v>
      </c>
      <c r="G196" s="2" t="s">
        <v>3449</v>
      </c>
      <c r="H196" s="2" t="s">
        <v>350</v>
      </c>
      <c r="I196" s="2" t="s">
        <v>1153</v>
      </c>
      <c r="J196" s="2" t="s">
        <v>30</v>
      </c>
      <c r="K196" s="2" t="s">
        <v>30</v>
      </c>
      <c r="L196" s="2" t="s">
        <v>519</v>
      </c>
      <c r="M196" s="2" t="s">
        <v>31</v>
      </c>
      <c r="N196" s="2" t="s">
        <v>644</v>
      </c>
      <c r="O196" s="2" t="s">
        <v>304</v>
      </c>
      <c r="P196" s="20" t="s">
        <v>354</v>
      </c>
      <c r="Q196" s="2" t="s">
        <v>354</v>
      </c>
      <c r="R196" s="2" t="s">
        <v>354</v>
      </c>
      <c r="S196" s="2" t="s">
        <v>34</v>
      </c>
      <c r="T196" s="152">
        <v>4.49</v>
      </c>
      <c r="U196" s="2" t="s">
        <v>226</v>
      </c>
      <c r="V196" s="165">
        <v>0</v>
      </c>
      <c r="W196" s="167">
        <v>4.9880000000000001E-2</v>
      </c>
      <c r="X196" s="4" t="s">
        <v>602</v>
      </c>
      <c r="Y196" s="4" t="s">
        <v>304</v>
      </c>
      <c r="Z196" s="152">
        <v>151000</v>
      </c>
      <c r="AA196" s="162">
        <v>1</v>
      </c>
      <c r="AB196" s="181">
        <v>100</v>
      </c>
      <c r="AD196" s="152">
        <v>151</v>
      </c>
      <c r="AG196" s="2" t="s">
        <v>36</v>
      </c>
      <c r="AH196" s="167">
        <v>0</v>
      </c>
      <c r="AI196" s="167">
        <v>1.6379132183191301E-3</v>
      </c>
      <c r="AJ196" s="167">
        <v>3.6733357069462498E-4</v>
      </c>
    </row>
    <row r="197" spans="1:36">
      <c r="A197" s="2">
        <v>118</v>
      </c>
      <c r="B197" s="2">
        <v>118</v>
      </c>
      <c r="C197" s="2" t="s">
        <v>2276</v>
      </c>
      <c r="D197" s="2" t="s">
        <v>2277</v>
      </c>
      <c r="E197" s="4" t="s">
        <v>347</v>
      </c>
      <c r="F197" s="2" t="s">
        <v>3450</v>
      </c>
      <c r="G197" s="2" t="s">
        <v>3451</v>
      </c>
      <c r="H197" s="2" t="s">
        <v>350</v>
      </c>
      <c r="I197" s="2" t="s">
        <v>1153</v>
      </c>
      <c r="J197" s="2" t="s">
        <v>30</v>
      </c>
      <c r="K197" s="2" t="s">
        <v>30</v>
      </c>
      <c r="L197" s="2" t="s">
        <v>519</v>
      </c>
      <c r="M197" s="2" t="s">
        <v>31</v>
      </c>
      <c r="N197" s="2" t="s">
        <v>633</v>
      </c>
      <c r="O197" s="2" t="s">
        <v>304</v>
      </c>
      <c r="P197" s="2" t="s">
        <v>2870</v>
      </c>
      <c r="Q197" s="2" t="s">
        <v>368</v>
      </c>
      <c r="R197" s="2" t="s">
        <v>369</v>
      </c>
      <c r="S197" s="2" t="s">
        <v>34</v>
      </c>
      <c r="T197" s="152">
        <v>4.7699999999999996</v>
      </c>
      <c r="U197" s="2" t="s">
        <v>3259</v>
      </c>
      <c r="V197" s="165">
        <v>5.8799999999999998E-2</v>
      </c>
      <c r="W197" s="167">
        <v>5.3900000000000003E-2</v>
      </c>
      <c r="X197" s="4" t="s">
        <v>602</v>
      </c>
      <c r="Y197" s="4" t="s">
        <v>304</v>
      </c>
      <c r="Z197" s="152">
        <v>234000</v>
      </c>
      <c r="AA197" s="162">
        <v>1</v>
      </c>
      <c r="AB197" s="181">
        <v>102.87</v>
      </c>
      <c r="AD197" s="152">
        <v>240.71600000000001</v>
      </c>
      <c r="AG197" s="2" t="s">
        <v>36</v>
      </c>
      <c r="AH197" s="167">
        <v>7.7999999999999999E-4</v>
      </c>
      <c r="AI197" s="167">
        <v>2.61107013694215E-3</v>
      </c>
      <c r="AJ197" s="167">
        <v>5.8558274395108104E-4</v>
      </c>
    </row>
    <row r="198" spans="1:36">
      <c r="A198" s="2">
        <v>118</v>
      </c>
      <c r="B198" s="2">
        <v>118</v>
      </c>
      <c r="C198" s="2" t="s">
        <v>3452</v>
      </c>
      <c r="D198" s="2" t="s">
        <v>3453</v>
      </c>
      <c r="E198" s="4" t="s">
        <v>347</v>
      </c>
      <c r="F198" s="2" t="s">
        <v>3454</v>
      </c>
      <c r="G198" s="2" t="s">
        <v>3455</v>
      </c>
      <c r="H198" s="2" t="s">
        <v>350</v>
      </c>
      <c r="I198" s="2" t="s">
        <v>1153</v>
      </c>
      <c r="J198" s="2" t="s">
        <v>30</v>
      </c>
      <c r="K198" s="2" t="s">
        <v>30</v>
      </c>
      <c r="L198" s="2" t="s">
        <v>519</v>
      </c>
      <c r="M198" s="2" t="s">
        <v>59</v>
      </c>
      <c r="N198" s="2" t="s">
        <v>651</v>
      </c>
      <c r="O198" s="2" t="s">
        <v>304</v>
      </c>
      <c r="P198" s="2" t="s">
        <v>2870</v>
      </c>
      <c r="Q198" s="2" t="s">
        <v>368</v>
      </c>
      <c r="R198" s="2" t="s">
        <v>369</v>
      </c>
      <c r="S198" s="2" t="s">
        <v>34</v>
      </c>
      <c r="T198" s="152">
        <v>0.121</v>
      </c>
      <c r="U198" s="2" t="s">
        <v>3456</v>
      </c>
      <c r="V198" s="165">
        <v>3.5000000000000003E-2</v>
      </c>
      <c r="W198" s="167">
        <v>2.7310000000000001E-2</v>
      </c>
      <c r="X198" s="4" t="s">
        <v>602</v>
      </c>
      <c r="Y198" s="4" t="s">
        <v>304</v>
      </c>
      <c r="Z198" s="152">
        <v>6631.95</v>
      </c>
      <c r="AA198" s="162">
        <v>1</v>
      </c>
      <c r="AB198" s="181">
        <v>101.42</v>
      </c>
      <c r="AD198" s="152">
        <v>6.726</v>
      </c>
      <c r="AG198" s="2" t="s">
        <v>36</v>
      </c>
      <c r="AH198" s="167">
        <v>1.3799999999999999E-4</v>
      </c>
      <c r="AI198" s="167">
        <v>7.2958986092055994E-5</v>
      </c>
      <c r="AJ198" s="167">
        <v>1.6362457165439799E-5</v>
      </c>
    </row>
    <row r="199" spans="1:36">
      <c r="A199" s="2">
        <v>118</v>
      </c>
      <c r="B199" s="2">
        <v>118</v>
      </c>
      <c r="C199" s="2" t="s">
        <v>3452</v>
      </c>
      <c r="D199" s="2" t="s">
        <v>3453</v>
      </c>
      <c r="E199" s="4" t="s">
        <v>347</v>
      </c>
      <c r="F199" s="2" t="s">
        <v>3457</v>
      </c>
      <c r="G199" s="2" t="s">
        <v>3458</v>
      </c>
      <c r="H199" s="2" t="s">
        <v>350</v>
      </c>
      <c r="I199" s="2" t="s">
        <v>1153</v>
      </c>
      <c r="J199" s="2" t="s">
        <v>30</v>
      </c>
      <c r="K199" s="2" t="s">
        <v>30</v>
      </c>
      <c r="L199" s="2" t="s">
        <v>519</v>
      </c>
      <c r="M199" s="2" t="s">
        <v>59</v>
      </c>
      <c r="N199" s="2" t="s">
        <v>651</v>
      </c>
      <c r="O199" s="2" t="s">
        <v>304</v>
      </c>
      <c r="P199" s="2" t="s">
        <v>2870</v>
      </c>
      <c r="Q199" s="2" t="s">
        <v>368</v>
      </c>
      <c r="R199" s="2" t="s">
        <v>369</v>
      </c>
      <c r="S199" s="2" t="s">
        <v>34</v>
      </c>
      <c r="T199" s="152">
        <v>1.3160000000000001</v>
      </c>
      <c r="U199" s="2" t="s">
        <v>3459</v>
      </c>
      <c r="V199" s="165">
        <v>2.6499999999999999E-2</v>
      </c>
      <c r="W199" s="167">
        <v>4.9759999999999999E-2</v>
      </c>
      <c r="X199" s="4" t="s">
        <v>602</v>
      </c>
      <c r="Y199" s="4" t="s">
        <v>304</v>
      </c>
      <c r="Z199" s="152">
        <v>167550.93</v>
      </c>
      <c r="AA199" s="162">
        <v>1</v>
      </c>
      <c r="AB199" s="181">
        <v>97.97</v>
      </c>
      <c r="AD199" s="152">
        <v>164.15</v>
      </c>
      <c r="AG199" s="2" t="s">
        <v>36</v>
      </c>
      <c r="AH199" s="167">
        <v>3.2699999999999998E-4</v>
      </c>
      <c r="AI199" s="167">
        <v>1.7805488421456499E-3</v>
      </c>
      <c r="AJ199" s="167">
        <v>3.9932235521778799E-4</v>
      </c>
    </row>
    <row r="200" spans="1:36">
      <c r="A200" s="2">
        <v>118</v>
      </c>
      <c r="B200" s="2">
        <v>118</v>
      </c>
      <c r="C200" s="2" t="s">
        <v>2280</v>
      </c>
      <c r="D200" s="2" t="s">
        <v>2281</v>
      </c>
      <c r="E200" s="4" t="s">
        <v>347</v>
      </c>
      <c r="F200" s="2" t="s">
        <v>3460</v>
      </c>
      <c r="G200" s="2" t="s">
        <v>3461</v>
      </c>
      <c r="H200" s="2" t="s">
        <v>350</v>
      </c>
      <c r="I200" s="2" t="s">
        <v>942</v>
      </c>
      <c r="J200" s="2" t="s">
        <v>30</v>
      </c>
      <c r="K200" s="2" t="s">
        <v>30</v>
      </c>
      <c r="L200" s="2" t="s">
        <v>519</v>
      </c>
      <c r="M200" s="2" t="s">
        <v>59</v>
      </c>
      <c r="N200" s="2" t="s">
        <v>647</v>
      </c>
      <c r="O200" s="2" t="s">
        <v>304</v>
      </c>
      <c r="P200" s="2" t="s">
        <v>2870</v>
      </c>
      <c r="Q200" s="2" t="s">
        <v>368</v>
      </c>
      <c r="R200" s="2" t="s">
        <v>369</v>
      </c>
      <c r="S200" s="2" t="s">
        <v>34</v>
      </c>
      <c r="T200" s="152">
        <v>3.407</v>
      </c>
      <c r="U200" s="2" t="s">
        <v>3097</v>
      </c>
      <c r="V200" s="165">
        <v>3.2500000000000001E-2</v>
      </c>
      <c r="W200" s="167">
        <v>3.083E-2</v>
      </c>
      <c r="X200" s="4" t="s">
        <v>602</v>
      </c>
      <c r="Y200" s="4" t="s">
        <v>304</v>
      </c>
      <c r="Z200" s="152">
        <v>226730.01</v>
      </c>
      <c r="AA200" s="162">
        <v>1</v>
      </c>
      <c r="AB200" s="181">
        <v>111.12</v>
      </c>
      <c r="AD200" s="152">
        <v>251.94200000000001</v>
      </c>
      <c r="AG200" s="2" t="s">
        <v>36</v>
      </c>
      <c r="AH200" s="167">
        <v>6.2399999999999999E-4</v>
      </c>
      <c r="AI200" s="167">
        <v>2.7328461331497999E-3</v>
      </c>
      <c r="AJ200" s="167">
        <v>6.1289335541177704E-4</v>
      </c>
    </row>
    <row r="201" spans="1:36">
      <c r="A201" s="2">
        <v>118</v>
      </c>
      <c r="B201" s="2">
        <v>118</v>
      </c>
      <c r="C201" s="2" t="s">
        <v>2583</v>
      </c>
      <c r="D201" s="2" t="s">
        <v>2584</v>
      </c>
      <c r="E201" s="4" t="s">
        <v>347</v>
      </c>
      <c r="F201" s="2" t="s">
        <v>3462</v>
      </c>
      <c r="G201" s="2" t="s">
        <v>3463</v>
      </c>
      <c r="H201" s="2" t="s">
        <v>350</v>
      </c>
      <c r="I201" s="2" t="s">
        <v>942</v>
      </c>
      <c r="J201" s="2" t="s">
        <v>30</v>
      </c>
      <c r="K201" s="2" t="s">
        <v>30</v>
      </c>
      <c r="L201" s="2" t="s">
        <v>519</v>
      </c>
      <c r="M201" s="2" t="s">
        <v>59</v>
      </c>
      <c r="N201" s="2" t="s">
        <v>633</v>
      </c>
      <c r="O201" s="2" t="s">
        <v>304</v>
      </c>
      <c r="P201" s="20" t="s">
        <v>354</v>
      </c>
      <c r="Q201" s="2" t="s">
        <v>354</v>
      </c>
      <c r="R201" s="2" t="s">
        <v>354</v>
      </c>
      <c r="S201" s="2" t="s">
        <v>34</v>
      </c>
      <c r="T201" s="152">
        <v>0.93500000000000005</v>
      </c>
      <c r="U201" s="2" t="s">
        <v>3464</v>
      </c>
      <c r="V201" s="165">
        <v>2.8500000000000001E-2</v>
      </c>
      <c r="W201" s="167">
        <v>1E-4</v>
      </c>
      <c r="X201" s="4" t="s">
        <v>602</v>
      </c>
      <c r="Y201" s="4" t="s">
        <v>304</v>
      </c>
      <c r="Z201" s="152">
        <v>161793.26</v>
      </c>
      <c r="AA201" s="162">
        <v>1</v>
      </c>
      <c r="AB201" s="181">
        <v>122.1</v>
      </c>
      <c r="AD201" s="152">
        <v>197.55</v>
      </c>
      <c r="AG201" s="2" t="s">
        <v>36</v>
      </c>
      <c r="AH201" s="167">
        <v>1.312E-3</v>
      </c>
      <c r="AI201" s="167">
        <v>2.1428414088059599E-3</v>
      </c>
      <c r="AJ201" s="167">
        <v>4.80573437789809E-4</v>
      </c>
    </row>
    <row r="202" spans="1:36">
      <c r="A202" s="2">
        <v>118</v>
      </c>
      <c r="B202" s="2">
        <v>118</v>
      </c>
      <c r="C202" s="2" t="s">
        <v>2296</v>
      </c>
      <c r="D202" s="2" t="s">
        <v>2297</v>
      </c>
      <c r="E202" s="4" t="s">
        <v>347</v>
      </c>
      <c r="F202" s="2" t="s">
        <v>3465</v>
      </c>
      <c r="G202" s="2" t="s">
        <v>3466</v>
      </c>
      <c r="H202" s="2" t="s">
        <v>350</v>
      </c>
      <c r="I202" s="2" t="s">
        <v>1153</v>
      </c>
      <c r="J202" s="2" t="s">
        <v>30</v>
      </c>
      <c r="K202" s="2" t="s">
        <v>30</v>
      </c>
      <c r="L202" s="2" t="s">
        <v>519</v>
      </c>
      <c r="M202" s="2" t="s">
        <v>59</v>
      </c>
      <c r="N202" s="2" t="s">
        <v>648</v>
      </c>
      <c r="O202" s="2" t="s">
        <v>304</v>
      </c>
      <c r="P202" s="2" t="s">
        <v>2882</v>
      </c>
      <c r="Q202" s="2" t="s">
        <v>343</v>
      </c>
      <c r="R202" s="2" t="s">
        <v>369</v>
      </c>
      <c r="S202" s="2" t="s">
        <v>34</v>
      </c>
      <c r="T202" s="152">
        <v>1.2669999999999999</v>
      </c>
      <c r="U202" s="2" t="s">
        <v>3467</v>
      </c>
      <c r="V202" s="165">
        <v>2.3E-2</v>
      </c>
      <c r="W202" s="167">
        <v>4.9320000000000003E-2</v>
      </c>
      <c r="X202" s="4" t="s">
        <v>602</v>
      </c>
      <c r="Y202" s="4" t="s">
        <v>304</v>
      </c>
      <c r="Z202" s="152">
        <v>390034.91</v>
      </c>
      <c r="AA202" s="162">
        <v>1</v>
      </c>
      <c r="AB202" s="181">
        <v>97.57</v>
      </c>
      <c r="AD202" s="152">
        <v>380.55700000000002</v>
      </c>
      <c r="AG202" s="2" t="s">
        <v>36</v>
      </c>
      <c r="AH202" s="167">
        <v>3.6000000000000002E-4</v>
      </c>
      <c r="AI202" s="167">
        <v>4.1279433222637498E-3</v>
      </c>
      <c r="AJ202" s="167">
        <v>9.2577075710291597E-4</v>
      </c>
    </row>
    <row r="203" spans="1:36">
      <c r="A203" s="2">
        <v>118</v>
      </c>
      <c r="B203" s="2">
        <v>118</v>
      </c>
      <c r="C203" s="2" t="s">
        <v>2296</v>
      </c>
      <c r="D203" s="2" t="s">
        <v>2297</v>
      </c>
      <c r="E203" s="4" t="s">
        <v>347</v>
      </c>
      <c r="F203" s="2" t="s">
        <v>3468</v>
      </c>
      <c r="G203" s="2" t="s">
        <v>3469</v>
      </c>
      <c r="H203" s="2" t="s">
        <v>350</v>
      </c>
      <c r="I203" s="2" t="s">
        <v>1153</v>
      </c>
      <c r="J203" s="2" t="s">
        <v>30</v>
      </c>
      <c r="K203" s="2" t="s">
        <v>30</v>
      </c>
      <c r="L203" s="2" t="s">
        <v>519</v>
      </c>
      <c r="M203" s="2" t="s">
        <v>59</v>
      </c>
      <c r="N203" s="2" t="s">
        <v>648</v>
      </c>
      <c r="O203" s="2" t="s">
        <v>304</v>
      </c>
      <c r="P203" s="2" t="s">
        <v>2882</v>
      </c>
      <c r="Q203" s="2" t="s">
        <v>343</v>
      </c>
      <c r="R203" s="2" t="s">
        <v>369</v>
      </c>
      <c r="S203" s="2" t="s">
        <v>34</v>
      </c>
      <c r="T203" s="152">
        <v>1.694</v>
      </c>
      <c r="U203" s="2" t="s">
        <v>2887</v>
      </c>
      <c r="V203" s="165">
        <v>2.1499999999999998E-2</v>
      </c>
      <c r="W203" s="167">
        <v>4.9500000000000002E-2</v>
      </c>
      <c r="X203" s="4" t="s">
        <v>602</v>
      </c>
      <c r="Y203" s="4" t="s">
        <v>304</v>
      </c>
      <c r="Z203" s="152">
        <v>149115.85</v>
      </c>
      <c r="AA203" s="162">
        <v>1</v>
      </c>
      <c r="AB203" s="181">
        <v>95.52</v>
      </c>
      <c r="AC203" s="152">
        <v>12.307</v>
      </c>
      <c r="AD203" s="152">
        <v>154.74199999999999</v>
      </c>
      <c r="AG203" s="2" t="s">
        <v>36</v>
      </c>
      <c r="AH203" s="167">
        <v>2.1100000000000001E-4</v>
      </c>
      <c r="AI203" s="167">
        <v>1.67850840844757E-3</v>
      </c>
      <c r="AJ203" s="167">
        <v>3.7643782357940799E-4</v>
      </c>
    </row>
    <row r="204" spans="1:36">
      <c r="A204" s="2">
        <v>118</v>
      </c>
      <c r="B204" s="2">
        <v>118</v>
      </c>
      <c r="C204" s="2" t="s">
        <v>3470</v>
      </c>
      <c r="D204" s="2" t="s">
        <v>3471</v>
      </c>
      <c r="E204" s="4" t="s">
        <v>347</v>
      </c>
      <c r="F204" s="2" t="s">
        <v>3472</v>
      </c>
      <c r="G204" s="2" t="s">
        <v>3473</v>
      </c>
      <c r="H204" s="2" t="s">
        <v>350</v>
      </c>
      <c r="I204" s="2" t="s">
        <v>942</v>
      </c>
      <c r="J204" s="2" t="s">
        <v>30</v>
      </c>
      <c r="K204" s="2" t="s">
        <v>30</v>
      </c>
      <c r="L204" s="2" t="s">
        <v>519</v>
      </c>
      <c r="M204" s="2" t="s">
        <v>59</v>
      </c>
      <c r="N204" s="2" t="s">
        <v>650</v>
      </c>
      <c r="O204" s="2" t="s">
        <v>304</v>
      </c>
      <c r="P204" s="2" t="s">
        <v>2882</v>
      </c>
      <c r="Q204" s="2" t="s">
        <v>343</v>
      </c>
      <c r="R204" s="2" t="s">
        <v>369</v>
      </c>
      <c r="S204" s="2" t="s">
        <v>34</v>
      </c>
      <c r="T204" s="152">
        <v>0.90400000000000003</v>
      </c>
      <c r="U204" s="2" t="s">
        <v>3474</v>
      </c>
      <c r="V204" s="165">
        <v>2.1499999999999998E-2</v>
      </c>
      <c r="W204" s="167">
        <v>2.8510000000000001E-2</v>
      </c>
      <c r="X204" s="4" t="s">
        <v>602</v>
      </c>
      <c r="Y204" s="4" t="s">
        <v>304</v>
      </c>
      <c r="Z204" s="152">
        <v>362053.49</v>
      </c>
      <c r="AA204" s="162">
        <v>1</v>
      </c>
      <c r="AB204" s="181">
        <v>118.18</v>
      </c>
      <c r="AD204" s="152">
        <v>427.875</v>
      </c>
      <c r="AG204" s="2" t="s">
        <v>36</v>
      </c>
      <c r="AH204" s="167">
        <v>2.5799999999999998E-4</v>
      </c>
      <c r="AI204" s="167">
        <v>4.6412040690457903E-3</v>
      </c>
      <c r="AJ204" s="167">
        <v>1.04087936035744E-3</v>
      </c>
    </row>
    <row r="205" spans="1:36">
      <c r="A205" s="2">
        <v>118</v>
      </c>
      <c r="B205" s="2">
        <v>118</v>
      </c>
      <c r="C205" s="2" t="s">
        <v>3470</v>
      </c>
      <c r="D205" s="2" t="s">
        <v>3471</v>
      </c>
      <c r="E205" s="4" t="s">
        <v>347</v>
      </c>
      <c r="F205" s="2" t="s">
        <v>3475</v>
      </c>
      <c r="G205" s="2" t="s">
        <v>3476</v>
      </c>
      <c r="H205" s="2" t="s">
        <v>350</v>
      </c>
      <c r="I205" s="2" t="s">
        <v>942</v>
      </c>
      <c r="J205" s="2" t="s">
        <v>30</v>
      </c>
      <c r="K205" s="2" t="s">
        <v>30</v>
      </c>
      <c r="L205" s="2" t="s">
        <v>519</v>
      </c>
      <c r="M205" s="2" t="s">
        <v>59</v>
      </c>
      <c r="N205" s="2" t="s">
        <v>650</v>
      </c>
      <c r="O205" s="2" t="s">
        <v>304</v>
      </c>
      <c r="P205" s="2" t="s">
        <v>2893</v>
      </c>
      <c r="Q205" s="2" t="s">
        <v>343</v>
      </c>
      <c r="R205" s="2" t="s">
        <v>369</v>
      </c>
      <c r="S205" s="2" t="s">
        <v>34</v>
      </c>
      <c r="T205" s="152">
        <v>2.0529999999999999</v>
      </c>
      <c r="U205" s="2" t="s">
        <v>181</v>
      </c>
      <c r="V205" s="165">
        <v>1.4200000000000001E-2</v>
      </c>
      <c r="W205" s="167">
        <v>2.8410000000000001E-2</v>
      </c>
      <c r="X205" s="4" t="s">
        <v>602</v>
      </c>
      <c r="Y205" s="4" t="s">
        <v>304</v>
      </c>
      <c r="Z205" s="152">
        <v>6600</v>
      </c>
      <c r="AA205" s="162">
        <v>1</v>
      </c>
      <c r="AB205" s="181">
        <v>114.01</v>
      </c>
      <c r="AD205" s="152">
        <v>7.5250000000000004</v>
      </c>
      <c r="AG205" s="2" t="s">
        <v>36</v>
      </c>
      <c r="AH205" s="167">
        <v>6.0000000000000002E-6</v>
      </c>
      <c r="AI205" s="167">
        <v>8.1620795214286301E-5</v>
      </c>
      <c r="AJ205" s="167">
        <v>1.8305034609688801E-5</v>
      </c>
    </row>
    <row r="206" spans="1:36">
      <c r="A206" s="2">
        <v>118</v>
      </c>
      <c r="B206" s="2">
        <v>118</v>
      </c>
      <c r="C206" s="2" t="s">
        <v>3470</v>
      </c>
      <c r="D206" s="2" t="s">
        <v>3471</v>
      </c>
      <c r="E206" s="4" t="s">
        <v>347</v>
      </c>
      <c r="F206" s="2" t="s">
        <v>3477</v>
      </c>
      <c r="G206" s="2" t="s">
        <v>3478</v>
      </c>
      <c r="H206" s="2" t="s">
        <v>350</v>
      </c>
      <c r="I206" s="2" t="s">
        <v>942</v>
      </c>
      <c r="J206" s="2" t="s">
        <v>30</v>
      </c>
      <c r="K206" s="2" t="s">
        <v>30</v>
      </c>
      <c r="L206" s="2" t="s">
        <v>519</v>
      </c>
      <c r="M206" s="2" t="s">
        <v>31</v>
      </c>
      <c r="N206" s="2" t="s">
        <v>650</v>
      </c>
      <c r="O206" s="2" t="s">
        <v>304</v>
      </c>
      <c r="P206" s="2" t="s">
        <v>2893</v>
      </c>
      <c r="Q206" s="2" t="s">
        <v>343</v>
      </c>
      <c r="R206" s="2" t="s">
        <v>369</v>
      </c>
      <c r="S206" s="2" t="s">
        <v>34</v>
      </c>
      <c r="T206" s="152">
        <v>5.8650000000000002</v>
      </c>
      <c r="U206" s="2" t="s">
        <v>3479</v>
      </c>
      <c r="V206" s="165">
        <v>1.4999999999999999E-2</v>
      </c>
      <c r="W206" s="167">
        <v>2.9530000000000001E-2</v>
      </c>
      <c r="X206" s="4" t="s">
        <v>602</v>
      </c>
      <c r="Y206" s="4" t="s">
        <v>304</v>
      </c>
      <c r="Z206" s="152">
        <v>375000</v>
      </c>
      <c r="AA206" s="162">
        <v>1</v>
      </c>
      <c r="AB206" s="181">
        <v>93.77</v>
      </c>
      <c r="AD206" s="152">
        <v>351.637</v>
      </c>
      <c r="AG206" s="2" t="s">
        <v>36</v>
      </c>
      <c r="AH206" s="167">
        <v>9.1100000000000003E-4</v>
      </c>
      <c r="AI206" s="167">
        <v>3.8142497305078999E-3</v>
      </c>
      <c r="AJ206" s="167">
        <v>8.5541893023265603E-4</v>
      </c>
    </row>
    <row r="207" spans="1:36">
      <c r="A207" s="2">
        <v>118</v>
      </c>
      <c r="B207" s="2">
        <v>118</v>
      </c>
      <c r="C207" s="2" t="s">
        <v>3470</v>
      </c>
      <c r="D207" s="2" t="s">
        <v>3471</v>
      </c>
      <c r="E207" s="4" t="s">
        <v>347</v>
      </c>
      <c r="F207" s="2" t="s">
        <v>3480</v>
      </c>
      <c r="G207" s="2" t="s">
        <v>3481</v>
      </c>
      <c r="H207" s="2" t="s">
        <v>350</v>
      </c>
      <c r="I207" s="2" t="s">
        <v>942</v>
      </c>
      <c r="J207" s="2" t="s">
        <v>30</v>
      </c>
      <c r="K207" s="2" t="s">
        <v>30</v>
      </c>
      <c r="L207" s="2" t="s">
        <v>519</v>
      </c>
      <c r="M207" s="2" t="s">
        <v>59</v>
      </c>
      <c r="N207" s="2" t="s">
        <v>650</v>
      </c>
      <c r="O207" s="2" t="s">
        <v>304</v>
      </c>
      <c r="P207" s="2" t="s">
        <v>2882</v>
      </c>
      <c r="Q207" s="2" t="s">
        <v>343</v>
      </c>
      <c r="R207" s="2" t="s">
        <v>369</v>
      </c>
      <c r="S207" s="2" t="s">
        <v>34</v>
      </c>
      <c r="T207" s="152">
        <v>5.6429999999999998</v>
      </c>
      <c r="U207" s="2" t="s">
        <v>3268</v>
      </c>
      <c r="V207" s="165">
        <v>1.15E-2</v>
      </c>
      <c r="W207" s="167">
        <v>3.1440000000000003E-2</v>
      </c>
      <c r="X207" s="4" t="s">
        <v>602</v>
      </c>
      <c r="Y207" s="4" t="s">
        <v>304</v>
      </c>
      <c r="Z207" s="152">
        <v>375000</v>
      </c>
      <c r="AA207" s="162">
        <v>1</v>
      </c>
      <c r="AB207" s="181">
        <v>104.61</v>
      </c>
      <c r="AD207" s="152">
        <v>392.28800000000001</v>
      </c>
      <c r="AG207" s="2" t="s">
        <v>36</v>
      </c>
      <c r="AH207" s="167">
        <v>3.7500000000000001E-4</v>
      </c>
      <c r="AI207" s="167">
        <v>4.2551846465653399E-3</v>
      </c>
      <c r="AJ207" s="167">
        <v>9.5430707360177197E-4</v>
      </c>
    </row>
    <row r="208" spans="1:36">
      <c r="A208" s="2">
        <v>118</v>
      </c>
      <c r="B208" s="2">
        <v>118</v>
      </c>
      <c r="C208" s="2" t="s">
        <v>2300</v>
      </c>
      <c r="D208" s="2" t="s">
        <v>2301</v>
      </c>
      <c r="E208" s="4" t="s">
        <v>347</v>
      </c>
      <c r="F208" s="2" t="s">
        <v>3482</v>
      </c>
      <c r="G208" s="2" t="s">
        <v>3483</v>
      </c>
      <c r="H208" s="2" t="s">
        <v>350</v>
      </c>
      <c r="I208" s="2" t="s">
        <v>942</v>
      </c>
      <c r="J208" s="2" t="s">
        <v>30</v>
      </c>
      <c r="K208" s="2" t="s">
        <v>30</v>
      </c>
      <c r="L208" s="2" t="s">
        <v>519</v>
      </c>
      <c r="M208" s="2" t="s">
        <v>59</v>
      </c>
      <c r="N208" s="2" t="s">
        <v>650</v>
      </c>
      <c r="O208" s="2" t="s">
        <v>304</v>
      </c>
      <c r="P208" s="2" t="s">
        <v>2893</v>
      </c>
      <c r="Q208" s="2" t="s">
        <v>343</v>
      </c>
      <c r="R208" s="2" t="s">
        <v>369</v>
      </c>
      <c r="S208" s="2" t="s">
        <v>34</v>
      </c>
      <c r="T208" s="152">
        <v>3.0139999999999998</v>
      </c>
      <c r="U208" s="2" t="s">
        <v>3174</v>
      </c>
      <c r="V208" s="165">
        <v>3.5000000000000003E-2</v>
      </c>
      <c r="W208" s="167">
        <v>2.8129999999999999E-2</v>
      </c>
      <c r="X208" s="4" t="s">
        <v>602</v>
      </c>
      <c r="Y208" s="4" t="s">
        <v>304</v>
      </c>
      <c r="Z208" s="152">
        <v>275738.84000000003</v>
      </c>
      <c r="AA208" s="162">
        <v>1</v>
      </c>
      <c r="AB208" s="181">
        <v>122.62</v>
      </c>
      <c r="AD208" s="152">
        <v>338.11099999999999</v>
      </c>
      <c r="AG208" s="2" t="s">
        <v>36</v>
      </c>
      <c r="AH208" s="167">
        <v>3.4499999999999998E-4</v>
      </c>
      <c r="AI208" s="167">
        <v>3.6675259591257502E-3</v>
      </c>
      <c r="AJ208" s="167">
        <v>8.2251329991916598E-4</v>
      </c>
    </row>
    <row r="209" spans="1:36">
      <c r="A209" s="2">
        <v>118</v>
      </c>
      <c r="B209" s="2">
        <v>118</v>
      </c>
      <c r="C209" s="2" t="s">
        <v>2300</v>
      </c>
      <c r="D209" s="2" t="s">
        <v>2301</v>
      </c>
      <c r="E209" s="4" t="s">
        <v>347</v>
      </c>
      <c r="F209" s="2" t="s">
        <v>3484</v>
      </c>
      <c r="G209" s="2" t="s">
        <v>3485</v>
      </c>
      <c r="H209" s="2" t="s">
        <v>350</v>
      </c>
      <c r="I209" s="2" t="s">
        <v>942</v>
      </c>
      <c r="J209" s="2" t="s">
        <v>30</v>
      </c>
      <c r="K209" s="2" t="s">
        <v>30</v>
      </c>
      <c r="L209" s="2" t="s">
        <v>519</v>
      </c>
      <c r="M209" s="2" t="s">
        <v>59</v>
      </c>
      <c r="N209" s="2" t="s">
        <v>650</v>
      </c>
      <c r="O209" s="2" t="s">
        <v>304</v>
      </c>
      <c r="P209" s="2" t="s">
        <v>2893</v>
      </c>
      <c r="Q209" s="2" t="s">
        <v>343</v>
      </c>
      <c r="R209" s="2" t="s">
        <v>369</v>
      </c>
      <c r="S209" s="2" t="s">
        <v>34</v>
      </c>
      <c r="T209" s="152">
        <v>6.0019999999999998</v>
      </c>
      <c r="U209" s="2" t="s">
        <v>3486</v>
      </c>
      <c r="V209" s="165">
        <v>2.5000000000000001E-2</v>
      </c>
      <c r="W209" s="167">
        <v>2.9499999999999998E-2</v>
      </c>
      <c r="X209" s="4" t="s">
        <v>602</v>
      </c>
      <c r="Y209" s="4" t="s">
        <v>304</v>
      </c>
      <c r="Z209" s="152">
        <v>292921.06</v>
      </c>
      <c r="AA209" s="162">
        <v>1</v>
      </c>
      <c r="AB209" s="181">
        <v>114.89</v>
      </c>
      <c r="AD209" s="152">
        <v>336.53699999999998</v>
      </c>
      <c r="AG209" s="2" t="s">
        <v>36</v>
      </c>
      <c r="AH209" s="167">
        <v>2.1699999999999999E-4</v>
      </c>
      <c r="AI209" s="167">
        <v>3.6504530484043102E-3</v>
      </c>
      <c r="AJ209" s="167">
        <v>8.1868437101907904E-4</v>
      </c>
    </row>
    <row r="210" spans="1:36">
      <c r="A210" s="2">
        <v>118</v>
      </c>
      <c r="B210" s="2">
        <v>118</v>
      </c>
      <c r="C210" s="2" t="s">
        <v>2300</v>
      </c>
      <c r="D210" s="2" t="s">
        <v>2301</v>
      </c>
      <c r="E210" s="4" t="s">
        <v>347</v>
      </c>
      <c r="F210" s="2" t="s">
        <v>3487</v>
      </c>
      <c r="G210" s="2" t="s">
        <v>3488</v>
      </c>
      <c r="H210" s="2" t="s">
        <v>350</v>
      </c>
      <c r="I210" s="2" t="s">
        <v>942</v>
      </c>
      <c r="J210" s="2" t="s">
        <v>30</v>
      </c>
      <c r="K210" s="2" t="s">
        <v>30</v>
      </c>
      <c r="L210" s="2" t="s">
        <v>519</v>
      </c>
      <c r="M210" s="2" t="s">
        <v>59</v>
      </c>
      <c r="N210" s="2" t="s">
        <v>650</v>
      </c>
      <c r="O210" s="2" t="s">
        <v>304</v>
      </c>
      <c r="P210" s="2" t="s">
        <v>2893</v>
      </c>
      <c r="Q210" s="2" t="s">
        <v>343</v>
      </c>
      <c r="R210" s="2" t="s">
        <v>369</v>
      </c>
      <c r="S210" s="2" t="s">
        <v>34</v>
      </c>
      <c r="T210" s="152">
        <v>1.6539999999999999</v>
      </c>
      <c r="U210" s="2" t="s">
        <v>3489</v>
      </c>
      <c r="V210" s="165">
        <v>0.04</v>
      </c>
      <c r="W210" s="167">
        <v>2.929E-2</v>
      </c>
      <c r="X210" s="4" t="s">
        <v>602</v>
      </c>
      <c r="Y210" s="4" t="s">
        <v>304</v>
      </c>
      <c r="Z210" s="152">
        <v>145679.35</v>
      </c>
      <c r="AA210" s="162">
        <v>1</v>
      </c>
      <c r="AB210" s="181">
        <v>121.17</v>
      </c>
      <c r="AD210" s="152">
        <v>176.52</v>
      </c>
      <c r="AG210" s="2" t="s">
        <v>36</v>
      </c>
      <c r="AH210" s="167">
        <v>1.73E-4</v>
      </c>
      <c r="AI210" s="167">
        <v>1.9147278023674201E-3</v>
      </c>
      <c r="AJ210" s="167">
        <v>4.2941457012825502E-4</v>
      </c>
    </row>
    <row r="211" spans="1:36">
      <c r="A211" s="2">
        <v>118</v>
      </c>
      <c r="B211" s="2">
        <v>118</v>
      </c>
      <c r="C211" s="2" t="s">
        <v>2316</v>
      </c>
      <c r="D211" s="2" t="s">
        <v>2317</v>
      </c>
      <c r="E211" s="4" t="s">
        <v>347</v>
      </c>
      <c r="F211" s="2" t="s">
        <v>3490</v>
      </c>
      <c r="G211" s="2" t="s">
        <v>3491</v>
      </c>
      <c r="H211" s="2" t="s">
        <v>350</v>
      </c>
      <c r="I211" s="2" t="s">
        <v>942</v>
      </c>
      <c r="J211" s="2" t="s">
        <v>30</v>
      </c>
      <c r="K211" s="2" t="s">
        <v>30</v>
      </c>
      <c r="L211" s="2" t="s">
        <v>519</v>
      </c>
      <c r="M211" s="2" t="s">
        <v>59</v>
      </c>
      <c r="N211" s="2" t="s">
        <v>662</v>
      </c>
      <c r="O211" s="2" t="s">
        <v>304</v>
      </c>
      <c r="P211" s="2" t="s">
        <v>2893</v>
      </c>
      <c r="Q211" s="2" t="s">
        <v>343</v>
      </c>
      <c r="R211" s="2" t="s">
        <v>369</v>
      </c>
      <c r="S211" s="2" t="s">
        <v>34</v>
      </c>
      <c r="T211" s="152">
        <v>2.161</v>
      </c>
      <c r="U211" s="2" t="s">
        <v>3492</v>
      </c>
      <c r="V211" s="165">
        <v>2.9899999999999999E-2</v>
      </c>
      <c r="W211" s="167">
        <v>2.7310000000000001E-2</v>
      </c>
      <c r="X211" s="4" t="s">
        <v>602</v>
      </c>
      <c r="Y211" s="4" t="s">
        <v>304</v>
      </c>
      <c r="Z211" s="152">
        <v>82724.740000000005</v>
      </c>
      <c r="AA211" s="162">
        <v>1</v>
      </c>
      <c r="AB211" s="181">
        <v>119.99</v>
      </c>
      <c r="AD211" s="152">
        <v>99.260999999999996</v>
      </c>
      <c r="AG211" s="2" t="s">
        <v>36</v>
      </c>
      <c r="AH211" s="167">
        <v>5.5999999999999995E-4</v>
      </c>
      <c r="AI211" s="167">
        <v>1.0766992354907499E-3</v>
      </c>
      <c r="AJ211" s="167">
        <v>2.4147053110839999E-4</v>
      </c>
    </row>
    <row r="212" spans="1:36">
      <c r="A212" s="2">
        <v>118</v>
      </c>
      <c r="B212" s="2">
        <v>118</v>
      </c>
      <c r="C212" s="2" t="s">
        <v>2316</v>
      </c>
      <c r="D212" s="2" t="s">
        <v>2317</v>
      </c>
      <c r="E212" s="4" t="s">
        <v>347</v>
      </c>
      <c r="F212" s="2" t="s">
        <v>3493</v>
      </c>
      <c r="G212" s="2" t="s">
        <v>3494</v>
      </c>
      <c r="H212" s="2" t="s">
        <v>350</v>
      </c>
      <c r="I212" s="2" t="s">
        <v>1153</v>
      </c>
      <c r="J212" s="2" t="s">
        <v>30</v>
      </c>
      <c r="K212" s="2" t="s">
        <v>30</v>
      </c>
      <c r="L212" s="2" t="s">
        <v>519</v>
      </c>
      <c r="M212" s="2" t="s">
        <v>59</v>
      </c>
      <c r="N212" s="2" t="s">
        <v>662</v>
      </c>
      <c r="O212" s="2" t="s">
        <v>304</v>
      </c>
      <c r="P212" s="2" t="s">
        <v>2893</v>
      </c>
      <c r="Q212" s="2" t="s">
        <v>343</v>
      </c>
      <c r="R212" s="2" t="s">
        <v>369</v>
      </c>
      <c r="S212" s="2" t="s">
        <v>34</v>
      </c>
      <c r="T212" s="152">
        <v>2.093</v>
      </c>
      <c r="U212" s="2" t="s">
        <v>3492</v>
      </c>
      <c r="V212" s="165">
        <v>5.0900000000000001E-2</v>
      </c>
      <c r="W212" s="167">
        <v>4.514E-2</v>
      </c>
      <c r="X212" s="4" t="s">
        <v>602</v>
      </c>
      <c r="Y212" s="4" t="s">
        <v>304</v>
      </c>
      <c r="Z212" s="152">
        <v>562053.31000000006</v>
      </c>
      <c r="AA212" s="162">
        <v>1</v>
      </c>
      <c r="AB212" s="181">
        <v>104.89</v>
      </c>
      <c r="AD212" s="152">
        <v>589.53800000000001</v>
      </c>
      <c r="AG212" s="2" t="s">
        <v>36</v>
      </c>
      <c r="AH212" s="167">
        <v>1.0889999999999999E-3</v>
      </c>
      <c r="AI212" s="167">
        <v>6.3947789347088601E-3</v>
      </c>
      <c r="AJ212" s="167">
        <v>1.4341522820726701E-3</v>
      </c>
    </row>
    <row r="213" spans="1:36">
      <c r="A213" s="2">
        <v>118</v>
      </c>
      <c r="B213" s="2">
        <v>118</v>
      </c>
      <c r="C213" s="2" t="s">
        <v>2316</v>
      </c>
      <c r="D213" s="2" t="s">
        <v>2317</v>
      </c>
      <c r="E213" s="4" t="s">
        <v>347</v>
      </c>
      <c r="F213" s="2" t="s">
        <v>3495</v>
      </c>
      <c r="G213" s="2" t="s">
        <v>3496</v>
      </c>
      <c r="H213" s="2" t="s">
        <v>350</v>
      </c>
      <c r="I213" s="2" t="s">
        <v>942</v>
      </c>
      <c r="J213" s="2" t="s">
        <v>30</v>
      </c>
      <c r="K213" s="2" t="s">
        <v>30</v>
      </c>
      <c r="L213" s="2" t="s">
        <v>519</v>
      </c>
      <c r="M213" s="2" t="s">
        <v>59</v>
      </c>
      <c r="N213" s="2" t="s">
        <v>662</v>
      </c>
      <c r="O213" s="2" t="s">
        <v>304</v>
      </c>
      <c r="P213" s="2" t="s">
        <v>2893</v>
      </c>
      <c r="Q213" s="2" t="s">
        <v>343</v>
      </c>
      <c r="R213" s="2" t="s">
        <v>369</v>
      </c>
      <c r="S213" s="2" t="s">
        <v>34</v>
      </c>
      <c r="T213" s="152">
        <v>1.6870000000000001</v>
      </c>
      <c r="U213" s="2" t="s">
        <v>3497</v>
      </c>
      <c r="V213" s="165">
        <v>4.2999999999999997E-2</v>
      </c>
      <c r="W213" s="167">
        <v>2.7459999999999998E-2</v>
      </c>
      <c r="X213" s="4" t="s">
        <v>602</v>
      </c>
      <c r="Y213" s="4" t="s">
        <v>304</v>
      </c>
      <c r="Z213" s="152">
        <v>125955.15</v>
      </c>
      <c r="AA213" s="162">
        <v>1</v>
      </c>
      <c r="AB213" s="181">
        <v>123.76</v>
      </c>
      <c r="AD213" s="152">
        <v>155.88200000000001</v>
      </c>
      <c r="AG213" s="2" t="s">
        <v>36</v>
      </c>
      <c r="AH213" s="167">
        <v>3.0899999999999998E-4</v>
      </c>
      <c r="AI213" s="167">
        <v>1.69086981239878E-3</v>
      </c>
      <c r="AJ213" s="167">
        <v>3.7921010638499998E-4</v>
      </c>
    </row>
    <row r="214" spans="1:36">
      <c r="A214" s="2">
        <v>118</v>
      </c>
      <c r="B214" s="2">
        <v>118</v>
      </c>
      <c r="C214" s="2" t="s">
        <v>2316</v>
      </c>
      <c r="D214" s="2" t="s">
        <v>2317</v>
      </c>
      <c r="E214" s="4" t="s">
        <v>347</v>
      </c>
      <c r="F214" s="2" t="s">
        <v>3498</v>
      </c>
      <c r="G214" s="2" t="s">
        <v>3499</v>
      </c>
      <c r="H214" s="2" t="s">
        <v>350</v>
      </c>
      <c r="I214" s="2" t="s">
        <v>1153</v>
      </c>
      <c r="J214" s="2" t="s">
        <v>30</v>
      </c>
      <c r="K214" s="2" t="s">
        <v>30</v>
      </c>
      <c r="L214" s="2" t="s">
        <v>519</v>
      </c>
      <c r="M214" s="2" t="s">
        <v>59</v>
      </c>
      <c r="N214" s="2" t="s">
        <v>662</v>
      </c>
      <c r="O214" s="2" t="s">
        <v>304</v>
      </c>
      <c r="P214" s="2" t="s">
        <v>2893</v>
      </c>
      <c r="Q214" s="2" t="s">
        <v>343</v>
      </c>
      <c r="R214" s="2" t="s">
        <v>369</v>
      </c>
      <c r="S214" s="2" t="s">
        <v>34</v>
      </c>
      <c r="T214" s="152">
        <v>2.806</v>
      </c>
      <c r="U214" s="2" t="s">
        <v>3500</v>
      </c>
      <c r="V214" s="165">
        <v>3.5200000000000002E-2</v>
      </c>
      <c r="W214" s="167">
        <v>4.5089999999999998E-2</v>
      </c>
      <c r="X214" s="4" t="s">
        <v>602</v>
      </c>
      <c r="Y214" s="4" t="s">
        <v>304</v>
      </c>
      <c r="Z214" s="152">
        <v>262798.32</v>
      </c>
      <c r="AA214" s="162">
        <v>1</v>
      </c>
      <c r="AB214" s="181">
        <v>98.68</v>
      </c>
      <c r="AD214" s="152">
        <v>259.32900000000001</v>
      </c>
      <c r="AG214" s="2" t="s">
        <v>36</v>
      </c>
      <c r="AH214" s="167">
        <v>3.6200000000000002E-4</v>
      </c>
      <c r="AI214" s="167">
        <v>2.8129736620172399E-3</v>
      </c>
      <c r="AJ214" s="167">
        <v>6.3086349629629796E-4</v>
      </c>
    </row>
    <row r="215" spans="1:36">
      <c r="A215" s="2">
        <v>118</v>
      </c>
      <c r="B215" s="2">
        <v>118</v>
      </c>
      <c r="C215" s="2" t="s">
        <v>2320</v>
      </c>
      <c r="D215" s="2" t="s">
        <v>2321</v>
      </c>
      <c r="E215" s="4" t="s">
        <v>347</v>
      </c>
      <c r="F215" s="2" t="s">
        <v>3501</v>
      </c>
      <c r="G215" s="2" t="s">
        <v>3502</v>
      </c>
      <c r="H215" s="2" t="s">
        <v>350</v>
      </c>
      <c r="I215" s="2" t="s">
        <v>1153</v>
      </c>
      <c r="J215" s="2" t="s">
        <v>30</v>
      </c>
      <c r="K215" s="2" t="s">
        <v>30</v>
      </c>
      <c r="L215" s="2" t="s">
        <v>519</v>
      </c>
      <c r="M215" s="2" t="s">
        <v>59</v>
      </c>
      <c r="N215" s="2" t="s">
        <v>645</v>
      </c>
      <c r="O215" s="2" t="s">
        <v>304</v>
      </c>
      <c r="P215" s="2" t="s">
        <v>142</v>
      </c>
      <c r="Q215" s="2" t="s">
        <v>343</v>
      </c>
      <c r="R215" s="2" t="s">
        <v>369</v>
      </c>
      <c r="S215" s="2" t="s">
        <v>34</v>
      </c>
      <c r="T215" s="152">
        <v>1.468</v>
      </c>
      <c r="U215" s="2" t="s">
        <v>2929</v>
      </c>
      <c r="V215" s="165">
        <v>2.6100000000000002E-2</v>
      </c>
      <c r="W215" s="167">
        <v>4.471E-2</v>
      </c>
      <c r="X215" s="4" t="s">
        <v>602</v>
      </c>
      <c r="Y215" s="4" t="s">
        <v>304</v>
      </c>
      <c r="Z215" s="152">
        <v>728384.7</v>
      </c>
      <c r="AA215" s="162">
        <v>1</v>
      </c>
      <c r="AB215" s="181">
        <v>97.43</v>
      </c>
      <c r="AD215" s="152">
        <v>709.66499999999996</v>
      </c>
      <c r="AG215" s="2" t="s">
        <v>36</v>
      </c>
      <c r="AH215" s="167">
        <v>3.019E-3</v>
      </c>
      <c r="AI215" s="167">
        <v>7.6978147900524704E-3</v>
      </c>
      <c r="AJ215" s="167">
        <v>1.726383157392E-3</v>
      </c>
    </row>
    <row r="216" spans="1:36">
      <c r="A216" s="2">
        <v>118</v>
      </c>
      <c r="B216" s="2">
        <v>118</v>
      </c>
      <c r="C216" s="2" t="s">
        <v>2320</v>
      </c>
      <c r="D216" s="2" t="s">
        <v>2321</v>
      </c>
      <c r="E216" s="4" t="s">
        <v>347</v>
      </c>
      <c r="F216" s="2" t="s">
        <v>3503</v>
      </c>
      <c r="G216" s="2" t="s">
        <v>3504</v>
      </c>
      <c r="H216" s="2" t="s">
        <v>350</v>
      </c>
      <c r="I216" s="2" t="s">
        <v>1153</v>
      </c>
      <c r="J216" s="2" t="s">
        <v>30</v>
      </c>
      <c r="K216" s="2" t="s">
        <v>30</v>
      </c>
      <c r="L216" s="2" t="s">
        <v>519</v>
      </c>
      <c r="M216" s="2" t="s">
        <v>59</v>
      </c>
      <c r="N216" s="2" t="s">
        <v>645</v>
      </c>
      <c r="O216" s="2" t="s">
        <v>304</v>
      </c>
      <c r="P216" s="2" t="s">
        <v>142</v>
      </c>
      <c r="Q216" s="2" t="s">
        <v>343</v>
      </c>
      <c r="R216" s="2" t="s">
        <v>369</v>
      </c>
      <c r="S216" s="2" t="s">
        <v>34</v>
      </c>
      <c r="T216" s="152">
        <v>6.056</v>
      </c>
      <c r="U216" s="2" t="s">
        <v>3505</v>
      </c>
      <c r="V216" s="165">
        <v>1.9E-2</v>
      </c>
      <c r="W216" s="167">
        <v>4.6149999999999997E-2</v>
      </c>
      <c r="X216" s="4" t="s">
        <v>602</v>
      </c>
      <c r="Y216" s="4" t="s">
        <v>304</v>
      </c>
      <c r="Z216" s="152">
        <v>1213516.77</v>
      </c>
      <c r="AA216" s="162">
        <v>1</v>
      </c>
      <c r="AB216" s="181">
        <v>85</v>
      </c>
      <c r="AD216" s="152">
        <v>1031.489</v>
      </c>
      <c r="AG216" s="2" t="s">
        <v>36</v>
      </c>
      <c r="AH216" s="167">
        <v>8.1700000000000002E-4</v>
      </c>
      <c r="AI216" s="167">
        <v>1.11886747317861E-2</v>
      </c>
      <c r="AJ216" s="167">
        <v>2.5092757019114001E-3</v>
      </c>
    </row>
    <row r="217" spans="1:36">
      <c r="A217" s="2">
        <v>118</v>
      </c>
      <c r="B217" s="2">
        <v>118</v>
      </c>
      <c r="C217" s="2" t="s">
        <v>2324</v>
      </c>
      <c r="D217" s="2" t="s">
        <v>2325</v>
      </c>
      <c r="E217" s="4" t="s">
        <v>347</v>
      </c>
      <c r="F217" s="2" t="s">
        <v>3506</v>
      </c>
      <c r="G217" s="2" t="s">
        <v>3507</v>
      </c>
      <c r="H217" s="2" t="s">
        <v>350</v>
      </c>
      <c r="I217" s="2" t="s">
        <v>942</v>
      </c>
      <c r="J217" s="2" t="s">
        <v>30</v>
      </c>
      <c r="K217" s="2" t="s">
        <v>30</v>
      </c>
      <c r="L217" s="2" t="s">
        <v>519</v>
      </c>
      <c r="M217" s="2" t="s">
        <v>59</v>
      </c>
      <c r="N217" s="2" t="s">
        <v>633</v>
      </c>
      <c r="O217" s="2" t="s">
        <v>304</v>
      </c>
      <c r="P217" s="2" t="s">
        <v>2977</v>
      </c>
      <c r="Q217" s="2" t="s">
        <v>343</v>
      </c>
      <c r="R217" s="2" t="s">
        <v>369</v>
      </c>
      <c r="S217" s="2" t="s">
        <v>34</v>
      </c>
      <c r="T217" s="152">
        <v>2.226</v>
      </c>
      <c r="U217" s="2" t="s">
        <v>3508</v>
      </c>
      <c r="V217" s="165">
        <v>3.9E-2</v>
      </c>
      <c r="W217" s="167">
        <v>3.1789999999999999E-2</v>
      </c>
      <c r="X217" s="4" t="s">
        <v>602</v>
      </c>
      <c r="Y217" s="4" t="s">
        <v>304</v>
      </c>
      <c r="Z217" s="152">
        <v>514848.11</v>
      </c>
      <c r="AA217" s="162">
        <v>1</v>
      </c>
      <c r="AB217" s="181">
        <v>120.32</v>
      </c>
      <c r="AD217" s="152">
        <v>619.46500000000003</v>
      </c>
      <c r="AG217" s="2" t="s">
        <v>36</v>
      </c>
      <c r="AH217" s="167">
        <v>3.7300000000000001E-4</v>
      </c>
      <c r="AI217" s="167">
        <v>6.7194060571794199E-3</v>
      </c>
      <c r="AJ217" s="167">
        <v>1.5069561636872301E-3</v>
      </c>
    </row>
    <row r="218" spans="1:36">
      <c r="A218" s="2">
        <v>118</v>
      </c>
      <c r="B218" s="2">
        <v>118</v>
      </c>
      <c r="C218" s="2" t="s">
        <v>3509</v>
      </c>
      <c r="D218" s="2" t="s">
        <v>3510</v>
      </c>
      <c r="E218" s="4" t="s">
        <v>347</v>
      </c>
      <c r="F218" s="2" t="s">
        <v>3511</v>
      </c>
      <c r="G218" s="2" t="s">
        <v>3512</v>
      </c>
      <c r="H218" s="2" t="s">
        <v>350</v>
      </c>
      <c r="I218" s="2" t="s">
        <v>1153</v>
      </c>
      <c r="J218" s="2" t="s">
        <v>30</v>
      </c>
      <c r="K218" s="2" t="s">
        <v>30</v>
      </c>
      <c r="L218" s="2" t="s">
        <v>519</v>
      </c>
      <c r="M218" s="2" t="s">
        <v>59</v>
      </c>
      <c r="N218" s="2" t="s">
        <v>664</v>
      </c>
      <c r="O218" s="2" t="s">
        <v>304</v>
      </c>
      <c r="P218" s="2" t="s">
        <v>2893</v>
      </c>
      <c r="Q218" s="2" t="s">
        <v>343</v>
      </c>
      <c r="R218" s="2" t="s">
        <v>369</v>
      </c>
      <c r="S218" s="2" t="s">
        <v>34</v>
      </c>
      <c r="T218" s="152">
        <v>3.0459999999999998</v>
      </c>
      <c r="U218" s="2" t="s">
        <v>3513</v>
      </c>
      <c r="V218" s="165">
        <v>4.5600000000000002E-2</v>
      </c>
      <c r="W218" s="167">
        <v>4.7059999999999998E-2</v>
      </c>
      <c r="X218" s="4" t="s">
        <v>602</v>
      </c>
      <c r="Y218" s="4" t="s">
        <v>304</v>
      </c>
      <c r="Z218" s="152">
        <v>102555.67</v>
      </c>
      <c r="AA218" s="162">
        <v>1</v>
      </c>
      <c r="AB218" s="181">
        <v>99.94</v>
      </c>
      <c r="AD218" s="152">
        <v>102.494</v>
      </c>
      <c r="AG218" s="2" t="s">
        <v>36</v>
      </c>
      <c r="AH218" s="167">
        <v>1.66E-4</v>
      </c>
      <c r="AI218" s="167">
        <v>1.11176490817265E-3</v>
      </c>
      <c r="AJ218" s="167">
        <v>2.4933468325699301E-4</v>
      </c>
    </row>
    <row r="219" spans="1:36">
      <c r="A219" s="2">
        <v>118</v>
      </c>
      <c r="B219" s="2">
        <v>118</v>
      </c>
      <c r="C219" s="2" t="s">
        <v>3509</v>
      </c>
      <c r="D219" s="2" t="s">
        <v>3510</v>
      </c>
      <c r="E219" s="4" t="s">
        <v>347</v>
      </c>
      <c r="F219" s="2" t="s">
        <v>3514</v>
      </c>
      <c r="G219" s="2" t="s">
        <v>3515</v>
      </c>
      <c r="H219" s="2" t="s">
        <v>350</v>
      </c>
      <c r="I219" s="2" t="s">
        <v>942</v>
      </c>
      <c r="J219" s="2" t="s">
        <v>30</v>
      </c>
      <c r="K219" s="2" t="s">
        <v>30</v>
      </c>
      <c r="L219" s="2" t="s">
        <v>519</v>
      </c>
      <c r="M219" s="2" t="s">
        <v>59</v>
      </c>
      <c r="N219" s="2" t="s">
        <v>664</v>
      </c>
      <c r="O219" s="2" t="s">
        <v>304</v>
      </c>
      <c r="P219" s="2" t="s">
        <v>2893</v>
      </c>
      <c r="Q219" s="2" t="s">
        <v>343</v>
      </c>
      <c r="R219" s="2" t="s">
        <v>369</v>
      </c>
      <c r="S219" s="2" t="s">
        <v>34</v>
      </c>
      <c r="T219" s="152">
        <v>3.1760000000000002</v>
      </c>
      <c r="U219" s="2" t="s">
        <v>3513</v>
      </c>
      <c r="V219" s="165">
        <v>2.1999999999999999E-2</v>
      </c>
      <c r="W219" s="167">
        <v>2.818E-2</v>
      </c>
      <c r="X219" s="4" t="s">
        <v>602</v>
      </c>
      <c r="Y219" s="4" t="s">
        <v>304</v>
      </c>
      <c r="Z219" s="152">
        <v>104722.34</v>
      </c>
      <c r="AA219" s="162">
        <v>1</v>
      </c>
      <c r="AB219" s="181">
        <v>106.33</v>
      </c>
      <c r="AD219" s="152">
        <v>111.351</v>
      </c>
      <c r="AG219" s="2" t="s">
        <v>36</v>
      </c>
      <c r="AH219" s="167">
        <v>1.8200000000000001E-4</v>
      </c>
      <c r="AI219" s="167">
        <v>1.20783912173489E-3</v>
      </c>
      <c r="AJ219" s="167">
        <v>2.7088117517413599E-4</v>
      </c>
    </row>
    <row r="220" spans="1:36">
      <c r="A220" s="2">
        <v>118</v>
      </c>
      <c r="B220" s="2">
        <v>118</v>
      </c>
      <c r="C220" s="2" t="s">
        <v>3516</v>
      </c>
      <c r="D220" s="2" t="s">
        <v>3517</v>
      </c>
      <c r="E220" s="4" t="s">
        <v>507</v>
      </c>
      <c r="F220" s="2" t="s">
        <v>3518</v>
      </c>
      <c r="G220" s="2" t="s">
        <v>3519</v>
      </c>
      <c r="H220" s="2" t="s">
        <v>350</v>
      </c>
      <c r="I220" s="2" t="s">
        <v>340</v>
      </c>
      <c r="J220" s="2" t="s">
        <v>30</v>
      </c>
      <c r="K220" s="2" t="s">
        <v>429</v>
      </c>
      <c r="L220" s="2" t="s">
        <v>519</v>
      </c>
      <c r="M220" s="2" t="s">
        <v>59</v>
      </c>
      <c r="N220" s="2" t="s">
        <v>651</v>
      </c>
      <c r="O220" s="2" t="s">
        <v>304</v>
      </c>
      <c r="P220" s="2" t="s">
        <v>3039</v>
      </c>
      <c r="Q220" s="2" t="s">
        <v>368</v>
      </c>
      <c r="R220" s="2" t="s">
        <v>369</v>
      </c>
      <c r="S220" s="2" t="s">
        <v>34</v>
      </c>
      <c r="T220" s="152">
        <v>2.456</v>
      </c>
      <c r="U220" s="2" t="s">
        <v>3520</v>
      </c>
      <c r="V220" s="165">
        <v>4.2999999999999997E-2</v>
      </c>
      <c r="W220" s="167">
        <v>7.0510000000000003E-2</v>
      </c>
      <c r="X220" s="4" t="s">
        <v>602</v>
      </c>
      <c r="Y220" s="4" t="s">
        <v>304</v>
      </c>
      <c r="Z220" s="152">
        <v>184986.55</v>
      </c>
      <c r="AA220" s="162">
        <v>1</v>
      </c>
      <c r="AB220" s="181">
        <v>91.8</v>
      </c>
      <c r="AD220" s="152">
        <v>169.81800000000001</v>
      </c>
      <c r="AG220" s="2" t="s">
        <v>36</v>
      </c>
      <c r="AH220" s="167">
        <v>1.73E-4</v>
      </c>
      <c r="AI220" s="167">
        <v>1.84203032045589E-3</v>
      </c>
      <c r="AJ220" s="167">
        <v>4.1311076030951902E-4</v>
      </c>
    </row>
    <row r="221" spans="1:36">
      <c r="A221" s="2">
        <v>118</v>
      </c>
      <c r="B221" s="2">
        <v>118</v>
      </c>
      <c r="C221" s="2" t="s">
        <v>2332</v>
      </c>
      <c r="D221" s="2" t="s">
        <v>2333</v>
      </c>
      <c r="E221" s="4" t="s">
        <v>347</v>
      </c>
      <c r="F221" s="2" t="s">
        <v>3521</v>
      </c>
      <c r="G221" s="2" t="s">
        <v>3522</v>
      </c>
      <c r="H221" s="2" t="s">
        <v>350</v>
      </c>
      <c r="I221" s="2" t="s">
        <v>1153</v>
      </c>
      <c r="J221" s="2" t="s">
        <v>30</v>
      </c>
      <c r="K221" s="2" t="s">
        <v>30</v>
      </c>
      <c r="L221" s="2" t="s">
        <v>519</v>
      </c>
      <c r="M221" s="2" t="s">
        <v>59</v>
      </c>
      <c r="N221" s="2" t="s">
        <v>648</v>
      </c>
      <c r="O221" s="2" t="s">
        <v>304</v>
      </c>
      <c r="P221" s="2" t="s">
        <v>3082</v>
      </c>
      <c r="Q221" s="2" t="s">
        <v>368</v>
      </c>
      <c r="R221" s="2" t="s">
        <v>369</v>
      </c>
      <c r="S221" s="2" t="s">
        <v>34</v>
      </c>
      <c r="T221" s="152">
        <v>1.94</v>
      </c>
      <c r="U221" s="2" t="s">
        <v>2902</v>
      </c>
      <c r="V221" s="165">
        <v>1.7500000000000002E-2</v>
      </c>
      <c r="W221" s="167">
        <v>4.99E-2</v>
      </c>
      <c r="X221" s="4" t="s">
        <v>602</v>
      </c>
      <c r="Y221" s="4" t="s">
        <v>304</v>
      </c>
      <c r="Z221" s="152">
        <v>107948.66</v>
      </c>
      <c r="AA221" s="162">
        <v>1</v>
      </c>
      <c r="AB221" s="181">
        <v>94.06</v>
      </c>
      <c r="AD221" s="152">
        <v>101.53700000000001</v>
      </c>
      <c r="AG221" s="2" t="s">
        <v>36</v>
      </c>
      <c r="AH221" s="167">
        <v>1.5950000000000001E-3</v>
      </c>
      <c r="AI221" s="167">
        <v>1.1013774252269901E-3</v>
      </c>
      <c r="AJ221" s="167">
        <v>2.4700509023687202E-4</v>
      </c>
    </row>
    <row r="222" spans="1:36">
      <c r="A222" s="2">
        <v>118</v>
      </c>
      <c r="B222" s="2">
        <v>118</v>
      </c>
      <c r="C222" s="2" t="s">
        <v>2478</v>
      </c>
      <c r="D222" s="2" t="s">
        <v>2479</v>
      </c>
      <c r="E222" s="4" t="s">
        <v>347</v>
      </c>
      <c r="F222" s="2" t="s">
        <v>3523</v>
      </c>
      <c r="G222" s="2" t="s">
        <v>3524</v>
      </c>
      <c r="H222" s="2" t="s">
        <v>350</v>
      </c>
      <c r="I222" s="2" t="s">
        <v>340</v>
      </c>
      <c r="J222" s="2" t="s">
        <v>30</v>
      </c>
      <c r="K222" s="2" t="s">
        <v>30</v>
      </c>
      <c r="L222" s="2" t="s">
        <v>519</v>
      </c>
      <c r="M222" s="2" t="s">
        <v>59</v>
      </c>
      <c r="N222" s="2" t="s">
        <v>640</v>
      </c>
      <c r="O222" s="2" t="s">
        <v>304</v>
      </c>
      <c r="P222" s="2" t="s">
        <v>3082</v>
      </c>
      <c r="Q222" s="2" t="s">
        <v>368</v>
      </c>
      <c r="R222" s="2" t="s">
        <v>369</v>
      </c>
      <c r="S222" s="2" t="s">
        <v>34</v>
      </c>
      <c r="T222" s="152">
        <v>2.5830000000000002</v>
      </c>
      <c r="U222" s="2" t="s">
        <v>3525</v>
      </c>
      <c r="V222" s="165">
        <v>4.6899999999999997E-2</v>
      </c>
      <c r="W222" s="167">
        <v>6.2799999999999995E-2</v>
      </c>
      <c r="X222" s="4" t="s">
        <v>602</v>
      </c>
      <c r="Y222" s="4" t="s">
        <v>304</v>
      </c>
      <c r="Z222" s="152">
        <v>24170.59</v>
      </c>
      <c r="AA222" s="162">
        <v>1</v>
      </c>
      <c r="AB222" s="181">
        <v>95.53</v>
      </c>
      <c r="AD222" s="152">
        <v>23.09</v>
      </c>
      <c r="AG222" s="2" t="s">
        <v>36</v>
      </c>
      <c r="AH222" s="167">
        <v>2.0999999999999999E-5</v>
      </c>
      <c r="AI222" s="167">
        <v>2.5046149573329897E-4</v>
      </c>
      <c r="AJ222" s="167">
        <v>5.6170812055381603E-5</v>
      </c>
    </row>
    <row r="223" spans="1:36">
      <c r="A223" s="2">
        <v>118</v>
      </c>
      <c r="B223" s="2">
        <v>118</v>
      </c>
      <c r="C223" s="2" t="s">
        <v>3526</v>
      </c>
      <c r="D223" s="2" t="s">
        <v>3527</v>
      </c>
      <c r="E223" s="4" t="s">
        <v>508</v>
      </c>
      <c r="F223" s="2" t="s">
        <v>3528</v>
      </c>
      <c r="G223" s="2" t="s">
        <v>3529</v>
      </c>
      <c r="H223" s="2" t="s">
        <v>350</v>
      </c>
      <c r="I223" s="2" t="s">
        <v>340</v>
      </c>
      <c r="J223" s="2" t="s">
        <v>139</v>
      </c>
      <c r="K223" s="2" t="s">
        <v>492</v>
      </c>
      <c r="L223" s="2" t="s">
        <v>519</v>
      </c>
      <c r="M223" s="2" t="s">
        <v>161</v>
      </c>
      <c r="N223" s="2" t="s">
        <v>712</v>
      </c>
      <c r="O223" s="2" t="s">
        <v>304</v>
      </c>
      <c r="P223" s="2" t="s">
        <v>3071</v>
      </c>
      <c r="Q223" s="2" t="s">
        <v>619</v>
      </c>
      <c r="R223" s="2" t="s">
        <v>369</v>
      </c>
      <c r="S223" s="2" t="s">
        <v>144</v>
      </c>
      <c r="T223" s="152">
        <v>8.2569999999999997</v>
      </c>
      <c r="U223" s="2" t="s">
        <v>3530</v>
      </c>
      <c r="V223" s="165">
        <v>4.7E-2</v>
      </c>
      <c r="W223" s="167">
        <v>5.0869999999999999E-2</v>
      </c>
      <c r="X223" s="4" t="s">
        <v>602</v>
      </c>
      <c r="Y223" s="4" t="s">
        <v>304</v>
      </c>
      <c r="Z223" s="152">
        <v>47000</v>
      </c>
      <c r="AA223" s="162">
        <v>3.3719999999999999</v>
      </c>
      <c r="AB223" s="181">
        <v>99.596999999999994</v>
      </c>
      <c r="AD223" s="152">
        <v>157.845</v>
      </c>
      <c r="AG223" s="2" t="s">
        <v>36</v>
      </c>
      <c r="AH223" s="167">
        <v>9.0000000000000002E-6</v>
      </c>
      <c r="AI223" s="167">
        <v>1.7121621066761899E-3</v>
      </c>
      <c r="AJ223" s="167">
        <v>3.8398531327491501E-4</v>
      </c>
    </row>
    <row r="224" spans="1:36">
      <c r="A224" s="2">
        <v>118</v>
      </c>
      <c r="B224" s="2">
        <v>118</v>
      </c>
      <c r="C224" s="2" t="s">
        <v>3531</v>
      </c>
      <c r="D224" s="2" t="s">
        <v>2690</v>
      </c>
      <c r="E224" s="4" t="s">
        <v>508</v>
      </c>
      <c r="F224" s="2" t="s">
        <v>3532</v>
      </c>
      <c r="G224" s="2" t="s">
        <v>3533</v>
      </c>
      <c r="H224" s="2" t="s">
        <v>350</v>
      </c>
      <c r="I224" s="2" t="s">
        <v>340</v>
      </c>
      <c r="J224" s="2" t="s">
        <v>139</v>
      </c>
      <c r="K224" s="2" t="s">
        <v>140</v>
      </c>
      <c r="L224" s="2" t="s">
        <v>519</v>
      </c>
      <c r="M224" s="2" t="s">
        <v>161</v>
      </c>
      <c r="N224" s="2" t="s">
        <v>735</v>
      </c>
      <c r="O224" s="2" t="s">
        <v>304</v>
      </c>
      <c r="P224" s="2" t="s">
        <v>3112</v>
      </c>
      <c r="Q224" s="2" t="s">
        <v>619</v>
      </c>
      <c r="R224" s="2" t="s">
        <v>369</v>
      </c>
      <c r="S224" s="2" t="s">
        <v>144</v>
      </c>
      <c r="T224" s="152">
        <v>8.7279999999999998</v>
      </c>
      <c r="U224" s="2" t="s">
        <v>3534</v>
      </c>
      <c r="V224" s="165">
        <v>3.1370000000000002E-2</v>
      </c>
      <c r="W224" s="167">
        <v>5.151E-2</v>
      </c>
      <c r="X224" s="4" t="s">
        <v>602</v>
      </c>
      <c r="Y224" s="4" t="s">
        <v>304</v>
      </c>
      <c r="Z224" s="152">
        <v>42000</v>
      </c>
      <c r="AA224" s="162">
        <v>3.3719999999999999</v>
      </c>
      <c r="AB224" s="181">
        <v>84.198999999999998</v>
      </c>
      <c r="AD224" s="152">
        <v>119.246</v>
      </c>
      <c r="AG224" s="2" t="s">
        <v>36</v>
      </c>
      <c r="AH224" s="167">
        <v>1.2999999999999999E-5</v>
      </c>
      <c r="AI224" s="167">
        <v>1.2934732793419099E-3</v>
      </c>
      <c r="AJ224" s="167">
        <v>2.9008628356168103E-4</v>
      </c>
    </row>
    <row r="225" spans="1:36">
      <c r="A225" s="2">
        <v>118</v>
      </c>
      <c r="B225" s="2">
        <v>118</v>
      </c>
      <c r="C225" s="2" t="s">
        <v>3531</v>
      </c>
      <c r="D225" s="2" t="s">
        <v>2690</v>
      </c>
      <c r="E225" s="4" t="s">
        <v>508</v>
      </c>
      <c r="F225" s="2" t="s">
        <v>3535</v>
      </c>
      <c r="G225" s="2" t="s">
        <v>3536</v>
      </c>
      <c r="H225" s="2" t="s">
        <v>350</v>
      </c>
      <c r="I225" s="2" t="s">
        <v>340</v>
      </c>
      <c r="J225" s="2" t="s">
        <v>139</v>
      </c>
      <c r="K225" s="2" t="s">
        <v>492</v>
      </c>
      <c r="L225" s="2" t="s">
        <v>519</v>
      </c>
      <c r="M225" s="2" t="s">
        <v>161</v>
      </c>
      <c r="N225" s="2" t="s">
        <v>735</v>
      </c>
      <c r="O225" s="2" t="s">
        <v>304</v>
      </c>
      <c r="P225" s="2" t="s">
        <v>3112</v>
      </c>
      <c r="Q225" s="2" t="s">
        <v>619</v>
      </c>
      <c r="R225" s="2" t="s">
        <v>369</v>
      </c>
      <c r="S225" s="2" t="s">
        <v>144</v>
      </c>
      <c r="T225" s="152">
        <v>6.3419999999999996</v>
      </c>
      <c r="U225" s="2" t="s">
        <v>3537</v>
      </c>
      <c r="V225" s="165">
        <v>4.2999999999999997E-2</v>
      </c>
      <c r="W225" s="167">
        <v>4.8590000000000001E-2</v>
      </c>
      <c r="X225" s="4" t="s">
        <v>602</v>
      </c>
      <c r="Y225" s="4" t="s">
        <v>304</v>
      </c>
      <c r="Z225" s="152">
        <v>316000</v>
      </c>
      <c r="AA225" s="162">
        <v>3.3719999999999999</v>
      </c>
      <c r="AB225" s="181">
        <v>97.619</v>
      </c>
      <c r="AD225" s="152">
        <v>1040.1869999999999</v>
      </c>
      <c r="AG225" s="2" t="s">
        <v>36</v>
      </c>
      <c r="AH225" s="167">
        <v>1.5799999999999999E-4</v>
      </c>
      <c r="AI225" s="167">
        <v>1.1283014906326799E-2</v>
      </c>
      <c r="AJ225" s="167">
        <v>2.53043330219596E-3</v>
      </c>
    </row>
    <row r="226" spans="1:36">
      <c r="A226" s="2">
        <v>118</v>
      </c>
      <c r="B226" s="2">
        <v>118</v>
      </c>
      <c r="C226" s="2" t="s">
        <v>2853</v>
      </c>
      <c r="D226" s="2" t="s">
        <v>2854</v>
      </c>
      <c r="E226" s="4" t="s">
        <v>508</v>
      </c>
      <c r="F226" s="2" t="s">
        <v>3538</v>
      </c>
      <c r="G226" s="2" t="s">
        <v>3539</v>
      </c>
      <c r="H226" s="2" t="s">
        <v>350</v>
      </c>
      <c r="I226" s="2" t="s">
        <v>340</v>
      </c>
      <c r="J226" s="2" t="s">
        <v>139</v>
      </c>
      <c r="K226" s="2" t="s">
        <v>140</v>
      </c>
      <c r="L226" s="2" t="s">
        <v>519</v>
      </c>
      <c r="M226" s="2" t="s">
        <v>161</v>
      </c>
      <c r="N226" s="2" t="s">
        <v>2494</v>
      </c>
      <c r="O226" s="2" t="s">
        <v>304</v>
      </c>
      <c r="P226" s="2" t="s">
        <v>3540</v>
      </c>
      <c r="Q226" s="2" t="s">
        <v>619</v>
      </c>
      <c r="R226" s="2" t="s">
        <v>369</v>
      </c>
      <c r="S226" s="2" t="s">
        <v>144</v>
      </c>
      <c r="T226" s="152">
        <v>0.58599999999999997</v>
      </c>
      <c r="U226" s="2" t="s">
        <v>125</v>
      </c>
      <c r="V226" s="165">
        <v>2.196E-2</v>
      </c>
      <c r="W226" s="167">
        <v>5.1470000000000002E-2</v>
      </c>
      <c r="X226" s="4" t="s">
        <v>602</v>
      </c>
      <c r="Y226" s="4" t="s">
        <v>304</v>
      </c>
      <c r="Z226" s="152">
        <v>115000</v>
      </c>
      <c r="AA226" s="162">
        <v>3.3719999999999999</v>
      </c>
      <c r="AB226" s="181">
        <v>99.397000000000006</v>
      </c>
      <c r="AD226" s="152">
        <v>385.44200000000001</v>
      </c>
      <c r="AG226" s="2" t="s">
        <v>36</v>
      </c>
      <c r="AH226" s="167">
        <v>2.0999999999999999E-5</v>
      </c>
      <c r="AI226" s="167">
        <v>4.1809315796248201E-3</v>
      </c>
      <c r="AJ226" s="167">
        <v>9.3765439389369902E-4</v>
      </c>
    </row>
    <row r="227" spans="1:36">
      <c r="A227" s="2">
        <v>118</v>
      </c>
      <c r="B227" s="2">
        <v>118</v>
      </c>
      <c r="C227" s="2" t="s">
        <v>3541</v>
      </c>
      <c r="D227" s="2" t="s">
        <v>3542</v>
      </c>
      <c r="E227" s="4" t="s">
        <v>508</v>
      </c>
      <c r="F227" s="2" t="s">
        <v>3543</v>
      </c>
      <c r="G227" s="2" t="s">
        <v>3544</v>
      </c>
      <c r="H227" s="2" t="s">
        <v>350</v>
      </c>
      <c r="I227" s="2" t="s">
        <v>340</v>
      </c>
      <c r="J227" s="2" t="s">
        <v>139</v>
      </c>
      <c r="K227" s="2" t="s">
        <v>140</v>
      </c>
      <c r="L227" s="2" t="s">
        <v>519</v>
      </c>
      <c r="M227" s="2" t="s">
        <v>161</v>
      </c>
      <c r="N227" s="2" t="s">
        <v>717</v>
      </c>
      <c r="O227" s="2" t="s">
        <v>304</v>
      </c>
      <c r="P227" s="2" t="s">
        <v>3545</v>
      </c>
      <c r="Q227" s="2" t="s">
        <v>163</v>
      </c>
      <c r="R227" s="2" t="s">
        <v>369</v>
      </c>
      <c r="S227" s="2" t="s">
        <v>144</v>
      </c>
      <c r="T227" s="152">
        <v>4.8689999999999998</v>
      </c>
      <c r="U227" s="2" t="s">
        <v>3546</v>
      </c>
      <c r="V227" s="165">
        <v>0.03</v>
      </c>
      <c r="W227" s="167">
        <v>5.6180000000000001E-2</v>
      </c>
      <c r="X227" s="4" t="s">
        <v>602</v>
      </c>
      <c r="Y227" s="4" t="s">
        <v>304</v>
      </c>
      <c r="Z227" s="152">
        <v>110000</v>
      </c>
      <c r="AA227" s="162">
        <v>3.3719999999999999</v>
      </c>
      <c r="AB227" s="181">
        <v>89.656999999999996</v>
      </c>
      <c r="AD227" s="152">
        <v>332.55799999999999</v>
      </c>
      <c r="AG227" s="2" t="s">
        <v>36</v>
      </c>
      <c r="AH227" s="167">
        <v>5.0000000000000002E-5</v>
      </c>
      <c r="AI227" s="167">
        <v>3.6072879950634E-3</v>
      </c>
      <c r="AJ227" s="167">
        <v>8.0900377683643197E-4</v>
      </c>
    </row>
    <row r="228" spans="1:36">
      <c r="A228" s="2">
        <v>118</v>
      </c>
      <c r="B228" s="2">
        <v>118</v>
      </c>
      <c r="C228" s="2" t="s">
        <v>2704</v>
      </c>
      <c r="D228" s="2" t="s">
        <v>2705</v>
      </c>
      <c r="E228" s="4" t="s">
        <v>508</v>
      </c>
      <c r="F228" s="2" t="s">
        <v>3547</v>
      </c>
      <c r="G228" s="2" t="s">
        <v>3548</v>
      </c>
      <c r="H228" s="2" t="s">
        <v>350</v>
      </c>
      <c r="I228" s="2" t="s">
        <v>340</v>
      </c>
      <c r="J228" s="2" t="s">
        <v>139</v>
      </c>
      <c r="K228" s="2" t="s">
        <v>140</v>
      </c>
      <c r="L228" s="2" t="s">
        <v>519</v>
      </c>
      <c r="M228" s="2" t="s">
        <v>161</v>
      </c>
      <c r="N228" s="2" t="s">
        <v>2494</v>
      </c>
      <c r="O228" s="2" t="s">
        <v>304</v>
      </c>
      <c r="P228" s="2" t="s">
        <v>3039</v>
      </c>
      <c r="Q228" s="2" t="s">
        <v>163</v>
      </c>
      <c r="R228" s="2" t="s">
        <v>369</v>
      </c>
      <c r="S228" s="2" t="s">
        <v>144</v>
      </c>
      <c r="T228" s="152">
        <v>4.6139999999999999</v>
      </c>
      <c r="U228" s="2" t="s">
        <v>3549</v>
      </c>
      <c r="V228" s="165">
        <v>1.6E-2</v>
      </c>
      <c r="W228" s="167">
        <v>4.1309999999999999E-2</v>
      </c>
      <c r="X228" s="4" t="s">
        <v>602</v>
      </c>
      <c r="Y228" s="4" t="s">
        <v>304</v>
      </c>
      <c r="Z228" s="152">
        <v>170000</v>
      </c>
      <c r="AA228" s="162">
        <v>3.3719999999999999</v>
      </c>
      <c r="AB228" s="181">
        <v>89.608999999999995</v>
      </c>
      <c r="AD228" s="152">
        <v>513.67399999999998</v>
      </c>
      <c r="AG228" s="2" t="s">
        <v>36</v>
      </c>
      <c r="AH228" s="167">
        <v>9.7E-5</v>
      </c>
      <c r="AI228" s="167">
        <v>5.5718735093789901E-3</v>
      </c>
      <c r="AJ228" s="167">
        <v>1.24959989868046E-3</v>
      </c>
    </row>
    <row r="229" spans="1:36">
      <c r="A229" s="2">
        <v>118</v>
      </c>
      <c r="B229" s="2">
        <v>118</v>
      </c>
      <c r="C229" s="2" t="s">
        <v>3550</v>
      </c>
      <c r="D229" s="2" t="s">
        <v>3551</v>
      </c>
      <c r="E229" s="4" t="s">
        <v>508</v>
      </c>
      <c r="F229" s="2" t="s">
        <v>3552</v>
      </c>
      <c r="G229" s="2" t="s">
        <v>3553</v>
      </c>
      <c r="H229" s="2" t="s">
        <v>350</v>
      </c>
      <c r="I229" s="2" t="s">
        <v>340</v>
      </c>
      <c r="J229" s="2" t="s">
        <v>139</v>
      </c>
      <c r="K229" s="2" t="s">
        <v>492</v>
      </c>
      <c r="L229" s="2" t="s">
        <v>519</v>
      </c>
      <c r="M229" s="2" t="s">
        <v>161</v>
      </c>
      <c r="N229" s="2" t="s">
        <v>731</v>
      </c>
      <c r="O229" s="2" t="s">
        <v>304</v>
      </c>
      <c r="P229" s="2" t="s">
        <v>2886</v>
      </c>
      <c r="Q229" s="2" t="s">
        <v>619</v>
      </c>
      <c r="R229" s="2" t="s">
        <v>369</v>
      </c>
      <c r="S229" s="2" t="s">
        <v>144</v>
      </c>
      <c r="T229" s="152">
        <v>5.641</v>
      </c>
      <c r="U229" s="2" t="s">
        <v>3554</v>
      </c>
      <c r="V229" s="165">
        <v>1.95E-2</v>
      </c>
      <c r="W229" s="167">
        <v>4.3659999999999997E-2</v>
      </c>
      <c r="X229" s="4" t="s">
        <v>602</v>
      </c>
      <c r="Y229" s="4" t="s">
        <v>304</v>
      </c>
      <c r="Z229" s="152">
        <v>131000</v>
      </c>
      <c r="AA229" s="162">
        <v>3.3719999999999999</v>
      </c>
      <c r="AB229" s="181">
        <v>88.629000000000005</v>
      </c>
      <c r="AD229" s="152">
        <v>391.50400000000002</v>
      </c>
      <c r="AG229" s="2" t="s">
        <v>36</v>
      </c>
      <c r="AH229" s="167">
        <v>8.7000000000000001E-5</v>
      </c>
      <c r="AI229" s="167">
        <v>4.2466881110438601E-3</v>
      </c>
      <c r="AJ229" s="167">
        <v>9.5240156194417605E-4</v>
      </c>
    </row>
    <row r="230" spans="1:36">
      <c r="A230" s="2">
        <v>118</v>
      </c>
      <c r="B230" s="2">
        <v>118</v>
      </c>
      <c r="C230" s="2" t="s">
        <v>2715</v>
      </c>
      <c r="D230" s="2" t="s">
        <v>2716</v>
      </c>
      <c r="E230" s="4" t="s">
        <v>508</v>
      </c>
      <c r="F230" s="2" t="s">
        <v>3555</v>
      </c>
      <c r="G230" s="2" t="s">
        <v>3556</v>
      </c>
      <c r="H230" s="2" t="s">
        <v>350</v>
      </c>
      <c r="I230" s="2" t="s">
        <v>340</v>
      </c>
      <c r="J230" s="2" t="s">
        <v>139</v>
      </c>
      <c r="K230" s="2" t="s">
        <v>140</v>
      </c>
      <c r="L230" s="2" t="s">
        <v>519</v>
      </c>
      <c r="M230" s="2" t="s">
        <v>161</v>
      </c>
      <c r="N230" s="2" t="s">
        <v>2508</v>
      </c>
      <c r="O230" s="2" t="s">
        <v>304</v>
      </c>
      <c r="P230" s="2" t="s">
        <v>3112</v>
      </c>
      <c r="Q230" s="2" t="s">
        <v>619</v>
      </c>
      <c r="R230" s="2" t="s">
        <v>369</v>
      </c>
      <c r="S230" s="2" t="s">
        <v>144</v>
      </c>
      <c r="T230" s="152">
        <v>4.617</v>
      </c>
      <c r="U230" s="2" t="s">
        <v>3557</v>
      </c>
      <c r="V230" s="165">
        <v>2.6499999999999999E-2</v>
      </c>
      <c r="W230" s="167">
        <v>4.5580000000000002E-2</v>
      </c>
      <c r="X230" s="4" t="s">
        <v>602</v>
      </c>
      <c r="Y230" s="4" t="s">
        <v>304</v>
      </c>
      <c r="Z230" s="152">
        <v>85000</v>
      </c>
      <c r="AA230" s="162">
        <v>3.3719999999999999</v>
      </c>
      <c r="AB230" s="181">
        <v>91.954999999999998</v>
      </c>
      <c r="AD230" s="152">
        <v>263.56</v>
      </c>
      <c r="AG230" s="2" t="s">
        <v>36</v>
      </c>
      <c r="AH230" s="167">
        <v>8.5000000000000006E-5</v>
      </c>
      <c r="AI230" s="167">
        <v>2.8588688514900001E-3</v>
      </c>
      <c r="AJ230" s="167">
        <v>6.4115637606439397E-4</v>
      </c>
    </row>
    <row r="231" spans="1:36">
      <c r="A231" s="2">
        <v>118</v>
      </c>
      <c r="B231" s="2">
        <v>118</v>
      </c>
      <c r="C231" s="2" t="s">
        <v>2340</v>
      </c>
      <c r="D231" s="2" t="s">
        <v>2341</v>
      </c>
      <c r="E231" s="4" t="s">
        <v>508</v>
      </c>
      <c r="F231" s="2" t="s">
        <v>3558</v>
      </c>
      <c r="G231" s="2" t="s">
        <v>3559</v>
      </c>
      <c r="H231" s="2" t="s">
        <v>350</v>
      </c>
      <c r="I231" s="2" t="s">
        <v>340</v>
      </c>
      <c r="J231" s="2" t="s">
        <v>139</v>
      </c>
      <c r="K231" s="2" t="s">
        <v>492</v>
      </c>
      <c r="L231" s="2" t="s">
        <v>519</v>
      </c>
      <c r="M231" s="2" t="s">
        <v>161</v>
      </c>
      <c r="N231" s="2" t="s">
        <v>736</v>
      </c>
      <c r="O231" s="2" t="s">
        <v>304</v>
      </c>
      <c r="P231" s="2" t="s">
        <v>3382</v>
      </c>
      <c r="Q231" s="2" t="s">
        <v>163</v>
      </c>
      <c r="R231" s="2" t="s">
        <v>369</v>
      </c>
      <c r="S231" s="2" t="s">
        <v>144</v>
      </c>
      <c r="T231" s="152">
        <v>2.1019999999999999</v>
      </c>
      <c r="U231" s="2" t="s">
        <v>3560</v>
      </c>
      <c r="V231" s="165">
        <v>8.0000000000000002E-3</v>
      </c>
      <c r="W231" s="167">
        <v>3.8890000000000001E-2</v>
      </c>
      <c r="X231" s="4" t="s">
        <v>602</v>
      </c>
      <c r="Y231" s="4" t="s">
        <v>304</v>
      </c>
      <c r="Z231" s="152">
        <v>240000</v>
      </c>
      <c r="AA231" s="162">
        <v>3.3719999999999999</v>
      </c>
      <c r="AB231" s="181">
        <v>94.177999999999997</v>
      </c>
      <c r="AD231" s="152">
        <v>762.16499999999996</v>
      </c>
      <c r="AG231" s="2" t="s">
        <v>36</v>
      </c>
      <c r="AH231" s="167">
        <v>2.4000000000000001E-4</v>
      </c>
      <c r="AI231" s="167">
        <v>8.2672892712015791E-3</v>
      </c>
      <c r="AJ231" s="167">
        <v>1.85409877274959E-3</v>
      </c>
    </row>
    <row r="232" spans="1:36">
      <c r="A232" s="2">
        <v>118</v>
      </c>
      <c r="B232" s="2">
        <v>118</v>
      </c>
      <c r="C232" s="2" t="s">
        <v>2656</v>
      </c>
      <c r="D232" s="2" t="s">
        <v>2657</v>
      </c>
      <c r="E232" s="4" t="s">
        <v>508</v>
      </c>
      <c r="F232" s="2" t="s">
        <v>3561</v>
      </c>
      <c r="G232" s="2" t="s">
        <v>3562</v>
      </c>
      <c r="H232" s="2" t="s">
        <v>350</v>
      </c>
      <c r="I232" s="2" t="s">
        <v>340</v>
      </c>
      <c r="J232" s="2" t="s">
        <v>139</v>
      </c>
      <c r="K232" s="2" t="s">
        <v>492</v>
      </c>
      <c r="L232" s="2" t="s">
        <v>519</v>
      </c>
      <c r="M232" s="2" t="s">
        <v>161</v>
      </c>
      <c r="N232" s="2" t="s">
        <v>712</v>
      </c>
      <c r="O232" s="2" t="s">
        <v>304</v>
      </c>
      <c r="P232" s="2" t="s">
        <v>2886</v>
      </c>
      <c r="Q232" s="2" t="s">
        <v>619</v>
      </c>
      <c r="R232" s="2" t="s">
        <v>369</v>
      </c>
      <c r="S232" s="2" t="s">
        <v>144</v>
      </c>
      <c r="T232" s="152">
        <v>5.4610000000000003</v>
      </c>
      <c r="U232" s="2" t="s">
        <v>3563</v>
      </c>
      <c r="V232" s="165">
        <v>1.375E-2</v>
      </c>
      <c r="W232" s="167">
        <v>4.2779999999999999E-2</v>
      </c>
      <c r="X232" s="4" t="s">
        <v>602</v>
      </c>
      <c r="Y232" s="4" t="s">
        <v>304</v>
      </c>
      <c r="Z232" s="152">
        <v>430000</v>
      </c>
      <c r="AA232" s="162">
        <v>3.3719999999999999</v>
      </c>
      <c r="AB232" s="181">
        <v>86.376999999999995</v>
      </c>
      <c r="AD232" s="152">
        <v>1252.4280000000001</v>
      </c>
      <c r="AG232" s="2" t="s">
        <v>36</v>
      </c>
      <c r="AH232" s="167">
        <v>3.3100000000000002E-4</v>
      </c>
      <c r="AI232" s="167">
        <v>1.3585224446035901E-2</v>
      </c>
      <c r="AJ232" s="167">
        <v>3.0467481113385601E-3</v>
      </c>
    </row>
    <row r="233" spans="1:36">
      <c r="A233" s="2">
        <v>118</v>
      </c>
      <c r="B233" s="2">
        <v>118</v>
      </c>
      <c r="C233" s="2" t="s">
        <v>3564</v>
      </c>
      <c r="D233" s="2" t="s">
        <v>3565</v>
      </c>
      <c r="E233" s="4" t="s">
        <v>508</v>
      </c>
      <c r="F233" s="2" t="s">
        <v>3566</v>
      </c>
      <c r="G233" s="2" t="s">
        <v>3567</v>
      </c>
      <c r="H233" s="2" t="s">
        <v>350</v>
      </c>
      <c r="I233" s="2" t="s">
        <v>340</v>
      </c>
      <c r="J233" s="2" t="s">
        <v>139</v>
      </c>
      <c r="K233" s="2" t="s">
        <v>140</v>
      </c>
      <c r="L233" s="2" t="s">
        <v>519</v>
      </c>
      <c r="M233" s="2" t="s">
        <v>161</v>
      </c>
      <c r="N233" s="2" t="s">
        <v>721</v>
      </c>
      <c r="O233" s="2" t="s">
        <v>304</v>
      </c>
      <c r="P233" s="2" t="s">
        <v>2886</v>
      </c>
      <c r="Q233" s="2" t="s">
        <v>619</v>
      </c>
      <c r="R233" s="2" t="s">
        <v>369</v>
      </c>
      <c r="S233" s="2" t="s">
        <v>144</v>
      </c>
      <c r="T233" s="152">
        <v>6.2439999999999998</v>
      </c>
      <c r="U233" s="2" t="s">
        <v>3568</v>
      </c>
      <c r="V233" s="165">
        <v>4.7E-2</v>
      </c>
      <c r="W233" s="167">
        <v>4.7140000000000001E-2</v>
      </c>
      <c r="X233" s="4" t="s">
        <v>602</v>
      </c>
      <c r="Y233" s="4" t="s">
        <v>304</v>
      </c>
      <c r="Z233" s="152">
        <v>290000</v>
      </c>
      <c r="AA233" s="162">
        <v>3.3719999999999999</v>
      </c>
      <c r="AB233" s="181">
        <v>102.51</v>
      </c>
      <c r="AD233" s="152">
        <v>1002.428</v>
      </c>
      <c r="AG233" s="2" t="s">
        <v>36</v>
      </c>
      <c r="AH233" s="167">
        <v>2.9E-4</v>
      </c>
      <c r="AI233" s="167">
        <v>1.08734424729049E-2</v>
      </c>
      <c r="AJ233" s="167">
        <v>2.4385787993173899E-3</v>
      </c>
    </row>
    <row r="234" spans="1:36">
      <c r="A234" s="2">
        <v>118</v>
      </c>
      <c r="B234" s="2">
        <v>118</v>
      </c>
      <c r="C234" s="2" t="s">
        <v>337</v>
      </c>
      <c r="D234" s="2" t="s">
        <v>346</v>
      </c>
      <c r="E234" s="4" t="s">
        <v>347</v>
      </c>
      <c r="F234" s="2" t="s">
        <v>3569</v>
      </c>
      <c r="G234" s="2" t="s">
        <v>3570</v>
      </c>
      <c r="H234" s="2" t="s">
        <v>350</v>
      </c>
      <c r="I234" s="2" t="s">
        <v>340</v>
      </c>
      <c r="J234" s="2" t="s">
        <v>139</v>
      </c>
      <c r="K234" s="2" t="s">
        <v>30</v>
      </c>
      <c r="L234" s="2" t="s">
        <v>519</v>
      </c>
      <c r="M234" s="2" t="s">
        <v>161</v>
      </c>
      <c r="N234" s="2" t="s">
        <v>723</v>
      </c>
      <c r="O234" s="2" t="s">
        <v>304</v>
      </c>
      <c r="P234" s="2" t="s">
        <v>3571</v>
      </c>
      <c r="Q234" s="2" t="s">
        <v>619</v>
      </c>
      <c r="R234" s="2" t="s">
        <v>369</v>
      </c>
      <c r="S234" s="2" t="s">
        <v>144</v>
      </c>
      <c r="T234" s="152">
        <v>1.8759999999999999</v>
      </c>
      <c r="U234" s="2" t="s">
        <v>3572</v>
      </c>
      <c r="V234" s="165">
        <v>5.1249999999999997E-2</v>
      </c>
      <c r="W234" s="167">
        <v>4.6589999999999999E-2</v>
      </c>
      <c r="X234" s="4" t="s">
        <v>602</v>
      </c>
      <c r="Y234" s="4" t="s">
        <v>304</v>
      </c>
      <c r="Z234" s="152">
        <v>34000</v>
      </c>
      <c r="AA234" s="162">
        <v>3.3719999999999999</v>
      </c>
      <c r="AB234" s="181">
        <v>103.218</v>
      </c>
      <c r="AD234" s="152">
        <v>118.337</v>
      </c>
      <c r="AG234" s="2" t="s">
        <v>36</v>
      </c>
      <c r="AH234" s="167">
        <v>6.7999999999999999E-5</v>
      </c>
      <c r="AI234" s="167">
        <v>1.2836147712825001E-3</v>
      </c>
      <c r="AJ234" s="167">
        <v>2.8787532334310402E-4</v>
      </c>
    </row>
    <row r="235" spans="1:36">
      <c r="A235" s="2">
        <v>118</v>
      </c>
      <c r="B235" s="2">
        <v>118</v>
      </c>
      <c r="C235" s="2" t="s">
        <v>2625</v>
      </c>
      <c r="D235" s="2" t="s">
        <v>2626</v>
      </c>
      <c r="E235" s="4" t="s">
        <v>508</v>
      </c>
      <c r="F235" s="2" t="s">
        <v>3573</v>
      </c>
      <c r="G235" s="2" t="s">
        <v>3574</v>
      </c>
      <c r="H235" s="2" t="s">
        <v>350</v>
      </c>
      <c r="I235" s="2" t="s">
        <v>340</v>
      </c>
      <c r="J235" s="2" t="s">
        <v>139</v>
      </c>
      <c r="K235" s="2" t="s">
        <v>140</v>
      </c>
      <c r="L235" s="2" t="s">
        <v>519</v>
      </c>
      <c r="M235" s="2" t="s">
        <v>161</v>
      </c>
      <c r="N235" s="2" t="s">
        <v>2508</v>
      </c>
      <c r="O235" s="2" t="s">
        <v>304</v>
      </c>
      <c r="P235" s="2" t="s">
        <v>2886</v>
      </c>
      <c r="Q235" s="2" t="s">
        <v>619</v>
      </c>
      <c r="R235" s="2" t="s">
        <v>369</v>
      </c>
      <c r="S235" s="2" t="s">
        <v>144</v>
      </c>
      <c r="T235" s="152">
        <v>2.5259999999999998</v>
      </c>
      <c r="U235" s="2" t="s">
        <v>3575</v>
      </c>
      <c r="V235" s="165">
        <v>3.5000000000000003E-2</v>
      </c>
      <c r="W235" s="167">
        <v>4.0379999999999999E-2</v>
      </c>
      <c r="X235" s="4" t="s">
        <v>602</v>
      </c>
      <c r="Y235" s="4" t="s">
        <v>304</v>
      </c>
      <c r="Z235" s="152">
        <v>339000</v>
      </c>
      <c r="AA235" s="162">
        <v>3.3719999999999999</v>
      </c>
      <c r="AB235" s="181">
        <v>100.06399999999999</v>
      </c>
      <c r="AD235" s="152">
        <v>1143.8440000000001</v>
      </c>
      <c r="AG235" s="2" t="s">
        <v>36</v>
      </c>
      <c r="AH235" s="167">
        <v>6.78E-4</v>
      </c>
      <c r="AI235" s="167">
        <v>1.2407400476180001E-2</v>
      </c>
      <c r="AJ235" s="167">
        <v>2.7825984117953299E-3</v>
      </c>
    </row>
    <row r="236" spans="1:36">
      <c r="A236" s="2">
        <v>118</v>
      </c>
      <c r="B236" s="2">
        <v>118</v>
      </c>
      <c r="C236" s="2" t="s">
        <v>3576</v>
      </c>
      <c r="D236" s="2" t="s">
        <v>3577</v>
      </c>
      <c r="E236" s="4" t="s">
        <v>508</v>
      </c>
      <c r="F236" s="2" t="s">
        <v>3578</v>
      </c>
      <c r="G236" s="2" t="s">
        <v>3579</v>
      </c>
      <c r="H236" s="2" t="s">
        <v>350</v>
      </c>
      <c r="I236" s="2" t="s">
        <v>340</v>
      </c>
      <c r="J236" s="2" t="s">
        <v>139</v>
      </c>
      <c r="K236" s="2" t="s">
        <v>140</v>
      </c>
      <c r="L236" s="2" t="s">
        <v>519</v>
      </c>
      <c r="M236" s="2" t="s">
        <v>161</v>
      </c>
      <c r="N236" s="2" t="s">
        <v>712</v>
      </c>
      <c r="O236" s="2" t="s">
        <v>304</v>
      </c>
      <c r="P236" s="2" t="s">
        <v>3112</v>
      </c>
      <c r="Q236" s="2" t="s">
        <v>619</v>
      </c>
      <c r="R236" s="2" t="s">
        <v>369</v>
      </c>
      <c r="S236" s="2" t="s">
        <v>144</v>
      </c>
      <c r="T236" s="152">
        <v>4.4749999999999996</v>
      </c>
      <c r="U236" s="2" t="s">
        <v>3580</v>
      </c>
      <c r="V236" s="165">
        <v>3.4000000000000002E-2</v>
      </c>
      <c r="W236" s="167">
        <v>4.6269999999999999E-2</v>
      </c>
      <c r="X236" s="4" t="s">
        <v>602</v>
      </c>
      <c r="Y236" s="4" t="s">
        <v>304</v>
      </c>
      <c r="Z236" s="152">
        <v>120000</v>
      </c>
      <c r="AA236" s="162">
        <v>3.3719999999999999</v>
      </c>
      <c r="AB236" s="181">
        <v>95.35</v>
      </c>
      <c r="AD236" s="152">
        <v>385.82400000000001</v>
      </c>
      <c r="AG236" s="2" t="s">
        <v>36</v>
      </c>
      <c r="AH236" s="167">
        <v>1.6000000000000001E-4</v>
      </c>
      <c r="AI236" s="167">
        <v>4.1850769711518701E-3</v>
      </c>
      <c r="AJ236" s="167">
        <v>9.3858407774662198E-4</v>
      </c>
    </row>
    <row r="237" spans="1:36">
      <c r="A237" s="2">
        <v>118</v>
      </c>
      <c r="B237" s="2">
        <v>118</v>
      </c>
      <c r="C237" s="2" t="s">
        <v>2749</v>
      </c>
      <c r="D237" s="2" t="s">
        <v>2750</v>
      </c>
      <c r="E237" s="4" t="s">
        <v>508</v>
      </c>
      <c r="F237" s="2" t="s">
        <v>3581</v>
      </c>
      <c r="G237" s="2" t="s">
        <v>3582</v>
      </c>
      <c r="H237" s="2" t="s">
        <v>350</v>
      </c>
      <c r="I237" s="2" t="s">
        <v>340</v>
      </c>
      <c r="J237" s="2" t="s">
        <v>139</v>
      </c>
      <c r="K237" s="2" t="s">
        <v>492</v>
      </c>
      <c r="L237" s="2" t="s">
        <v>519</v>
      </c>
      <c r="M237" s="2" t="s">
        <v>161</v>
      </c>
      <c r="N237" s="2" t="s">
        <v>721</v>
      </c>
      <c r="O237" s="2" t="s">
        <v>304</v>
      </c>
      <c r="P237" s="2" t="s">
        <v>2886</v>
      </c>
      <c r="Q237" s="2" t="s">
        <v>619</v>
      </c>
      <c r="R237" s="2" t="s">
        <v>369</v>
      </c>
      <c r="S237" s="2" t="s">
        <v>144</v>
      </c>
      <c r="T237" s="152">
        <v>3.34</v>
      </c>
      <c r="U237" s="2" t="s">
        <v>3583</v>
      </c>
      <c r="V237" s="165">
        <v>1.9E-2</v>
      </c>
      <c r="W237" s="167">
        <v>4.1270000000000001E-2</v>
      </c>
      <c r="X237" s="4" t="s">
        <v>602</v>
      </c>
      <c r="Y237" s="4" t="s">
        <v>304</v>
      </c>
      <c r="Z237" s="152">
        <v>335000</v>
      </c>
      <c r="AA237" s="162">
        <v>3.3719999999999999</v>
      </c>
      <c r="AB237" s="181">
        <v>93.376000000000005</v>
      </c>
      <c r="AD237" s="152">
        <v>1054.7950000000001</v>
      </c>
      <c r="AG237" s="2" t="s">
        <v>36</v>
      </c>
      <c r="AH237" s="167">
        <v>3.3500000000000001E-4</v>
      </c>
      <c r="AI237" s="167">
        <v>1.1441476924112799E-2</v>
      </c>
      <c r="AJ237" s="167">
        <v>2.56597146023863E-3</v>
      </c>
    </row>
    <row r="238" spans="1:36">
      <c r="A238" s="2">
        <v>118</v>
      </c>
      <c r="B238" s="2">
        <v>118</v>
      </c>
      <c r="C238" s="2" t="s">
        <v>3584</v>
      </c>
      <c r="D238" s="2" t="s">
        <v>3585</v>
      </c>
      <c r="E238" s="4" t="s">
        <v>508</v>
      </c>
      <c r="F238" s="2" t="s">
        <v>3586</v>
      </c>
      <c r="G238" s="2" t="s">
        <v>3587</v>
      </c>
      <c r="H238" s="2" t="s">
        <v>350</v>
      </c>
      <c r="I238" s="2" t="s">
        <v>340</v>
      </c>
      <c r="J238" s="2" t="s">
        <v>139</v>
      </c>
      <c r="K238" s="2" t="s">
        <v>140</v>
      </c>
      <c r="L238" s="2" t="s">
        <v>519</v>
      </c>
      <c r="M238" s="2" t="s">
        <v>161</v>
      </c>
      <c r="N238" s="2" t="s">
        <v>2508</v>
      </c>
      <c r="O238" s="2" t="s">
        <v>304</v>
      </c>
      <c r="P238" s="2" t="s">
        <v>3540</v>
      </c>
      <c r="Q238" s="2" t="s">
        <v>619</v>
      </c>
      <c r="R238" s="2" t="s">
        <v>369</v>
      </c>
      <c r="S238" s="2" t="s">
        <v>144</v>
      </c>
      <c r="T238" s="152">
        <v>5.069</v>
      </c>
      <c r="U238" s="2" t="s">
        <v>3588</v>
      </c>
      <c r="V238" s="165">
        <v>3.875E-2</v>
      </c>
      <c r="W238" s="167">
        <v>5.1670000000000001E-2</v>
      </c>
      <c r="X238" s="4" t="s">
        <v>602</v>
      </c>
      <c r="Y238" s="4" t="s">
        <v>304</v>
      </c>
      <c r="Z238" s="152">
        <v>107000</v>
      </c>
      <c r="AA238" s="162">
        <v>3.3719999999999999</v>
      </c>
      <c r="AB238" s="181">
        <v>94.81</v>
      </c>
      <c r="AD238" s="152">
        <v>342.07799999999997</v>
      </c>
      <c r="AG238" s="2" t="s">
        <v>36</v>
      </c>
      <c r="AH238" s="167">
        <v>1.07E-4</v>
      </c>
      <c r="AI238" s="167">
        <v>3.7105540012211998E-3</v>
      </c>
      <c r="AJ238" s="167">
        <v>8.3216316669241402E-4</v>
      </c>
    </row>
    <row r="239" spans="1:36">
      <c r="A239" s="2">
        <v>118</v>
      </c>
      <c r="B239" s="2">
        <v>118</v>
      </c>
      <c r="C239" s="2" t="s">
        <v>2359</v>
      </c>
      <c r="D239" s="2" t="s">
        <v>2360</v>
      </c>
      <c r="E239" s="4" t="s">
        <v>508</v>
      </c>
      <c r="F239" s="2" t="s">
        <v>3589</v>
      </c>
      <c r="G239" s="2" t="s">
        <v>3590</v>
      </c>
      <c r="H239" s="2" t="s">
        <v>350</v>
      </c>
      <c r="I239" s="2" t="s">
        <v>340</v>
      </c>
      <c r="J239" s="2" t="s">
        <v>139</v>
      </c>
      <c r="K239" s="2" t="s">
        <v>492</v>
      </c>
      <c r="L239" s="2" t="s">
        <v>519</v>
      </c>
      <c r="M239" s="2" t="s">
        <v>161</v>
      </c>
      <c r="N239" s="2" t="s">
        <v>731</v>
      </c>
      <c r="O239" s="2" t="s">
        <v>304</v>
      </c>
      <c r="P239" s="2" t="s">
        <v>342</v>
      </c>
      <c r="Q239" s="2" t="s">
        <v>619</v>
      </c>
      <c r="R239" s="2" t="s">
        <v>369</v>
      </c>
      <c r="S239" s="2" t="s">
        <v>144</v>
      </c>
      <c r="T239" s="152">
        <v>1.5489999999999999</v>
      </c>
      <c r="U239" s="2" t="s">
        <v>3591</v>
      </c>
      <c r="V239" s="165">
        <v>3.3000000000000002E-2</v>
      </c>
      <c r="W239" s="167">
        <v>3.9890000000000002E-2</v>
      </c>
      <c r="X239" s="4" t="s">
        <v>602</v>
      </c>
      <c r="Y239" s="4" t="s">
        <v>304</v>
      </c>
      <c r="Z239" s="152">
        <v>210000</v>
      </c>
      <c r="AA239" s="162">
        <v>3.3719999999999999</v>
      </c>
      <c r="AB239" s="181">
        <v>100.331</v>
      </c>
      <c r="AD239" s="152">
        <v>710.46</v>
      </c>
      <c r="AG239" s="2" t="s">
        <v>36</v>
      </c>
      <c r="AH239" s="167">
        <v>5.3000000000000001E-5</v>
      </c>
      <c r="AI239" s="167">
        <v>7.7064409468239796E-3</v>
      </c>
      <c r="AJ239" s="167">
        <v>1.72831773911025E-3</v>
      </c>
    </row>
    <row r="240" spans="1:36">
      <c r="A240" s="2">
        <v>118</v>
      </c>
      <c r="B240" s="2">
        <v>118</v>
      </c>
      <c r="C240" s="2" t="s">
        <v>2637</v>
      </c>
      <c r="D240" s="2" t="s">
        <v>2638</v>
      </c>
      <c r="E240" s="4" t="s">
        <v>508</v>
      </c>
      <c r="F240" s="2" t="s">
        <v>3592</v>
      </c>
      <c r="G240" s="2" t="s">
        <v>3593</v>
      </c>
      <c r="H240" s="2" t="s">
        <v>350</v>
      </c>
      <c r="I240" s="2" t="s">
        <v>340</v>
      </c>
      <c r="J240" s="2" t="s">
        <v>139</v>
      </c>
      <c r="K240" s="2" t="s">
        <v>140</v>
      </c>
      <c r="L240" s="2" t="s">
        <v>519</v>
      </c>
      <c r="M240" s="2" t="s">
        <v>161</v>
      </c>
      <c r="N240" s="2" t="s">
        <v>735</v>
      </c>
      <c r="O240" s="2" t="s">
        <v>304</v>
      </c>
      <c r="P240" s="2" t="s">
        <v>2882</v>
      </c>
      <c r="Q240" s="2" t="s">
        <v>619</v>
      </c>
      <c r="R240" s="2" t="s">
        <v>369</v>
      </c>
      <c r="S240" s="2" t="s">
        <v>144</v>
      </c>
      <c r="T240" s="152">
        <v>2.8959999999999999</v>
      </c>
      <c r="U240" s="2" t="s">
        <v>3594</v>
      </c>
      <c r="V240" s="165">
        <v>1.55E-2</v>
      </c>
      <c r="W240" s="167">
        <v>3.9190000000000003E-2</v>
      </c>
      <c r="X240" s="4" t="s">
        <v>602</v>
      </c>
      <c r="Y240" s="4" t="s">
        <v>304</v>
      </c>
      <c r="Z240" s="152">
        <v>94000</v>
      </c>
      <c r="AA240" s="162">
        <v>3.3719999999999999</v>
      </c>
      <c r="AB240" s="181">
        <v>93.632000000000005</v>
      </c>
      <c r="AD240" s="152">
        <v>296.78300000000002</v>
      </c>
      <c r="AG240" s="2" t="s">
        <v>36</v>
      </c>
      <c r="AH240" s="167">
        <v>7.4999999999999993E-5</v>
      </c>
      <c r="AI240" s="167">
        <v>3.2192416853645402E-3</v>
      </c>
      <c r="AJ240" s="167">
        <v>7.2197692160240598E-4</v>
      </c>
    </row>
    <row r="241" spans="1:36">
      <c r="A241" s="2">
        <v>118</v>
      </c>
      <c r="B241" s="2">
        <v>118</v>
      </c>
      <c r="C241" s="2" t="s">
        <v>3595</v>
      </c>
      <c r="D241" s="2" t="s">
        <v>3596</v>
      </c>
      <c r="E241" s="4" t="s">
        <v>508</v>
      </c>
      <c r="F241" s="2" t="s">
        <v>3597</v>
      </c>
      <c r="G241" s="2" t="s">
        <v>3598</v>
      </c>
      <c r="H241" s="2" t="s">
        <v>350</v>
      </c>
      <c r="I241" s="2" t="s">
        <v>340</v>
      </c>
      <c r="J241" s="2" t="s">
        <v>139</v>
      </c>
      <c r="K241" s="2" t="s">
        <v>140</v>
      </c>
      <c r="L241" s="2" t="s">
        <v>519</v>
      </c>
      <c r="M241" s="2" t="s">
        <v>161</v>
      </c>
      <c r="N241" s="2" t="s">
        <v>731</v>
      </c>
      <c r="O241" s="2" t="s">
        <v>304</v>
      </c>
      <c r="P241" s="2" t="s">
        <v>3112</v>
      </c>
      <c r="Q241" s="2" t="s">
        <v>619</v>
      </c>
      <c r="R241" s="2" t="s">
        <v>369</v>
      </c>
      <c r="S241" s="2" t="s">
        <v>144</v>
      </c>
      <c r="T241" s="152">
        <v>14.577</v>
      </c>
      <c r="U241" s="2" t="s">
        <v>3599</v>
      </c>
      <c r="V241" s="165">
        <v>3.5999999999999997E-2</v>
      </c>
      <c r="W241" s="167">
        <v>6.0260000000000001E-2</v>
      </c>
      <c r="X241" s="4" t="s">
        <v>602</v>
      </c>
      <c r="Y241" s="4" t="s">
        <v>304</v>
      </c>
      <c r="Z241" s="152">
        <v>80000</v>
      </c>
      <c r="AA241" s="162">
        <v>3.3719999999999999</v>
      </c>
      <c r="AB241" s="181">
        <v>70.542000000000002</v>
      </c>
      <c r="AD241" s="152">
        <v>190.29499999999999</v>
      </c>
      <c r="AG241" s="2" t="s">
        <v>36</v>
      </c>
      <c r="AH241" s="167">
        <v>1.8E-5</v>
      </c>
      <c r="AI241" s="167">
        <v>2.0641463849983498E-3</v>
      </c>
      <c r="AJ241" s="167">
        <v>4.6292456374212701E-4</v>
      </c>
    </row>
    <row r="242" spans="1:36">
      <c r="A242" s="2">
        <v>118</v>
      </c>
      <c r="B242" s="2">
        <v>118</v>
      </c>
      <c r="C242" s="2" t="s">
        <v>3600</v>
      </c>
      <c r="D242" s="2" t="s">
        <v>3601</v>
      </c>
      <c r="E242" s="4" t="s">
        <v>508</v>
      </c>
      <c r="F242" s="2" t="s">
        <v>3602</v>
      </c>
      <c r="G242" s="2" t="s">
        <v>3603</v>
      </c>
      <c r="H242" s="2" t="s">
        <v>350</v>
      </c>
      <c r="I242" s="2" t="s">
        <v>340</v>
      </c>
      <c r="J242" s="2" t="s">
        <v>139</v>
      </c>
      <c r="K242" s="2" t="s">
        <v>492</v>
      </c>
      <c r="L242" s="2" t="s">
        <v>519</v>
      </c>
      <c r="M242" s="2" t="s">
        <v>161</v>
      </c>
      <c r="N242" s="2" t="s">
        <v>712</v>
      </c>
      <c r="O242" s="2" t="s">
        <v>304</v>
      </c>
      <c r="P242" s="2" t="s">
        <v>2886</v>
      </c>
      <c r="Q242" s="2" t="s">
        <v>619</v>
      </c>
      <c r="R242" s="2" t="s">
        <v>369</v>
      </c>
      <c r="S242" s="2" t="s">
        <v>144</v>
      </c>
      <c r="T242" s="152">
        <v>2.5</v>
      </c>
      <c r="U242" s="2" t="s">
        <v>3604</v>
      </c>
      <c r="V242" s="165">
        <v>3.5999999999999997E-2</v>
      </c>
      <c r="W242" s="167">
        <v>4.002E-2</v>
      </c>
      <c r="X242" s="4" t="s">
        <v>602</v>
      </c>
      <c r="Y242" s="4" t="s">
        <v>304</v>
      </c>
      <c r="Z242" s="152">
        <v>210000</v>
      </c>
      <c r="AA242" s="162">
        <v>3.3719999999999999</v>
      </c>
      <c r="AB242" s="181">
        <v>100.489</v>
      </c>
      <c r="AD242" s="152">
        <v>711.58600000000001</v>
      </c>
      <c r="AG242" s="2" t="s">
        <v>36</v>
      </c>
      <c r="AH242" s="167">
        <v>2.7999999999999998E-4</v>
      </c>
      <c r="AI242" s="167">
        <v>7.7186461411475598E-3</v>
      </c>
      <c r="AJ242" s="167">
        <v>1.73105498889965E-3</v>
      </c>
    </row>
    <row r="243" spans="1:36">
      <c r="A243" s="2">
        <v>118</v>
      </c>
      <c r="B243" s="2">
        <v>118</v>
      </c>
      <c r="C243" s="2" t="s">
        <v>2641</v>
      </c>
      <c r="D243" s="2" t="s">
        <v>2642</v>
      </c>
      <c r="E243" s="4" t="s">
        <v>508</v>
      </c>
      <c r="F243" s="2" t="s">
        <v>3605</v>
      </c>
      <c r="G243" s="2" t="s">
        <v>3606</v>
      </c>
      <c r="H243" s="2" t="s">
        <v>350</v>
      </c>
      <c r="I243" s="2" t="s">
        <v>340</v>
      </c>
      <c r="J243" s="2" t="s">
        <v>139</v>
      </c>
      <c r="K243" s="2" t="s">
        <v>140</v>
      </c>
      <c r="L243" s="2" t="s">
        <v>519</v>
      </c>
      <c r="M243" s="2" t="s">
        <v>161</v>
      </c>
      <c r="N243" s="2" t="s">
        <v>2494</v>
      </c>
      <c r="O243" s="2" t="s">
        <v>304</v>
      </c>
      <c r="P243" s="2" t="s">
        <v>2882</v>
      </c>
      <c r="Q243" s="2" t="s">
        <v>619</v>
      </c>
      <c r="R243" s="2" t="s">
        <v>369</v>
      </c>
      <c r="S243" s="2" t="s">
        <v>144</v>
      </c>
      <c r="T243" s="152">
        <v>4.4039999999999999</v>
      </c>
      <c r="U243" s="2" t="s">
        <v>3607</v>
      </c>
      <c r="V243" s="165">
        <v>0.03</v>
      </c>
      <c r="W243" s="167">
        <v>4.1459999999999997E-2</v>
      </c>
      <c r="X243" s="4" t="s">
        <v>602</v>
      </c>
      <c r="Y243" s="4" t="s">
        <v>304</v>
      </c>
      <c r="Z243" s="152">
        <v>150000</v>
      </c>
      <c r="AA243" s="162">
        <v>3.3719999999999999</v>
      </c>
      <c r="AB243" s="181">
        <v>96.174999999999997</v>
      </c>
      <c r="AD243" s="152">
        <v>486.45299999999997</v>
      </c>
      <c r="AG243" s="2" t="s">
        <v>36</v>
      </c>
      <c r="AH243" s="167">
        <v>1E-4</v>
      </c>
      <c r="AI243" s="167">
        <v>5.2766095001031401E-3</v>
      </c>
      <c r="AJ243" s="167">
        <v>1.1833812604694501E-3</v>
      </c>
    </row>
    <row r="244" spans="1:36">
      <c r="A244" s="2">
        <v>118</v>
      </c>
      <c r="B244" s="2">
        <v>118</v>
      </c>
      <c r="C244" s="2" t="s">
        <v>3608</v>
      </c>
      <c r="D244" s="2" t="s">
        <v>3609</v>
      </c>
      <c r="E244" s="4" t="s">
        <v>508</v>
      </c>
      <c r="F244" s="2" t="s">
        <v>3610</v>
      </c>
      <c r="G244" s="2" t="s">
        <v>3611</v>
      </c>
      <c r="H244" s="2" t="s">
        <v>350</v>
      </c>
      <c r="I244" s="2" t="s">
        <v>340</v>
      </c>
      <c r="J244" s="2" t="s">
        <v>139</v>
      </c>
      <c r="K244" s="2" t="s">
        <v>140</v>
      </c>
      <c r="L244" s="2" t="s">
        <v>519</v>
      </c>
      <c r="M244" s="2" t="s">
        <v>161</v>
      </c>
      <c r="N244" s="2" t="s">
        <v>729</v>
      </c>
      <c r="O244" s="2" t="s">
        <v>304</v>
      </c>
      <c r="P244" s="2" t="s">
        <v>3112</v>
      </c>
      <c r="Q244" s="2" t="s">
        <v>143</v>
      </c>
      <c r="R244" s="2" t="s">
        <v>369</v>
      </c>
      <c r="S244" s="2" t="s">
        <v>144</v>
      </c>
      <c r="T244" s="152">
        <v>4.75</v>
      </c>
      <c r="U244" s="2" t="s">
        <v>3612</v>
      </c>
      <c r="V244" s="165">
        <v>3.6999999999999998E-2</v>
      </c>
      <c r="W244" s="167">
        <v>6.4530000000000004E-2</v>
      </c>
      <c r="X244" s="4" t="s">
        <v>602</v>
      </c>
      <c r="Y244" s="4" t="s">
        <v>304</v>
      </c>
      <c r="Z244" s="152">
        <v>75000</v>
      </c>
      <c r="AA244" s="162">
        <v>3.3719999999999999</v>
      </c>
      <c r="AB244" s="181">
        <v>92.769000000000005</v>
      </c>
      <c r="AD244" s="152">
        <v>234.61199999999999</v>
      </c>
      <c r="AG244" s="2" t="s">
        <v>36</v>
      </c>
      <c r="AH244" s="167">
        <v>9.3999999999999994E-5</v>
      </c>
      <c r="AI244" s="167">
        <v>2.5448626324161699E-3</v>
      </c>
      <c r="AJ244" s="167">
        <v>5.7073443649968399E-4</v>
      </c>
    </row>
    <row r="245" spans="1:36">
      <c r="A245" s="2">
        <v>118</v>
      </c>
      <c r="B245" s="2">
        <v>118</v>
      </c>
      <c r="C245" s="2" t="s">
        <v>3613</v>
      </c>
      <c r="D245" s="2" t="s">
        <v>3614</v>
      </c>
      <c r="E245" s="4" t="s">
        <v>508</v>
      </c>
      <c r="F245" s="2" t="s">
        <v>3615</v>
      </c>
      <c r="G245" s="2" t="s">
        <v>3616</v>
      </c>
      <c r="H245" s="2" t="s">
        <v>350</v>
      </c>
      <c r="I245" s="2" t="s">
        <v>340</v>
      </c>
      <c r="J245" s="2" t="s">
        <v>139</v>
      </c>
      <c r="K245" s="2" t="s">
        <v>140</v>
      </c>
      <c r="L245" s="2" t="s">
        <v>519</v>
      </c>
      <c r="M245" s="2" t="s">
        <v>161</v>
      </c>
      <c r="N245" s="2" t="s">
        <v>737</v>
      </c>
      <c r="O245" s="2" t="s">
        <v>304</v>
      </c>
      <c r="P245" s="2" t="s">
        <v>3112</v>
      </c>
      <c r="Q245" s="2" t="s">
        <v>619</v>
      </c>
      <c r="R245" s="2" t="s">
        <v>369</v>
      </c>
      <c r="S245" s="2" t="s">
        <v>144</v>
      </c>
      <c r="T245" s="152">
        <v>4.173</v>
      </c>
      <c r="U245" s="2" t="s">
        <v>3617</v>
      </c>
      <c r="V245" s="165">
        <v>4.2999999999999997E-2</v>
      </c>
      <c r="W245" s="167">
        <v>4.4819999999999999E-2</v>
      </c>
      <c r="X245" s="4" t="s">
        <v>602</v>
      </c>
      <c r="Y245" s="4" t="s">
        <v>304</v>
      </c>
      <c r="Z245" s="152">
        <v>210000</v>
      </c>
      <c r="AA245" s="162">
        <v>3.3719999999999999</v>
      </c>
      <c r="AB245" s="181">
        <v>101.178</v>
      </c>
      <c r="AD245" s="152">
        <v>716.46199999999999</v>
      </c>
      <c r="AG245" s="2" t="s">
        <v>36</v>
      </c>
      <c r="AH245" s="167">
        <v>6.7000000000000002E-5</v>
      </c>
      <c r="AI245" s="167">
        <v>7.7715399215242996E-3</v>
      </c>
      <c r="AJ245" s="167">
        <v>1.7429174374079201E-3</v>
      </c>
    </row>
    <row r="246" spans="1:36">
      <c r="A246" s="2">
        <v>118</v>
      </c>
      <c r="B246" s="2">
        <v>118</v>
      </c>
      <c r="C246" s="2" t="s">
        <v>2811</v>
      </c>
      <c r="D246" s="2" t="s">
        <v>2812</v>
      </c>
      <c r="E246" s="4" t="s">
        <v>508</v>
      </c>
      <c r="F246" s="2" t="s">
        <v>3618</v>
      </c>
      <c r="G246" s="2" t="s">
        <v>3619</v>
      </c>
      <c r="H246" s="2" t="s">
        <v>350</v>
      </c>
      <c r="I246" s="2" t="s">
        <v>340</v>
      </c>
      <c r="J246" s="2" t="s">
        <v>139</v>
      </c>
      <c r="K246" s="2" t="s">
        <v>140</v>
      </c>
      <c r="L246" s="2" t="s">
        <v>519</v>
      </c>
      <c r="M246" s="2" t="s">
        <v>161</v>
      </c>
      <c r="N246" s="2" t="s">
        <v>737</v>
      </c>
      <c r="O246" s="2" t="s">
        <v>304</v>
      </c>
      <c r="P246" s="2" t="s">
        <v>3112</v>
      </c>
      <c r="Q246" s="2" t="s">
        <v>619</v>
      </c>
      <c r="R246" s="2" t="s">
        <v>369</v>
      </c>
      <c r="S246" s="2" t="s">
        <v>144</v>
      </c>
      <c r="T246" s="152">
        <v>4.375</v>
      </c>
      <c r="U246" s="2" t="s">
        <v>3620</v>
      </c>
      <c r="V246" s="165">
        <v>3.875E-2</v>
      </c>
      <c r="W246" s="167">
        <v>4.5909999999999999E-2</v>
      </c>
      <c r="X246" s="4" t="s">
        <v>602</v>
      </c>
      <c r="Y246" s="4" t="s">
        <v>304</v>
      </c>
      <c r="Z246" s="152">
        <v>80000</v>
      </c>
      <c r="AA246" s="162">
        <v>3.3719999999999999</v>
      </c>
      <c r="AB246" s="181">
        <v>97.861000000000004</v>
      </c>
      <c r="AD246" s="152">
        <v>263.99</v>
      </c>
      <c r="AG246" s="2" t="s">
        <v>36</v>
      </c>
      <c r="AH246" s="167">
        <v>1.1E-5</v>
      </c>
      <c r="AI246" s="167">
        <v>2.8635287602277299E-3</v>
      </c>
      <c r="AJ246" s="167">
        <v>6.4220145030678699E-4</v>
      </c>
    </row>
    <row r="247" spans="1:36">
      <c r="A247" s="2">
        <v>118</v>
      </c>
      <c r="B247" s="2">
        <v>118</v>
      </c>
      <c r="C247" s="2" t="s">
        <v>3621</v>
      </c>
      <c r="D247" s="2" t="s">
        <v>3622</v>
      </c>
      <c r="E247" s="4" t="s">
        <v>508</v>
      </c>
      <c r="F247" s="2" t="s">
        <v>3623</v>
      </c>
      <c r="G247" s="2" t="s">
        <v>3624</v>
      </c>
      <c r="H247" s="2" t="s">
        <v>350</v>
      </c>
      <c r="I247" s="2" t="s">
        <v>340</v>
      </c>
      <c r="J247" s="2" t="s">
        <v>139</v>
      </c>
      <c r="K247" s="2" t="s">
        <v>140</v>
      </c>
      <c r="L247" s="2" t="s">
        <v>519</v>
      </c>
      <c r="M247" s="2" t="s">
        <v>161</v>
      </c>
      <c r="N247" s="2" t="s">
        <v>1576</v>
      </c>
      <c r="O247" s="2" t="s">
        <v>304</v>
      </c>
      <c r="P247" s="2" t="s">
        <v>3540</v>
      </c>
      <c r="Q247" s="2" t="s">
        <v>619</v>
      </c>
      <c r="R247" s="2" t="s">
        <v>369</v>
      </c>
      <c r="S247" s="2" t="s">
        <v>144</v>
      </c>
      <c r="T247" s="152">
        <v>2.3159999999999998</v>
      </c>
      <c r="U247" s="2" t="s">
        <v>3625</v>
      </c>
      <c r="V247" s="165">
        <v>0.06</v>
      </c>
      <c r="W247" s="167">
        <v>5.3929999999999999E-2</v>
      </c>
      <c r="X247" s="4" t="s">
        <v>602</v>
      </c>
      <c r="Y247" s="4" t="s">
        <v>304</v>
      </c>
      <c r="Z247" s="152">
        <v>77000</v>
      </c>
      <c r="AA247" s="162">
        <v>3.3719999999999999</v>
      </c>
      <c r="AB247" s="181">
        <v>102.456</v>
      </c>
      <c r="AD247" s="152">
        <v>266.02100000000002</v>
      </c>
      <c r="AG247" s="2" t="s">
        <v>36</v>
      </c>
      <c r="AH247" s="167">
        <v>5.1E-5</v>
      </c>
      <c r="AI247" s="167">
        <v>2.8855568042333401E-3</v>
      </c>
      <c r="AJ247" s="167">
        <v>6.4714166323717899E-4</v>
      </c>
    </row>
    <row r="248" spans="1:36">
      <c r="A248" s="2">
        <v>118</v>
      </c>
      <c r="B248" s="2">
        <v>118</v>
      </c>
      <c r="C248" s="2" t="s">
        <v>3626</v>
      </c>
      <c r="D248" s="2" t="s">
        <v>3627</v>
      </c>
      <c r="E248" s="4" t="s">
        <v>508</v>
      </c>
      <c r="F248" s="2" t="s">
        <v>3628</v>
      </c>
      <c r="G248" s="2" t="s">
        <v>3629</v>
      </c>
      <c r="H248" s="2" t="s">
        <v>350</v>
      </c>
      <c r="I248" s="2" t="s">
        <v>340</v>
      </c>
      <c r="J248" s="2" t="s">
        <v>139</v>
      </c>
      <c r="K248" s="2" t="s">
        <v>140</v>
      </c>
      <c r="L248" s="2" t="s">
        <v>519</v>
      </c>
      <c r="M248" s="2" t="s">
        <v>161</v>
      </c>
      <c r="N248" s="2" t="s">
        <v>731</v>
      </c>
      <c r="O248" s="2" t="s">
        <v>304</v>
      </c>
      <c r="P248" s="2" t="s">
        <v>3540</v>
      </c>
      <c r="Q248" s="2" t="s">
        <v>619</v>
      </c>
      <c r="R248" s="2" t="s">
        <v>369</v>
      </c>
      <c r="S248" s="2" t="s">
        <v>144</v>
      </c>
      <c r="T248" s="152">
        <v>0.08</v>
      </c>
      <c r="U248" s="2" t="s">
        <v>3630</v>
      </c>
      <c r="V248" s="165">
        <v>4.7500000000000001E-2</v>
      </c>
      <c r="W248" s="167">
        <v>4.7649999999999998E-2</v>
      </c>
      <c r="X248" s="4" t="s">
        <v>602</v>
      </c>
      <c r="Y248" s="4" t="s">
        <v>304</v>
      </c>
      <c r="Z248" s="152">
        <v>85000</v>
      </c>
      <c r="AA248" s="162">
        <v>3.3719999999999999</v>
      </c>
      <c r="AB248" s="181">
        <v>102.453</v>
      </c>
      <c r="AD248" s="152">
        <v>293.64999999999998</v>
      </c>
      <c r="AG248" s="2" t="s">
        <v>36</v>
      </c>
      <c r="AH248" s="167">
        <v>1.55E-4</v>
      </c>
      <c r="AI248" s="167">
        <v>3.1852486884491001E-3</v>
      </c>
      <c r="AJ248" s="167">
        <v>7.1435333764453802E-4</v>
      </c>
    </row>
    <row r="249" spans="1:36">
      <c r="A249" s="2">
        <v>118</v>
      </c>
      <c r="B249" s="2">
        <v>118</v>
      </c>
      <c r="C249" s="2" t="s">
        <v>3631</v>
      </c>
      <c r="D249" s="2" t="s">
        <v>3632</v>
      </c>
      <c r="E249" s="4" t="s">
        <v>508</v>
      </c>
      <c r="F249" s="2" t="s">
        <v>3633</v>
      </c>
      <c r="G249" s="2" t="s">
        <v>3634</v>
      </c>
      <c r="H249" s="2" t="s">
        <v>350</v>
      </c>
      <c r="I249" s="2" t="s">
        <v>340</v>
      </c>
      <c r="J249" s="2" t="s">
        <v>139</v>
      </c>
      <c r="K249" s="2" t="s">
        <v>492</v>
      </c>
      <c r="L249" s="2" t="s">
        <v>519</v>
      </c>
      <c r="M249" s="2" t="s">
        <v>161</v>
      </c>
      <c r="N249" s="2" t="s">
        <v>2494</v>
      </c>
      <c r="O249" s="2" t="s">
        <v>304</v>
      </c>
      <c r="P249" s="2" t="s">
        <v>3112</v>
      </c>
      <c r="Q249" s="2" t="s">
        <v>619</v>
      </c>
      <c r="R249" s="2" t="s">
        <v>369</v>
      </c>
      <c r="S249" s="2" t="s">
        <v>144</v>
      </c>
      <c r="T249" s="152">
        <v>2.7570000000000001</v>
      </c>
      <c r="U249" s="2" t="s">
        <v>3635</v>
      </c>
      <c r="V249" s="165">
        <v>4.7E-2</v>
      </c>
      <c r="W249" s="167">
        <v>4.5420000000000002E-2</v>
      </c>
      <c r="X249" s="4" t="s">
        <v>602</v>
      </c>
      <c r="Y249" s="4" t="s">
        <v>304</v>
      </c>
      <c r="Z249" s="152">
        <v>87000</v>
      </c>
      <c r="AA249" s="162">
        <v>3.3719999999999999</v>
      </c>
      <c r="AB249" s="181">
        <v>101.98699999999999</v>
      </c>
      <c r="AD249" s="152">
        <v>299.19200000000001</v>
      </c>
      <c r="AG249" s="2" t="s">
        <v>36</v>
      </c>
      <c r="AH249" s="167">
        <v>6.9999999999999994E-5</v>
      </c>
      <c r="AI249" s="167">
        <v>3.2453716680791501E-3</v>
      </c>
      <c r="AJ249" s="167">
        <v>7.2783707325476202E-4</v>
      </c>
    </row>
    <row r="250" spans="1:36">
      <c r="A250" s="2">
        <v>118</v>
      </c>
      <c r="B250" s="2">
        <v>118</v>
      </c>
      <c r="C250" s="2" t="s">
        <v>2377</v>
      </c>
      <c r="D250" s="2" t="s">
        <v>2378</v>
      </c>
      <c r="E250" s="4" t="s">
        <v>347</v>
      </c>
      <c r="F250" s="2" t="s">
        <v>3636</v>
      </c>
      <c r="G250" s="2" t="s">
        <v>3637</v>
      </c>
      <c r="H250" s="2" t="s">
        <v>350</v>
      </c>
      <c r="I250" s="2" t="s">
        <v>1156</v>
      </c>
      <c r="J250" s="2" t="s">
        <v>139</v>
      </c>
      <c r="K250" s="2" t="s">
        <v>492</v>
      </c>
      <c r="L250" s="2" t="s">
        <v>519</v>
      </c>
      <c r="M250" s="2" t="s">
        <v>161</v>
      </c>
      <c r="N250" s="2" t="s">
        <v>731</v>
      </c>
      <c r="O250" s="2" t="s">
        <v>304</v>
      </c>
      <c r="P250" s="20" t="s">
        <v>354</v>
      </c>
      <c r="Q250" s="2" t="s">
        <v>354</v>
      </c>
      <c r="R250" s="2" t="s">
        <v>354</v>
      </c>
      <c r="S250" s="2" t="s">
        <v>144</v>
      </c>
      <c r="T250" s="152">
        <v>0.122</v>
      </c>
      <c r="U250" s="2" t="s">
        <v>3456</v>
      </c>
      <c r="V250" s="165">
        <v>0</v>
      </c>
      <c r="W250" s="167">
        <v>8.7980000000000003E-2</v>
      </c>
      <c r="X250" s="4" t="s">
        <v>602</v>
      </c>
      <c r="Y250" s="4" t="s">
        <v>304</v>
      </c>
      <c r="Z250" s="152">
        <v>243000</v>
      </c>
      <c r="AA250" s="162">
        <v>3.3719999999999999</v>
      </c>
      <c r="AB250" s="181">
        <v>98.81</v>
      </c>
      <c r="AD250" s="152">
        <v>809.64400000000001</v>
      </c>
      <c r="AG250" s="2" t="s">
        <v>36</v>
      </c>
      <c r="AH250" s="167">
        <v>4.2299999999999998E-4</v>
      </c>
      <c r="AI250" s="167">
        <v>8.7822994226421994E-3</v>
      </c>
      <c r="AJ250" s="167">
        <v>1.9695997136766098E-3</v>
      </c>
    </row>
    <row r="251" spans="1:36">
      <c r="A251" s="2">
        <v>118</v>
      </c>
      <c r="B251" s="2">
        <v>118</v>
      </c>
      <c r="C251" s="2" t="s">
        <v>2831</v>
      </c>
      <c r="D251" s="2" t="s">
        <v>2832</v>
      </c>
      <c r="E251" s="4" t="s">
        <v>508</v>
      </c>
      <c r="F251" s="2" t="s">
        <v>3638</v>
      </c>
      <c r="G251" s="2" t="s">
        <v>3639</v>
      </c>
      <c r="H251" s="2" t="s">
        <v>350</v>
      </c>
      <c r="I251" s="2" t="s">
        <v>340</v>
      </c>
      <c r="J251" s="2" t="s">
        <v>139</v>
      </c>
      <c r="K251" s="2" t="s">
        <v>140</v>
      </c>
      <c r="L251" s="2" t="s">
        <v>519</v>
      </c>
      <c r="M251" s="2" t="s">
        <v>161</v>
      </c>
      <c r="N251" s="2" t="s">
        <v>2494</v>
      </c>
      <c r="O251" s="2" t="s">
        <v>304</v>
      </c>
      <c r="P251" s="2" t="s">
        <v>2893</v>
      </c>
      <c r="Q251" s="2" t="s">
        <v>619</v>
      </c>
      <c r="R251" s="2" t="s">
        <v>369</v>
      </c>
      <c r="S251" s="2" t="s">
        <v>144</v>
      </c>
      <c r="T251" s="152">
        <v>2.8530000000000002</v>
      </c>
      <c r="U251" s="2" t="s">
        <v>3640</v>
      </c>
      <c r="V251" s="165">
        <v>3.6999999999999998E-2</v>
      </c>
      <c r="W251" s="167">
        <v>3.9309999999999998E-2</v>
      </c>
      <c r="X251" s="4" t="s">
        <v>602</v>
      </c>
      <c r="Y251" s="4" t="s">
        <v>304</v>
      </c>
      <c r="Z251" s="152">
        <v>250000</v>
      </c>
      <c r="AA251" s="162">
        <v>3.3719999999999999</v>
      </c>
      <c r="AB251" s="181">
        <v>99.674000000000007</v>
      </c>
      <c r="AD251" s="152">
        <v>840.255</v>
      </c>
      <c r="AG251" s="2" t="s">
        <v>36</v>
      </c>
      <c r="AH251" s="167">
        <v>1.6899999999999999E-4</v>
      </c>
      <c r="AI251" s="167">
        <v>9.1143335575505705E-3</v>
      </c>
      <c r="AJ251" s="167">
        <v>2.0440647604228401E-3</v>
      </c>
    </row>
    <row r="252" spans="1:36">
      <c r="A252" s="2">
        <v>118</v>
      </c>
      <c r="B252" s="2">
        <v>118</v>
      </c>
      <c r="C252" s="2" t="s">
        <v>3641</v>
      </c>
      <c r="D252" s="2" t="s">
        <v>3642</v>
      </c>
      <c r="E252" s="4" t="s">
        <v>508</v>
      </c>
      <c r="F252" s="2" t="s">
        <v>3643</v>
      </c>
      <c r="G252" s="2" t="s">
        <v>3644</v>
      </c>
      <c r="H252" s="2" t="s">
        <v>350</v>
      </c>
      <c r="I252" s="2" t="s">
        <v>340</v>
      </c>
      <c r="J252" s="2" t="s">
        <v>139</v>
      </c>
      <c r="K252" s="2" t="s">
        <v>405</v>
      </c>
      <c r="L252" s="2" t="s">
        <v>519</v>
      </c>
      <c r="M252" s="2" t="s">
        <v>161</v>
      </c>
      <c r="N252" s="2" t="s">
        <v>673</v>
      </c>
      <c r="O252" s="2" t="s">
        <v>304</v>
      </c>
      <c r="P252" s="2" t="s">
        <v>3571</v>
      </c>
      <c r="Q252" s="2" t="s">
        <v>619</v>
      </c>
      <c r="R252" s="2" t="s">
        <v>369</v>
      </c>
      <c r="S252" s="2" t="s">
        <v>144</v>
      </c>
      <c r="T252" s="152">
        <v>3.3780000000000001</v>
      </c>
      <c r="U252" s="2" t="s">
        <v>3645</v>
      </c>
      <c r="V252" s="165">
        <v>4.4999999999999998E-2</v>
      </c>
      <c r="W252" s="167">
        <v>4.9579999999999999E-2</v>
      </c>
      <c r="X252" s="4" t="s">
        <v>602</v>
      </c>
      <c r="Y252" s="4" t="s">
        <v>304</v>
      </c>
      <c r="Z252" s="152">
        <v>100000</v>
      </c>
      <c r="AA252" s="162">
        <v>3.3719999999999999</v>
      </c>
      <c r="AB252" s="181">
        <v>100.113</v>
      </c>
      <c r="AD252" s="152">
        <v>337.58</v>
      </c>
      <c r="AG252" s="2" t="s">
        <v>36</v>
      </c>
      <c r="AH252" s="167">
        <v>6.7000000000000002E-5</v>
      </c>
      <c r="AI252" s="167">
        <v>3.6617631251716402E-3</v>
      </c>
      <c r="AJ252" s="167">
        <v>8.2122087346457302E-4</v>
      </c>
    </row>
    <row r="253" spans="1:36">
      <c r="A253" s="2">
        <v>118</v>
      </c>
      <c r="B253" s="2">
        <v>118</v>
      </c>
      <c r="C253" s="2" t="s">
        <v>1921</v>
      </c>
      <c r="D253" s="2" t="s">
        <v>1922</v>
      </c>
      <c r="E253" s="4" t="s">
        <v>347</v>
      </c>
      <c r="F253" s="2" t="s">
        <v>3646</v>
      </c>
      <c r="G253" s="2" t="s">
        <v>3647</v>
      </c>
      <c r="H253" s="2" t="s">
        <v>350</v>
      </c>
      <c r="I253" s="2" t="s">
        <v>1153</v>
      </c>
      <c r="J253" s="2" t="s">
        <v>30</v>
      </c>
      <c r="K253" s="2" t="s">
        <v>30</v>
      </c>
      <c r="L253" s="2" t="s">
        <v>519</v>
      </c>
      <c r="M253" s="2" t="s">
        <v>59</v>
      </c>
      <c r="N253" s="2" t="s">
        <v>651</v>
      </c>
      <c r="O253" s="2" t="s">
        <v>304</v>
      </c>
      <c r="P253" s="2" t="s">
        <v>2943</v>
      </c>
      <c r="Q253" s="2" t="s">
        <v>368</v>
      </c>
      <c r="R253" s="2" t="s">
        <v>369</v>
      </c>
      <c r="S253" s="2" t="s">
        <v>34</v>
      </c>
      <c r="T253" s="152">
        <v>2.5030000000000001</v>
      </c>
      <c r="U253" s="2" t="s">
        <v>3648</v>
      </c>
      <c r="V253" s="165">
        <v>2.8500000000000001E-2</v>
      </c>
      <c r="W253" s="167">
        <v>5.2659999999999998E-2</v>
      </c>
      <c r="X253" s="4" t="s">
        <v>602</v>
      </c>
      <c r="Y253" s="4" t="s">
        <v>304</v>
      </c>
      <c r="Z253" s="152">
        <v>357895.96</v>
      </c>
      <c r="AA253" s="162">
        <v>1</v>
      </c>
      <c r="AB253" s="181">
        <v>94.58</v>
      </c>
      <c r="AD253" s="152">
        <v>338.49799999999999</v>
      </c>
      <c r="AG253" s="2" t="s">
        <v>36</v>
      </c>
      <c r="AH253" s="167">
        <v>9.0899999999999998E-4</v>
      </c>
      <c r="AI253" s="167">
        <v>3.6717241515514098E-3</v>
      </c>
      <c r="AJ253" s="167">
        <v>8.2345482539007198E-4</v>
      </c>
    </row>
    <row r="254" spans="1:36">
      <c r="A254" s="2">
        <v>560</v>
      </c>
      <c r="B254" s="2">
        <v>962</v>
      </c>
      <c r="C254" s="2" t="s">
        <v>2344</v>
      </c>
      <c r="D254" s="2" t="s">
        <v>2345</v>
      </c>
      <c r="E254" s="4" t="s">
        <v>508</v>
      </c>
      <c r="F254" s="2" t="s">
        <v>2865</v>
      </c>
      <c r="G254" s="2" t="s">
        <v>2866</v>
      </c>
      <c r="H254" s="2" t="s">
        <v>350</v>
      </c>
      <c r="I254" s="2" t="s">
        <v>340</v>
      </c>
      <c r="J254" s="2" t="s">
        <v>139</v>
      </c>
      <c r="K254" s="2" t="s">
        <v>140</v>
      </c>
      <c r="L254" s="2" t="s">
        <v>519</v>
      </c>
      <c r="M254" s="2" t="s">
        <v>161</v>
      </c>
      <c r="N254" s="2" t="s">
        <v>733</v>
      </c>
      <c r="O254" s="2" t="s">
        <v>304</v>
      </c>
      <c r="P254" s="2" t="s">
        <v>142</v>
      </c>
      <c r="Q254" s="2" t="s">
        <v>619</v>
      </c>
      <c r="R254" s="2" t="s">
        <v>369</v>
      </c>
      <c r="S254" s="2" t="s">
        <v>144</v>
      </c>
      <c r="T254" s="152">
        <v>3.0179999999999998</v>
      </c>
      <c r="U254" s="2" t="s">
        <v>2867</v>
      </c>
      <c r="V254" s="165">
        <v>1.4E-2</v>
      </c>
      <c r="W254" s="167">
        <v>4.018E-2</v>
      </c>
      <c r="X254" s="4" t="s">
        <v>602</v>
      </c>
      <c r="Y254" s="4" t="s">
        <v>304</v>
      </c>
      <c r="Z254" s="152">
        <v>7430000</v>
      </c>
      <c r="AA254" s="162">
        <v>3.3719999999999999</v>
      </c>
      <c r="AB254" s="181">
        <v>93.203999999999994</v>
      </c>
      <c r="AD254" s="152">
        <v>23351.24</v>
      </c>
      <c r="AG254" s="2" t="s">
        <v>36</v>
      </c>
      <c r="AH254" s="167">
        <v>3.2299999999999998E-3</v>
      </c>
      <c r="AI254" s="167">
        <v>7.9564785013234891E-3</v>
      </c>
      <c r="AJ254" s="167">
        <v>1.59325853373618E-3</v>
      </c>
    </row>
    <row r="255" spans="1:36">
      <c r="A255" s="2">
        <v>560</v>
      </c>
      <c r="B255" s="2">
        <v>962</v>
      </c>
      <c r="C255" s="2" t="s">
        <v>1855</v>
      </c>
      <c r="D255" s="2" t="s">
        <v>1856</v>
      </c>
      <c r="E255" s="4" t="s">
        <v>347</v>
      </c>
      <c r="F255" s="2" t="s">
        <v>2868</v>
      </c>
      <c r="G255" s="2" t="s">
        <v>2869</v>
      </c>
      <c r="H255" s="2" t="s">
        <v>350</v>
      </c>
      <c r="I255" s="2" t="s">
        <v>1153</v>
      </c>
      <c r="J255" s="2" t="s">
        <v>30</v>
      </c>
      <c r="K255" s="2" t="s">
        <v>30</v>
      </c>
      <c r="L255" s="2" t="s">
        <v>521</v>
      </c>
      <c r="M255" s="2" t="s">
        <v>31</v>
      </c>
      <c r="N255" s="2" t="s">
        <v>633</v>
      </c>
      <c r="O255" s="2" t="s">
        <v>304</v>
      </c>
      <c r="P255" s="2" t="s">
        <v>2870</v>
      </c>
      <c r="Q255" s="2" t="s">
        <v>368</v>
      </c>
      <c r="R255" s="2" t="s">
        <v>369</v>
      </c>
      <c r="S255" s="2" t="s">
        <v>34</v>
      </c>
      <c r="T255" s="152">
        <v>2.863</v>
      </c>
      <c r="U255" s="2" t="s">
        <v>2871</v>
      </c>
      <c r="V255" s="165">
        <v>6.1499999999999999E-2</v>
      </c>
      <c r="W255" s="167">
        <v>5.6829999999999999E-2</v>
      </c>
      <c r="X255" s="4" t="s">
        <v>602</v>
      </c>
      <c r="Y255" s="4" t="s">
        <v>304</v>
      </c>
      <c r="Z255" s="152">
        <v>6543000</v>
      </c>
      <c r="AA255" s="162">
        <v>1</v>
      </c>
      <c r="AB255" s="181">
        <v>102.75</v>
      </c>
      <c r="AD255" s="152">
        <v>6722.9319999999998</v>
      </c>
      <c r="AG255" s="2" t="s">
        <v>36</v>
      </c>
      <c r="AH255" s="167">
        <v>0</v>
      </c>
      <c r="AI255" s="167">
        <v>2.2907078139273698E-3</v>
      </c>
      <c r="AJ255" s="167">
        <v>4.58706671830867E-4</v>
      </c>
    </row>
    <row r="256" spans="1:36">
      <c r="A256" s="2">
        <v>560</v>
      </c>
      <c r="B256" s="2">
        <v>962</v>
      </c>
      <c r="C256" s="2" t="s">
        <v>1855</v>
      </c>
      <c r="D256" s="2" t="s">
        <v>1856</v>
      </c>
      <c r="E256" s="4" t="s">
        <v>347</v>
      </c>
      <c r="F256" s="2" t="s">
        <v>3649</v>
      </c>
      <c r="G256" s="2" t="s">
        <v>2869</v>
      </c>
      <c r="H256" s="2" t="s">
        <v>350</v>
      </c>
      <c r="I256" s="2" t="s">
        <v>1153</v>
      </c>
      <c r="J256" s="2" t="s">
        <v>30</v>
      </c>
      <c r="K256" s="2" t="s">
        <v>30</v>
      </c>
      <c r="L256" s="2" t="s">
        <v>519</v>
      </c>
      <c r="M256" s="2" t="s">
        <v>59</v>
      </c>
      <c r="N256" s="2" t="s">
        <v>633</v>
      </c>
      <c r="O256" s="2" t="s">
        <v>304</v>
      </c>
      <c r="P256" s="2" t="s">
        <v>2870</v>
      </c>
      <c r="Q256" s="2" t="s">
        <v>368</v>
      </c>
      <c r="R256" s="2" t="s">
        <v>369</v>
      </c>
      <c r="S256" s="2" t="s">
        <v>34</v>
      </c>
      <c r="T256" s="152">
        <v>2.9039999999999999</v>
      </c>
      <c r="U256" s="2" t="s">
        <v>2871</v>
      </c>
      <c r="V256" s="165">
        <v>6.1499999999999999E-2</v>
      </c>
      <c r="W256" s="167">
        <v>5.2540000000000003E-2</v>
      </c>
      <c r="X256" s="4" t="s">
        <v>602</v>
      </c>
      <c r="Y256" s="4" t="s">
        <v>304</v>
      </c>
      <c r="Z256" s="152">
        <v>7045000</v>
      </c>
      <c r="AA256" s="162">
        <v>1</v>
      </c>
      <c r="AB256" s="181">
        <v>102.75</v>
      </c>
      <c r="AD256" s="152">
        <v>7238.7380000000003</v>
      </c>
      <c r="AG256" s="2" t="s">
        <v>36</v>
      </c>
      <c r="AH256" s="167">
        <v>2.3483E-2</v>
      </c>
      <c r="AI256" s="167">
        <v>2.46645828352718E-3</v>
      </c>
      <c r="AJ256" s="167">
        <v>4.9390012273398403E-4</v>
      </c>
    </row>
    <row r="257" spans="1:36">
      <c r="A257" s="2">
        <v>560</v>
      </c>
      <c r="B257" s="2">
        <v>962</v>
      </c>
      <c r="C257" s="2" t="s">
        <v>1855</v>
      </c>
      <c r="D257" s="2" t="s">
        <v>1856</v>
      </c>
      <c r="E257" s="4" t="s">
        <v>347</v>
      </c>
      <c r="F257" s="2" t="s">
        <v>2872</v>
      </c>
      <c r="G257" s="2" t="s">
        <v>2873</v>
      </c>
      <c r="H257" s="2" t="s">
        <v>350</v>
      </c>
      <c r="I257" s="2" t="s">
        <v>1153</v>
      </c>
      <c r="J257" s="2" t="s">
        <v>30</v>
      </c>
      <c r="K257" s="2" t="s">
        <v>30</v>
      </c>
      <c r="L257" s="2" t="s">
        <v>519</v>
      </c>
      <c r="M257" s="2" t="s">
        <v>31</v>
      </c>
      <c r="N257" s="2" t="s">
        <v>633</v>
      </c>
      <c r="O257" s="2" t="s">
        <v>304</v>
      </c>
      <c r="P257" s="2" t="s">
        <v>2870</v>
      </c>
      <c r="Q257" s="2" t="s">
        <v>368</v>
      </c>
      <c r="R257" s="2" t="s">
        <v>369</v>
      </c>
      <c r="S257" s="2" t="s">
        <v>34</v>
      </c>
      <c r="T257" s="152">
        <v>4.8869999999999996</v>
      </c>
      <c r="U257" s="2" t="s">
        <v>2874</v>
      </c>
      <c r="V257" s="165">
        <v>5.8000000000000003E-2</v>
      </c>
      <c r="W257" s="167">
        <v>5.4850000000000003E-2</v>
      </c>
      <c r="X257" s="4" t="s">
        <v>602</v>
      </c>
      <c r="Y257" s="4" t="s">
        <v>304</v>
      </c>
      <c r="Z257" s="152">
        <v>9590000</v>
      </c>
      <c r="AA257" s="162">
        <v>1</v>
      </c>
      <c r="AB257" s="181">
        <v>102.11</v>
      </c>
      <c r="AD257" s="152">
        <v>9792.3490000000002</v>
      </c>
      <c r="AG257" s="2" t="s">
        <v>36</v>
      </c>
      <c r="AH257" s="167">
        <v>6.3933000000000004E-2</v>
      </c>
      <c r="AI257" s="167">
        <v>3.33655147824315E-3</v>
      </c>
      <c r="AJ257" s="167">
        <v>6.68133410412245E-4</v>
      </c>
    </row>
    <row r="258" spans="1:36">
      <c r="A258" s="2">
        <v>560</v>
      </c>
      <c r="B258" s="2">
        <v>962</v>
      </c>
      <c r="C258" s="2" t="s">
        <v>2381</v>
      </c>
      <c r="D258" s="2" t="s">
        <v>2382</v>
      </c>
      <c r="E258" s="4" t="s">
        <v>347</v>
      </c>
      <c r="F258" s="2" t="s">
        <v>2875</v>
      </c>
      <c r="G258" s="2" t="s">
        <v>2876</v>
      </c>
      <c r="H258" s="2" t="s">
        <v>350</v>
      </c>
      <c r="I258" s="2" t="s">
        <v>942</v>
      </c>
      <c r="J258" s="2" t="s">
        <v>30</v>
      </c>
      <c r="K258" s="2" t="s">
        <v>492</v>
      </c>
      <c r="L258" s="2" t="s">
        <v>519</v>
      </c>
      <c r="M258" s="2" t="s">
        <v>31</v>
      </c>
      <c r="N258" s="2" t="s">
        <v>651</v>
      </c>
      <c r="O258" s="2" t="s">
        <v>304</v>
      </c>
      <c r="P258" s="2" t="s">
        <v>2870</v>
      </c>
      <c r="Q258" s="2" t="s">
        <v>368</v>
      </c>
      <c r="R258" s="2" t="s">
        <v>369</v>
      </c>
      <c r="S258" s="2" t="s">
        <v>34</v>
      </c>
      <c r="T258" s="152">
        <v>5.3440000000000003</v>
      </c>
      <c r="U258" s="2" t="s">
        <v>2877</v>
      </c>
      <c r="V258" s="165">
        <v>4.7899999999999998E-2</v>
      </c>
      <c r="W258" s="167">
        <v>3.6740000000000002E-2</v>
      </c>
      <c r="X258" s="4" t="s">
        <v>602</v>
      </c>
      <c r="Y258" s="4" t="s">
        <v>304</v>
      </c>
      <c r="Z258" s="152">
        <v>8554715</v>
      </c>
      <c r="AA258" s="162">
        <v>1</v>
      </c>
      <c r="AB258" s="181">
        <v>110.88</v>
      </c>
      <c r="AD258" s="152">
        <v>9485.4680000000008</v>
      </c>
      <c r="AG258" s="2" t="s">
        <v>36</v>
      </c>
      <c r="AH258" s="167">
        <v>2.1387E-2</v>
      </c>
      <c r="AI258" s="167">
        <v>3.2319877743874998E-3</v>
      </c>
      <c r="AJ258" s="167">
        <v>6.4719487416667299E-4</v>
      </c>
    </row>
    <row r="259" spans="1:36">
      <c r="A259" s="2">
        <v>560</v>
      </c>
      <c r="B259" s="2">
        <v>962</v>
      </c>
      <c r="C259" s="2" t="s">
        <v>2381</v>
      </c>
      <c r="D259" s="2" t="s">
        <v>2382</v>
      </c>
      <c r="E259" s="4" t="s">
        <v>347</v>
      </c>
      <c r="F259" s="2" t="s">
        <v>3650</v>
      </c>
      <c r="G259" s="2" t="s">
        <v>3651</v>
      </c>
      <c r="H259" s="2" t="s">
        <v>350</v>
      </c>
      <c r="I259" s="2" t="s">
        <v>942</v>
      </c>
      <c r="J259" s="2" t="s">
        <v>30</v>
      </c>
      <c r="K259" s="2" t="s">
        <v>492</v>
      </c>
      <c r="L259" s="2" t="s">
        <v>519</v>
      </c>
      <c r="M259" s="2" t="s">
        <v>59</v>
      </c>
      <c r="N259" s="2" t="s">
        <v>651</v>
      </c>
      <c r="O259" s="2" t="s">
        <v>304</v>
      </c>
      <c r="P259" s="2" t="s">
        <v>2870</v>
      </c>
      <c r="Q259" s="2" t="s">
        <v>368</v>
      </c>
      <c r="R259" s="2" t="s">
        <v>369</v>
      </c>
      <c r="S259" s="2" t="s">
        <v>34</v>
      </c>
      <c r="T259" s="152">
        <v>3.0000000000000001E-3</v>
      </c>
      <c r="U259" s="2" t="s">
        <v>3443</v>
      </c>
      <c r="V259" s="165">
        <v>4.65E-2</v>
      </c>
      <c r="W259" s="167">
        <v>0.42505999999999999</v>
      </c>
      <c r="X259" s="4" t="s">
        <v>602</v>
      </c>
      <c r="Y259" s="4" t="s">
        <v>304</v>
      </c>
      <c r="Z259" s="152">
        <v>0</v>
      </c>
      <c r="AA259" s="162">
        <v>1</v>
      </c>
      <c r="AB259" s="181">
        <v>0</v>
      </c>
      <c r="AC259" s="152">
        <v>1489.893</v>
      </c>
      <c r="AD259" s="152">
        <v>1489.893</v>
      </c>
      <c r="AG259" s="2" t="s">
        <v>36</v>
      </c>
      <c r="AH259" s="167">
        <v>0</v>
      </c>
      <c r="AI259" s="167">
        <v>5.0765187779959302E-4</v>
      </c>
      <c r="AJ259" s="167">
        <v>1.01655611378433E-4</v>
      </c>
    </row>
    <row r="260" spans="1:36">
      <c r="A260" s="2">
        <v>560</v>
      </c>
      <c r="B260" s="2">
        <v>962</v>
      </c>
      <c r="C260" s="2" t="s">
        <v>2381</v>
      </c>
      <c r="D260" s="2" t="s">
        <v>2382</v>
      </c>
      <c r="E260" s="4" t="s">
        <v>347</v>
      </c>
      <c r="F260" s="2" t="s">
        <v>3652</v>
      </c>
      <c r="G260" s="2" t="s">
        <v>3653</v>
      </c>
      <c r="H260" s="2" t="s">
        <v>350</v>
      </c>
      <c r="I260" s="2" t="s">
        <v>942</v>
      </c>
      <c r="J260" s="2" t="s">
        <v>30</v>
      </c>
      <c r="K260" s="2" t="s">
        <v>492</v>
      </c>
      <c r="L260" s="2" t="s">
        <v>519</v>
      </c>
      <c r="M260" s="2" t="s">
        <v>59</v>
      </c>
      <c r="N260" s="2" t="s">
        <v>651</v>
      </c>
      <c r="O260" s="2" t="s">
        <v>304</v>
      </c>
      <c r="P260" s="2" t="s">
        <v>2870</v>
      </c>
      <c r="Q260" s="2" t="s">
        <v>368</v>
      </c>
      <c r="R260" s="2" t="s">
        <v>369</v>
      </c>
      <c r="S260" s="2" t="s">
        <v>34</v>
      </c>
      <c r="T260" s="152">
        <v>3.3330000000000002</v>
      </c>
      <c r="U260" s="2" t="s">
        <v>3654</v>
      </c>
      <c r="V260" s="165">
        <v>4.3E-3</v>
      </c>
      <c r="W260" s="167">
        <v>3.2210000000000003E-2</v>
      </c>
      <c r="X260" s="4" t="s">
        <v>602</v>
      </c>
      <c r="Y260" s="4" t="s">
        <v>304</v>
      </c>
      <c r="Z260" s="152">
        <v>665577</v>
      </c>
      <c r="AA260" s="162">
        <v>1</v>
      </c>
      <c r="AB260" s="181">
        <v>104.31</v>
      </c>
      <c r="AD260" s="152">
        <v>694.26300000000003</v>
      </c>
      <c r="AG260" s="2" t="s">
        <v>36</v>
      </c>
      <c r="AH260" s="167">
        <v>1.065E-3</v>
      </c>
      <c r="AI260" s="167">
        <v>2.3655666981702299E-4</v>
      </c>
      <c r="AJ260" s="167">
        <v>4.7369691608604303E-5</v>
      </c>
    </row>
    <row r="261" spans="1:36">
      <c r="A261" s="2">
        <v>560</v>
      </c>
      <c r="B261" s="2">
        <v>962</v>
      </c>
      <c r="C261" s="2" t="s">
        <v>2878</v>
      </c>
      <c r="D261" s="2" t="s">
        <v>2879</v>
      </c>
      <c r="E261" s="4" t="s">
        <v>347</v>
      </c>
      <c r="F261" s="2" t="s">
        <v>2880</v>
      </c>
      <c r="G261" s="2" t="s">
        <v>2881</v>
      </c>
      <c r="H261" s="2" t="s">
        <v>350</v>
      </c>
      <c r="I261" s="2" t="s">
        <v>942</v>
      </c>
      <c r="J261" s="2" t="s">
        <v>30</v>
      </c>
      <c r="K261" s="2" t="s">
        <v>30</v>
      </c>
      <c r="L261" s="2" t="s">
        <v>519</v>
      </c>
      <c r="M261" s="2" t="s">
        <v>59</v>
      </c>
      <c r="N261" s="2" t="s">
        <v>642</v>
      </c>
      <c r="O261" s="2" t="s">
        <v>304</v>
      </c>
      <c r="P261" s="2" t="s">
        <v>2882</v>
      </c>
      <c r="Q261" s="2" t="s">
        <v>343</v>
      </c>
      <c r="R261" s="2" t="s">
        <v>369</v>
      </c>
      <c r="S261" s="2" t="s">
        <v>34</v>
      </c>
      <c r="T261" s="152">
        <v>5.0369999999999999</v>
      </c>
      <c r="U261" s="2" t="s">
        <v>2883</v>
      </c>
      <c r="V261" s="165">
        <v>5.1499999999999997E-2</v>
      </c>
      <c r="W261" s="167">
        <v>4.1759999999999999E-2</v>
      </c>
      <c r="X261" s="4" t="s">
        <v>602</v>
      </c>
      <c r="Y261" s="4" t="s">
        <v>304</v>
      </c>
      <c r="Z261" s="152">
        <v>8316819.2000000002</v>
      </c>
      <c r="AA261" s="162">
        <v>1</v>
      </c>
      <c r="AB261" s="181">
        <v>148.91</v>
      </c>
      <c r="AD261" s="152">
        <v>12384.575000000001</v>
      </c>
      <c r="AG261" s="2" t="s">
        <v>36</v>
      </c>
      <c r="AH261" s="167">
        <v>4.3340000000000002E-3</v>
      </c>
      <c r="AI261" s="167">
        <v>4.2198019692971196E-3</v>
      </c>
      <c r="AJ261" s="167">
        <v>8.45001403213875E-4</v>
      </c>
    </row>
    <row r="262" spans="1:36">
      <c r="A262" s="2">
        <v>560</v>
      </c>
      <c r="B262" s="2">
        <v>962</v>
      </c>
      <c r="C262" s="2" t="s">
        <v>1859</v>
      </c>
      <c r="D262" s="2" t="s">
        <v>1860</v>
      </c>
      <c r="E262" s="4" t="s">
        <v>347</v>
      </c>
      <c r="F262" s="2" t="s">
        <v>2884</v>
      </c>
      <c r="G262" s="2" t="s">
        <v>2885</v>
      </c>
      <c r="H262" s="2" t="s">
        <v>350</v>
      </c>
      <c r="I262" s="2" t="s">
        <v>942</v>
      </c>
      <c r="J262" s="2" t="s">
        <v>30</v>
      </c>
      <c r="K262" s="2" t="s">
        <v>30</v>
      </c>
      <c r="L262" s="2" t="s">
        <v>519</v>
      </c>
      <c r="M262" s="2" t="s">
        <v>59</v>
      </c>
      <c r="N262" s="2" t="s">
        <v>626</v>
      </c>
      <c r="O262" s="2" t="s">
        <v>304</v>
      </c>
      <c r="P262" s="2" t="s">
        <v>2886</v>
      </c>
      <c r="Q262" s="2" t="s">
        <v>343</v>
      </c>
      <c r="R262" s="2" t="s">
        <v>369</v>
      </c>
      <c r="S262" s="2" t="s">
        <v>34</v>
      </c>
      <c r="T262" s="152">
        <v>2.472</v>
      </c>
      <c r="U262" s="2" t="s">
        <v>2887</v>
      </c>
      <c r="V262" s="165">
        <v>2.75E-2</v>
      </c>
      <c r="W262" s="167">
        <v>3.0839999999999999E-2</v>
      </c>
      <c r="X262" s="4" t="s">
        <v>602</v>
      </c>
      <c r="Y262" s="4" t="s">
        <v>304</v>
      </c>
      <c r="Z262" s="152">
        <v>5979999.8099999996</v>
      </c>
      <c r="AA262" s="162">
        <v>1</v>
      </c>
      <c r="AB262" s="181">
        <v>116.37</v>
      </c>
      <c r="AD262" s="152">
        <v>6958.9260000000004</v>
      </c>
      <c r="AG262" s="2" t="s">
        <v>36</v>
      </c>
      <c r="AH262" s="167">
        <v>8.0230000000000006E-3</v>
      </c>
      <c r="AI262" s="167">
        <v>2.3711179099685999E-3</v>
      </c>
      <c r="AJ262" s="167">
        <v>4.74808527908895E-4</v>
      </c>
    </row>
    <row r="263" spans="1:36">
      <c r="A263" s="2">
        <v>560</v>
      </c>
      <c r="B263" s="2">
        <v>962</v>
      </c>
      <c r="C263" s="2" t="s">
        <v>1859</v>
      </c>
      <c r="D263" s="2" t="s">
        <v>1860</v>
      </c>
      <c r="E263" s="4" t="s">
        <v>347</v>
      </c>
      <c r="F263" s="2" t="s">
        <v>2888</v>
      </c>
      <c r="G263" s="2" t="s">
        <v>2889</v>
      </c>
      <c r="H263" s="2" t="s">
        <v>350</v>
      </c>
      <c r="I263" s="2" t="s">
        <v>1153</v>
      </c>
      <c r="J263" s="2" t="s">
        <v>30</v>
      </c>
      <c r="K263" s="2" t="s">
        <v>30</v>
      </c>
      <c r="L263" s="2" t="s">
        <v>519</v>
      </c>
      <c r="M263" s="2" t="s">
        <v>59</v>
      </c>
      <c r="N263" s="2" t="s">
        <v>626</v>
      </c>
      <c r="O263" s="2" t="s">
        <v>304</v>
      </c>
      <c r="P263" s="2" t="s">
        <v>2886</v>
      </c>
      <c r="Q263" s="2" t="s">
        <v>343</v>
      </c>
      <c r="R263" s="2" t="s">
        <v>369</v>
      </c>
      <c r="S263" s="2" t="s">
        <v>34</v>
      </c>
      <c r="T263" s="152">
        <v>2.794</v>
      </c>
      <c r="U263" s="2" t="s">
        <v>2890</v>
      </c>
      <c r="V263" s="165">
        <v>2.5000000000000001E-2</v>
      </c>
      <c r="W263" s="167">
        <v>5.049E-2</v>
      </c>
      <c r="X263" s="4" t="s">
        <v>602</v>
      </c>
      <c r="Y263" s="4" t="s">
        <v>304</v>
      </c>
      <c r="Z263" s="152">
        <v>9239999.4600000009</v>
      </c>
      <c r="AA263" s="162">
        <v>1</v>
      </c>
      <c r="AB263" s="181">
        <v>94.1</v>
      </c>
      <c r="AD263" s="152">
        <v>8694.8389999999999</v>
      </c>
      <c r="AG263" s="2" t="s">
        <v>36</v>
      </c>
      <c r="AH263" s="167">
        <v>1.2930000000000001E-2</v>
      </c>
      <c r="AI263" s="167">
        <v>2.9625965700009601E-3</v>
      </c>
      <c r="AJ263" s="167">
        <v>5.9325017548736197E-4</v>
      </c>
    </row>
    <row r="264" spans="1:36">
      <c r="A264" s="2">
        <v>560</v>
      </c>
      <c r="B264" s="2">
        <v>962</v>
      </c>
      <c r="C264" s="2" t="s">
        <v>1877</v>
      </c>
      <c r="D264" s="2" t="s">
        <v>1878</v>
      </c>
      <c r="E264" s="4" t="s">
        <v>347</v>
      </c>
      <c r="F264" s="2" t="s">
        <v>2891</v>
      </c>
      <c r="G264" s="2" t="s">
        <v>2892</v>
      </c>
      <c r="H264" s="2" t="s">
        <v>350</v>
      </c>
      <c r="I264" s="2" t="s">
        <v>1153</v>
      </c>
      <c r="J264" s="2" t="s">
        <v>30</v>
      </c>
      <c r="K264" s="2" t="s">
        <v>30</v>
      </c>
      <c r="L264" s="2" t="s">
        <v>519</v>
      </c>
      <c r="M264" s="2" t="s">
        <v>59</v>
      </c>
      <c r="N264" s="2" t="s">
        <v>642</v>
      </c>
      <c r="O264" s="2" t="s">
        <v>304</v>
      </c>
      <c r="P264" s="2" t="s">
        <v>2893</v>
      </c>
      <c r="Q264" s="2" t="s">
        <v>343</v>
      </c>
      <c r="R264" s="2" t="s">
        <v>369</v>
      </c>
      <c r="S264" s="2" t="s">
        <v>34</v>
      </c>
      <c r="T264" s="152">
        <v>7.3310000000000004</v>
      </c>
      <c r="U264" s="2" t="s">
        <v>2894</v>
      </c>
      <c r="V264" s="165">
        <v>2.4E-2</v>
      </c>
      <c r="W264" s="167">
        <v>4.6940000000000003E-2</v>
      </c>
      <c r="X264" s="4" t="s">
        <v>602</v>
      </c>
      <c r="Y264" s="4" t="s">
        <v>304</v>
      </c>
      <c r="Z264" s="152">
        <v>28147838.170000002</v>
      </c>
      <c r="AA264" s="162">
        <v>1</v>
      </c>
      <c r="AB264" s="181">
        <v>84.92</v>
      </c>
      <c r="AD264" s="152">
        <v>23903.144</v>
      </c>
      <c r="AG264" s="2" t="s">
        <v>36</v>
      </c>
      <c r="AH264" s="167">
        <v>1.7923999999999999E-2</v>
      </c>
      <c r="AI264" s="167">
        <v>8.1445290632818201E-3</v>
      </c>
      <c r="AJ264" s="167">
        <v>1.63091503749776E-3</v>
      </c>
    </row>
    <row r="265" spans="1:36">
      <c r="A265" s="2">
        <v>560</v>
      </c>
      <c r="B265" s="2">
        <v>962</v>
      </c>
      <c r="C265" s="2" t="s">
        <v>1893</v>
      </c>
      <c r="D265" s="2" t="s">
        <v>1894</v>
      </c>
      <c r="E265" s="4" t="s">
        <v>347</v>
      </c>
      <c r="F265" s="2" t="s">
        <v>2895</v>
      </c>
      <c r="G265" s="2" t="s">
        <v>2896</v>
      </c>
      <c r="H265" s="2" t="s">
        <v>350</v>
      </c>
      <c r="I265" s="2" t="s">
        <v>942</v>
      </c>
      <c r="J265" s="2" t="s">
        <v>30</v>
      </c>
      <c r="K265" s="2" t="s">
        <v>30</v>
      </c>
      <c r="L265" s="2" t="s">
        <v>519</v>
      </c>
      <c r="M265" s="2" t="s">
        <v>59</v>
      </c>
      <c r="N265" s="2" t="s">
        <v>650</v>
      </c>
      <c r="O265" s="2" t="s">
        <v>304</v>
      </c>
      <c r="P265" s="2" t="s">
        <v>2893</v>
      </c>
      <c r="Q265" s="2" t="s">
        <v>343</v>
      </c>
      <c r="R265" s="2" t="s">
        <v>369</v>
      </c>
      <c r="S265" s="2" t="s">
        <v>34</v>
      </c>
      <c r="T265" s="152">
        <v>2.0139999999999998</v>
      </c>
      <c r="U265" s="2" t="s">
        <v>80</v>
      </c>
      <c r="V265" s="165">
        <v>2.3400000000000001E-2</v>
      </c>
      <c r="W265" s="167">
        <v>2.8719999999999999E-2</v>
      </c>
      <c r="X265" s="4" t="s">
        <v>602</v>
      </c>
      <c r="Y265" s="4" t="s">
        <v>304</v>
      </c>
      <c r="Z265" s="152">
        <v>5316382.45</v>
      </c>
      <c r="AA265" s="162">
        <v>1</v>
      </c>
      <c r="AB265" s="181">
        <v>116.49</v>
      </c>
      <c r="AD265" s="152">
        <v>6193.0540000000001</v>
      </c>
      <c r="AG265" s="2" t="s">
        <v>36</v>
      </c>
      <c r="AH265" s="167">
        <v>3.261E-3</v>
      </c>
      <c r="AI265" s="167">
        <v>2.1101620457242699E-3</v>
      </c>
      <c r="AJ265" s="167">
        <v>4.2255297822487001E-4</v>
      </c>
    </row>
    <row r="266" spans="1:36">
      <c r="A266" s="2">
        <v>560</v>
      </c>
      <c r="B266" s="2">
        <v>962</v>
      </c>
      <c r="C266" s="2" t="s">
        <v>2534</v>
      </c>
      <c r="D266" s="2" t="s">
        <v>2535</v>
      </c>
      <c r="E266" s="4" t="s">
        <v>347</v>
      </c>
      <c r="F266" s="2" t="s">
        <v>2900</v>
      </c>
      <c r="G266" s="2" t="s">
        <v>2901</v>
      </c>
      <c r="H266" s="2" t="s">
        <v>350</v>
      </c>
      <c r="I266" s="2" t="s">
        <v>1154</v>
      </c>
      <c r="J266" s="2" t="s">
        <v>30</v>
      </c>
      <c r="K266" s="2" t="s">
        <v>30</v>
      </c>
      <c r="L266" s="2" t="s">
        <v>519</v>
      </c>
      <c r="M266" s="2" t="s">
        <v>59</v>
      </c>
      <c r="N266" s="2" t="s">
        <v>647</v>
      </c>
      <c r="O266" s="2" t="s">
        <v>304</v>
      </c>
      <c r="P266" s="20" t="s">
        <v>354</v>
      </c>
      <c r="Q266" s="2" t="s">
        <v>354</v>
      </c>
      <c r="R266" s="2" t="s">
        <v>354</v>
      </c>
      <c r="S266" s="2" t="s">
        <v>34</v>
      </c>
      <c r="T266" s="152">
        <v>2.839</v>
      </c>
      <c r="U266" s="2" t="s">
        <v>2902</v>
      </c>
      <c r="V266" s="165">
        <v>4.8500000000000001E-2</v>
      </c>
      <c r="W266" s="167">
        <v>1E-4</v>
      </c>
      <c r="X266" s="4" t="s">
        <v>602</v>
      </c>
      <c r="Y266" s="4" t="s">
        <v>304</v>
      </c>
      <c r="Z266" s="152">
        <v>13161703</v>
      </c>
      <c r="AA266" s="162">
        <v>1</v>
      </c>
      <c r="AB266" s="181">
        <v>115</v>
      </c>
      <c r="AD266" s="152">
        <v>15135.958000000001</v>
      </c>
      <c r="AG266" s="2" t="s">
        <v>36</v>
      </c>
      <c r="AH266" s="167">
        <v>4.3872000000000001E-2</v>
      </c>
      <c r="AI266" s="167">
        <v>5.1572819290830402E-3</v>
      </c>
      <c r="AJ266" s="167">
        <v>1.03272866796889E-3</v>
      </c>
    </row>
    <row r="267" spans="1:36">
      <c r="A267" s="2">
        <v>560</v>
      </c>
      <c r="B267" s="2">
        <v>962</v>
      </c>
      <c r="C267" s="2" t="s">
        <v>3655</v>
      </c>
      <c r="D267" s="2" t="s">
        <v>3656</v>
      </c>
      <c r="E267" s="4" t="s">
        <v>347</v>
      </c>
      <c r="F267" s="2" t="s">
        <v>3657</v>
      </c>
      <c r="G267" s="2" t="s">
        <v>3658</v>
      </c>
      <c r="H267" s="2" t="s">
        <v>350</v>
      </c>
      <c r="I267" s="2" t="s">
        <v>1153</v>
      </c>
      <c r="J267" s="2" t="s">
        <v>30</v>
      </c>
      <c r="K267" s="2" t="s">
        <v>30</v>
      </c>
      <c r="L267" s="2" t="s">
        <v>519</v>
      </c>
      <c r="M267" s="2" t="s">
        <v>59</v>
      </c>
      <c r="N267" s="2" t="s">
        <v>664</v>
      </c>
      <c r="O267" s="2" t="s">
        <v>304</v>
      </c>
      <c r="P267" s="2" t="s">
        <v>2886</v>
      </c>
      <c r="Q267" s="2" t="s">
        <v>343</v>
      </c>
      <c r="R267" s="2" t="s">
        <v>369</v>
      </c>
      <c r="S267" s="2" t="s">
        <v>34</v>
      </c>
      <c r="T267" s="152">
        <v>1.518</v>
      </c>
      <c r="U267" s="2" t="s">
        <v>3659</v>
      </c>
      <c r="V267" s="165">
        <v>5.7000000000000002E-2</v>
      </c>
      <c r="W267" s="167">
        <v>5.1889999999999999E-2</v>
      </c>
      <c r="X267" s="4" t="s">
        <v>602</v>
      </c>
      <c r="Y267" s="4" t="s">
        <v>304</v>
      </c>
      <c r="Z267" s="152">
        <v>2369999.7000000002</v>
      </c>
      <c r="AA267" s="162">
        <v>1</v>
      </c>
      <c r="AB267" s="181">
        <v>101.09</v>
      </c>
      <c r="AD267" s="152">
        <v>2395.8330000000001</v>
      </c>
      <c r="AG267" s="2" t="s">
        <v>36</v>
      </c>
      <c r="AH267" s="167">
        <v>3.0079999999999998E-3</v>
      </c>
      <c r="AI267" s="167">
        <v>8.1633315212700699E-4</v>
      </c>
      <c r="AJ267" s="167">
        <v>1.6346801675914301E-4</v>
      </c>
    </row>
    <row r="268" spans="1:36">
      <c r="A268" s="2">
        <v>560</v>
      </c>
      <c r="B268" s="2">
        <v>962</v>
      </c>
      <c r="C268" s="2" t="s">
        <v>3655</v>
      </c>
      <c r="D268" s="2" t="s">
        <v>3656</v>
      </c>
      <c r="E268" s="4" t="s">
        <v>347</v>
      </c>
      <c r="F268" s="2" t="s">
        <v>3660</v>
      </c>
      <c r="G268" s="2" t="s">
        <v>3661</v>
      </c>
      <c r="H268" s="2" t="s">
        <v>350</v>
      </c>
      <c r="I268" s="2" t="s">
        <v>942</v>
      </c>
      <c r="J268" s="2" t="s">
        <v>30</v>
      </c>
      <c r="K268" s="2" t="s">
        <v>30</v>
      </c>
      <c r="L268" s="2" t="s">
        <v>519</v>
      </c>
      <c r="M268" s="2" t="s">
        <v>31</v>
      </c>
      <c r="N268" s="2" t="s">
        <v>664</v>
      </c>
      <c r="O268" s="2" t="s">
        <v>304</v>
      </c>
      <c r="P268" s="2" t="s">
        <v>2886</v>
      </c>
      <c r="Q268" s="2" t="s">
        <v>343</v>
      </c>
      <c r="R268" s="2" t="s">
        <v>369</v>
      </c>
      <c r="S268" s="2" t="s">
        <v>34</v>
      </c>
      <c r="T268" s="152">
        <v>3.399</v>
      </c>
      <c r="U268" s="2" t="s">
        <v>3662</v>
      </c>
      <c r="V268" s="165">
        <v>3.15E-2</v>
      </c>
      <c r="W268" s="167">
        <v>3.2230000000000002E-2</v>
      </c>
      <c r="X268" s="4" t="s">
        <v>602</v>
      </c>
      <c r="Y268" s="4" t="s">
        <v>304</v>
      </c>
      <c r="Z268" s="152">
        <v>8007097.3099999996</v>
      </c>
      <c r="AA268" s="162">
        <v>1</v>
      </c>
      <c r="AB268" s="181">
        <v>102.08</v>
      </c>
      <c r="AD268" s="152">
        <v>8173.6450000000004</v>
      </c>
      <c r="AG268" s="2" t="s">
        <v>36</v>
      </c>
      <c r="AH268" s="167">
        <v>3.0488999999999999E-2</v>
      </c>
      <c r="AI268" s="167">
        <v>2.7850097139442702E-3</v>
      </c>
      <c r="AJ268" s="167">
        <v>5.5768899426320104E-4</v>
      </c>
    </row>
    <row r="269" spans="1:36">
      <c r="A269" s="2">
        <v>560</v>
      </c>
      <c r="B269" s="2">
        <v>962</v>
      </c>
      <c r="C269" s="2" t="s">
        <v>3655</v>
      </c>
      <c r="D269" s="2" t="s">
        <v>3656</v>
      </c>
      <c r="E269" s="4" t="s">
        <v>347</v>
      </c>
      <c r="F269" s="2" t="s">
        <v>3663</v>
      </c>
      <c r="G269" s="2" t="s">
        <v>3664</v>
      </c>
      <c r="H269" s="2" t="s">
        <v>350</v>
      </c>
      <c r="I269" s="2" t="s">
        <v>1153</v>
      </c>
      <c r="J269" s="2" t="s">
        <v>30</v>
      </c>
      <c r="K269" s="2" t="s">
        <v>30</v>
      </c>
      <c r="L269" s="2" t="s">
        <v>519</v>
      </c>
      <c r="M269" s="2" t="s">
        <v>31</v>
      </c>
      <c r="N269" s="2" t="s">
        <v>664</v>
      </c>
      <c r="O269" s="2" t="s">
        <v>304</v>
      </c>
      <c r="P269" s="2" t="s">
        <v>2886</v>
      </c>
      <c r="Q269" s="2" t="s">
        <v>343</v>
      </c>
      <c r="R269" s="2" t="s">
        <v>369</v>
      </c>
      <c r="S269" s="2" t="s">
        <v>34</v>
      </c>
      <c r="T269" s="152">
        <v>3.2349999999999999</v>
      </c>
      <c r="U269" s="2" t="s">
        <v>3662</v>
      </c>
      <c r="V269" s="165">
        <v>5.45E-2</v>
      </c>
      <c r="W269" s="167">
        <v>5.1740000000000001E-2</v>
      </c>
      <c r="X269" s="4" t="s">
        <v>602</v>
      </c>
      <c r="Y269" s="4" t="s">
        <v>304</v>
      </c>
      <c r="Z269" s="152">
        <v>8008065.0499999998</v>
      </c>
      <c r="AA269" s="162">
        <v>1</v>
      </c>
      <c r="AB269" s="181">
        <v>102.28</v>
      </c>
      <c r="AD269" s="152">
        <v>8190.6490000000003</v>
      </c>
      <c r="AG269" s="2" t="s">
        <v>36</v>
      </c>
      <c r="AH269" s="167">
        <v>2.6596999999999999E-2</v>
      </c>
      <c r="AI269" s="167">
        <v>2.7908034942013302E-3</v>
      </c>
      <c r="AJ269" s="167">
        <v>5.5884917961852095E-4</v>
      </c>
    </row>
    <row r="270" spans="1:36">
      <c r="A270" s="2">
        <v>560</v>
      </c>
      <c r="B270" s="2">
        <v>962</v>
      </c>
      <c r="C270" s="2" t="s">
        <v>3665</v>
      </c>
      <c r="D270" s="2" t="s">
        <v>3666</v>
      </c>
      <c r="E270" s="4" t="s">
        <v>347</v>
      </c>
      <c r="F270" s="2" t="s">
        <v>3667</v>
      </c>
      <c r="G270" s="2" t="s">
        <v>3668</v>
      </c>
      <c r="H270" s="2" t="s">
        <v>350</v>
      </c>
      <c r="I270" s="2" t="s">
        <v>942</v>
      </c>
      <c r="J270" s="2" t="s">
        <v>30</v>
      </c>
      <c r="K270" s="2" t="s">
        <v>30</v>
      </c>
      <c r="L270" s="2" t="s">
        <v>519</v>
      </c>
      <c r="M270" s="2" t="s">
        <v>59</v>
      </c>
      <c r="N270" s="2" t="s">
        <v>650</v>
      </c>
      <c r="O270" s="2" t="s">
        <v>304</v>
      </c>
      <c r="P270" s="2" t="s">
        <v>2977</v>
      </c>
      <c r="Q270" s="2" t="s">
        <v>343</v>
      </c>
      <c r="R270" s="2" t="s">
        <v>369</v>
      </c>
      <c r="S270" s="2" t="s">
        <v>34</v>
      </c>
      <c r="T270" s="152">
        <v>2.1760000000000002</v>
      </c>
      <c r="U270" s="2" t="s">
        <v>2905</v>
      </c>
      <c r="V270" s="165">
        <v>2.4899999999999999E-2</v>
      </c>
      <c r="W270" s="167">
        <v>3.1350000000000003E-2</v>
      </c>
      <c r="X270" s="4" t="s">
        <v>602</v>
      </c>
      <c r="Y270" s="4" t="s">
        <v>304</v>
      </c>
      <c r="Z270" s="152">
        <v>2613600.0299999998</v>
      </c>
      <c r="AA270" s="162">
        <v>1</v>
      </c>
      <c r="AB270" s="181">
        <v>108.03</v>
      </c>
      <c r="AD270" s="152">
        <v>2823.4720000000002</v>
      </c>
      <c r="AG270" s="2" t="s">
        <v>36</v>
      </c>
      <c r="AH270" s="167">
        <v>1.4019999999999999E-2</v>
      </c>
      <c r="AI270" s="167">
        <v>9.6204292253437298E-4</v>
      </c>
      <c r="AJ270" s="167">
        <v>1.9264591689570001E-4</v>
      </c>
    </row>
    <row r="271" spans="1:36">
      <c r="A271" s="2">
        <v>560</v>
      </c>
      <c r="B271" s="2">
        <v>962</v>
      </c>
      <c r="C271" s="2" t="s">
        <v>2906</v>
      </c>
      <c r="D271" s="2" t="s">
        <v>2907</v>
      </c>
      <c r="E271" s="4" t="s">
        <v>347</v>
      </c>
      <c r="F271" s="2" t="s">
        <v>2908</v>
      </c>
      <c r="G271" s="2" t="s">
        <v>2909</v>
      </c>
      <c r="H271" s="2" t="s">
        <v>350</v>
      </c>
      <c r="I271" s="2" t="s">
        <v>942</v>
      </c>
      <c r="J271" s="2" t="s">
        <v>30</v>
      </c>
      <c r="K271" s="2" t="s">
        <v>30</v>
      </c>
      <c r="L271" s="2" t="s">
        <v>519</v>
      </c>
      <c r="M271" s="2" t="s">
        <v>59</v>
      </c>
      <c r="N271" s="2" t="s">
        <v>637</v>
      </c>
      <c r="O271" s="2" t="s">
        <v>304</v>
      </c>
      <c r="P271" s="2" t="s">
        <v>2882</v>
      </c>
      <c r="Q271" s="2" t="s">
        <v>343</v>
      </c>
      <c r="R271" s="2" t="s">
        <v>369</v>
      </c>
      <c r="S271" s="2" t="s">
        <v>34</v>
      </c>
      <c r="T271" s="152">
        <v>2.5579999999999998</v>
      </c>
      <c r="U271" s="2" t="s">
        <v>2905</v>
      </c>
      <c r="V271" s="165">
        <v>1E-3</v>
      </c>
      <c r="W271" s="167">
        <v>3.1199999999999999E-2</v>
      </c>
      <c r="X271" s="4" t="s">
        <v>602</v>
      </c>
      <c r="Y271" s="4" t="s">
        <v>304</v>
      </c>
      <c r="Z271" s="152">
        <v>6924523.9699999997</v>
      </c>
      <c r="AA271" s="162">
        <v>1</v>
      </c>
      <c r="AB271" s="181">
        <v>105.56</v>
      </c>
      <c r="AD271" s="152">
        <v>7309.5280000000002</v>
      </c>
      <c r="AG271" s="2" t="s">
        <v>36</v>
      </c>
      <c r="AH271" s="167">
        <v>1.3195E-2</v>
      </c>
      <c r="AI271" s="167">
        <v>2.4905785929912601E-3</v>
      </c>
      <c r="AJ271" s="167">
        <v>4.9873013501688197E-4</v>
      </c>
    </row>
    <row r="272" spans="1:36">
      <c r="A272" s="2">
        <v>560</v>
      </c>
      <c r="B272" s="2">
        <v>962</v>
      </c>
      <c r="C272" s="2" t="s">
        <v>2906</v>
      </c>
      <c r="D272" s="2" t="s">
        <v>2907</v>
      </c>
      <c r="E272" s="4" t="s">
        <v>347</v>
      </c>
      <c r="F272" s="2" t="s">
        <v>3669</v>
      </c>
      <c r="G272" s="2" t="s">
        <v>3670</v>
      </c>
      <c r="H272" s="2" t="s">
        <v>350</v>
      </c>
      <c r="I272" s="2" t="s">
        <v>942</v>
      </c>
      <c r="J272" s="2" t="s">
        <v>30</v>
      </c>
      <c r="K272" s="2" t="s">
        <v>30</v>
      </c>
      <c r="L272" s="2" t="s">
        <v>519</v>
      </c>
      <c r="M272" s="2" t="s">
        <v>59</v>
      </c>
      <c r="N272" s="2" t="s">
        <v>637</v>
      </c>
      <c r="O272" s="2" t="s">
        <v>304</v>
      </c>
      <c r="P272" s="2" t="s">
        <v>2882</v>
      </c>
      <c r="Q272" s="2" t="s">
        <v>343</v>
      </c>
      <c r="R272" s="2" t="s">
        <v>369</v>
      </c>
      <c r="S272" s="2" t="s">
        <v>34</v>
      </c>
      <c r="T272" s="152">
        <v>3.3969999999999998</v>
      </c>
      <c r="U272" s="2" t="s">
        <v>226</v>
      </c>
      <c r="V272" s="165">
        <v>0.03</v>
      </c>
      <c r="W272" s="167">
        <v>3.1780000000000003E-2</v>
      </c>
      <c r="X272" s="4" t="s">
        <v>602</v>
      </c>
      <c r="Y272" s="4" t="s">
        <v>304</v>
      </c>
      <c r="Z272" s="152">
        <v>13431789.119999999</v>
      </c>
      <c r="AA272" s="162">
        <v>1</v>
      </c>
      <c r="AB272" s="181">
        <v>105.42</v>
      </c>
      <c r="AD272" s="152">
        <v>14159.791999999999</v>
      </c>
      <c r="AG272" s="2" t="s">
        <v>36</v>
      </c>
      <c r="AH272" s="167">
        <v>2.2897000000000001E-2</v>
      </c>
      <c r="AI272" s="167">
        <v>4.8246723263763803E-3</v>
      </c>
      <c r="AJ272" s="167">
        <v>9.6612469388327002E-4</v>
      </c>
    </row>
    <row r="273" spans="1:36">
      <c r="A273" s="2">
        <v>560</v>
      </c>
      <c r="B273" s="2">
        <v>962</v>
      </c>
      <c r="C273" s="2" t="s">
        <v>2906</v>
      </c>
      <c r="D273" s="2" t="s">
        <v>2907</v>
      </c>
      <c r="E273" s="4" t="s">
        <v>347</v>
      </c>
      <c r="F273" s="2" t="s">
        <v>2910</v>
      </c>
      <c r="G273" s="2" t="s">
        <v>2911</v>
      </c>
      <c r="H273" s="2" t="s">
        <v>350</v>
      </c>
      <c r="I273" s="2" t="s">
        <v>1153</v>
      </c>
      <c r="J273" s="2" t="s">
        <v>30</v>
      </c>
      <c r="K273" s="2" t="s">
        <v>30</v>
      </c>
      <c r="L273" s="2" t="s">
        <v>519</v>
      </c>
      <c r="M273" s="2" t="s">
        <v>59</v>
      </c>
      <c r="N273" s="2" t="s">
        <v>637</v>
      </c>
      <c r="O273" s="2" t="s">
        <v>304</v>
      </c>
      <c r="P273" s="2" t="s">
        <v>2882</v>
      </c>
      <c r="Q273" s="2" t="s">
        <v>343</v>
      </c>
      <c r="R273" s="2" t="s">
        <v>369</v>
      </c>
      <c r="S273" s="2" t="s">
        <v>34</v>
      </c>
      <c r="T273" s="152">
        <v>0.73</v>
      </c>
      <c r="U273" s="2" t="s">
        <v>2912</v>
      </c>
      <c r="V273" s="165">
        <v>3.9E-2</v>
      </c>
      <c r="W273" s="167">
        <v>4.9660000000000003E-2</v>
      </c>
      <c r="X273" s="4" t="s">
        <v>602</v>
      </c>
      <c r="Y273" s="4" t="s">
        <v>304</v>
      </c>
      <c r="Z273" s="152">
        <v>3066600</v>
      </c>
      <c r="AA273" s="162">
        <v>1</v>
      </c>
      <c r="AB273" s="181">
        <v>100.26</v>
      </c>
      <c r="AD273" s="152">
        <v>3074.5729999999999</v>
      </c>
      <c r="AG273" s="2" t="s">
        <v>36</v>
      </c>
      <c r="AH273" s="167">
        <v>5.3220000000000003E-3</v>
      </c>
      <c r="AI273" s="167">
        <v>1.0476006953964499E-3</v>
      </c>
      <c r="AJ273" s="167">
        <v>2.09778578250505E-4</v>
      </c>
    </row>
    <row r="274" spans="1:36">
      <c r="A274" s="2">
        <v>560</v>
      </c>
      <c r="B274" s="2">
        <v>962</v>
      </c>
      <c r="C274" s="2" t="s">
        <v>2906</v>
      </c>
      <c r="D274" s="2" t="s">
        <v>2907</v>
      </c>
      <c r="E274" s="4" t="s">
        <v>347</v>
      </c>
      <c r="F274" s="2" t="s">
        <v>3671</v>
      </c>
      <c r="G274" s="2" t="s">
        <v>3672</v>
      </c>
      <c r="H274" s="2" t="s">
        <v>350</v>
      </c>
      <c r="I274" s="2" t="s">
        <v>1153</v>
      </c>
      <c r="J274" s="2" t="s">
        <v>30</v>
      </c>
      <c r="K274" s="2" t="s">
        <v>30</v>
      </c>
      <c r="L274" s="2" t="s">
        <v>519</v>
      </c>
      <c r="M274" s="2" t="s">
        <v>59</v>
      </c>
      <c r="N274" s="2" t="s">
        <v>637</v>
      </c>
      <c r="O274" s="2" t="s">
        <v>304</v>
      </c>
      <c r="P274" s="2" t="s">
        <v>2882</v>
      </c>
      <c r="Q274" s="2" t="s">
        <v>343</v>
      </c>
      <c r="R274" s="2" t="s">
        <v>369</v>
      </c>
      <c r="S274" s="2" t="s">
        <v>34</v>
      </c>
      <c r="T274" s="152">
        <v>3.274</v>
      </c>
      <c r="U274" s="2" t="s">
        <v>226</v>
      </c>
      <c r="V274" s="165">
        <v>5.5E-2</v>
      </c>
      <c r="W274" s="167">
        <v>5.0169999999999999E-2</v>
      </c>
      <c r="X274" s="4" t="s">
        <v>602</v>
      </c>
      <c r="Y274" s="4" t="s">
        <v>304</v>
      </c>
      <c r="Z274" s="152">
        <v>7904160</v>
      </c>
      <c r="AA274" s="162">
        <v>1</v>
      </c>
      <c r="AB274" s="181">
        <v>101.76</v>
      </c>
      <c r="AD274" s="152">
        <v>8043.2730000000001</v>
      </c>
      <c r="AG274" s="2" t="s">
        <v>36</v>
      </c>
      <c r="AH274" s="167">
        <v>1.5363E-2</v>
      </c>
      <c r="AI274" s="167">
        <v>2.7405880998275598E-3</v>
      </c>
      <c r="AJ274" s="167">
        <v>5.4879371279389097E-4</v>
      </c>
    </row>
    <row r="275" spans="1:36">
      <c r="A275" s="2">
        <v>560</v>
      </c>
      <c r="B275" s="2">
        <v>962</v>
      </c>
      <c r="C275" s="2" t="s">
        <v>1905</v>
      </c>
      <c r="D275" s="2" t="s">
        <v>1906</v>
      </c>
      <c r="E275" s="4" t="s">
        <v>347</v>
      </c>
      <c r="F275" s="2" t="s">
        <v>2913</v>
      </c>
      <c r="G275" s="2" t="s">
        <v>2914</v>
      </c>
      <c r="H275" s="2" t="s">
        <v>350</v>
      </c>
      <c r="I275" s="2" t="s">
        <v>1153</v>
      </c>
      <c r="J275" s="2" t="s">
        <v>30</v>
      </c>
      <c r="K275" s="2" t="s">
        <v>30</v>
      </c>
      <c r="L275" s="2" t="s">
        <v>519</v>
      </c>
      <c r="M275" s="2" t="s">
        <v>59</v>
      </c>
      <c r="N275" s="2" t="s">
        <v>650</v>
      </c>
      <c r="O275" s="2" t="s">
        <v>304</v>
      </c>
      <c r="P275" s="2" t="s">
        <v>2882</v>
      </c>
      <c r="Q275" s="2" t="s">
        <v>343</v>
      </c>
      <c r="R275" s="2" t="s">
        <v>369</v>
      </c>
      <c r="S275" s="2" t="s">
        <v>34</v>
      </c>
      <c r="T275" s="152">
        <v>1.141</v>
      </c>
      <c r="U275" s="2" t="s">
        <v>2915</v>
      </c>
      <c r="V275" s="165">
        <v>3.85E-2</v>
      </c>
      <c r="W275" s="167">
        <v>4.9360000000000001E-2</v>
      </c>
      <c r="X275" s="4" t="s">
        <v>602</v>
      </c>
      <c r="Y275" s="4" t="s">
        <v>304</v>
      </c>
      <c r="Z275" s="152">
        <v>306000.03000000003</v>
      </c>
      <c r="AA275" s="162">
        <v>1</v>
      </c>
      <c r="AB275" s="181">
        <v>100.09</v>
      </c>
      <c r="AD275" s="152">
        <v>306.27499999999998</v>
      </c>
      <c r="AG275" s="2" t="s">
        <v>36</v>
      </c>
      <c r="AH275" s="167">
        <v>9.8200000000000002E-4</v>
      </c>
      <c r="AI275" s="167">
        <v>1.04357365000588E-4</v>
      </c>
      <c r="AJ275" s="167">
        <v>2.08972175715364E-5</v>
      </c>
    </row>
    <row r="276" spans="1:36">
      <c r="A276" s="2">
        <v>560</v>
      </c>
      <c r="B276" s="2">
        <v>962</v>
      </c>
      <c r="C276" s="2" t="s">
        <v>1905</v>
      </c>
      <c r="D276" s="2" t="s">
        <v>1906</v>
      </c>
      <c r="E276" s="4" t="s">
        <v>347</v>
      </c>
      <c r="F276" s="2" t="s">
        <v>2916</v>
      </c>
      <c r="G276" s="2" t="s">
        <v>2917</v>
      </c>
      <c r="H276" s="2" t="s">
        <v>350</v>
      </c>
      <c r="I276" s="2" t="s">
        <v>942</v>
      </c>
      <c r="J276" s="2" t="s">
        <v>30</v>
      </c>
      <c r="K276" s="2" t="s">
        <v>30</v>
      </c>
      <c r="L276" s="2" t="s">
        <v>519</v>
      </c>
      <c r="M276" s="2" t="s">
        <v>59</v>
      </c>
      <c r="N276" s="2" t="s">
        <v>650</v>
      </c>
      <c r="O276" s="2" t="s">
        <v>304</v>
      </c>
      <c r="P276" s="2" t="s">
        <v>2882</v>
      </c>
      <c r="Q276" s="2" t="s">
        <v>343</v>
      </c>
      <c r="R276" s="2" t="s">
        <v>369</v>
      </c>
      <c r="S276" s="2" t="s">
        <v>34</v>
      </c>
      <c r="T276" s="152">
        <v>6.4370000000000003</v>
      </c>
      <c r="U276" s="2" t="s">
        <v>2918</v>
      </c>
      <c r="V276" s="165">
        <v>2.5600000000000001E-2</v>
      </c>
      <c r="W276" s="167">
        <v>3.2149999999999998E-2</v>
      </c>
      <c r="X276" s="4" t="s">
        <v>602</v>
      </c>
      <c r="Y276" s="4" t="s">
        <v>304</v>
      </c>
      <c r="Z276" s="152">
        <v>20613516</v>
      </c>
      <c r="AA276" s="162">
        <v>1</v>
      </c>
      <c r="AB276" s="181">
        <v>105.66</v>
      </c>
      <c r="AD276" s="152">
        <v>21780.241000000002</v>
      </c>
      <c r="AG276" s="2" t="s">
        <v>36</v>
      </c>
      <c r="AH276" s="167">
        <v>1.9623000000000002E-2</v>
      </c>
      <c r="AI276" s="167">
        <v>7.4211913120872898E-3</v>
      </c>
      <c r="AJ276" s="167">
        <v>1.4860690425425099E-3</v>
      </c>
    </row>
    <row r="277" spans="1:36">
      <c r="A277" s="2">
        <v>560</v>
      </c>
      <c r="B277" s="2">
        <v>962</v>
      </c>
      <c r="C277" s="2" t="s">
        <v>1905</v>
      </c>
      <c r="D277" s="2" t="s">
        <v>1906</v>
      </c>
      <c r="E277" s="4" t="s">
        <v>347</v>
      </c>
      <c r="F277" s="2" t="s">
        <v>2919</v>
      </c>
      <c r="G277" s="2" t="s">
        <v>2920</v>
      </c>
      <c r="H277" s="2" t="s">
        <v>350</v>
      </c>
      <c r="I277" s="2" t="s">
        <v>1153</v>
      </c>
      <c r="J277" s="2" t="s">
        <v>30</v>
      </c>
      <c r="K277" s="2" t="s">
        <v>30</v>
      </c>
      <c r="L277" s="2" t="s">
        <v>519</v>
      </c>
      <c r="M277" s="2" t="s">
        <v>59</v>
      </c>
      <c r="N277" s="2" t="s">
        <v>650</v>
      </c>
      <c r="O277" s="2" t="s">
        <v>304</v>
      </c>
      <c r="P277" s="2" t="s">
        <v>2882</v>
      </c>
      <c r="Q277" s="2" t="s">
        <v>343</v>
      </c>
      <c r="R277" s="2" t="s">
        <v>369</v>
      </c>
      <c r="S277" s="2" t="s">
        <v>34</v>
      </c>
      <c r="T277" s="152">
        <v>3.7050000000000001</v>
      </c>
      <c r="U277" s="2" t="s">
        <v>2921</v>
      </c>
      <c r="V277" s="165">
        <v>2.41E-2</v>
      </c>
      <c r="W277" s="167">
        <v>4.8559999999999999E-2</v>
      </c>
      <c r="X277" s="4" t="s">
        <v>602</v>
      </c>
      <c r="Y277" s="4" t="s">
        <v>304</v>
      </c>
      <c r="Z277" s="152">
        <v>7791571.0499999998</v>
      </c>
      <c r="AA277" s="162">
        <v>1</v>
      </c>
      <c r="AB277" s="181">
        <v>92.33</v>
      </c>
      <c r="AD277" s="152">
        <v>7193.9579999999996</v>
      </c>
      <c r="AG277" s="2" t="s">
        <v>36</v>
      </c>
      <c r="AH277" s="167">
        <v>3.7919999999999998E-3</v>
      </c>
      <c r="AI277" s="167">
        <v>2.4512003911852402E-3</v>
      </c>
      <c r="AJ277" s="167">
        <v>4.90844780200655E-4</v>
      </c>
    </row>
    <row r="278" spans="1:36">
      <c r="A278" s="2">
        <v>560</v>
      </c>
      <c r="B278" s="2">
        <v>962</v>
      </c>
      <c r="C278" s="2" t="s">
        <v>1905</v>
      </c>
      <c r="D278" s="2" t="s">
        <v>1906</v>
      </c>
      <c r="E278" s="4" t="s">
        <v>347</v>
      </c>
      <c r="F278" s="2" t="s">
        <v>2922</v>
      </c>
      <c r="G278" s="2" t="s">
        <v>2923</v>
      </c>
      <c r="H278" s="2" t="s">
        <v>350</v>
      </c>
      <c r="I278" s="2" t="s">
        <v>1153</v>
      </c>
      <c r="J278" s="2" t="s">
        <v>30</v>
      </c>
      <c r="K278" s="2" t="s">
        <v>30</v>
      </c>
      <c r="L278" s="2" t="s">
        <v>519</v>
      </c>
      <c r="M278" s="2" t="s">
        <v>59</v>
      </c>
      <c r="N278" s="2" t="s">
        <v>650</v>
      </c>
      <c r="O278" s="2" t="s">
        <v>304</v>
      </c>
      <c r="P278" s="2" t="s">
        <v>2882</v>
      </c>
      <c r="Q278" s="2" t="s">
        <v>343</v>
      </c>
      <c r="R278" s="2" t="s">
        <v>369</v>
      </c>
      <c r="S278" s="2" t="s">
        <v>34</v>
      </c>
      <c r="T278" s="152">
        <v>5.9409999999999998</v>
      </c>
      <c r="U278" s="2" t="s">
        <v>2918</v>
      </c>
      <c r="V278" s="165">
        <v>4.9399999999999999E-2</v>
      </c>
      <c r="W278" s="167">
        <v>5.2420000000000001E-2</v>
      </c>
      <c r="X278" s="4" t="s">
        <v>602</v>
      </c>
      <c r="Y278" s="4" t="s">
        <v>304</v>
      </c>
      <c r="Z278" s="152">
        <v>19419000</v>
      </c>
      <c r="AA278" s="162">
        <v>1</v>
      </c>
      <c r="AB278" s="181">
        <v>99.91</v>
      </c>
      <c r="AD278" s="152">
        <v>19401.523000000001</v>
      </c>
      <c r="AG278" s="2" t="s">
        <v>36</v>
      </c>
      <c r="AH278" s="167">
        <v>1.0435E-2</v>
      </c>
      <c r="AI278" s="167">
        <v>6.6106896222921903E-3</v>
      </c>
      <c r="AJ278" s="167">
        <v>1.32376875684969E-3</v>
      </c>
    </row>
    <row r="279" spans="1:36">
      <c r="A279" s="2">
        <v>560</v>
      </c>
      <c r="B279" s="2">
        <v>962</v>
      </c>
      <c r="C279" s="2" t="s">
        <v>2388</v>
      </c>
      <c r="D279" s="2" t="s">
        <v>2389</v>
      </c>
      <c r="E279" s="4" t="s">
        <v>347</v>
      </c>
      <c r="F279" s="2" t="s">
        <v>2924</v>
      </c>
      <c r="G279" s="2" t="s">
        <v>2925</v>
      </c>
      <c r="H279" s="2" t="s">
        <v>350</v>
      </c>
      <c r="I279" s="2" t="s">
        <v>1153</v>
      </c>
      <c r="J279" s="2" t="s">
        <v>30</v>
      </c>
      <c r="K279" s="2" t="s">
        <v>30</v>
      </c>
      <c r="L279" s="2" t="s">
        <v>519</v>
      </c>
      <c r="M279" s="2" t="s">
        <v>59</v>
      </c>
      <c r="N279" s="2" t="s">
        <v>633</v>
      </c>
      <c r="O279" s="2" t="s">
        <v>304</v>
      </c>
      <c r="P279" s="20" t="s">
        <v>354</v>
      </c>
      <c r="Q279" s="2" t="s">
        <v>354</v>
      </c>
      <c r="R279" s="2" t="s">
        <v>354</v>
      </c>
      <c r="S279" s="2" t="s">
        <v>34</v>
      </c>
      <c r="T279" s="152">
        <v>0.81699999999999995</v>
      </c>
      <c r="U279" s="2" t="s">
        <v>2926</v>
      </c>
      <c r="V279" s="165">
        <v>8.2000000000000003E-2</v>
      </c>
      <c r="W279" s="167">
        <v>6.0940000000000001E-2</v>
      </c>
      <c r="X279" s="4" t="s">
        <v>602</v>
      </c>
      <c r="Y279" s="4" t="s">
        <v>304</v>
      </c>
      <c r="Z279" s="152">
        <v>455250</v>
      </c>
      <c r="AA279" s="162">
        <v>1</v>
      </c>
      <c r="AB279" s="181">
        <v>101.78</v>
      </c>
      <c r="AD279" s="152">
        <v>463.35300000000001</v>
      </c>
      <c r="AG279" s="2" t="s">
        <v>36</v>
      </c>
      <c r="AH279" s="167">
        <v>5.8929999999999998E-3</v>
      </c>
      <c r="AI279" s="167">
        <v>1.57878629381629E-4</v>
      </c>
      <c r="AJ279" s="167">
        <v>3.1614673943379598E-5</v>
      </c>
    </row>
    <row r="280" spans="1:36">
      <c r="A280" s="2">
        <v>560</v>
      </c>
      <c r="B280" s="2">
        <v>962</v>
      </c>
      <c r="C280" s="2" t="s">
        <v>2388</v>
      </c>
      <c r="D280" s="2" t="s">
        <v>2389</v>
      </c>
      <c r="E280" s="4" t="s">
        <v>347</v>
      </c>
      <c r="F280" s="2" t="s">
        <v>2927</v>
      </c>
      <c r="G280" s="2" t="s">
        <v>2928</v>
      </c>
      <c r="H280" s="2" t="s">
        <v>350</v>
      </c>
      <c r="I280" s="2" t="s">
        <v>1153</v>
      </c>
      <c r="J280" s="2" t="s">
        <v>30</v>
      </c>
      <c r="K280" s="2" t="s">
        <v>30</v>
      </c>
      <c r="L280" s="2" t="s">
        <v>519</v>
      </c>
      <c r="M280" s="2" t="s">
        <v>31</v>
      </c>
      <c r="N280" s="2" t="s">
        <v>633</v>
      </c>
      <c r="O280" s="2" t="s">
        <v>304</v>
      </c>
      <c r="P280" s="20" t="s">
        <v>354</v>
      </c>
      <c r="Q280" s="2" t="s">
        <v>354</v>
      </c>
      <c r="R280" s="2" t="s">
        <v>354</v>
      </c>
      <c r="S280" s="2" t="s">
        <v>34</v>
      </c>
      <c r="T280" s="152">
        <v>1.4450000000000001</v>
      </c>
      <c r="U280" s="2" t="s">
        <v>2929</v>
      </c>
      <c r="V280" s="165">
        <v>6.6500000000000004E-2</v>
      </c>
      <c r="W280" s="167">
        <v>5.9020000000000003E-2</v>
      </c>
      <c r="X280" s="4" t="s">
        <v>602</v>
      </c>
      <c r="Y280" s="4" t="s">
        <v>304</v>
      </c>
      <c r="Z280" s="152">
        <v>4406000</v>
      </c>
      <c r="AA280" s="162">
        <v>1</v>
      </c>
      <c r="AB280" s="181">
        <v>101.2</v>
      </c>
      <c r="AD280" s="152">
        <v>4458.8720000000003</v>
      </c>
      <c r="AG280" s="2" t="s">
        <v>36</v>
      </c>
      <c r="AH280" s="167">
        <v>6.1365000000000003E-2</v>
      </c>
      <c r="AI280" s="167">
        <v>1.51927346164817E-3</v>
      </c>
      <c r="AJ280" s="167">
        <v>3.0422949140718598E-4</v>
      </c>
    </row>
    <row r="281" spans="1:36">
      <c r="A281" s="2">
        <v>560</v>
      </c>
      <c r="B281" s="2">
        <v>962</v>
      </c>
      <c r="C281" s="2" t="s">
        <v>2388</v>
      </c>
      <c r="D281" s="2" t="s">
        <v>2389</v>
      </c>
      <c r="E281" s="4" t="s">
        <v>347</v>
      </c>
      <c r="F281" s="2" t="s">
        <v>3673</v>
      </c>
      <c r="G281" s="2" t="s">
        <v>3674</v>
      </c>
      <c r="H281" s="2" t="s">
        <v>350</v>
      </c>
      <c r="I281" s="2" t="s">
        <v>1153</v>
      </c>
      <c r="J281" s="2" t="s">
        <v>30</v>
      </c>
      <c r="K281" s="2" t="s">
        <v>30</v>
      </c>
      <c r="L281" s="2" t="s">
        <v>519</v>
      </c>
      <c r="M281" s="2" t="s">
        <v>31</v>
      </c>
      <c r="N281" s="2" t="s">
        <v>633</v>
      </c>
      <c r="O281" s="2" t="s">
        <v>304</v>
      </c>
      <c r="P281" s="20" t="s">
        <v>354</v>
      </c>
      <c r="Q281" s="2" t="s">
        <v>354</v>
      </c>
      <c r="R281" s="2" t="s">
        <v>354</v>
      </c>
      <c r="S281" s="2" t="s">
        <v>34</v>
      </c>
      <c r="T281" s="152">
        <v>3.5289999999999999</v>
      </c>
      <c r="U281" s="2" t="s">
        <v>3086</v>
      </c>
      <c r="V281" s="165">
        <v>6.59E-2</v>
      </c>
      <c r="W281" s="167">
        <v>6.6040000000000001E-2</v>
      </c>
      <c r="X281" s="4" t="s">
        <v>602</v>
      </c>
      <c r="Y281" s="4" t="s">
        <v>304</v>
      </c>
      <c r="Z281" s="152">
        <v>3513000</v>
      </c>
      <c r="AA281" s="162">
        <v>1</v>
      </c>
      <c r="AB281" s="181">
        <v>100.33</v>
      </c>
      <c r="AD281" s="152">
        <v>3524.5929999999998</v>
      </c>
      <c r="AG281" s="2" t="s">
        <v>36</v>
      </c>
      <c r="AH281" s="167">
        <v>1.4591E-2</v>
      </c>
      <c r="AI281" s="167">
        <v>1.2009361237738101E-3</v>
      </c>
      <c r="AJ281" s="167">
        <v>2.4048349120234401E-4</v>
      </c>
    </row>
    <row r="282" spans="1:36">
      <c r="A282" s="2">
        <v>560</v>
      </c>
      <c r="B282" s="2">
        <v>962</v>
      </c>
      <c r="C282" s="2" t="s">
        <v>1917</v>
      </c>
      <c r="D282" s="2" t="s">
        <v>1918</v>
      </c>
      <c r="E282" s="4" t="s">
        <v>347</v>
      </c>
      <c r="F282" s="2" t="s">
        <v>2933</v>
      </c>
      <c r="G282" s="2" t="s">
        <v>2934</v>
      </c>
      <c r="H282" s="2" t="s">
        <v>350</v>
      </c>
      <c r="I282" s="2" t="s">
        <v>1153</v>
      </c>
      <c r="J282" s="2" t="s">
        <v>30</v>
      </c>
      <c r="K282" s="2" t="s">
        <v>30</v>
      </c>
      <c r="L282" s="2" t="s">
        <v>519</v>
      </c>
      <c r="M282" s="2" t="s">
        <v>59</v>
      </c>
      <c r="N282" s="2" t="s">
        <v>637</v>
      </c>
      <c r="O282" s="2" t="s">
        <v>304</v>
      </c>
      <c r="P282" s="2" t="s">
        <v>2886</v>
      </c>
      <c r="Q282" s="2" t="s">
        <v>343</v>
      </c>
      <c r="R282" s="2" t="s">
        <v>369</v>
      </c>
      <c r="S282" s="2" t="s">
        <v>34</v>
      </c>
      <c r="T282" s="152">
        <v>0.98499999999999999</v>
      </c>
      <c r="U282" s="2" t="s">
        <v>2926</v>
      </c>
      <c r="V282" s="165">
        <v>0.04</v>
      </c>
      <c r="W282" s="167">
        <v>4.9259999999999998E-2</v>
      </c>
      <c r="X282" s="4" t="s">
        <v>602</v>
      </c>
      <c r="Y282" s="4" t="s">
        <v>304</v>
      </c>
      <c r="Z282" s="152">
        <v>134500.54</v>
      </c>
      <c r="AA282" s="162">
        <v>1</v>
      </c>
      <c r="AB282" s="181">
        <v>99.19</v>
      </c>
      <c r="AD282" s="152">
        <v>133.411</v>
      </c>
      <c r="AG282" s="2" t="s">
        <v>36</v>
      </c>
      <c r="AH282" s="167">
        <v>2.042E-3</v>
      </c>
      <c r="AI282" s="167">
        <v>4.5457219198320399E-5</v>
      </c>
      <c r="AJ282" s="167">
        <v>9.1026579655299707E-6</v>
      </c>
    </row>
    <row r="283" spans="1:36">
      <c r="A283" s="2">
        <v>560</v>
      </c>
      <c r="B283" s="2">
        <v>962</v>
      </c>
      <c r="C283" s="2" t="s">
        <v>1917</v>
      </c>
      <c r="D283" s="2" t="s">
        <v>1918</v>
      </c>
      <c r="E283" s="4" t="s">
        <v>347</v>
      </c>
      <c r="F283" s="2" t="s">
        <v>2935</v>
      </c>
      <c r="G283" s="2" t="s">
        <v>2936</v>
      </c>
      <c r="H283" s="2" t="s">
        <v>350</v>
      </c>
      <c r="I283" s="2" t="s">
        <v>1153</v>
      </c>
      <c r="J283" s="2" t="s">
        <v>30</v>
      </c>
      <c r="K283" s="2" t="s">
        <v>30</v>
      </c>
      <c r="L283" s="2" t="s">
        <v>519</v>
      </c>
      <c r="M283" s="2" t="s">
        <v>59</v>
      </c>
      <c r="N283" s="2" t="s">
        <v>637</v>
      </c>
      <c r="O283" s="2" t="s">
        <v>304</v>
      </c>
      <c r="P283" s="2" t="s">
        <v>2886</v>
      </c>
      <c r="Q283" s="2" t="s">
        <v>343</v>
      </c>
      <c r="R283" s="2" t="s">
        <v>369</v>
      </c>
      <c r="S283" s="2" t="s">
        <v>34</v>
      </c>
      <c r="T283" s="152">
        <v>2.7559999999999998</v>
      </c>
      <c r="U283" s="2" t="s">
        <v>2937</v>
      </c>
      <c r="V283" s="165">
        <v>0.04</v>
      </c>
      <c r="W283" s="167">
        <v>4.7919999999999997E-2</v>
      </c>
      <c r="X283" s="4" t="s">
        <v>602</v>
      </c>
      <c r="Y283" s="4" t="s">
        <v>304</v>
      </c>
      <c r="Z283" s="152">
        <v>1125000.32</v>
      </c>
      <c r="AA283" s="162">
        <v>1</v>
      </c>
      <c r="AB283" s="181">
        <v>99.88</v>
      </c>
      <c r="AD283" s="152">
        <v>1123.6500000000001</v>
      </c>
      <c r="AG283" s="2" t="s">
        <v>36</v>
      </c>
      <c r="AH283" s="167">
        <v>1.9369999999999999E-3</v>
      </c>
      <c r="AI283" s="167">
        <v>3.8286187869153199E-4</v>
      </c>
      <c r="AJ283" s="167">
        <v>7.6666826331031203E-5</v>
      </c>
    </row>
    <row r="284" spans="1:36">
      <c r="A284" s="2">
        <v>560</v>
      </c>
      <c r="B284" s="2">
        <v>962</v>
      </c>
      <c r="C284" s="2" t="s">
        <v>1917</v>
      </c>
      <c r="D284" s="2" t="s">
        <v>1918</v>
      </c>
      <c r="E284" s="4" t="s">
        <v>347</v>
      </c>
      <c r="F284" s="2" t="s">
        <v>2938</v>
      </c>
      <c r="G284" s="2" t="s">
        <v>2939</v>
      </c>
      <c r="H284" s="2" t="s">
        <v>350</v>
      </c>
      <c r="I284" s="2" t="s">
        <v>1153</v>
      </c>
      <c r="J284" s="2" t="s">
        <v>30</v>
      </c>
      <c r="K284" s="2" t="s">
        <v>30</v>
      </c>
      <c r="L284" s="2" t="s">
        <v>519</v>
      </c>
      <c r="M284" s="2" t="s">
        <v>59</v>
      </c>
      <c r="N284" s="2" t="s">
        <v>637</v>
      </c>
      <c r="O284" s="2" t="s">
        <v>304</v>
      </c>
      <c r="P284" s="2" t="s">
        <v>2886</v>
      </c>
      <c r="Q284" s="2" t="s">
        <v>343</v>
      </c>
      <c r="R284" s="2" t="s">
        <v>369</v>
      </c>
      <c r="S284" s="2" t="s">
        <v>34</v>
      </c>
      <c r="T284" s="152">
        <v>4.7830000000000004</v>
      </c>
      <c r="U284" s="2" t="s">
        <v>2940</v>
      </c>
      <c r="V284" s="165">
        <v>2.07E-2</v>
      </c>
      <c r="W284" s="167">
        <v>4.8390000000000002E-2</v>
      </c>
      <c r="X284" s="4" t="s">
        <v>602</v>
      </c>
      <c r="Y284" s="4" t="s">
        <v>304</v>
      </c>
      <c r="Z284" s="152">
        <v>17143078.32</v>
      </c>
      <c r="AA284" s="162">
        <v>1</v>
      </c>
      <c r="AB284" s="181">
        <v>87.83</v>
      </c>
      <c r="AD284" s="152">
        <v>15056.766</v>
      </c>
      <c r="AG284" s="2" t="s">
        <v>36</v>
      </c>
      <c r="AH284" s="167">
        <v>2.3607E-2</v>
      </c>
      <c r="AI284" s="167">
        <v>5.1302985438303498E-3</v>
      </c>
      <c r="AJ284" s="167">
        <v>1.02732533421819E-3</v>
      </c>
    </row>
    <row r="285" spans="1:36">
      <c r="A285" s="2">
        <v>560</v>
      </c>
      <c r="B285" s="2">
        <v>962</v>
      </c>
      <c r="C285" s="2" t="s">
        <v>1921</v>
      </c>
      <c r="D285" s="2" t="s">
        <v>1922</v>
      </c>
      <c r="E285" s="4" t="s">
        <v>347</v>
      </c>
      <c r="F285" s="2" t="s">
        <v>2941</v>
      </c>
      <c r="G285" s="2" t="s">
        <v>2942</v>
      </c>
      <c r="H285" s="2" t="s">
        <v>350</v>
      </c>
      <c r="I285" s="2" t="s">
        <v>1153</v>
      </c>
      <c r="J285" s="2" t="s">
        <v>30</v>
      </c>
      <c r="K285" s="2" t="s">
        <v>30</v>
      </c>
      <c r="L285" s="2" t="s">
        <v>519</v>
      </c>
      <c r="M285" s="2" t="s">
        <v>59</v>
      </c>
      <c r="N285" s="2" t="s">
        <v>651</v>
      </c>
      <c r="O285" s="2" t="s">
        <v>304</v>
      </c>
      <c r="P285" s="2" t="s">
        <v>2943</v>
      </c>
      <c r="Q285" s="2" t="s">
        <v>368</v>
      </c>
      <c r="R285" s="2" t="s">
        <v>369</v>
      </c>
      <c r="S285" s="2" t="s">
        <v>34</v>
      </c>
      <c r="T285" s="152">
        <v>4.0410000000000004</v>
      </c>
      <c r="U285" s="2" t="s">
        <v>2944</v>
      </c>
      <c r="V285" s="165">
        <v>6.0699999999999997E-2</v>
      </c>
      <c r="W285" s="167">
        <v>5.4679999999999999E-2</v>
      </c>
      <c r="X285" s="4" t="s">
        <v>602</v>
      </c>
      <c r="Y285" s="4" t="s">
        <v>304</v>
      </c>
      <c r="Z285" s="152">
        <v>9444605</v>
      </c>
      <c r="AA285" s="162">
        <v>1</v>
      </c>
      <c r="AB285" s="181">
        <v>103.15</v>
      </c>
      <c r="AD285" s="152">
        <v>9742.11</v>
      </c>
      <c r="AG285" s="2" t="s">
        <v>36</v>
      </c>
      <c r="AH285" s="167">
        <v>2.2644000000000001E-2</v>
      </c>
      <c r="AI285" s="167">
        <v>3.3194335407734201E-3</v>
      </c>
      <c r="AJ285" s="167">
        <v>6.6470559998718496E-4</v>
      </c>
    </row>
    <row r="286" spans="1:36">
      <c r="A286" s="2">
        <v>560</v>
      </c>
      <c r="B286" s="2">
        <v>962</v>
      </c>
      <c r="C286" s="2" t="s">
        <v>3675</v>
      </c>
      <c r="D286" s="2" t="s">
        <v>3676</v>
      </c>
      <c r="E286" s="4" t="s">
        <v>347</v>
      </c>
      <c r="F286" s="2" t="s">
        <v>3677</v>
      </c>
      <c r="G286" s="2" t="s">
        <v>3678</v>
      </c>
      <c r="H286" s="2" t="s">
        <v>350</v>
      </c>
      <c r="I286" s="2" t="s">
        <v>1153</v>
      </c>
      <c r="J286" s="2" t="s">
        <v>30</v>
      </c>
      <c r="K286" s="2" t="s">
        <v>30</v>
      </c>
      <c r="L286" s="2" t="s">
        <v>519</v>
      </c>
      <c r="M286" s="2" t="s">
        <v>59</v>
      </c>
      <c r="N286" s="2" t="s">
        <v>626</v>
      </c>
      <c r="O286" s="2" t="s">
        <v>304</v>
      </c>
      <c r="P286" s="2" t="s">
        <v>2977</v>
      </c>
      <c r="Q286" s="2" t="s">
        <v>343</v>
      </c>
      <c r="R286" s="2" t="s">
        <v>369</v>
      </c>
      <c r="S286" s="2" t="s">
        <v>34</v>
      </c>
      <c r="T286" s="152">
        <v>4.109</v>
      </c>
      <c r="U286" s="2" t="s">
        <v>3063</v>
      </c>
      <c r="V286" s="165">
        <v>1.9900000000000001E-2</v>
      </c>
      <c r="W286" s="167">
        <v>5.2900000000000003E-2</v>
      </c>
      <c r="X286" s="4" t="s">
        <v>602</v>
      </c>
      <c r="Y286" s="4" t="s">
        <v>304</v>
      </c>
      <c r="Z286" s="152">
        <v>2400000.0299999998</v>
      </c>
      <c r="AA286" s="162">
        <v>1</v>
      </c>
      <c r="AB286" s="181">
        <v>87.54</v>
      </c>
      <c r="AD286" s="152">
        <v>2100.96</v>
      </c>
      <c r="AG286" s="2" t="s">
        <v>36</v>
      </c>
      <c r="AH286" s="167">
        <v>9.6769999999999998E-3</v>
      </c>
      <c r="AI286" s="167">
        <v>7.1586105451860798E-4</v>
      </c>
      <c r="AJ286" s="167">
        <v>1.43348811146971E-4</v>
      </c>
    </row>
    <row r="287" spans="1:36">
      <c r="A287" s="2">
        <v>560</v>
      </c>
      <c r="B287" s="2">
        <v>962</v>
      </c>
      <c r="C287" s="2" t="s">
        <v>1925</v>
      </c>
      <c r="D287" s="2" t="s">
        <v>1926</v>
      </c>
      <c r="E287" s="4" t="s">
        <v>347</v>
      </c>
      <c r="F287" s="2" t="s">
        <v>2945</v>
      </c>
      <c r="G287" s="2" t="s">
        <v>2946</v>
      </c>
      <c r="H287" s="2" t="s">
        <v>350</v>
      </c>
      <c r="I287" s="2" t="s">
        <v>1153</v>
      </c>
      <c r="J287" s="2" t="s">
        <v>30</v>
      </c>
      <c r="K287" s="2" t="s">
        <v>30</v>
      </c>
      <c r="L287" s="2" t="s">
        <v>519</v>
      </c>
      <c r="M287" s="2" t="s">
        <v>59</v>
      </c>
      <c r="N287" s="2" t="s">
        <v>662</v>
      </c>
      <c r="O287" s="2" t="s">
        <v>304</v>
      </c>
      <c r="P287" s="2" t="s">
        <v>2882</v>
      </c>
      <c r="Q287" s="2" t="s">
        <v>343</v>
      </c>
      <c r="R287" s="2" t="s">
        <v>369</v>
      </c>
      <c r="S287" s="2" t="s">
        <v>34</v>
      </c>
      <c r="T287" s="152">
        <v>2.5960000000000001</v>
      </c>
      <c r="U287" s="2" t="s">
        <v>2871</v>
      </c>
      <c r="V287" s="165">
        <v>2.1000000000000001E-2</v>
      </c>
      <c r="W287" s="167">
        <v>4.8509999999999998E-2</v>
      </c>
      <c r="X287" s="4" t="s">
        <v>602</v>
      </c>
      <c r="Y287" s="4" t="s">
        <v>304</v>
      </c>
      <c r="Z287" s="152">
        <v>6660000.3300000001</v>
      </c>
      <c r="AA287" s="162">
        <v>1</v>
      </c>
      <c r="AB287" s="181">
        <v>93.29</v>
      </c>
      <c r="AD287" s="152">
        <v>6213.1139999999996</v>
      </c>
      <c r="AG287" s="2" t="s">
        <v>36</v>
      </c>
      <c r="AH287" s="167">
        <v>1.3535999999999999E-2</v>
      </c>
      <c r="AI287" s="167">
        <v>2.1169972320608599E-3</v>
      </c>
      <c r="AJ287" s="167">
        <v>4.2392170170707901E-4</v>
      </c>
    </row>
    <row r="288" spans="1:36">
      <c r="A288" s="2">
        <v>560</v>
      </c>
      <c r="B288" s="2">
        <v>962</v>
      </c>
      <c r="C288" s="2" t="s">
        <v>2861</v>
      </c>
      <c r="D288" s="2" t="s">
        <v>2862</v>
      </c>
      <c r="E288" s="4" t="s">
        <v>347</v>
      </c>
      <c r="F288" s="2" t="s">
        <v>3679</v>
      </c>
      <c r="G288" s="2" t="s">
        <v>3680</v>
      </c>
      <c r="H288" s="2" t="s">
        <v>350</v>
      </c>
      <c r="I288" s="2" t="s">
        <v>942</v>
      </c>
      <c r="J288" s="2" t="s">
        <v>30</v>
      </c>
      <c r="K288" s="2" t="s">
        <v>30</v>
      </c>
      <c r="L288" s="2" t="s">
        <v>519</v>
      </c>
      <c r="M288" s="2" t="s">
        <v>59</v>
      </c>
      <c r="N288" s="2" t="s">
        <v>651</v>
      </c>
      <c r="O288" s="2" t="s">
        <v>304</v>
      </c>
      <c r="P288" s="2" t="s">
        <v>2882</v>
      </c>
      <c r="Q288" s="2" t="s">
        <v>343</v>
      </c>
      <c r="R288" s="2" t="s">
        <v>369</v>
      </c>
      <c r="S288" s="2" t="s">
        <v>34</v>
      </c>
      <c r="T288" s="152">
        <v>1.472</v>
      </c>
      <c r="U288" s="2" t="s">
        <v>3132</v>
      </c>
      <c r="V288" s="165">
        <v>1.4999999999999999E-2</v>
      </c>
      <c r="W288" s="167">
        <v>3.1040000000000002E-2</v>
      </c>
      <c r="X288" s="4" t="s">
        <v>602</v>
      </c>
      <c r="Y288" s="4" t="s">
        <v>304</v>
      </c>
      <c r="Z288" s="152">
        <v>6929175.7300000004</v>
      </c>
      <c r="AA288" s="162">
        <v>1</v>
      </c>
      <c r="AB288" s="181">
        <v>113.24</v>
      </c>
      <c r="AD288" s="152">
        <v>7846.5990000000002</v>
      </c>
      <c r="AG288" s="2" t="s">
        <v>36</v>
      </c>
      <c r="AH288" s="167">
        <v>2.4535999999999999E-2</v>
      </c>
      <c r="AI288" s="167">
        <v>2.6735750683354802E-3</v>
      </c>
      <c r="AJ288" s="167">
        <v>5.35374574631382E-4</v>
      </c>
    </row>
    <row r="289" spans="1:36">
      <c r="A289" s="2">
        <v>560</v>
      </c>
      <c r="B289" s="2">
        <v>962</v>
      </c>
      <c r="C289" s="2" t="s">
        <v>2861</v>
      </c>
      <c r="D289" s="2" t="s">
        <v>2862</v>
      </c>
      <c r="E289" s="4" t="s">
        <v>347</v>
      </c>
      <c r="F289" s="2" t="s">
        <v>2947</v>
      </c>
      <c r="G289" s="2" t="s">
        <v>2948</v>
      </c>
      <c r="H289" s="2" t="s">
        <v>350</v>
      </c>
      <c r="I289" s="2" t="s">
        <v>942</v>
      </c>
      <c r="J289" s="2" t="s">
        <v>30</v>
      </c>
      <c r="K289" s="2" t="s">
        <v>30</v>
      </c>
      <c r="L289" s="2" t="s">
        <v>519</v>
      </c>
      <c r="M289" s="2" t="s">
        <v>59</v>
      </c>
      <c r="N289" s="2" t="s">
        <v>651</v>
      </c>
      <c r="O289" s="2" t="s">
        <v>304</v>
      </c>
      <c r="P289" s="2" t="s">
        <v>2893</v>
      </c>
      <c r="Q289" s="2" t="s">
        <v>343</v>
      </c>
      <c r="R289" s="2" t="s">
        <v>369</v>
      </c>
      <c r="S289" s="2" t="s">
        <v>34</v>
      </c>
      <c r="T289" s="152">
        <v>2.2050000000000001</v>
      </c>
      <c r="U289" s="2" t="s">
        <v>2949</v>
      </c>
      <c r="V289" s="165">
        <v>5.0000000000000001E-3</v>
      </c>
      <c r="W289" s="167">
        <v>2.8420000000000001E-2</v>
      </c>
      <c r="X289" s="4" t="s">
        <v>602</v>
      </c>
      <c r="Y289" s="4" t="s">
        <v>304</v>
      </c>
      <c r="Z289" s="152">
        <v>11640420</v>
      </c>
      <c r="AA289" s="162">
        <v>1</v>
      </c>
      <c r="AB289" s="181">
        <v>108.66</v>
      </c>
      <c r="AD289" s="152">
        <v>12648.48</v>
      </c>
      <c r="AG289" s="2" t="s">
        <v>36</v>
      </c>
      <c r="AH289" s="167">
        <v>1.7165E-2</v>
      </c>
      <c r="AI289" s="167">
        <v>4.3097224049843397E-3</v>
      </c>
      <c r="AJ289" s="167">
        <v>8.6300767338630402E-4</v>
      </c>
    </row>
    <row r="290" spans="1:36">
      <c r="A290" s="2">
        <v>560</v>
      </c>
      <c r="B290" s="2">
        <v>962</v>
      </c>
      <c r="C290" s="2" t="s">
        <v>2861</v>
      </c>
      <c r="D290" s="2" t="s">
        <v>2862</v>
      </c>
      <c r="E290" s="4" t="s">
        <v>347</v>
      </c>
      <c r="F290" s="2" t="s">
        <v>2950</v>
      </c>
      <c r="G290" s="2" t="s">
        <v>2951</v>
      </c>
      <c r="H290" s="2" t="s">
        <v>350</v>
      </c>
      <c r="I290" s="2" t="s">
        <v>942</v>
      </c>
      <c r="J290" s="2" t="s">
        <v>30</v>
      </c>
      <c r="K290" s="2" t="s">
        <v>30</v>
      </c>
      <c r="L290" s="2" t="s">
        <v>519</v>
      </c>
      <c r="M290" s="2" t="s">
        <v>31</v>
      </c>
      <c r="N290" s="2" t="s">
        <v>651</v>
      </c>
      <c r="O290" s="2" t="s">
        <v>304</v>
      </c>
      <c r="P290" s="2" t="s">
        <v>2882</v>
      </c>
      <c r="Q290" s="2" t="s">
        <v>343</v>
      </c>
      <c r="R290" s="2" t="s">
        <v>369</v>
      </c>
      <c r="S290" s="2" t="s">
        <v>34</v>
      </c>
      <c r="T290" s="152">
        <v>3.9940000000000002</v>
      </c>
      <c r="U290" s="2" t="s">
        <v>2952</v>
      </c>
      <c r="V290" s="165">
        <v>3.4700000000000002E-2</v>
      </c>
      <c r="W290" s="167">
        <v>2.9909999999999999E-2</v>
      </c>
      <c r="X290" s="4" t="s">
        <v>602</v>
      </c>
      <c r="Y290" s="4" t="s">
        <v>304</v>
      </c>
      <c r="Z290" s="152">
        <v>6192000</v>
      </c>
      <c r="AA290" s="162">
        <v>1</v>
      </c>
      <c r="AB290" s="181">
        <v>105.34</v>
      </c>
      <c r="AD290" s="152">
        <v>6522.6530000000002</v>
      </c>
      <c r="AG290" s="2" t="s">
        <v>36</v>
      </c>
      <c r="AH290" s="167">
        <v>3.6353999999999997E-2</v>
      </c>
      <c r="AI290" s="167">
        <v>2.2224664216835802E-3</v>
      </c>
      <c r="AJ290" s="167">
        <v>4.4504155848601598E-4</v>
      </c>
    </row>
    <row r="291" spans="1:36">
      <c r="A291" s="2">
        <v>560</v>
      </c>
      <c r="B291" s="2">
        <v>962</v>
      </c>
      <c r="C291" s="2" t="s">
        <v>1929</v>
      </c>
      <c r="D291" s="2" t="s">
        <v>1930</v>
      </c>
      <c r="E291" s="4" t="s">
        <v>347</v>
      </c>
      <c r="F291" s="2" t="s">
        <v>2953</v>
      </c>
      <c r="G291" s="2" t="s">
        <v>2954</v>
      </c>
      <c r="H291" s="2" t="s">
        <v>350</v>
      </c>
      <c r="I291" s="2" t="s">
        <v>942</v>
      </c>
      <c r="J291" s="2" t="s">
        <v>30</v>
      </c>
      <c r="K291" s="2" t="s">
        <v>30</v>
      </c>
      <c r="L291" s="2" t="s">
        <v>519</v>
      </c>
      <c r="M291" s="2" t="s">
        <v>59</v>
      </c>
      <c r="N291" s="2" t="s">
        <v>650</v>
      </c>
      <c r="O291" s="2" t="s">
        <v>304</v>
      </c>
      <c r="P291" s="2" t="s">
        <v>2893</v>
      </c>
      <c r="Q291" s="2" t="s">
        <v>343</v>
      </c>
      <c r="R291" s="2" t="s">
        <v>369</v>
      </c>
      <c r="S291" s="2" t="s">
        <v>34</v>
      </c>
      <c r="T291" s="152">
        <v>2.5790000000000002</v>
      </c>
      <c r="U291" s="2" t="s">
        <v>2955</v>
      </c>
      <c r="V291" s="165">
        <v>1.14E-2</v>
      </c>
      <c r="W291" s="167">
        <v>2.819E-2</v>
      </c>
      <c r="X291" s="4" t="s">
        <v>602</v>
      </c>
      <c r="Y291" s="4" t="s">
        <v>304</v>
      </c>
      <c r="Z291" s="152">
        <v>10167165</v>
      </c>
      <c r="AA291" s="162">
        <v>1</v>
      </c>
      <c r="AB291" s="181">
        <v>111.43</v>
      </c>
      <c r="AD291" s="152">
        <v>11329.272000000001</v>
      </c>
      <c r="AG291" s="2" t="s">
        <v>36</v>
      </c>
      <c r="AH291" s="167">
        <v>4.3030000000000004E-3</v>
      </c>
      <c r="AI291" s="167">
        <v>3.8602279293648901E-3</v>
      </c>
      <c r="AJ291" s="167">
        <v>7.7299788965737998E-4</v>
      </c>
    </row>
    <row r="292" spans="1:36">
      <c r="A292" s="2">
        <v>560</v>
      </c>
      <c r="B292" s="2">
        <v>962</v>
      </c>
      <c r="C292" s="2" t="s">
        <v>1929</v>
      </c>
      <c r="D292" s="2" t="s">
        <v>1930</v>
      </c>
      <c r="E292" s="4" t="s">
        <v>347</v>
      </c>
      <c r="F292" s="2" t="s">
        <v>2956</v>
      </c>
      <c r="G292" s="2" t="s">
        <v>2957</v>
      </c>
      <c r="H292" s="2" t="s">
        <v>350</v>
      </c>
      <c r="I292" s="2" t="s">
        <v>1153</v>
      </c>
      <c r="J292" s="2" t="s">
        <v>30</v>
      </c>
      <c r="K292" s="2" t="s">
        <v>30</v>
      </c>
      <c r="L292" s="2" t="s">
        <v>519</v>
      </c>
      <c r="M292" s="2" t="s">
        <v>59</v>
      </c>
      <c r="N292" s="2" t="s">
        <v>650</v>
      </c>
      <c r="O292" s="2" t="s">
        <v>304</v>
      </c>
      <c r="P292" s="2" t="s">
        <v>2893</v>
      </c>
      <c r="Q292" s="2" t="s">
        <v>343</v>
      </c>
      <c r="R292" s="2" t="s">
        <v>369</v>
      </c>
      <c r="S292" s="2" t="s">
        <v>34</v>
      </c>
      <c r="T292" s="152">
        <v>4.6719999999999997</v>
      </c>
      <c r="U292" s="2" t="s">
        <v>2958</v>
      </c>
      <c r="V292" s="165">
        <v>2.4400000000000002E-2</v>
      </c>
      <c r="W292" s="167">
        <v>4.7059999999999998E-2</v>
      </c>
      <c r="X292" s="4" t="s">
        <v>602</v>
      </c>
      <c r="Y292" s="4" t="s">
        <v>304</v>
      </c>
      <c r="Z292" s="152">
        <v>2300000</v>
      </c>
      <c r="AA292" s="162">
        <v>1</v>
      </c>
      <c r="AB292" s="181">
        <v>91.3</v>
      </c>
      <c r="AD292" s="152">
        <v>2099.9</v>
      </c>
      <c r="AG292" s="2" t="s">
        <v>36</v>
      </c>
      <c r="AH292" s="167">
        <v>1.892E-3</v>
      </c>
      <c r="AI292" s="167">
        <v>7.15499871293679E-4</v>
      </c>
      <c r="AJ292" s="167">
        <v>1.4327648539943499E-4</v>
      </c>
    </row>
    <row r="293" spans="1:36">
      <c r="A293" s="2">
        <v>560</v>
      </c>
      <c r="B293" s="2">
        <v>962</v>
      </c>
      <c r="C293" s="2" t="s">
        <v>1929</v>
      </c>
      <c r="D293" s="2" t="s">
        <v>1930</v>
      </c>
      <c r="E293" s="4" t="s">
        <v>347</v>
      </c>
      <c r="F293" s="2" t="s">
        <v>2959</v>
      </c>
      <c r="G293" s="2" t="s">
        <v>2960</v>
      </c>
      <c r="H293" s="2" t="s">
        <v>350</v>
      </c>
      <c r="I293" s="2" t="s">
        <v>942</v>
      </c>
      <c r="J293" s="2" t="s">
        <v>30</v>
      </c>
      <c r="K293" s="2" t="s">
        <v>30</v>
      </c>
      <c r="L293" s="2" t="s">
        <v>519</v>
      </c>
      <c r="M293" s="2" t="s">
        <v>59</v>
      </c>
      <c r="N293" s="2" t="s">
        <v>650</v>
      </c>
      <c r="O293" s="2" t="s">
        <v>304</v>
      </c>
      <c r="P293" s="2" t="s">
        <v>2893</v>
      </c>
      <c r="Q293" s="2" t="s">
        <v>343</v>
      </c>
      <c r="R293" s="2" t="s">
        <v>369</v>
      </c>
      <c r="S293" s="2" t="s">
        <v>34</v>
      </c>
      <c r="T293" s="152">
        <v>4.8689999999999998</v>
      </c>
      <c r="U293" s="2" t="s">
        <v>2958</v>
      </c>
      <c r="V293" s="165">
        <v>9.1999999999999998E-3</v>
      </c>
      <c r="W293" s="167">
        <v>2.8469999999999999E-2</v>
      </c>
      <c r="X293" s="4" t="s">
        <v>602</v>
      </c>
      <c r="Y293" s="4" t="s">
        <v>304</v>
      </c>
      <c r="Z293" s="152">
        <v>19064367</v>
      </c>
      <c r="AA293" s="162">
        <v>1</v>
      </c>
      <c r="AB293" s="181">
        <v>107.4</v>
      </c>
      <c r="AD293" s="152">
        <v>20475.13</v>
      </c>
      <c r="AG293" s="2" t="s">
        <v>36</v>
      </c>
      <c r="AH293" s="167">
        <v>7.3699999999999998E-3</v>
      </c>
      <c r="AI293" s="167">
        <v>6.9765003060956801E-3</v>
      </c>
      <c r="AJ293" s="167">
        <v>1.3970211377371401E-3</v>
      </c>
    </row>
    <row r="294" spans="1:36">
      <c r="A294" s="2">
        <v>560</v>
      </c>
      <c r="B294" s="2">
        <v>962</v>
      </c>
      <c r="C294" s="2" t="s">
        <v>1929</v>
      </c>
      <c r="D294" s="2" t="s">
        <v>1930</v>
      </c>
      <c r="E294" s="4" t="s">
        <v>347</v>
      </c>
      <c r="F294" s="2" t="s">
        <v>2961</v>
      </c>
      <c r="G294" s="2" t="s">
        <v>2962</v>
      </c>
      <c r="H294" s="2" t="s">
        <v>350</v>
      </c>
      <c r="I294" s="2" t="s">
        <v>942</v>
      </c>
      <c r="J294" s="2" t="s">
        <v>30</v>
      </c>
      <c r="K294" s="2" t="s">
        <v>30</v>
      </c>
      <c r="L294" s="2" t="s">
        <v>519</v>
      </c>
      <c r="M294" s="2" t="s">
        <v>31</v>
      </c>
      <c r="N294" s="2" t="s">
        <v>650</v>
      </c>
      <c r="O294" s="2" t="s">
        <v>304</v>
      </c>
      <c r="P294" s="2" t="s">
        <v>2893</v>
      </c>
      <c r="Q294" s="2" t="s">
        <v>343</v>
      </c>
      <c r="R294" s="2" t="s">
        <v>369</v>
      </c>
      <c r="S294" s="2" t="s">
        <v>34</v>
      </c>
      <c r="T294" s="152">
        <v>8.2249999999999996</v>
      </c>
      <c r="U294" s="2" t="s">
        <v>2963</v>
      </c>
      <c r="V294" s="165">
        <v>3.1953000000000002E-2</v>
      </c>
      <c r="W294" s="167">
        <v>2.989E-2</v>
      </c>
      <c r="X294" s="4" t="s">
        <v>602</v>
      </c>
      <c r="Y294" s="4" t="s">
        <v>304</v>
      </c>
      <c r="Z294" s="152">
        <v>10455737</v>
      </c>
      <c r="AA294" s="162">
        <v>1</v>
      </c>
      <c r="AB294" s="181">
        <v>108.16</v>
      </c>
      <c r="AD294" s="152">
        <v>11308.924999999999</v>
      </c>
      <c r="AG294" s="2" t="s">
        <v>36</v>
      </c>
      <c r="AH294" s="167">
        <v>1.2766E-2</v>
      </c>
      <c r="AI294" s="167">
        <v>3.8532951481344102E-3</v>
      </c>
      <c r="AJ294" s="167">
        <v>7.7160962312009798E-4</v>
      </c>
    </row>
    <row r="295" spans="1:36">
      <c r="A295" s="2">
        <v>560</v>
      </c>
      <c r="B295" s="2">
        <v>962</v>
      </c>
      <c r="C295" s="2" t="s">
        <v>1929</v>
      </c>
      <c r="D295" s="2" t="s">
        <v>1930</v>
      </c>
      <c r="E295" s="4" t="s">
        <v>347</v>
      </c>
      <c r="F295" s="2" t="s">
        <v>2964</v>
      </c>
      <c r="G295" s="2" t="s">
        <v>2965</v>
      </c>
      <c r="H295" s="2" t="s">
        <v>350</v>
      </c>
      <c r="I295" s="2" t="s">
        <v>1153</v>
      </c>
      <c r="J295" s="2" t="s">
        <v>30</v>
      </c>
      <c r="K295" s="2" t="s">
        <v>30</v>
      </c>
      <c r="L295" s="2" t="s">
        <v>519</v>
      </c>
      <c r="M295" s="2" t="s">
        <v>31</v>
      </c>
      <c r="N295" s="2" t="s">
        <v>650</v>
      </c>
      <c r="O295" s="2" t="s">
        <v>304</v>
      </c>
      <c r="P295" s="2" t="s">
        <v>2893</v>
      </c>
      <c r="Q295" s="2" t="s">
        <v>343</v>
      </c>
      <c r="R295" s="2" t="s">
        <v>369</v>
      </c>
      <c r="S295" s="2" t="s">
        <v>34</v>
      </c>
      <c r="T295" s="152">
        <v>7.4320000000000004</v>
      </c>
      <c r="U295" s="2" t="s">
        <v>2963</v>
      </c>
      <c r="V295" s="165">
        <v>5.79E-2</v>
      </c>
      <c r="W295" s="167">
        <v>4.9489999999999999E-2</v>
      </c>
      <c r="X295" s="4" t="s">
        <v>602</v>
      </c>
      <c r="Y295" s="4" t="s">
        <v>304</v>
      </c>
      <c r="Z295" s="152">
        <v>19329000</v>
      </c>
      <c r="AA295" s="162">
        <v>1</v>
      </c>
      <c r="AB295" s="181">
        <v>109</v>
      </c>
      <c r="AD295" s="152">
        <v>21068.61</v>
      </c>
      <c r="AG295" s="2" t="s">
        <v>36</v>
      </c>
      <c r="AH295" s="167">
        <v>2.1385000000000001E-2</v>
      </c>
      <c r="AI295" s="167">
        <v>7.1787169595393602E-3</v>
      </c>
      <c r="AJ295" s="167">
        <v>1.4375143545175501E-3</v>
      </c>
    </row>
    <row r="296" spans="1:36">
      <c r="A296" s="2">
        <v>560</v>
      </c>
      <c r="B296" s="2">
        <v>962</v>
      </c>
      <c r="C296" s="2" t="s">
        <v>1937</v>
      </c>
      <c r="D296" s="2" t="s">
        <v>1938</v>
      </c>
      <c r="E296" s="4" t="s">
        <v>347</v>
      </c>
      <c r="F296" s="2" t="s">
        <v>2966</v>
      </c>
      <c r="G296" s="2" t="s">
        <v>2967</v>
      </c>
      <c r="H296" s="2" t="s">
        <v>350</v>
      </c>
      <c r="I296" s="2" t="s">
        <v>1154</v>
      </c>
      <c r="J296" s="2" t="s">
        <v>30</v>
      </c>
      <c r="K296" s="2" t="s">
        <v>30</v>
      </c>
      <c r="L296" s="2" t="s">
        <v>519</v>
      </c>
      <c r="M296" s="2" t="s">
        <v>31</v>
      </c>
      <c r="N296" s="2" t="s">
        <v>627</v>
      </c>
      <c r="O296" s="2" t="s">
        <v>304</v>
      </c>
      <c r="P296" s="2" t="s">
        <v>2870</v>
      </c>
      <c r="Q296" s="2" t="s">
        <v>368</v>
      </c>
      <c r="R296" s="2" t="s">
        <v>369</v>
      </c>
      <c r="S296" s="2" t="s">
        <v>34</v>
      </c>
      <c r="T296" s="152">
        <v>5.8819999999999997</v>
      </c>
      <c r="U296" s="2" t="s">
        <v>2968</v>
      </c>
      <c r="V296" s="165">
        <v>0.04</v>
      </c>
      <c r="W296" s="167">
        <v>2.5309999999999999E-2</v>
      </c>
      <c r="X296" s="4" t="s">
        <v>602</v>
      </c>
      <c r="Y296" s="4" t="s">
        <v>304</v>
      </c>
      <c r="Z296" s="152">
        <v>25249431</v>
      </c>
      <c r="AA296" s="162">
        <v>1</v>
      </c>
      <c r="AB296" s="181">
        <v>110.4</v>
      </c>
      <c r="AD296" s="152">
        <v>27875.371999999999</v>
      </c>
      <c r="AG296" s="2" t="s">
        <v>36</v>
      </c>
      <c r="AH296" s="167">
        <v>6.0864000000000001E-2</v>
      </c>
      <c r="AI296" s="167">
        <v>9.4979879767300504E-3</v>
      </c>
      <c r="AJ296" s="167">
        <v>1.9019407134364299E-3</v>
      </c>
    </row>
    <row r="297" spans="1:36">
      <c r="A297" s="2">
        <v>560</v>
      </c>
      <c r="B297" s="2">
        <v>962</v>
      </c>
      <c r="C297" s="2" t="s">
        <v>1937</v>
      </c>
      <c r="D297" s="2" t="s">
        <v>1938</v>
      </c>
      <c r="E297" s="4" t="s">
        <v>347</v>
      </c>
      <c r="F297" s="2" t="s">
        <v>2969</v>
      </c>
      <c r="G297" s="2" t="s">
        <v>2970</v>
      </c>
      <c r="H297" s="2" t="s">
        <v>350</v>
      </c>
      <c r="I297" s="2" t="s">
        <v>1153</v>
      </c>
      <c r="J297" s="2" t="s">
        <v>30</v>
      </c>
      <c r="K297" s="2" t="s">
        <v>140</v>
      </c>
      <c r="L297" s="2" t="s">
        <v>519</v>
      </c>
      <c r="M297" s="2" t="s">
        <v>59</v>
      </c>
      <c r="N297" s="2" t="s">
        <v>627</v>
      </c>
      <c r="O297" s="2" t="s">
        <v>304</v>
      </c>
      <c r="P297" s="2" t="s">
        <v>2870</v>
      </c>
      <c r="Q297" s="2" t="s">
        <v>368</v>
      </c>
      <c r="R297" s="2" t="s">
        <v>369</v>
      </c>
      <c r="S297" s="2" t="s">
        <v>34</v>
      </c>
      <c r="T297" s="152">
        <v>1.01</v>
      </c>
      <c r="U297" s="2" t="s">
        <v>2971</v>
      </c>
      <c r="V297" s="165">
        <v>3.4500000000000003E-2</v>
      </c>
      <c r="W297" s="167">
        <v>4.7660000000000001E-2</v>
      </c>
      <c r="X297" s="4" t="s">
        <v>602</v>
      </c>
      <c r="Y297" s="4" t="s">
        <v>304</v>
      </c>
      <c r="Z297" s="152">
        <v>10951223.27</v>
      </c>
      <c r="AA297" s="162">
        <v>1</v>
      </c>
      <c r="AB297" s="181">
        <v>99.89</v>
      </c>
      <c r="AD297" s="152">
        <v>10939.177</v>
      </c>
      <c r="AG297" s="2" t="s">
        <v>36</v>
      </c>
      <c r="AH297" s="167">
        <v>1.7038999999999999E-2</v>
      </c>
      <c r="AI297" s="167">
        <v>3.7273106726363799E-3</v>
      </c>
      <c r="AJ297" s="167">
        <v>7.4638164812184597E-4</v>
      </c>
    </row>
    <row r="298" spans="1:36">
      <c r="A298" s="2">
        <v>560</v>
      </c>
      <c r="B298" s="2">
        <v>962</v>
      </c>
      <c r="C298" s="2" t="s">
        <v>1937</v>
      </c>
      <c r="D298" s="2" t="s">
        <v>1938</v>
      </c>
      <c r="E298" s="4" t="s">
        <v>347</v>
      </c>
      <c r="F298" s="2" t="s">
        <v>2972</v>
      </c>
      <c r="G298" s="2" t="s">
        <v>2973</v>
      </c>
      <c r="H298" s="2" t="s">
        <v>350</v>
      </c>
      <c r="I298" s="2" t="s">
        <v>1153</v>
      </c>
      <c r="J298" s="2" t="s">
        <v>30</v>
      </c>
      <c r="K298" s="2" t="s">
        <v>140</v>
      </c>
      <c r="L298" s="2" t="s">
        <v>519</v>
      </c>
      <c r="M298" s="2" t="s">
        <v>59</v>
      </c>
      <c r="N298" s="2" t="s">
        <v>627</v>
      </c>
      <c r="O298" s="2" t="s">
        <v>304</v>
      </c>
      <c r="P298" s="2" t="s">
        <v>2870</v>
      </c>
      <c r="Q298" s="2" t="s">
        <v>368</v>
      </c>
      <c r="R298" s="2" t="s">
        <v>369</v>
      </c>
      <c r="S298" s="2" t="s">
        <v>34</v>
      </c>
      <c r="T298" s="152">
        <v>3.0470000000000002</v>
      </c>
      <c r="U298" s="2" t="s">
        <v>2974</v>
      </c>
      <c r="V298" s="165">
        <v>1.4999999999999999E-2</v>
      </c>
      <c r="W298" s="167">
        <v>5.0639999999999998E-2</v>
      </c>
      <c r="X298" s="4" t="s">
        <v>602</v>
      </c>
      <c r="Y298" s="4" t="s">
        <v>304</v>
      </c>
      <c r="Z298" s="152">
        <v>7156266</v>
      </c>
      <c r="AA298" s="162">
        <v>1</v>
      </c>
      <c r="AB298" s="181">
        <v>90.42</v>
      </c>
      <c r="AD298" s="152">
        <v>6470.6959999999999</v>
      </c>
      <c r="AG298" s="2" t="s">
        <v>36</v>
      </c>
      <c r="AH298" s="167">
        <v>6.0800000000000003E-3</v>
      </c>
      <c r="AI298" s="167">
        <v>2.20476306149681E-3</v>
      </c>
      <c r="AJ298" s="167">
        <v>4.4149651909595398E-4</v>
      </c>
    </row>
    <row r="299" spans="1:36">
      <c r="A299" s="2">
        <v>560</v>
      </c>
      <c r="B299" s="2">
        <v>962</v>
      </c>
      <c r="C299" s="2" t="s">
        <v>1941</v>
      </c>
      <c r="D299" s="2" t="s">
        <v>1942</v>
      </c>
      <c r="E299" s="4" t="s">
        <v>347</v>
      </c>
      <c r="F299" s="2" t="s">
        <v>2975</v>
      </c>
      <c r="G299" s="2" t="s">
        <v>2976</v>
      </c>
      <c r="H299" s="2" t="s">
        <v>350</v>
      </c>
      <c r="I299" s="2" t="s">
        <v>1153</v>
      </c>
      <c r="J299" s="2" t="s">
        <v>30</v>
      </c>
      <c r="K299" s="2" t="s">
        <v>30</v>
      </c>
      <c r="L299" s="2" t="s">
        <v>519</v>
      </c>
      <c r="M299" s="2" t="s">
        <v>59</v>
      </c>
      <c r="N299" s="2" t="s">
        <v>627</v>
      </c>
      <c r="O299" s="2" t="s">
        <v>304</v>
      </c>
      <c r="P299" s="2" t="s">
        <v>2977</v>
      </c>
      <c r="Q299" s="2" t="s">
        <v>343</v>
      </c>
      <c r="R299" s="2" t="s">
        <v>369</v>
      </c>
      <c r="S299" s="2" t="s">
        <v>34</v>
      </c>
      <c r="T299" s="152">
        <v>2.415</v>
      </c>
      <c r="U299" s="2" t="s">
        <v>2978</v>
      </c>
      <c r="V299" s="165">
        <v>2.0500000000000001E-2</v>
      </c>
      <c r="W299" s="167">
        <v>5.0180000000000002E-2</v>
      </c>
      <c r="X299" s="4" t="s">
        <v>602</v>
      </c>
      <c r="Y299" s="4" t="s">
        <v>304</v>
      </c>
      <c r="Z299" s="152">
        <v>14445001.35</v>
      </c>
      <c r="AA299" s="162">
        <v>1</v>
      </c>
      <c r="AB299" s="181">
        <v>94.03</v>
      </c>
      <c r="AD299" s="152">
        <v>13582.635</v>
      </c>
      <c r="AG299" s="2" t="s">
        <v>36</v>
      </c>
      <c r="AH299" s="167">
        <v>1.5066E-2</v>
      </c>
      <c r="AI299" s="167">
        <v>4.6280172528874401E-3</v>
      </c>
      <c r="AJ299" s="167">
        <v>9.2674516511477502E-4</v>
      </c>
    </row>
    <row r="300" spans="1:36">
      <c r="A300" s="2">
        <v>560</v>
      </c>
      <c r="B300" s="2">
        <v>962</v>
      </c>
      <c r="C300" s="2" t="s">
        <v>1941</v>
      </c>
      <c r="D300" s="2" t="s">
        <v>1942</v>
      </c>
      <c r="E300" s="4" t="s">
        <v>347</v>
      </c>
      <c r="F300" s="2" t="s">
        <v>2979</v>
      </c>
      <c r="G300" s="2" t="s">
        <v>2980</v>
      </c>
      <c r="H300" s="2" t="s">
        <v>350</v>
      </c>
      <c r="I300" s="2" t="s">
        <v>1154</v>
      </c>
      <c r="J300" s="2" t="s">
        <v>30</v>
      </c>
      <c r="K300" s="2" t="s">
        <v>30</v>
      </c>
      <c r="L300" s="2" t="s">
        <v>519</v>
      </c>
      <c r="M300" s="2" t="s">
        <v>59</v>
      </c>
      <c r="N300" s="2" t="s">
        <v>627</v>
      </c>
      <c r="O300" s="2" t="s">
        <v>304</v>
      </c>
      <c r="P300" s="2" t="s">
        <v>2977</v>
      </c>
      <c r="Q300" s="2" t="s">
        <v>343</v>
      </c>
      <c r="R300" s="2" t="s">
        <v>369</v>
      </c>
      <c r="S300" s="2" t="s">
        <v>34</v>
      </c>
      <c r="T300" s="152">
        <v>2.0760000000000001</v>
      </c>
      <c r="U300" s="2" t="s">
        <v>2981</v>
      </c>
      <c r="V300" s="165">
        <v>1.25E-3</v>
      </c>
      <c r="W300" s="167">
        <v>4.8520000000000001E-2</v>
      </c>
      <c r="X300" s="4" t="s">
        <v>602</v>
      </c>
      <c r="Y300" s="4" t="s">
        <v>304</v>
      </c>
      <c r="Z300" s="152">
        <v>8058000</v>
      </c>
      <c r="AA300" s="162">
        <v>1</v>
      </c>
      <c r="AB300" s="181">
        <v>91.2</v>
      </c>
      <c r="AD300" s="152">
        <v>7348.8959999999997</v>
      </c>
      <c r="AG300" s="2" t="s">
        <v>36</v>
      </c>
      <c r="AH300" s="167">
        <v>1.4222E-2</v>
      </c>
      <c r="AI300" s="167">
        <v>2.50399263876881E-3</v>
      </c>
      <c r="AJ300" s="167">
        <v>5.0141625336728795E-4</v>
      </c>
    </row>
    <row r="301" spans="1:36">
      <c r="A301" s="2">
        <v>560</v>
      </c>
      <c r="B301" s="2">
        <v>962</v>
      </c>
      <c r="C301" s="2" t="s">
        <v>1945</v>
      </c>
      <c r="D301" s="2" t="s">
        <v>1946</v>
      </c>
      <c r="E301" s="4" t="s">
        <v>347</v>
      </c>
      <c r="F301" s="2" t="s">
        <v>2982</v>
      </c>
      <c r="G301" s="2" t="s">
        <v>2983</v>
      </c>
      <c r="H301" s="2" t="s">
        <v>350</v>
      </c>
      <c r="I301" s="2" t="s">
        <v>942</v>
      </c>
      <c r="J301" s="2" t="s">
        <v>30</v>
      </c>
      <c r="K301" s="2" t="s">
        <v>30</v>
      </c>
      <c r="L301" s="2" t="s">
        <v>519</v>
      </c>
      <c r="M301" s="2" t="s">
        <v>59</v>
      </c>
      <c r="N301" s="2" t="s">
        <v>651</v>
      </c>
      <c r="O301" s="2" t="s">
        <v>304</v>
      </c>
      <c r="P301" s="2" t="s">
        <v>2886</v>
      </c>
      <c r="Q301" s="2" t="s">
        <v>343</v>
      </c>
      <c r="R301" s="2" t="s">
        <v>369</v>
      </c>
      <c r="S301" s="2" t="s">
        <v>34</v>
      </c>
      <c r="T301" s="152">
        <v>1.0569999999999999</v>
      </c>
      <c r="U301" s="2" t="s">
        <v>2984</v>
      </c>
      <c r="V301" s="165">
        <v>2.5700000000000001E-2</v>
      </c>
      <c r="W301" s="167">
        <v>3.1800000000000002E-2</v>
      </c>
      <c r="X301" s="4" t="s">
        <v>602</v>
      </c>
      <c r="Y301" s="4" t="s">
        <v>304</v>
      </c>
      <c r="Z301" s="152">
        <v>2166705.85</v>
      </c>
      <c r="AA301" s="162">
        <v>1</v>
      </c>
      <c r="AB301" s="181">
        <v>118.01</v>
      </c>
      <c r="AD301" s="152">
        <v>2556.9299999999998</v>
      </c>
      <c r="AG301" s="2" t="s">
        <v>36</v>
      </c>
      <c r="AH301" s="167">
        <v>2.052E-3</v>
      </c>
      <c r="AI301" s="167">
        <v>8.7122376342067202E-4</v>
      </c>
      <c r="AJ301" s="167">
        <v>1.7445968032627E-4</v>
      </c>
    </row>
    <row r="302" spans="1:36">
      <c r="A302" s="2">
        <v>560</v>
      </c>
      <c r="B302" s="2">
        <v>962</v>
      </c>
      <c r="C302" s="2" t="s">
        <v>1945</v>
      </c>
      <c r="D302" s="2" t="s">
        <v>1946</v>
      </c>
      <c r="E302" s="4" t="s">
        <v>347</v>
      </c>
      <c r="F302" s="2" t="s">
        <v>2985</v>
      </c>
      <c r="G302" s="2" t="s">
        <v>2986</v>
      </c>
      <c r="H302" s="2" t="s">
        <v>350</v>
      </c>
      <c r="I302" s="2" t="s">
        <v>942</v>
      </c>
      <c r="J302" s="2" t="s">
        <v>30</v>
      </c>
      <c r="K302" s="2" t="s">
        <v>30</v>
      </c>
      <c r="L302" s="2" t="s">
        <v>519</v>
      </c>
      <c r="M302" s="2" t="s">
        <v>59</v>
      </c>
      <c r="N302" s="2" t="s">
        <v>651</v>
      </c>
      <c r="O302" s="2" t="s">
        <v>304</v>
      </c>
      <c r="P302" s="2" t="s">
        <v>2886</v>
      </c>
      <c r="Q302" s="2" t="s">
        <v>343</v>
      </c>
      <c r="R302" s="2" t="s">
        <v>369</v>
      </c>
      <c r="S302" s="2" t="s">
        <v>34</v>
      </c>
      <c r="T302" s="152">
        <v>3.4340000000000002</v>
      </c>
      <c r="U302" s="2" t="s">
        <v>2905</v>
      </c>
      <c r="V302" s="165">
        <v>1.09E-2</v>
      </c>
      <c r="W302" s="167">
        <v>3.0700000000000002E-2</v>
      </c>
      <c r="X302" s="4" t="s">
        <v>602</v>
      </c>
      <c r="Y302" s="4" t="s">
        <v>304</v>
      </c>
      <c r="Z302" s="152">
        <v>1508819</v>
      </c>
      <c r="AA302" s="162">
        <v>1</v>
      </c>
      <c r="AB302" s="181">
        <v>107.99</v>
      </c>
      <c r="AD302" s="152">
        <v>1629.374</v>
      </c>
      <c r="AG302" s="2" t="s">
        <v>36</v>
      </c>
      <c r="AH302" s="167">
        <v>2.1199999999999999E-3</v>
      </c>
      <c r="AI302" s="167">
        <v>5.5517721241481199E-4</v>
      </c>
      <c r="AJ302" s="167">
        <v>1.1117240262367701E-4</v>
      </c>
    </row>
    <row r="303" spans="1:36">
      <c r="A303" s="2">
        <v>560</v>
      </c>
      <c r="B303" s="2">
        <v>962</v>
      </c>
      <c r="C303" s="2" t="s">
        <v>1945</v>
      </c>
      <c r="D303" s="2" t="s">
        <v>1946</v>
      </c>
      <c r="E303" s="4" t="s">
        <v>347</v>
      </c>
      <c r="F303" s="2" t="s">
        <v>3681</v>
      </c>
      <c r="G303" s="2" t="s">
        <v>3682</v>
      </c>
      <c r="H303" s="2" t="s">
        <v>350</v>
      </c>
      <c r="I303" s="2" t="s">
        <v>1153</v>
      </c>
      <c r="J303" s="2" t="s">
        <v>30</v>
      </c>
      <c r="K303" s="2" t="s">
        <v>30</v>
      </c>
      <c r="L303" s="2" t="s">
        <v>519</v>
      </c>
      <c r="M303" s="2" t="s">
        <v>31</v>
      </c>
      <c r="N303" s="2" t="s">
        <v>651</v>
      </c>
      <c r="O303" s="2" t="s">
        <v>304</v>
      </c>
      <c r="P303" s="2" t="s">
        <v>3082</v>
      </c>
      <c r="Q303" s="2" t="s">
        <v>368</v>
      </c>
      <c r="R303" s="2" t="s">
        <v>369</v>
      </c>
      <c r="S303" s="2" t="s">
        <v>34</v>
      </c>
      <c r="T303" s="152">
        <v>4.7629999999999999</v>
      </c>
      <c r="U303" s="2" t="s">
        <v>3683</v>
      </c>
      <c r="V303" s="165">
        <v>5.5E-2</v>
      </c>
      <c r="W303" s="167">
        <v>5.0599999999999999E-2</v>
      </c>
      <c r="X303" s="4" t="s">
        <v>602</v>
      </c>
      <c r="Y303" s="4" t="s">
        <v>304</v>
      </c>
      <c r="Z303" s="152">
        <v>11682301</v>
      </c>
      <c r="AA303" s="162">
        <v>1</v>
      </c>
      <c r="AB303" s="181">
        <v>103.43</v>
      </c>
      <c r="AD303" s="152">
        <v>12083.004000000001</v>
      </c>
      <c r="AG303" s="2" t="s">
        <v>36</v>
      </c>
      <c r="AH303" s="167">
        <v>3.8941000000000003E-2</v>
      </c>
      <c r="AI303" s="167">
        <v>4.1170473606732096E-3</v>
      </c>
      <c r="AJ303" s="167">
        <v>8.2442513231167501E-4</v>
      </c>
    </row>
    <row r="304" spans="1:36">
      <c r="A304" s="2">
        <v>560</v>
      </c>
      <c r="B304" s="2">
        <v>962</v>
      </c>
      <c r="C304" s="2" t="s">
        <v>1945</v>
      </c>
      <c r="D304" s="2" t="s">
        <v>1946</v>
      </c>
      <c r="E304" s="4" t="s">
        <v>347</v>
      </c>
      <c r="F304" s="2" t="s">
        <v>2987</v>
      </c>
      <c r="G304" s="2" t="s">
        <v>2988</v>
      </c>
      <c r="H304" s="2" t="s">
        <v>350</v>
      </c>
      <c r="I304" s="2" t="s">
        <v>942</v>
      </c>
      <c r="J304" s="2" t="s">
        <v>30</v>
      </c>
      <c r="K304" s="2" t="s">
        <v>30</v>
      </c>
      <c r="L304" s="2" t="s">
        <v>519</v>
      </c>
      <c r="M304" s="2" t="s">
        <v>31</v>
      </c>
      <c r="N304" s="2" t="s">
        <v>651</v>
      </c>
      <c r="O304" s="2" t="s">
        <v>304</v>
      </c>
      <c r="P304" s="2" t="s">
        <v>2886</v>
      </c>
      <c r="Q304" s="2" t="s">
        <v>343</v>
      </c>
      <c r="R304" s="2" t="s">
        <v>369</v>
      </c>
      <c r="S304" s="2" t="s">
        <v>34</v>
      </c>
      <c r="T304" s="152">
        <v>6.5960000000000001</v>
      </c>
      <c r="U304" s="2" t="s">
        <v>2989</v>
      </c>
      <c r="V304" s="165">
        <v>4.02E-2</v>
      </c>
      <c r="W304" s="167">
        <v>3.245E-2</v>
      </c>
      <c r="X304" s="4" t="s">
        <v>602</v>
      </c>
      <c r="Y304" s="4" t="s">
        <v>304</v>
      </c>
      <c r="Z304" s="152">
        <v>9049205</v>
      </c>
      <c r="AA304" s="162">
        <v>1</v>
      </c>
      <c r="AB304" s="181">
        <v>108.93</v>
      </c>
      <c r="AD304" s="152">
        <v>9857.2990000000009</v>
      </c>
      <c r="AG304" s="2" t="s">
        <v>36</v>
      </c>
      <c r="AH304" s="167">
        <v>1.1218000000000001E-2</v>
      </c>
      <c r="AI304" s="167">
        <v>3.35868192316494E-3</v>
      </c>
      <c r="AJ304" s="167">
        <v>6.72564958894549E-4</v>
      </c>
    </row>
    <row r="305" spans="1:36">
      <c r="A305" s="2">
        <v>560</v>
      </c>
      <c r="B305" s="2">
        <v>962</v>
      </c>
      <c r="C305" s="2" t="s">
        <v>2394</v>
      </c>
      <c r="D305" s="2" t="s">
        <v>2395</v>
      </c>
      <c r="E305" s="4" t="s">
        <v>347</v>
      </c>
      <c r="F305" s="2" t="s">
        <v>2990</v>
      </c>
      <c r="G305" s="2" t="s">
        <v>2991</v>
      </c>
      <c r="H305" s="2" t="s">
        <v>350</v>
      </c>
      <c r="I305" s="2" t="s">
        <v>1153</v>
      </c>
      <c r="J305" s="2" t="s">
        <v>30</v>
      </c>
      <c r="K305" s="2" t="s">
        <v>30</v>
      </c>
      <c r="L305" s="2" t="s">
        <v>519</v>
      </c>
      <c r="M305" s="2" t="s">
        <v>59</v>
      </c>
      <c r="N305" s="2" t="s">
        <v>637</v>
      </c>
      <c r="O305" s="2" t="s">
        <v>304</v>
      </c>
      <c r="P305" s="2" t="s">
        <v>2893</v>
      </c>
      <c r="Q305" s="2" t="s">
        <v>343</v>
      </c>
      <c r="R305" s="2" t="s">
        <v>369</v>
      </c>
      <c r="S305" s="2" t="s">
        <v>34</v>
      </c>
      <c r="T305" s="152">
        <v>2.1859999999999999</v>
      </c>
      <c r="U305" s="2" t="s">
        <v>2992</v>
      </c>
      <c r="V305" s="165">
        <v>1.6400000000000001E-2</v>
      </c>
      <c r="W305" s="167">
        <v>4.7849999999999997E-2</v>
      </c>
      <c r="X305" s="4" t="s">
        <v>602</v>
      </c>
      <c r="Y305" s="4" t="s">
        <v>304</v>
      </c>
      <c r="Z305" s="152">
        <v>7380000</v>
      </c>
      <c r="AA305" s="162">
        <v>1</v>
      </c>
      <c r="AB305" s="181">
        <v>93.91</v>
      </c>
      <c r="AD305" s="152">
        <v>6930.558</v>
      </c>
      <c r="AG305" s="2" t="s">
        <v>36</v>
      </c>
      <c r="AH305" s="167">
        <v>2.3574999999999999E-2</v>
      </c>
      <c r="AI305" s="167">
        <v>2.3614521439084598E-3</v>
      </c>
      <c r="AJ305" s="167">
        <v>4.7287299018855099E-4</v>
      </c>
    </row>
    <row r="306" spans="1:36">
      <c r="A306" s="2">
        <v>560</v>
      </c>
      <c r="B306" s="2">
        <v>962</v>
      </c>
      <c r="C306" s="2" t="s">
        <v>2394</v>
      </c>
      <c r="D306" s="2" t="s">
        <v>2395</v>
      </c>
      <c r="E306" s="4" t="s">
        <v>347</v>
      </c>
      <c r="F306" s="2" t="s">
        <v>2993</v>
      </c>
      <c r="G306" s="2" t="s">
        <v>2994</v>
      </c>
      <c r="H306" s="2" t="s">
        <v>350</v>
      </c>
      <c r="I306" s="2" t="s">
        <v>1153</v>
      </c>
      <c r="J306" s="2" t="s">
        <v>30</v>
      </c>
      <c r="K306" s="2" t="s">
        <v>30</v>
      </c>
      <c r="L306" s="2" t="s">
        <v>519</v>
      </c>
      <c r="M306" s="2" t="s">
        <v>59</v>
      </c>
      <c r="N306" s="2" t="s">
        <v>637</v>
      </c>
      <c r="O306" s="2" t="s">
        <v>304</v>
      </c>
      <c r="P306" s="2" t="s">
        <v>2893</v>
      </c>
      <c r="Q306" s="2" t="s">
        <v>343</v>
      </c>
      <c r="R306" s="2" t="s">
        <v>369</v>
      </c>
      <c r="S306" s="2" t="s">
        <v>34</v>
      </c>
      <c r="T306" s="152">
        <v>5.8239999999999998</v>
      </c>
      <c r="U306" s="2" t="s">
        <v>2995</v>
      </c>
      <c r="V306" s="165">
        <v>5.3100000000000001E-2</v>
      </c>
      <c r="W306" s="167">
        <v>4.8070000000000002E-2</v>
      </c>
      <c r="X306" s="4" t="s">
        <v>602</v>
      </c>
      <c r="Y306" s="4" t="s">
        <v>304</v>
      </c>
      <c r="Z306" s="152">
        <v>6733000</v>
      </c>
      <c r="AA306" s="162">
        <v>1</v>
      </c>
      <c r="AB306" s="181">
        <v>105.58</v>
      </c>
      <c r="AD306" s="152">
        <v>7108.701</v>
      </c>
      <c r="AG306" s="2" t="s">
        <v>36</v>
      </c>
      <c r="AH306" s="167">
        <v>2.1159000000000001E-2</v>
      </c>
      <c r="AI306" s="167">
        <v>2.4221510246988901E-3</v>
      </c>
      <c r="AJ306" s="167">
        <v>4.8502774053338002E-4</v>
      </c>
    </row>
    <row r="307" spans="1:36">
      <c r="A307" s="2">
        <v>560</v>
      </c>
      <c r="B307" s="2">
        <v>962</v>
      </c>
      <c r="C307" s="2" t="s">
        <v>3684</v>
      </c>
      <c r="D307" s="2" t="s">
        <v>3685</v>
      </c>
      <c r="E307" s="4" t="s">
        <v>507</v>
      </c>
      <c r="F307" s="2" t="s">
        <v>3686</v>
      </c>
      <c r="G307" s="2" t="s">
        <v>3687</v>
      </c>
      <c r="H307" s="2" t="s">
        <v>350</v>
      </c>
      <c r="I307" s="2" t="s">
        <v>1153</v>
      </c>
      <c r="J307" s="2" t="s">
        <v>30</v>
      </c>
      <c r="K307" s="2" t="s">
        <v>30</v>
      </c>
      <c r="L307" s="2" t="s">
        <v>519</v>
      </c>
      <c r="M307" s="2" t="s">
        <v>31</v>
      </c>
      <c r="N307" s="2" t="s">
        <v>651</v>
      </c>
      <c r="O307" s="2" t="s">
        <v>304</v>
      </c>
      <c r="P307" s="2" t="s">
        <v>2870</v>
      </c>
      <c r="Q307" s="2" t="s">
        <v>368</v>
      </c>
      <c r="R307" s="2" t="s">
        <v>369</v>
      </c>
      <c r="S307" s="2" t="s">
        <v>34</v>
      </c>
      <c r="T307" s="152">
        <v>2.5270000000000001</v>
      </c>
      <c r="U307" s="2" t="s">
        <v>1577</v>
      </c>
      <c r="V307" s="165">
        <v>6.0199999999999997E-2</v>
      </c>
      <c r="W307" s="167">
        <v>5.8939999999999999E-2</v>
      </c>
      <c r="X307" s="4" t="s">
        <v>602</v>
      </c>
      <c r="Y307" s="4" t="s">
        <v>304</v>
      </c>
      <c r="Z307" s="152">
        <v>5871000</v>
      </c>
      <c r="AA307" s="162">
        <v>1</v>
      </c>
      <c r="AB307" s="181">
        <v>102.5</v>
      </c>
      <c r="AD307" s="152">
        <v>6017.7749999999996</v>
      </c>
      <c r="AG307" s="2" t="s">
        <v>36</v>
      </c>
      <c r="AH307" s="167">
        <v>5.953E-3</v>
      </c>
      <c r="AI307" s="167">
        <v>2.0504391818535698E-3</v>
      </c>
      <c r="AJ307" s="167">
        <v>4.1059367204371002E-4</v>
      </c>
    </row>
    <row r="308" spans="1:36">
      <c r="A308" s="2">
        <v>560</v>
      </c>
      <c r="B308" s="2">
        <v>962</v>
      </c>
      <c r="C308" s="2" t="s">
        <v>2540</v>
      </c>
      <c r="D308" s="2" t="s">
        <v>2541</v>
      </c>
      <c r="E308" s="4" t="s">
        <v>347</v>
      </c>
      <c r="F308" s="2" t="s">
        <v>2996</v>
      </c>
      <c r="G308" s="2" t="s">
        <v>2997</v>
      </c>
      <c r="H308" s="2" t="s">
        <v>350</v>
      </c>
      <c r="I308" s="2" t="s">
        <v>942</v>
      </c>
      <c r="J308" s="2" t="s">
        <v>30</v>
      </c>
      <c r="K308" s="2" t="s">
        <v>30</v>
      </c>
      <c r="L308" s="2" t="s">
        <v>519</v>
      </c>
      <c r="M308" s="2" t="s">
        <v>59</v>
      </c>
      <c r="N308" s="2" t="s">
        <v>650</v>
      </c>
      <c r="O308" s="2" t="s">
        <v>304</v>
      </c>
      <c r="P308" s="20" t="s">
        <v>354</v>
      </c>
      <c r="Q308" s="2" t="s">
        <v>354</v>
      </c>
      <c r="R308" s="2" t="s">
        <v>354</v>
      </c>
      <c r="S308" s="2" t="s">
        <v>34</v>
      </c>
      <c r="T308" s="152">
        <v>1.6719999999999999</v>
      </c>
      <c r="U308" s="2" t="s">
        <v>2998</v>
      </c>
      <c r="V308" s="165">
        <v>1.9E-2</v>
      </c>
      <c r="W308" s="167">
        <v>3.4250000000000003E-2</v>
      </c>
      <c r="X308" s="4" t="s">
        <v>602</v>
      </c>
      <c r="Y308" s="4" t="s">
        <v>304</v>
      </c>
      <c r="Z308" s="152">
        <v>2256000.11</v>
      </c>
      <c r="AA308" s="162">
        <v>1</v>
      </c>
      <c r="AB308" s="181">
        <v>110.1</v>
      </c>
      <c r="AD308" s="152">
        <v>2483.8560000000002</v>
      </c>
      <c r="AG308" s="2" t="s">
        <v>36</v>
      </c>
      <c r="AH308" s="167">
        <v>4.0119999999999999E-3</v>
      </c>
      <c r="AI308" s="167">
        <v>8.4632541309882401E-4</v>
      </c>
      <c r="AJ308" s="167">
        <v>1.69473867932051E-4</v>
      </c>
    </row>
    <row r="309" spans="1:36">
      <c r="A309" s="2">
        <v>560</v>
      </c>
      <c r="B309" s="2">
        <v>962</v>
      </c>
      <c r="C309" s="2" t="s">
        <v>1893</v>
      </c>
      <c r="D309" s="2" t="s">
        <v>1894</v>
      </c>
      <c r="E309" s="4" t="s">
        <v>347</v>
      </c>
      <c r="F309" s="2" t="s">
        <v>2999</v>
      </c>
      <c r="G309" s="2" t="s">
        <v>3000</v>
      </c>
      <c r="H309" s="2" t="s">
        <v>350</v>
      </c>
      <c r="I309" s="2" t="s">
        <v>942</v>
      </c>
      <c r="J309" s="2" t="s">
        <v>30</v>
      </c>
      <c r="K309" s="2" t="s">
        <v>30</v>
      </c>
      <c r="L309" s="2" t="s">
        <v>519</v>
      </c>
      <c r="M309" s="2" t="s">
        <v>59</v>
      </c>
      <c r="N309" s="2" t="s">
        <v>650</v>
      </c>
      <c r="O309" s="2" t="s">
        <v>304</v>
      </c>
      <c r="P309" s="2" t="s">
        <v>2893</v>
      </c>
      <c r="Q309" s="2" t="s">
        <v>343</v>
      </c>
      <c r="R309" s="2" t="s">
        <v>369</v>
      </c>
      <c r="S309" s="2" t="s">
        <v>34</v>
      </c>
      <c r="T309" s="152">
        <v>4.6710000000000003</v>
      </c>
      <c r="U309" s="2" t="s">
        <v>3001</v>
      </c>
      <c r="V309" s="165">
        <v>6.4999999999999997E-3</v>
      </c>
      <c r="W309" s="167">
        <v>2.8320000000000001E-2</v>
      </c>
      <c r="X309" s="4" t="s">
        <v>602</v>
      </c>
      <c r="Y309" s="4" t="s">
        <v>304</v>
      </c>
      <c r="Z309" s="152">
        <v>8627684</v>
      </c>
      <c r="AA309" s="162">
        <v>1</v>
      </c>
      <c r="AB309" s="181">
        <v>105.26</v>
      </c>
      <c r="AD309" s="152">
        <v>9081.5</v>
      </c>
      <c r="AG309" s="2" t="s">
        <v>36</v>
      </c>
      <c r="AH309" s="167">
        <v>3.82E-3</v>
      </c>
      <c r="AI309" s="167">
        <v>3.0943436396012802E-3</v>
      </c>
      <c r="AJ309" s="167">
        <v>6.1963209091647005E-4</v>
      </c>
    </row>
    <row r="310" spans="1:36">
      <c r="A310" s="2">
        <v>560</v>
      </c>
      <c r="B310" s="2">
        <v>962</v>
      </c>
      <c r="C310" s="2" t="s">
        <v>1893</v>
      </c>
      <c r="D310" s="2" t="s">
        <v>1894</v>
      </c>
      <c r="E310" s="4" t="s">
        <v>347</v>
      </c>
      <c r="F310" s="2" t="s">
        <v>3002</v>
      </c>
      <c r="G310" s="2" t="s">
        <v>3003</v>
      </c>
      <c r="H310" s="2" t="s">
        <v>350</v>
      </c>
      <c r="I310" s="2" t="s">
        <v>942</v>
      </c>
      <c r="J310" s="2" t="s">
        <v>30</v>
      </c>
      <c r="K310" s="2" t="s">
        <v>30</v>
      </c>
      <c r="L310" s="2" t="s">
        <v>519</v>
      </c>
      <c r="M310" s="2" t="s">
        <v>31</v>
      </c>
      <c r="N310" s="2" t="s">
        <v>650</v>
      </c>
      <c r="O310" s="2" t="s">
        <v>304</v>
      </c>
      <c r="P310" s="2" t="s">
        <v>2893</v>
      </c>
      <c r="Q310" s="2" t="s">
        <v>343</v>
      </c>
      <c r="R310" s="2" t="s">
        <v>369</v>
      </c>
      <c r="S310" s="2" t="s">
        <v>34</v>
      </c>
      <c r="T310" s="152">
        <v>7.21</v>
      </c>
      <c r="U310" s="2" t="s">
        <v>3004</v>
      </c>
      <c r="V310" s="165">
        <v>3.5999999999999997E-2</v>
      </c>
      <c r="W310" s="167">
        <v>3.048E-2</v>
      </c>
      <c r="X310" s="4" t="s">
        <v>602</v>
      </c>
      <c r="Y310" s="4" t="s">
        <v>304</v>
      </c>
      <c r="Z310" s="152">
        <v>18398730</v>
      </c>
      <c r="AA310" s="162">
        <v>1</v>
      </c>
      <c r="AB310" s="181">
        <v>106.32</v>
      </c>
      <c r="AD310" s="152">
        <v>19561.53</v>
      </c>
      <c r="AG310" s="2" t="s">
        <v>36</v>
      </c>
      <c r="AH310" s="167">
        <v>2.5183000000000001E-2</v>
      </c>
      <c r="AI310" s="167">
        <v>6.6652088234751498E-3</v>
      </c>
      <c r="AJ310" s="167">
        <v>1.3346860467691899E-3</v>
      </c>
    </row>
    <row r="311" spans="1:36">
      <c r="A311" s="2">
        <v>560</v>
      </c>
      <c r="B311" s="2">
        <v>962</v>
      </c>
      <c r="C311" s="2" t="s">
        <v>3005</v>
      </c>
      <c r="D311" s="2" t="s">
        <v>3006</v>
      </c>
      <c r="E311" s="4" t="s">
        <v>347</v>
      </c>
      <c r="F311" s="2" t="s">
        <v>3007</v>
      </c>
      <c r="G311" s="2" t="s">
        <v>3008</v>
      </c>
      <c r="H311" s="2" t="s">
        <v>350</v>
      </c>
      <c r="I311" s="2" t="s">
        <v>942</v>
      </c>
      <c r="J311" s="2" t="s">
        <v>30</v>
      </c>
      <c r="K311" s="2" t="s">
        <v>30</v>
      </c>
      <c r="L311" s="2" t="s">
        <v>519</v>
      </c>
      <c r="M311" s="2" t="s">
        <v>59</v>
      </c>
      <c r="N311" s="2" t="s">
        <v>650</v>
      </c>
      <c r="O311" s="2" t="s">
        <v>304</v>
      </c>
      <c r="P311" s="2" t="s">
        <v>2886</v>
      </c>
      <c r="Q311" s="2" t="s">
        <v>343</v>
      </c>
      <c r="R311" s="2" t="s">
        <v>369</v>
      </c>
      <c r="S311" s="2" t="s">
        <v>34</v>
      </c>
      <c r="T311" s="152">
        <v>2.956</v>
      </c>
      <c r="U311" s="2" t="s">
        <v>3009</v>
      </c>
      <c r="V311" s="165">
        <v>1.83E-2</v>
      </c>
      <c r="W311" s="167">
        <v>2.8729999999999999E-2</v>
      </c>
      <c r="X311" s="4" t="s">
        <v>602</v>
      </c>
      <c r="Y311" s="4" t="s">
        <v>304</v>
      </c>
      <c r="Z311" s="152">
        <v>4573000</v>
      </c>
      <c r="AA311" s="162">
        <v>1</v>
      </c>
      <c r="AB311" s="181">
        <v>113.83</v>
      </c>
      <c r="AD311" s="152">
        <v>5205.4459999999999</v>
      </c>
      <c r="AG311" s="2" t="s">
        <v>36</v>
      </c>
      <c r="AH311" s="167">
        <v>1.8147E-2</v>
      </c>
      <c r="AI311" s="167">
        <v>1.7736539223182999E-3</v>
      </c>
      <c r="AJ311" s="167">
        <v>3.5516833824891602E-4</v>
      </c>
    </row>
    <row r="312" spans="1:36">
      <c r="A312" s="2">
        <v>560</v>
      </c>
      <c r="B312" s="2">
        <v>962</v>
      </c>
      <c r="C312" s="2" t="s">
        <v>3688</v>
      </c>
      <c r="D312" s="2" t="s">
        <v>3689</v>
      </c>
      <c r="E312" s="4" t="s">
        <v>347</v>
      </c>
      <c r="F312" s="2" t="s">
        <v>3690</v>
      </c>
      <c r="G312" s="2" t="s">
        <v>3691</v>
      </c>
      <c r="H312" s="2" t="s">
        <v>350</v>
      </c>
      <c r="I312" s="2" t="s">
        <v>1153</v>
      </c>
      <c r="J312" s="2" t="s">
        <v>30</v>
      </c>
      <c r="K312" s="2" t="s">
        <v>30</v>
      </c>
      <c r="L312" s="2" t="s">
        <v>519</v>
      </c>
      <c r="M312" s="2" t="s">
        <v>31</v>
      </c>
      <c r="N312" s="2" t="s">
        <v>633</v>
      </c>
      <c r="O312" s="2" t="s">
        <v>304</v>
      </c>
      <c r="P312" s="20" t="s">
        <v>354</v>
      </c>
      <c r="Q312" s="2" t="s">
        <v>354</v>
      </c>
      <c r="R312" s="2" t="s">
        <v>354</v>
      </c>
      <c r="S312" s="2" t="s">
        <v>34</v>
      </c>
      <c r="T312" s="152">
        <v>3.2130000000000001</v>
      </c>
      <c r="U312" s="2" t="s">
        <v>3348</v>
      </c>
      <c r="V312" s="165">
        <v>6.7500000000000004E-2</v>
      </c>
      <c r="W312" s="167">
        <v>6.5479999999999997E-2</v>
      </c>
      <c r="X312" s="4" t="s">
        <v>602</v>
      </c>
      <c r="Y312" s="4" t="s">
        <v>304</v>
      </c>
      <c r="Z312" s="152">
        <v>3541000</v>
      </c>
      <c r="AA312" s="162">
        <v>1</v>
      </c>
      <c r="AB312" s="181">
        <v>100.96</v>
      </c>
      <c r="AD312" s="152">
        <v>3574.9940000000001</v>
      </c>
      <c r="AG312" s="2" t="s">
        <v>36</v>
      </c>
      <c r="AH312" s="167">
        <v>1.7704999999999999E-2</v>
      </c>
      <c r="AI312" s="167">
        <v>1.2181091769492499E-3</v>
      </c>
      <c r="AJ312" s="167">
        <v>2.4392233836538599E-4</v>
      </c>
    </row>
    <row r="313" spans="1:36">
      <c r="A313" s="2">
        <v>560</v>
      </c>
      <c r="B313" s="2">
        <v>962</v>
      </c>
      <c r="C313" s="2" t="s">
        <v>1956</v>
      </c>
      <c r="D313" s="2" t="s">
        <v>1957</v>
      </c>
      <c r="E313" s="4" t="s">
        <v>347</v>
      </c>
      <c r="F313" s="2" t="s">
        <v>3692</v>
      </c>
      <c r="G313" s="2" t="s">
        <v>3693</v>
      </c>
      <c r="H313" s="2" t="s">
        <v>350</v>
      </c>
      <c r="I313" s="2" t="s">
        <v>340</v>
      </c>
      <c r="J313" s="2" t="s">
        <v>30</v>
      </c>
      <c r="K313" s="2" t="s">
        <v>30</v>
      </c>
      <c r="L313" s="2" t="s">
        <v>519</v>
      </c>
      <c r="M313" s="2" t="s">
        <v>59</v>
      </c>
      <c r="N313" s="2" t="s">
        <v>626</v>
      </c>
      <c r="O313" s="2" t="s">
        <v>304</v>
      </c>
      <c r="P313" s="2" t="s">
        <v>2886</v>
      </c>
      <c r="Q313" s="2" t="s">
        <v>343</v>
      </c>
      <c r="R313" s="2" t="s">
        <v>369</v>
      </c>
      <c r="S313" s="2" t="s">
        <v>34</v>
      </c>
      <c r="T313" s="152">
        <v>0.247</v>
      </c>
      <c r="U313" s="2" t="s">
        <v>243</v>
      </c>
      <c r="V313" s="165">
        <v>4.7E-2</v>
      </c>
      <c r="W313" s="167">
        <v>7.2179999999999994E-2</v>
      </c>
      <c r="X313" s="4" t="s">
        <v>602</v>
      </c>
      <c r="Y313" s="4" t="s">
        <v>304</v>
      </c>
      <c r="Z313" s="152">
        <v>35806.449999999997</v>
      </c>
      <c r="AA313" s="162">
        <v>1</v>
      </c>
      <c r="AB313" s="181">
        <v>93.14</v>
      </c>
      <c r="AD313" s="152">
        <v>33.35</v>
      </c>
      <c r="AG313" s="2" t="s">
        <v>36</v>
      </c>
      <c r="AH313" s="167">
        <v>1.46E-4</v>
      </c>
      <c r="AI313" s="167">
        <v>1.1363403950351301E-5</v>
      </c>
      <c r="AJ313" s="167">
        <v>2.27548409930061E-6</v>
      </c>
    </row>
    <row r="314" spans="1:36">
      <c r="A314" s="2">
        <v>560</v>
      </c>
      <c r="B314" s="2">
        <v>962</v>
      </c>
      <c r="C314" s="2" t="s">
        <v>1956</v>
      </c>
      <c r="D314" s="2" t="s">
        <v>1957</v>
      </c>
      <c r="E314" s="4" t="s">
        <v>347</v>
      </c>
      <c r="F314" s="2" t="s">
        <v>3016</v>
      </c>
      <c r="G314" s="2" t="s">
        <v>3017</v>
      </c>
      <c r="H314" s="2" t="s">
        <v>350</v>
      </c>
      <c r="I314" s="2" t="s">
        <v>1153</v>
      </c>
      <c r="J314" s="2" t="s">
        <v>30</v>
      </c>
      <c r="K314" s="2" t="s">
        <v>30</v>
      </c>
      <c r="L314" s="2" t="s">
        <v>519</v>
      </c>
      <c r="M314" s="2" t="s">
        <v>31</v>
      </c>
      <c r="N314" s="2" t="s">
        <v>626</v>
      </c>
      <c r="O314" s="2" t="s">
        <v>304</v>
      </c>
      <c r="P314" s="2" t="s">
        <v>2886</v>
      </c>
      <c r="Q314" s="2" t="s">
        <v>343</v>
      </c>
      <c r="R314" s="2" t="s">
        <v>369</v>
      </c>
      <c r="S314" s="2" t="s">
        <v>34</v>
      </c>
      <c r="T314" s="152">
        <v>5.9880000000000004</v>
      </c>
      <c r="U314" s="2" t="s">
        <v>3018</v>
      </c>
      <c r="V314" s="165">
        <v>5.2499999999999998E-2</v>
      </c>
      <c r="W314" s="167">
        <v>5.3920000000000003E-2</v>
      </c>
      <c r="X314" s="4" t="s">
        <v>602</v>
      </c>
      <c r="Y314" s="4" t="s">
        <v>304</v>
      </c>
      <c r="Z314" s="152">
        <v>4355000</v>
      </c>
      <c r="AA314" s="162">
        <v>1</v>
      </c>
      <c r="AB314" s="181">
        <v>99.66</v>
      </c>
      <c r="AD314" s="152">
        <v>4340.1930000000002</v>
      </c>
      <c r="AG314" s="2" t="s">
        <v>36</v>
      </c>
      <c r="AH314" s="167">
        <v>1.9997000000000001E-2</v>
      </c>
      <c r="AI314" s="167">
        <v>1.4788359126099899E-3</v>
      </c>
      <c r="AJ314" s="167">
        <v>2.9613200580752899E-4</v>
      </c>
    </row>
    <row r="315" spans="1:36">
      <c r="A315" s="2">
        <v>560</v>
      </c>
      <c r="B315" s="2">
        <v>962</v>
      </c>
      <c r="C315" s="2" t="s">
        <v>1956</v>
      </c>
      <c r="D315" s="2" t="s">
        <v>1957</v>
      </c>
      <c r="E315" s="4" t="s">
        <v>347</v>
      </c>
      <c r="F315" s="2" t="s">
        <v>3694</v>
      </c>
      <c r="G315" s="2" t="s">
        <v>3695</v>
      </c>
      <c r="H315" s="2" t="s">
        <v>350</v>
      </c>
      <c r="I315" s="2" t="s">
        <v>1153</v>
      </c>
      <c r="J315" s="2" t="s">
        <v>30</v>
      </c>
      <c r="K315" s="2" t="s">
        <v>30</v>
      </c>
      <c r="L315" s="2" t="s">
        <v>519</v>
      </c>
      <c r="M315" s="2" t="s">
        <v>59</v>
      </c>
      <c r="N315" s="2" t="s">
        <v>626</v>
      </c>
      <c r="O315" s="2" t="s">
        <v>304</v>
      </c>
      <c r="P315" s="2" t="s">
        <v>2886</v>
      </c>
      <c r="Q315" s="2" t="s">
        <v>343</v>
      </c>
      <c r="R315" s="2" t="s">
        <v>369</v>
      </c>
      <c r="S315" s="2" t="s">
        <v>34</v>
      </c>
      <c r="T315" s="152">
        <v>1.9950000000000001</v>
      </c>
      <c r="U315" s="2" t="s">
        <v>3696</v>
      </c>
      <c r="V315" s="165">
        <v>2.7E-2</v>
      </c>
      <c r="W315" s="167">
        <v>5.1560000000000002E-2</v>
      </c>
      <c r="X315" s="4" t="s">
        <v>602</v>
      </c>
      <c r="Y315" s="4" t="s">
        <v>304</v>
      </c>
      <c r="Z315" s="152">
        <v>2121052.73</v>
      </c>
      <c r="AA315" s="162">
        <v>1</v>
      </c>
      <c r="AB315" s="181">
        <v>96.02</v>
      </c>
      <c r="AD315" s="152">
        <v>2036.635</v>
      </c>
      <c r="AG315" s="2" t="s">
        <v>36</v>
      </c>
      <c r="AH315" s="167">
        <v>3.7100000000000002E-3</v>
      </c>
      <c r="AI315" s="167">
        <v>6.9394350192879999E-4</v>
      </c>
      <c r="AJ315" s="167">
        <v>1.3895989365080499E-4</v>
      </c>
    </row>
    <row r="316" spans="1:36">
      <c r="A316" s="2">
        <v>560</v>
      </c>
      <c r="B316" s="2">
        <v>962</v>
      </c>
      <c r="C316" s="2" t="s">
        <v>1956</v>
      </c>
      <c r="D316" s="2" t="s">
        <v>1957</v>
      </c>
      <c r="E316" s="4" t="s">
        <v>347</v>
      </c>
      <c r="F316" s="2" t="s">
        <v>3019</v>
      </c>
      <c r="G316" s="2" t="s">
        <v>3020</v>
      </c>
      <c r="H316" s="2" t="s">
        <v>350</v>
      </c>
      <c r="I316" s="2" t="s">
        <v>1153</v>
      </c>
      <c r="J316" s="2" t="s">
        <v>30</v>
      </c>
      <c r="K316" s="2" t="s">
        <v>30</v>
      </c>
      <c r="L316" s="2" t="s">
        <v>519</v>
      </c>
      <c r="M316" s="2" t="s">
        <v>59</v>
      </c>
      <c r="N316" s="2" t="s">
        <v>626</v>
      </c>
      <c r="O316" s="2" t="s">
        <v>304</v>
      </c>
      <c r="P316" s="2" t="s">
        <v>2886</v>
      </c>
      <c r="Q316" s="2" t="s">
        <v>343</v>
      </c>
      <c r="R316" s="2" t="s">
        <v>369</v>
      </c>
      <c r="S316" s="2" t="s">
        <v>34</v>
      </c>
      <c r="T316" s="152">
        <v>2.5870000000000002</v>
      </c>
      <c r="U316" s="2" t="s">
        <v>3021</v>
      </c>
      <c r="V316" s="165">
        <v>0.05</v>
      </c>
      <c r="W316" s="167">
        <v>5.1769999999999997E-2</v>
      </c>
      <c r="X316" s="4" t="s">
        <v>602</v>
      </c>
      <c r="Y316" s="4" t="s">
        <v>304</v>
      </c>
      <c r="Z316" s="152">
        <v>2423025.6800000002</v>
      </c>
      <c r="AA316" s="162">
        <v>1</v>
      </c>
      <c r="AB316" s="181">
        <v>101.04</v>
      </c>
      <c r="AD316" s="152">
        <v>2448.2249999999999</v>
      </c>
      <c r="AG316" s="2" t="s">
        <v>36</v>
      </c>
      <c r="AH316" s="167">
        <v>2.405E-3</v>
      </c>
      <c r="AI316" s="167">
        <v>8.3418485529214003E-4</v>
      </c>
      <c r="AJ316" s="167">
        <v>1.67042761340536E-4</v>
      </c>
    </row>
    <row r="317" spans="1:36">
      <c r="A317" s="2">
        <v>560</v>
      </c>
      <c r="B317" s="2">
        <v>962</v>
      </c>
      <c r="C317" s="2" t="s">
        <v>1960</v>
      </c>
      <c r="D317" s="2" t="s">
        <v>1961</v>
      </c>
      <c r="E317" s="4" t="s">
        <v>347</v>
      </c>
      <c r="F317" s="2" t="s">
        <v>3697</v>
      </c>
      <c r="G317" s="2" t="s">
        <v>3698</v>
      </c>
      <c r="H317" s="2" t="s">
        <v>350</v>
      </c>
      <c r="I317" s="2" t="s">
        <v>1153</v>
      </c>
      <c r="J317" s="2" t="s">
        <v>30</v>
      </c>
      <c r="K317" s="2" t="s">
        <v>30</v>
      </c>
      <c r="L317" s="2" t="s">
        <v>519</v>
      </c>
      <c r="M317" s="2" t="s">
        <v>59</v>
      </c>
      <c r="N317" s="2" t="s">
        <v>671</v>
      </c>
      <c r="O317" s="2" t="s">
        <v>304</v>
      </c>
      <c r="P317" s="2" t="s">
        <v>2893</v>
      </c>
      <c r="Q317" s="2" t="s">
        <v>343</v>
      </c>
      <c r="R317" s="2" t="s">
        <v>369</v>
      </c>
      <c r="S317" s="2" t="s">
        <v>34</v>
      </c>
      <c r="T317" s="152">
        <v>2.75</v>
      </c>
      <c r="U317" s="2" t="s">
        <v>3024</v>
      </c>
      <c r="V317" s="165">
        <v>3.2000000000000001E-2</v>
      </c>
      <c r="W317" s="167">
        <v>4.3770000000000003E-2</v>
      </c>
      <c r="X317" s="4" t="s">
        <v>602</v>
      </c>
      <c r="Y317" s="4" t="s">
        <v>304</v>
      </c>
      <c r="Z317" s="152">
        <v>31828557</v>
      </c>
      <c r="AA317" s="162">
        <v>1</v>
      </c>
      <c r="AB317" s="181">
        <v>97.24</v>
      </c>
      <c r="AD317" s="152">
        <v>30950.089</v>
      </c>
      <c r="AG317" s="2" t="s">
        <v>36</v>
      </c>
      <c r="AH317" s="167">
        <v>2.2692E-2</v>
      </c>
      <c r="AI317" s="167">
        <v>1.05456376837484E-2</v>
      </c>
      <c r="AJ317" s="167">
        <v>2.1117291061023098E-3</v>
      </c>
    </row>
    <row r="318" spans="1:36">
      <c r="A318" s="2">
        <v>560</v>
      </c>
      <c r="B318" s="2">
        <v>962</v>
      </c>
      <c r="C318" s="2" t="s">
        <v>1960</v>
      </c>
      <c r="D318" s="2" t="s">
        <v>1961</v>
      </c>
      <c r="E318" s="4" t="s">
        <v>347</v>
      </c>
      <c r="F318" s="2" t="s">
        <v>3022</v>
      </c>
      <c r="G318" s="2" t="s">
        <v>3023</v>
      </c>
      <c r="H318" s="2" t="s">
        <v>350</v>
      </c>
      <c r="I318" s="2" t="s">
        <v>942</v>
      </c>
      <c r="J318" s="2" t="s">
        <v>30</v>
      </c>
      <c r="K318" s="2" t="s">
        <v>30</v>
      </c>
      <c r="L318" s="2" t="s">
        <v>519</v>
      </c>
      <c r="M318" s="2" t="s">
        <v>59</v>
      </c>
      <c r="N318" s="2" t="s">
        <v>671</v>
      </c>
      <c r="O318" s="2" t="s">
        <v>304</v>
      </c>
      <c r="P318" s="2" t="s">
        <v>2893</v>
      </c>
      <c r="Q318" s="2" t="s">
        <v>343</v>
      </c>
      <c r="R318" s="2" t="s">
        <v>369</v>
      </c>
      <c r="S318" s="2" t="s">
        <v>34</v>
      </c>
      <c r="T318" s="152">
        <v>2.8220000000000001</v>
      </c>
      <c r="U318" s="2" t="s">
        <v>3024</v>
      </c>
      <c r="V318" s="165">
        <v>1.7000000000000001E-2</v>
      </c>
      <c r="W318" s="167">
        <v>2.5329999999999998E-2</v>
      </c>
      <c r="X318" s="4" t="s">
        <v>602</v>
      </c>
      <c r="Y318" s="4" t="s">
        <v>304</v>
      </c>
      <c r="Z318" s="152">
        <v>21201632</v>
      </c>
      <c r="AA318" s="162">
        <v>1</v>
      </c>
      <c r="AB318" s="181">
        <v>112.86</v>
      </c>
      <c r="AD318" s="152">
        <v>23928.162</v>
      </c>
      <c r="AG318" s="2" t="s">
        <v>36</v>
      </c>
      <c r="AH318" s="167">
        <v>1.6704E-2</v>
      </c>
      <c r="AI318" s="167">
        <v>8.1530533558740494E-3</v>
      </c>
      <c r="AJ318" s="167">
        <v>1.63262199892729E-3</v>
      </c>
    </row>
    <row r="319" spans="1:36">
      <c r="A319" s="2">
        <v>560</v>
      </c>
      <c r="B319" s="2">
        <v>962</v>
      </c>
      <c r="C319" s="2" t="s">
        <v>1960</v>
      </c>
      <c r="D319" s="2" t="s">
        <v>1961</v>
      </c>
      <c r="E319" s="4" t="s">
        <v>347</v>
      </c>
      <c r="F319" s="2" t="s">
        <v>3699</v>
      </c>
      <c r="G319" s="2" t="s">
        <v>3700</v>
      </c>
      <c r="H319" s="2" t="s">
        <v>350</v>
      </c>
      <c r="I319" s="2" t="s">
        <v>1153</v>
      </c>
      <c r="J319" s="2" t="s">
        <v>30</v>
      </c>
      <c r="K319" s="2" t="s">
        <v>30</v>
      </c>
      <c r="L319" s="2" t="s">
        <v>519</v>
      </c>
      <c r="M319" s="2" t="s">
        <v>59</v>
      </c>
      <c r="N319" s="2" t="s">
        <v>671</v>
      </c>
      <c r="O319" s="2" t="s">
        <v>304</v>
      </c>
      <c r="P319" s="2" t="s">
        <v>2893</v>
      </c>
      <c r="Q319" s="2" t="s">
        <v>343</v>
      </c>
      <c r="R319" s="2" t="s">
        <v>369</v>
      </c>
      <c r="S319" s="2" t="s">
        <v>34</v>
      </c>
      <c r="T319" s="152">
        <v>7.4169999999999998</v>
      </c>
      <c r="U319" s="2" t="s">
        <v>3701</v>
      </c>
      <c r="V319" s="165">
        <v>2.7900000000000001E-2</v>
      </c>
      <c r="W319" s="167">
        <v>4.7230000000000001E-2</v>
      </c>
      <c r="X319" s="4" t="s">
        <v>602</v>
      </c>
      <c r="Y319" s="4" t="s">
        <v>304</v>
      </c>
      <c r="Z319" s="152">
        <v>2327221</v>
      </c>
      <c r="AA319" s="162">
        <v>1</v>
      </c>
      <c r="AB319" s="181">
        <v>87.32</v>
      </c>
      <c r="AD319" s="152">
        <v>2032.1289999999999</v>
      </c>
      <c r="AG319" s="2" t="s">
        <v>36</v>
      </c>
      <c r="AH319" s="167">
        <v>1.6590000000000001E-3</v>
      </c>
      <c r="AI319" s="167">
        <v>6.9240835651159698E-4</v>
      </c>
      <c r="AJ319" s="167">
        <v>1.3865248585273501E-4</v>
      </c>
    </row>
    <row r="320" spans="1:36">
      <c r="A320" s="2">
        <v>560</v>
      </c>
      <c r="B320" s="2">
        <v>962</v>
      </c>
      <c r="C320" s="2" t="s">
        <v>1960</v>
      </c>
      <c r="D320" s="2" t="s">
        <v>1961</v>
      </c>
      <c r="E320" s="4" t="s">
        <v>347</v>
      </c>
      <c r="F320" s="2" t="s">
        <v>3702</v>
      </c>
      <c r="G320" s="2" t="s">
        <v>3703</v>
      </c>
      <c r="H320" s="2" t="s">
        <v>350</v>
      </c>
      <c r="I320" s="2" t="s">
        <v>942</v>
      </c>
      <c r="J320" s="2" t="s">
        <v>30</v>
      </c>
      <c r="K320" s="2" t="s">
        <v>30</v>
      </c>
      <c r="L320" s="2" t="s">
        <v>519</v>
      </c>
      <c r="M320" s="2" t="s">
        <v>59</v>
      </c>
      <c r="N320" s="2" t="s">
        <v>671</v>
      </c>
      <c r="O320" s="2" t="s">
        <v>304</v>
      </c>
      <c r="P320" s="2" t="s">
        <v>2893</v>
      </c>
      <c r="Q320" s="2" t="s">
        <v>343</v>
      </c>
      <c r="R320" s="2" t="s">
        <v>369</v>
      </c>
      <c r="S320" s="2" t="s">
        <v>34</v>
      </c>
      <c r="T320" s="152">
        <v>7.6829999999999998</v>
      </c>
      <c r="U320" s="2" t="s">
        <v>3704</v>
      </c>
      <c r="V320" s="165">
        <v>5.7999999999999996E-3</v>
      </c>
      <c r="W320" s="167">
        <v>2.7640000000000001E-2</v>
      </c>
      <c r="X320" s="4" t="s">
        <v>602</v>
      </c>
      <c r="Y320" s="4" t="s">
        <v>304</v>
      </c>
      <c r="Z320" s="152">
        <v>5768168</v>
      </c>
      <c r="AA320" s="162">
        <v>1</v>
      </c>
      <c r="AB320" s="181">
        <v>96.89</v>
      </c>
      <c r="AD320" s="152">
        <v>5588.7780000000002</v>
      </c>
      <c r="AG320" s="2" t="s">
        <v>36</v>
      </c>
      <c r="AH320" s="167">
        <v>9.4590000000000004E-3</v>
      </c>
      <c r="AI320" s="167">
        <v>1.90426683267991E-3</v>
      </c>
      <c r="AJ320" s="167">
        <v>3.8132314203744402E-4</v>
      </c>
    </row>
    <row r="321" spans="1:36">
      <c r="A321" s="2">
        <v>560</v>
      </c>
      <c r="B321" s="2">
        <v>962</v>
      </c>
      <c r="C321" s="2" t="s">
        <v>1960</v>
      </c>
      <c r="D321" s="2" t="s">
        <v>1961</v>
      </c>
      <c r="E321" s="4" t="s">
        <v>347</v>
      </c>
      <c r="F321" s="2" t="s">
        <v>3705</v>
      </c>
      <c r="G321" s="2" t="s">
        <v>3706</v>
      </c>
      <c r="H321" s="2" t="s">
        <v>350</v>
      </c>
      <c r="I321" s="2" t="s">
        <v>1153</v>
      </c>
      <c r="J321" s="2" t="s">
        <v>30</v>
      </c>
      <c r="K321" s="2" t="s">
        <v>30</v>
      </c>
      <c r="L321" s="2" t="s">
        <v>519</v>
      </c>
      <c r="M321" s="2" t="s">
        <v>59</v>
      </c>
      <c r="N321" s="2" t="s">
        <v>671</v>
      </c>
      <c r="O321" s="2" t="s">
        <v>304</v>
      </c>
      <c r="P321" s="2" t="s">
        <v>2893</v>
      </c>
      <c r="Q321" s="2" t="s">
        <v>343</v>
      </c>
      <c r="R321" s="2" t="s">
        <v>369</v>
      </c>
      <c r="S321" s="2" t="s">
        <v>34</v>
      </c>
      <c r="T321" s="152">
        <v>0.41599999999999998</v>
      </c>
      <c r="U321" s="2" t="s">
        <v>3707</v>
      </c>
      <c r="V321" s="165">
        <v>3.6499999999999998E-2</v>
      </c>
      <c r="W321" s="167">
        <v>4.514E-2</v>
      </c>
      <c r="X321" s="4" t="s">
        <v>602</v>
      </c>
      <c r="Y321" s="4" t="s">
        <v>304</v>
      </c>
      <c r="Z321" s="152">
        <v>1500000.07</v>
      </c>
      <c r="AA321" s="162">
        <v>1</v>
      </c>
      <c r="AB321" s="181">
        <v>99.97</v>
      </c>
      <c r="AD321" s="152">
        <v>1499.55</v>
      </c>
      <c r="AG321" s="2" t="s">
        <v>36</v>
      </c>
      <c r="AH321" s="167">
        <v>2.8170000000000001E-3</v>
      </c>
      <c r="AI321" s="167">
        <v>5.1094236966922298E-4</v>
      </c>
      <c r="AJ321" s="167">
        <v>1.0231452150439E-4</v>
      </c>
    </row>
    <row r="322" spans="1:36">
      <c r="A322" s="2">
        <v>560</v>
      </c>
      <c r="B322" s="2">
        <v>962</v>
      </c>
      <c r="C322" s="2" t="s">
        <v>2398</v>
      </c>
      <c r="D322" s="2" t="s">
        <v>2399</v>
      </c>
      <c r="E322" s="4" t="s">
        <v>347</v>
      </c>
      <c r="F322" s="2" t="s">
        <v>3025</v>
      </c>
      <c r="G322" s="2" t="s">
        <v>3026</v>
      </c>
      <c r="H322" s="2" t="s">
        <v>350</v>
      </c>
      <c r="I322" s="2" t="s">
        <v>1153</v>
      </c>
      <c r="J322" s="2" t="s">
        <v>30</v>
      </c>
      <c r="K322" s="2" t="s">
        <v>30</v>
      </c>
      <c r="L322" s="2" t="s">
        <v>519</v>
      </c>
      <c r="M322" s="2" t="s">
        <v>31</v>
      </c>
      <c r="N322" s="2" t="s">
        <v>671</v>
      </c>
      <c r="O322" s="2" t="s">
        <v>304</v>
      </c>
      <c r="P322" s="2" t="s">
        <v>2870</v>
      </c>
      <c r="Q322" s="2" t="s">
        <v>368</v>
      </c>
      <c r="R322" s="2" t="s">
        <v>369</v>
      </c>
      <c r="S322" s="2" t="s">
        <v>34</v>
      </c>
      <c r="T322" s="152">
        <v>3.9729999999999999</v>
      </c>
      <c r="U322" s="2" t="s">
        <v>3027</v>
      </c>
      <c r="V322" s="165">
        <v>5.5E-2</v>
      </c>
      <c r="W322" s="167">
        <v>4.6519999999999999E-2</v>
      </c>
      <c r="X322" s="4" t="s">
        <v>602</v>
      </c>
      <c r="Y322" s="4" t="s">
        <v>304</v>
      </c>
      <c r="Z322" s="152">
        <v>3106085.32</v>
      </c>
      <c r="AA322" s="162">
        <v>1</v>
      </c>
      <c r="AB322" s="181">
        <v>104.02</v>
      </c>
      <c r="AD322" s="152">
        <v>3230.95</v>
      </c>
      <c r="AG322" s="2" t="s">
        <v>36</v>
      </c>
      <c r="AH322" s="167">
        <v>3.078E-3</v>
      </c>
      <c r="AI322" s="167">
        <v>1.1008830293271199E-3</v>
      </c>
      <c r="AJ322" s="167">
        <v>2.20448189589026E-4</v>
      </c>
    </row>
    <row r="323" spans="1:36">
      <c r="A323" s="2">
        <v>560</v>
      </c>
      <c r="B323" s="2">
        <v>962</v>
      </c>
      <c r="C323" s="2" t="s">
        <v>1964</v>
      </c>
      <c r="D323" s="2" t="s">
        <v>1965</v>
      </c>
      <c r="E323" s="4" t="s">
        <v>347</v>
      </c>
      <c r="F323" s="2" t="s">
        <v>3031</v>
      </c>
      <c r="G323" s="2" t="s">
        <v>3032</v>
      </c>
      <c r="H323" s="2" t="s">
        <v>350</v>
      </c>
      <c r="I323" s="2" t="s">
        <v>942</v>
      </c>
      <c r="J323" s="2" t="s">
        <v>30</v>
      </c>
      <c r="K323" s="2" t="s">
        <v>30</v>
      </c>
      <c r="L323" s="2" t="s">
        <v>519</v>
      </c>
      <c r="M323" s="2" t="s">
        <v>59</v>
      </c>
      <c r="N323" s="2" t="s">
        <v>650</v>
      </c>
      <c r="O323" s="2" t="s">
        <v>304</v>
      </c>
      <c r="P323" s="2" t="s">
        <v>2882</v>
      </c>
      <c r="Q323" s="2" t="s">
        <v>343</v>
      </c>
      <c r="R323" s="2" t="s">
        <v>369</v>
      </c>
      <c r="S323" s="2" t="s">
        <v>34</v>
      </c>
      <c r="T323" s="152">
        <v>0.96099999999999997</v>
      </c>
      <c r="U323" s="2" t="s">
        <v>3033</v>
      </c>
      <c r="V323" s="165">
        <v>1.95E-2</v>
      </c>
      <c r="W323" s="167">
        <v>2.819E-2</v>
      </c>
      <c r="X323" s="4" t="s">
        <v>602</v>
      </c>
      <c r="Y323" s="4" t="s">
        <v>304</v>
      </c>
      <c r="Z323" s="152">
        <v>360967.55</v>
      </c>
      <c r="AA323" s="162">
        <v>1</v>
      </c>
      <c r="AB323" s="181">
        <v>117.21</v>
      </c>
      <c r="AD323" s="152">
        <v>423.09</v>
      </c>
      <c r="AG323" s="2" t="s">
        <v>36</v>
      </c>
      <c r="AH323" s="167">
        <v>1.072E-3</v>
      </c>
      <c r="AI323" s="167">
        <v>1.4415966822569501E-4</v>
      </c>
      <c r="AJ323" s="167">
        <v>2.8867497295814899E-5</v>
      </c>
    </row>
    <row r="324" spans="1:36">
      <c r="A324" s="2">
        <v>560</v>
      </c>
      <c r="B324" s="2">
        <v>962</v>
      </c>
      <c r="C324" s="2" t="s">
        <v>1964</v>
      </c>
      <c r="D324" s="2" t="s">
        <v>1965</v>
      </c>
      <c r="E324" s="4" t="s">
        <v>347</v>
      </c>
      <c r="F324" s="2" t="s">
        <v>3034</v>
      </c>
      <c r="G324" s="2" t="s">
        <v>3035</v>
      </c>
      <c r="H324" s="2" t="s">
        <v>350</v>
      </c>
      <c r="I324" s="2" t="s">
        <v>942</v>
      </c>
      <c r="J324" s="2" t="s">
        <v>30</v>
      </c>
      <c r="K324" s="2" t="s">
        <v>30</v>
      </c>
      <c r="L324" s="2" t="s">
        <v>519</v>
      </c>
      <c r="M324" s="2" t="s">
        <v>59</v>
      </c>
      <c r="N324" s="2" t="s">
        <v>650</v>
      </c>
      <c r="O324" s="2" t="s">
        <v>304</v>
      </c>
      <c r="P324" s="2" t="s">
        <v>2893</v>
      </c>
      <c r="Q324" s="2" t="s">
        <v>343</v>
      </c>
      <c r="R324" s="2" t="s">
        <v>369</v>
      </c>
      <c r="S324" s="2" t="s">
        <v>34</v>
      </c>
      <c r="T324" s="152">
        <v>4.7249999999999996</v>
      </c>
      <c r="U324" s="2" t="s">
        <v>3036</v>
      </c>
      <c r="V324" s="165">
        <v>2.5999999999999999E-2</v>
      </c>
      <c r="W324" s="167">
        <v>2.8320000000000001E-2</v>
      </c>
      <c r="X324" s="4" t="s">
        <v>602</v>
      </c>
      <c r="Y324" s="4" t="s">
        <v>304</v>
      </c>
      <c r="Z324" s="152">
        <v>11201743</v>
      </c>
      <c r="AA324" s="162">
        <v>1</v>
      </c>
      <c r="AB324" s="181">
        <v>104</v>
      </c>
      <c r="AC324" s="152">
        <v>152.976</v>
      </c>
      <c r="AD324" s="152">
        <v>11802.789000000001</v>
      </c>
      <c r="AG324" s="2" t="s">
        <v>36</v>
      </c>
      <c r="AH324" s="167">
        <v>2.0899000000000001E-2</v>
      </c>
      <c r="AI324" s="167">
        <v>4.0215695489911303E-3</v>
      </c>
      <c r="AJ324" s="167">
        <v>8.05306015956415E-4</v>
      </c>
    </row>
    <row r="325" spans="1:36">
      <c r="A325" s="2">
        <v>560</v>
      </c>
      <c r="B325" s="2">
        <v>962</v>
      </c>
      <c r="C325" s="2" t="s">
        <v>1964</v>
      </c>
      <c r="D325" s="2" t="s">
        <v>1965</v>
      </c>
      <c r="E325" s="4" t="s">
        <v>347</v>
      </c>
      <c r="F325" s="2" t="s">
        <v>3037</v>
      </c>
      <c r="G325" s="2" t="s">
        <v>3038</v>
      </c>
      <c r="H325" s="2" t="s">
        <v>350</v>
      </c>
      <c r="I325" s="2" t="s">
        <v>942</v>
      </c>
      <c r="J325" s="2" t="s">
        <v>30</v>
      </c>
      <c r="K325" s="2" t="s">
        <v>30</v>
      </c>
      <c r="L325" s="2" t="s">
        <v>519</v>
      </c>
      <c r="M325" s="2" t="s">
        <v>59</v>
      </c>
      <c r="N325" s="2" t="s">
        <v>650</v>
      </c>
      <c r="O325" s="2" t="s">
        <v>304</v>
      </c>
      <c r="P325" s="2" t="s">
        <v>3039</v>
      </c>
      <c r="Q325" s="2" t="s">
        <v>368</v>
      </c>
      <c r="R325" s="2" t="s">
        <v>369</v>
      </c>
      <c r="S325" s="2" t="s">
        <v>34</v>
      </c>
      <c r="T325" s="152">
        <v>3.7509999999999999</v>
      </c>
      <c r="U325" s="2" t="s">
        <v>3040</v>
      </c>
      <c r="V325" s="165">
        <v>1.17E-2</v>
      </c>
      <c r="W325" s="167">
        <v>2.811E-2</v>
      </c>
      <c r="X325" s="4" t="s">
        <v>602</v>
      </c>
      <c r="Y325" s="4" t="s">
        <v>304</v>
      </c>
      <c r="Z325" s="152">
        <v>2434825</v>
      </c>
      <c r="AA325" s="162">
        <v>1</v>
      </c>
      <c r="AB325" s="181">
        <v>110.06</v>
      </c>
      <c r="AD325" s="152">
        <v>2679.768</v>
      </c>
      <c r="AG325" s="2" t="s">
        <v>36</v>
      </c>
      <c r="AH325" s="167">
        <v>3.5360000000000001E-3</v>
      </c>
      <c r="AI325" s="167">
        <v>9.1307869028018902E-4</v>
      </c>
      <c r="AJ325" s="167">
        <v>1.82840991152E-4</v>
      </c>
    </row>
    <row r="326" spans="1:36">
      <c r="A326" s="2">
        <v>560</v>
      </c>
      <c r="B326" s="2">
        <v>962</v>
      </c>
      <c r="C326" s="2" t="s">
        <v>1964</v>
      </c>
      <c r="D326" s="2" t="s">
        <v>1965</v>
      </c>
      <c r="E326" s="4" t="s">
        <v>347</v>
      </c>
      <c r="F326" s="2" t="s">
        <v>3041</v>
      </c>
      <c r="G326" s="2" t="s">
        <v>3042</v>
      </c>
      <c r="H326" s="2" t="s">
        <v>350</v>
      </c>
      <c r="I326" s="2" t="s">
        <v>942</v>
      </c>
      <c r="J326" s="2" t="s">
        <v>30</v>
      </c>
      <c r="K326" s="2" t="s">
        <v>30</v>
      </c>
      <c r="L326" s="2" t="s">
        <v>519</v>
      </c>
      <c r="M326" s="2" t="s">
        <v>59</v>
      </c>
      <c r="N326" s="2" t="s">
        <v>650</v>
      </c>
      <c r="O326" s="2" t="s">
        <v>304</v>
      </c>
      <c r="P326" s="2" t="s">
        <v>3039</v>
      </c>
      <c r="Q326" s="2" t="s">
        <v>368</v>
      </c>
      <c r="R326" s="2" t="s">
        <v>369</v>
      </c>
      <c r="S326" s="2" t="s">
        <v>34</v>
      </c>
      <c r="T326" s="152">
        <v>3.7639999999999998</v>
      </c>
      <c r="U326" s="2" t="s">
        <v>3043</v>
      </c>
      <c r="V326" s="165">
        <v>1.3299999999999999E-2</v>
      </c>
      <c r="W326" s="167">
        <v>2.8490000000000001E-2</v>
      </c>
      <c r="X326" s="4" t="s">
        <v>602</v>
      </c>
      <c r="Y326" s="4" t="s">
        <v>304</v>
      </c>
      <c r="Z326" s="152">
        <v>3451313.29</v>
      </c>
      <c r="AA326" s="162">
        <v>1</v>
      </c>
      <c r="AB326" s="181">
        <v>110.9</v>
      </c>
      <c r="AD326" s="152">
        <v>3827.5059999999999</v>
      </c>
      <c r="AG326" s="2" t="s">
        <v>36</v>
      </c>
      <c r="AH326" s="167">
        <v>3.068E-3</v>
      </c>
      <c r="AI326" s="167">
        <v>1.30414799000009E-3</v>
      </c>
      <c r="AJ326" s="167">
        <v>2.6115132642875799E-4</v>
      </c>
    </row>
    <row r="327" spans="1:36">
      <c r="A327" s="2">
        <v>560</v>
      </c>
      <c r="B327" s="2">
        <v>962</v>
      </c>
      <c r="C327" s="2" t="s">
        <v>1964</v>
      </c>
      <c r="D327" s="2" t="s">
        <v>1965</v>
      </c>
      <c r="E327" s="4" t="s">
        <v>347</v>
      </c>
      <c r="F327" s="2" t="s">
        <v>3044</v>
      </c>
      <c r="G327" s="2" t="s">
        <v>3045</v>
      </c>
      <c r="H327" s="2" t="s">
        <v>350</v>
      </c>
      <c r="I327" s="2" t="s">
        <v>1153</v>
      </c>
      <c r="J327" s="2" t="s">
        <v>30</v>
      </c>
      <c r="K327" s="2" t="s">
        <v>492</v>
      </c>
      <c r="L327" s="2" t="s">
        <v>519</v>
      </c>
      <c r="M327" s="2" t="s">
        <v>59</v>
      </c>
      <c r="N327" s="2" t="s">
        <v>650</v>
      </c>
      <c r="O327" s="2" t="s">
        <v>304</v>
      </c>
      <c r="P327" s="2" t="s">
        <v>2882</v>
      </c>
      <c r="Q327" s="2" t="s">
        <v>343</v>
      </c>
      <c r="R327" s="2" t="s">
        <v>369</v>
      </c>
      <c r="S327" s="2" t="s">
        <v>34</v>
      </c>
      <c r="T327" s="152">
        <v>3.87</v>
      </c>
      <c r="U327" s="2" t="s">
        <v>3046</v>
      </c>
      <c r="V327" s="165">
        <v>2.0899999999999998E-2</v>
      </c>
      <c r="W327" s="167">
        <v>4.632E-2</v>
      </c>
      <c r="X327" s="4" t="s">
        <v>602</v>
      </c>
      <c r="Y327" s="4" t="s">
        <v>304</v>
      </c>
      <c r="Z327" s="152">
        <v>9473208</v>
      </c>
      <c r="AA327" s="162">
        <v>1</v>
      </c>
      <c r="AB327" s="181">
        <v>91.25</v>
      </c>
      <c r="AD327" s="152">
        <v>8644.3019999999997</v>
      </c>
      <c r="AG327" s="2" t="s">
        <v>36</v>
      </c>
      <c r="AH327" s="167">
        <v>2.9753000000000002E-2</v>
      </c>
      <c r="AI327" s="167">
        <v>2.9453770098926899E-3</v>
      </c>
      <c r="AJ327" s="167">
        <v>5.8980201546466704E-4</v>
      </c>
    </row>
    <row r="328" spans="1:36">
      <c r="A328" s="2">
        <v>560</v>
      </c>
      <c r="B328" s="2">
        <v>962</v>
      </c>
      <c r="C328" s="2" t="s">
        <v>1964</v>
      </c>
      <c r="D328" s="2" t="s">
        <v>1965</v>
      </c>
      <c r="E328" s="4" t="s">
        <v>347</v>
      </c>
      <c r="F328" s="2" t="s">
        <v>3047</v>
      </c>
      <c r="G328" s="2" t="s">
        <v>3048</v>
      </c>
      <c r="H328" s="2" t="s">
        <v>350</v>
      </c>
      <c r="I328" s="2" t="s">
        <v>942</v>
      </c>
      <c r="J328" s="2" t="s">
        <v>30</v>
      </c>
      <c r="K328" s="2" t="s">
        <v>30</v>
      </c>
      <c r="L328" s="2" t="s">
        <v>519</v>
      </c>
      <c r="M328" s="2" t="s">
        <v>59</v>
      </c>
      <c r="N328" s="2" t="s">
        <v>650</v>
      </c>
      <c r="O328" s="2" t="s">
        <v>304</v>
      </c>
      <c r="P328" s="2" t="s">
        <v>2882</v>
      </c>
      <c r="Q328" s="2" t="s">
        <v>343</v>
      </c>
      <c r="R328" s="2" t="s">
        <v>369</v>
      </c>
      <c r="S328" s="2" t="s">
        <v>34</v>
      </c>
      <c r="T328" s="152">
        <v>4.93</v>
      </c>
      <c r="U328" s="2" t="s">
        <v>3049</v>
      </c>
      <c r="V328" s="165">
        <v>1.8700000000000001E-2</v>
      </c>
      <c r="W328" s="167">
        <v>2.9700000000000001E-2</v>
      </c>
      <c r="X328" s="4" t="s">
        <v>602</v>
      </c>
      <c r="Y328" s="4" t="s">
        <v>304</v>
      </c>
      <c r="Z328" s="152">
        <v>5679157.9000000004</v>
      </c>
      <c r="AA328" s="162">
        <v>1</v>
      </c>
      <c r="AB328" s="181">
        <v>106.87</v>
      </c>
      <c r="AD328" s="152">
        <v>6069.3159999999998</v>
      </c>
      <c r="AG328" s="2" t="s">
        <v>36</v>
      </c>
      <c r="AH328" s="167">
        <v>5.8129999999999996E-3</v>
      </c>
      <c r="AI328" s="167">
        <v>2.0680007862238598E-3</v>
      </c>
      <c r="AJ328" s="167">
        <v>4.1411032529984498E-4</v>
      </c>
    </row>
    <row r="329" spans="1:36">
      <c r="A329" s="2">
        <v>560</v>
      </c>
      <c r="B329" s="2">
        <v>962</v>
      </c>
      <c r="C329" s="2" t="s">
        <v>1964</v>
      </c>
      <c r="D329" s="2" t="s">
        <v>1965</v>
      </c>
      <c r="E329" s="4" t="s">
        <v>347</v>
      </c>
      <c r="F329" s="2" t="s">
        <v>3050</v>
      </c>
      <c r="G329" s="2" t="s">
        <v>3051</v>
      </c>
      <c r="H329" s="2" t="s">
        <v>350</v>
      </c>
      <c r="I329" s="2" t="s">
        <v>942</v>
      </c>
      <c r="J329" s="2" t="s">
        <v>30</v>
      </c>
      <c r="K329" s="2" t="s">
        <v>30</v>
      </c>
      <c r="L329" s="2" t="s">
        <v>519</v>
      </c>
      <c r="M329" s="2" t="s">
        <v>59</v>
      </c>
      <c r="N329" s="2" t="s">
        <v>650</v>
      </c>
      <c r="O329" s="2" t="s">
        <v>304</v>
      </c>
      <c r="P329" s="2" t="s">
        <v>2882</v>
      </c>
      <c r="Q329" s="2" t="s">
        <v>343</v>
      </c>
      <c r="R329" s="2" t="s">
        <v>369</v>
      </c>
      <c r="S329" s="2" t="s">
        <v>34</v>
      </c>
      <c r="T329" s="152">
        <v>2.165</v>
      </c>
      <c r="U329" s="2" t="s">
        <v>3052</v>
      </c>
      <c r="V329" s="165">
        <v>3.3500000000000002E-2</v>
      </c>
      <c r="W329" s="167">
        <v>2.8729999999999999E-2</v>
      </c>
      <c r="X329" s="4" t="s">
        <v>602</v>
      </c>
      <c r="Y329" s="4" t="s">
        <v>304</v>
      </c>
      <c r="Z329" s="152">
        <v>2618709.67</v>
      </c>
      <c r="AA329" s="162">
        <v>1</v>
      </c>
      <c r="AB329" s="181">
        <v>119.31</v>
      </c>
      <c r="AD329" s="152">
        <v>3124.3829999999998</v>
      </c>
      <c r="AG329" s="2" t="s">
        <v>36</v>
      </c>
      <c r="AH329" s="167">
        <v>4.3429999999999996E-3</v>
      </c>
      <c r="AI329" s="167">
        <v>1.0645722566926599E-3</v>
      </c>
      <c r="AJ329" s="167">
        <v>2.13177077330408E-4</v>
      </c>
    </row>
    <row r="330" spans="1:36">
      <c r="A330" s="2">
        <v>560</v>
      </c>
      <c r="B330" s="2">
        <v>962</v>
      </c>
      <c r="C330" s="2" t="s">
        <v>2252</v>
      </c>
      <c r="D330" s="2" t="s">
        <v>2253</v>
      </c>
      <c r="E330" s="4" t="s">
        <v>347</v>
      </c>
      <c r="F330" s="2" t="s">
        <v>3053</v>
      </c>
      <c r="G330" s="2" t="s">
        <v>3054</v>
      </c>
      <c r="H330" s="2" t="s">
        <v>350</v>
      </c>
      <c r="I330" s="2" t="s">
        <v>1153</v>
      </c>
      <c r="J330" s="2" t="s">
        <v>30</v>
      </c>
      <c r="K330" s="2" t="s">
        <v>30</v>
      </c>
      <c r="L330" s="2" t="s">
        <v>519</v>
      </c>
      <c r="M330" s="2" t="s">
        <v>59</v>
      </c>
      <c r="N330" s="2" t="s">
        <v>626</v>
      </c>
      <c r="O330" s="2" t="s">
        <v>304</v>
      </c>
      <c r="P330" s="2" t="s">
        <v>2943</v>
      </c>
      <c r="Q330" s="2" t="s">
        <v>368</v>
      </c>
      <c r="R330" s="2" t="s">
        <v>369</v>
      </c>
      <c r="S330" s="2" t="s">
        <v>34</v>
      </c>
      <c r="T330" s="152">
        <v>2.7770000000000001</v>
      </c>
      <c r="U330" s="2" t="s">
        <v>2899</v>
      </c>
      <c r="V330" s="165">
        <v>7.2499999999999995E-2</v>
      </c>
      <c r="W330" s="167">
        <v>5.3060000000000003E-2</v>
      </c>
      <c r="X330" s="4" t="s">
        <v>602</v>
      </c>
      <c r="Y330" s="4" t="s">
        <v>304</v>
      </c>
      <c r="Z330" s="152">
        <v>2782400.03</v>
      </c>
      <c r="AA330" s="162">
        <v>1</v>
      </c>
      <c r="AB330" s="181">
        <v>106.83</v>
      </c>
      <c r="AD330" s="152">
        <v>2972.4380000000001</v>
      </c>
      <c r="AG330" s="2" t="s">
        <v>36</v>
      </c>
      <c r="AH330" s="167">
        <v>4.3480000000000003E-3</v>
      </c>
      <c r="AI330" s="167">
        <v>1.0128001200626199E-3</v>
      </c>
      <c r="AJ330" s="167">
        <v>2.0280987801203599E-4</v>
      </c>
    </row>
    <row r="331" spans="1:36">
      <c r="A331" s="2">
        <v>560</v>
      </c>
      <c r="B331" s="2">
        <v>962</v>
      </c>
      <c r="C331" s="2" t="s">
        <v>2402</v>
      </c>
      <c r="D331" s="2" t="s">
        <v>2403</v>
      </c>
      <c r="E331" s="4" t="s">
        <v>347</v>
      </c>
      <c r="F331" s="2" t="s">
        <v>3055</v>
      </c>
      <c r="G331" s="2" t="s">
        <v>3056</v>
      </c>
      <c r="H331" s="2" t="s">
        <v>350</v>
      </c>
      <c r="I331" s="2" t="s">
        <v>942</v>
      </c>
      <c r="J331" s="2" t="s">
        <v>30</v>
      </c>
      <c r="K331" s="2" t="s">
        <v>30</v>
      </c>
      <c r="L331" s="2" t="s">
        <v>519</v>
      </c>
      <c r="M331" s="2" t="s">
        <v>31</v>
      </c>
      <c r="N331" s="2" t="s">
        <v>648</v>
      </c>
      <c r="O331" s="2" t="s">
        <v>304</v>
      </c>
      <c r="P331" s="20" t="s">
        <v>354</v>
      </c>
      <c r="Q331" s="2" t="s">
        <v>354</v>
      </c>
      <c r="R331" s="2" t="s">
        <v>354</v>
      </c>
      <c r="S331" s="2" t="s">
        <v>34</v>
      </c>
      <c r="T331" s="152">
        <v>3.895</v>
      </c>
      <c r="U331" s="2" t="s">
        <v>3057</v>
      </c>
      <c r="V331" s="165">
        <v>4.2500000000000003E-2</v>
      </c>
      <c r="W331" s="167">
        <v>3.2739999999999998E-2</v>
      </c>
      <c r="X331" s="4" t="s">
        <v>602</v>
      </c>
      <c r="Y331" s="4" t="s">
        <v>304</v>
      </c>
      <c r="Z331" s="152">
        <v>7438232</v>
      </c>
      <c r="AA331" s="162">
        <v>1</v>
      </c>
      <c r="AB331" s="181">
        <v>105.42</v>
      </c>
      <c r="AC331" s="152">
        <v>231.727</v>
      </c>
      <c r="AD331" s="152">
        <v>8073.1109999999999</v>
      </c>
      <c r="AG331" s="2" t="s">
        <v>36</v>
      </c>
      <c r="AH331" s="167">
        <v>2.4794E-2</v>
      </c>
      <c r="AI331" s="167">
        <v>2.75075479740357E-3</v>
      </c>
      <c r="AJ331" s="167">
        <v>5.5082956039534002E-4</v>
      </c>
    </row>
    <row r="332" spans="1:36">
      <c r="A332" s="2">
        <v>560</v>
      </c>
      <c r="B332" s="2">
        <v>962</v>
      </c>
      <c r="C332" s="2" t="s">
        <v>1976</v>
      </c>
      <c r="D332" s="2" t="s">
        <v>1977</v>
      </c>
      <c r="E332" s="4" t="s">
        <v>347</v>
      </c>
      <c r="F332" s="2" t="s">
        <v>3058</v>
      </c>
      <c r="G332" s="2" t="s">
        <v>3059</v>
      </c>
      <c r="H332" s="2" t="s">
        <v>350</v>
      </c>
      <c r="I332" s="2" t="s">
        <v>1153</v>
      </c>
      <c r="J332" s="2" t="s">
        <v>30</v>
      </c>
      <c r="K332" s="2" t="s">
        <v>30</v>
      </c>
      <c r="L332" s="2" t="s">
        <v>519</v>
      </c>
      <c r="M332" s="2" t="s">
        <v>59</v>
      </c>
      <c r="N332" s="2" t="s">
        <v>650</v>
      </c>
      <c r="O332" s="2" t="s">
        <v>304</v>
      </c>
      <c r="P332" s="2" t="s">
        <v>2893</v>
      </c>
      <c r="Q332" s="2" t="s">
        <v>343</v>
      </c>
      <c r="R332" s="2" t="s">
        <v>369</v>
      </c>
      <c r="S332" s="2" t="s">
        <v>34</v>
      </c>
      <c r="T332" s="152">
        <v>4.8040000000000003</v>
      </c>
      <c r="U332" s="2" t="s">
        <v>3060</v>
      </c>
      <c r="V332" s="165">
        <v>2.5499999999999998E-2</v>
      </c>
      <c r="W332" s="167">
        <v>4.9270000000000001E-2</v>
      </c>
      <c r="X332" s="4" t="s">
        <v>602</v>
      </c>
      <c r="Y332" s="4" t="s">
        <v>304</v>
      </c>
      <c r="Z332" s="152">
        <v>17434653.039999999</v>
      </c>
      <c r="AA332" s="162">
        <v>1</v>
      </c>
      <c r="AB332" s="181">
        <v>89.51</v>
      </c>
      <c r="AD332" s="152">
        <v>15605.758</v>
      </c>
      <c r="AG332" s="2" t="s">
        <v>36</v>
      </c>
      <c r="AH332" s="167">
        <v>6.2509999999999996E-3</v>
      </c>
      <c r="AI332" s="167">
        <v>5.3173569192450703E-3</v>
      </c>
      <c r="AJ332" s="167">
        <v>1.06478315590234E-3</v>
      </c>
    </row>
    <row r="333" spans="1:36">
      <c r="A333" s="2">
        <v>560</v>
      </c>
      <c r="B333" s="2">
        <v>962</v>
      </c>
      <c r="C333" s="2" t="s">
        <v>1976</v>
      </c>
      <c r="D333" s="2" t="s">
        <v>1977</v>
      </c>
      <c r="E333" s="4" t="s">
        <v>347</v>
      </c>
      <c r="F333" s="2" t="s">
        <v>3061</v>
      </c>
      <c r="G333" s="2" t="s">
        <v>3062</v>
      </c>
      <c r="H333" s="2" t="s">
        <v>350</v>
      </c>
      <c r="I333" s="2" t="s">
        <v>942</v>
      </c>
      <c r="J333" s="2" t="s">
        <v>30</v>
      </c>
      <c r="K333" s="2" t="s">
        <v>30</v>
      </c>
      <c r="L333" s="2" t="s">
        <v>519</v>
      </c>
      <c r="M333" s="2" t="s">
        <v>59</v>
      </c>
      <c r="N333" s="2" t="s">
        <v>650</v>
      </c>
      <c r="O333" s="2" t="s">
        <v>304</v>
      </c>
      <c r="P333" s="2" t="s">
        <v>2893</v>
      </c>
      <c r="Q333" s="2" t="s">
        <v>343</v>
      </c>
      <c r="R333" s="2" t="s">
        <v>369</v>
      </c>
      <c r="S333" s="2" t="s">
        <v>34</v>
      </c>
      <c r="T333" s="152">
        <v>3.992</v>
      </c>
      <c r="U333" s="2" t="s">
        <v>3063</v>
      </c>
      <c r="V333" s="165">
        <v>5.0000000000000001E-3</v>
      </c>
      <c r="W333" s="167">
        <v>2.8850000000000001E-2</v>
      </c>
      <c r="X333" s="4" t="s">
        <v>602</v>
      </c>
      <c r="Y333" s="4" t="s">
        <v>304</v>
      </c>
      <c r="Z333" s="152">
        <v>15465029.09</v>
      </c>
      <c r="AA333" s="162">
        <v>1</v>
      </c>
      <c r="AB333" s="181">
        <v>106.2</v>
      </c>
      <c r="AD333" s="152">
        <v>16423.861000000001</v>
      </c>
      <c r="AG333" s="2" t="s">
        <v>36</v>
      </c>
      <c r="AH333" s="167">
        <v>1.1575E-2</v>
      </c>
      <c r="AI333" s="167">
        <v>5.5961095078345497E-3</v>
      </c>
      <c r="AJ333" s="167">
        <v>1.12060244084069E-3</v>
      </c>
    </row>
    <row r="334" spans="1:36">
      <c r="A334" s="2">
        <v>560</v>
      </c>
      <c r="B334" s="2">
        <v>962</v>
      </c>
      <c r="C334" s="2" t="s">
        <v>1976</v>
      </c>
      <c r="D334" s="2" t="s">
        <v>1977</v>
      </c>
      <c r="E334" s="4" t="s">
        <v>347</v>
      </c>
      <c r="F334" s="2" t="s">
        <v>3708</v>
      </c>
      <c r="G334" s="2" t="s">
        <v>3709</v>
      </c>
      <c r="H334" s="2" t="s">
        <v>350</v>
      </c>
      <c r="I334" s="2" t="s">
        <v>942</v>
      </c>
      <c r="J334" s="2" t="s">
        <v>30</v>
      </c>
      <c r="K334" s="2" t="s">
        <v>30</v>
      </c>
      <c r="L334" s="2" t="s">
        <v>519</v>
      </c>
      <c r="M334" s="2" t="s">
        <v>59</v>
      </c>
      <c r="N334" s="2" t="s">
        <v>650</v>
      </c>
      <c r="O334" s="2" t="s">
        <v>304</v>
      </c>
      <c r="P334" s="2" t="s">
        <v>2893</v>
      </c>
      <c r="Q334" s="2" t="s">
        <v>343</v>
      </c>
      <c r="R334" s="2" t="s">
        <v>369</v>
      </c>
      <c r="S334" s="2" t="s">
        <v>34</v>
      </c>
      <c r="T334" s="152">
        <v>4.45</v>
      </c>
      <c r="U334" s="2" t="s">
        <v>3268</v>
      </c>
      <c r="V334" s="165">
        <v>5.8999999999999999E-3</v>
      </c>
      <c r="W334" s="167">
        <v>2.8729999999999999E-2</v>
      </c>
      <c r="X334" s="4" t="s">
        <v>602</v>
      </c>
      <c r="Y334" s="4" t="s">
        <v>304</v>
      </c>
      <c r="Z334" s="152">
        <v>23554865</v>
      </c>
      <c r="AA334" s="162">
        <v>1</v>
      </c>
      <c r="AB334" s="181">
        <v>102.74</v>
      </c>
      <c r="AD334" s="152">
        <v>24200.268</v>
      </c>
      <c r="AG334" s="2" t="s">
        <v>36</v>
      </c>
      <c r="AH334" s="167">
        <v>1.6819000000000001E-2</v>
      </c>
      <c r="AI334" s="167">
        <v>8.2457683006990808E-3</v>
      </c>
      <c r="AJ334" s="167">
        <v>1.6511878603222201E-3</v>
      </c>
    </row>
    <row r="335" spans="1:36">
      <c r="A335" s="2">
        <v>560</v>
      </c>
      <c r="B335" s="2">
        <v>962</v>
      </c>
      <c r="C335" s="2" t="s">
        <v>1976</v>
      </c>
      <c r="D335" s="2" t="s">
        <v>1977</v>
      </c>
      <c r="E335" s="4" t="s">
        <v>347</v>
      </c>
      <c r="F335" s="2" t="s">
        <v>3066</v>
      </c>
      <c r="G335" s="2" t="s">
        <v>3067</v>
      </c>
      <c r="H335" s="2" t="s">
        <v>350</v>
      </c>
      <c r="I335" s="2" t="s">
        <v>942</v>
      </c>
      <c r="J335" s="2" t="s">
        <v>30</v>
      </c>
      <c r="K335" s="2" t="s">
        <v>30</v>
      </c>
      <c r="L335" s="2" t="s">
        <v>519</v>
      </c>
      <c r="M335" s="2" t="s">
        <v>59</v>
      </c>
      <c r="N335" s="2" t="s">
        <v>650</v>
      </c>
      <c r="O335" s="2" t="s">
        <v>304</v>
      </c>
      <c r="P335" s="2" t="s">
        <v>2893</v>
      </c>
      <c r="Q335" s="2" t="s">
        <v>343</v>
      </c>
      <c r="R335" s="2" t="s">
        <v>369</v>
      </c>
      <c r="S335" s="2" t="s">
        <v>34</v>
      </c>
      <c r="T335" s="152">
        <v>0.73399999999999999</v>
      </c>
      <c r="U335" s="2" t="s">
        <v>3068</v>
      </c>
      <c r="V335" s="165">
        <v>4.7500000000000001E-2</v>
      </c>
      <c r="W335" s="167">
        <v>2.971E-2</v>
      </c>
      <c r="X335" s="4" t="s">
        <v>602</v>
      </c>
      <c r="Y335" s="4" t="s">
        <v>304</v>
      </c>
      <c r="Z335" s="152">
        <v>1189802.1499999999</v>
      </c>
      <c r="AA335" s="162">
        <v>1</v>
      </c>
      <c r="AB335" s="181">
        <v>145.6</v>
      </c>
      <c r="AD335" s="152">
        <v>1732.3520000000001</v>
      </c>
      <c r="AG335" s="2" t="s">
        <v>36</v>
      </c>
      <c r="AH335" s="167">
        <v>2.49E-3</v>
      </c>
      <c r="AI335" s="167">
        <v>5.9026505225799099E-4</v>
      </c>
      <c r="AJ335" s="167">
        <v>1.1819862663109599E-4</v>
      </c>
    </row>
    <row r="336" spans="1:36">
      <c r="A336" s="2">
        <v>560</v>
      </c>
      <c r="B336" s="2">
        <v>962</v>
      </c>
      <c r="C336" s="2" t="s">
        <v>1980</v>
      </c>
      <c r="D336" s="2" t="s">
        <v>1981</v>
      </c>
      <c r="E336" s="4" t="s">
        <v>347</v>
      </c>
      <c r="F336" s="2" t="s">
        <v>3069</v>
      </c>
      <c r="G336" s="2" t="s">
        <v>3070</v>
      </c>
      <c r="H336" s="2" t="s">
        <v>350</v>
      </c>
      <c r="I336" s="2" t="s">
        <v>942</v>
      </c>
      <c r="J336" s="2" t="s">
        <v>30</v>
      </c>
      <c r="K336" s="2" t="s">
        <v>492</v>
      </c>
      <c r="L336" s="2" t="s">
        <v>519</v>
      </c>
      <c r="M336" s="2" t="s">
        <v>59</v>
      </c>
      <c r="N336" s="2" t="s">
        <v>651</v>
      </c>
      <c r="O336" s="2" t="s">
        <v>304</v>
      </c>
      <c r="P336" s="2" t="s">
        <v>3071</v>
      </c>
      <c r="Q336" s="2" t="s">
        <v>343</v>
      </c>
      <c r="R336" s="2" t="s">
        <v>369</v>
      </c>
      <c r="S336" s="2" t="s">
        <v>34</v>
      </c>
      <c r="T336" s="152">
        <v>2.8450000000000002</v>
      </c>
      <c r="U336" s="2" t="s">
        <v>3072</v>
      </c>
      <c r="V336" s="165">
        <v>1.7500000000000002E-2</v>
      </c>
      <c r="W336" s="167">
        <v>4.5749999999999999E-2</v>
      </c>
      <c r="X336" s="4" t="s">
        <v>602</v>
      </c>
      <c r="Y336" s="4" t="s">
        <v>304</v>
      </c>
      <c r="Z336" s="152">
        <v>1089553.5</v>
      </c>
      <c r="AA336" s="162">
        <v>1</v>
      </c>
      <c r="AB336" s="181">
        <v>106.7</v>
      </c>
      <c r="AD336" s="152">
        <v>1162.5540000000001</v>
      </c>
      <c r="AG336" s="2" t="s">
        <v>36</v>
      </c>
      <c r="AH336" s="167">
        <v>6.3599999999999996E-4</v>
      </c>
      <c r="AI336" s="167">
        <v>3.9611740562967501E-4</v>
      </c>
      <c r="AJ336" s="167">
        <v>7.9321201807550497E-5</v>
      </c>
    </row>
    <row r="337" spans="1:36">
      <c r="A337" s="2">
        <v>560</v>
      </c>
      <c r="B337" s="2">
        <v>962</v>
      </c>
      <c r="C337" s="2" t="s">
        <v>1980</v>
      </c>
      <c r="D337" s="2" t="s">
        <v>1981</v>
      </c>
      <c r="E337" s="4" t="s">
        <v>347</v>
      </c>
      <c r="F337" s="2" t="s">
        <v>3710</v>
      </c>
      <c r="G337" s="2" t="s">
        <v>3711</v>
      </c>
      <c r="H337" s="2" t="s">
        <v>350</v>
      </c>
      <c r="I337" s="2" t="s">
        <v>942</v>
      </c>
      <c r="J337" s="2" t="s">
        <v>30</v>
      </c>
      <c r="K337" s="2" t="s">
        <v>492</v>
      </c>
      <c r="L337" s="2" t="s">
        <v>519</v>
      </c>
      <c r="M337" s="2" t="s">
        <v>59</v>
      </c>
      <c r="N337" s="2" t="s">
        <v>651</v>
      </c>
      <c r="O337" s="2" t="s">
        <v>304</v>
      </c>
      <c r="P337" s="2" t="s">
        <v>3071</v>
      </c>
      <c r="Q337" s="2" t="s">
        <v>343</v>
      </c>
      <c r="R337" s="2" t="s">
        <v>369</v>
      </c>
      <c r="S337" s="2" t="s">
        <v>34</v>
      </c>
      <c r="T337" s="152">
        <v>2.4929999999999999</v>
      </c>
      <c r="U337" s="2" t="s">
        <v>2902</v>
      </c>
      <c r="V337" s="165">
        <v>3.2800000000000003E-2</v>
      </c>
      <c r="W337" s="167">
        <v>4.3709999999999999E-2</v>
      </c>
      <c r="X337" s="4" t="s">
        <v>602</v>
      </c>
      <c r="Y337" s="4" t="s">
        <v>304</v>
      </c>
      <c r="Z337" s="152">
        <v>6375651.2999999998</v>
      </c>
      <c r="AA337" s="162">
        <v>1</v>
      </c>
      <c r="AB337" s="181">
        <v>115.58</v>
      </c>
      <c r="AD337" s="152">
        <v>7368.9780000000001</v>
      </c>
      <c r="AG337" s="2" t="s">
        <v>36</v>
      </c>
      <c r="AH337" s="167">
        <v>5.9449999999999998E-3</v>
      </c>
      <c r="AI337" s="167">
        <v>2.5108351101568401E-3</v>
      </c>
      <c r="AJ337" s="167">
        <v>5.0278643565697899E-4</v>
      </c>
    </row>
    <row r="338" spans="1:36">
      <c r="A338" s="2">
        <v>560</v>
      </c>
      <c r="B338" s="2">
        <v>962</v>
      </c>
      <c r="C338" s="2" t="s">
        <v>1980</v>
      </c>
      <c r="D338" s="2" t="s">
        <v>1981</v>
      </c>
      <c r="E338" s="4" t="s">
        <v>347</v>
      </c>
      <c r="F338" s="2" t="s">
        <v>3073</v>
      </c>
      <c r="G338" s="2" t="s">
        <v>3074</v>
      </c>
      <c r="H338" s="2" t="s">
        <v>350</v>
      </c>
      <c r="I338" s="2" t="s">
        <v>1154</v>
      </c>
      <c r="J338" s="2" t="s">
        <v>30</v>
      </c>
      <c r="K338" s="2" t="s">
        <v>492</v>
      </c>
      <c r="L338" s="2" t="s">
        <v>519</v>
      </c>
      <c r="M338" s="2" t="s">
        <v>59</v>
      </c>
      <c r="N338" s="2" t="s">
        <v>651</v>
      </c>
      <c r="O338" s="2" t="s">
        <v>304</v>
      </c>
      <c r="P338" s="2" t="s">
        <v>3071</v>
      </c>
      <c r="Q338" s="2" t="s">
        <v>343</v>
      </c>
      <c r="R338" s="2" t="s">
        <v>369</v>
      </c>
      <c r="S338" s="2" t="s">
        <v>34</v>
      </c>
      <c r="T338" s="152">
        <v>3.7029999999999998</v>
      </c>
      <c r="U338" s="2" t="s">
        <v>2905</v>
      </c>
      <c r="V338" s="165">
        <v>5.5E-2</v>
      </c>
      <c r="W338" s="167">
        <v>4.5249999999999999E-2</v>
      </c>
      <c r="X338" s="4" t="s">
        <v>602</v>
      </c>
      <c r="Y338" s="4" t="s">
        <v>304</v>
      </c>
      <c r="Z338" s="152">
        <v>18916980.300000001</v>
      </c>
      <c r="AA338" s="162">
        <v>1</v>
      </c>
      <c r="AB338" s="181">
        <v>103.5</v>
      </c>
      <c r="AD338" s="152">
        <v>19579.075000000001</v>
      </c>
      <c r="AG338" s="2" t="s">
        <v>36</v>
      </c>
      <c r="AH338" s="167">
        <v>3.6609999999999997E-2</v>
      </c>
      <c r="AI338" s="167">
        <v>6.6711868964531998E-3</v>
      </c>
      <c r="AJ338" s="167">
        <v>1.3358831361330299E-3</v>
      </c>
    </row>
    <row r="339" spans="1:36">
      <c r="A339" s="2">
        <v>560</v>
      </c>
      <c r="B339" s="2">
        <v>962</v>
      </c>
      <c r="C339" s="2" t="s">
        <v>1980</v>
      </c>
      <c r="D339" s="2" t="s">
        <v>1981</v>
      </c>
      <c r="E339" s="4" t="s">
        <v>347</v>
      </c>
      <c r="F339" s="2" t="s">
        <v>3712</v>
      </c>
      <c r="G339" s="2" t="s">
        <v>3713</v>
      </c>
      <c r="H339" s="2" t="s">
        <v>350</v>
      </c>
      <c r="I339" s="2" t="s">
        <v>942</v>
      </c>
      <c r="J339" s="2" t="s">
        <v>30</v>
      </c>
      <c r="K339" s="2" t="s">
        <v>492</v>
      </c>
      <c r="L339" s="2" t="s">
        <v>519</v>
      </c>
      <c r="M339" s="2" t="s">
        <v>59</v>
      </c>
      <c r="N339" s="2" t="s">
        <v>651</v>
      </c>
      <c r="O339" s="2" t="s">
        <v>304</v>
      </c>
      <c r="P339" s="2" t="s">
        <v>3071</v>
      </c>
      <c r="Q339" s="2" t="s">
        <v>343</v>
      </c>
      <c r="R339" s="2" t="s">
        <v>369</v>
      </c>
      <c r="S339" s="2" t="s">
        <v>34</v>
      </c>
      <c r="T339" s="152">
        <v>1.46</v>
      </c>
      <c r="U339" s="2" t="s">
        <v>2929</v>
      </c>
      <c r="V339" s="165">
        <v>0.04</v>
      </c>
      <c r="W339" s="167">
        <v>4.2619999999999998E-2</v>
      </c>
      <c r="X339" s="4" t="s">
        <v>602</v>
      </c>
      <c r="Y339" s="4" t="s">
        <v>304</v>
      </c>
      <c r="Z339" s="152">
        <v>5977432.4100000001</v>
      </c>
      <c r="AA339" s="162">
        <v>1</v>
      </c>
      <c r="AB339" s="181">
        <v>116.46</v>
      </c>
      <c r="AD339" s="152">
        <v>6961.3180000000002</v>
      </c>
      <c r="AG339" s="2" t="s">
        <v>36</v>
      </c>
      <c r="AH339" s="167">
        <v>4.0940000000000004E-3</v>
      </c>
      <c r="AI339" s="167">
        <v>2.3719329391767401E-3</v>
      </c>
      <c r="AJ339" s="167">
        <v>4.7497173481517797E-4</v>
      </c>
    </row>
    <row r="340" spans="1:36">
      <c r="A340" s="2">
        <v>560</v>
      </c>
      <c r="B340" s="2">
        <v>962</v>
      </c>
      <c r="C340" s="2" t="s">
        <v>1980</v>
      </c>
      <c r="D340" s="2" t="s">
        <v>1981</v>
      </c>
      <c r="E340" s="4" t="s">
        <v>347</v>
      </c>
      <c r="F340" s="2" t="s">
        <v>3075</v>
      </c>
      <c r="G340" s="2" t="s">
        <v>3076</v>
      </c>
      <c r="H340" s="2" t="s">
        <v>350</v>
      </c>
      <c r="I340" s="2" t="s">
        <v>942</v>
      </c>
      <c r="J340" s="2" t="s">
        <v>30</v>
      </c>
      <c r="K340" s="2" t="s">
        <v>492</v>
      </c>
      <c r="L340" s="2" t="s">
        <v>519</v>
      </c>
      <c r="M340" s="2" t="s">
        <v>59</v>
      </c>
      <c r="N340" s="2" t="s">
        <v>651</v>
      </c>
      <c r="O340" s="2" t="s">
        <v>304</v>
      </c>
      <c r="P340" s="2" t="s">
        <v>3071</v>
      </c>
      <c r="Q340" s="2" t="s">
        <v>343</v>
      </c>
      <c r="R340" s="2" t="s">
        <v>369</v>
      </c>
      <c r="S340" s="2" t="s">
        <v>34</v>
      </c>
      <c r="T340" s="152">
        <v>4.9050000000000002</v>
      </c>
      <c r="U340" s="2" t="s">
        <v>3077</v>
      </c>
      <c r="V340" s="165">
        <v>1.7899999999999999E-2</v>
      </c>
      <c r="W340" s="167">
        <v>5.1740000000000001E-2</v>
      </c>
      <c r="X340" s="4" t="s">
        <v>602</v>
      </c>
      <c r="Y340" s="4" t="s">
        <v>304</v>
      </c>
      <c r="Z340" s="152">
        <v>3344495.31</v>
      </c>
      <c r="AA340" s="162">
        <v>1</v>
      </c>
      <c r="AB340" s="181">
        <v>99.49</v>
      </c>
      <c r="AD340" s="152">
        <v>3327.4380000000001</v>
      </c>
      <c r="AG340" s="2" t="s">
        <v>36</v>
      </c>
      <c r="AH340" s="167">
        <v>2.4090000000000001E-3</v>
      </c>
      <c r="AI340" s="167">
        <v>1.13375957685208E-3</v>
      </c>
      <c r="AJ340" s="167">
        <v>2.2703160961526299E-4</v>
      </c>
    </row>
    <row r="341" spans="1:36">
      <c r="A341" s="2">
        <v>560</v>
      </c>
      <c r="B341" s="2">
        <v>962</v>
      </c>
      <c r="C341" s="2" t="s">
        <v>1980</v>
      </c>
      <c r="D341" s="2" t="s">
        <v>1981</v>
      </c>
      <c r="E341" s="4" t="s">
        <v>347</v>
      </c>
      <c r="F341" s="2" t="s">
        <v>3714</v>
      </c>
      <c r="G341" s="2" t="s">
        <v>3715</v>
      </c>
      <c r="H341" s="2" t="s">
        <v>350</v>
      </c>
      <c r="I341" s="2" t="s">
        <v>942</v>
      </c>
      <c r="J341" s="2" t="s">
        <v>30</v>
      </c>
      <c r="K341" s="2" t="s">
        <v>30</v>
      </c>
      <c r="L341" s="2" t="s">
        <v>519</v>
      </c>
      <c r="M341" s="2" t="s">
        <v>31</v>
      </c>
      <c r="N341" s="2" t="s">
        <v>651</v>
      </c>
      <c r="O341" s="2" t="s">
        <v>304</v>
      </c>
      <c r="P341" s="2" t="s">
        <v>3071</v>
      </c>
      <c r="Q341" s="2" t="s">
        <v>343</v>
      </c>
      <c r="R341" s="2" t="s">
        <v>369</v>
      </c>
      <c r="S341" s="2" t="s">
        <v>34</v>
      </c>
      <c r="T341" s="152">
        <v>5.2649999999999997</v>
      </c>
      <c r="U341" s="2" t="s">
        <v>3077</v>
      </c>
      <c r="V341" s="165">
        <v>4.1500000000000002E-2</v>
      </c>
      <c r="W341" s="167">
        <v>4.0820000000000002E-2</v>
      </c>
      <c r="X341" s="4" t="s">
        <v>602</v>
      </c>
      <c r="Y341" s="4" t="s">
        <v>304</v>
      </c>
      <c r="Z341" s="152">
        <v>4034559.9</v>
      </c>
      <c r="AA341" s="162">
        <v>1</v>
      </c>
      <c r="AB341" s="181">
        <v>106.43</v>
      </c>
      <c r="AD341" s="152">
        <v>4293.982</v>
      </c>
      <c r="AG341" s="2" t="s">
        <v>36</v>
      </c>
      <c r="AH341" s="167">
        <v>8.2699999999999996E-3</v>
      </c>
      <c r="AI341" s="167">
        <v>1.4630904524075899E-3</v>
      </c>
      <c r="AJ341" s="167">
        <v>2.9297902942093901E-4</v>
      </c>
    </row>
    <row r="342" spans="1:36">
      <c r="A342" s="2">
        <v>560</v>
      </c>
      <c r="B342" s="2">
        <v>962</v>
      </c>
      <c r="C342" s="2" t="s">
        <v>1980</v>
      </c>
      <c r="D342" s="2" t="s">
        <v>1981</v>
      </c>
      <c r="E342" s="4" t="s">
        <v>347</v>
      </c>
      <c r="F342" s="2" t="s">
        <v>3716</v>
      </c>
      <c r="G342" s="2" t="s">
        <v>3717</v>
      </c>
      <c r="H342" s="2" t="s">
        <v>350</v>
      </c>
      <c r="I342" s="2" t="s">
        <v>942</v>
      </c>
      <c r="J342" s="2" t="s">
        <v>30</v>
      </c>
      <c r="K342" s="2" t="s">
        <v>30</v>
      </c>
      <c r="L342" s="2" t="s">
        <v>519</v>
      </c>
      <c r="M342" s="2" t="s">
        <v>31</v>
      </c>
      <c r="N342" s="2" t="s">
        <v>651</v>
      </c>
      <c r="O342" s="2" t="s">
        <v>304</v>
      </c>
      <c r="P342" s="2" t="s">
        <v>3071</v>
      </c>
      <c r="Q342" s="2" t="s">
        <v>343</v>
      </c>
      <c r="R342" s="2" t="s">
        <v>369</v>
      </c>
      <c r="S342" s="2" t="s">
        <v>34</v>
      </c>
      <c r="T342" s="152">
        <v>3.996</v>
      </c>
      <c r="U342" s="2" t="s">
        <v>3654</v>
      </c>
      <c r="V342" s="165">
        <v>0.04</v>
      </c>
      <c r="W342" s="167">
        <v>4.3830000000000001E-2</v>
      </c>
      <c r="X342" s="4" t="s">
        <v>602</v>
      </c>
      <c r="Y342" s="4" t="s">
        <v>304</v>
      </c>
      <c r="Z342" s="152">
        <v>4653016.6399999997</v>
      </c>
      <c r="AA342" s="162">
        <v>1</v>
      </c>
      <c r="AB342" s="181">
        <v>101.34</v>
      </c>
      <c r="AD342" s="152">
        <v>4715.3670000000002</v>
      </c>
      <c r="AG342" s="2" t="s">
        <v>36</v>
      </c>
      <c r="AH342" s="167">
        <v>6.2880000000000002E-3</v>
      </c>
      <c r="AI342" s="167">
        <v>1.6066691397979801E-3</v>
      </c>
      <c r="AJ342" s="167">
        <v>3.21730187223896E-4</v>
      </c>
    </row>
    <row r="343" spans="1:36">
      <c r="A343" s="2">
        <v>560</v>
      </c>
      <c r="B343" s="2">
        <v>962</v>
      </c>
      <c r="C343" s="2" t="s">
        <v>1988</v>
      </c>
      <c r="D343" s="2" t="s">
        <v>1989</v>
      </c>
      <c r="E343" s="4" t="s">
        <v>347</v>
      </c>
      <c r="F343" s="2" t="s">
        <v>3087</v>
      </c>
      <c r="G343" s="2" t="s">
        <v>3088</v>
      </c>
      <c r="H343" s="2" t="s">
        <v>350</v>
      </c>
      <c r="I343" s="2" t="s">
        <v>1154</v>
      </c>
      <c r="J343" s="2" t="s">
        <v>30</v>
      </c>
      <c r="K343" s="2" t="s">
        <v>30</v>
      </c>
      <c r="L343" s="2" t="s">
        <v>519</v>
      </c>
      <c r="M343" s="2" t="s">
        <v>31</v>
      </c>
      <c r="N343" s="2" t="s">
        <v>637</v>
      </c>
      <c r="O343" s="2" t="s">
        <v>304</v>
      </c>
      <c r="P343" s="2" t="s">
        <v>2886</v>
      </c>
      <c r="Q343" s="2" t="s">
        <v>343</v>
      </c>
      <c r="R343" s="2" t="s">
        <v>369</v>
      </c>
      <c r="S343" s="2" t="s">
        <v>34</v>
      </c>
      <c r="T343" s="152">
        <v>3.7360000000000002</v>
      </c>
      <c r="U343" s="2" t="s">
        <v>2871</v>
      </c>
      <c r="V343" s="165">
        <v>0.04</v>
      </c>
      <c r="W343" s="167">
        <v>1E-4</v>
      </c>
      <c r="X343" s="4" t="s">
        <v>602</v>
      </c>
      <c r="Y343" s="4" t="s">
        <v>304</v>
      </c>
      <c r="Z343" s="152">
        <v>13555000</v>
      </c>
      <c r="AA343" s="162">
        <v>1</v>
      </c>
      <c r="AB343" s="181">
        <v>119</v>
      </c>
      <c r="AD343" s="152">
        <v>16130.45</v>
      </c>
      <c r="AG343" s="2" t="s">
        <v>36</v>
      </c>
      <c r="AH343" s="167">
        <v>6.1614000000000002E-2</v>
      </c>
      <c r="AI343" s="167">
        <v>5.4961354821225399E-3</v>
      </c>
      <c r="AJ343" s="167">
        <v>1.10058297248027E-3</v>
      </c>
    </row>
    <row r="344" spans="1:36">
      <c r="A344" s="2">
        <v>560</v>
      </c>
      <c r="B344" s="2">
        <v>962</v>
      </c>
      <c r="C344" s="2" t="s">
        <v>3089</v>
      </c>
      <c r="D344" s="2" t="s">
        <v>3090</v>
      </c>
      <c r="E344" s="4" t="s">
        <v>507</v>
      </c>
      <c r="F344" s="2" t="s">
        <v>3091</v>
      </c>
      <c r="G344" s="2" t="s">
        <v>3092</v>
      </c>
      <c r="H344" s="2" t="s">
        <v>350</v>
      </c>
      <c r="I344" s="2" t="s">
        <v>1153</v>
      </c>
      <c r="J344" s="2" t="s">
        <v>30</v>
      </c>
      <c r="K344" s="2" t="s">
        <v>140</v>
      </c>
      <c r="L344" s="2" t="s">
        <v>519</v>
      </c>
      <c r="M344" s="2" t="s">
        <v>59</v>
      </c>
      <c r="N344" s="2" t="s">
        <v>651</v>
      </c>
      <c r="O344" s="2" t="s">
        <v>304</v>
      </c>
      <c r="P344" s="2" t="s">
        <v>3093</v>
      </c>
      <c r="Q344" s="2" t="s">
        <v>343</v>
      </c>
      <c r="R344" s="2" t="s">
        <v>369</v>
      </c>
      <c r="S344" s="2" t="s">
        <v>34</v>
      </c>
      <c r="T344" s="152">
        <v>1.738</v>
      </c>
      <c r="U344" s="2" t="s">
        <v>3094</v>
      </c>
      <c r="V344" s="165">
        <v>0.08</v>
      </c>
      <c r="W344" s="167">
        <v>0.68837999999999999</v>
      </c>
      <c r="X344" s="4" t="s">
        <v>602</v>
      </c>
      <c r="Y344" s="4" t="s">
        <v>304</v>
      </c>
      <c r="Z344" s="152">
        <v>5609575.1900000004</v>
      </c>
      <c r="AA344" s="162">
        <v>1</v>
      </c>
      <c r="AB344" s="181">
        <v>42.54</v>
      </c>
      <c r="AD344" s="152">
        <v>2386.3130000000001</v>
      </c>
      <c r="AG344" s="2" t="s">
        <v>36</v>
      </c>
      <c r="AH344" s="167">
        <v>6.4770000000000001E-3</v>
      </c>
      <c r="AI344" s="167">
        <v>8.1308959896894998E-4</v>
      </c>
      <c r="AJ344" s="167">
        <v>1.62818505955106E-4</v>
      </c>
    </row>
    <row r="345" spans="1:36">
      <c r="A345" s="2">
        <v>560</v>
      </c>
      <c r="B345" s="2">
        <v>962</v>
      </c>
      <c r="C345" s="2" t="s">
        <v>1996</v>
      </c>
      <c r="D345" s="2" t="s">
        <v>1997</v>
      </c>
      <c r="E345" s="4" t="s">
        <v>347</v>
      </c>
      <c r="F345" s="2" t="s">
        <v>3095</v>
      </c>
      <c r="G345" s="2" t="s">
        <v>3096</v>
      </c>
      <c r="H345" s="2" t="s">
        <v>350</v>
      </c>
      <c r="I345" s="2" t="s">
        <v>942</v>
      </c>
      <c r="J345" s="2" t="s">
        <v>30</v>
      </c>
      <c r="K345" s="2" t="s">
        <v>30</v>
      </c>
      <c r="L345" s="2" t="s">
        <v>519</v>
      </c>
      <c r="M345" s="2" t="s">
        <v>31</v>
      </c>
      <c r="N345" s="2" t="s">
        <v>626</v>
      </c>
      <c r="O345" s="2" t="s">
        <v>304</v>
      </c>
      <c r="P345" s="2" t="s">
        <v>2870</v>
      </c>
      <c r="Q345" s="2" t="s">
        <v>368</v>
      </c>
      <c r="R345" s="2" t="s">
        <v>369</v>
      </c>
      <c r="S345" s="2" t="s">
        <v>34</v>
      </c>
      <c r="T345" s="152">
        <v>3.9790000000000001</v>
      </c>
      <c r="U345" s="2" t="s">
        <v>3097</v>
      </c>
      <c r="V345" s="165">
        <v>6.0000000000000001E-3</v>
      </c>
      <c r="W345" s="167">
        <v>3.0020000000000002E-2</v>
      </c>
      <c r="X345" s="4" t="s">
        <v>602</v>
      </c>
      <c r="Y345" s="4" t="s">
        <v>304</v>
      </c>
      <c r="Z345" s="152">
        <v>8636000</v>
      </c>
      <c r="AA345" s="162">
        <v>1</v>
      </c>
      <c r="AB345" s="181">
        <v>105.61</v>
      </c>
      <c r="AD345" s="152">
        <v>9120.48</v>
      </c>
      <c r="AG345" s="2" t="s">
        <v>36</v>
      </c>
      <c r="AH345" s="167">
        <v>2.1427000000000002E-2</v>
      </c>
      <c r="AI345" s="167">
        <v>3.10762511545151E-3</v>
      </c>
      <c r="AJ345" s="167">
        <v>6.2229166257690596E-4</v>
      </c>
    </row>
    <row r="346" spans="1:36">
      <c r="A346" s="2">
        <v>560</v>
      </c>
      <c r="B346" s="2">
        <v>962</v>
      </c>
      <c r="C346" s="2" t="s">
        <v>2000</v>
      </c>
      <c r="D346" s="2" t="s">
        <v>2001</v>
      </c>
      <c r="E346" s="4" t="s">
        <v>347</v>
      </c>
      <c r="F346" s="2" t="s">
        <v>3718</v>
      </c>
      <c r="G346" s="2" t="s">
        <v>3719</v>
      </c>
      <c r="H346" s="2" t="s">
        <v>350</v>
      </c>
      <c r="I346" s="2" t="s">
        <v>942</v>
      </c>
      <c r="J346" s="2" t="s">
        <v>30</v>
      </c>
      <c r="K346" s="2" t="s">
        <v>30</v>
      </c>
      <c r="L346" s="2" t="s">
        <v>519</v>
      </c>
      <c r="M346" s="2" t="s">
        <v>31</v>
      </c>
      <c r="N346" s="2" t="s">
        <v>627</v>
      </c>
      <c r="O346" s="2" t="s">
        <v>304</v>
      </c>
      <c r="P346" s="20" t="s">
        <v>354</v>
      </c>
      <c r="Q346" s="2" t="s">
        <v>354</v>
      </c>
      <c r="R346" s="2" t="s">
        <v>354</v>
      </c>
      <c r="S346" s="2" t="s">
        <v>34</v>
      </c>
      <c r="T346" s="152">
        <v>3.8370000000000002</v>
      </c>
      <c r="U346" s="2" t="s">
        <v>3298</v>
      </c>
      <c r="V346" s="165">
        <v>4.7E-2</v>
      </c>
      <c r="W346" s="167">
        <v>3.8429999999999999E-2</v>
      </c>
      <c r="X346" s="4" t="s">
        <v>602</v>
      </c>
      <c r="Y346" s="4" t="s">
        <v>304</v>
      </c>
      <c r="Z346" s="152">
        <v>654110.63</v>
      </c>
      <c r="AA346" s="162">
        <v>1</v>
      </c>
      <c r="AB346" s="181">
        <v>110.43</v>
      </c>
      <c r="AD346" s="152">
        <v>722.33399999999995</v>
      </c>
      <c r="AG346" s="2" t="s">
        <v>36</v>
      </c>
      <c r="AH346" s="167">
        <v>1.1919999999999999E-3</v>
      </c>
      <c r="AI346" s="167">
        <v>2.4612131427319901E-4</v>
      </c>
      <c r="AJ346" s="167">
        <v>4.9284980061834E-5</v>
      </c>
    </row>
    <row r="347" spans="1:36">
      <c r="A347" s="2">
        <v>560</v>
      </c>
      <c r="B347" s="2">
        <v>962</v>
      </c>
      <c r="C347" s="2" t="s">
        <v>3720</v>
      </c>
      <c r="D347" s="2" t="s">
        <v>3721</v>
      </c>
      <c r="E347" s="4" t="s">
        <v>347</v>
      </c>
      <c r="F347" s="2" t="s">
        <v>3722</v>
      </c>
      <c r="G347" s="2" t="s">
        <v>3723</v>
      </c>
      <c r="H347" s="2" t="s">
        <v>350</v>
      </c>
      <c r="I347" s="2" t="s">
        <v>1153</v>
      </c>
      <c r="J347" s="2" t="s">
        <v>30</v>
      </c>
      <c r="K347" s="2" t="s">
        <v>30</v>
      </c>
      <c r="L347" s="2" t="s">
        <v>519</v>
      </c>
      <c r="M347" s="2" t="s">
        <v>59</v>
      </c>
      <c r="N347" s="2" t="s">
        <v>650</v>
      </c>
      <c r="O347" s="2" t="s">
        <v>304</v>
      </c>
      <c r="P347" s="2" t="s">
        <v>2977</v>
      </c>
      <c r="Q347" s="2" t="s">
        <v>343</v>
      </c>
      <c r="R347" s="2" t="s">
        <v>369</v>
      </c>
      <c r="S347" s="2" t="s">
        <v>34</v>
      </c>
      <c r="T347" s="152">
        <v>1.9179999999999999</v>
      </c>
      <c r="U347" s="2" t="s">
        <v>3151</v>
      </c>
      <c r="V347" s="165">
        <v>2.41E-2</v>
      </c>
      <c r="W347" s="167">
        <v>5.0590000000000003E-2</v>
      </c>
      <c r="X347" s="4" t="s">
        <v>602</v>
      </c>
      <c r="Y347" s="4" t="s">
        <v>304</v>
      </c>
      <c r="Z347" s="152">
        <v>1667199.99</v>
      </c>
      <c r="AA347" s="162">
        <v>1</v>
      </c>
      <c r="AB347" s="181">
        <v>95.21</v>
      </c>
      <c r="AD347" s="152">
        <v>1587.3409999999999</v>
      </c>
      <c r="AG347" s="2" t="s">
        <v>36</v>
      </c>
      <c r="AH347" s="167">
        <v>1.3893000000000001E-2</v>
      </c>
      <c r="AI347" s="167">
        <v>5.4085545037710803E-4</v>
      </c>
      <c r="AJ347" s="167">
        <v>1.08304517091036E-4</v>
      </c>
    </row>
    <row r="348" spans="1:36">
      <c r="A348" s="2">
        <v>560</v>
      </c>
      <c r="B348" s="2">
        <v>962</v>
      </c>
      <c r="C348" s="2" t="s">
        <v>3100</v>
      </c>
      <c r="D348" s="2" t="s">
        <v>3101</v>
      </c>
      <c r="E348" s="4" t="s">
        <v>347</v>
      </c>
      <c r="F348" s="2" t="s">
        <v>3724</v>
      </c>
      <c r="G348" s="2" t="s">
        <v>3725</v>
      </c>
      <c r="H348" s="2" t="s">
        <v>350</v>
      </c>
      <c r="I348" s="2" t="s">
        <v>942</v>
      </c>
      <c r="J348" s="2" t="s">
        <v>30</v>
      </c>
      <c r="K348" s="2" t="s">
        <v>30</v>
      </c>
      <c r="L348" s="2" t="s">
        <v>519</v>
      </c>
      <c r="M348" s="2" t="s">
        <v>59</v>
      </c>
      <c r="N348" s="2" t="s">
        <v>634</v>
      </c>
      <c r="O348" s="2" t="s">
        <v>304</v>
      </c>
      <c r="P348" s="2" t="s">
        <v>342</v>
      </c>
      <c r="Q348" s="2" t="s">
        <v>343</v>
      </c>
      <c r="R348" s="2" t="s">
        <v>369</v>
      </c>
      <c r="S348" s="2" t="s">
        <v>34</v>
      </c>
      <c r="T348" s="152">
        <v>3.4950000000000001</v>
      </c>
      <c r="U348" s="2" t="s">
        <v>3726</v>
      </c>
      <c r="V348" s="165">
        <v>2E-3</v>
      </c>
      <c r="W348" s="167">
        <v>2.6020000000000001E-2</v>
      </c>
      <c r="X348" s="4" t="s">
        <v>602</v>
      </c>
      <c r="Y348" s="4" t="s">
        <v>304</v>
      </c>
      <c r="Z348" s="152">
        <v>10816258.6</v>
      </c>
      <c r="AA348" s="162">
        <v>1</v>
      </c>
      <c r="AB348" s="181">
        <v>105.05</v>
      </c>
      <c r="AD348" s="152">
        <v>11362.48</v>
      </c>
      <c r="AG348" s="2" t="s">
        <v>36</v>
      </c>
      <c r="AH348" s="167">
        <v>3.173E-3</v>
      </c>
      <c r="AI348" s="167">
        <v>3.8715428038507498E-3</v>
      </c>
      <c r="AJ348" s="167">
        <v>7.7526365589174499E-4</v>
      </c>
    </row>
    <row r="349" spans="1:36">
      <c r="A349" s="2">
        <v>560</v>
      </c>
      <c r="B349" s="2">
        <v>962</v>
      </c>
      <c r="C349" s="2" t="s">
        <v>3100</v>
      </c>
      <c r="D349" s="2" t="s">
        <v>3101</v>
      </c>
      <c r="E349" s="4" t="s">
        <v>347</v>
      </c>
      <c r="F349" s="2" t="s">
        <v>3102</v>
      </c>
      <c r="G349" s="2" t="s">
        <v>3103</v>
      </c>
      <c r="H349" s="2" t="s">
        <v>350</v>
      </c>
      <c r="I349" s="2" t="s">
        <v>942</v>
      </c>
      <c r="J349" s="2" t="s">
        <v>30</v>
      </c>
      <c r="K349" s="2" t="s">
        <v>30</v>
      </c>
      <c r="L349" s="2" t="s">
        <v>519</v>
      </c>
      <c r="M349" s="2" t="s">
        <v>59</v>
      </c>
      <c r="N349" s="2" t="s">
        <v>634</v>
      </c>
      <c r="O349" s="2" t="s">
        <v>304</v>
      </c>
      <c r="P349" s="2" t="s">
        <v>342</v>
      </c>
      <c r="Q349" s="2" t="s">
        <v>343</v>
      </c>
      <c r="R349" s="2" t="s">
        <v>369</v>
      </c>
      <c r="S349" s="2" t="s">
        <v>34</v>
      </c>
      <c r="T349" s="152">
        <v>4.8920000000000003</v>
      </c>
      <c r="U349" s="2" t="s">
        <v>3104</v>
      </c>
      <c r="V349" s="165">
        <v>2.47E-2</v>
      </c>
      <c r="W349" s="167">
        <v>2.63E-2</v>
      </c>
      <c r="X349" s="4" t="s">
        <v>602</v>
      </c>
      <c r="Y349" s="4" t="s">
        <v>304</v>
      </c>
      <c r="Z349" s="152">
        <v>41208607.439999998</v>
      </c>
      <c r="AA349" s="162">
        <v>1</v>
      </c>
      <c r="AB349" s="181">
        <v>103.16</v>
      </c>
      <c r="AD349" s="152">
        <v>42510.798999999999</v>
      </c>
      <c r="AG349" s="2" t="s">
        <v>36</v>
      </c>
      <c r="AH349" s="167">
        <v>1.584E-2</v>
      </c>
      <c r="AI349" s="167">
        <v>1.4484723807994799E-2</v>
      </c>
      <c r="AJ349" s="167">
        <v>2.9005180887575598E-3</v>
      </c>
    </row>
    <row r="350" spans="1:36">
      <c r="A350" s="2">
        <v>560</v>
      </c>
      <c r="B350" s="2">
        <v>962</v>
      </c>
      <c r="C350" s="2" t="s">
        <v>3100</v>
      </c>
      <c r="D350" s="2" t="s">
        <v>3101</v>
      </c>
      <c r="E350" s="4" t="s">
        <v>347</v>
      </c>
      <c r="F350" s="2" t="s">
        <v>3727</v>
      </c>
      <c r="G350" s="2" t="s">
        <v>3728</v>
      </c>
      <c r="H350" s="2" t="s">
        <v>350</v>
      </c>
      <c r="I350" s="2" t="s">
        <v>942</v>
      </c>
      <c r="J350" s="2" t="s">
        <v>30</v>
      </c>
      <c r="K350" s="2" t="s">
        <v>30</v>
      </c>
      <c r="L350" s="2" t="s">
        <v>519</v>
      </c>
      <c r="M350" s="2" t="s">
        <v>31</v>
      </c>
      <c r="N350" s="2" t="s">
        <v>634</v>
      </c>
      <c r="O350" s="2" t="s">
        <v>304</v>
      </c>
      <c r="P350" s="2" t="s">
        <v>342</v>
      </c>
      <c r="Q350" s="2" t="s">
        <v>343</v>
      </c>
      <c r="R350" s="2" t="s">
        <v>369</v>
      </c>
      <c r="S350" s="2" t="s">
        <v>34</v>
      </c>
      <c r="T350" s="152">
        <v>4.8159999999999998</v>
      </c>
      <c r="U350" s="2" t="s">
        <v>3104</v>
      </c>
      <c r="V350" s="165">
        <v>2.4E-2</v>
      </c>
      <c r="W350" s="167">
        <v>2.605E-2</v>
      </c>
      <c r="X350" s="4" t="s">
        <v>602</v>
      </c>
      <c r="Y350" s="4" t="s">
        <v>304</v>
      </c>
      <c r="Z350" s="152">
        <v>26902000</v>
      </c>
      <c r="AA350" s="162">
        <v>1</v>
      </c>
      <c r="AB350" s="181">
        <v>101.7</v>
      </c>
      <c r="AD350" s="152">
        <v>27359.333999999999</v>
      </c>
      <c r="AG350" s="2" t="s">
        <v>36</v>
      </c>
      <c r="AH350" s="167">
        <v>1.2215E-2</v>
      </c>
      <c r="AI350" s="167">
        <v>9.3221581769040301E-3</v>
      </c>
      <c r="AJ350" s="167">
        <v>1.8667313769175999E-3</v>
      </c>
    </row>
    <row r="351" spans="1:36">
      <c r="A351" s="2">
        <v>560</v>
      </c>
      <c r="B351" s="2">
        <v>962</v>
      </c>
      <c r="C351" s="2" t="s">
        <v>3100</v>
      </c>
      <c r="D351" s="2" t="s">
        <v>3101</v>
      </c>
      <c r="E351" s="4" t="s">
        <v>347</v>
      </c>
      <c r="F351" s="2" t="s">
        <v>3105</v>
      </c>
      <c r="G351" s="2" t="s">
        <v>3106</v>
      </c>
      <c r="H351" s="2" t="s">
        <v>350</v>
      </c>
      <c r="I351" s="2" t="s">
        <v>1153</v>
      </c>
      <c r="J351" s="2" t="s">
        <v>30</v>
      </c>
      <c r="K351" s="2" t="s">
        <v>30</v>
      </c>
      <c r="L351" s="2" t="s">
        <v>519</v>
      </c>
      <c r="M351" s="2" t="s">
        <v>59</v>
      </c>
      <c r="N351" s="2" t="s">
        <v>634</v>
      </c>
      <c r="O351" s="2" t="s">
        <v>304</v>
      </c>
      <c r="P351" s="2" t="s">
        <v>342</v>
      </c>
      <c r="Q351" s="2" t="s">
        <v>343</v>
      </c>
      <c r="R351" s="2" t="s">
        <v>369</v>
      </c>
      <c r="S351" s="2" t="s">
        <v>34</v>
      </c>
      <c r="T351" s="152">
        <v>2.7370000000000001</v>
      </c>
      <c r="U351" s="2" t="s">
        <v>3107</v>
      </c>
      <c r="V351" s="165">
        <v>2.6800000000000001E-2</v>
      </c>
      <c r="W351" s="167">
        <v>4.3189999999999999E-2</v>
      </c>
      <c r="X351" s="4" t="s">
        <v>602</v>
      </c>
      <c r="Y351" s="4" t="s">
        <v>304</v>
      </c>
      <c r="Z351" s="152">
        <v>25688113.09</v>
      </c>
      <c r="AA351" s="162">
        <v>1</v>
      </c>
      <c r="AB351" s="181">
        <v>97.18</v>
      </c>
      <c r="AD351" s="152">
        <v>24963.707999999999</v>
      </c>
      <c r="AG351" s="2" t="s">
        <v>36</v>
      </c>
      <c r="AH351" s="167">
        <v>1.3122999999999999E-2</v>
      </c>
      <c r="AI351" s="167">
        <v>8.5058955551596295E-3</v>
      </c>
      <c r="AJ351" s="167">
        <v>1.7032774836345599E-3</v>
      </c>
    </row>
    <row r="352" spans="1:36">
      <c r="A352" s="2">
        <v>560</v>
      </c>
      <c r="B352" s="2">
        <v>962</v>
      </c>
      <c r="C352" s="2" t="s">
        <v>3108</v>
      </c>
      <c r="D352" s="2" t="s">
        <v>3109</v>
      </c>
      <c r="E352" s="4" t="s">
        <v>347</v>
      </c>
      <c r="F352" s="2" t="s">
        <v>3110</v>
      </c>
      <c r="G352" s="2" t="s">
        <v>3111</v>
      </c>
      <c r="H352" s="2" t="s">
        <v>350</v>
      </c>
      <c r="I352" s="2" t="s">
        <v>1153</v>
      </c>
      <c r="J352" s="2" t="s">
        <v>30</v>
      </c>
      <c r="K352" s="2" t="s">
        <v>30</v>
      </c>
      <c r="L352" s="2" t="s">
        <v>519</v>
      </c>
      <c r="M352" s="2" t="s">
        <v>59</v>
      </c>
      <c r="N352" s="2" t="s">
        <v>637</v>
      </c>
      <c r="O352" s="2" t="s">
        <v>304</v>
      </c>
      <c r="P352" s="2" t="s">
        <v>3112</v>
      </c>
      <c r="Q352" s="2" t="s">
        <v>343</v>
      </c>
      <c r="R352" s="2" t="s">
        <v>369</v>
      </c>
      <c r="S352" s="2" t="s">
        <v>34</v>
      </c>
      <c r="T352" s="152">
        <v>0.97599999999999998</v>
      </c>
      <c r="U352" s="2" t="s">
        <v>3113</v>
      </c>
      <c r="V352" s="165">
        <v>5.8000000000000003E-2</v>
      </c>
      <c r="W352" s="167">
        <v>5.9490000000000001E-2</v>
      </c>
      <c r="X352" s="4" t="s">
        <v>602</v>
      </c>
      <c r="Y352" s="4" t="s">
        <v>304</v>
      </c>
      <c r="Z352" s="152">
        <v>3651592.24</v>
      </c>
      <c r="AA352" s="162">
        <v>1</v>
      </c>
      <c r="AB352" s="181">
        <v>99.25</v>
      </c>
      <c r="AD352" s="152">
        <v>3624.2049999999999</v>
      </c>
      <c r="AG352" s="2" t="s">
        <v>36</v>
      </c>
      <c r="AH352" s="167">
        <v>6.4510000000000001E-3</v>
      </c>
      <c r="AI352" s="167">
        <v>1.2348771010067001E-3</v>
      </c>
      <c r="AJ352" s="167">
        <v>2.47280059760992E-4</v>
      </c>
    </row>
    <row r="353" spans="1:36">
      <c r="A353" s="2">
        <v>560</v>
      </c>
      <c r="B353" s="2">
        <v>962</v>
      </c>
      <c r="C353" s="2" t="s">
        <v>3114</v>
      </c>
      <c r="D353" s="2" t="s">
        <v>3115</v>
      </c>
      <c r="E353" s="4" t="s">
        <v>347</v>
      </c>
      <c r="F353" s="2" t="s">
        <v>3116</v>
      </c>
      <c r="G353" s="2" t="s">
        <v>3117</v>
      </c>
      <c r="H353" s="2" t="s">
        <v>350</v>
      </c>
      <c r="I353" s="2" t="s">
        <v>942</v>
      </c>
      <c r="J353" s="2" t="s">
        <v>30</v>
      </c>
      <c r="K353" s="2" t="s">
        <v>30</v>
      </c>
      <c r="L353" s="2" t="s">
        <v>519</v>
      </c>
      <c r="M353" s="2" t="s">
        <v>59</v>
      </c>
      <c r="N353" s="2" t="s">
        <v>626</v>
      </c>
      <c r="O353" s="2" t="s">
        <v>304</v>
      </c>
      <c r="P353" s="2" t="s">
        <v>2943</v>
      </c>
      <c r="Q353" s="2" t="s">
        <v>368</v>
      </c>
      <c r="R353" s="2" t="s">
        <v>369</v>
      </c>
      <c r="S353" s="2" t="s">
        <v>34</v>
      </c>
      <c r="T353" s="152">
        <v>3.21</v>
      </c>
      <c r="U353" s="2" t="s">
        <v>3077</v>
      </c>
      <c r="V353" s="165">
        <v>1.7999999999999999E-2</v>
      </c>
      <c r="W353" s="167">
        <v>3.0980000000000001E-2</v>
      </c>
      <c r="X353" s="4" t="s">
        <v>602</v>
      </c>
      <c r="Y353" s="4" t="s">
        <v>304</v>
      </c>
      <c r="Z353" s="152">
        <v>4892299.79</v>
      </c>
      <c r="AA353" s="162">
        <v>1</v>
      </c>
      <c r="AB353" s="181">
        <v>112.88</v>
      </c>
      <c r="AD353" s="152">
        <v>5522.4279999999999</v>
      </c>
      <c r="AG353" s="2" t="s">
        <v>36</v>
      </c>
      <c r="AH353" s="167">
        <v>5.5490000000000001E-3</v>
      </c>
      <c r="AI353" s="167">
        <v>1.8816593767992599E-3</v>
      </c>
      <c r="AJ353" s="167">
        <v>3.7679607368654898E-4</v>
      </c>
    </row>
    <row r="354" spans="1:36">
      <c r="A354" s="2">
        <v>560</v>
      </c>
      <c r="B354" s="2">
        <v>962</v>
      </c>
      <c r="C354" s="2" t="s">
        <v>3114</v>
      </c>
      <c r="D354" s="2" t="s">
        <v>3115</v>
      </c>
      <c r="E354" s="4" t="s">
        <v>347</v>
      </c>
      <c r="F354" s="2" t="s">
        <v>3729</v>
      </c>
      <c r="G354" s="2" t="s">
        <v>3730</v>
      </c>
      <c r="H354" s="2" t="s">
        <v>350</v>
      </c>
      <c r="I354" s="2" t="s">
        <v>942</v>
      </c>
      <c r="J354" s="2" t="s">
        <v>30</v>
      </c>
      <c r="K354" s="2" t="s">
        <v>30</v>
      </c>
      <c r="L354" s="2" t="s">
        <v>519</v>
      </c>
      <c r="M354" s="2" t="s">
        <v>59</v>
      </c>
      <c r="N354" s="2" t="s">
        <v>626</v>
      </c>
      <c r="O354" s="2" t="s">
        <v>304</v>
      </c>
      <c r="P354" s="2" t="s">
        <v>3071</v>
      </c>
      <c r="Q354" s="2" t="s">
        <v>343</v>
      </c>
      <c r="R354" s="2" t="s">
        <v>369</v>
      </c>
      <c r="S354" s="2" t="s">
        <v>34</v>
      </c>
      <c r="T354" s="152">
        <v>5.5620000000000003</v>
      </c>
      <c r="U354" s="2" t="s">
        <v>3731</v>
      </c>
      <c r="V354" s="165">
        <v>3.3000000000000002E-2</v>
      </c>
      <c r="W354" s="167">
        <v>3.3020000000000001E-2</v>
      </c>
      <c r="X354" s="4" t="s">
        <v>602</v>
      </c>
      <c r="Y354" s="4" t="s">
        <v>304</v>
      </c>
      <c r="Z354" s="152">
        <v>13992777.539999999</v>
      </c>
      <c r="AA354" s="162">
        <v>1</v>
      </c>
      <c r="AB354" s="181">
        <v>109.3</v>
      </c>
      <c r="AD354" s="152">
        <v>15294.106</v>
      </c>
      <c r="AG354" s="2" t="s">
        <v>36</v>
      </c>
      <c r="AH354" s="167">
        <v>1.1797E-2</v>
      </c>
      <c r="AI354" s="167">
        <v>5.2111675642172502E-3</v>
      </c>
      <c r="AJ354" s="167">
        <v>1.04351908838027E-3</v>
      </c>
    </row>
    <row r="355" spans="1:36">
      <c r="A355" s="2">
        <v>560</v>
      </c>
      <c r="B355" s="2">
        <v>962</v>
      </c>
      <c r="C355" s="2" t="s">
        <v>3118</v>
      </c>
      <c r="D355" s="2" t="s">
        <v>3119</v>
      </c>
      <c r="E355" s="4" t="s">
        <v>347</v>
      </c>
      <c r="F355" s="2" t="s">
        <v>3120</v>
      </c>
      <c r="G355" s="2" t="s">
        <v>3121</v>
      </c>
      <c r="H355" s="2" t="s">
        <v>350</v>
      </c>
      <c r="I355" s="2" t="s">
        <v>942</v>
      </c>
      <c r="J355" s="2" t="s">
        <v>30</v>
      </c>
      <c r="K355" s="2" t="s">
        <v>30</v>
      </c>
      <c r="L355" s="2" t="s">
        <v>519</v>
      </c>
      <c r="M355" s="2" t="s">
        <v>59</v>
      </c>
      <c r="N355" s="2" t="s">
        <v>650</v>
      </c>
      <c r="O355" s="2" t="s">
        <v>304</v>
      </c>
      <c r="P355" s="2" t="s">
        <v>2977</v>
      </c>
      <c r="Q355" s="2" t="s">
        <v>343</v>
      </c>
      <c r="R355" s="2" t="s">
        <v>369</v>
      </c>
      <c r="S355" s="2" t="s">
        <v>34</v>
      </c>
      <c r="T355" s="152">
        <v>3.7010000000000001</v>
      </c>
      <c r="U355" s="2" t="s">
        <v>3122</v>
      </c>
      <c r="V355" s="165">
        <v>4.3999999999999997E-2</v>
      </c>
      <c r="W355" s="167">
        <v>2.8400000000000002E-2</v>
      </c>
      <c r="X355" s="4" t="s">
        <v>602</v>
      </c>
      <c r="Y355" s="4" t="s">
        <v>304</v>
      </c>
      <c r="Z355" s="152">
        <v>3391075</v>
      </c>
      <c r="AA355" s="162">
        <v>1</v>
      </c>
      <c r="AB355" s="181">
        <v>113.64</v>
      </c>
      <c r="AD355" s="152">
        <v>3853.6179999999999</v>
      </c>
      <c r="AG355" s="2" t="s">
        <v>36</v>
      </c>
      <c r="AH355" s="167">
        <v>8.2109999999999995E-3</v>
      </c>
      <c r="AI355" s="167">
        <v>1.3130448679842101E-3</v>
      </c>
      <c r="AJ355" s="167">
        <v>2.6293289685208902E-4</v>
      </c>
    </row>
    <row r="356" spans="1:36">
      <c r="A356" s="2">
        <v>560</v>
      </c>
      <c r="B356" s="2">
        <v>962</v>
      </c>
      <c r="C356" s="2" t="s">
        <v>2008</v>
      </c>
      <c r="D356" s="2" t="s">
        <v>2009</v>
      </c>
      <c r="E356" s="4" t="s">
        <v>347</v>
      </c>
      <c r="F356" s="2" t="s">
        <v>3732</v>
      </c>
      <c r="G356" s="2" t="s">
        <v>3124</v>
      </c>
      <c r="H356" s="2" t="s">
        <v>350</v>
      </c>
      <c r="I356" s="2" t="s">
        <v>1153</v>
      </c>
      <c r="J356" s="2" t="s">
        <v>30</v>
      </c>
      <c r="K356" s="2" t="s">
        <v>30</v>
      </c>
      <c r="L356" s="2" t="s">
        <v>521</v>
      </c>
      <c r="M356" s="2" t="s">
        <v>31</v>
      </c>
      <c r="N356" s="2" t="s">
        <v>640</v>
      </c>
      <c r="O356" s="2" t="s">
        <v>304</v>
      </c>
      <c r="P356" s="2" t="s">
        <v>3071</v>
      </c>
      <c r="Q356" s="2" t="s">
        <v>343</v>
      </c>
      <c r="R356" s="2" t="s">
        <v>369</v>
      </c>
      <c r="S356" s="2" t="s">
        <v>34</v>
      </c>
      <c r="T356" s="152">
        <v>5.4980000000000002</v>
      </c>
      <c r="U356" s="2" t="s">
        <v>3063</v>
      </c>
      <c r="V356" s="165">
        <v>5.6899999999999999E-2</v>
      </c>
      <c r="W356" s="167">
        <v>6.0490000000000002E-2</v>
      </c>
      <c r="X356" s="4" t="s">
        <v>602</v>
      </c>
      <c r="Y356" s="4" t="s">
        <v>304</v>
      </c>
      <c r="Z356" s="152">
        <v>13709000</v>
      </c>
      <c r="AA356" s="162">
        <v>1</v>
      </c>
      <c r="AB356" s="181">
        <v>100.67100000000001</v>
      </c>
      <c r="AD356" s="152">
        <v>13800.924999999999</v>
      </c>
      <c r="AG356" s="2" t="s">
        <v>36</v>
      </c>
      <c r="AH356" s="167">
        <v>0</v>
      </c>
      <c r="AI356" s="167">
        <v>4.7023954795286597E-3</v>
      </c>
      <c r="AJ356" s="167">
        <v>9.41639159273194E-4</v>
      </c>
    </row>
    <row r="357" spans="1:36">
      <c r="A357" s="2">
        <v>560</v>
      </c>
      <c r="B357" s="2">
        <v>962</v>
      </c>
      <c r="C357" s="2" t="s">
        <v>2008</v>
      </c>
      <c r="D357" s="2" t="s">
        <v>2009</v>
      </c>
      <c r="E357" s="4" t="s">
        <v>347</v>
      </c>
      <c r="F357" s="2" t="s">
        <v>3733</v>
      </c>
      <c r="G357" s="2" t="s">
        <v>3734</v>
      </c>
      <c r="H357" s="2" t="s">
        <v>350</v>
      </c>
      <c r="I357" s="2" t="s">
        <v>1153</v>
      </c>
      <c r="J357" s="2" t="s">
        <v>30</v>
      </c>
      <c r="K357" s="2" t="s">
        <v>30</v>
      </c>
      <c r="L357" s="2" t="s">
        <v>519</v>
      </c>
      <c r="M357" s="2" t="s">
        <v>59</v>
      </c>
      <c r="N357" s="2" t="s">
        <v>640</v>
      </c>
      <c r="O357" s="2" t="s">
        <v>304</v>
      </c>
      <c r="P357" s="2" t="s">
        <v>3071</v>
      </c>
      <c r="Q357" s="2" t="s">
        <v>343</v>
      </c>
      <c r="R357" s="2" t="s">
        <v>369</v>
      </c>
      <c r="S357" s="2" t="s">
        <v>34</v>
      </c>
      <c r="T357" s="152">
        <v>2.339</v>
      </c>
      <c r="U357" s="2" t="s">
        <v>3735</v>
      </c>
      <c r="V357" s="165">
        <v>6.7500000000000004E-2</v>
      </c>
      <c r="W357" s="167">
        <v>5.058E-2</v>
      </c>
      <c r="X357" s="4" t="s">
        <v>602</v>
      </c>
      <c r="Y357" s="4" t="s">
        <v>304</v>
      </c>
      <c r="Z357" s="152">
        <v>4384870</v>
      </c>
      <c r="AA357" s="162">
        <v>1</v>
      </c>
      <c r="AB357" s="181">
        <v>106.95</v>
      </c>
      <c r="AD357" s="152">
        <v>4689.6180000000004</v>
      </c>
      <c r="AG357" s="2" t="s">
        <v>36</v>
      </c>
      <c r="AH357" s="167">
        <v>4.0790000000000002E-3</v>
      </c>
      <c r="AI357" s="167">
        <v>1.59789580843086E-3</v>
      </c>
      <c r="AJ357" s="167">
        <v>3.1997335660245398E-4</v>
      </c>
    </row>
    <row r="358" spans="1:36">
      <c r="A358" s="2">
        <v>560</v>
      </c>
      <c r="B358" s="2">
        <v>962</v>
      </c>
      <c r="C358" s="2" t="s">
        <v>2008</v>
      </c>
      <c r="D358" s="2" t="s">
        <v>2009</v>
      </c>
      <c r="E358" s="4" t="s">
        <v>347</v>
      </c>
      <c r="F358" s="2" t="s">
        <v>3123</v>
      </c>
      <c r="G358" s="2" t="s">
        <v>3124</v>
      </c>
      <c r="H358" s="2" t="s">
        <v>350</v>
      </c>
      <c r="I358" s="2" t="s">
        <v>1153</v>
      </c>
      <c r="J358" s="2" t="s">
        <v>30</v>
      </c>
      <c r="K358" s="2" t="s">
        <v>30</v>
      </c>
      <c r="L358" s="2" t="s">
        <v>519</v>
      </c>
      <c r="M358" s="2" t="s">
        <v>31</v>
      </c>
      <c r="N358" s="2" t="s">
        <v>640</v>
      </c>
      <c r="O358" s="2" t="s">
        <v>304</v>
      </c>
      <c r="P358" s="2" t="s">
        <v>3071</v>
      </c>
      <c r="Q358" s="2" t="s">
        <v>343</v>
      </c>
      <c r="R358" s="2" t="s">
        <v>369</v>
      </c>
      <c r="S358" s="2" t="s">
        <v>34</v>
      </c>
      <c r="T358" s="152">
        <v>5.5919999999999996</v>
      </c>
      <c r="U358" s="2" t="s">
        <v>3063</v>
      </c>
      <c r="V358" s="165">
        <v>5.6899999999999999E-2</v>
      </c>
      <c r="W358" s="167">
        <v>5.5149999999999998E-2</v>
      </c>
      <c r="X358" s="4" t="s">
        <v>602</v>
      </c>
      <c r="Y358" s="4" t="s">
        <v>304</v>
      </c>
      <c r="Z358" s="152">
        <v>17223000</v>
      </c>
      <c r="AA358" s="162">
        <v>1</v>
      </c>
      <c r="AB358" s="181">
        <v>101.37</v>
      </c>
      <c r="AD358" s="152">
        <v>17458.955000000002</v>
      </c>
      <c r="AG358" s="2" t="s">
        <v>36</v>
      </c>
      <c r="AH358" s="167">
        <v>1.1013999999999999E-2</v>
      </c>
      <c r="AI358" s="167">
        <v>5.9487976222544498E-3</v>
      </c>
      <c r="AJ358" s="167">
        <v>1.1912270705626701E-3</v>
      </c>
    </row>
    <row r="359" spans="1:36">
      <c r="A359" s="2">
        <v>560</v>
      </c>
      <c r="B359" s="2">
        <v>962</v>
      </c>
      <c r="C359" s="2" t="s">
        <v>2008</v>
      </c>
      <c r="D359" s="2" t="s">
        <v>2009</v>
      </c>
      <c r="E359" s="4" t="s">
        <v>347</v>
      </c>
      <c r="F359" s="2" t="s">
        <v>3125</v>
      </c>
      <c r="G359" s="2" t="s">
        <v>3126</v>
      </c>
      <c r="H359" s="2" t="s">
        <v>350</v>
      </c>
      <c r="I359" s="2" t="s">
        <v>1153</v>
      </c>
      <c r="J359" s="2" t="s">
        <v>30</v>
      </c>
      <c r="K359" s="2" t="s">
        <v>30</v>
      </c>
      <c r="L359" s="2" t="s">
        <v>519</v>
      </c>
      <c r="M359" s="2" t="s">
        <v>59</v>
      </c>
      <c r="N359" s="2" t="s">
        <v>640</v>
      </c>
      <c r="O359" s="2" t="s">
        <v>304</v>
      </c>
      <c r="P359" s="2" t="s">
        <v>3071</v>
      </c>
      <c r="Q359" s="2" t="s">
        <v>343</v>
      </c>
      <c r="R359" s="2" t="s">
        <v>369</v>
      </c>
      <c r="S359" s="2" t="s">
        <v>34</v>
      </c>
      <c r="T359" s="152">
        <v>3.3580000000000001</v>
      </c>
      <c r="U359" s="2" t="s">
        <v>3127</v>
      </c>
      <c r="V359" s="165">
        <v>6.5199999999999994E-2</v>
      </c>
      <c r="W359" s="167">
        <v>5.144E-2</v>
      </c>
      <c r="X359" s="4" t="s">
        <v>602</v>
      </c>
      <c r="Y359" s="4" t="s">
        <v>304</v>
      </c>
      <c r="Z359" s="152">
        <v>5844215.21</v>
      </c>
      <c r="AA359" s="162">
        <v>1</v>
      </c>
      <c r="AB359" s="181">
        <v>105.89</v>
      </c>
      <c r="AD359" s="152">
        <v>6188.4390000000003</v>
      </c>
      <c r="AG359" s="2" t="s">
        <v>36</v>
      </c>
      <c r="AH359" s="167">
        <v>7.3270000000000002E-3</v>
      </c>
      <c r="AI359" s="167">
        <v>2.1085897688689899E-3</v>
      </c>
      <c r="AJ359" s="167">
        <v>4.22238134978998E-4</v>
      </c>
    </row>
    <row r="360" spans="1:36">
      <c r="A360" s="2">
        <v>560</v>
      </c>
      <c r="B360" s="2">
        <v>962</v>
      </c>
      <c r="C360" s="2" t="s">
        <v>2008</v>
      </c>
      <c r="D360" s="2" t="s">
        <v>2009</v>
      </c>
      <c r="E360" s="4" t="s">
        <v>347</v>
      </c>
      <c r="F360" s="2" t="s">
        <v>3736</v>
      </c>
      <c r="G360" s="2" t="s">
        <v>3737</v>
      </c>
      <c r="H360" s="2" t="s">
        <v>350</v>
      </c>
      <c r="I360" s="2" t="s">
        <v>1153</v>
      </c>
      <c r="J360" s="2" t="s">
        <v>30</v>
      </c>
      <c r="K360" s="2" t="s">
        <v>30</v>
      </c>
      <c r="L360" s="2" t="s">
        <v>519</v>
      </c>
      <c r="M360" s="2" t="s">
        <v>31</v>
      </c>
      <c r="N360" s="2" t="s">
        <v>640</v>
      </c>
      <c r="O360" s="2" t="s">
        <v>304</v>
      </c>
      <c r="P360" s="2" t="s">
        <v>3071</v>
      </c>
      <c r="Q360" s="2" t="s">
        <v>343</v>
      </c>
      <c r="R360" s="2" t="s">
        <v>369</v>
      </c>
      <c r="S360" s="2" t="s">
        <v>34</v>
      </c>
      <c r="T360" s="152">
        <v>4.9580000000000002</v>
      </c>
      <c r="U360" s="2" t="s">
        <v>3097</v>
      </c>
      <c r="V360" s="165">
        <v>6.3799999999999996E-2</v>
      </c>
      <c r="W360" s="167">
        <v>5.1869999999999999E-2</v>
      </c>
      <c r="X360" s="4" t="s">
        <v>602</v>
      </c>
      <c r="Y360" s="4" t="s">
        <v>304</v>
      </c>
      <c r="Z360" s="152">
        <v>16516000</v>
      </c>
      <c r="AA360" s="162">
        <v>1</v>
      </c>
      <c r="AB360" s="181">
        <v>106.21</v>
      </c>
      <c r="AD360" s="152">
        <v>17541.644</v>
      </c>
      <c r="AG360" s="2" t="s">
        <v>36</v>
      </c>
      <c r="AH360" s="167">
        <v>1.6515999999999999E-2</v>
      </c>
      <c r="AI360" s="167">
        <v>5.9769721120432303E-3</v>
      </c>
      <c r="AJ360" s="167">
        <v>1.19686891906162E-3</v>
      </c>
    </row>
    <row r="361" spans="1:36">
      <c r="A361" s="2">
        <v>560</v>
      </c>
      <c r="B361" s="2">
        <v>962</v>
      </c>
      <c r="C361" s="2" t="s">
        <v>2016</v>
      </c>
      <c r="D361" s="2" t="s">
        <v>2017</v>
      </c>
      <c r="E361" s="4" t="s">
        <v>347</v>
      </c>
      <c r="F361" s="2" t="s">
        <v>3128</v>
      </c>
      <c r="G361" s="2" t="s">
        <v>3129</v>
      </c>
      <c r="H361" s="2" t="s">
        <v>350</v>
      </c>
      <c r="I361" s="2" t="s">
        <v>1153</v>
      </c>
      <c r="J361" s="2" t="s">
        <v>30</v>
      </c>
      <c r="K361" s="2" t="s">
        <v>30</v>
      </c>
      <c r="L361" s="2" t="s">
        <v>519</v>
      </c>
      <c r="M361" s="2" t="s">
        <v>59</v>
      </c>
      <c r="N361" s="2" t="s">
        <v>623</v>
      </c>
      <c r="O361" s="2" t="s">
        <v>304</v>
      </c>
      <c r="P361" s="2" t="s">
        <v>2882</v>
      </c>
      <c r="Q361" s="2" t="s">
        <v>343</v>
      </c>
      <c r="R361" s="2" t="s">
        <v>369</v>
      </c>
      <c r="S361" s="2" t="s">
        <v>34</v>
      </c>
      <c r="T361" s="152">
        <v>1.5660000000000001</v>
      </c>
      <c r="U361" s="2" t="s">
        <v>237</v>
      </c>
      <c r="V361" s="165">
        <v>0.05</v>
      </c>
      <c r="W361" s="167">
        <v>4.9299999999999997E-2</v>
      </c>
      <c r="X361" s="4" t="s">
        <v>602</v>
      </c>
      <c r="Y361" s="4" t="s">
        <v>304</v>
      </c>
      <c r="Z361" s="152">
        <v>575500.98</v>
      </c>
      <c r="AA361" s="162">
        <v>1</v>
      </c>
      <c r="AB361" s="181">
        <v>101.87</v>
      </c>
      <c r="AD361" s="152">
        <v>586.26300000000003</v>
      </c>
      <c r="AG361" s="2" t="s">
        <v>36</v>
      </c>
      <c r="AH361" s="167">
        <v>2.5790000000000001E-3</v>
      </c>
      <c r="AI361" s="167">
        <v>1.9975760394376799E-4</v>
      </c>
      <c r="AJ361" s="167">
        <v>4.0000800242112203E-5</v>
      </c>
    </row>
    <row r="362" spans="1:36">
      <c r="A362" s="2">
        <v>560</v>
      </c>
      <c r="B362" s="2">
        <v>962</v>
      </c>
      <c r="C362" s="2" t="s">
        <v>2016</v>
      </c>
      <c r="D362" s="2" t="s">
        <v>2017</v>
      </c>
      <c r="E362" s="4" t="s">
        <v>347</v>
      </c>
      <c r="F362" s="2" t="s">
        <v>3738</v>
      </c>
      <c r="G362" s="2" t="s">
        <v>3739</v>
      </c>
      <c r="H362" s="2" t="s">
        <v>350</v>
      </c>
      <c r="I362" s="2" t="s">
        <v>340</v>
      </c>
      <c r="J362" s="2" t="s">
        <v>30</v>
      </c>
      <c r="K362" s="2" t="s">
        <v>30</v>
      </c>
      <c r="L362" s="2" t="s">
        <v>519</v>
      </c>
      <c r="M362" s="2" t="s">
        <v>59</v>
      </c>
      <c r="N362" s="2" t="s">
        <v>623</v>
      </c>
      <c r="O362" s="2" t="s">
        <v>304</v>
      </c>
      <c r="P362" s="2" t="s">
        <v>2882</v>
      </c>
      <c r="Q362" s="2" t="s">
        <v>343</v>
      </c>
      <c r="R362" s="2" t="s">
        <v>369</v>
      </c>
      <c r="S362" s="2" t="s">
        <v>34</v>
      </c>
      <c r="T362" s="152">
        <v>0.98099999999999998</v>
      </c>
      <c r="U362" s="2" t="s">
        <v>3254</v>
      </c>
      <c r="V362" s="165">
        <v>3.85E-2</v>
      </c>
      <c r="W362" s="167">
        <v>5.2830000000000002E-2</v>
      </c>
      <c r="X362" s="4" t="s">
        <v>602</v>
      </c>
      <c r="Y362" s="4" t="s">
        <v>304</v>
      </c>
      <c r="Z362" s="152">
        <v>146377.20000000001</v>
      </c>
      <c r="AA362" s="162">
        <v>1</v>
      </c>
      <c r="AB362" s="181">
        <v>92.16</v>
      </c>
      <c r="AD362" s="152">
        <v>134.90100000000001</v>
      </c>
      <c r="AG362" s="2" t="s">
        <v>36</v>
      </c>
      <c r="AH362" s="167">
        <v>1.333E-3</v>
      </c>
      <c r="AI362" s="167">
        <v>4.5964955915957599E-5</v>
      </c>
      <c r="AJ362" s="167">
        <v>9.2043305658055892E-6</v>
      </c>
    </row>
    <row r="363" spans="1:36">
      <c r="A363" s="2">
        <v>560</v>
      </c>
      <c r="B363" s="2">
        <v>962</v>
      </c>
      <c r="C363" s="2" t="s">
        <v>2024</v>
      </c>
      <c r="D363" s="2" t="s">
        <v>2025</v>
      </c>
      <c r="E363" s="4" t="s">
        <v>347</v>
      </c>
      <c r="F363" s="2" t="s">
        <v>3133</v>
      </c>
      <c r="G363" s="2" t="s">
        <v>3134</v>
      </c>
      <c r="H363" s="2" t="s">
        <v>350</v>
      </c>
      <c r="I363" s="2" t="s">
        <v>1153</v>
      </c>
      <c r="J363" s="2" t="s">
        <v>30</v>
      </c>
      <c r="K363" s="2" t="s">
        <v>30</v>
      </c>
      <c r="L363" s="2" t="s">
        <v>519</v>
      </c>
      <c r="M363" s="2" t="s">
        <v>31</v>
      </c>
      <c r="N363" s="2" t="s">
        <v>633</v>
      </c>
      <c r="O363" s="2" t="s">
        <v>304</v>
      </c>
      <c r="P363" s="2" t="s">
        <v>3082</v>
      </c>
      <c r="Q363" s="2" t="s">
        <v>368</v>
      </c>
      <c r="R363" s="2" t="s">
        <v>369</v>
      </c>
      <c r="S363" s="2" t="s">
        <v>34</v>
      </c>
      <c r="T363" s="152">
        <v>4.3620000000000001</v>
      </c>
      <c r="U363" s="2" t="s">
        <v>2952</v>
      </c>
      <c r="V363" s="165">
        <v>6.1199999999999997E-2</v>
      </c>
      <c r="W363" s="167">
        <v>4.8239999999999998E-2</v>
      </c>
      <c r="X363" s="4" t="s">
        <v>602</v>
      </c>
      <c r="Y363" s="4" t="s">
        <v>304</v>
      </c>
      <c r="Z363" s="152">
        <v>6537000</v>
      </c>
      <c r="AA363" s="162">
        <v>1</v>
      </c>
      <c r="AB363" s="181">
        <v>105.9</v>
      </c>
      <c r="AD363" s="152">
        <v>6922.683</v>
      </c>
      <c r="AG363" s="2" t="s">
        <v>36</v>
      </c>
      <c r="AH363" s="167">
        <v>2.3005000000000001E-2</v>
      </c>
      <c r="AI363" s="167">
        <v>2.35876889161719E-3</v>
      </c>
      <c r="AJ363" s="167">
        <v>4.72335677781998E-4</v>
      </c>
    </row>
    <row r="364" spans="1:36">
      <c r="A364" s="2">
        <v>560</v>
      </c>
      <c r="B364" s="2">
        <v>962</v>
      </c>
      <c r="C364" s="2" t="s">
        <v>3740</v>
      </c>
      <c r="D364" s="2" t="s">
        <v>3741</v>
      </c>
      <c r="E364" s="4" t="s">
        <v>347</v>
      </c>
      <c r="F364" s="2" t="s">
        <v>3742</v>
      </c>
      <c r="G364" s="2" t="s">
        <v>3743</v>
      </c>
      <c r="H364" s="2" t="s">
        <v>350</v>
      </c>
      <c r="I364" s="2" t="s">
        <v>1153</v>
      </c>
      <c r="J364" s="2" t="s">
        <v>30</v>
      </c>
      <c r="K364" s="2" t="s">
        <v>30</v>
      </c>
      <c r="L364" s="2" t="s">
        <v>519</v>
      </c>
      <c r="M364" s="2" t="s">
        <v>31</v>
      </c>
      <c r="N364" s="2" t="s">
        <v>650</v>
      </c>
      <c r="O364" s="2" t="s">
        <v>304</v>
      </c>
      <c r="P364" s="2" t="s">
        <v>3039</v>
      </c>
      <c r="Q364" s="2" t="s">
        <v>368</v>
      </c>
      <c r="R364" s="2" t="s">
        <v>369</v>
      </c>
      <c r="S364" s="2" t="s">
        <v>34</v>
      </c>
      <c r="T364" s="152">
        <v>2.7559999999999998</v>
      </c>
      <c r="U364" s="2" t="s">
        <v>3151</v>
      </c>
      <c r="V364" s="165">
        <v>5.1900000000000002E-2</v>
      </c>
      <c r="W364" s="167">
        <v>4.7690000000000003E-2</v>
      </c>
      <c r="X364" s="4" t="s">
        <v>602</v>
      </c>
      <c r="Y364" s="4" t="s">
        <v>304</v>
      </c>
      <c r="Z364" s="152">
        <v>6725000</v>
      </c>
      <c r="AA364" s="162">
        <v>1</v>
      </c>
      <c r="AB364" s="181">
        <v>101.8</v>
      </c>
      <c r="AD364" s="152">
        <v>6846.05</v>
      </c>
      <c r="AG364" s="2" t="s">
        <v>36</v>
      </c>
      <c r="AH364" s="167">
        <v>3.4290000000000001E-2</v>
      </c>
      <c r="AI364" s="167">
        <v>2.3326576950664698E-3</v>
      </c>
      <c r="AJ364" s="167">
        <v>4.6710699693737901E-4</v>
      </c>
    </row>
    <row r="365" spans="1:36">
      <c r="A365" s="2">
        <v>560</v>
      </c>
      <c r="B365" s="2">
        <v>962</v>
      </c>
      <c r="C365" s="2" t="s">
        <v>2040</v>
      </c>
      <c r="D365" s="2" t="s">
        <v>2041</v>
      </c>
      <c r="E365" s="4" t="s">
        <v>347</v>
      </c>
      <c r="F365" s="2" t="s">
        <v>3135</v>
      </c>
      <c r="G365" s="2" t="s">
        <v>3136</v>
      </c>
      <c r="H365" s="2" t="s">
        <v>350</v>
      </c>
      <c r="I365" s="2" t="s">
        <v>942</v>
      </c>
      <c r="J365" s="2" t="s">
        <v>30</v>
      </c>
      <c r="K365" s="2" t="s">
        <v>30</v>
      </c>
      <c r="L365" s="2" t="s">
        <v>519</v>
      </c>
      <c r="M365" s="2" t="s">
        <v>59</v>
      </c>
      <c r="N365" s="2" t="s">
        <v>631</v>
      </c>
      <c r="O365" s="2" t="s">
        <v>304</v>
      </c>
      <c r="P365" s="2" t="s">
        <v>2893</v>
      </c>
      <c r="Q365" s="2" t="s">
        <v>343</v>
      </c>
      <c r="R365" s="2" t="s">
        <v>369</v>
      </c>
      <c r="S365" s="2" t="s">
        <v>34</v>
      </c>
      <c r="T365" s="152">
        <v>3.8069999999999999</v>
      </c>
      <c r="U365" s="2" t="s">
        <v>3137</v>
      </c>
      <c r="V365" s="165">
        <v>4.4000000000000003E-3</v>
      </c>
      <c r="W365" s="167">
        <v>2.647E-2</v>
      </c>
      <c r="X365" s="4" t="s">
        <v>602</v>
      </c>
      <c r="Y365" s="4" t="s">
        <v>304</v>
      </c>
      <c r="Z365" s="152">
        <v>28194727.59</v>
      </c>
      <c r="AA365" s="162">
        <v>1</v>
      </c>
      <c r="AB365" s="181">
        <v>107.59</v>
      </c>
      <c r="AD365" s="152">
        <v>30334.706999999999</v>
      </c>
      <c r="AG365" s="2" t="s">
        <v>36</v>
      </c>
      <c r="AH365" s="167">
        <v>2.7446999999999999E-2</v>
      </c>
      <c r="AI365" s="167">
        <v>1.03359584982648E-2</v>
      </c>
      <c r="AJ365" s="167">
        <v>2.0697415419351898E-3</v>
      </c>
    </row>
    <row r="366" spans="1:36">
      <c r="A366" s="2">
        <v>560</v>
      </c>
      <c r="B366" s="2">
        <v>962</v>
      </c>
      <c r="C366" s="2" t="s">
        <v>3138</v>
      </c>
      <c r="D366" s="2" t="s">
        <v>3139</v>
      </c>
      <c r="E366" s="4" t="s">
        <v>347</v>
      </c>
      <c r="F366" s="2" t="s">
        <v>3744</v>
      </c>
      <c r="G366" s="2" t="s">
        <v>3745</v>
      </c>
      <c r="H366" s="2" t="s">
        <v>350</v>
      </c>
      <c r="I366" s="2" t="s">
        <v>1153</v>
      </c>
      <c r="J366" s="2" t="s">
        <v>30</v>
      </c>
      <c r="K366" s="2" t="s">
        <v>30</v>
      </c>
      <c r="L366" s="2" t="s">
        <v>519</v>
      </c>
      <c r="M366" s="2" t="s">
        <v>59</v>
      </c>
      <c r="N366" s="2" t="s">
        <v>631</v>
      </c>
      <c r="O366" s="2" t="s">
        <v>304</v>
      </c>
      <c r="P366" s="2" t="s">
        <v>2882</v>
      </c>
      <c r="Q366" s="2" t="s">
        <v>343</v>
      </c>
      <c r="R366" s="2" t="s">
        <v>369</v>
      </c>
      <c r="S366" s="2" t="s">
        <v>34</v>
      </c>
      <c r="T366" s="152">
        <v>5.9130000000000003</v>
      </c>
      <c r="U366" s="2" t="s">
        <v>3259</v>
      </c>
      <c r="V366" s="165">
        <v>3.0499999999999999E-2</v>
      </c>
      <c r="W366" s="167">
        <v>4.6960000000000002E-2</v>
      </c>
      <c r="X366" s="4" t="s">
        <v>602</v>
      </c>
      <c r="Y366" s="4" t="s">
        <v>304</v>
      </c>
      <c r="Z366" s="152">
        <v>1060000</v>
      </c>
      <c r="AA366" s="162">
        <v>1</v>
      </c>
      <c r="AB366" s="181">
        <v>91.15</v>
      </c>
      <c r="AD366" s="152">
        <v>966.19</v>
      </c>
      <c r="AG366" s="2" t="s">
        <v>36</v>
      </c>
      <c r="AH366" s="167">
        <v>1.5529999999999999E-3</v>
      </c>
      <c r="AI366" s="167">
        <v>3.2921035318121802E-4</v>
      </c>
      <c r="AJ366" s="167">
        <v>6.5923285598400004E-5</v>
      </c>
    </row>
    <row r="367" spans="1:36">
      <c r="A367" s="2">
        <v>560</v>
      </c>
      <c r="B367" s="2">
        <v>962</v>
      </c>
      <c r="C367" s="2" t="s">
        <v>3138</v>
      </c>
      <c r="D367" s="2" t="s">
        <v>3139</v>
      </c>
      <c r="E367" s="4" t="s">
        <v>347</v>
      </c>
      <c r="F367" s="2" t="s">
        <v>3142</v>
      </c>
      <c r="G367" s="2" t="s">
        <v>3143</v>
      </c>
      <c r="H367" s="2" t="s">
        <v>350</v>
      </c>
      <c r="I367" s="2" t="s">
        <v>1153</v>
      </c>
      <c r="J367" s="2" t="s">
        <v>30</v>
      </c>
      <c r="K367" s="2" t="s">
        <v>30</v>
      </c>
      <c r="L367" s="2" t="s">
        <v>519</v>
      </c>
      <c r="M367" s="2" t="s">
        <v>59</v>
      </c>
      <c r="N367" s="2" t="s">
        <v>631</v>
      </c>
      <c r="O367" s="2" t="s">
        <v>304</v>
      </c>
      <c r="P367" s="2" t="s">
        <v>2882</v>
      </c>
      <c r="Q367" s="2" t="s">
        <v>343</v>
      </c>
      <c r="R367" s="2" t="s">
        <v>369</v>
      </c>
      <c r="S367" s="2" t="s">
        <v>34</v>
      </c>
      <c r="T367" s="152">
        <v>5.0869999999999997</v>
      </c>
      <c r="U367" s="2" t="s">
        <v>3144</v>
      </c>
      <c r="V367" s="165">
        <v>3.0499999999999999E-2</v>
      </c>
      <c r="W367" s="167">
        <v>4.6460000000000001E-2</v>
      </c>
      <c r="X367" s="4" t="s">
        <v>602</v>
      </c>
      <c r="Y367" s="4" t="s">
        <v>304</v>
      </c>
      <c r="Z367" s="152">
        <v>2029000</v>
      </c>
      <c r="AA367" s="162">
        <v>1</v>
      </c>
      <c r="AB367" s="181">
        <v>92.57</v>
      </c>
      <c r="AD367" s="152">
        <v>1878.2449999999999</v>
      </c>
      <c r="AG367" s="2" t="s">
        <v>36</v>
      </c>
      <c r="AH367" s="167">
        <v>2.784E-3</v>
      </c>
      <c r="AI367" s="167">
        <v>6.3997536568786897E-4</v>
      </c>
      <c r="AJ367" s="167">
        <v>1.2815295266536901E-4</v>
      </c>
    </row>
    <row r="368" spans="1:36">
      <c r="A368" s="2">
        <v>560</v>
      </c>
      <c r="B368" s="2">
        <v>962</v>
      </c>
      <c r="C368" s="2" t="s">
        <v>3138</v>
      </c>
      <c r="D368" s="2" t="s">
        <v>3139</v>
      </c>
      <c r="E368" s="4" t="s">
        <v>347</v>
      </c>
      <c r="F368" s="2" t="s">
        <v>3147</v>
      </c>
      <c r="G368" s="2" t="s">
        <v>3148</v>
      </c>
      <c r="H368" s="2" t="s">
        <v>350</v>
      </c>
      <c r="I368" s="2" t="s">
        <v>1153</v>
      </c>
      <c r="J368" s="2" t="s">
        <v>30</v>
      </c>
      <c r="K368" s="2" t="s">
        <v>30</v>
      </c>
      <c r="L368" s="2" t="s">
        <v>519</v>
      </c>
      <c r="M368" s="2" t="s">
        <v>59</v>
      </c>
      <c r="N368" s="2" t="s">
        <v>631</v>
      </c>
      <c r="O368" s="2" t="s">
        <v>304</v>
      </c>
      <c r="P368" s="2" t="s">
        <v>2882</v>
      </c>
      <c r="Q368" s="2" t="s">
        <v>343</v>
      </c>
      <c r="R368" s="2" t="s">
        <v>369</v>
      </c>
      <c r="S368" s="2" t="s">
        <v>34</v>
      </c>
      <c r="T368" s="152">
        <v>2.3940000000000001</v>
      </c>
      <c r="U368" s="2" t="s">
        <v>3132</v>
      </c>
      <c r="V368" s="165">
        <v>4.36E-2</v>
      </c>
      <c r="W368" s="167">
        <v>4.4319999999999998E-2</v>
      </c>
      <c r="X368" s="4" t="s">
        <v>602</v>
      </c>
      <c r="Y368" s="4" t="s">
        <v>304</v>
      </c>
      <c r="Z368" s="152">
        <v>1060000</v>
      </c>
      <c r="AA368" s="162">
        <v>1</v>
      </c>
      <c r="AB368" s="181">
        <v>99.95</v>
      </c>
      <c r="AD368" s="152">
        <v>1059.47</v>
      </c>
      <c r="AG368" s="2" t="s">
        <v>36</v>
      </c>
      <c r="AH368" s="167">
        <v>3.5330000000000001E-3</v>
      </c>
      <c r="AI368" s="167">
        <v>3.6099368952784101E-4</v>
      </c>
      <c r="AJ368" s="167">
        <v>7.2287793697861606E-5</v>
      </c>
    </row>
    <row r="369" spans="1:36">
      <c r="A369" s="2">
        <v>560</v>
      </c>
      <c r="B369" s="2">
        <v>962</v>
      </c>
      <c r="C369" s="2" t="s">
        <v>3138</v>
      </c>
      <c r="D369" s="2" t="s">
        <v>3139</v>
      </c>
      <c r="E369" s="4" t="s">
        <v>347</v>
      </c>
      <c r="F369" s="2" t="s">
        <v>3152</v>
      </c>
      <c r="G369" s="2" t="s">
        <v>3153</v>
      </c>
      <c r="H369" s="2" t="s">
        <v>350</v>
      </c>
      <c r="I369" s="2" t="s">
        <v>1153</v>
      </c>
      <c r="J369" s="2" t="s">
        <v>30</v>
      </c>
      <c r="K369" s="2" t="s">
        <v>30</v>
      </c>
      <c r="L369" s="2" t="s">
        <v>519</v>
      </c>
      <c r="M369" s="2" t="s">
        <v>59</v>
      </c>
      <c r="N369" s="2" t="s">
        <v>631</v>
      </c>
      <c r="O369" s="2" t="s">
        <v>304</v>
      </c>
      <c r="P369" s="2" t="s">
        <v>2882</v>
      </c>
      <c r="Q369" s="2" t="s">
        <v>343</v>
      </c>
      <c r="R369" s="2" t="s">
        <v>369</v>
      </c>
      <c r="S369" s="2" t="s">
        <v>34</v>
      </c>
      <c r="T369" s="152">
        <v>4.1639999999999997</v>
      </c>
      <c r="U369" s="2" t="s">
        <v>2871</v>
      </c>
      <c r="V369" s="165">
        <v>3.95E-2</v>
      </c>
      <c r="W369" s="167">
        <v>4.478E-2</v>
      </c>
      <c r="X369" s="4" t="s">
        <v>602</v>
      </c>
      <c r="Y369" s="4" t="s">
        <v>304</v>
      </c>
      <c r="Z369" s="152">
        <v>860000</v>
      </c>
      <c r="AA369" s="162">
        <v>1</v>
      </c>
      <c r="AB369" s="181">
        <v>98.06</v>
      </c>
      <c r="AD369" s="152">
        <v>843.31600000000003</v>
      </c>
      <c r="AG369" s="2" t="s">
        <v>36</v>
      </c>
      <c r="AH369" s="167">
        <v>3.5829999999999998E-3</v>
      </c>
      <c r="AI369" s="167">
        <v>2.87343439906615E-4</v>
      </c>
      <c r="AJ369" s="167">
        <v>5.7539574532649197E-5</v>
      </c>
    </row>
    <row r="370" spans="1:36">
      <c r="A370" s="2">
        <v>560</v>
      </c>
      <c r="B370" s="2">
        <v>962</v>
      </c>
      <c r="C370" s="2" t="s">
        <v>2044</v>
      </c>
      <c r="D370" s="2" t="s">
        <v>2045</v>
      </c>
      <c r="E370" s="4" t="s">
        <v>347</v>
      </c>
      <c r="F370" s="2" t="s">
        <v>3746</v>
      </c>
      <c r="G370" s="2" t="s">
        <v>3747</v>
      </c>
      <c r="H370" s="2" t="s">
        <v>350</v>
      </c>
      <c r="I370" s="2" t="s">
        <v>1153</v>
      </c>
      <c r="J370" s="2" t="s">
        <v>30</v>
      </c>
      <c r="K370" s="2" t="s">
        <v>30</v>
      </c>
      <c r="L370" s="2" t="s">
        <v>519</v>
      </c>
      <c r="M370" s="2" t="s">
        <v>59</v>
      </c>
      <c r="N370" s="2" t="s">
        <v>631</v>
      </c>
      <c r="O370" s="2" t="s">
        <v>304</v>
      </c>
      <c r="P370" s="2" t="s">
        <v>3382</v>
      </c>
      <c r="Q370" s="2" t="s">
        <v>368</v>
      </c>
      <c r="R370" s="2" t="s">
        <v>369</v>
      </c>
      <c r="S370" s="2" t="s">
        <v>34</v>
      </c>
      <c r="T370" s="152">
        <v>4.9370000000000003</v>
      </c>
      <c r="U370" s="2" t="s">
        <v>3748</v>
      </c>
      <c r="V370" s="165">
        <v>1.95E-2</v>
      </c>
      <c r="W370" s="167">
        <v>4.5429999999999998E-2</v>
      </c>
      <c r="X370" s="4" t="s">
        <v>602</v>
      </c>
      <c r="Y370" s="4" t="s">
        <v>304</v>
      </c>
      <c r="Z370" s="152">
        <v>5706123.46</v>
      </c>
      <c r="AA370" s="162">
        <v>1</v>
      </c>
      <c r="AB370" s="181">
        <v>88.13</v>
      </c>
      <c r="AD370" s="152">
        <v>5028.8069999999998</v>
      </c>
      <c r="AG370" s="2" t="s">
        <v>36</v>
      </c>
      <c r="AH370" s="167">
        <v>5.9579999999999998E-3</v>
      </c>
      <c r="AI370" s="167">
        <v>1.7134675360024399E-3</v>
      </c>
      <c r="AJ370" s="167">
        <v>3.4311621322946899E-4</v>
      </c>
    </row>
    <row r="371" spans="1:36">
      <c r="A371" s="2">
        <v>560</v>
      </c>
      <c r="B371" s="2">
        <v>962</v>
      </c>
      <c r="C371" s="2" t="s">
        <v>2406</v>
      </c>
      <c r="D371" s="2" t="s">
        <v>2407</v>
      </c>
      <c r="E371" s="4" t="s">
        <v>347</v>
      </c>
      <c r="F371" s="2" t="s">
        <v>3749</v>
      </c>
      <c r="G371" s="2" t="s">
        <v>3750</v>
      </c>
      <c r="H371" s="2" t="s">
        <v>350</v>
      </c>
      <c r="I371" s="2" t="s">
        <v>1153</v>
      </c>
      <c r="J371" s="2" t="s">
        <v>30</v>
      </c>
      <c r="K371" s="2" t="s">
        <v>30</v>
      </c>
      <c r="L371" s="2" t="s">
        <v>519</v>
      </c>
      <c r="M371" s="2" t="s">
        <v>31</v>
      </c>
      <c r="N371" s="2" t="s">
        <v>650</v>
      </c>
      <c r="O371" s="2" t="s">
        <v>304</v>
      </c>
      <c r="P371" s="2" t="s">
        <v>2893</v>
      </c>
      <c r="Q371" s="2" t="s">
        <v>343</v>
      </c>
      <c r="R371" s="2" t="s">
        <v>369</v>
      </c>
      <c r="S371" s="2" t="s">
        <v>34</v>
      </c>
      <c r="T371" s="152">
        <v>6.94</v>
      </c>
      <c r="U371" s="2" t="s">
        <v>3751</v>
      </c>
      <c r="V371" s="165">
        <v>5.2900000000000003E-2</v>
      </c>
      <c r="W371" s="167">
        <v>4.9590000000000002E-2</v>
      </c>
      <c r="X371" s="4" t="s">
        <v>602</v>
      </c>
      <c r="Y371" s="4" t="s">
        <v>304</v>
      </c>
      <c r="Z371" s="152">
        <v>3231475</v>
      </c>
      <c r="AA371" s="162">
        <v>1</v>
      </c>
      <c r="AB371" s="181">
        <v>103</v>
      </c>
      <c r="AD371" s="152">
        <v>3328.4189999999999</v>
      </c>
      <c r="AG371" s="2" t="s">
        <v>36</v>
      </c>
      <c r="AH371" s="167">
        <v>2.1163000000000001E-2</v>
      </c>
      <c r="AI371" s="167">
        <v>1.1340937877929399E-3</v>
      </c>
      <c r="AJ371" s="167">
        <v>2.2709853425202301E-4</v>
      </c>
    </row>
    <row r="372" spans="1:36">
      <c r="A372" s="2">
        <v>560</v>
      </c>
      <c r="B372" s="2">
        <v>962</v>
      </c>
      <c r="C372" s="2" t="s">
        <v>2052</v>
      </c>
      <c r="D372" s="2" t="s">
        <v>2053</v>
      </c>
      <c r="E372" s="4" t="s">
        <v>347</v>
      </c>
      <c r="F372" s="2" t="s">
        <v>3154</v>
      </c>
      <c r="G372" s="2" t="s">
        <v>3155</v>
      </c>
      <c r="H372" s="2" t="s">
        <v>350</v>
      </c>
      <c r="I372" s="2" t="s">
        <v>1153</v>
      </c>
      <c r="J372" s="2" t="s">
        <v>30</v>
      </c>
      <c r="K372" s="2" t="s">
        <v>30</v>
      </c>
      <c r="L372" s="2" t="s">
        <v>519</v>
      </c>
      <c r="M372" s="2" t="s">
        <v>59</v>
      </c>
      <c r="N372" s="2" t="s">
        <v>662</v>
      </c>
      <c r="O372" s="2" t="s">
        <v>304</v>
      </c>
      <c r="P372" s="2" t="s">
        <v>2870</v>
      </c>
      <c r="Q372" s="2" t="s">
        <v>368</v>
      </c>
      <c r="R372" s="2" t="s">
        <v>369</v>
      </c>
      <c r="S372" s="2" t="s">
        <v>34</v>
      </c>
      <c r="T372" s="152">
        <v>0.749</v>
      </c>
      <c r="U372" s="2" t="s">
        <v>3156</v>
      </c>
      <c r="V372" s="165">
        <v>1.4999999999999999E-2</v>
      </c>
      <c r="W372" s="167">
        <v>4.2750000000000003E-2</v>
      </c>
      <c r="X372" s="4" t="s">
        <v>602</v>
      </c>
      <c r="Y372" s="4" t="s">
        <v>304</v>
      </c>
      <c r="Z372" s="152">
        <v>289329.56</v>
      </c>
      <c r="AA372" s="162">
        <v>1</v>
      </c>
      <c r="AB372" s="181">
        <v>98</v>
      </c>
      <c r="AC372" s="152">
        <v>147.88499999999999</v>
      </c>
      <c r="AD372" s="152">
        <v>431.428</v>
      </c>
      <c r="AG372" s="2" t="s">
        <v>36</v>
      </c>
      <c r="AH372" s="167">
        <v>1.7356E-2</v>
      </c>
      <c r="AI372" s="167">
        <v>1.47000567447937E-4</v>
      </c>
      <c r="AJ372" s="167">
        <v>2.94363779794702E-5</v>
      </c>
    </row>
    <row r="373" spans="1:36">
      <c r="A373" s="2">
        <v>560</v>
      </c>
      <c r="B373" s="2">
        <v>962</v>
      </c>
      <c r="C373" s="2" t="s">
        <v>2414</v>
      </c>
      <c r="D373" s="2" t="s">
        <v>2415</v>
      </c>
      <c r="E373" s="4" t="s">
        <v>347</v>
      </c>
      <c r="F373" s="2" t="s">
        <v>3157</v>
      </c>
      <c r="G373" s="2" t="s">
        <v>3158</v>
      </c>
      <c r="H373" s="2" t="s">
        <v>350</v>
      </c>
      <c r="I373" s="2" t="s">
        <v>1153</v>
      </c>
      <c r="J373" s="2" t="s">
        <v>30</v>
      </c>
      <c r="K373" s="2" t="s">
        <v>30</v>
      </c>
      <c r="L373" s="2" t="s">
        <v>519</v>
      </c>
      <c r="M373" s="2" t="s">
        <v>59</v>
      </c>
      <c r="N373" s="2" t="s">
        <v>637</v>
      </c>
      <c r="O373" s="2" t="s">
        <v>304</v>
      </c>
      <c r="P373" s="2" t="s">
        <v>2886</v>
      </c>
      <c r="Q373" s="2" t="s">
        <v>343</v>
      </c>
      <c r="R373" s="2" t="s">
        <v>369</v>
      </c>
      <c r="S373" s="2" t="s">
        <v>34</v>
      </c>
      <c r="T373" s="152">
        <v>0.76300000000000001</v>
      </c>
      <c r="U373" s="2" t="s">
        <v>2912</v>
      </c>
      <c r="V373" s="165">
        <v>3.5999999999999997E-2</v>
      </c>
      <c r="W373" s="167">
        <v>4.9209999999999997E-2</v>
      </c>
      <c r="X373" s="4" t="s">
        <v>602</v>
      </c>
      <c r="Y373" s="4" t="s">
        <v>304</v>
      </c>
      <c r="Z373" s="152">
        <v>681096.32</v>
      </c>
      <c r="AA373" s="162">
        <v>1</v>
      </c>
      <c r="AB373" s="181">
        <v>99.96</v>
      </c>
      <c r="AD373" s="152">
        <v>680.82399999999996</v>
      </c>
      <c r="AG373" s="2" t="s">
        <v>36</v>
      </c>
      <c r="AH373" s="167">
        <v>3.2810000000000001E-3</v>
      </c>
      <c r="AI373" s="167">
        <v>2.31977427290289E-4</v>
      </c>
      <c r="AJ373" s="167">
        <v>4.6452713421262802E-5</v>
      </c>
    </row>
    <row r="374" spans="1:36">
      <c r="A374" s="2">
        <v>560</v>
      </c>
      <c r="B374" s="2">
        <v>962</v>
      </c>
      <c r="C374" s="2" t="s">
        <v>2414</v>
      </c>
      <c r="D374" s="2" t="s">
        <v>2415</v>
      </c>
      <c r="E374" s="4" t="s">
        <v>347</v>
      </c>
      <c r="F374" s="2" t="s">
        <v>3161</v>
      </c>
      <c r="G374" s="2" t="s">
        <v>3162</v>
      </c>
      <c r="H374" s="2" t="s">
        <v>350</v>
      </c>
      <c r="I374" s="2" t="s">
        <v>1153</v>
      </c>
      <c r="J374" s="2" t="s">
        <v>30</v>
      </c>
      <c r="K374" s="2" t="s">
        <v>30</v>
      </c>
      <c r="L374" s="2" t="s">
        <v>519</v>
      </c>
      <c r="M374" s="2" t="s">
        <v>59</v>
      </c>
      <c r="N374" s="2" t="s">
        <v>637</v>
      </c>
      <c r="O374" s="2" t="s">
        <v>304</v>
      </c>
      <c r="P374" s="2" t="s">
        <v>2886</v>
      </c>
      <c r="Q374" s="2" t="s">
        <v>343</v>
      </c>
      <c r="R374" s="2" t="s">
        <v>369</v>
      </c>
      <c r="S374" s="2" t="s">
        <v>34</v>
      </c>
      <c r="T374" s="152">
        <v>2.9449999999999998</v>
      </c>
      <c r="U374" s="2" t="s">
        <v>3163</v>
      </c>
      <c r="V374" s="165">
        <v>2.7400000000000001E-2</v>
      </c>
      <c r="W374" s="167">
        <v>4.8149999999999998E-2</v>
      </c>
      <c r="X374" s="4" t="s">
        <v>602</v>
      </c>
      <c r="Y374" s="4" t="s">
        <v>304</v>
      </c>
      <c r="Z374" s="152">
        <v>3502000</v>
      </c>
      <c r="AA374" s="162">
        <v>1</v>
      </c>
      <c r="AB374" s="181">
        <v>95.36</v>
      </c>
      <c r="AD374" s="152">
        <v>3339.5070000000001</v>
      </c>
      <c r="AG374" s="2" t="s">
        <v>36</v>
      </c>
      <c r="AH374" s="167">
        <v>4.6690000000000004E-3</v>
      </c>
      <c r="AI374" s="167">
        <v>1.1378717899825301E-3</v>
      </c>
      <c r="AJ374" s="167">
        <v>2.2785506670894301E-4</v>
      </c>
    </row>
    <row r="375" spans="1:36">
      <c r="A375" s="2">
        <v>560</v>
      </c>
      <c r="B375" s="2">
        <v>962</v>
      </c>
      <c r="C375" s="2" t="s">
        <v>3752</v>
      </c>
      <c r="D375" s="2" t="s">
        <v>3753</v>
      </c>
      <c r="E375" s="4" t="s">
        <v>347</v>
      </c>
      <c r="F375" s="2" t="s">
        <v>3754</v>
      </c>
      <c r="G375" s="2" t="s">
        <v>3755</v>
      </c>
      <c r="H375" s="2" t="s">
        <v>350</v>
      </c>
      <c r="I375" s="2" t="s">
        <v>1156</v>
      </c>
      <c r="J375" s="2" t="s">
        <v>30</v>
      </c>
      <c r="K375" s="2" t="s">
        <v>30</v>
      </c>
      <c r="L375" s="2" t="s">
        <v>519</v>
      </c>
      <c r="M375" s="2" t="s">
        <v>59</v>
      </c>
      <c r="N375" s="2" t="s">
        <v>671</v>
      </c>
      <c r="O375" s="2" t="s">
        <v>304</v>
      </c>
      <c r="P375" s="20" t="s">
        <v>354</v>
      </c>
      <c r="Q375" s="2" t="s">
        <v>354</v>
      </c>
      <c r="R375" s="2" t="s">
        <v>354</v>
      </c>
      <c r="S375" s="2" t="s">
        <v>34</v>
      </c>
      <c r="T375" s="152">
        <v>0.24099999999999999</v>
      </c>
      <c r="U375" s="2" t="s">
        <v>3756</v>
      </c>
      <c r="V375" s="165">
        <v>5.5E-2</v>
      </c>
      <c r="W375" s="167">
        <v>1E-4</v>
      </c>
      <c r="X375" s="4" t="s">
        <v>602</v>
      </c>
      <c r="Y375" s="4" t="s">
        <v>304</v>
      </c>
      <c r="Z375" s="152">
        <v>7113000</v>
      </c>
      <c r="AA375" s="162">
        <v>1</v>
      </c>
      <c r="AB375" s="181">
        <v>98.8</v>
      </c>
      <c r="AD375" s="152">
        <v>7027.6440000000002</v>
      </c>
      <c r="AG375" s="2" t="s">
        <v>36</v>
      </c>
      <c r="AH375" s="167">
        <v>3.6662E-2</v>
      </c>
      <c r="AI375" s="167">
        <v>2.39453230034659E-3</v>
      </c>
      <c r="AJ375" s="167">
        <v>4.7949718222697597E-4</v>
      </c>
    </row>
    <row r="376" spans="1:36">
      <c r="A376" s="2">
        <v>560</v>
      </c>
      <c r="B376" s="2">
        <v>962</v>
      </c>
      <c r="C376" s="2" t="s">
        <v>3752</v>
      </c>
      <c r="D376" s="2" t="s">
        <v>3753</v>
      </c>
      <c r="E376" s="4" t="s">
        <v>347</v>
      </c>
      <c r="F376" s="2" t="s">
        <v>3757</v>
      </c>
      <c r="G376" s="2" t="s">
        <v>3758</v>
      </c>
      <c r="H376" s="2" t="s">
        <v>350</v>
      </c>
      <c r="I376" s="2" t="s">
        <v>340</v>
      </c>
      <c r="J376" s="2" t="s">
        <v>30</v>
      </c>
      <c r="K376" s="2" t="s">
        <v>30</v>
      </c>
      <c r="L376" s="2" t="s">
        <v>519</v>
      </c>
      <c r="M376" s="2" t="s">
        <v>59</v>
      </c>
      <c r="N376" s="2" t="s">
        <v>671</v>
      </c>
      <c r="O376" s="2" t="s">
        <v>304</v>
      </c>
      <c r="P376" s="20" t="s">
        <v>354</v>
      </c>
      <c r="Q376" s="2" t="s">
        <v>354</v>
      </c>
      <c r="R376" s="2" t="s">
        <v>354</v>
      </c>
      <c r="S376" s="2" t="s">
        <v>34</v>
      </c>
      <c r="T376" s="152">
        <v>0.247</v>
      </c>
      <c r="U376" s="2" t="s">
        <v>3759</v>
      </c>
      <c r="V376" s="165">
        <v>5.9499999999999997E-2</v>
      </c>
      <c r="W376" s="167">
        <v>1E-4</v>
      </c>
      <c r="X376" s="4" t="s">
        <v>602</v>
      </c>
      <c r="Y376" s="4" t="s">
        <v>304</v>
      </c>
      <c r="Z376" s="152">
        <v>2283300</v>
      </c>
      <c r="AA376" s="162">
        <v>1</v>
      </c>
      <c r="AB376" s="181">
        <v>101.25</v>
      </c>
      <c r="AD376" s="152">
        <v>2311.8409999999999</v>
      </c>
      <c r="AG376" s="2" t="s">
        <v>36</v>
      </c>
      <c r="AH376" s="167">
        <v>2.7650000000000001E-3</v>
      </c>
      <c r="AI376" s="167">
        <v>7.8771470871299499E-4</v>
      </c>
      <c r="AJ376" s="167">
        <v>1.5773726801344699E-4</v>
      </c>
    </row>
    <row r="377" spans="1:36">
      <c r="A377" s="2">
        <v>560</v>
      </c>
      <c r="B377" s="2">
        <v>962</v>
      </c>
      <c r="C377" s="2" t="s">
        <v>3164</v>
      </c>
      <c r="D377" s="2" t="s">
        <v>3165</v>
      </c>
      <c r="E377" s="4" t="s">
        <v>347</v>
      </c>
      <c r="F377" s="2" t="s">
        <v>3166</v>
      </c>
      <c r="G377" s="2" t="s">
        <v>3167</v>
      </c>
      <c r="H377" s="2" t="s">
        <v>350</v>
      </c>
      <c r="I377" s="2" t="s">
        <v>942</v>
      </c>
      <c r="J377" s="2" t="s">
        <v>30</v>
      </c>
      <c r="K377" s="2" t="s">
        <v>30</v>
      </c>
      <c r="L377" s="2" t="s">
        <v>519</v>
      </c>
      <c r="M377" s="2" t="s">
        <v>59</v>
      </c>
      <c r="N377" s="2" t="s">
        <v>626</v>
      </c>
      <c r="O377" s="2" t="s">
        <v>304</v>
      </c>
      <c r="P377" s="2" t="s">
        <v>342</v>
      </c>
      <c r="Q377" s="2" t="s">
        <v>343</v>
      </c>
      <c r="R377" s="2" t="s">
        <v>369</v>
      </c>
      <c r="S377" s="2" t="s">
        <v>34</v>
      </c>
      <c r="T377" s="152">
        <v>0.65200000000000002</v>
      </c>
      <c r="U377" s="2" t="s">
        <v>3168</v>
      </c>
      <c r="V377" s="165">
        <v>4.4999999999999998E-2</v>
      </c>
      <c r="W377" s="167">
        <v>2.9680000000000002E-2</v>
      </c>
      <c r="X377" s="4" t="s">
        <v>602</v>
      </c>
      <c r="Y377" s="4" t="s">
        <v>304</v>
      </c>
      <c r="Z377" s="152">
        <v>4793121.5</v>
      </c>
      <c r="AA377" s="162">
        <v>1</v>
      </c>
      <c r="AB377" s="181">
        <v>121.68</v>
      </c>
      <c r="AD377" s="152">
        <v>5832.27</v>
      </c>
      <c r="AG377" s="2" t="s">
        <v>36</v>
      </c>
      <c r="AH377" s="167">
        <v>3.2429999999999998E-3</v>
      </c>
      <c r="AI377" s="167">
        <v>1.9872320619689298E-3</v>
      </c>
      <c r="AJ377" s="167">
        <v>3.9793665510683899E-4</v>
      </c>
    </row>
    <row r="378" spans="1:36">
      <c r="A378" s="2">
        <v>560</v>
      </c>
      <c r="B378" s="2">
        <v>962</v>
      </c>
      <c r="C378" s="2" t="s">
        <v>3164</v>
      </c>
      <c r="D378" s="2" t="s">
        <v>3165</v>
      </c>
      <c r="E378" s="4" t="s">
        <v>347</v>
      </c>
      <c r="F378" s="2" t="s">
        <v>3169</v>
      </c>
      <c r="G378" s="2" t="s">
        <v>3170</v>
      </c>
      <c r="H378" s="2" t="s">
        <v>350</v>
      </c>
      <c r="I378" s="2" t="s">
        <v>942</v>
      </c>
      <c r="J378" s="2" t="s">
        <v>30</v>
      </c>
      <c r="K378" s="2" t="s">
        <v>30</v>
      </c>
      <c r="L378" s="2" t="s">
        <v>519</v>
      </c>
      <c r="M378" s="2" t="s">
        <v>59</v>
      </c>
      <c r="N378" s="2" t="s">
        <v>626</v>
      </c>
      <c r="O378" s="2" t="s">
        <v>304</v>
      </c>
      <c r="P378" s="2" t="s">
        <v>342</v>
      </c>
      <c r="Q378" s="2" t="s">
        <v>343</v>
      </c>
      <c r="R378" s="2" t="s">
        <v>369</v>
      </c>
      <c r="S378" s="2" t="s">
        <v>34</v>
      </c>
      <c r="T378" s="152">
        <v>2.7709999999999999</v>
      </c>
      <c r="U378" s="2" t="s">
        <v>3171</v>
      </c>
      <c r="V378" s="165">
        <v>3.85E-2</v>
      </c>
      <c r="W378" s="167">
        <v>2.4639999999999999E-2</v>
      </c>
      <c r="X378" s="4" t="s">
        <v>602</v>
      </c>
      <c r="Y378" s="4" t="s">
        <v>304</v>
      </c>
      <c r="Z378" s="152">
        <v>15540209.01</v>
      </c>
      <c r="AA378" s="162">
        <v>1</v>
      </c>
      <c r="AB378" s="181">
        <v>123.46</v>
      </c>
      <c r="AD378" s="152">
        <v>19185.941999999999</v>
      </c>
      <c r="AG378" s="2" t="s">
        <v>36</v>
      </c>
      <c r="AH378" s="167">
        <v>6.149E-3</v>
      </c>
      <c r="AI378" s="167">
        <v>6.5372346601972704E-3</v>
      </c>
      <c r="AJ378" s="167">
        <v>1.30905964336644E-3</v>
      </c>
    </row>
    <row r="379" spans="1:36">
      <c r="A379" s="2">
        <v>560</v>
      </c>
      <c r="B379" s="2">
        <v>962</v>
      </c>
      <c r="C379" s="2" t="s">
        <v>3164</v>
      </c>
      <c r="D379" s="2" t="s">
        <v>3165</v>
      </c>
      <c r="E379" s="4" t="s">
        <v>347</v>
      </c>
      <c r="F379" s="2" t="s">
        <v>3172</v>
      </c>
      <c r="G379" s="2" t="s">
        <v>3173</v>
      </c>
      <c r="H379" s="2" t="s">
        <v>350</v>
      </c>
      <c r="I379" s="2" t="s">
        <v>942</v>
      </c>
      <c r="J379" s="2" t="s">
        <v>30</v>
      </c>
      <c r="K379" s="2" t="s">
        <v>30</v>
      </c>
      <c r="L379" s="2" t="s">
        <v>519</v>
      </c>
      <c r="M379" s="2" t="s">
        <v>59</v>
      </c>
      <c r="N379" s="2" t="s">
        <v>626</v>
      </c>
      <c r="O379" s="2" t="s">
        <v>304</v>
      </c>
      <c r="P379" s="2" t="s">
        <v>342</v>
      </c>
      <c r="Q379" s="2" t="s">
        <v>343</v>
      </c>
      <c r="R379" s="2" t="s">
        <v>369</v>
      </c>
      <c r="S379" s="2" t="s">
        <v>34</v>
      </c>
      <c r="T379" s="152">
        <v>5.1180000000000003</v>
      </c>
      <c r="U379" s="2" t="s">
        <v>3174</v>
      </c>
      <c r="V379" s="165">
        <v>2.3900000000000001E-2</v>
      </c>
      <c r="W379" s="167">
        <v>2.6190000000000001E-2</v>
      </c>
      <c r="X379" s="4" t="s">
        <v>602</v>
      </c>
      <c r="Y379" s="4" t="s">
        <v>304</v>
      </c>
      <c r="Z379" s="152">
        <v>49443360</v>
      </c>
      <c r="AA379" s="162">
        <v>1</v>
      </c>
      <c r="AB379" s="181">
        <v>116.21</v>
      </c>
      <c r="AD379" s="152">
        <v>57458.129000000001</v>
      </c>
      <c r="AG379" s="2" t="s">
        <v>36</v>
      </c>
      <c r="AH379" s="167">
        <v>1.2713E-2</v>
      </c>
      <c r="AI379" s="167">
        <v>1.9577734015021501E-2</v>
      </c>
      <c r="AJ379" s="167">
        <v>3.9203765567218697E-3</v>
      </c>
    </row>
    <row r="380" spans="1:36">
      <c r="A380" s="2">
        <v>560</v>
      </c>
      <c r="B380" s="2">
        <v>962</v>
      </c>
      <c r="C380" s="2" t="s">
        <v>3164</v>
      </c>
      <c r="D380" s="2" t="s">
        <v>3165</v>
      </c>
      <c r="E380" s="4" t="s">
        <v>347</v>
      </c>
      <c r="F380" s="2" t="s">
        <v>3760</v>
      </c>
      <c r="G380" s="2" t="s">
        <v>3761</v>
      </c>
      <c r="H380" s="2" t="s">
        <v>350</v>
      </c>
      <c r="I380" s="2" t="s">
        <v>942</v>
      </c>
      <c r="J380" s="2" t="s">
        <v>30</v>
      </c>
      <c r="K380" s="2" t="s">
        <v>30</v>
      </c>
      <c r="L380" s="2" t="s">
        <v>519</v>
      </c>
      <c r="M380" s="2" t="s">
        <v>59</v>
      </c>
      <c r="N380" s="2" t="s">
        <v>626</v>
      </c>
      <c r="O380" s="2" t="s">
        <v>304</v>
      </c>
      <c r="P380" s="2" t="s">
        <v>342</v>
      </c>
      <c r="Q380" s="2" t="s">
        <v>343</v>
      </c>
      <c r="R380" s="2" t="s">
        <v>369</v>
      </c>
      <c r="S380" s="2" t="s">
        <v>34</v>
      </c>
      <c r="T380" s="152">
        <v>2.0249999999999999</v>
      </c>
      <c r="U380" s="2" t="s">
        <v>3762</v>
      </c>
      <c r="V380" s="165">
        <v>0.01</v>
      </c>
      <c r="W380" s="167">
        <v>2.3050000000000001E-2</v>
      </c>
      <c r="X380" s="4" t="s">
        <v>602</v>
      </c>
      <c r="Y380" s="4" t="s">
        <v>304</v>
      </c>
      <c r="Z380" s="152">
        <v>7400000</v>
      </c>
      <c r="AA380" s="162">
        <v>1</v>
      </c>
      <c r="AB380" s="181">
        <v>113.41</v>
      </c>
      <c r="AD380" s="152">
        <v>8392.34</v>
      </c>
      <c r="AG380" s="2" t="s">
        <v>36</v>
      </c>
      <c r="AH380" s="167">
        <v>6.1580000000000003E-3</v>
      </c>
      <c r="AI380" s="167">
        <v>2.8595257821099999E-3</v>
      </c>
      <c r="AJ380" s="167">
        <v>5.7261059073150905E-4</v>
      </c>
    </row>
    <row r="381" spans="1:36">
      <c r="A381" s="2">
        <v>560</v>
      </c>
      <c r="B381" s="2">
        <v>962</v>
      </c>
      <c r="C381" s="2" t="s">
        <v>3164</v>
      </c>
      <c r="D381" s="2" t="s">
        <v>3165</v>
      </c>
      <c r="E381" s="4" t="s">
        <v>347</v>
      </c>
      <c r="F381" s="2" t="s">
        <v>3175</v>
      </c>
      <c r="G381" s="2" t="s">
        <v>3176</v>
      </c>
      <c r="H381" s="2" t="s">
        <v>350</v>
      </c>
      <c r="I381" s="2" t="s">
        <v>942</v>
      </c>
      <c r="J381" s="2" t="s">
        <v>30</v>
      </c>
      <c r="K381" s="2" t="s">
        <v>30</v>
      </c>
      <c r="L381" s="2" t="s">
        <v>519</v>
      </c>
      <c r="M381" s="2" t="s">
        <v>59</v>
      </c>
      <c r="N381" s="2" t="s">
        <v>626</v>
      </c>
      <c r="O381" s="2" t="s">
        <v>304</v>
      </c>
      <c r="P381" s="2" t="s">
        <v>342</v>
      </c>
      <c r="Q381" s="2" t="s">
        <v>343</v>
      </c>
      <c r="R381" s="2" t="s">
        <v>369</v>
      </c>
      <c r="S381" s="2" t="s">
        <v>34</v>
      </c>
      <c r="T381" s="152">
        <v>10.196</v>
      </c>
      <c r="U381" s="2" t="s">
        <v>98</v>
      </c>
      <c r="V381" s="165">
        <v>1.2500000000000001E-2</v>
      </c>
      <c r="W381" s="167">
        <v>2.793E-2</v>
      </c>
      <c r="X381" s="4" t="s">
        <v>602</v>
      </c>
      <c r="Y381" s="4" t="s">
        <v>304</v>
      </c>
      <c r="Z381" s="152">
        <v>20703402</v>
      </c>
      <c r="AA381" s="162">
        <v>1</v>
      </c>
      <c r="AB381" s="181">
        <v>98.88</v>
      </c>
      <c r="AD381" s="152">
        <v>20471.524000000001</v>
      </c>
      <c r="AG381" s="2" t="s">
        <v>36</v>
      </c>
      <c r="AH381" s="167">
        <v>4.8240000000000002E-3</v>
      </c>
      <c r="AI381" s="167">
        <v>6.9752715433679096E-3</v>
      </c>
      <c r="AJ381" s="167">
        <v>1.3967750820604199E-3</v>
      </c>
    </row>
    <row r="382" spans="1:36">
      <c r="A382" s="2">
        <v>560</v>
      </c>
      <c r="B382" s="2">
        <v>962</v>
      </c>
      <c r="C382" s="2" t="s">
        <v>3164</v>
      </c>
      <c r="D382" s="2" t="s">
        <v>3165</v>
      </c>
      <c r="E382" s="4" t="s">
        <v>347</v>
      </c>
      <c r="F382" s="2" t="s">
        <v>3177</v>
      </c>
      <c r="G382" s="2" t="s">
        <v>3178</v>
      </c>
      <c r="H382" s="2" t="s">
        <v>350</v>
      </c>
      <c r="I382" s="2" t="s">
        <v>942</v>
      </c>
      <c r="J382" s="2" t="s">
        <v>30</v>
      </c>
      <c r="K382" s="2" t="s">
        <v>30</v>
      </c>
      <c r="L382" s="2" t="s">
        <v>519</v>
      </c>
      <c r="M382" s="2" t="s">
        <v>59</v>
      </c>
      <c r="N382" s="2" t="s">
        <v>626</v>
      </c>
      <c r="O382" s="2" t="s">
        <v>304</v>
      </c>
      <c r="P382" s="2" t="s">
        <v>342</v>
      </c>
      <c r="Q382" s="2" t="s">
        <v>343</v>
      </c>
      <c r="R382" s="2" t="s">
        <v>369</v>
      </c>
      <c r="S382" s="2" t="s">
        <v>34</v>
      </c>
      <c r="T382" s="152">
        <v>7.1369999999999996</v>
      </c>
      <c r="U382" s="2" t="s">
        <v>3179</v>
      </c>
      <c r="V382" s="165">
        <v>0.03</v>
      </c>
      <c r="W382" s="167">
        <v>2.597E-2</v>
      </c>
      <c r="X382" s="4" t="s">
        <v>602</v>
      </c>
      <c r="Y382" s="4" t="s">
        <v>304</v>
      </c>
      <c r="Z382" s="152">
        <v>13684144</v>
      </c>
      <c r="AA382" s="162">
        <v>1</v>
      </c>
      <c r="AB382" s="181">
        <v>109.5</v>
      </c>
      <c r="AD382" s="152">
        <v>14984.138000000001</v>
      </c>
      <c r="AG382" s="2" t="s">
        <v>36</v>
      </c>
      <c r="AH382" s="167">
        <v>3.3540000000000002E-3</v>
      </c>
      <c r="AI382" s="167">
        <v>5.1055519698494003E-3</v>
      </c>
      <c r="AJ382" s="167">
        <v>1.02236991453481E-3</v>
      </c>
    </row>
    <row r="383" spans="1:36">
      <c r="A383" s="2">
        <v>560</v>
      </c>
      <c r="B383" s="2">
        <v>962</v>
      </c>
      <c r="C383" s="2" t="s">
        <v>3164</v>
      </c>
      <c r="D383" s="2" t="s">
        <v>3165</v>
      </c>
      <c r="E383" s="4" t="s">
        <v>347</v>
      </c>
      <c r="F383" s="2" t="s">
        <v>3180</v>
      </c>
      <c r="G383" s="2" t="s">
        <v>3181</v>
      </c>
      <c r="H383" s="2" t="s">
        <v>350</v>
      </c>
      <c r="I383" s="2" t="s">
        <v>942</v>
      </c>
      <c r="J383" s="2" t="s">
        <v>30</v>
      </c>
      <c r="K383" s="2" t="s">
        <v>30</v>
      </c>
      <c r="L383" s="2" t="s">
        <v>519</v>
      </c>
      <c r="M383" s="2" t="s">
        <v>31</v>
      </c>
      <c r="N383" s="2" t="s">
        <v>626</v>
      </c>
      <c r="O383" s="2" t="s">
        <v>304</v>
      </c>
      <c r="P383" s="2" t="s">
        <v>342</v>
      </c>
      <c r="Q383" s="2" t="s">
        <v>343</v>
      </c>
      <c r="R383" s="2" t="s">
        <v>369</v>
      </c>
      <c r="S383" s="2" t="s">
        <v>34</v>
      </c>
      <c r="T383" s="152">
        <v>7.8319999999999999</v>
      </c>
      <c r="U383" s="2" t="s">
        <v>3182</v>
      </c>
      <c r="V383" s="165">
        <v>2.9899999999999999E-2</v>
      </c>
      <c r="W383" s="167">
        <v>2.759E-2</v>
      </c>
      <c r="X383" s="4" t="s">
        <v>602</v>
      </c>
      <c r="Y383" s="4" t="s">
        <v>304</v>
      </c>
      <c r="Z383" s="152">
        <v>9706000</v>
      </c>
      <c r="AA383" s="162">
        <v>1</v>
      </c>
      <c r="AB383" s="181">
        <v>103.17</v>
      </c>
      <c r="AD383" s="152">
        <v>10013.68</v>
      </c>
      <c r="AG383" s="2" t="s">
        <v>36</v>
      </c>
      <c r="AH383" s="167">
        <v>2.5080000000000002E-2</v>
      </c>
      <c r="AI383" s="167">
        <v>3.41196575754848E-3</v>
      </c>
      <c r="AJ383" s="167">
        <v>6.8323487069380103E-4</v>
      </c>
    </row>
    <row r="384" spans="1:36">
      <c r="A384" s="2">
        <v>560</v>
      </c>
      <c r="B384" s="2">
        <v>962</v>
      </c>
      <c r="C384" s="2" t="s">
        <v>3164</v>
      </c>
      <c r="D384" s="2" t="s">
        <v>3165</v>
      </c>
      <c r="E384" s="4" t="s">
        <v>347</v>
      </c>
      <c r="F384" s="2" t="s">
        <v>3183</v>
      </c>
      <c r="G384" s="2" t="s">
        <v>3184</v>
      </c>
      <c r="H384" s="2" t="s">
        <v>350</v>
      </c>
      <c r="I384" s="2" t="s">
        <v>942</v>
      </c>
      <c r="J384" s="2" t="s">
        <v>30</v>
      </c>
      <c r="K384" s="2" t="s">
        <v>30</v>
      </c>
      <c r="L384" s="2" t="s">
        <v>519</v>
      </c>
      <c r="M384" s="2" t="s">
        <v>31</v>
      </c>
      <c r="N384" s="2" t="s">
        <v>626</v>
      </c>
      <c r="O384" s="2" t="s">
        <v>304</v>
      </c>
      <c r="P384" s="2" t="s">
        <v>342</v>
      </c>
      <c r="Q384" s="2" t="s">
        <v>343</v>
      </c>
      <c r="R384" s="2" t="s">
        <v>369</v>
      </c>
      <c r="S384" s="2" t="s">
        <v>34</v>
      </c>
      <c r="T384" s="152">
        <v>12.541</v>
      </c>
      <c r="U384" s="2" t="s">
        <v>3185</v>
      </c>
      <c r="V384" s="165">
        <v>3.2599999999999997E-2</v>
      </c>
      <c r="W384" s="167">
        <v>2.9579999999999999E-2</v>
      </c>
      <c r="X384" s="4" t="s">
        <v>602</v>
      </c>
      <c r="Y384" s="4" t="s">
        <v>304</v>
      </c>
      <c r="Z384" s="152">
        <v>12857681</v>
      </c>
      <c r="AA384" s="162">
        <v>1</v>
      </c>
      <c r="AB384" s="181">
        <v>105.33</v>
      </c>
      <c r="AD384" s="152">
        <v>13542.995000000001</v>
      </c>
      <c r="AG384" s="2" t="s">
        <v>36</v>
      </c>
      <c r="AH384" s="167">
        <v>2.2453000000000001E-2</v>
      </c>
      <c r="AI384" s="167">
        <v>4.6145109118048604E-3</v>
      </c>
      <c r="AJ384" s="167">
        <v>9.2404056493445902E-4</v>
      </c>
    </row>
    <row r="385" spans="1:36">
      <c r="A385" s="2">
        <v>560</v>
      </c>
      <c r="B385" s="2">
        <v>962</v>
      </c>
      <c r="C385" s="2" t="s">
        <v>3186</v>
      </c>
      <c r="D385" s="2" t="s">
        <v>3187</v>
      </c>
      <c r="E385" s="4" t="s">
        <v>347</v>
      </c>
      <c r="F385" s="2" t="s">
        <v>3188</v>
      </c>
      <c r="G385" s="2" t="s">
        <v>3189</v>
      </c>
      <c r="H385" s="2" t="s">
        <v>350</v>
      </c>
      <c r="I385" s="2" t="s">
        <v>1153</v>
      </c>
      <c r="J385" s="2" t="s">
        <v>30</v>
      </c>
      <c r="K385" s="2" t="s">
        <v>30</v>
      </c>
      <c r="L385" s="2" t="s">
        <v>519</v>
      </c>
      <c r="M385" s="2" t="s">
        <v>59</v>
      </c>
      <c r="N385" s="2" t="s">
        <v>645</v>
      </c>
      <c r="O385" s="2" t="s">
        <v>304</v>
      </c>
      <c r="P385" s="2" t="s">
        <v>3082</v>
      </c>
      <c r="Q385" s="2" t="s">
        <v>368</v>
      </c>
      <c r="R385" s="2" t="s">
        <v>369</v>
      </c>
      <c r="S385" s="2" t="s">
        <v>34</v>
      </c>
      <c r="T385" s="152">
        <v>2.16</v>
      </c>
      <c r="U385" s="2" t="s">
        <v>3072</v>
      </c>
      <c r="V385" s="165">
        <v>1.5800000000000002E-2</v>
      </c>
      <c r="W385" s="167">
        <v>4.743E-2</v>
      </c>
      <c r="X385" s="4" t="s">
        <v>602</v>
      </c>
      <c r="Y385" s="4" t="s">
        <v>304</v>
      </c>
      <c r="Z385" s="152">
        <v>1500168.72</v>
      </c>
      <c r="AA385" s="162">
        <v>1</v>
      </c>
      <c r="AB385" s="181">
        <v>93.92</v>
      </c>
      <c r="AD385" s="152">
        <v>1408.9580000000001</v>
      </c>
      <c r="AG385" s="2" t="s">
        <v>36</v>
      </c>
      <c r="AH385" s="167">
        <v>1.6875000000000001E-2</v>
      </c>
      <c r="AI385" s="167">
        <v>4.8007505028487598E-4</v>
      </c>
      <c r="AJ385" s="167">
        <v>9.6133442775340206E-5</v>
      </c>
    </row>
    <row r="386" spans="1:36">
      <c r="A386" s="2">
        <v>560</v>
      </c>
      <c r="B386" s="2">
        <v>962</v>
      </c>
      <c r="C386" s="2" t="s">
        <v>2080</v>
      </c>
      <c r="D386" s="2" t="s">
        <v>2081</v>
      </c>
      <c r="E386" s="4" t="s">
        <v>347</v>
      </c>
      <c r="F386" s="2" t="s">
        <v>3190</v>
      </c>
      <c r="G386" s="2" t="s">
        <v>3191</v>
      </c>
      <c r="H386" s="2" t="s">
        <v>350</v>
      </c>
      <c r="I386" s="2" t="s">
        <v>1154</v>
      </c>
      <c r="J386" s="2" t="s">
        <v>30</v>
      </c>
      <c r="K386" s="2" t="s">
        <v>30</v>
      </c>
      <c r="L386" s="2" t="s">
        <v>521</v>
      </c>
      <c r="M386" s="2" t="s">
        <v>31</v>
      </c>
      <c r="N386" s="2" t="s">
        <v>664</v>
      </c>
      <c r="O386" s="2" t="s">
        <v>304</v>
      </c>
      <c r="P386" s="20" t="s">
        <v>354</v>
      </c>
      <c r="Q386" s="2" t="s">
        <v>354</v>
      </c>
      <c r="R386" s="2" t="s">
        <v>354</v>
      </c>
      <c r="S386" s="2" t="s">
        <v>34</v>
      </c>
      <c r="T386" s="152">
        <v>4.319</v>
      </c>
      <c r="U386" s="2" t="s">
        <v>3192</v>
      </c>
      <c r="V386" s="165">
        <v>4.7500000000000001E-2</v>
      </c>
      <c r="W386" s="167">
        <v>1E-4</v>
      </c>
      <c r="X386" s="4" t="s">
        <v>602</v>
      </c>
      <c r="Y386" s="4" t="s">
        <v>304</v>
      </c>
      <c r="Z386" s="152">
        <v>1606000</v>
      </c>
      <c r="AA386" s="162">
        <v>1</v>
      </c>
      <c r="AB386" s="181">
        <v>135.5</v>
      </c>
      <c r="AD386" s="152">
        <v>2176.13</v>
      </c>
      <c r="AG386" s="2" t="s">
        <v>36</v>
      </c>
      <c r="AH386" s="167">
        <v>0</v>
      </c>
      <c r="AI386" s="167">
        <v>7.4147375347317196E-4</v>
      </c>
      <c r="AJ386" s="167">
        <v>1.4847766949486801E-4</v>
      </c>
    </row>
    <row r="387" spans="1:36">
      <c r="A387" s="2">
        <v>560</v>
      </c>
      <c r="B387" s="2">
        <v>962</v>
      </c>
      <c r="C387" s="2" t="s">
        <v>2080</v>
      </c>
      <c r="D387" s="2" t="s">
        <v>2081</v>
      </c>
      <c r="E387" s="4" t="s">
        <v>347</v>
      </c>
      <c r="F387" s="2" t="s">
        <v>3193</v>
      </c>
      <c r="G387" s="2" t="s">
        <v>3191</v>
      </c>
      <c r="H387" s="2" t="s">
        <v>350</v>
      </c>
      <c r="I387" s="2" t="s">
        <v>1154</v>
      </c>
      <c r="J387" s="2" t="s">
        <v>30</v>
      </c>
      <c r="K387" s="2" t="s">
        <v>30</v>
      </c>
      <c r="L387" s="2" t="s">
        <v>519</v>
      </c>
      <c r="M387" s="2" t="s">
        <v>31</v>
      </c>
      <c r="N387" s="2" t="s">
        <v>664</v>
      </c>
      <c r="O387" s="2" t="s">
        <v>304</v>
      </c>
      <c r="P387" s="20" t="s">
        <v>354</v>
      </c>
      <c r="Q387" s="2" t="s">
        <v>354</v>
      </c>
      <c r="R387" s="2" t="s">
        <v>354</v>
      </c>
      <c r="S387" s="2" t="s">
        <v>34</v>
      </c>
      <c r="T387" s="152">
        <v>4.2560000000000002</v>
      </c>
      <c r="U387" s="2" t="s">
        <v>3192</v>
      </c>
      <c r="V387" s="165">
        <v>4.7500000000000001E-2</v>
      </c>
      <c r="W387" s="167">
        <v>1E-4</v>
      </c>
      <c r="X387" s="4" t="s">
        <v>602</v>
      </c>
      <c r="Y387" s="4" t="s">
        <v>304</v>
      </c>
      <c r="Z387" s="152">
        <v>6261673</v>
      </c>
      <c r="AA387" s="162">
        <v>1</v>
      </c>
      <c r="AB387" s="181">
        <v>135.5</v>
      </c>
      <c r="AD387" s="152">
        <v>8484.5669999999991</v>
      </c>
      <c r="AG387" s="2" t="s">
        <v>36</v>
      </c>
      <c r="AH387" s="167">
        <v>6.2617000000000006E-2</v>
      </c>
      <c r="AI387" s="167">
        <v>2.8909503003310198E-3</v>
      </c>
      <c r="AJ387" s="167">
        <v>5.7890324668675996E-4</v>
      </c>
    </row>
    <row r="388" spans="1:36">
      <c r="A388" s="2">
        <v>560</v>
      </c>
      <c r="B388" s="2">
        <v>962</v>
      </c>
      <c r="C388" s="2" t="s">
        <v>2091</v>
      </c>
      <c r="D388" s="2" t="s">
        <v>2092</v>
      </c>
      <c r="E388" s="4" t="s">
        <v>506</v>
      </c>
      <c r="F388" s="2" t="s">
        <v>3763</v>
      </c>
      <c r="G388" s="2" t="s">
        <v>3764</v>
      </c>
      <c r="H388" s="2" t="s">
        <v>350</v>
      </c>
      <c r="I388" s="2" t="s">
        <v>1153</v>
      </c>
      <c r="J388" s="2" t="s">
        <v>30</v>
      </c>
      <c r="K388" s="2" t="s">
        <v>30</v>
      </c>
      <c r="L388" s="2" t="s">
        <v>519</v>
      </c>
      <c r="M388" s="2" t="s">
        <v>59</v>
      </c>
      <c r="N388" s="2" t="s">
        <v>640</v>
      </c>
      <c r="O388" s="2" t="s">
        <v>304</v>
      </c>
      <c r="P388" s="2" t="s">
        <v>2893</v>
      </c>
      <c r="Q388" s="2" t="s">
        <v>343</v>
      </c>
      <c r="R388" s="2" t="s">
        <v>369</v>
      </c>
      <c r="S388" s="2" t="s">
        <v>34</v>
      </c>
      <c r="T388" s="152">
        <v>2.93</v>
      </c>
      <c r="U388" s="2" t="s">
        <v>3765</v>
      </c>
      <c r="V388" s="165">
        <v>2.24E-2</v>
      </c>
      <c r="W388" s="167">
        <v>4.589E-2</v>
      </c>
      <c r="X388" s="4" t="s">
        <v>602</v>
      </c>
      <c r="Y388" s="4" t="s">
        <v>304</v>
      </c>
      <c r="Z388" s="152">
        <v>523921.25</v>
      </c>
      <c r="AA388" s="162">
        <v>1</v>
      </c>
      <c r="AB388" s="181">
        <v>94.01</v>
      </c>
      <c r="AD388" s="152">
        <v>492.53800000000001</v>
      </c>
      <c r="AG388" s="2" t="s">
        <v>36</v>
      </c>
      <c r="AH388" s="167">
        <v>9.8299999999999993E-4</v>
      </c>
      <c r="AI388" s="167">
        <v>1.67822819317651E-4</v>
      </c>
      <c r="AJ388" s="167">
        <v>3.3605965125028203E-5</v>
      </c>
    </row>
    <row r="389" spans="1:36">
      <c r="A389" s="2">
        <v>560</v>
      </c>
      <c r="B389" s="2">
        <v>962</v>
      </c>
      <c r="C389" s="2" t="s">
        <v>2091</v>
      </c>
      <c r="D389" s="2" t="s">
        <v>2092</v>
      </c>
      <c r="E389" s="4" t="s">
        <v>506</v>
      </c>
      <c r="F389" s="2" t="s">
        <v>3766</v>
      </c>
      <c r="G389" s="2" t="s">
        <v>3767</v>
      </c>
      <c r="H389" s="2" t="s">
        <v>350</v>
      </c>
      <c r="I389" s="2" t="s">
        <v>340</v>
      </c>
      <c r="J389" s="2" t="s">
        <v>30</v>
      </c>
      <c r="K389" s="2" t="s">
        <v>30</v>
      </c>
      <c r="L389" s="2" t="s">
        <v>519</v>
      </c>
      <c r="M389" s="2" t="s">
        <v>59</v>
      </c>
      <c r="N389" s="2" t="s">
        <v>640</v>
      </c>
      <c r="O389" s="2" t="s">
        <v>304</v>
      </c>
      <c r="P389" s="2" t="s">
        <v>2893</v>
      </c>
      <c r="Q389" s="2" t="s">
        <v>343</v>
      </c>
      <c r="R389" s="2" t="s">
        <v>369</v>
      </c>
      <c r="S389" s="2" t="s">
        <v>34</v>
      </c>
      <c r="T389" s="152">
        <v>0.27400000000000002</v>
      </c>
      <c r="U389" s="2" t="s">
        <v>3768</v>
      </c>
      <c r="V389" s="165">
        <v>3.49E-2</v>
      </c>
      <c r="W389" s="167">
        <v>2.896E-2</v>
      </c>
      <c r="X389" s="4" t="s">
        <v>602</v>
      </c>
      <c r="Y389" s="4" t="s">
        <v>304</v>
      </c>
      <c r="Z389" s="152">
        <v>274888.90000000002</v>
      </c>
      <c r="AA389" s="162">
        <v>1</v>
      </c>
      <c r="AB389" s="181">
        <v>94.47</v>
      </c>
      <c r="AD389" s="152">
        <v>259.68799999999999</v>
      </c>
      <c r="AG389" s="2" t="s">
        <v>36</v>
      </c>
      <c r="AH389" s="167">
        <v>8.1899999999999996E-4</v>
      </c>
      <c r="AI389" s="167">
        <v>8.8483453586807301E-5</v>
      </c>
      <c r="AJ389" s="167">
        <v>1.77185192542379E-5</v>
      </c>
    </row>
    <row r="390" spans="1:36">
      <c r="A390" s="2">
        <v>560</v>
      </c>
      <c r="B390" s="2">
        <v>962</v>
      </c>
      <c r="C390" s="2" t="s">
        <v>3194</v>
      </c>
      <c r="D390" s="2" t="s">
        <v>3195</v>
      </c>
      <c r="E390" s="4" t="s">
        <v>347</v>
      </c>
      <c r="F390" s="2" t="s">
        <v>3196</v>
      </c>
      <c r="G390" s="2" t="s">
        <v>3197</v>
      </c>
      <c r="H390" s="2" t="s">
        <v>350</v>
      </c>
      <c r="I390" s="2" t="s">
        <v>942</v>
      </c>
      <c r="J390" s="2" t="s">
        <v>30</v>
      </c>
      <c r="K390" s="2" t="s">
        <v>30</v>
      </c>
      <c r="L390" s="2" t="s">
        <v>519</v>
      </c>
      <c r="M390" s="2" t="s">
        <v>59</v>
      </c>
      <c r="N390" s="2" t="s">
        <v>650</v>
      </c>
      <c r="O390" s="2" t="s">
        <v>304</v>
      </c>
      <c r="P390" s="2" t="s">
        <v>2882</v>
      </c>
      <c r="Q390" s="2" t="s">
        <v>343</v>
      </c>
      <c r="R390" s="2" t="s">
        <v>369</v>
      </c>
      <c r="S390" s="2" t="s">
        <v>34</v>
      </c>
      <c r="T390" s="152">
        <v>2.9750000000000001</v>
      </c>
      <c r="U390" s="2" t="s">
        <v>3198</v>
      </c>
      <c r="V390" s="165">
        <v>2.4E-2</v>
      </c>
      <c r="W390" s="167">
        <v>2.9590000000000002E-2</v>
      </c>
      <c r="X390" s="4" t="s">
        <v>602</v>
      </c>
      <c r="Y390" s="4" t="s">
        <v>304</v>
      </c>
      <c r="Z390" s="152">
        <v>8176350.46</v>
      </c>
      <c r="AA390" s="162">
        <v>1</v>
      </c>
      <c r="AB390" s="181">
        <v>117.41</v>
      </c>
      <c r="AD390" s="152">
        <v>9599.8529999999992</v>
      </c>
      <c r="AG390" s="2" t="s">
        <v>36</v>
      </c>
      <c r="AH390" s="167">
        <v>6.8729999999999998E-3</v>
      </c>
      <c r="AI390" s="167">
        <v>3.2709622551846599E-3</v>
      </c>
      <c r="AJ390" s="167">
        <v>6.5499938518466701E-4</v>
      </c>
    </row>
    <row r="391" spans="1:36">
      <c r="A391" s="2">
        <v>560</v>
      </c>
      <c r="B391" s="2">
        <v>962</v>
      </c>
      <c r="C391" s="2" t="s">
        <v>3194</v>
      </c>
      <c r="D391" s="2" t="s">
        <v>3195</v>
      </c>
      <c r="E391" s="4" t="s">
        <v>347</v>
      </c>
      <c r="F391" s="2" t="s">
        <v>3199</v>
      </c>
      <c r="G391" s="2" t="s">
        <v>3200</v>
      </c>
      <c r="H391" s="2" t="s">
        <v>350</v>
      </c>
      <c r="I391" s="2" t="s">
        <v>1153</v>
      </c>
      <c r="J391" s="2" t="s">
        <v>30</v>
      </c>
      <c r="K391" s="2" t="s">
        <v>30</v>
      </c>
      <c r="L391" s="2" t="s">
        <v>519</v>
      </c>
      <c r="M391" s="2" t="s">
        <v>59</v>
      </c>
      <c r="N391" s="2" t="s">
        <v>650</v>
      </c>
      <c r="O391" s="2" t="s">
        <v>304</v>
      </c>
      <c r="P391" s="2" t="s">
        <v>2882</v>
      </c>
      <c r="Q391" s="2" t="s">
        <v>343</v>
      </c>
      <c r="R391" s="2" t="s">
        <v>369</v>
      </c>
      <c r="S391" s="2" t="s">
        <v>34</v>
      </c>
      <c r="T391" s="152">
        <v>1.121</v>
      </c>
      <c r="U391" s="2" t="s">
        <v>3201</v>
      </c>
      <c r="V391" s="165">
        <v>5.0500000000000003E-2</v>
      </c>
      <c r="W391" s="167">
        <v>4.7960000000000003E-2</v>
      </c>
      <c r="X391" s="4" t="s">
        <v>602</v>
      </c>
      <c r="Y391" s="4" t="s">
        <v>304</v>
      </c>
      <c r="Z391" s="152">
        <v>54066.67</v>
      </c>
      <c r="AA391" s="162">
        <v>1</v>
      </c>
      <c r="AB391" s="181">
        <v>102.04</v>
      </c>
      <c r="AD391" s="152">
        <v>55.17</v>
      </c>
      <c r="AG391" s="2" t="s">
        <v>36</v>
      </c>
      <c r="AH391" s="167">
        <v>2.92E-4</v>
      </c>
      <c r="AI391" s="167">
        <v>1.87979728620286E-5</v>
      </c>
      <c r="AJ391" s="167">
        <v>3.7642319619648702E-6</v>
      </c>
    </row>
    <row r="392" spans="1:36">
      <c r="A392" s="2">
        <v>560</v>
      </c>
      <c r="B392" s="2">
        <v>962</v>
      </c>
      <c r="C392" s="2" t="s">
        <v>3194</v>
      </c>
      <c r="D392" s="2" t="s">
        <v>3195</v>
      </c>
      <c r="E392" s="4" t="s">
        <v>347</v>
      </c>
      <c r="F392" s="2" t="s">
        <v>3202</v>
      </c>
      <c r="G392" s="2" t="s">
        <v>3203</v>
      </c>
      <c r="H392" s="2" t="s">
        <v>350</v>
      </c>
      <c r="I392" s="2" t="s">
        <v>942</v>
      </c>
      <c r="J392" s="2" t="s">
        <v>30</v>
      </c>
      <c r="K392" s="2" t="s">
        <v>30</v>
      </c>
      <c r="L392" s="2" t="s">
        <v>519</v>
      </c>
      <c r="M392" s="2" t="s">
        <v>59</v>
      </c>
      <c r="N392" s="2" t="s">
        <v>650</v>
      </c>
      <c r="O392" s="2" t="s">
        <v>304</v>
      </c>
      <c r="P392" s="2" t="s">
        <v>2893</v>
      </c>
      <c r="Q392" s="2" t="s">
        <v>343</v>
      </c>
      <c r="R392" s="2" t="s">
        <v>369</v>
      </c>
      <c r="S392" s="2" t="s">
        <v>34</v>
      </c>
      <c r="T392" s="152">
        <v>4.2240000000000002</v>
      </c>
      <c r="U392" s="2" t="s">
        <v>3204</v>
      </c>
      <c r="V392" s="165">
        <v>8.3999999999999995E-3</v>
      </c>
      <c r="W392" s="167">
        <v>2.7869999999999999E-2</v>
      </c>
      <c r="X392" s="4" t="s">
        <v>602</v>
      </c>
      <c r="Y392" s="4" t="s">
        <v>304</v>
      </c>
      <c r="Z392" s="152">
        <v>2012415.59</v>
      </c>
      <c r="AA392" s="162">
        <v>1</v>
      </c>
      <c r="AB392" s="181">
        <v>107.28</v>
      </c>
      <c r="AD392" s="152">
        <v>2158.9189999999999</v>
      </c>
      <c r="AG392" s="2" t="s">
        <v>36</v>
      </c>
      <c r="AH392" s="167">
        <v>2.6250000000000002E-3</v>
      </c>
      <c r="AI392" s="167">
        <v>7.35609593312337E-4</v>
      </c>
      <c r="AJ392" s="167">
        <v>1.4730339079633401E-4</v>
      </c>
    </row>
    <row r="393" spans="1:36">
      <c r="A393" s="2">
        <v>560</v>
      </c>
      <c r="B393" s="2">
        <v>962</v>
      </c>
      <c r="C393" s="2" t="s">
        <v>3194</v>
      </c>
      <c r="D393" s="2" t="s">
        <v>3195</v>
      </c>
      <c r="E393" s="4" t="s">
        <v>347</v>
      </c>
      <c r="F393" s="2" t="s">
        <v>3769</v>
      </c>
      <c r="G393" s="2" t="s">
        <v>3770</v>
      </c>
      <c r="H393" s="2" t="s">
        <v>350</v>
      </c>
      <c r="I393" s="2" t="s">
        <v>942</v>
      </c>
      <c r="J393" s="2" t="s">
        <v>30</v>
      </c>
      <c r="K393" s="2" t="s">
        <v>30</v>
      </c>
      <c r="L393" s="2" t="s">
        <v>519</v>
      </c>
      <c r="M393" s="2" t="s">
        <v>59</v>
      </c>
      <c r="N393" s="2" t="s">
        <v>650</v>
      </c>
      <c r="O393" s="2" t="s">
        <v>304</v>
      </c>
      <c r="P393" s="2" t="s">
        <v>2882</v>
      </c>
      <c r="Q393" s="2" t="s">
        <v>343</v>
      </c>
      <c r="R393" s="2" t="s">
        <v>369</v>
      </c>
      <c r="S393" s="2" t="s">
        <v>34</v>
      </c>
      <c r="T393" s="152">
        <v>5.5609999999999999</v>
      </c>
      <c r="U393" s="2" t="s">
        <v>3771</v>
      </c>
      <c r="V393" s="165">
        <v>1.4999999999999999E-2</v>
      </c>
      <c r="W393" s="167">
        <v>3.1199999999999999E-2</v>
      </c>
      <c r="X393" s="4" t="s">
        <v>602</v>
      </c>
      <c r="Y393" s="4" t="s">
        <v>304</v>
      </c>
      <c r="Z393" s="152">
        <v>14174216.5</v>
      </c>
      <c r="AA393" s="162">
        <v>1</v>
      </c>
      <c r="AB393" s="181">
        <v>103.74</v>
      </c>
      <c r="AD393" s="152">
        <v>14704.332</v>
      </c>
      <c r="AG393" s="2" t="s">
        <v>36</v>
      </c>
      <c r="AH393" s="167">
        <v>2.8517000000000001E-2</v>
      </c>
      <c r="AI393" s="167">
        <v>5.0102137218365397E-3</v>
      </c>
      <c r="AJ393" s="167">
        <v>1.0032787453432301E-3</v>
      </c>
    </row>
    <row r="394" spans="1:36">
      <c r="A394" s="2">
        <v>560</v>
      </c>
      <c r="B394" s="2">
        <v>962</v>
      </c>
      <c r="C394" s="2" t="s">
        <v>3205</v>
      </c>
      <c r="D394" s="2" t="s">
        <v>3206</v>
      </c>
      <c r="E394" s="4" t="s">
        <v>347</v>
      </c>
      <c r="F394" s="2" t="s">
        <v>3207</v>
      </c>
      <c r="G394" s="2" t="s">
        <v>3208</v>
      </c>
      <c r="H394" s="2" t="s">
        <v>350</v>
      </c>
      <c r="I394" s="2" t="s">
        <v>1153</v>
      </c>
      <c r="J394" s="2" t="s">
        <v>30</v>
      </c>
      <c r="K394" s="2" t="s">
        <v>30</v>
      </c>
      <c r="L394" s="2" t="s">
        <v>519</v>
      </c>
      <c r="M394" s="2" t="s">
        <v>59</v>
      </c>
      <c r="N394" s="2" t="s">
        <v>631</v>
      </c>
      <c r="O394" s="2" t="s">
        <v>304</v>
      </c>
      <c r="P394" s="2" t="s">
        <v>2882</v>
      </c>
      <c r="Q394" s="2" t="s">
        <v>343</v>
      </c>
      <c r="R394" s="2" t="s">
        <v>369</v>
      </c>
      <c r="S394" s="2" t="s">
        <v>34</v>
      </c>
      <c r="T394" s="152">
        <v>4.4489999999999998</v>
      </c>
      <c r="U394" s="2" t="s">
        <v>119</v>
      </c>
      <c r="V394" s="165">
        <v>2.64E-2</v>
      </c>
      <c r="W394" s="167">
        <v>4.6240000000000003E-2</v>
      </c>
      <c r="X394" s="4" t="s">
        <v>602</v>
      </c>
      <c r="Y394" s="4" t="s">
        <v>304</v>
      </c>
      <c r="Z394" s="152">
        <v>7212132</v>
      </c>
      <c r="AA394" s="162">
        <v>1</v>
      </c>
      <c r="AB394" s="181">
        <v>92.5</v>
      </c>
      <c r="AD394" s="152">
        <v>6671.2219999999998</v>
      </c>
      <c r="AG394" s="2" t="s">
        <v>36</v>
      </c>
      <c r="AH394" s="167">
        <v>4.4079999999999996E-3</v>
      </c>
      <c r="AI394" s="167">
        <v>2.2730885060819801E-3</v>
      </c>
      <c r="AJ394" s="167">
        <v>4.5517846364447799E-4</v>
      </c>
    </row>
    <row r="395" spans="1:36">
      <c r="A395" s="2">
        <v>560</v>
      </c>
      <c r="B395" s="2">
        <v>962</v>
      </c>
      <c r="C395" s="2" t="s">
        <v>2099</v>
      </c>
      <c r="D395" s="2" t="s">
        <v>2100</v>
      </c>
      <c r="E395" s="4" t="s">
        <v>347</v>
      </c>
      <c r="F395" s="2" t="s">
        <v>3209</v>
      </c>
      <c r="G395" s="2" t="s">
        <v>3210</v>
      </c>
      <c r="H395" s="2" t="s">
        <v>350</v>
      </c>
      <c r="I395" s="2" t="s">
        <v>1153</v>
      </c>
      <c r="J395" s="2" t="s">
        <v>30</v>
      </c>
      <c r="K395" s="2" t="s">
        <v>30</v>
      </c>
      <c r="L395" s="2" t="s">
        <v>519</v>
      </c>
      <c r="M395" s="2" t="s">
        <v>59</v>
      </c>
      <c r="N395" s="2" t="s">
        <v>631</v>
      </c>
      <c r="O395" s="2" t="s">
        <v>304</v>
      </c>
      <c r="P395" s="2" t="s">
        <v>2882</v>
      </c>
      <c r="Q395" s="2" t="s">
        <v>343</v>
      </c>
      <c r="R395" s="2" t="s">
        <v>369</v>
      </c>
      <c r="S395" s="2" t="s">
        <v>34</v>
      </c>
      <c r="T395" s="152">
        <v>1.56</v>
      </c>
      <c r="U395" s="2" t="s">
        <v>3211</v>
      </c>
      <c r="V395" s="165">
        <v>4.7E-2</v>
      </c>
      <c r="W395" s="167">
        <v>4.385E-2</v>
      </c>
      <c r="X395" s="4" t="s">
        <v>602</v>
      </c>
      <c r="Y395" s="4" t="s">
        <v>304</v>
      </c>
      <c r="Z395" s="152">
        <v>1421711</v>
      </c>
      <c r="AA395" s="162">
        <v>1</v>
      </c>
      <c r="AB395" s="181">
        <v>102.06</v>
      </c>
      <c r="AD395" s="152">
        <v>1450.998</v>
      </c>
      <c r="AG395" s="2" t="s">
        <v>36</v>
      </c>
      <c r="AH395" s="167">
        <v>1.5809999999999999E-3</v>
      </c>
      <c r="AI395" s="167">
        <v>4.9439928505626599E-4</v>
      </c>
      <c r="AJ395" s="167">
        <v>9.9001823464732095E-5</v>
      </c>
    </row>
    <row r="396" spans="1:36">
      <c r="A396" s="2">
        <v>560</v>
      </c>
      <c r="B396" s="2">
        <v>962</v>
      </c>
      <c r="C396" s="2" t="s">
        <v>2099</v>
      </c>
      <c r="D396" s="2" t="s">
        <v>2100</v>
      </c>
      <c r="E396" s="4" t="s">
        <v>347</v>
      </c>
      <c r="F396" s="2" t="s">
        <v>3212</v>
      </c>
      <c r="G396" s="2" t="s">
        <v>3213</v>
      </c>
      <c r="H396" s="2" t="s">
        <v>350</v>
      </c>
      <c r="I396" s="2" t="s">
        <v>1153</v>
      </c>
      <c r="J396" s="2" t="s">
        <v>30</v>
      </c>
      <c r="K396" s="2" t="s">
        <v>30</v>
      </c>
      <c r="L396" s="2" t="s">
        <v>519</v>
      </c>
      <c r="M396" s="2" t="s">
        <v>59</v>
      </c>
      <c r="N396" s="2" t="s">
        <v>631</v>
      </c>
      <c r="O396" s="2" t="s">
        <v>304</v>
      </c>
      <c r="P396" s="2" t="s">
        <v>2882</v>
      </c>
      <c r="Q396" s="2" t="s">
        <v>343</v>
      </c>
      <c r="R396" s="2" t="s">
        <v>369</v>
      </c>
      <c r="S396" s="2" t="s">
        <v>34</v>
      </c>
      <c r="T396" s="152">
        <v>4.694</v>
      </c>
      <c r="U396" s="2" t="s">
        <v>3214</v>
      </c>
      <c r="V396" s="165">
        <v>5.2499999999999998E-2</v>
      </c>
      <c r="W396" s="167">
        <v>4.6530000000000002E-2</v>
      </c>
      <c r="X396" s="4" t="s">
        <v>602</v>
      </c>
      <c r="Y396" s="4" t="s">
        <v>304</v>
      </c>
      <c r="Z396" s="152">
        <v>6057000</v>
      </c>
      <c r="AA396" s="162">
        <v>1</v>
      </c>
      <c r="AB396" s="181">
        <v>103.89</v>
      </c>
      <c r="AD396" s="152">
        <v>6292.6170000000002</v>
      </c>
      <c r="AG396" s="2" t="s">
        <v>36</v>
      </c>
      <c r="AH396" s="167">
        <v>1.2114E-2</v>
      </c>
      <c r="AI396" s="167">
        <v>2.1440863223250498E-3</v>
      </c>
      <c r="AJ396" s="167">
        <v>4.29346202537113E-4</v>
      </c>
    </row>
    <row r="397" spans="1:36">
      <c r="A397" s="2">
        <v>560</v>
      </c>
      <c r="B397" s="2">
        <v>962</v>
      </c>
      <c r="C397" s="2" t="s">
        <v>3205</v>
      </c>
      <c r="D397" s="2" t="s">
        <v>3206</v>
      </c>
      <c r="E397" s="4" t="s">
        <v>347</v>
      </c>
      <c r="F397" s="2" t="s">
        <v>3772</v>
      </c>
      <c r="G397" s="2" t="s">
        <v>3773</v>
      </c>
      <c r="H397" s="2" t="s">
        <v>350</v>
      </c>
      <c r="I397" s="2" t="s">
        <v>1153</v>
      </c>
      <c r="J397" s="2" t="s">
        <v>30</v>
      </c>
      <c r="K397" s="2" t="s">
        <v>30</v>
      </c>
      <c r="L397" s="2" t="s">
        <v>519</v>
      </c>
      <c r="M397" s="2" t="s">
        <v>31</v>
      </c>
      <c r="N397" s="2" t="s">
        <v>631</v>
      </c>
      <c r="O397" s="2" t="s">
        <v>304</v>
      </c>
      <c r="P397" s="2" t="s">
        <v>2882</v>
      </c>
      <c r="Q397" s="2" t="s">
        <v>343</v>
      </c>
      <c r="R397" s="2" t="s">
        <v>369</v>
      </c>
      <c r="S397" s="2" t="s">
        <v>34</v>
      </c>
      <c r="T397" s="152">
        <v>8.5109999999999992</v>
      </c>
      <c r="U397" s="2" t="s">
        <v>3479</v>
      </c>
      <c r="V397" s="165">
        <v>5.5100000000000003E-2</v>
      </c>
      <c r="W397" s="167">
        <v>5.1450000000000003E-2</v>
      </c>
      <c r="X397" s="4" t="s">
        <v>602</v>
      </c>
      <c r="Y397" s="4" t="s">
        <v>304</v>
      </c>
      <c r="Z397" s="152">
        <v>10473958</v>
      </c>
      <c r="AA397" s="162">
        <v>1</v>
      </c>
      <c r="AB397" s="181">
        <v>104.59</v>
      </c>
      <c r="AD397" s="152">
        <v>10954.713</v>
      </c>
      <c r="AG397" s="2" t="s">
        <v>36</v>
      </c>
      <c r="AH397" s="167">
        <v>2.0948000000000001E-2</v>
      </c>
      <c r="AI397" s="167">
        <v>3.73260417496944E-3</v>
      </c>
      <c r="AJ397" s="167">
        <v>7.4744165447567499E-4</v>
      </c>
    </row>
    <row r="398" spans="1:36">
      <c r="A398" s="2">
        <v>560</v>
      </c>
      <c r="B398" s="2">
        <v>962</v>
      </c>
      <c r="C398" s="2" t="s">
        <v>3205</v>
      </c>
      <c r="D398" s="2" t="s">
        <v>3206</v>
      </c>
      <c r="E398" s="4" t="s">
        <v>347</v>
      </c>
      <c r="F398" s="2" t="s">
        <v>3218</v>
      </c>
      <c r="G398" s="2" t="s">
        <v>3219</v>
      </c>
      <c r="H398" s="2" t="s">
        <v>350</v>
      </c>
      <c r="I398" s="2" t="s">
        <v>1153</v>
      </c>
      <c r="J398" s="2" t="s">
        <v>30</v>
      </c>
      <c r="K398" s="2" t="s">
        <v>30</v>
      </c>
      <c r="L398" s="2" t="s">
        <v>519</v>
      </c>
      <c r="M398" s="2" t="s">
        <v>59</v>
      </c>
      <c r="N398" s="2" t="s">
        <v>665</v>
      </c>
      <c r="O398" s="2" t="s">
        <v>304</v>
      </c>
      <c r="P398" s="2" t="s">
        <v>2882</v>
      </c>
      <c r="Q398" s="2" t="s">
        <v>343</v>
      </c>
      <c r="R398" s="2" t="s">
        <v>369</v>
      </c>
      <c r="S398" s="2" t="s">
        <v>34</v>
      </c>
      <c r="T398" s="152">
        <v>7.202</v>
      </c>
      <c r="U398" s="2" t="s">
        <v>3220</v>
      </c>
      <c r="V398" s="165">
        <v>5.3100000000000001E-2</v>
      </c>
      <c r="W398" s="167">
        <v>4.9430000000000002E-2</v>
      </c>
      <c r="X398" s="4" t="s">
        <v>602</v>
      </c>
      <c r="Y398" s="4" t="s">
        <v>304</v>
      </c>
      <c r="Z398" s="152">
        <v>4590950</v>
      </c>
      <c r="AA398" s="162">
        <v>1</v>
      </c>
      <c r="AB398" s="181">
        <v>105.3</v>
      </c>
      <c r="AD398" s="152">
        <v>4834.2700000000004</v>
      </c>
      <c r="AG398" s="2" t="s">
        <v>36</v>
      </c>
      <c r="AH398" s="167">
        <v>3.6050000000000001E-3</v>
      </c>
      <c r="AI398" s="167">
        <v>1.6471831102547001E-3</v>
      </c>
      <c r="AJ398" s="167">
        <v>3.2984297596014002E-4</v>
      </c>
    </row>
    <row r="399" spans="1:36">
      <c r="A399" s="2">
        <v>560</v>
      </c>
      <c r="B399" s="2">
        <v>962</v>
      </c>
      <c r="C399" s="2" t="s">
        <v>3205</v>
      </c>
      <c r="D399" s="2" t="s">
        <v>3206</v>
      </c>
      <c r="E399" s="4" t="s">
        <v>347</v>
      </c>
      <c r="F399" s="2" t="s">
        <v>3221</v>
      </c>
      <c r="G399" s="2" t="s">
        <v>3222</v>
      </c>
      <c r="H399" s="2" t="s">
        <v>350</v>
      </c>
      <c r="I399" s="2" t="s">
        <v>942</v>
      </c>
      <c r="J399" s="2" t="s">
        <v>30</v>
      </c>
      <c r="K399" s="2" t="s">
        <v>30</v>
      </c>
      <c r="L399" s="2" t="s">
        <v>519</v>
      </c>
      <c r="M399" s="2" t="s">
        <v>59</v>
      </c>
      <c r="N399" s="2" t="s">
        <v>631</v>
      </c>
      <c r="O399" s="2" t="s">
        <v>304</v>
      </c>
      <c r="P399" s="2" t="s">
        <v>2882</v>
      </c>
      <c r="Q399" s="2" t="s">
        <v>343</v>
      </c>
      <c r="R399" s="2" t="s">
        <v>369</v>
      </c>
      <c r="S399" s="2" t="s">
        <v>34</v>
      </c>
      <c r="T399" s="152">
        <v>7.9000000000000001E-2</v>
      </c>
      <c r="U399" s="2" t="s">
        <v>232</v>
      </c>
      <c r="V399" s="165">
        <v>2.4799999999999999E-2</v>
      </c>
      <c r="W399" s="167">
        <v>5.1540000000000002E-2</v>
      </c>
      <c r="X399" s="4" t="s">
        <v>602</v>
      </c>
      <c r="Y399" s="4" t="s">
        <v>304</v>
      </c>
      <c r="Z399" s="152">
        <v>1375000</v>
      </c>
      <c r="AA399" s="162">
        <v>1</v>
      </c>
      <c r="AB399" s="181">
        <v>118.24</v>
      </c>
      <c r="AD399" s="152">
        <v>1625.8</v>
      </c>
      <c r="AG399" s="2" t="s">
        <v>36</v>
      </c>
      <c r="AH399" s="167">
        <v>3.2469999999999999E-3</v>
      </c>
      <c r="AI399" s="167">
        <v>5.5395956509798699E-4</v>
      </c>
      <c r="AJ399" s="167">
        <v>1.10928572771276E-4</v>
      </c>
    </row>
    <row r="400" spans="1:36">
      <c r="A400" s="2">
        <v>560</v>
      </c>
      <c r="B400" s="2">
        <v>962</v>
      </c>
      <c r="C400" s="2" t="s">
        <v>337</v>
      </c>
      <c r="D400" s="2" t="s">
        <v>346</v>
      </c>
      <c r="E400" s="4" t="s">
        <v>347</v>
      </c>
      <c r="F400" s="2" t="s">
        <v>3774</v>
      </c>
      <c r="G400" s="2" t="s">
        <v>3775</v>
      </c>
      <c r="H400" s="2" t="s">
        <v>350</v>
      </c>
      <c r="I400" s="2" t="s">
        <v>942</v>
      </c>
      <c r="J400" s="2" t="s">
        <v>30</v>
      </c>
      <c r="K400" s="2" t="s">
        <v>30</v>
      </c>
      <c r="L400" s="2" t="s">
        <v>519</v>
      </c>
      <c r="M400" s="2" t="s">
        <v>59</v>
      </c>
      <c r="N400" s="2" t="s">
        <v>634</v>
      </c>
      <c r="O400" s="2" t="s">
        <v>304</v>
      </c>
      <c r="P400" s="2" t="s">
        <v>342</v>
      </c>
      <c r="Q400" s="2" t="s">
        <v>343</v>
      </c>
      <c r="R400" s="2" t="s">
        <v>369</v>
      </c>
      <c r="S400" s="2" t="s">
        <v>34</v>
      </c>
      <c r="T400" s="152">
        <v>0.995</v>
      </c>
      <c r="U400" s="2" t="s">
        <v>2926</v>
      </c>
      <c r="V400" s="165">
        <v>8.3000000000000001E-3</v>
      </c>
      <c r="W400" s="167">
        <v>2.4899999999999999E-2</v>
      </c>
      <c r="X400" s="4" t="s">
        <v>602</v>
      </c>
      <c r="Y400" s="4" t="s">
        <v>304</v>
      </c>
      <c r="Z400" s="152">
        <v>1667000</v>
      </c>
      <c r="AA400" s="162">
        <v>1</v>
      </c>
      <c r="AB400" s="181">
        <v>115.16</v>
      </c>
      <c r="AD400" s="152">
        <v>1919.7170000000001</v>
      </c>
      <c r="AG400" s="2" t="s">
        <v>36</v>
      </c>
      <c r="AH400" s="167">
        <v>1.096E-3</v>
      </c>
      <c r="AI400" s="167">
        <v>6.54106104824164E-4</v>
      </c>
      <c r="AJ400" s="167">
        <v>1.3098258649309199E-4</v>
      </c>
    </row>
    <row r="401" spans="1:36">
      <c r="A401" s="2">
        <v>560</v>
      </c>
      <c r="B401" s="2">
        <v>962</v>
      </c>
      <c r="C401" s="2" t="s">
        <v>337</v>
      </c>
      <c r="D401" s="2" t="s">
        <v>346</v>
      </c>
      <c r="E401" s="4" t="s">
        <v>347</v>
      </c>
      <c r="F401" s="2" t="s">
        <v>3776</v>
      </c>
      <c r="G401" s="2" t="s">
        <v>3777</v>
      </c>
      <c r="H401" s="2" t="s">
        <v>350</v>
      </c>
      <c r="I401" s="2" t="s">
        <v>942</v>
      </c>
      <c r="J401" s="2" t="s">
        <v>30</v>
      </c>
      <c r="K401" s="2" t="s">
        <v>30</v>
      </c>
      <c r="L401" s="2" t="s">
        <v>519</v>
      </c>
      <c r="M401" s="2" t="s">
        <v>59</v>
      </c>
      <c r="N401" s="2" t="s">
        <v>634</v>
      </c>
      <c r="O401" s="2" t="s">
        <v>304</v>
      </c>
      <c r="P401" s="2" t="s">
        <v>342</v>
      </c>
      <c r="Q401" s="2" t="s">
        <v>343</v>
      </c>
      <c r="R401" s="2" t="s">
        <v>369</v>
      </c>
      <c r="S401" s="2" t="s">
        <v>34</v>
      </c>
      <c r="T401" s="152">
        <v>2.3969999999999998</v>
      </c>
      <c r="U401" s="2" t="s">
        <v>3778</v>
      </c>
      <c r="V401" s="165">
        <v>1E-3</v>
      </c>
      <c r="W401" s="167">
        <v>2.4969999999999999E-2</v>
      </c>
      <c r="X401" s="4" t="s">
        <v>602</v>
      </c>
      <c r="Y401" s="4" t="s">
        <v>304</v>
      </c>
      <c r="Z401" s="152">
        <v>11203274</v>
      </c>
      <c r="AA401" s="162">
        <v>1</v>
      </c>
      <c r="AB401" s="181">
        <v>107.95</v>
      </c>
      <c r="AD401" s="152">
        <v>12093.933999999999</v>
      </c>
      <c r="AG401" s="2" t="s">
        <v>36</v>
      </c>
      <c r="AH401" s="167">
        <v>3.571E-3</v>
      </c>
      <c r="AI401" s="167">
        <v>4.1207716667082802E-3</v>
      </c>
      <c r="AJ401" s="167">
        <v>8.2517091229105104E-4</v>
      </c>
    </row>
    <row r="402" spans="1:36">
      <c r="A402" s="2">
        <v>560</v>
      </c>
      <c r="B402" s="2">
        <v>962</v>
      </c>
      <c r="C402" s="2" t="s">
        <v>337</v>
      </c>
      <c r="D402" s="2" t="s">
        <v>346</v>
      </c>
      <c r="E402" s="4" t="s">
        <v>347</v>
      </c>
      <c r="F402" s="2" t="s">
        <v>3223</v>
      </c>
      <c r="G402" s="2" t="s">
        <v>3224</v>
      </c>
      <c r="H402" s="2" t="s">
        <v>350</v>
      </c>
      <c r="I402" s="2" t="s">
        <v>1153</v>
      </c>
      <c r="J402" s="2" t="s">
        <v>30</v>
      </c>
      <c r="K402" s="2" t="s">
        <v>30</v>
      </c>
      <c r="L402" s="2" t="s">
        <v>519</v>
      </c>
      <c r="M402" s="2" t="s">
        <v>59</v>
      </c>
      <c r="N402" s="2" t="s">
        <v>634</v>
      </c>
      <c r="O402" s="2" t="s">
        <v>304</v>
      </c>
      <c r="P402" s="2" t="s">
        <v>342</v>
      </c>
      <c r="Q402" s="2" t="s">
        <v>343</v>
      </c>
      <c r="R402" s="2" t="s">
        <v>369</v>
      </c>
      <c r="S402" s="2" t="s">
        <v>34</v>
      </c>
      <c r="T402" s="152">
        <v>2.4529999999999998</v>
      </c>
      <c r="U402" s="2" t="s">
        <v>3225</v>
      </c>
      <c r="V402" s="165">
        <v>2.76E-2</v>
      </c>
      <c r="W402" s="167">
        <v>4.3869999999999999E-2</v>
      </c>
      <c r="X402" s="4" t="s">
        <v>602</v>
      </c>
      <c r="Y402" s="4" t="s">
        <v>304</v>
      </c>
      <c r="Z402" s="152">
        <v>7550000</v>
      </c>
      <c r="AA402" s="162">
        <v>1</v>
      </c>
      <c r="AB402" s="181">
        <v>96.65</v>
      </c>
      <c r="AD402" s="152">
        <v>7297.0749999999998</v>
      </c>
      <c r="AG402" s="2" t="s">
        <v>36</v>
      </c>
      <c r="AH402" s="167">
        <v>3.4780000000000002E-3</v>
      </c>
      <c r="AI402" s="167">
        <v>2.4863356461356798E-3</v>
      </c>
      <c r="AJ402" s="167">
        <v>4.9788049892665501E-4</v>
      </c>
    </row>
    <row r="403" spans="1:36">
      <c r="A403" s="2">
        <v>560</v>
      </c>
      <c r="B403" s="2">
        <v>962</v>
      </c>
      <c r="C403" s="2" t="s">
        <v>337</v>
      </c>
      <c r="D403" s="2" t="s">
        <v>346</v>
      </c>
      <c r="E403" s="4" t="s">
        <v>347</v>
      </c>
      <c r="F403" s="2" t="s">
        <v>3226</v>
      </c>
      <c r="G403" s="2" t="s">
        <v>3227</v>
      </c>
      <c r="H403" s="2" t="s">
        <v>350</v>
      </c>
      <c r="I403" s="2" t="s">
        <v>942</v>
      </c>
      <c r="J403" s="2" t="s">
        <v>30</v>
      </c>
      <c r="K403" s="2" t="s">
        <v>30</v>
      </c>
      <c r="L403" s="2" t="s">
        <v>519</v>
      </c>
      <c r="M403" s="2" t="s">
        <v>59</v>
      </c>
      <c r="N403" s="2" t="s">
        <v>634</v>
      </c>
      <c r="O403" s="2" t="s">
        <v>304</v>
      </c>
      <c r="P403" s="2" t="s">
        <v>342</v>
      </c>
      <c r="Q403" s="2" t="s">
        <v>343</v>
      </c>
      <c r="R403" s="2" t="s">
        <v>369</v>
      </c>
      <c r="S403" s="2" t="s">
        <v>34</v>
      </c>
      <c r="T403" s="152">
        <v>4.3879999999999999</v>
      </c>
      <c r="U403" s="2" t="s">
        <v>3228</v>
      </c>
      <c r="V403" s="165">
        <v>2.0199999999999999E-2</v>
      </c>
      <c r="W403" s="167">
        <v>2.6360000000000001E-2</v>
      </c>
      <c r="X403" s="4" t="s">
        <v>602</v>
      </c>
      <c r="Y403" s="4" t="s">
        <v>304</v>
      </c>
      <c r="Z403" s="152">
        <v>41287470</v>
      </c>
      <c r="AA403" s="162">
        <v>1</v>
      </c>
      <c r="AB403" s="181">
        <v>102.52</v>
      </c>
      <c r="AD403" s="152">
        <v>42327.913999999997</v>
      </c>
      <c r="AG403" s="2" t="s">
        <v>36</v>
      </c>
      <c r="AH403" s="167">
        <v>1.1572000000000001E-2</v>
      </c>
      <c r="AI403" s="167">
        <v>1.4422409254589199E-2</v>
      </c>
      <c r="AJ403" s="167">
        <v>2.8880398053092999E-3</v>
      </c>
    </row>
    <row r="404" spans="1:36">
      <c r="A404" s="2">
        <v>560</v>
      </c>
      <c r="B404" s="2">
        <v>962</v>
      </c>
      <c r="C404" s="2" t="s">
        <v>337</v>
      </c>
      <c r="D404" s="2" t="s">
        <v>346</v>
      </c>
      <c r="E404" s="4" t="s">
        <v>347</v>
      </c>
      <c r="F404" s="2" t="s">
        <v>3229</v>
      </c>
      <c r="G404" s="2" t="s">
        <v>3230</v>
      </c>
      <c r="H404" s="2" t="s">
        <v>350</v>
      </c>
      <c r="I404" s="2" t="s">
        <v>942</v>
      </c>
      <c r="J404" s="2" t="s">
        <v>30</v>
      </c>
      <c r="K404" s="2" t="s">
        <v>30</v>
      </c>
      <c r="L404" s="2" t="s">
        <v>519</v>
      </c>
      <c r="M404" s="2" t="s">
        <v>59</v>
      </c>
      <c r="N404" s="2" t="s">
        <v>634</v>
      </c>
      <c r="O404" s="2" t="s">
        <v>304</v>
      </c>
      <c r="P404" s="2" t="s">
        <v>342</v>
      </c>
      <c r="Q404" s="2" t="s">
        <v>343</v>
      </c>
      <c r="R404" s="2" t="s">
        <v>369</v>
      </c>
      <c r="S404" s="2" t="s">
        <v>34</v>
      </c>
      <c r="T404" s="152">
        <v>4.3920000000000003</v>
      </c>
      <c r="U404" s="2" t="s">
        <v>3231</v>
      </c>
      <c r="V404" s="165">
        <v>1E-3</v>
      </c>
      <c r="W404" s="167">
        <v>2.581E-2</v>
      </c>
      <c r="X404" s="4" t="s">
        <v>602</v>
      </c>
      <c r="Y404" s="4" t="s">
        <v>304</v>
      </c>
      <c r="Z404" s="152">
        <v>21866500</v>
      </c>
      <c r="AA404" s="162">
        <v>1</v>
      </c>
      <c r="AB404" s="181">
        <v>102.6</v>
      </c>
      <c r="AD404" s="152">
        <v>22435.028999999999</v>
      </c>
      <c r="AG404" s="2" t="s">
        <v>36</v>
      </c>
      <c r="AH404" s="167">
        <v>5.1000000000000004E-3</v>
      </c>
      <c r="AI404" s="167">
        <v>7.6442975198675904E-3</v>
      </c>
      <c r="AJ404" s="167">
        <v>1.53074532356512E-3</v>
      </c>
    </row>
    <row r="405" spans="1:36">
      <c r="A405" s="2">
        <v>560</v>
      </c>
      <c r="B405" s="2">
        <v>962</v>
      </c>
      <c r="C405" s="2" t="s">
        <v>337</v>
      </c>
      <c r="D405" s="2" t="s">
        <v>346</v>
      </c>
      <c r="E405" s="4" t="s">
        <v>347</v>
      </c>
      <c r="F405" s="2" t="s">
        <v>3779</v>
      </c>
      <c r="G405" s="2" t="s">
        <v>3780</v>
      </c>
      <c r="H405" s="2" t="s">
        <v>350</v>
      </c>
      <c r="I405" s="2" t="s">
        <v>942</v>
      </c>
      <c r="J405" s="2" t="s">
        <v>30</v>
      </c>
      <c r="K405" s="2" t="s">
        <v>30</v>
      </c>
      <c r="L405" s="2" t="s">
        <v>519</v>
      </c>
      <c r="M405" s="2" t="s">
        <v>31</v>
      </c>
      <c r="N405" s="2" t="s">
        <v>634</v>
      </c>
      <c r="O405" s="2" t="s">
        <v>304</v>
      </c>
      <c r="P405" s="2" t="s">
        <v>2882</v>
      </c>
      <c r="Q405" s="2" t="s">
        <v>343</v>
      </c>
      <c r="R405" s="2" t="s">
        <v>369</v>
      </c>
      <c r="S405" s="2" t="s">
        <v>34</v>
      </c>
      <c r="T405" s="152">
        <v>5.2320000000000002</v>
      </c>
      <c r="U405" s="2" t="s">
        <v>3781</v>
      </c>
      <c r="V405" s="165">
        <v>3.1E-2</v>
      </c>
      <c r="W405" s="167">
        <v>2.937E-2</v>
      </c>
      <c r="X405" s="4" t="s">
        <v>602</v>
      </c>
      <c r="Y405" s="4" t="s">
        <v>304</v>
      </c>
      <c r="Z405" s="152">
        <v>11239000</v>
      </c>
      <c r="AA405" s="162">
        <v>1</v>
      </c>
      <c r="AB405" s="181">
        <v>103.76</v>
      </c>
      <c r="AD405" s="152">
        <v>11661.585999999999</v>
      </c>
      <c r="AG405" s="2" t="s">
        <v>36</v>
      </c>
      <c r="AH405" s="167">
        <v>7.3220000000000004E-3</v>
      </c>
      <c r="AI405" s="167">
        <v>3.9734575781133E-3</v>
      </c>
      <c r="AJ405" s="167">
        <v>7.9567175273767901E-4</v>
      </c>
    </row>
    <row r="406" spans="1:36">
      <c r="A406" s="2">
        <v>560</v>
      </c>
      <c r="B406" s="2">
        <v>962</v>
      </c>
      <c r="C406" s="2" t="s">
        <v>3232</v>
      </c>
      <c r="D406" s="2" t="s">
        <v>3233</v>
      </c>
      <c r="E406" s="4" t="s">
        <v>347</v>
      </c>
      <c r="F406" s="2" t="s">
        <v>3234</v>
      </c>
      <c r="G406" s="2" t="s">
        <v>3235</v>
      </c>
      <c r="H406" s="2" t="s">
        <v>350</v>
      </c>
      <c r="I406" s="2" t="s">
        <v>1153</v>
      </c>
      <c r="J406" s="2" t="s">
        <v>30</v>
      </c>
      <c r="K406" s="2" t="s">
        <v>140</v>
      </c>
      <c r="L406" s="2" t="s">
        <v>519</v>
      </c>
      <c r="M406" s="2" t="s">
        <v>59</v>
      </c>
      <c r="N406" s="2" t="s">
        <v>651</v>
      </c>
      <c r="O406" s="2" t="s">
        <v>304</v>
      </c>
      <c r="P406" s="2" t="s">
        <v>2886</v>
      </c>
      <c r="Q406" s="2" t="s">
        <v>343</v>
      </c>
      <c r="R406" s="2" t="s">
        <v>369</v>
      </c>
      <c r="S406" s="2" t="s">
        <v>34</v>
      </c>
      <c r="T406" s="152">
        <v>1.7390000000000001</v>
      </c>
      <c r="U406" s="2" t="s">
        <v>3236</v>
      </c>
      <c r="V406" s="165">
        <v>5.7500000000000002E-2</v>
      </c>
      <c r="W406" s="167">
        <v>5.7529999999999998E-2</v>
      </c>
      <c r="X406" s="4" t="s">
        <v>602</v>
      </c>
      <c r="Y406" s="4" t="s">
        <v>304</v>
      </c>
      <c r="Z406" s="152">
        <v>3866000</v>
      </c>
      <c r="AA406" s="162">
        <v>1</v>
      </c>
      <c r="AB406" s="181">
        <v>101.11</v>
      </c>
      <c r="AD406" s="152">
        <v>3908.913</v>
      </c>
      <c r="AG406" s="2" t="s">
        <v>36</v>
      </c>
      <c r="AH406" s="167">
        <v>4.2960000000000003E-3</v>
      </c>
      <c r="AI406" s="167">
        <v>1.3318855479776399E-3</v>
      </c>
      <c r="AJ406" s="167">
        <v>2.6670568077602198E-4</v>
      </c>
    </row>
    <row r="407" spans="1:36">
      <c r="A407" s="2">
        <v>560</v>
      </c>
      <c r="B407" s="2">
        <v>962</v>
      </c>
      <c r="C407" s="2" t="s">
        <v>3232</v>
      </c>
      <c r="D407" s="2" t="s">
        <v>3233</v>
      </c>
      <c r="E407" s="4" t="s">
        <v>347</v>
      </c>
      <c r="F407" s="2" t="s">
        <v>3237</v>
      </c>
      <c r="G407" s="2" t="s">
        <v>3238</v>
      </c>
      <c r="H407" s="2" t="s">
        <v>350</v>
      </c>
      <c r="I407" s="2" t="s">
        <v>1153</v>
      </c>
      <c r="J407" s="2" t="s">
        <v>30</v>
      </c>
      <c r="K407" s="2" t="s">
        <v>140</v>
      </c>
      <c r="L407" s="2" t="s">
        <v>519</v>
      </c>
      <c r="M407" s="2" t="s">
        <v>31</v>
      </c>
      <c r="N407" s="2" t="s">
        <v>651</v>
      </c>
      <c r="O407" s="2" t="s">
        <v>304</v>
      </c>
      <c r="P407" s="2" t="s">
        <v>2893</v>
      </c>
      <c r="Q407" s="2" t="s">
        <v>343</v>
      </c>
      <c r="R407" s="2" t="s">
        <v>369</v>
      </c>
      <c r="S407" s="2" t="s">
        <v>34</v>
      </c>
      <c r="T407" s="152">
        <v>3.6139999999999999</v>
      </c>
      <c r="U407" s="2" t="s">
        <v>3239</v>
      </c>
      <c r="V407" s="165">
        <v>5.5300000000000002E-2</v>
      </c>
      <c r="W407" s="167">
        <v>5.4530000000000002E-2</v>
      </c>
      <c r="X407" s="4" t="s">
        <v>602</v>
      </c>
      <c r="Y407" s="4" t="s">
        <v>304</v>
      </c>
      <c r="Z407" s="152">
        <v>5869000</v>
      </c>
      <c r="AA407" s="162">
        <v>1</v>
      </c>
      <c r="AB407" s="181">
        <v>102.88</v>
      </c>
      <c r="AD407" s="152">
        <v>6038.027</v>
      </c>
      <c r="AG407" s="2" t="s">
        <v>36</v>
      </c>
      <c r="AH407" s="167">
        <v>5.6449999999999998E-3</v>
      </c>
      <c r="AI407" s="167">
        <v>2.0573397230666799E-3</v>
      </c>
      <c r="AJ407" s="167">
        <v>4.11975482624026E-4</v>
      </c>
    </row>
    <row r="408" spans="1:36">
      <c r="A408" s="2">
        <v>560</v>
      </c>
      <c r="B408" s="2">
        <v>962</v>
      </c>
      <c r="C408" s="2" t="s">
        <v>2109</v>
      </c>
      <c r="D408" s="2" t="s">
        <v>2110</v>
      </c>
      <c r="E408" s="4" t="s">
        <v>347</v>
      </c>
      <c r="F408" s="2" t="s">
        <v>3240</v>
      </c>
      <c r="G408" s="2" t="s">
        <v>3241</v>
      </c>
      <c r="H408" s="2" t="s">
        <v>350</v>
      </c>
      <c r="I408" s="2" t="s">
        <v>942</v>
      </c>
      <c r="J408" s="2" t="s">
        <v>30</v>
      </c>
      <c r="K408" s="2" t="s">
        <v>30</v>
      </c>
      <c r="L408" s="2" t="s">
        <v>519</v>
      </c>
      <c r="M408" s="2" t="s">
        <v>59</v>
      </c>
      <c r="N408" s="2" t="s">
        <v>650</v>
      </c>
      <c r="O408" s="2" t="s">
        <v>304</v>
      </c>
      <c r="P408" s="2" t="s">
        <v>2893</v>
      </c>
      <c r="Q408" s="2" t="s">
        <v>343</v>
      </c>
      <c r="R408" s="2" t="s">
        <v>369</v>
      </c>
      <c r="S408" s="2" t="s">
        <v>34</v>
      </c>
      <c r="T408" s="152">
        <v>5.1150000000000002</v>
      </c>
      <c r="U408" s="2" t="s">
        <v>3242</v>
      </c>
      <c r="V408" s="165">
        <v>3.5000000000000001E-3</v>
      </c>
      <c r="W408" s="167">
        <v>2.9239999999999999E-2</v>
      </c>
      <c r="X408" s="4" t="s">
        <v>602</v>
      </c>
      <c r="Y408" s="4" t="s">
        <v>304</v>
      </c>
      <c r="Z408" s="152">
        <v>17176637</v>
      </c>
      <c r="AA408" s="162">
        <v>1</v>
      </c>
      <c r="AB408" s="181">
        <v>100.33</v>
      </c>
      <c r="AD408" s="152">
        <v>17233.32</v>
      </c>
      <c r="AG408" s="2" t="s">
        <v>36</v>
      </c>
      <c r="AH408" s="167">
        <v>4.9300000000000004E-3</v>
      </c>
      <c r="AI408" s="167">
        <v>5.8719168398092001E-3</v>
      </c>
      <c r="AJ408" s="167">
        <v>1.17583194787229E-3</v>
      </c>
    </row>
    <row r="409" spans="1:36">
      <c r="A409" s="2">
        <v>560</v>
      </c>
      <c r="B409" s="2">
        <v>962</v>
      </c>
      <c r="C409" s="2" t="s">
        <v>2109</v>
      </c>
      <c r="D409" s="2" t="s">
        <v>2110</v>
      </c>
      <c r="E409" s="4" t="s">
        <v>347</v>
      </c>
      <c r="F409" s="2" t="s">
        <v>3243</v>
      </c>
      <c r="G409" s="2" t="s">
        <v>3244</v>
      </c>
      <c r="H409" s="2" t="s">
        <v>350</v>
      </c>
      <c r="I409" s="2" t="s">
        <v>942</v>
      </c>
      <c r="J409" s="2" t="s">
        <v>30</v>
      </c>
      <c r="K409" s="2" t="s">
        <v>30</v>
      </c>
      <c r="L409" s="2" t="s">
        <v>519</v>
      </c>
      <c r="M409" s="2" t="s">
        <v>59</v>
      </c>
      <c r="N409" s="2" t="s">
        <v>650</v>
      </c>
      <c r="O409" s="2" t="s">
        <v>304</v>
      </c>
      <c r="P409" s="2" t="s">
        <v>2893</v>
      </c>
      <c r="Q409" s="2" t="s">
        <v>343</v>
      </c>
      <c r="R409" s="2" t="s">
        <v>369</v>
      </c>
      <c r="S409" s="2" t="s">
        <v>34</v>
      </c>
      <c r="T409" s="152">
        <v>2.7789999999999999</v>
      </c>
      <c r="U409" s="2" t="s">
        <v>2871</v>
      </c>
      <c r="V409" s="165">
        <v>2.81E-2</v>
      </c>
      <c r="W409" s="167">
        <v>2.716E-2</v>
      </c>
      <c r="X409" s="4" t="s">
        <v>602</v>
      </c>
      <c r="Y409" s="4" t="s">
        <v>304</v>
      </c>
      <c r="Z409" s="152">
        <v>5559235</v>
      </c>
      <c r="AA409" s="162">
        <v>1</v>
      </c>
      <c r="AB409" s="181">
        <v>118.81</v>
      </c>
      <c r="AD409" s="152">
        <v>6604.9269999999997</v>
      </c>
      <c r="AG409" s="2" t="s">
        <v>36</v>
      </c>
      <c r="AH409" s="167">
        <v>4.0369999999999998E-3</v>
      </c>
      <c r="AI409" s="167">
        <v>2.2504997821126602E-3</v>
      </c>
      <c r="AJ409" s="167">
        <v>4.5065514629694299E-4</v>
      </c>
    </row>
    <row r="410" spans="1:36">
      <c r="A410" s="2">
        <v>560</v>
      </c>
      <c r="B410" s="2">
        <v>962</v>
      </c>
      <c r="C410" s="2" t="s">
        <v>2109</v>
      </c>
      <c r="D410" s="2" t="s">
        <v>2110</v>
      </c>
      <c r="E410" s="4" t="s">
        <v>347</v>
      </c>
      <c r="F410" s="2" t="s">
        <v>3245</v>
      </c>
      <c r="G410" s="2" t="s">
        <v>3246</v>
      </c>
      <c r="H410" s="2" t="s">
        <v>350</v>
      </c>
      <c r="I410" s="2" t="s">
        <v>942</v>
      </c>
      <c r="J410" s="2" t="s">
        <v>30</v>
      </c>
      <c r="K410" s="2" t="s">
        <v>30</v>
      </c>
      <c r="L410" s="2" t="s">
        <v>519</v>
      </c>
      <c r="M410" s="2" t="s">
        <v>59</v>
      </c>
      <c r="N410" s="2" t="s">
        <v>650</v>
      </c>
      <c r="O410" s="2" t="s">
        <v>304</v>
      </c>
      <c r="P410" s="2" t="s">
        <v>2893</v>
      </c>
      <c r="Q410" s="2" t="s">
        <v>343</v>
      </c>
      <c r="R410" s="2" t="s">
        <v>369</v>
      </c>
      <c r="S410" s="2" t="s">
        <v>34</v>
      </c>
      <c r="T410" s="152">
        <v>1.9359999999999999</v>
      </c>
      <c r="U410" s="2" t="s">
        <v>2902</v>
      </c>
      <c r="V410" s="165">
        <v>3.6999999999999998E-2</v>
      </c>
      <c r="W410" s="167">
        <v>2.853E-2</v>
      </c>
      <c r="X410" s="4" t="s">
        <v>602</v>
      </c>
      <c r="Y410" s="4" t="s">
        <v>304</v>
      </c>
      <c r="Z410" s="152">
        <v>999999.96</v>
      </c>
      <c r="AA410" s="162">
        <v>1</v>
      </c>
      <c r="AB410" s="181">
        <v>119.11</v>
      </c>
      <c r="AD410" s="152">
        <v>1191.0999999999999</v>
      </c>
      <c r="AG410" s="2" t="s">
        <v>36</v>
      </c>
      <c r="AH410" s="167">
        <v>4.4330000000000003E-3</v>
      </c>
      <c r="AI410" s="167">
        <v>4.0584402238612598E-4</v>
      </c>
      <c r="AJ410" s="167">
        <v>8.1268924678795307E-5</v>
      </c>
    </row>
    <row r="411" spans="1:36">
      <c r="A411" s="2">
        <v>560</v>
      </c>
      <c r="B411" s="2">
        <v>962</v>
      </c>
      <c r="C411" s="2" t="s">
        <v>3247</v>
      </c>
      <c r="D411" s="2" t="s">
        <v>3248</v>
      </c>
      <c r="E411" s="4" t="s">
        <v>347</v>
      </c>
      <c r="F411" s="2" t="s">
        <v>3249</v>
      </c>
      <c r="G411" s="2" t="s">
        <v>3250</v>
      </c>
      <c r="H411" s="2" t="s">
        <v>350</v>
      </c>
      <c r="I411" s="2" t="s">
        <v>1153</v>
      </c>
      <c r="J411" s="2" t="s">
        <v>30</v>
      </c>
      <c r="K411" s="2" t="s">
        <v>30</v>
      </c>
      <c r="L411" s="2" t="s">
        <v>519</v>
      </c>
      <c r="M411" s="2" t="s">
        <v>31</v>
      </c>
      <c r="N411" s="2" t="s">
        <v>631</v>
      </c>
      <c r="O411" s="2" t="s">
        <v>304</v>
      </c>
      <c r="P411" s="2" t="s">
        <v>3082</v>
      </c>
      <c r="Q411" s="2" t="s">
        <v>368</v>
      </c>
      <c r="R411" s="2" t="s">
        <v>369</v>
      </c>
      <c r="S411" s="2" t="s">
        <v>34</v>
      </c>
      <c r="T411" s="152">
        <v>6.8369999999999997</v>
      </c>
      <c r="U411" s="2" t="s">
        <v>3251</v>
      </c>
      <c r="V411" s="165">
        <v>6.0699999999999997E-2</v>
      </c>
      <c r="W411" s="167">
        <v>5.0750000000000003E-2</v>
      </c>
      <c r="X411" s="4" t="s">
        <v>602</v>
      </c>
      <c r="Y411" s="4" t="s">
        <v>304</v>
      </c>
      <c r="Z411" s="152">
        <v>2356890</v>
      </c>
      <c r="AA411" s="162">
        <v>1</v>
      </c>
      <c r="AB411" s="181">
        <v>107.23</v>
      </c>
      <c r="AD411" s="152">
        <v>2527.2930000000001</v>
      </c>
      <c r="AG411" s="2" t="s">
        <v>36</v>
      </c>
      <c r="AH411" s="167">
        <v>3.748E-3</v>
      </c>
      <c r="AI411" s="167">
        <v>8.6112573046330596E-4</v>
      </c>
      <c r="AJ411" s="167">
        <v>1.72437582587856E-4</v>
      </c>
    </row>
    <row r="412" spans="1:36">
      <c r="A412" s="2">
        <v>560</v>
      </c>
      <c r="B412" s="2">
        <v>962</v>
      </c>
      <c r="C412" s="2" t="s">
        <v>3247</v>
      </c>
      <c r="D412" s="2" t="s">
        <v>3248</v>
      </c>
      <c r="E412" s="4" t="s">
        <v>347</v>
      </c>
      <c r="F412" s="2" t="s">
        <v>3252</v>
      </c>
      <c r="G412" s="2" t="s">
        <v>3253</v>
      </c>
      <c r="H412" s="2" t="s">
        <v>350</v>
      </c>
      <c r="I412" s="2" t="s">
        <v>1153</v>
      </c>
      <c r="J412" s="2" t="s">
        <v>30</v>
      </c>
      <c r="K412" s="2" t="s">
        <v>30</v>
      </c>
      <c r="L412" s="2" t="s">
        <v>519</v>
      </c>
      <c r="M412" s="2" t="s">
        <v>59</v>
      </c>
      <c r="N412" s="2" t="s">
        <v>631</v>
      </c>
      <c r="O412" s="2" t="s">
        <v>304</v>
      </c>
      <c r="P412" s="2" t="s">
        <v>3082</v>
      </c>
      <c r="Q412" s="2" t="s">
        <v>368</v>
      </c>
      <c r="R412" s="2" t="s">
        <v>369</v>
      </c>
      <c r="S412" s="2" t="s">
        <v>34</v>
      </c>
      <c r="T412" s="152">
        <v>1.4590000000000001</v>
      </c>
      <c r="U412" s="2" t="s">
        <v>3254</v>
      </c>
      <c r="V412" s="165">
        <v>4.1000000000000002E-2</v>
      </c>
      <c r="W412" s="167">
        <v>4.8800000000000003E-2</v>
      </c>
      <c r="X412" s="4" t="s">
        <v>602</v>
      </c>
      <c r="Y412" s="4" t="s">
        <v>304</v>
      </c>
      <c r="Z412" s="152">
        <v>2344000</v>
      </c>
      <c r="AA412" s="162">
        <v>1</v>
      </c>
      <c r="AB412" s="181">
        <v>100.93</v>
      </c>
      <c r="AD412" s="152">
        <v>2365.799</v>
      </c>
      <c r="AG412" s="2" t="s">
        <v>36</v>
      </c>
      <c r="AH412" s="167">
        <v>3.287E-3</v>
      </c>
      <c r="AI412" s="167">
        <v>8.0609982528057902E-4</v>
      </c>
      <c r="AJ412" s="167">
        <v>1.6141882686642001E-4</v>
      </c>
    </row>
    <row r="413" spans="1:36">
      <c r="A413" s="2">
        <v>560</v>
      </c>
      <c r="B413" s="2">
        <v>962</v>
      </c>
      <c r="C413" s="2" t="s">
        <v>3247</v>
      </c>
      <c r="D413" s="2" t="s">
        <v>3248</v>
      </c>
      <c r="E413" s="4" t="s">
        <v>347</v>
      </c>
      <c r="F413" s="2" t="s">
        <v>3782</v>
      </c>
      <c r="G413" s="2" t="s">
        <v>3783</v>
      </c>
      <c r="H413" s="2" t="s">
        <v>350</v>
      </c>
      <c r="I413" s="2" t="s">
        <v>1153</v>
      </c>
      <c r="J413" s="2" t="s">
        <v>30</v>
      </c>
      <c r="K413" s="2" t="s">
        <v>30</v>
      </c>
      <c r="L413" s="2" t="s">
        <v>519</v>
      </c>
      <c r="M413" s="2" t="s">
        <v>59</v>
      </c>
      <c r="N413" s="2" t="s">
        <v>631</v>
      </c>
      <c r="O413" s="2" t="s">
        <v>304</v>
      </c>
      <c r="P413" s="2" t="s">
        <v>3082</v>
      </c>
      <c r="Q413" s="2" t="s">
        <v>368</v>
      </c>
      <c r="R413" s="2" t="s">
        <v>369</v>
      </c>
      <c r="S413" s="2" t="s">
        <v>34</v>
      </c>
      <c r="T413" s="152">
        <v>2.6520000000000001</v>
      </c>
      <c r="U413" s="2" t="s">
        <v>1577</v>
      </c>
      <c r="V413" s="165">
        <v>3.2599999999999997E-2</v>
      </c>
      <c r="W413" s="167">
        <v>4.6940000000000003E-2</v>
      </c>
      <c r="X413" s="4" t="s">
        <v>602</v>
      </c>
      <c r="Y413" s="4" t="s">
        <v>304</v>
      </c>
      <c r="Z413" s="152">
        <v>5000000</v>
      </c>
      <c r="AA413" s="162">
        <v>1</v>
      </c>
      <c r="AB413" s="181">
        <v>97.19</v>
      </c>
      <c r="AD413" s="152">
        <v>4859.5</v>
      </c>
      <c r="AG413" s="2" t="s">
        <v>36</v>
      </c>
      <c r="AH413" s="167">
        <v>5.0720000000000001E-3</v>
      </c>
      <c r="AI413" s="167">
        <v>1.6557796202446001E-3</v>
      </c>
      <c r="AJ413" s="167">
        <v>3.3156439868496402E-4</v>
      </c>
    </row>
    <row r="414" spans="1:36">
      <c r="A414" s="2">
        <v>560</v>
      </c>
      <c r="B414" s="2">
        <v>962</v>
      </c>
      <c r="C414" s="2" t="s">
        <v>3247</v>
      </c>
      <c r="D414" s="2" t="s">
        <v>3248</v>
      </c>
      <c r="E414" s="4" t="s">
        <v>347</v>
      </c>
      <c r="F414" s="2" t="s">
        <v>3255</v>
      </c>
      <c r="G414" s="2" t="s">
        <v>3256</v>
      </c>
      <c r="H414" s="2" t="s">
        <v>350</v>
      </c>
      <c r="I414" s="2" t="s">
        <v>1153</v>
      </c>
      <c r="J414" s="2" t="s">
        <v>30</v>
      </c>
      <c r="K414" s="2" t="s">
        <v>30</v>
      </c>
      <c r="L414" s="2" t="s">
        <v>519</v>
      </c>
      <c r="M414" s="2" t="s">
        <v>59</v>
      </c>
      <c r="N414" s="2" t="s">
        <v>631</v>
      </c>
      <c r="O414" s="2" t="s">
        <v>304</v>
      </c>
      <c r="P414" s="2" t="s">
        <v>3082</v>
      </c>
      <c r="Q414" s="2" t="s">
        <v>368</v>
      </c>
      <c r="R414" s="2" t="s">
        <v>369</v>
      </c>
      <c r="S414" s="2" t="s">
        <v>34</v>
      </c>
      <c r="T414" s="152">
        <v>4.8470000000000004</v>
      </c>
      <c r="U414" s="2" t="s">
        <v>3144</v>
      </c>
      <c r="V414" s="165">
        <v>5.3999999999999999E-2</v>
      </c>
      <c r="W414" s="167">
        <v>4.6649999999999997E-2</v>
      </c>
      <c r="X414" s="4" t="s">
        <v>602</v>
      </c>
      <c r="Y414" s="4" t="s">
        <v>304</v>
      </c>
      <c r="Z414" s="152">
        <v>4898844</v>
      </c>
      <c r="AA414" s="162">
        <v>1</v>
      </c>
      <c r="AB414" s="181">
        <v>103.79</v>
      </c>
      <c r="AD414" s="152">
        <v>5084.51</v>
      </c>
      <c r="AG414" s="2" t="s">
        <v>36</v>
      </c>
      <c r="AH414" s="167">
        <v>8.5719999999999998E-3</v>
      </c>
      <c r="AI414" s="167">
        <v>1.7324474426492699E-3</v>
      </c>
      <c r="AJ414" s="167">
        <v>3.4691687683077803E-4</v>
      </c>
    </row>
    <row r="415" spans="1:36">
      <c r="A415" s="2">
        <v>560</v>
      </c>
      <c r="B415" s="2">
        <v>962</v>
      </c>
      <c r="C415" s="2" t="s">
        <v>3247</v>
      </c>
      <c r="D415" s="2" t="s">
        <v>3248</v>
      </c>
      <c r="E415" s="4" t="s">
        <v>347</v>
      </c>
      <c r="F415" s="2" t="s">
        <v>3257</v>
      </c>
      <c r="G415" s="2" t="s">
        <v>3258</v>
      </c>
      <c r="H415" s="2" t="s">
        <v>350</v>
      </c>
      <c r="I415" s="2" t="s">
        <v>1153</v>
      </c>
      <c r="J415" s="2" t="s">
        <v>30</v>
      </c>
      <c r="K415" s="2" t="s">
        <v>30</v>
      </c>
      <c r="L415" s="2" t="s">
        <v>519</v>
      </c>
      <c r="M415" s="2" t="s">
        <v>59</v>
      </c>
      <c r="N415" s="2" t="s">
        <v>631</v>
      </c>
      <c r="O415" s="2" t="s">
        <v>304</v>
      </c>
      <c r="P415" s="2" t="s">
        <v>3082</v>
      </c>
      <c r="Q415" s="2" t="s">
        <v>368</v>
      </c>
      <c r="R415" s="2" t="s">
        <v>369</v>
      </c>
      <c r="S415" s="2" t="s">
        <v>34</v>
      </c>
      <c r="T415" s="152">
        <v>5.5860000000000003</v>
      </c>
      <c r="U415" s="2" t="s">
        <v>3259</v>
      </c>
      <c r="V415" s="165">
        <v>5.3999999999999999E-2</v>
      </c>
      <c r="W415" s="167">
        <v>4.8419999999999998E-2</v>
      </c>
      <c r="X415" s="4" t="s">
        <v>602</v>
      </c>
      <c r="Y415" s="4" t="s">
        <v>304</v>
      </c>
      <c r="Z415" s="152">
        <v>1313172</v>
      </c>
      <c r="AA415" s="162">
        <v>1</v>
      </c>
      <c r="AB415" s="181">
        <v>103.4</v>
      </c>
      <c r="AD415" s="152">
        <v>1357.82</v>
      </c>
      <c r="AG415" s="2" t="s">
        <v>36</v>
      </c>
      <c r="AH415" s="167">
        <v>2.2980000000000001E-3</v>
      </c>
      <c r="AI415" s="167">
        <v>4.6265056740035402E-4</v>
      </c>
      <c r="AJ415" s="167">
        <v>9.2644247643714105E-5</v>
      </c>
    </row>
    <row r="416" spans="1:36">
      <c r="A416" s="2">
        <v>560</v>
      </c>
      <c r="B416" s="2">
        <v>962</v>
      </c>
      <c r="C416" s="2" t="s">
        <v>3247</v>
      </c>
      <c r="D416" s="2" t="s">
        <v>3248</v>
      </c>
      <c r="E416" s="4" t="s">
        <v>347</v>
      </c>
      <c r="F416" s="2" t="s">
        <v>3260</v>
      </c>
      <c r="G416" s="2" t="s">
        <v>3261</v>
      </c>
      <c r="H416" s="2" t="s">
        <v>350</v>
      </c>
      <c r="I416" s="2" t="s">
        <v>1153</v>
      </c>
      <c r="J416" s="2" t="s">
        <v>30</v>
      </c>
      <c r="K416" s="2" t="s">
        <v>30</v>
      </c>
      <c r="L416" s="2" t="s">
        <v>519</v>
      </c>
      <c r="M416" s="2" t="s">
        <v>31</v>
      </c>
      <c r="N416" s="2" t="s">
        <v>631</v>
      </c>
      <c r="O416" s="2" t="s">
        <v>304</v>
      </c>
      <c r="P416" s="2" t="s">
        <v>2886</v>
      </c>
      <c r="Q416" s="2" t="s">
        <v>343</v>
      </c>
      <c r="R416" s="2" t="s">
        <v>369</v>
      </c>
      <c r="S416" s="2" t="s">
        <v>34</v>
      </c>
      <c r="T416" s="152">
        <v>6.1890000000000001</v>
      </c>
      <c r="U416" s="2" t="s">
        <v>3097</v>
      </c>
      <c r="V416" s="165">
        <v>6.0699999999999997E-2</v>
      </c>
      <c r="W416" s="167">
        <v>5.0209999999999998E-2</v>
      </c>
      <c r="X416" s="4" t="s">
        <v>602</v>
      </c>
      <c r="Y416" s="4" t="s">
        <v>304</v>
      </c>
      <c r="Z416" s="152">
        <v>5791581</v>
      </c>
      <c r="AA416" s="162">
        <v>1</v>
      </c>
      <c r="AB416" s="181">
        <v>106.87</v>
      </c>
      <c r="AD416" s="152">
        <v>6189.4629999999997</v>
      </c>
      <c r="AG416" s="2" t="s">
        <v>36</v>
      </c>
      <c r="AH416" s="167">
        <v>9.2099999999999994E-3</v>
      </c>
      <c r="AI416" s="167">
        <v>2.1089383800156599E-3</v>
      </c>
      <c r="AJ416" s="167">
        <v>4.2230794320939798E-4</v>
      </c>
    </row>
    <row r="417" spans="1:36">
      <c r="A417" s="2">
        <v>560</v>
      </c>
      <c r="B417" s="2">
        <v>962</v>
      </c>
      <c r="C417" s="2" t="s">
        <v>2113</v>
      </c>
      <c r="D417" s="2" t="s">
        <v>2114</v>
      </c>
      <c r="E417" s="4" t="s">
        <v>347</v>
      </c>
      <c r="F417" s="2" t="s">
        <v>3262</v>
      </c>
      <c r="G417" s="2" t="s">
        <v>3263</v>
      </c>
      <c r="H417" s="2" t="s">
        <v>350</v>
      </c>
      <c r="I417" s="2" t="s">
        <v>1153</v>
      </c>
      <c r="J417" s="2" t="s">
        <v>30</v>
      </c>
      <c r="K417" s="2" t="s">
        <v>30</v>
      </c>
      <c r="L417" s="2" t="s">
        <v>519</v>
      </c>
      <c r="M417" s="2" t="s">
        <v>59</v>
      </c>
      <c r="N417" s="2" t="s">
        <v>650</v>
      </c>
      <c r="O417" s="2" t="s">
        <v>304</v>
      </c>
      <c r="P417" s="2" t="s">
        <v>2870</v>
      </c>
      <c r="Q417" s="2" t="s">
        <v>368</v>
      </c>
      <c r="R417" s="2" t="s">
        <v>369</v>
      </c>
      <c r="S417" s="2" t="s">
        <v>34</v>
      </c>
      <c r="T417" s="152">
        <v>2.7469999999999999</v>
      </c>
      <c r="U417" s="2" t="s">
        <v>2905</v>
      </c>
      <c r="V417" s="165">
        <v>3.04E-2</v>
      </c>
      <c r="W417" s="167">
        <v>4.7059999999999998E-2</v>
      </c>
      <c r="X417" s="4" t="s">
        <v>602</v>
      </c>
      <c r="Y417" s="4" t="s">
        <v>304</v>
      </c>
      <c r="Z417" s="152">
        <v>1181229.32</v>
      </c>
      <c r="AA417" s="162">
        <v>1</v>
      </c>
      <c r="AB417" s="181">
        <v>95.74</v>
      </c>
      <c r="AD417" s="152">
        <v>1130.9090000000001</v>
      </c>
      <c r="AG417" s="2" t="s">
        <v>36</v>
      </c>
      <c r="AH417" s="167">
        <v>3.8379999999999998E-3</v>
      </c>
      <c r="AI417" s="167">
        <v>3.8533511541619803E-4</v>
      </c>
      <c r="AJ417" s="167">
        <v>7.7162083814208806E-5</v>
      </c>
    </row>
    <row r="418" spans="1:36">
      <c r="A418" s="2">
        <v>560</v>
      </c>
      <c r="B418" s="2">
        <v>962</v>
      </c>
      <c r="C418" s="2" t="s">
        <v>2113</v>
      </c>
      <c r="D418" s="2" t="s">
        <v>2114</v>
      </c>
      <c r="E418" s="4" t="s">
        <v>347</v>
      </c>
      <c r="F418" s="2" t="s">
        <v>3264</v>
      </c>
      <c r="G418" s="2" t="s">
        <v>3265</v>
      </c>
      <c r="H418" s="2" t="s">
        <v>350</v>
      </c>
      <c r="I418" s="2" t="s">
        <v>1153</v>
      </c>
      <c r="J418" s="2" t="s">
        <v>30</v>
      </c>
      <c r="K418" s="2" t="s">
        <v>30</v>
      </c>
      <c r="L418" s="2" t="s">
        <v>519</v>
      </c>
      <c r="M418" s="2" t="s">
        <v>59</v>
      </c>
      <c r="N418" s="2" t="s">
        <v>650</v>
      </c>
      <c r="O418" s="2" t="s">
        <v>304</v>
      </c>
      <c r="P418" s="2" t="s">
        <v>2870</v>
      </c>
      <c r="Q418" s="2" t="s">
        <v>368</v>
      </c>
      <c r="R418" s="2" t="s">
        <v>369</v>
      </c>
      <c r="S418" s="2" t="s">
        <v>34</v>
      </c>
      <c r="T418" s="152">
        <v>4.8819999999999997</v>
      </c>
      <c r="U418" s="2" t="s">
        <v>2952</v>
      </c>
      <c r="V418" s="165">
        <v>5.4800000000000001E-2</v>
      </c>
      <c r="W418" s="167">
        <v>4.8259999999999997E-2</v>
      </c>
      <c r="X418" s="4" t="s">
        <v>602</v>
      </c>
      <c r="Y418" s="4" t="s">
        <v>304</v>
      </c>
      <c r="Z418" s="152">
        <v>8171263</v>
      </c>
      <c r="AA418" s="162">
        <v>1</v>
      </c>
      <c r="AB418" s="181">
        <v>103.44</v>
      </c>
      <c r="AD418" s="152">
        <v>8452.3539999999994</v>
      </c>
      <c r="AG418" s="2" t="s">
        <v>36</v>
      </c>
      <c r="AH418" s="167">
        <v>2.7237999999999998E-2</v>
      </c>
      <c r="AI418" s="167">
        <v>2.8799745316920602E-3</v>
      </c>
      <c r="AJ418" s="167">
        <v>5.76705385277919E-4</v>
      </c>
    </row>
    <row r="419" spans="1:36">
      <c r="A419" s="2">
        <v>560</v>
      </c>
      <c r="B419" s="2">
        <v>962</v>
      </c>
      <c r="C419" s="2" t="s">
        <v>2113</v>
      </c>
      <c r="D419" s="2" t="s">
        <v>2114</v>
      </c>
      <c r="E419" s="4" t="s">
        <v>347</v>
      </c>
      <c r="F419" s="2" t="s">
        <v>3266</v>
      </c>
      <c r="G419" s="2" t="s">
        <v>3267</v>
      </c>
      <c r="H419" s="2" t="s">
        <v>350</v>
      </c>
      <c r="I419" s="2" t="s">
        <v>1153</v>
      </c>
      <c r="J419" s="2" t="s">
        <v>30</v>
      </c>
      <c r="K419" s="2" t="s">
        <v>30</v>
      </c>
      <c r="L419" s="2" t="s">
        <v>519</v>
      </c>
      <c r="M419" s="2" t="s">
        <v>31</v>
      </c>
      <c r="N419" s="2" t="s">
        <v>650</v>
      </c>
      <c r="O419" s="2" t="s">
        <v>304</v>
      </c>
      <c r="P419" s="2" t="s">
        <v>2870</v>
      </c>
      <c r="Q419" s="2" t="s">
        <v>368</v>
      </c>
      <c r="R419" s="2" t="s">
        <v>369</v>
      </c>
      <c r="S419" s="2" t="s">
        <v>34</v>
      </c>
      <c r="T419" s="152">
        <v>6.5540000000000003</v>
      </c>
      <c r="U419" s="2" t="s">
        <v>3268</v>
      </c>
      <c r="V419" s="165">
        <v>5.2900000000000003E-2</v>
      </c>
      <c r="W419" s="167">
        <v>5.169E-2</v>
      </c>
      <c r="X419" s="4" t="s">
        <v>602</v>
      </c>
      <c r="Y419" s="4" t="s">
        <v>304</v>
      </c>
      <c r="Z419" s="152">
        <v>11360000</v>
      </c>
      <c r="AA419" s="162">
        <v>1</v>
      </c>
      <c r="AB419" s="181">
        <v>101.2</v>
      </c>
      <c r="AD419" s="152">
        <v>11496.32</v>
      </c>
      <c r="AG419" s="2" t="s">
        <v>36</v>
      </c>
      <c r="AH419" s="167">
        <v>2.0671999999999999E-2</v>
      </c>
      <c r="AI419" s="167">
        <v>3.91714628332346E-3</v>
      </c>
      <c r="AJ419" s="167">
        <v>7.8439560199401596E-4</v>
      </c>
    </row>
    <row r="420" spans="1:36">
      <c r="A420" s="2">
        <v>560</v>
      </c>
      <c r="B420" s="2">
        <v>962</v>
      </c>
      <c r="C420" s="2" t="s">
        <v>2117</v>
      </c>
      <c r="D420" s="2" t="s">
        <v>2118</v>
      </c>
      <c r="E420" s="4" t="s">
        <v>347</v>
      </c>
      <c r="F420" s="2" t="s">
        <v>3784</v>
      </c>
      <c r="G420" s="2" t="s">
        <v>3785</v>
      </c>
      <c r="H420" s="2" t="s">
        <v>350</v>
      </c>
      <c r="I420" s="2" t="s">
        <v>942</v>
      </c>
      <c r="J420" s="2" t="s">
        <v>30</v>
      </c>
      <c r="K420" s="2" t="s">
        <v>30</v>
      </c>
      <c r="L420" s="2" t="s">
        <v>519</v>
      </c>
      <c r="M420" s="2" t="s">
        <v>59</v>
      </c>
      <c r="N420" s="2" t="s">
        <v>650</v>
      </c>
      <c r="O420" s="2" t="s">
        <v>304</v>
      </c>
      <c r="P420" s="2" t="s">
        <v>2886</v>
      </c>
      <c r="Q420" s="2" t="s">
        <v>343</v>
      </c>
      <c r="R420" s="2" t="s">
        <v>369</v>
      </c>
      <c r="S420" s="2" t="s">
        <v>34</v>
      </c>
      <c r="T420" s="152">
        <v>1.133</v>
      </c>
      <c r="U420" s="2" t="s">
        <v>3459</v>
      </c>
      <c r="V420" s="165">
        <v>2.0500000000000001E-2</v>
      </c>
      <c r="W420" s="167">
        <v>3.2419999999999997E-2</v>
      </c>
      <c r="X420" s="4" t="s">
        <v>602</v>
      </c>
      <c r="Y420" s="4" t="s">
        <v>304</v>
      </c>
      <c r="Z420" s="152">
        <v>1699200.11</v>
      </c>
      <c r="AA420" s="162">
        <v>1</v>
      </c>
      <c r="AB420" s="181">
        <v>117.83</v>
      </c>
      <c r="AD420" s="152">
        <v>2002.1669999999999</v>
      </c>
      <c r="AG420" s="2" t="s">
        <v>36</v>
      </c>
      <c r="AH420" s="167">
        <v>2.2499999999999998E-3</v>
      </c>
      <c r="AI420" s="167">
        <v>6.8219942908066605E-4</v>
      </c>
      <c r="AJ420" s="167">
        <v>1.3660818186235599E-4</v>
      </c>
    </row>
    <row r="421" spans="1:36">
      <c r="A421" s="2">
        <v>560</v>
      </c>
      <c r="B421" s="2">
        <v>962</v>
      </c>
      <c r="C421" s="2" t="s">
        <v>2117</v>
      </c>
      <c r="D421" s="2" t="s">
        <v>2118</v>
      </c>
      <c r="E421" s="4" t="s">
        <v>347</v>
      </c>
      <c r="F421" s="2" t="s">
        <v>3271</v>
      </c>
      <c r="G421" s="2" t="s">
        <v>3272</v>
      </c>
      <c r="H421" s="2" t="s">
        <v>350</v>
      </c>
      <c r="I421" s="2" t="s">
        <v>942</v>
      </c>
      <c r="J421" s="2" t="s">
        <v>30</v>
      </c>
      <c r="K421" s="2" t="s">
        <v>30</v>
      </c>
      <c r="L421" s="2" t="s">
        <v>519</v>
      </c>
      <c r="M421" s="2" t="s">
        <v>31</v>
      </c>
      <c r="N421" s="2" t="s">
        <v>650</v>
      </c>
      <c r="O421" s="2" t="s">
        <v>304</v>
      </c>
      <c r="P421" s="2" t="s">
        <v>2882</v>
      </c>
      <c r="Q421" s="2" t="s">
        <v>343</v>
      </c>
      <c r="R421" s="2" t="s">
        <v>369</v>
      </c>
      <c r="S421" s="2" t="s">
        <v>34</v>
      </c>
      <c r="T421" s="152">
        <v>5.0170000000000003</v>
      </c>
      <c r="U421" s="2" t="s">
        <v>3273</v>
      </c>
      <c r="V421" s="165">
        <v>3.1800000000000002E-2</v>
      </c>
      <c r="W421" s="167">
        <v>2.9229999999999999E-2</v>
      </c>
      <c r="X421" s="4" t="s">
        <v>602</v>
      </c>
      <c r="Y421" s="4" t="s">
        <v>304</v>
      </c>
      <c r="Z421" s="152">
        <v>5848000</v>
      </c>
      <c r="AA421" s="162">
        <v>1</v>
      </c>
      <c r="AB421" s="181">
        <v>104.39</v>
      </c>
      <c r="AD421" s="152">
        <v>6104.7269999999999</v>
      </c>
      <c r="AG421" s="2" t="s">
        <v>36</v>
      </c>
      <c r="AH421" s="167">
        <v>1.2794E-2</v>
      </c>
      <c r="AI421" s="167">
        <v>2.0800664440606799E-3</v>
      </c>
      <c r="AJ421" s="167">
        <v>4.1652643341984598E-4</v>
      </c>
    </row>
    <row r="422" spans="1:36">
      <c r="A422" s="2">
        <v>560</v>
      </c>
      <c r="B422" s="2">
        <v>962</v>
      </c>
      <c r="C422" s="2" t="s">
        <v>2121</v>
      </c>
      <c r="D422" s="2" t="s">
        <v>2122</v>
      </c>
      <c r="E422" s="4" t="s">
        <v>347</v>
      </c>
      <c r="F422" s="2" t="s">
        <v>3786</v>
      </c>
      <c r="G422" s="2" t="s">
        <v>3787</v>
      </c>
      <c r="H422" s="2" t="s">
        <v>350</v>
      </c>
      <c r="I422" s="2" t="s">
        <v>942</v>
      </c>
      <c r="J422" s="2" t="s">
        <v>30</v>
      </c>
      <c r="K422" s="2" t="s">
        <v>30</v>
      </c>
      <c r="L422" s="2" t="s">
        <v>519</v>
      </c>
      <c r="M422" s="2" t="s">
        <v>59</v>
      </c>
      <c r="N422" s="2" t="s">
        <v>650</v>
      </c>
      <c r="O422" s="2" t="s">
        <v>304</v>
      </c>
      <c r="P422" s="2" t="s">
        <v>3071</v>
      </c>
      <c r="Q422" s="2" t="s">
        <v>343</v>
      </c>
      <c r="R422" s="2" t="s">
        <v>369</v>
      </c>
      <c r="S422" s="2" t="s">
        <v>34</v>
      </c>
      <c r="T422" s="152">
        <v>3.2349999999999999</v>
      </c>
      <c r="U422" s="2" t="s">
        <v>2887</v>
      </c>
      <c r="V422" s="165">
        <v>3.0000000000000001E-3</v>
      </c>
      <c r="W422" s="167">
        <v>2.921E-2</v>
      </c>
      <c r="X422" s="4" t="s">
        <v>602</v>
      </c>
      <c r="Y422" s="4" t="s">
        <v>304</v>
      </c>
      <c r="Z422" s="152">
        <v>1704713</v>
      </c>
      <c r="AA422" s="162">
        <v>1</v>
      </c>
      <c r="AB422" s="181">
        <v>106.68</v>
      </c>
      <c r="AD422" s="152">
        <v>1818.588</v>
      </c>
      <c r="AG422" s="2" t="s">
        <v>36</v>
      </c>
      <c r="AH422" s="167">
        <v>3.4659999999999999E-3</v>
      </c>
      <c r="AI422" s="167">
        <v>6.1964824856252699E-4</v>
      </c>
      <c r="AJ422" s="167">
        <v>1.2408251461657401E-4</v>
      </c>
    </row>
    <row r="423" spans="1:36">
      <c r="A423" s="2">
        <v>560</v>
      </c>
      <c r="B423" s="2">
        <v>962</v>
      </c>
      <c r="C423" s="2" t="s">
        <v>2121</v>
      </c>
      <c r="D423" s="2" t="s">
        <v>2122</v>
      </c>
      <c r="E423" s="4" t="s">
        <v>347</v>
      </c>
      <c r="F423" s="2" t="s">
        <v>3788</v>
      </c>
      <c r="G423" s="2" t="s">
        <v>3789</v>
      </c>
      <c r="H423" s="2" t="s">
        <v>350</v>
      </c>
      <c r="I423" s="2" t="s">
        <v>942</v>
      </c>
      <c r="J423" s="2" t="s">
        <v>30</v>
      </c>
      <c r="K423" s="2" t="s">
        <v>30</v>
      </c>
      <c r="L423" s="2" t="s">
        <v>519</v>
      </c>
      <c r="M423" s="2" t="s">
        <v>59</v>
      </c>
      <c r="N423" s="2" t="s">
        <v>650</v>
      </c>
      <c r="O423" s="2" t="s">
        <v>304</v>
      </c>
      <c r="P423" s="2" t="s">
        <v>3071</v>
      </c>
      <c r="Q423" s="2" t="s">
        <v>343</v>
      </c>
      <c r="R423" s="2" t="s">
        <v>369</v>
      </c>
      <c r="S423" s="2" t="s">
        <v>34</v>
      </c>
      <c r="T423" s="152">
        <v>1.7410000000000001</v>
      </c>
      <c r="U423" s="2" t="s">
        <v>83</v>
      </c>
      <c r="V423" s="165">
        <v>3.0000000000000001E-3</v>
      </c>
      <c r="W423" s="167">
        <v>2.954E-2</v>
      </c>
      <c r="X423" s="4" t="s">
        <v>602</v>
      </c>
      <c r="Y423" s="4" t="s">
        <v>304</v>
      </c>
      <c r="Z423" s="152">
        <v>4656000</v>
      </c>
      <c r="AA423" s="162">
        <v>1</v>
      </c>
      <c r="AB423" s="181">
        <v>108.03</v>
      </c>
      <c r="AD423" s="152">
        <v>5029.8770000000004</v>
      </c>
      <c r="AG423" s="2" t="s">
        <v>36</v>
      </c>
      <c r="AH423" s="167">
        <v>9.1549999999999999E-3</v>
      </c>
      <c r="AI423" s="167">
        <v>1.7138321839245E-3</v>
      </c>
      <c r="AJ423" s="167">
        <v>3.4318923277115899E-4</v>
      </c>
    </row>
    <row r="424" spans="1:36">
      <c r="A424" s="2">
        <v>560</v>
      </c>
      <c r="B424" s="2">
        <v>962</v>
      </c>
      <c r="C424" s="2" t="s">
        <v>2121</v>
      </c>
      <c r="D424" s="2" t="s">
        <v>2122</v>
      </c>
      <c r="E424" s="4" t="s">
        <v>347</v>
      </c>
      <c r="F424" s="2" t="s">
        <v>3790</v>
      </c>
      <c r="G424" s="2" t="s">
        <v>3791</v>
      </c>
      <c r="H424" s="2" t="s">
        <v>350</v>
      </c>
      <c r="I424" s="2" t="s">
        <v>942</v>
      </c>
      <c r="J424" s="2" t="s">
        <v>30</v>
      </c>
      <c r="K424" s="2" t="s">
        <v>30</v>
      </c>
      <c r="L424" s="2" t="s">
        <v>519</v>
      </c>
      <c r="M424" s="2" t="s">
        <v>59</v>
      </c>
      <c r="N424" s="2" t="s">
        <v>650</v>
      </c>
      <c r="O424" s="2" t="s">
        <v>304</v>
      </c>
      <c r="P424" s="2" t="s">
        <v>3071</v>
      </c>
      <c r="Q424" s="2" t="s">
        <v>343</v>
      </c>
      <c r="R424" s="2" t="s">
        <v>369</v>
      </c>
      <c r="S424" s="2" t="s">
        <v>34</v>
      </c>
      <c r="T424" s="152">
        <v>1.496</v>
      </c>
      <c r="U424" s="2" t="s">
        <v>3254</v>
      </c>
      <c r="V424" s="165">
        <v>3.0000000000000001E-3</v>
      </c>
      <c r="W424" s="167">
        <v>2.7779999999999999E-2</v>
      </c>
      <c r="X424" s="4" t="s">
        <v>602</v>
      </c>
      <c r="Y424" s="4" t="s">
        <v>304</v>
      </c>
      <c r="Z424" s="152">
        <v>5268000</v>
      </c>
      <c r="AA424" s="162">
        <v>1</v>
      </c>
      <c r="AB424" s="181">
        <v>101.38</v>
      </c>
      <c r="AD424" s="152">
        <v>5340.6980000000003</v>
      </c>
      <c r="AG424" s="2" t="s">
        <v>36</v>
      </c>
      <c r="AH424" s="167">
        <v>1.4546999999999999E-2</v>
      </c>
      <c r="AI424" s="167">
        <v>1.8197385674643301E-3</v>
      </c>
      <c r="AJ424" s="167">
        <v>3.6439663618762202E-4</v>
      </c>
    </row>
    <row r="425" spans="1:36">
      <c r="A425" s="2">
        <v>560</v>
      </c>
      <c r="B425" s="2">
        <v>962</v>
      </c>
      <c r="C425" s="2" t="s">
        <v>2121</v>
      </c>
      <c r="D425" s="2" t="s">
        <v>2122</v>
      </c>
      <c r="E425" s="4" t="s">
        <v>347</v>
      </c>
      <c r="F425" s="2" t="s">
        <v>3792</v>
      </c>
      <c r="G425" s="2" t="s">
        <v>3793</v>
      </c>
      <c r="H425" s="2" t="s">
        <v>350</v>
      </c>
      <c r="I425" s="2" t="s">
        <v>942</v>
      </c>
      <c r="J425" s="2" t="s">
        <v>30</v>
      </c>
      <c r="K425" s="2" t="s">
        <v>30</v>
      </c>
      <c r="L425" s="2" t="s">
        <v>519</v>
      </c>
      <c r="M425" s="2" t="s">
        <v>31</v>
      </c>
      <c r="N425" s="2" t="s">
        <v>650</v>
      </c>
      <c r="O425" s="2" t="s">
        <v>304</v>
      </c>
      <c r="P425" s="2" t="s">
        <v>3071</v>
      </c>
      <c r="Q425" s="2" t="s">
        <v>343</v>
      </c>
      <c r="R425" s="2" t="s">
        <v>369</v>
      </c>
      <c r="S425" s="2" t="s">
        <v>34</v>
      </c>
      <c r="T425" s="152">
        <v>3.762</v>
      </c>
      <c r="U425" s="2" t="s">
        <v>3348</v>
      </c>
      <c r="V425" s="165">
        <v>5.0000000000000001E-3</v>
      </c>
      <c r="W425" s="167">
        <v>2.9749999999999999E-2</v>
      </c>
      <c r="X425" s="4" t="s">
        <v>602</v>
      </c>
      <c r="Y425" s="4" t="s">
        <v>304</v>
      </c>
      <c r="Z425" s="152">
        <v>11243000</v>
      </c>
      <c r="AA425" s="162">
        <v>1</v>
      </c>
      <c r="AB425" s="181">
        <v>92.94</v>
      </c>
      <c r="AD425" s="152">
        <v>10449.244000000001</v>
      </c>
      <c r="AG425" s="2" t="s">
        <v>36</v>
      </c>
      <c r="AH425" s="167">
        <v>4.1640999999999997E-2</v>
      </c>
      <c r="AI425" s="167">
        <v>3.5603756751351099E-3</v>
      </c>
      <c r="AJ425" s="167">
        <v>7.1295346638241403E-4</v>
      </c>
    </row>
    <row r="426" spans="1:36">
      <c r="A426" s="2">
        <v>560</v>
      </c>
      <c r="B426" s="2">
        <v>962</v>
      </c>
      <c r="C426" s="2" t="s">
        <v>2129</v>
      </c>
      <c r="D426" s="2" t="s">
        <v>2130</v>
      </c>
      <c r="E426" s="4" t="s">
        <v>347</v>
      </c>
      <c r="F426" s="2" t="s">
        <v>3274</v>
      </c>
      <c r="G426" s="2" t="s">
        <v>3275</v>
      </c>
      <c r="H426" s="2" t="s">
        <v>350</v>
      </c>
      <c r="I426" s="2" t="s">
        <v>942</v>
      </c>
      <c r="J426" s="2" t="s">
        <v>30</v>
      </c>
      <c r="K426" s="2" t="s">
        <v>30</v>
      </c>
      <c r="L426" s="2" t="s">
        <v>519</v>
      </c>
      <c r="M426" s="2" t="s">
        <v>31</v>
      </c>
      <c r="N426" s="2" t="s">
        <v>645</v>
      </c>
      <c r="O426" s="2" t="s">
        <v>304</v>
      </c>
      <c r="P426" s="20" t="s">
        <v>354</v>
      </c>
      <c r="Q426" s="2" t="s">
        <v>354</v>
      </c>
      <c r="R426" s="2" t="s">
        <v>354</v>
      </c>
      <c r="S426" s="2" t="s">
        <v>34</v>
      </c>
      <c r="T426" s="152">
        <v>3.9620000000000002</v>
      </c>
      <c r="U426" s="2" t="s">
        <v>226</v>
      </c>
      <c r="V426" s="165">
        <v>4.0899999999999999E-2</v>
      </c>
      <c r="W426" s="167">
        <v>3.2349999999999997E-2</v>
      </c>
      <c r="X426" s="4" t="s">
        <v>602</v>
      </c>
      <c r="Y426" s="4" t="s">
        <v>304</v>
      </c>
      <c r="Z426" s="152">
        <v>9237000</v>
      </c>
      <c r="AA426" s="162">
        <v>1</v>
      </c>
      <c r="AB426" s="181">
        <v>105.02</v>
      </c>
      <c r="AD426" s="152">
        <v>9700.6970000000001</v>
      </c>
      <c r="AG426" s="2" t="s">
        <v>36</v>
      </c>
      <c r="AH426" s="167">
        <v>2.7328000000000002E-2</v>
      </c>
      <c r="AI426" s="167">
        <v>3.3053229873607902E-3</v>
      </c>
      <c r="AJ426" s="167">
        <v>6.6188000828393701E-4</v>
      </c>
    </row>
    <row r="427" spans="1:36">
      <c r="A427" s="2">
        <v>560</v>
      </c>
      <c r="B427" s="2">
        <v>962</v>
      </c>
      <c r="C427" s="2" t="s">
        <v>3276</v>
      </c>
      <c r="D427" s="2" t="s">
        <v>3277</v>
      </c>
      <c r="E427" s="4" t="s">
        <v>347</v>
      </c>
      <c r="F427" s="2" t="s">
        <v>3278</v>
      </c>
      <c r="G427" s="2" t="s">
        <v>3279</v>
      </c>
      <c r="H427" s="2" t="s">
        <v>350</v>
      </c>
      <c r="I427" s="2" t="s">
        <v>942</v>
      </c>
      <c r="J427" s="2" t="s">
        <v>30</v>
      </c>
      <c r="K427" s="2" t="s">
        <v>30</v>
      </c>
      <c r="L427" s="2" t="s">
        <v>519</v>
      </c>
      <c r="M427" s="2" t="s">
        <v>59</v>
      </c>
      <c r="N427" s="2" t="s">
        <v>634</v>
      </c>
      <c r="O427" s="2" t="s">
        <v>304</v>
      </c>
      <c r="P427" s="2" t="s">
        <v>342</v>
      </c>
      <c r="Q427" s="2" t="s">
        <v>343</v>
      </c>
      <c r="R427" s="2" t="s">
        <v>369</v>
      </c>
      <c r="S427" s="2" t="s">
        <v>34</v>
      </c>
      <c r="T427" s="152">
        <v>2.2040000000000002</v>
      </c>
      <c r="U427" s="2" t="s">
        <v>3280</v>
      </c>
      <c r="V427" s="165">
        <v>1.2200000000000001E-2</v>
      </c>
      <c r="W427" s="167">
        <v>2.5080000000000002E-2</v>
      </c>
      <c r="X427" s="4" t="s">
        <v>602</v>
      </c>
      <c r="Y427" s="4" t="s">
        <v>304</v>
      </c>
      <c r="Z427" s="152">
        <v>6466000</v>
      </c>
      <c r="AA427" s="162">
        <v>1</v>
      </c>
      <c r="AB427" s="181">
        <v>116.02</v>
      </c>
      <c r="AD427" s="152">
        <v>7501.8530000000001</v>
      </c>
      <c r="AG427" s="2" t="s">
        <v>36</v>
      </c>
      <c r="AH427" s="167">
        <v>2.1440000000000001E-3</v>
      </c>
      <c r="AI427" s="167">
        <v>2.5561098143073802E-3</v>
      </c>
      <c r="AJ427" s="167">
        <v>5.11852545587174E-4</v>
      </c>
    </row>
    <row r="428" spans="1:36">
      <c r="A428" s="2">
        <v>560</v>
      </c>
      <c r="B428" s="2">
        <v>962</v>
      </c>
      <c r="C428" s="2" t="s">
        <v>3276</v>
      </c>
      <c r="D428" s="2" t="s">
        <v>3277</v>
      </c>
      <c r="E428" s="4" t="s">
        <v>347</v>
      </c>
      <c r="F428" s="2" t="s">
        <v>3281</v>
      </c>
      <c r="G428" s="2" t="s">
        <v>3282</v>
      </c>
      <c r="H428" s="2" t="s">
        <v>350</v>
      </c>
      <c r="I428" s="2" t="s">
        <v>942</v>
      </c>
      <c r="J428" s="2" t="s">
        <v>30</v>
      </c>
      <c r="K428" s="2" t="s">
        <v>30</v>
      </c>
      <c r="L428" s="2" t="s">
        <v>519</v>
      </c>
      <c r="M428" s="2" t="s">
        <v>59</v>
      </c>
      <c r="N428" s="2" t="s">
        <v>634</v>
      </c>
      <c r="O428" s="2" t="s">
        <v>304</v>
      </c>
      <c r="P428" s="2" t="s">
        <v>342</v>
      </c>
      <c r="Q428" s="2" t="s">
        <v>343</v>
      </c>
      <c r="R428" s="2" t="s">
        <v>369</v>
      </c>
      <c r="S428" s="2" t="s">
        <v>34</v>
      </c>
      <c r="T428" s="152">
        <v>3.3029999999999999</v>
      </c>
      <c r="U428" s="2" t="s">
        <v>3283</v>
      </c>
      <c r="V428" s="165">
        <v>1E-3</v>
      </c>
      <c r="W428" s="167">
        <v>2.5829999999999999E-2</v>
      </c>
      <c r="X428" s="4" t="s">
        <v>602</v>
      </c>
      <c r="Y428" s="4" t="s">
        <v>304</v>
      </c>
      <c r="Z428" s="152">
        <v>8694292</v>
      </c>
      <c r="AA428" s="162">
        <v>1</v>
      </c>
      <c r="AB428" s="181">
        <v>105.48</v>
      </c>
      <c r="AD428" s="152">
        <v>9170.7389999999996</v>
      </c>
      <c r="AG428" s="2" t="s">
        <v>36</v>
      </c>
      <c r="AH428" s="167">
        <v>2.5739999999999999E-3</v>
      </c>
      <c r="AI428" s="167">
        <v>3.1247500921056698E-3</v>
      </c>
      <c r="AJ428" s="167">
        <v>6.2572088257539403E-4</v>
      </c>
    </row>
    <row r="429" spans="1:36">
      <c r="A429" s="2">
        <v>560</v>
      </c>
      <c r="B429" s="2">
        <v>962</v>
      </c>
      <c r="C429" s="2" t="s">
        <v>3276</v>
      </c>
      <c r="D429" s="2" t="s">
        <v>3277</v>
      </c>
      <c r="E429" s="4" t="s">
        <v>347</v>
      </c>
      <c r="F429" s="2" t="s">
        <v>3794</v>
      </c>
      <c r="G429" s="2" t="s">
        <v>3795</v>
      </c>
      <c r="H429" s="2" t="s">
        <v>350</v>
      </c>
      <c r="I429" s="2" t="s">
        <v>1153</v>
      </c>
      <c r="J429" s="2" t="s">
        <v>30</v>
      </c>
      <c r="K429" s="2" t="s">
        <v>30</v>
      </c>
      <c r="L429" s="2" t="s">
        <v>519</v>
      </c>
      <c r="M429" s="2" t="s">
        <v>59</v>
      </c>
      <c r="N429" s="2" t="s">
        <v>634</v>
      </c>
      <c r="O429" s="2" t="s">
        <v>304</v>
      </c>
      <c r="P429" s="2" t="s">
        <v>342</v>
      </c>
      <c r="Q429" s="2" t="s">
        <v>343</v>
      </c>
      <c r="R429" s="2" t="s">
        <v>369</v>
      </c>
      <c r="S429" s="2" t="s">
        <v>34</v>
      </c>
      <c r="T429" s="152">
        <v>3.0840000000000001</v>
      </c>
      <c r="U429" s="2" t="s">
        <v>3292</v>
      </c>
      <c r="V429" s="165">
        <v>2.7400000000000001E-2</v>
      </c>
      <c r="W429" s="167">
        <v>4.3369999999999999E-2</v>
      </c>
      <c r="X429" s="4" t="s">
        <v>602</v>
      </c>
      <c r="Y429" s="4" t="s">
        <v>304</v>
      </c>
      <c r="Z429" s="152">
        <v>11708762.93</v>
      </c>
      <c r="AA429" s="162">
        <v>1</v>
      </c>
      <c r="AB429" s="181">
        <v>95.89</v>
      </c>
      <c r="AD429" s="152">
        <v>11227.532999999999</v>
      </c>
      <c r="AG429" s="2" t="s">
        <v>36</v>
      </c>
      <c r="AH429" s="167">
        <v>9.1179999999999994E-3</v>
      </c>
      <c r="AI429" s="167">
        <v>3.8255622907947501E-3</v>
      </c>
      <c r="AJ429" s="167">
        <v>7.6605621006004302E-4</v>
      </c>
    </row>
    <row r="430" spans="1:36">
      <c r="A430" s="2">
        <v>560</v>
      </c>
      <c r="B430" s="2">
        <v>962</v>
      </c>
      <c r="C430" s="2" t="s">
        <v>3276</v>
      </c>
      <c r="D430" s="2" t="s">
        <v>3277</v>
      </c>
      <c r="E430" s="4" t="s">
        <v>347</v>
      </c>
      <c r="F430" s="2" t="s">
        <v>3796</v>
      </c>
      <c r="G430" s="2" t="s">
        <v>3797</v>
      </c>
      <c r="H430" s="2" t="s">
        <v>350</v>
      </c>
      <c r="I430" s="2" t="s">
        <v>942</v>
      </c>
      <c r="J430" s="2" t="s">
        <v>30</v>
      </c>
      <c r="K430" s="2" t="s">
        <v>30</v>
      </c>
      <c r="L430" s="2" t="s">
        <v>519</v>
      </c>
      <c r="M430" s="2" t="s">
        <v>59</v>
      </c>
      <c r="N430" s="2" t="s">
        <v>634</v>
      </c>
      <c r="O430" s="2" t="s">
        <v>304</v>
      </c>
      <c r="P430" s="2" t="s">
        <v>342</v>
      </c>
      <c r="Q430" s="2" t="s">
        <v>343</v>
      </c>
      <c r="R430" s="2" t="s">
        <v>369</v>
      </c>
      <c r="S430" s="2" t="s">
        <v>34</v>
      </c>
      <c r="T430" s="152">
        <v>4.2160000000000002</v>
      </c>
      <c r="U430" s="2" t="s">
        <v>3179</v>
      </c>
      <c r="V430" s="165">
        <v>2.06E-2</v>
      </c>
      <c r="W430" s="167">
        <v>2.5899999999999999E-2</v>
      </c>
      <c r="X430" s="4" t="s">
        <v>602</v>
      </c>
      <c r="Y430" s="4" t="s">
        <v>304</v>
      </c>
      <c r="Z430" s="152">
        <v>2017448.03</v>
      </c>
      <c r="AA430" s="162">
        <v>1</v>
      </c>
      <c r="AB430" s="181">
        <v>103.97</v>
      </c>
      <c r="AD430" s="152">
        <v>2097.5410000000002</v>
      </c>
      <c r="AG430" s="2" t="s">
        <v>36</v>
      </c>
      <c r="AH430" s="167">
        <v>1.261E-3</v>
      </c>
      <c r="AI430" s="167">
        <v>7.14695991664942E-4</v>
      </c>
      <c r="AJ430" s="167">
        <v>1.43115511159592E-4</v>
      </c>
    </row>
    <row r="431" spans="1:36">
      <c r="A431" s="2">
        <v>560</v>
      </c>
      <c r="B431" s="2">
        <v>962</v>
      </c>
      <c r="C431" s="2" t="s">
        <v>3276</v>
      </c>
      <c r="D431" s="2" t="s">
        <v>3277</v>
      </c>
      <c r="E431" s="4" t="s">
        <v>347</v>
      </c>
      <c r="F431" s="2" t="s">
        <v>3798</v>
      </c>
      <c r="G431" s="2" t="s">
        <v>3799</v>
      </c>
      <c r="H431" s="2" t="s">
        <v>350</v>
      </c>
      <c r="I431" s="2" t="s">
        <v>942</v>
      </c>
      <c r="J431" s="2" t="s">
        <v>30</v>
      </c>
      <c r="K431" s="2" t="s">
        <v>30</v>
      </c>
      <c r="L431" s="2" t="s">
        <v>519</v>
      </c>
      <c r="M431" s="2" t="s">
        <v>59</v>
      </c>
      <c r="N431" s="2" t="s">
        <v>634</v>
      </c>
      <c r="O431" s="2" t="s">
        <v>304</v>
      </c>
      <c r="P431" s="2" t="s">
        <v>342</v>
      </c>
      <c r="Q431" s="2" t="s">
        <v>343</v>
      </c>
      <c r="R431" s="2" t="s">
        <v>369</v>
      </c>
      <c r="S431" s="2" t="s">
        <v>34</v>
      </c>
      <c r="T431" s="152">
        <v>4.1950000000000003</v>
      </c>
      <c r="U431" s="2" t="s">
        <v>3800</v>
      </c>
      <c r="V431" s="165">
        <v>1.9900000000000001E-2</v>
      </c>
      <c r="W431" s="167">
        <v>2.581E-2</v>
      </c>
      <c r="X431" s="4" t="s">
        <v>602</v>
      </c>
      <c r="Y431" s="4" t="s">
        <v>304</v>
      </c>
      <c r="Z431" s="152">
        <v>3501440.1</v>
      </c>
      <c r="AA431" s="162">
        <v>1</v>
      </c>
      <c r="AB431" s="181">
        <v>103.57</v>
      </c>
      <c r="AD431" s="152">
        <v>3626.442</v>
      </c>
      <c r="AG431" s="2" t="s">
        <v>36</v>
      </c>
      <c r="AH431" s="167">
        <v>1.441E-3</v>
      </c>
      <c r="AI431" s="167">
        <v>1.23563904699385E-3</v>
      </c>
      <c r="AJ431" s="167">
        <v>2.47432636927646E-4</v>
      </c>
    </row>
    <row r="432" spans="1:36">
      <c r="A432" s="2">
        <v>560</v>
      </c>
      <c r="B432" s="2">
        <v>962</v>
      </c>
      <c r="C432" s="2" t="s">
        <v>3276</v>
      </c>
      <c r="D432" s="2" t="s">
        <v>3277</v>
      </c>
      <c r="E432" s="4" t="s">
        <v>347</v>
      </c>
      <c r="F432" s="2" t="s">
        <v>3801</v>
      </c>
      <c r="G432" s="2" t="s">
        <v>3802</v>
      </c>
      <c r="H432" s="2" t="s">
        <v>350</v>
      </c>
      <c r="I432" s="2" t="s">
        <v>942</v>
      </c>
      <c r="J432" s="2" t="s">
        <v>30</v>
      </c>
      <c r="K432" s="2" t="s">
        <v>30</v>
      </c>
      <c r="L432" s="2" t="s">
        <v>519</v>
      </c>
      <c r="M432" s="2" t="s">
        <v>31</v>
      </c>
      <c r="N432" s="2" t="s">
        <v>634</v>
      </c>
      <c r="O432" s="2" t="s">
        <v>304</v>
      </c>
      <c r="P432" s="2" t="s">
        <v>342</v>
      </c>
      <c r="Q432" s="2" t="s">
        <v>343</v>
      </c>
      <c r="R432" s="2" t="s">
        <v>369</v>
      </c>
      <c r="S432" s="2" t="s">
        <v>34</v>
      </c>
      <c r="T432" s="152">
        <v>5.335</v>
      </c>
      <c r="U432" s="2" t="s">
        <v>3803</v>
      </c>
      <c r="V432" s="165">
        <v>2.6800000000000001E-2</v>
      </c>
      <c r="W432" s="167">
        <v>2.6380000000000001E-2</v>
      </c>
      <c r="X432" s="4" t="s">
        <v>602</v>
      </c>
      <c r="Y432" s="4" t="s">
        <v>304</v>
      </c>
      <c r="Z432" s="152">
        <v>21102000</v>
      </c>
      <c r="AA432" s="162">
        <v>1</v>
      </c>
      <c r="AB432" s="181">
        <v>103.01</v>
      </c>
      <c r="AD432" s="152">
        <v>21737.17</v>
      </c>
      <c r="AG432" s="2" t="s">
        <v>36</v>
      </c>
      <c r="AH432" s="167">
        <v>7.5360000000000002E-3</v>
      </c>
      <c r="AI432" s="167">
        <v>7.4065157771269104E-3</v>
      </c>
      <c r="AJ432" s="167">
        <v>1.48313031515088E-3</v>
      </c>
    </row>
    <row r="433" spans="1:36">
      <c r="A433" s="2">
        <v>560</v>
      </c>
      <c r="B433" s="2">
        <v>962</v>
      </c>
      <c r="C433" s="2" t="s">
        <v>3276</v>
      </c>
      <c r="D433" s="2" t="s">
        <v>3277</v>
      </c>
      <c r="E433" s="4" t="s">
        <v>347</v>
      </c>
      <c r="F433" s="2" t="s">
        <v>3284</v>
      </c>
      <c r="G433" s="2" t="s">
        <v>3285</v>
      </c>
      <c r="H433" s="2" t="s">
        <v>350</v>
      </c>
      <c r="I433" s="2" t="s">
        <v>942</v>
      </c>
      <c r="J433" s="2" t="s">
        <v>30</v>
      </c>
      <c r="K433" s="2" t="s">
        <v>30</v>
      </c>
      <c r="L433" s="2" t="s">
        <v>519</v>
      </c>
      <c r="M433" s="2" t="s">
        <v>59</v>
      </c>
      <c r="N433" s="2" t="s">
        <v>634</v>
      </c>
      <c r="O433" s="2" t="s">
        <v>304</v>
      </c>
      <c r="P433" s="2" t="s">
        <v>342</v>
      </c>
      <c r="Q433" s="2" t="s">
        <v>343</v>
      </c>
      <c r="R433" s="2" t="s">
        <v>369</v>
      </c>
      <c r="S433" s="2" t="s">
        <v>34</v>
      </c>
      <c r="T433" s="152">
        <v>4.9790000000000001</v>
      </c>
      <c r="U433" s="2" t="s">
        <v>3286</v>
      </c>
      <c r="V433" s="165">
        <v>2E-3</v>
      </c>
      <c r="W433" s="167">
        <v>2.6159999999999999E-2</v>
      </c>
      <c r="X433" s="4" t="s">
        <v>602</v>
      </c>
      <c r="Y433" s="4" t="s">
        <v>304</v>
      </c>
      <c r="Z433" s="152">
        <v>2082314</v>
      </c>
      <c r="AA433" s="162">
        <v>1</v>
      </c>
      <c r="AB433" s="181">
        <v>104.05</v>
      </c>
      <c r="AC433" s="152">
        <v>4.8789999999999996</v>
      </c>
      <c r="AD433" s="152">
        <v>2171.527</v>
      </c>
      <c r="AG433" s="2" t="s">
        <v>36</v>
      </c>
      <c r="AH433" s="167">
        <v>6.02E-4</v>
      </c>
      <c r="AI433" s="167">
        <v>7.3990529523038095E-4</v>
      </c>
      <c r="AJ433" s="167">
        <v>1.4816359091353101E-4</v>
      </c>
    </row>
    <row r="434" spans="1:36">
      <c r="A434" s="2">
        <v>560</v>
      </c>
      <c r="B434" s="2">
        <v>962</v>
      </c>
      <c r="C434" s="2" t="s">
        <v>3276</v>
      </c>
      <c r="D434" s="2" t="s">
        <v>3277</v>
      </c>
      <c r="E434" s="4" t="s">
        <v>347</v>
      </c>
      <c r="F434" s="2" t="s">
        <v>3804</v>
      </c>
      <c r="G434" s="2" t="s">
        <v>3805</v>
      </c>
      <c r="H434" s="2" t="s">
        <v>350</v>
      </c>
      <c r="I434" s="2" t="s">
        <v>942</v>
      </c>
      <c r="J434" s="2" t="s">
        <v>30</v>
      </c>
      <c r="K434" s="2" t="s">
        <v>30</v>
      </c>
      <c r="L434" s="2" t="s">
        <v>519</v>
      </c>
      <c r="M434" s="2" t="s">
        <v>59</v>
      </c>
      <c r="N434" s="2" t="s">
        <v>634</v>
      </c>
      <c r="O434" s="2" t="s">
        <v>304</v>
      </c>
      <c r="P434" s="2" t="s">
        <v>342</v>
      </c>
      <c r="Q434" s="2" t="s">
        <v>343</v>
      </c>
      <c r="R434" s="2" t="s">
        <v>369</v>
      </c>
      <c r="S434" s="2" t="s">
        <v>34</v>
      </c>
      <c r="T434" s="152">
        <v>3.2730000000000001</v>
      </c>
      <c r="U434" s="2" t="s">
        <v>3806</v>
      </c>
      <c r="V434" s="165">
        <v>1.6400000000000001E-2</v>
      </c>
      <c r="W434" s="167">
        <v>2.6179999999999998E-2</v>
      </c>
      <c r="X434" s="4" t="s">
        <v>602</v>
      </c>
      <c r="Y434" s="4" t="s">
        <v>304</v>
      </c>
      <c r="Z434" s="152">
        <v>8884031.9800000004</v>
      </c>
      <c r="AA434" s="162">
        <v>1</v>
      </c>
      <c r="AB434" s="181">
        <v>106.26</v>
      </c>
      <c r="AD434" s="152">
        <v>9440.1720000000005</v>
      </c>
      <c r="AG434" s="2" t="s">
        <v>36</v>
      </c>
      <c r="AH434" s="167">
        <v>9.4400000000000005E-3</v>
      </c>
      <c r="AI434" s="167">
        <v>3.2165541808057202E-3</v>
      </c>
      <c r="AJ434" s="167">
        <v>6.4410434804053698E-4</v>
      </c>
    </row>
    <row r="435" spans="1:36">
      <c r="A435" s="2">
        <v>560</v>
      </c>
      <c r="B435" s="2">
        <v>962</v>
      </c>
      <c r="C435" s="2" t="s">
        <v>3276</v>
      </c>
      <c r="D435" s="2" t="s">
        <v>3277</v>
      </c>
      <c r="E435" s="4" t="s">
        <v>347</v>
      </c>
      <c r="F435" s="2" t="s">
        <v>3287</v>
      </c>
      <c r="G435" s="2" t="s">
        <v>3288</v>
      </c>
      <c r="H435" s="2" t="s">
        <v>350</v>
      </c>
      <c r="I435" s="2" t="s">
        <v>942</v>
      </c>
      <c r="J435" s="2" t="s">
        <v>30</v>
      </c>
      <c r="K435" s="2" t="s">
        <v>30</v>
      </c>
      <c r="L435" s="2" t="s">
        <v>519</v>
      </c>
      <c r="M435" s="2" t="s">
        <v>59</v>
      </c>
      <c r="N435" s="2" t="s">
        <v>634</v>
      </c>
      <c r="O435" s="2" t="s">
        <v>304</v>
      </c>
      <c r="P435" s="2" t="s">
        <v>342</v>
      </c>
      <c r="Q435" s="2" t="s">
        <v>343</v>
      </c>
      <c r="R435" s="2" t="s">
        <v>369</v>
      </c>
      <c r="S435" s="2" t="s">
        <v>34</v>
      </c>
      <c r="T435" s="152">
        <v>0.97499999999999998</v>
      </c>
      <c r="U435" s="2" t="s">
        <v>3289</v>
      </c>
      <c r="V435" s="165">
        <v>3.8E-3</v>
      </c>
      <c r="W435" s="167">
        <v>2.5610000000000001E-2</v>
      </c>
      <c r="X435" s="4" t="s">
        <v>602</v>
      </c>
      <c r="Y435" s="4" t="s">
        <v>304</v>
      </c>
      <c r="Z435" s="152">
        <v>4897000</v>
      </c>
      <c r="AA435" s="162">
        <v>1</v>
      </c>
      <c r="AB435" s="181">
        <v>112.93</v>
      </c>
      <c r="AD435" s="152">
        <v>5530.1819999999998</v>
      </c>
      <c r="AG435" s="2" t="s">
        <v>36</v>
      </c>
      <c r="AH435" s="167">
        <v>1.632E-3</v>
      </c>
      <c r="AI435" s="167">
        <v>1.8843014337733301E-3</v>
      </c>
      <c r="AJ435" s="167">
        <v>3.7732513686693101E-4</v>
      </c>
    </row>
    <row r="436" spans="1:36">
      <c r="A436" s="2">
        <v>560</v>
      </c>
      <c r="B436" s="2">
        <v>962</v>
      </c>
      <c r="C436" s="2" t="s">
        <v>3276</v>
      </c>
      <c r="D436" s="2" t="s">
        <v>3277</v>
      </c>
      <c r="E436" s="4" t="s">
        <v>347</v>
      </c>
      <c r="F436" s="2" t="s">
        <v>3290</v>
      </c>
      <c r="G436" s="2" t="s">
        <v>3291</v>
      </c>
      <c r="H436" s="2" t="s">
        <v>350</v>
      </c>
      <c r="I436" s="2" t="s">
        <v>942</v>
      </c>
      <c r="J436" s="2" t="s">
        <v>30</v>
      </c>
      <c r="K436" s="2" t="s">
        <v>30</v>
      </c>
      <c r="L436" s="2" t="s">
        <v>519</v>
      </c>
      <c r="M436" s="2" t="s">
        <v>59</v>
      </c>
      <c r="N436" s="2" t="s">
        <v>634</v>
      </c>
      <c r="O436" s="2" t="s">
        <v>304</v>
      </c>
      <c r="P436" s="2" t="s">
        <v>342</v>
      </c>
      <c r="Q436" s="2" t="s">
        <v>343</v>
      </c>
      <c r="R436" s="2" t="s">
        <v>369</v>
      </c>
      <c r="S436" s="2" t="s">
        <v>34</v>
      </c>
      <c r="T436" s="152">
        <v>3.2029999999999998</v>
      </c>
      <c r="U436" s="2" t="s">
        <v>3292</v>
      </c>
      <c r="V436" s="165">
        <v>1E-3</v>
      </c>
      <c r="W436" s="167">
        <v>2.5860000000000001E-2</v>
      </c>
      <c r="X436" s="4" t="s">
        <v>602</v>
      </c>
      <c r="Y436" s="4" t="s">
        <v>304</v>
      </c>
      <c r="Z436" s="152">
        <v>36684980.799999997</v>
      </c>
      <c r="AA436" s="162">
        <v>1</v>
      </c>
      <c r="AB436" s="181">
        <v>104.36</v>
      </c>
      <c r="AD436" s="152">
        <v>38284.446000000004</v>
      </c>
      <c r="AG436" s="2" t="s">
        <v>36</v>
      </c>
      <c r="AH436" s="167">
        <v>1.6441999999999998E-2</v>
      </c>
      <c r="AI436" s="167">
        <v>1.30446764888759E-2</v>
      </c>
      <c r="AJ436" s="167">
        <v>2.6121533706490998E-3</v>
      </c>
    </row>
    <row r="437" spans="1:36">
      <c r="A437" s="2">
        <v>560</v>
      </c>
      <c r="B437" s="2">
        <v>962</v>
      </c>
      <c r="C437" s="2" t="s">
        <v>2141</v>
      </c>
      <c r="D437" s="2" t="s">
        <v>2142</v>
      </c>
      <c r="E437" s="4" t="s">
        <v>347</v>
      </c>
      <c r="F437" s="2" t="s">
        <v>3293</v>
      </c>
      <c r="G437" s="2" t="s">
        <v>3294</v>
      </c>
      <c r="H437" s="2" t="s">
        <v>350</v>
      </c>
      <c r="I437" s="2" t="s">
        <v>1153</v>
      </c>
      <c r="J437" s="2" t="s">
        <v>30</v>
      </c>
      <c r="K437" s="2" t="s">
        <v>30</v>
      </c>
      <c r="L437" s="2" t="s">
        <v>519</v>
      </c>
      <c r="M437" s="2" t="s">
        <v>59</v>
      </c>
      <c r="N437" s="2" t="s">
        <v>663</v>
      </c>
      <c r="O437" s="2" t="s">
        <v>304</v>
      </c>
      <c r="P437" s="2" t="s">
        <v>3039</v>
      </c>
      <c r="Q437" s="2" t="s">
        <v>368</v>
      </c>
      <c r="R437" s="2" t="s">
        <v>369</v>
      </c>
      <c r="S437" s="2" t="s">
        <v>34</v>
      </c>
      <c r="T437" s="152">
        <v>2.1680000000000001</v>
      </c>
      <c r="U437" s="2" t="s">
        <v>3295</v>
      </c>
      <c r="V437" s="165">
        <v>4.1000000000000002E-2</v>
      </c>
      <c r="W437" s="167">
        <v>4.6429999999999999E-2</v>
      </c>
      <c r="X437" s="4" t="s">
        <v>602</v>
      </c>
      <c r="Y437" s="4" t="s">
        <v>304</v>
      </c>
      <c r="Z437" s="152">
        <v>9661546.6999999993</v>
      </c>
      <c r="AA437" s="162">
        <v>1</v>
      </c>
      <c r="AB437" s="181">
        <v>100.64</v>
      </c>
      <c r="AD437" s="152">
        <v>9723.3809999999994</v>
      </c>
      <c r="AG437" s="2" t="s">
        <v>36</v>
      </c>
      <c r="AH437" s="167">
        <v>2.8434999999999998E-2</v>
      </c>
      <c r="AI437" s="167">
        <v>3.3130518439154701E-3</v>
      </c>
      <c r="AJ437" s="167">
        <v>6.6342768627486101E-4</v>
      </c>
    </row>
    <row r="438" spans="1:36">
      <c r="A438" s="2">
        <v>560</v>
      </c>
      <c r="B438" s="2">
        <v>962</v>
      </c>
      <c r="C438" s="2" t="s">
        <v>2145</v>
      </c>
      <c r="D438" s="2" t="s">
        <v>2146</v>
      </c>
      <c r="E438" s="4" t="s">
        <v>347</v>
      </c>
      <c r="F438" s="2" t="s">
        <v>3807</v>
      </c>
      <c r="G438" s="2" t="s">
        <v>3808</v>
      </c>
      <c r="H438" s="2" t="s">
        <v>350</v>
      </c>
      <c r="I438" s="2" t="s">
        <v>1153</v>
      </c>
      <c r="J438" s="2" t="s">
        <v>30</v>
      </c>
      <c r="K438" s="2" t="s">
        <v>30</v>
      </c>
      <c r="L438" s="2" t="s">
        <v>519</v>
      </c>
      <c r="M438" s="2" t="s">
        <v>59</v>
      </c>
      <c r="N438" s="2" t="s">
        <v>665</v>
      </c>
      <c r="O438" s="2" t="s">
        <v>304</v>
      </c>
      <c r="P438" s="2" t="s">
        <v>3082</v>
      </c>
      <c r="Q438" s="2" t="s">
        <v>368</v>
      </c>
      <c r="R438" s="2" t="s">
        <v>369</v>
      </c>
      <c r="S438" s="2" t="s">
        <v>34</v>
      </c>
      <c r="T438" s="152">
        <v>2.6539999999999999</v>
      </c>
      <c r="U438" s="2" t="s">
        <v>3809</v>
      </c>
      <c r="V438" s="165">
        <v>2.1100000000000001E-2</v>
      </c>
      <c r="W438" s="167">
        <v>4.6100000000000002E-2</v>
      </c>
      <c r="X438" s="4" t="s">
        <v>602</v>
      </c>
      <c r="Y438" s="4" t="s">
        <v>304</v>
      </c>
      <c r="Z438" s="152">
        <v>837447.49</v>
      </c>
      <c r="AA438" s="162">
        <v>1</v>
      </c>
      <c r="AB438" s="181">
        <v>93.88</v>
      </c>
      <c r="AD438" s="152">
        <v>786.19600000000003</v>
      </c>
      <c r="AG438" s="2" t="s">
        <v>36</v>
      </c>
      <c r="AH438" s="167">
        <v>1.5839999999999999E-3</v>
      </c>
      <c r="AI438" s="167">
        <v>2.6788081563218702E-4</v>
      </c>
      <c r="AJ438" s="167">
        <v>5.3642248321188298E-5</v>
      </c>
    </row>
    <row r="439" spans="1:36">
      <c r="A439" s="2">
        <v>560</v>
      </c>
      <c r="B439" s="2">
        <v>962</v>
      </c>
      <c r="C439" s="2" t="s">
        <v>2153</v>
      </c>
      <c r="D439" s="2" t="s">
        <v>1572</v>
      </c>
      <c r="E439" s="4" t="s">
        <v>347</v>
      </c>
      <c r="F439" s="2" t="s">
        <v>3296</v>
      </c>
      <c r="G439" s="2" t="s">
        <v>3297</v>
      </c>
      <c r="H439" s="2" t="s">
        <v>350</v>
      </c>
      <c r="I439" s="2" t="s">
        <v>942</v>
      </c>
      <c r="J439" s="2" t="s">
        <v>30</v>
      </c>
      <c r="K439" s="2" t="s">
        <v>30</v>
      </c>
      <c r="L439" s="2" t="s">
        <v>519</v>
      </c>
      <c r="M439" s="2" t="s">
        <v>59</v>
      </c>
      <c r="N439" s="2" t="s">
        <v>629</v>
      </c>
      <c r="O439" s="2" t="s">
        <v>304</v>
      </c>
      <c r="P439" s="2" t="s">
        <v>3082</v>
      </c>
      <c r="Q439" s="2" t="s">
        <v>368</v>
      </c>
      <c r="R439" s="2" t="s">
        <v>369</v>
      </c>
      <c r="S439" s="2" t="s">
        <v>34</v>
      </c>
      <c r="T439" s="152">
        <v>2.782</v>
      </c>
      <c r="U439" s="2" t="s">
        <v>3298</v>
      </c>
      <c r="V439" s="165">
        <v>0.01</v>
      </c>
      <c r="W439" s="167">
        <v>3.107E-2</v>
      </c>
      <c r="X439" s="4" t="s">
        <v>602</v>
      </c>
      <c r="Y439" s="4" t="s">
        <v>304</v>
      </c>
      <c r="Z439" s="152">
        <v>6485364.3200000003</v>
      </c>
      <c r="AA439" s="162">
        <v>1</v>
      </c>
      <c r="AB439" s="181">
        <v>108.19</v>
      </c>
      <c r="AD439" s="152">
        <v>7016.5159999999996</v>
      </c>
      <c r="AG439" s="2" t="s">
        <v>36</v>
      </c>
      <c r="AH439" s="167">
        <v>3.6029999999999999E-3</v>
      </c>
      <c r="AI439" s="167">
        <v>2.39074053530726E-3</v>
      </c>
      <c r="AJ439" s="167">
        <v>4.7873789380486499E-4</v>
      </c>
    </row>
    <row r="440" spans="1:36">
      <c r="A440" s="2">
        <v>560</v>
      </c>
      <c r="B440" s="2">
        <v>962</v>
      </c>
      <c r="C440" s="2" t="s">
        <v>2153</v>
      </c>
      <c r="D440" s="2" t="s">
        <v>1572</v>
      </c>
      <c r="E440" s="4" t="s">
        <v>347</v>
      </c>
      <c r="F440" s="2" t="s">
        <v>3299</v>
      </c>
      <c r="G440" s="2" t="s">
        <v>3300</v>
      </c>
      <c r="H440" s="2" t="s">
        <v>350</v>
      </c>
      <c r="I440" s="2" t="s">
        <v>942</v>
      </c>
      <c r="J440" s="2" t="s">
        <v>30</v>
      </c>
      <c r="K440" s="2" t="s">
        <v>30</v>
      </c>
      <c r="L440" s="2" t="s">
        <v>519</v>
      </c>
      <c r="M440" s="2" t="s">
        <v>59</v>
      </c>
      <c r="N440" s="2" t="s">
        <v>629</v>
      </c>
      <c r="O440" s="2" t="s">
        <v>304</v>
      </c>
      <c r="P440" s="2" t="s">
        <v>3082</v>
      </c>
      <c r="Q440" s="2" t="s">
        <v>368</v>
      </c>
      <c r="R440" s="2" t="s">
        <v>369</v>
      </c>
      <c r="S440" s="2" t="s">
        <v>34</v>
      </c>
      <c r="T440" s="152">
        <v>1.056</v>
      </c>
      <c r="U440" s="2" t="s">
        <v>83</v>
      </c>
      <c r="V440" s="165">
        <v>3.5400000000000001E-2</v>
      </c>
      <c r="W440" s="167">
        <v>3.4250000000000003E-2</v>
      </c>
      <c r="X440" s="4" t="s">
        <v>602</v>
      </c>
      <c r="Y440" s="4" t="s">
        <v>304</v>
      </c>
      <c r="Z440" s="152">
        <v>5415221.7000000002</v>
      </c>
      <c r="AA440" s="162">
        <v>1</v>
      </c>
      <c r="AB440" s="181">
        <v>109.8</v>
      </c>
      <c r="AD440" s="152">
        <v>5945.9129999999996</v>
      </c>
      <c r="AG440" s="2" t="s">
        <v>36</v>
      </c>
      <c r="AH440" s="167">
        <v>5.3870000000000003E-3</v>
      </c>
      <c r="AI440" s="167">
        <v>2.0259537556339101E-3</v>
      </c>
      <c r="AJ440" s="167">
        <v>4.0569054633675898E-4</v>
      </c>
    </row>
    <row r="441" spans="1:36">
      <c r="A441" s="2">
        <v>560</v>
      </c>
      <c r="B441" s="2">
        <v>962</v>
      </c>
      <c r="C441" s="2" t="s">
        <v>2153</v>
      </c>
      <c r="D441" s="2" t="s">
        <v>1572</v>
      </c>
      <c r="E441" s="4" t="s">
        <v>347</v>
      </c>
      <c r="F441" s="2" t="s">
        <v>3301</v>
      </c>
      <c r="G441" s="2" t="s">
        <v>3302</v>
      </c>
      <c r="H441" s="2" t="s">
        <v>350</v>
      </c>
      <c r="I441" s="2" t="s">
        <v>942</v>
      </c>
      <c r="J441" s="2" t="s">
        <v>30</v>
      </c>
      <c r="K441" s="2" t="s">
        <v>30</v>
      </c>
      <c r="L441" s="2" t="s">
        <v>519</v>
      </c>
      <c r="M441" s="2" t="s">
        <v>31</v>
      </c>
      <c r="N441" s="2" t="s">
        <v>629</v>
      </c>
      <c r="O441" s="2" t="s">
        <v>304</v>
      </c>
      <c r="P441" s="2" t="s">
        <v>3082</v>
      </c>
      <c r="Q441" s="2" t="s">
        <v>368</v>
      </c>
      <c r="R441" s="2" t="s">
        <v>369</v>
      </c>
      <c r="S441" s="2" t="s">
        <v>34</v>
      </c>
      <c r="T441" s="152">
        <v>5.3209999999999997</v>
      </c>
      <c r="U441" s="2" t="s">
        <v>3303</v>
      </c>
      <c r="V441" s="165">
        <v>3.5200000000000002E-2</v>
      </c>
      <c r="W441" s="167">
        <v>3.3829999999999999E-2</v>
      </c>
      <c r="X441" s="4" t="s">
        <v>602</v>
      </c>
      <c r="Y441" s="4" t="s">
        <v>304</v>
      </c>
      <c r="Z441" s="152">
        <v>9827000</v>
      </c>
      <c r="AA441" s="162">
        <v>1</v>
      </c>
      <c r="AB441" s="181">
        <v>103</v>
      </c>
      <c r="AD441" s="152">
        <v>10121.81</v>
      </c>
      <c r="AG441" s="2" t="s">
        <v>36</v>
      </c>
      <c r="AH441" s="167">
        <v>3.7677000000000002E-2</v>
      </c>
      <c r="AI441" s="167">
        <v>3.44880887292684E-3</v>
      </c>
      <c r="AJ441" s="167">
        <v>6.9061258282816199E-4</v>
      </c>
    </row>
    <row r="442" spans="1:36">
      <c r="A442" s="2">
        <v>560</v>
      </c>
      <c r="B442" s="2">
        <v>962</v>
      </c>
      <c r="C442" s="2" t="s">
        <v>2153</v>
      </c>
      <c r="D442" s="2" t="s">
        <v>1572</v>
      </c>
      <c r="E442" s="4" t="s">
        <v>347</v>
      </c>
      <c r="F442" s="2" t="s">
        <v>3304</v>
      </c>
      <c r="G442" s="2" t="s">
        <v>3305</v>
      </c>
      <c r="H442" s="2" t="s">
        <v>350</v>
      </c>
      <c r="I442" s="2" t="s">
        <v>942</v>
      </c>
      <c r="J442" s="2" t="s">
        <v>30</v>
      </c>
      <c r="K442" s="2" t="s">
        <v>30</v>
      </c>
      <c r="L442" s="2" t="s">
        <v>519</v>
      </c>
      <c r="M442" s="2" t="s">
        <v>59</v>
      </c>
      <c r="N442" s="2" t="s">
        <v>629</v>
      </c>
      <c r="O442" s="2" t="s">
        <v>304</v>
      </c>
      <c r="P442" s="2" t="s">
        <v>3082</v>
      </c>
      <c r="Q442" s="2" t="s">
        <v>368</v>
      </c>
      <c r="R442" s="2" t="s">
        <v>369</v>
      </c>
      <c r="S442" s="2" t="s">
        <v>34</v>
      </c>
      <c r="T442" s="152">
        <v>0.17899999999999999</v>
      </c>
      <c r="U442" s="2" t="s">
        <v>3306</v>
      </c>
      <c r="V442" s="165">
        <v>0.01</v>
      </c>
      <c r="W442" s="167">
        <v>3.569E-2</v>
      </c>
      <c r="X442" s="4" t="s">
        <v>602</v>
      </c>
      <c r="Y442" s="4" t="s">
        <v>304</v>
      </c>
      <c r="Z442" s="152">
        <v>505600.05</v>
      </c>
      <c r="AA442" s="162">
        <v>1</v>
      </c>
      <c r="AB442" s="181">
        <v>115.84</v>
      </c>
      <c r="AD442" s="152">
        <v>585.68700000000001</v>
      </c>
      <c r="AG442" s="2" t="s">
        <v>36</v>
      </c>
      <c r="AH442" s="167">
        <v>2.9889999999999999E-3</v>
      </c>
      <c r="AI442" s="167">
        <v>1.9956142824902501E-4</v>
      </c>
      <c r="AJ442" s="167">
        <v>3.9961516707353898E-5</v>
      </c>
    </row>
    <row r="443" spans="1:36">
      <c r="A443" s="2">
        <v>560</v>
      </c>
      <c r="B443" s="2">
        <v>962</v>
      </c>
      <c r="C443" s="2" t="s">
        <v>2156</v>
      </c>
      <c r="D443" s="2" t="s">
        <v>2157</v>
      </c>
      <c r="E443" s="4" t="s">
        <v>508</v>
      </c>
      <c r="F443" s="2" t="s">
        <v>3307</v>
      </c>
      <c r="G443" s="2" t="s">
        <v>3308</v>
      </c>
      <c r="H443" s="2" t="s">
        <v>33</v>
      </c>
      <c r="I443" s="2" t="s">
        <v>1153</v>
      </c>
      <c r="J443" s="2" t="s">
        <v>30</v>
      </c>
      <c r="K443" s="2" t="s">
        <v>30</v>
      </c>
      <c r="L443" s="2" t="s">
        <v>519</v>
      </c>
      <c r="M443" s="2" t="s">
        <v>31</v>
      </c>
      <c r="N443" s="2" t="s">
        <v>633</v>
      </c>
      <c r="O443" s="2" t="s">
        <v>304</v>
      </c>
      <c r="P443" s="20" t="s">
        <v>354</v>
      </c>
      <c r="Q443" s="2" t="s">
        <v>354</v>
      </c>
      <c r="R443" s="2" t="s">
        <v>354</v>
      </c>
      <c r="S443" s="2" t="s">
        <v>34</v>
      </c>
      <c r="T443" s="152">
        <v>0</v>
      </c>
      <c r="U443" s="2" t="s">
        <v>3254</v>
      </c>
      <c r="V443" s="165">
        <v>0.01</v>
      </c>
      <c r="W443" s="167">
        <v>0</v>
      </c>
      <c r="X443" s="4" t="s">
        <v>602</v>
      </c>
      <c r="Y443" s="4" t="s">
        <v>304</v>
      </c>
      <c r="Z443" s="152">
        <v>1065849.73</v>
      </c>
      <c r="AA443" s="162">
        <v>1</v>
      </c>
      <c r="AB443" s="181">
        <v>0</v>
      </c>
      <c r="AD443" s="152">
        <v>0</v>
      </c>
      <c r="AG443" s="2" t="s">
        <v>36</v>
      </c>
      <c r="AH443" s="167">
        <v>0</v>
      </c>
      <c r="AI443" s="167">
        <v>0</v>
      </c>
      <c r="AJ443" s="167">
        <v>0</v>
      </c>
    </row>
    <row r="444" spans="1:36">
      <c r="A444" s="2">
        <v>560</v>
      </c>
      <c r="B444" s="2">
        <v>962</v>
      </c>
      <c r="C444" s="2" t="s">
        <v>2156</v>
      </c>
      <c r="D444" s="2" t="s">
        <v>2157</v>
      </c>
      <c r="E444" s="4" t="s">
        <v>508</v>
      </c>
      <c r="F444" s="2" t="s">
        <v>3309</v>
      </c>
      <c r="G444" s="2" t="s">
        <v>3310</v>
      </c>
      <c r="H444" s="2" t="s">
        <v>350</v>
      </c>
      <c r="I444" s="2" t="s">
        <v>1153</v>
      </c>
      <c r="J444" s="2" t="s">
        <v>30</v>
      </c>
      <c r="K444" s="2" t="s">
        <v>30</v>
      </c>
      <c r="L444" s="2" t="s">
        <v>519</v>
      </c>
      <c r="M444" s="2" t="s">
        <v>59</v>
      </c>
      <c r="N444" s="2" t="s">
        <v>633</v>
      </c>
      <c r="O444" s="2" t="s">
        <v>304</v>
      </c>
      <c r="P444" s="20" t="s">
        <v>354</v>
      </c>
      <c r="Q444" s="2" t="s">
        <v>354</v>
      </c>
      <c r="R444" s="2" t="s">
        <v>354</v>
      </c>
      <c r="S444" s="2" t="s">
        <v>34</v>
      </c>
      <c r="T444" s="152">
        <v>0.06</v>
      </c>
      <c r="U444" s="2" t="s">
        <v>3311</v>
      </c>
      <c r="V444" s="165">
        <v>0.01</v>
      </c>
      <c r="W444" s="167">
        <v>1E-4</v>
      </c>
      <c r="X444" s="4" t="s">
        <v>602</v>
      </c>
      <c r="Y444" s="4" t="s">
        <v>304</v>
      </c>
      <c r="Z444" s="152">
        <v>645244.02</v>
      </c>
      <c r="AA444" s="162">
        <v>1</v>
      </c>
      <c r="AB444" s="181">
        <v>58.81</v>
      </c>
      <c r="AD444" s="152">
        <v>379.46800000000002</v>
      </c>
      <c r="AG444" s="2" t="s">
        <v>36</v>
      </c>
      <c r="AH444" s="167">
        <v>1.0658000000000001E-2</v>
      </c>
      <c r="AI444" s="167">
        <v>1.29296305062136E-4</v>
      </c>
      <c r="AJ444" s="167">
        <v>2.5891157927032501E-5</v>
      </c>
    </row>
    <row r="445" spans="1:36">
      <c r="A445" s="2">
        <v>560</v>
      </c>
      <c r="B445" s="2">
        <v>962</v>
      </c>
      <c r="C445" s="2" t="s">
        <v>2160</v>
      </c>
      <c r="D445" s="2" t="s">
        <v>2161</v>
      </c>
      <c r="E445" s="4" t="s">
        <v>347</v>
      </c>
      <c r="F445" s="2" t="s">
        <v>3312</v>
      </c>
      <c r="G445" s="2" t="s">
        <v>3313</v>
      </c>
      <c r="H445" s="2" t="s">
        <v>350</v>
      </c>
      <c r="I445" s="2" t="s">
        <v>942</v>
      </c>
      <c r="J445" s="2" t="s">
        <v>30</v>
      </c>
      <c r="K445" s="2" t="s">
        <v>30</v>
      </c>
      <c r="L445" s="2" t="s">
        <v>519</v>
      </c>
      <c r="M445" s="2" t="s">
        <v>59</v>
      </c>
      <c r="N445" s="2" t="s">
        <v>650</v>
      </c>
      <c r="O445" s="2" t="s">
        <v>304</v>
      </c>
      <c r="P445" s="2" t="s">
        <v>2893</v>
      </c>
      <c r="Q445" s="2" t="s">
        <v>343</v>
      </c>
      <c r="R445" s="2" t="s">
        <v>369</v>
      </c>
      <c r="S445" s="2" t="s">
        <v>34</v>
      </c>
      <c r="T445" s="152">
        <v>3.7440000000000002</v>
      </c>
      <c r="U445" s="2" t="s">
        <v>2905</v>
      </c>
      <c r="V445" s="165">
        <v>1.43E-2</v>
      </c>
      <c r="W445" s="167">
        <v>2.81E-2</v>
      </c>
      <c r="X445" s="4" t="s">
        <v>602</v>
      </c>
      <c r="Y445" s="4" t="s">
        <v>304</v>
      </c>
      <c r="Z445" s="152">
        <v>6948882.7800000003</v>
      </c>
      <c r="AA445" s="162">
        <v>1</v>
      </c>
      <c r="AB445" s="181">
        <v>111.28</v>
      </c>
      <c r="AC445" s="152">
        <v>149.16</v>
      </c>
      <c r="AD445" s="152">
        <v>7881.8770000000004</v>
      </c>
      <c r="AG445" s="2" t="s">
        <v>36</v>
      </c>
      <c r="AH445" s="167">
        <v>3.604E-3</v>
      </c>
      <c r="AI445" s="167">
        <v>2.6855955721172102E-3</v>
      </c>
      <c r="AJ445" s="167">
        <v>5.37781640801028E-4</v>
      </c>
    </row>
    <row r="446" spans="1:36">
      <c r="A446" s="2">
        <v>560</v>
      </c>
      <c r="B446" s="2">
        <v>962</v>
      </c>
      <c r="C446" s="2" t="s">
        <v>2160</v>
      </c>
      <c r="D446" s="2" t="s">
        <v>2161</v>
      </c>
      <c r="E446" s="4" t="s">
        <v>347</v>
      </c>
      <c r="F446" s="2" t="s">
        <v>3810</v>
      </c>
      <c r="G446" s="2" t="s">
        <v>3811</v>
      </c>
      <c r="H446" s="2" t="s">
        <v>350</v>
      </c>
      <c r="I446" s="2" t="s">
        <v>942</v>
      </c>
      <c r="J446" s="2" t="s">
        <v>30</v>
      </c>
      <c r="K446" s="2" t="s">
        <v>30</v>
      </c>
      <c r="L446" s="2" t="s">
        <v>519</v>
      </c>
      <c r="M446" s="2" t="s">
        <v>59</v>
      </c>
      <c r="N446" s="2" t="s">
        <v>650</v>
      </c>
      <c r="O446" s="2" t="s">
        <v>304</v>
      </c>
      <c r="P446" s="2" t="s">
        <v>2893</v>
      </c>
      <c r="Q446" s="2" t="s">
        <v>343</v>
      </c>
      <c r="R446" s="2" t="s">
        <v>369</v>
      </c>
      <c r="S446" s="2" t="s">
        <v>34</v>
      </c>
      <c r="T446" s="152">
        <v>5.5979999999999999</v>
      </c>
      <c r="U446" s="2" t="s">
        <v>3812</v>
      </c>
      <c r="V446" s="165">
        <v>3.61E-2</v>
      </c>
      <c r="W446" s="167">
        <v>2.928E-2</v>
      </c>
      <c r="X446" s="4" t="s">
        <v>602</v>
      </c>
      <c r="Y446" s="4" t="s">
        <v>304</v>
      </c>
      <c r="Z446" s="152">
        <v>14498940.49</v>
      </c>
      <c r="AA446" s="162">
        <v>1</v>
      </c>
      <c r="AB446" s="181">
        <v>111.6</v>
      </c>
      <c r="AC446" s="152">
        <v>321.72000000000003</v>
      </c>
      <c r="AD446" s="152">
        <v>16502.538</v>
      </c>
      <c r="AG446" s="2" t="s">
        <v>36</v>
      </c>
      <c r="AH446" s="167">
        <v>9.2490000000000003E-3</v>
      </c>
      <c r="AI446" s="167">
        <v>5.6229170358722399E-3</v>
      </c>
      <c r="AJ446" s="167">
        <v>1.12597055976508E-3</v>
      </c>
    </row>
    <row r="447" spans="1:36">
      <c r="A447" s="2">
        <v>560</v>
      </c>
      <c r="B447" s="2">
        <v>962</v>
      </c>
      <c r="C447" s="2" t="s">
        <v>2160</v>
      </c>
      <c r="D447" s="2" t="s">
        <v>2161</v>
      </c>
      <c r="E447" s="4" t="s">
        <v>347</v>
      </c>
      <c r="F447" s="2" t="s">
        <v>3314</v>
      </c>
      <c r="G447" s="2" t="s">
        <v>3315</v>
      </c>
      <c r="H447" s="2" t="s">
        <v>350</v>
      </c>
      <c r="I447" s="2" t="s">
        <v>942</v>
      </c>
      <c r="J447" s="2" t="s">
        <v>30</v>
      </c>
      <c r="K447" s="2" t="s">
        <v>30</v>
      </c>
      <c r="L447" s="2" t="s">
        <v>519</v>
      </c>
      <c r="M447" s="2" t="s">
        <v>59</v>
      </c>
      <c r="N447" s="2" t="s">
        <v>650</v>
      </c>
      <c r="O447" s="2" t="s">
        <v>304</v>
      </c>
      <c r="P447" s="2" t="s">
        <v>2893</v>
      </c>
      <c r="Q447" s="2" t="s">
        <v>343</v>
      </c>
      <c r="R447" s="2" t="s">
        <v>369</v>
      </c>
      <c r="S447" s="2" t="s">
        <v>34</v>
      </c>
      <c r="T447" s="152">
        <v>2.1999999999999999E-2</v>
      </c>
      <c r="U447" s="2" t="s">
        <v>246</v>
      </c>
      <c r="V447" s="165">
        <v>1.7600000000000001E-2</v>
      </c>
      <c r="W447" s="167">
        <v>9.2439999999999994E-2</v>
      </c>
      <c r="X447" s="4" t="s">
        <v>602</v>
      </c>
      <c r="Y447" s="4" t="s">
        <v>304</v>
      </c>
      <c r="Z447" s="152">
        <v>1202386.8500000001</v>
      </c>
      <c r="AA447" s="162">
        <v>1</v>
      </c>
      <c r="AB447" s="181">
        <v>119.74</v>
      </c>
      <c r="AD447" s="152">
        <v>1439.7380000000001</v>
      </c>
      <c r="AG447" s="2" t="s">
        <v>36</v>
      </c>
      <c r="AH447" s="167">
        <v>4.4640000000000001E-3</v>
      </c>
      <c r="AI447" s="167">
        <v>4.90562581003649E-4</v>
      </c>
      <c r="AJ447" s="167">
        <v>9.8233536153676502E-5</v>
      </c>
    </row>
    <row r="448" spans="1:36">
      <c r="A448" s="2">
        <v>560</v>
      </c>
      <c r="B448" s="2">
        <v>962</v>
      </c>
      <c r="C448" s="2" t="s">
        <v>2160</v>
      </c>
      <c r="D448" s="2" t="s">
        <v>2161</v>
      </c>
      <c r="E448" s="4" t="s">
        <v>347</v>
      </c>
      <c r="F448" s="2" t="s">
        <v>3316</v>
      </c>
      <c r="G448" s="2" t="s">
        <v>3317</v>
      </c>
      <c r="H448" s="2" t="s">
        <v>350</v>
      </c>
      <c r="I448" s="2" t="s">
        <v>942</v>
      </c>
      <c r="J448" s="2" t="s">
        <v>30</v>
      </c>
      <c r="K448" s="2" t="s">
        <v>30</v>
      </c>
      <c r="L448" s="2" t="s">
        <v>519</v>
      </c>
      <c r="M448" s="2" t="s">
        <v>59</v>
      </c>
      <c r="N448" s="2" t="s">
        <v>650</v>
      </c>
      <c r="O448" s="2" t="s">
        <v>304</v>
      </c>
      <c r="P448" s="2" t="s">
        <v>2893</v>
      </c>
      <c r="Q448" s="2" t="s">
        <v>343</v>
      </c>
      <c r="R448" s="2" t="s">
        <v>369</v>
      </c>
      <c r="S448" s="2" t="s">
        <v>34</v>
      </c>
      <c r="T448" s="152">
        <v>2.1999999999999999E-2</v>
      </c>
      <c r="U448" s="2" t="s">
        <v>246</v>
      </c>
      <c r="V448" s="165">
        <v>2.3E-2</v>
      </c>
      <c r="W448" s="167">
        <v>4.793E-2</v>
      </c>
      <c r="X448" s="4" t="s">
        <v>602</v>
      </c>
      <c r="Y448" s="4" t="s">
        <v>304</v>
      </c>
      <c r="Z448" s="152">
        <v>1633845.59</v>
      </c>
      <c r="AA448" s="162">
        <v>1</v>
      </c>
      <c r="AB448" s="181">
        <v>120.17</v>
      </c>
      <c r="AD448" s="152">
        <v>1963.3920000000001</v>
      </c>
      <c r="AG448" s="2" t="s">
        <v>36</v>
      </c>
      <c r="AH448" s="167">
        <v>2.0530000000000001E-3</v>
      </c>
      <c r="AI448" s="167">
        <v>6.6898752271841696E-4</v>
      </c>
      <c r="AJ448" s="167">
        <v>1.3396254126204799E-4</v>
      </c>
    </row>
    <row r="449" spans="1:36">
      <c r="A449" s="2">
        <v>560</v>
      </c>
      <c r="B449" s="2">
        <v>962</v>
      </c>
      <c r="C449" s="2" t="s">
        <v>2160</v>
      </c>
      <c r="D449" s="2" t="s">
        <v>2161</v>
      </c>
      <c r="E449" s="4" t="s">
        <v>347</v>
      </c>
      <c r="F449" s="2" t="s">
        <v>3318</v>
      </c>
      <c r="G449" s="2" t="s">
        <v>3319</v>
      </c>
      <c r="H449" s="2" t="s">
        <v>350</v>
      </c>
      <c r="I449" s="2" t="s">
        <v>942</v>
      </c>
      <c r="J449" s="2" t="s">
        <v>30</v>
      </c>
      <c r="K449" s="2" t="s">
        <v>30</v>
      </c>
      <c r="L449" s="2" t="s">
        <v>519</v>
      </c>
      <c r="M449" s="2" t="s">
        <v>59</v>
      </c>
      <c r="N449" s="2" t="s">
        <v>650</v>
      </c>
      <c r="O449" s="2" t="s">
        <v>304</v>
      </c>
      <c r="P449" s="2" t="s">
        <v>2893</v>
      </c>
      <c r="Q449" s="2" t="s">
        <v>343</v>
      </c>
      <c r="R449" s="2" t="s">
        <v>369</v>
      </c>
      <c r="S449" s="2" t="s">
        <v>34</v>
      </c>
      <c r="T449" s="152">
        <v>3.33</v>
      </c>
      <c r="U449" s="2" t="s">
        <v>3320</v>
      </c>
      <c r="V449" s="165">
        <v>2.2499999999999999E-2</v>
      </c>
      <c r="W449" s="167">
        <v>2.861E-2</v>
      </c>
      <c r="X449" s="4" t="s">
        <v>602</v>
      </c>
      <c r="Y449" s="4" t="s">
        <v>304</v>
      </c>
      <c r="Z449" s="152">
        <v>15395514.01</v>
      </c>
      <c r="AA449" s="162">
        <v>1</v>
      </c>
      <c r="AB449" s="181">
        <v>116.27</v>
      </c>
      <c r="AC449" s="152">
        <v>489.33199999999999</v>
      </c>
      <c r="AD449" s="152">
        <v>18389.696</v>
      </c>
      <c r="AG449" s="2" t="s">
        <v>36</v>
      </c>
      <c r="AH449" s="167">
        <v>8.8620000000000001E-3</v>
      </c>
      <c r="AI449" s="167">
        <v>6.2659294044930198E-3</v>
      </c>
      <c r="AJ449" s="167">
        <v>1.25473166223429E-3</v>
      </c>
    </row>
    <row r="450" spans="1:36">
      <c r="A450" s="2">
        <v>560</v>
      </c>
      <c r="B450" s="2">
        <v>962</v>
      </c>
      <c r="C450" s="2" t="s">
        <v>2160</v>
      </c>
      <c r="D450" s="2" t="s">
        <v>2161</v>
      </c>
      <c r="E450" s="4" t="s">
        <v>347</v>
      </c>
      <c r="F450" s="2" t="s">
        <v>3321</v>
      </c>
      <c r="G450" s="2" t="s">
        <v>3322</v>
      </c>
      <c r="H450" s="2" t="s">
        <v>350</v>
      </c>
      <c r="I450" s="2" t="s">
        <v>942</v>
      </c>
      <c r="J450" s="2" t="s">
        <v>30</v>
      </c>
      <c r="K450" s="2" t="s">
        <v>30</v>
      </c>
      <c r="L450" s="2" t="s">
        <v>519</v>
      </c>
      <c r="M450" s="2" t="s">
        <v>59</v>
      </c>
      <c r="N450" s="2" t="s">
        <v>650</v>
      </c>
      <c r="O450" s="2" t="s">
        <v>304</v>
      </c>
      <c r="P450" s="2" t="s">
        <v>2893</v>
      </c>
      <c r="Q450" s="2" t="s">
        <v>343</v>
      </c>
      <c r="R450" s="2" t="s">
        <v>369</v>
      </c>
      <c r="S450" s="2" t="s">
        <v>34</v>
      </c>
      <c r="T450" s="152">
        <v>4.6920000000000002</v>
      </c>
      <c r="U450" s="2" t="s">
        <v>3286</v>
      </c>
      <c r="V450" s="165">
        <v>2.5000000000000001E-3</v>
      </c>
      <c r="W450" s="167">
        <v>2.7019999999999999E-2</v>
      </c>
      <c r="X450" s="4" t="s">
        <v>602</v>
      </c>
      <c r="Y450" s="4" t="s">
        <v>304</v>
      </c>
      <c r="Z450" s="152">
        <v>15721686.859999999</v>
      </c>
      <c r="AA450" s="162">
        <v>1</v>
      </c>
      <c r="AB450" s="181">
        <v>102.52</v>
      </c>
      <c r="AC450" s="152">
        <v>232.79900000000001</v>
      </c>
      <c r="AD450" s="152">
        <v>16350.673000000001</v>
      </c>
      <c r="AG450" s="2" t="s">
        <v>36</v>
      </c>
      <c r="AH450" s="167">
        <v>1.1762E-2</v>
      </c>
      <c r="AI450" s="167">
        <v>5.5711720272670099E-3</v>
      </c>
      <c r="AJ450" s="167">
        <v>1.11560879274405E-3</v>
      </c>
    </row>
    <row r="451" spans="1:36">
      <c r="A451" s="2">
        <v>560</v>
      </c>
      <c r="B451" s="2">
        <v>962</v>
      </c>
      <c r="C451" s="2" t="s">
        <v>2160</v>
      </c>
      <c r="D451" s="2" t="s">
        <v>2161</v>
      </c>
      <c r="E451" s="4" t="s">
        <v>347</v>
      </c>
      <c r="F451" s="2" t="s">
        <v>3323</v>
      </c>
      <c r="G451" s="2" t="s">
        <v>3324</v>
      </c>
      <c r="H451" s="2" t="s">
        <v>350</v>
      </c>
      <c r="I451" s="2" t="s">
        <v>942</v>
      </c>
      <c r="J451" s="2" t="s">
        <v>30</v>
      </c>
      <c r="K451" s="2" t="s">
        <v>30</v>
      </c>
      <c r="L451" s="2" t="s">
        <v>519</v>
      </c>
      <c r="M451" s="2" t="s">
        <v>59</v>
      </c>
      <c r="N451" s="2" t="s">
        <v>650</v>
      </c>
      <c r="O451" s="2" t="s">
        <v>304</v>
      </c>
      <c r="P451" s="2" t="s">
        <v>2893</v>
      </c>
      <c r="Q451" s="2" t="s">
        <v>343</v>
      </c>
      <c r="R451" s="2" t="s">
        <v>369</v>
      </c>
      <c r="S451" s="2" t="s">
        <v>34</v>
      </c>
      <c r="T451" s="152">
        <v>1.6779999999999999</v>
      </c>
      <c r="U451" s="2" t="s">
        <v>2998</v>
      </c>
      <c r="V451" s="165">
        <v>2.35E-2</v>
      </c>
      <c r="W451" s="167">
        <v>2.7459999999999998E-2</v>
      </c>
      <c r="X451" s="4" t="s">
        <v>602</v>
      </c>
      <c r="Y451" s="4" t="s">
        <v>304</v>
      </c>
      <c r="Z451" s="152">
        <v>11550355.48</v>
      </c>
      <c r="AA451" s="162">
        <v>1</v>
      </c>
      <c r="AB451" s="181">
        <v>118.4</v>
      </c>
      <c r="AD451" s="152">
        <v>13675.620999999999</v>
      </c>
      <c r="AG451" s="2" t="s">
        <v>36</v>
      </c>
      <c r="AH451" s="167">
        <v>1.2595E-2</v>
      </c>
      <c r="AI451" s="167">
        <v>4.6597004549998097E-3</v>
      </c>
      <c r="AJ451" s="167">
        <v>9.3308962166464599E-4</v>
      </c>
    </row>
    <row r="452" spans="1:36">
      <c r="A452" s="2">
        <v>560</v>
      </c>
      <c r="B452" s="2">
        <v>962</v>
      </c>
      <c r="C452" s="2" t="s">
        <v>3813</v>
      </c>
      <c r="D452" s="2" t="s">
        <v>3814</v>
      </c>
      <c r="E452" s="4" t="s">
        <v>347</v>
      </c>
      <c r="F452" s="2" t="s">
        <v>3815</v>
      </c>
      <c r="G452" s="2" t="s">
        <v>3816</v>
      </c>
      <c r="H452" s="2" t="s">
        <v>350</v>
      </c>
      <c r="I452" s="2" t="s">
        <v>1153</v>
      </c>
      <c r="J452" s="2" t="s">
        <v>30</v>
      </c>
      <c r="K452" s="2" t="s">
        <v>30</v>
      </c>
      <c r="L452" s="2" t="s">
        <v>519</v>
      </c>
      <c r="M452" s="2" t="s">
        <v>59</v>
      </c>
      <c r="N452" s="2" t="s">
        <v>631</v>
      </c>
      <c r="O452" s="2" t="s">
        <v>304</v>
      </c>
      <c r="P452" s="2" t="s">
        <v>3039</v>
      </c>
      <c r="Q452" s="2" t="s">
        <v>368</v>
      </c>
      <c r="R452" s="2" t="s">
        <v>369</v>
      </c>
      <c r="S452" s="2" t="s">
        <v>34</v>
      </c>
      <c r="T452" s="152">
        <v>6.0990000000000002</v>
      </c>
      <c r="U452" s="2" t="s">
        <v>3817</v>
      </c>
      <c r="V452" s="165">
        <v>5.0200000000000002E-2</v>
      </c>
      <c r="W452" s="167">
        <v>4.7890000000000002E-2</v>
      </c>
      <c r="X452" s="4" t="s">
        <v>602</v>
      </c>
      <c r="Y452" s="4" t="s">
        <v>304</v>
      </c>
      <c r="Z452" s="152">
        <v>2421358</v>
      </c>
      <c r="AA452" s="162">
        <v>1</v>
      </c>
      <c r="AB452" s="181">
        <v>103.09</v>
      </c>
      <c r="AD452" s="152">
        <v>2496.1779999999999</v>
      </c>
      <c r="AG452" s="2" t="s">
        <v>36</v>
      </c>
      <c r="AH452" s="167">
        <v>6.0530000000000002E-3</v>
      </c>
      <c r="AI452" s="167">
        <v>8.5052383955436803E-4</v>
      </c>
      <c r="AJ452" s="167">
        <v>1.7031458895925501E-4</v>
      </c>
    </row>
    <row r="453" spans="1:36">
      <c r="A453" s="2">
        <v>560</v>
      </c>
      <c r="B453" s="2">
        <v>962</v>
      </c>
      <c r="C453" s="2" t="s">
        <v>2168</v>
      </c>
      <c r="D453" s="2" t="s">
        <v>2169</v>
      </c>
      <c r="E453" s="4" t="s">
        <v>347</v>
      </c>
      <c r="F453" s="2" t="s">
        <v>3325</v>
      </c>
      <c r="G453" s="2" t="s">
        <v>3326</v>
      </c>
      <c r="H453" s="2" t="s">
        <v>350</v>
      </c>
      <c r="I453" s="2" t="s">
        <v>942</v>
      </c>
      <c r="J453" s="2" t="s">
        <v>30</v>
      </c>
      <c r="K453" s="2" t="s">
        <v>30</v>
      </c>
      <c r="L453" s="2" t="s">
        <v>519</v>
      </c>
      <c r="M453" s="2" t="s">
        <v>59</v>
      </c>
      <c r="N453" s="2" t="s">
        <v>650</v>
      </c>
      <c r="O453" s="2" t="s">
        <v>304</v>
      </c>
      <c r="P453" s="2" t="s">
        <v>3039</v>
      </c>
      <c r="Q453" s="2" t="s">
        <v>368</v>
      </c>
      <c r="R453" s="2" t="s">
        <v>369</v>
      </c>
      <c r="S453" s="2" t="s">
        <v>34</v>
      </c>
      <c r="T453" s="152">
        <v>3.7210000000000001</v>
      </c>
      <c r="U453" s="2" t="s">
        <v>2871</v>
      </c>
      <c r="V453" s="165">
        <v>8.5000000000000006E-3</v>
      </c>
      <c r="W453" s="167">
        <v>2.8299999999999999E-2</v>
      </c>
      <c r="X453" s="4" t="s">
        <v>602</v>
      </c>
      <c r="Y453" s="4" t="s">
        <v>304</v>
      </c>
      <c r="Z453" s="152">
        <v>5689550</v>
      </c>
      <c r="AA453" s="162">
        <v>1</v>
      </c>
      <c r="AB453" s="181">
        <v>107.79</v>
      </c>
      <c r="AD453" s="152">
        <v>6132.7659999999996</v>
      </c>
      <c r="AG453" s="2" t="s">
        <v>36</v>
      </c>
      <c r="AH453" s="167">
        <v>9.0980000000000002E-3</v>
      </c>
      <c r="AI453" s="167">
        <v>2.08962009825313E-3</v>
      </c>
      <c r="AJ453" s="167">
        <v>4.1843952110907402E-4</v>
      </c>
    </row>
    <row r="454" spans="1:36">
      <c r="A454" s="2">
        <v>560</v>
      </c>
      <c r="B454" s="2">
        <v>962</v>
      </c>
      <c r="C454" s="2" t="s">
        <v>2168</v>
      </c>
      <c r="D454" s="2" t="s">
        <v>2169</v>
      </c>
      <c r="E454" s="4" t="s">
        <v>347</v>
      </c>
      <c r="F454" s="2" t="s">
        <v>3327</v>
      </c>
      <c r="G454" s="2" t="s">
        <v>3328</v>
      </c>
      <c r="H454" s="2" t="s">
        <v>350</v>
      </c>
      <c r="I454" s="2" t="s">
        <v>942</v>
      </c>
      <c r="J454" s="2" t="s">
        <v>30</v>
      </c>
      <c r="K454" s="2" t="s">
        <v>30</v>
      </c>
      <c r="L454" s="2" t="s">
        <v>519</v>
      </c>
      <c r="M454" s="2" t="s">
        <v>59</v>
      </c>
      <c r="N454" s="2" t="s">
        <v>650</v>
      </c>
      <c r="O454" s="2" t="s">
        <v>304</v>
      </c>
      <c r="P454" s="2" t="s">
        <v>3039</v>
      </c>
      <c r="Q454" s="2" t="s">
        <v>368</v>
      </c>
      <c r="R454" s="2" t="s">
        <v>369</v>
      </c>
      <c r="S454" s="2" t="s">
        <v>34</v>
      </c>
      <c r="T454" s="152">
        <v>5.391</v>
      </c>
      <c r="U454" s="2" t="s">
        <v>3259</v>
      </c>
      <c r="V454" s="165">
        <v>3.1800000000000002E-2</v>
      </c>
      <c r="W454" s="167">
        <v>3.0280000000000001E-2</v>
      </c>
      <c r="X454" s="4" t="s">
        <v>602</v>
      </c>
      <c r="Y454" s="4" t="s">
        <v>304</v>
      </c>
      <c r="Z454" s="152">
        <v>5290208</v>
      </c>
      <c r="AA454" s="162">
        <v>1</v>
      </c>
      <c r="AB454" s="181">
        <v>110.5</v>
      </c>
      <c r="AD454" s="152">
        <v>5845.68</v>
      </c>
      <c r="AG454" s="2" t="s">
        <v>36</v>
      </c>
      <c r="AH454" s="167">
        <v>1.1594E-2</v>
      </c>
      <c r="AI454" s="167">
        <v>1.99180112059815E-3</v>
      </c>
      <c r="AJ454" s="167">
        <v>3.9885159400234902E-4</v>
      </c>
    </row>
    <row r="455" spans="1:36">
      <c r="A455" s="2">
        <v>560</v>
      </c>
      <c r="B455" s="2">
        <v>962</v>
      </c>
      <c r="C455" s="2" t="s">
        <v>2567</v>
      </c>
      <c r="D455" s="2" t="s">
        <v>2568</v>
      </c>
      <c r="E455" s="4" t="s">
        <v>347</v>
      </c>
      <c r="F455" s="2" t="s">
        <v>3329</v>
      </c>
      <c r="G455" s="2" t="s">
        <v>3330</v>
      </c>
      <c r="H455" s="2" t="s">
        <v>350</v>
      </c>
      <c r="I455" s="2" t="s">
        <v>1153</v>
      </c>
      <c r="J455" s="2" t="s">
        <v>30</v>
      </c>
      <c r="K455" s="2" t="s">
        <v>30</v>
      </c>
      <c r="L455" s="2" t="s">
        <v>519</v>
      </c>
      <c r="M455" s="2" t="s">
        <v>59</v>
      </c>
      <c r="N455" s="2" t="s">
        <v>629</v>
      </c>
      <c r="O455" s="2" t="s">
        <v>304</v>
      </c>
      <c r="P455" s="2" t="s">
        <v>2943</v>
      </c>
      <c r="Q455" s="2" t="s">
        <v>368</v>
      </c>
      <c r="R455" s="2" t="s">
        <v>369</v>
      </c>
      <c r="S455" s="2" t="s">
        <v>34</v>
      </c>
      <c r="T455" s="152">
        <v>1.9139999999999999</v>
      </c>
      <c r="U455" s="2" t="s">
        <v>148</v>
      </c>
      <c r="V455" s="165">
        <v>7.22E-2</v>
      </c>
      <c r="W455" s="167">
        <v>5.6189999999999997E-2</v>
      </c>
      <c r="X455" s="4" t="s">
        <v>602</v>
      </c>
      <c r="Y455" s="4" t="s">
        <v>304</v>
      </c>
      <c r="Z455" s="152">
        <v>6909669</v>
      </c>
      <c r="AA455" s="162">
        <v>1</v>
      </c>
      <c r="AB455" s="181">
        <v>106.26</v>
      </c>
      <c r="AD455" s="152">
        <v>7342.2139999999999</v>
      </c>
      <c r="AG455" s="2" t="s">
        <v>36</v>
      </c>
      <c r="AH455" s="167">
        <v>1.985E-2</v>
      </c>
      <c r="AI455" s="167">
        <v>2.5017159731041102E-3</v>
      </c>
      <c r="AJ455" s="167">
        <v>5.0096035858944595E-4</v>
      </c>
    </row>
    <row r="456" spans="1:36">
      <c r="A456" s="2">
        <v>560</v>
      </c>
      <c r="B456" s="2">
        <v>962</v>
      </c>
      <c r="C456" s="2" t="s">
        <v>2567</v>
      </c>
      <c r="D456" s="2" t="s">
        <v>2568</v>
      </c>
      <c r="E456" s="4" t="s">
        <v>347</v>
      </c>
      <c r="F456" s="2" t="s">
        <v>3818</v>
      </c>
      <c r="G456" s="2" t="s">
        <v>3819</v>
      </c>
      <c r="H456" s="2" t="s">
        <v>350</v>
      </c>
      <c r="I456" s="2" t="s">
        <v>1153</v>
      </c>
      <c r="J456" s="2" t="s">
        <v>30</v>
      </c>
      <c r="K456" s="2" t="s">
        <v>30</v>
      </c>
      <c r="L456" s="2" t="s">
        <v>519</v>
      </c>
      <c r="M456" s="2" t="s">
        <v>31</v>
      </c>
      <c r="N456" s="2" t="s">
        <v>629</v>
      </c>
      <c r="O456" s="2" t="s">
        <v>304</v>
      </c>
      <c r="P456" s="2" t="s">
        <v>2943</v>
      </c>
      <c r="Q456" s="2" t="s">
        <v>368</v>
      </c>
      <c r="R456" s="2" t="s">
        <v>369</v>
      </c>
      <c r="S456" s="2" t="s">
        <v>34</v>
      </c>
      <c r="T456" s="152">
        <v>3.1070000000000002</v>
      </c>
      <c r="U456" s="2" t="s">
        <v>3027</v>
      </c>
      <c r="V456" s="165">
        <v>6.4000000000000001E-2</v>
      </c>
      <c r="W456" s="167">
        <v>5.5649999999999998E-2</v>
      </c>
      <c r="X456" s="4" t="s">
        <v>602</v>
      </c>
      <c r="Y456" s="4" t="s">
        <v>304</v>
      </c>
      <c r="Z456" s="152">
        <v>8064565</v>
      </c>
      <c r="AA456" s="162">
        <v>1</v>
      </c>
      <c r="AB456" s="181">
        <v>103.33</v>
      </c>
      <c r="AD456" s="152">
        <v>8333.1149999999998</v>
      </c>
      <c r="AG456" s="2" t="s">
        <v>36</v>
      </c>
      <c r="AH456" s="167">
        <v>2.3288E-2</v>
      </c>
      <c r="AI456" s="167">
        <v>2.8393460261679901E-3</v>
      </c>
      <c r="AJ456" s="167">
        <v>5.6856966127283304E-4</v>
      </c>
    </row>
    <row r="457" spans="1:36">
      <c r="A457" s="2">
        <v>560</v>
      </c>
      <c r="B457" s="2">
        <v>962</v>
      </c>
      <c r="C457" s="2" t="s">
        <v>3820</v>
      </c>
      <c r="D457" s="2" t="s">
        <v>3821</v>
      </c>
      <c r="E457" s="4" t="s">
        <v>347</v>
      </c>
      <c r="F457" s="2" t="s">
        <v>3822</v>
      </c>
      <c r="G457" s="2" t="s">
        <v>3823</v>
      </c>
      <c r="H457" s="2" t="s">
        <v>350</v>
      </c>
      <c r="I457" s="2" t="s">
        <v>942</v>
      </c>
      <c r="J457" s="2" t="s">
        <v>30</v>
      </c>
      <c r="K457" s="2" t="s">
        <v>30</v>
      </c>
      <c r="L457" s="2" t="s">
        <v>519</v>
      </c>
      <c r="M457" s="2" t="s">
        <v>59</v>
      </c>
      <c r="N457" s="2" t="s">
        <v>633</v>
      </c>
      <c r="O457" s="2" t="s">
        <v>304</v>
      </c>
      <c r="P457" s="2" t="s">
        <v>162</v>
      </c>
      <c r="Q457" s="2" t="s">
        <v>368</v>
      </c>
      <c r="R457" s="2" t="s">
        <v>369</v>
      </c>
      <c r="S457" s="2" t="s">
        <v>34</v>
      </c>
      <c r="T457" s="152">
        <v>3.5459999999999998</v>
      </c>
      <c r="U457" s="2" t="s">
        <v>3824</v>
      </c>
      <c r="V457" s="165">
        <v>2.07E-2</v>
      </c>
      <c r="W457" s="167">
        <v>3.721E-2</v>
      </c>
      <c r="X457" s="4" t="s">
        <v>602</v>
      </c>
      <c r="Y457" s="4" t="s">
        <v>304</v>
      </c>
      <c r="Z457" s="152">
        <v>3381874.55</v>
      </c>
      <c r="AA457" s="162">
        <v>1</v>
      </c>
      <c r="AB457" s="181">
        <v>107.9</v>
      </c>
      <c r="AD457" s="152">
        <v>3649.0430000000001</v>
      </c>
      <c r="AG457" s="2" t="s">
        <v>36</v>
      </c>
      <c r="AH457" s="167">
        <v>8.1030000000000008E-3</v>
      </c>
      <c r="AI457" s="167">
        <v>1.2433399394597899E-3</v>
      </c>
      <c r="AJ457" s="167">
        <v>2.4897471520218801E-4</v>
      </c>
    </row>
    <row r="458" spans="1:36">
      <c r="A458" s="2">
        <v>560</v>
      </c>
      <c r="B458" s="2">
        <v>962</v>
      </c>
      <c r="C458" s="2" t="s">
        <v>3331</v>
      </c>
      <c r="D458" s="2" t="s">
        <v>3332</v>
      </c>
      <c r="E458" s="4" t="s">
        <v>347</v>
      </c>
      <c r="F458" s="2" t="s">
        <v>3335</v>
      </c>
      <c r="G458" s="2" t="s">
        <v>3336</v>
      </c>
      <c r="H458" s="2" t="s">
        <v>350</v>
      </c>
      <c r="I458" s="2" t="s">
        <v>942</v>
      </c>
      <c r="J458" s="2" t="s">
        <v>30</v>
      </c>
      <c r="K458" s="2" t="s">
        <v>30</v>
      </c>
      <c r="L458" s="2" t="s">
        <v>519</v>
      </c>
      <c r="M458" s="2" t="s">
        <v>59</v>
      </c>
      <c r="N458" s="2" t="s">
        <v>664</v>
      </c>
      <c r="O458" s="2" t="s">
        <v>304</v>
      </c>
      <c r="P458" s="2" t="s">
        <v>342</v>
      </c>
      <c r="Q458" s="2" t="s">
        <v>343</v>
      </c>
      <c r="R458" s="2" t="s">
        <v>369</v>
      </c>
      <c r="S458" s="2" t="s">
        <v>34</v>
      </c>
      <c r="T458" s="152">
        <v>11.726000000000001</v>
      </c>
      <c r="U458" s="2" t="s">
        <v>3337</v>
      </c>
      <c r="V458" s="165">
        <v>2.07E-2</v>
      </c>
      <c r="W458" s="167">
        <v>2.776E-2</v>
      </c>
      <c r="X458" s="4" t="s">
        <v>602</v>
      </c>
      <c r="Y458" s="4" t="s">
        <v>304</v>
      </c>
      <c r="Z458" s="152">
        <v>42152651.759999998</v>
      </c>
      <c r="AA458" s="162">
        <v>1</v>
      </c>
      <c r="AB458" s="181">
        <v>106.32</v>
      </c>
      <c r="AD458" s="152">
        <v>44816.699000000001</v>
      </c>
      <c r="AG458" s="2" t="s">
        <v>36</v>
      </c>
      <c r="AH458" s="167">
        <v>7.7099999999999998E-3</v>
      </c>
      <c r="AI458" s="167">
        <v>1.5270414123345901E-2</v>
      </c>
      <c r="AJ458" s="167">
        <v>3.0578499786883501E-3</v>
      </c>
    </row>
    <row r="459" spans="1:36">
      <c r="A459" s="2">
        <v>560</v>
      </c>
      <c r="B459" s="2">
        <v>962</v>
      </c>
      <c r="C459" s="2" t="s">
        <v>3825</v>
      </c>
      <c r="D459" s="2" t="s">
        <v>3826</v>
      </c>
      <c r="E459" s="4" t="s">
        <v>347</v>
      </c>
      <c r="F459" s="2" t="s">
        <v>3827</v>
      </c>
      <c r="G459" s="2" t="s">
        <v>3828</v>
      </c>
      <c r="H459" s="2" t="s">
        <v>350</v>
      </c>
      <c r="I459" s="2" t="s">
        <v>942</v>
      </c>
      <c r="J459" s="2" t="s">
        <v>30</v>
      </c>
      <c r="K459" s="2" t="s">
        <v>30</v>
      </c>
      <c r="L459" s="2" t="s">
        <v>519</v>
      </c>
      <c r="M459" s="2" t="s">
        <v>59</v>
      </c>
      <c r="N459" s="2" t="s">
        <v>634</v>
      </c>
      <c r="O459" s="2" t="s">
        <v>304</v>
      </c>
      <c r="P459" s="2" t="s">
        <v>342</v>
      </c>
      <c r="Q459" s="2" t="s">
        <v>343</v>
      </c>
      <c r="R459" s="2" t="s">
        <v>369</v>
      </c>
      <c r="S459" s="2" t="s">
        <v>34</v>
      </c>
      <c r="T459" s="152">
        <v>2.5089999999999999</v>
      </c>
      <c r="U459" s="2" t="s">
        <v>3829</v>
      </c>
      <c r="V459" s="165">
        <v>1.4999999999999999E-2</v>
      </c>
      <c r="W459" s="167">
        <v>2.5399999999999999E-2</v>
      </c>
      <c r="X459" s="4" t="s">
        <v>602</v>
      </c>
      <c r="Y459" s="4" t="s">
        <v>304</v>
      </c>
      <c r="Z459" s="152">
        <v>635077.42000000004</v>
      </c>
      <c r="AA459" s="162">
        <v>1</v>
      </c>
      <c r="AB459" s="181">
        <v>114.77</v>
      </c>
      <c r="AD459" s="152">
        <v>728.87800000000004</v>
      </c>
      <c r="AG459" s="2" t="s">
        <v>36</v>
      </c>
      <c r="AH459" s="167">
        <v>2.7290000000000001E-3</v>
      </c>
      <c r="AI459" s="167">
        <v>2.4835104964237599E-4</v>
      </c>
      <c r="AJ459" s="167">
        <v>4.9731477203040899E-5</v>
      </c>
    </row>
    <row r="460" spans="1:36">
      <c r="A460" s="2">
        <v>560</v>
      </c>
      <c r="B460" s="2">
        <v>962</v>
      </c>
      <c r="C460" s="2" t="s">
        <v>2172</v>
      </c>
      <c r="D460" s="2" t="s">
        <v>2173</v>
      </c>
      <c r="E460" s="4" t="s">
        <v>347</v>
      </c>
      <c r="F460" s="2" t="s">
        <v>3338</v>
      </c>
      <c r="G460" s="2" t="s">
        <v>3339</v>
      </c>
      <c r="H460" s="2" t="s">
        <v>350</v>
      </c>
      <c r="I460" s="2" t="s">
        <v>942</v>
      </c>
      <c r="J460" s="2" t="s">
        <v>30</v>
      </c>
      <c r="K460" s="2" t="s">
        <v>30</v>
      </c>
      <c r="L460" s="2" t="s">
        <v>519</v>
      </c>
      <c r="M460" s="2" t="s">
        <v>31</v>
      </c>
      <c r="N460" s="2" t="s">
        <v>626</v>
      </c>
      <c r="O460" s="2" t="s">
        <v>304</v>
      </c>
      <c r="P460" s="20" t="s">
        <v>354</v>
      </c>
      <c r="Q460" s="2" t="s">
        <v>354</v>
      </c>
      <c r="R460" s="2" t="s">
        <v>354</v>
      </c>
      <c r="S460" s="2" t="s">
        <v>34</v>
      </c>
      <c r="T460" s="152">
        <v>5.5529999999999999</v>
      </c>
      <c r="U460" s="2" t="s">
        <v>3097</v>
      </c>
      <c r="V460" s="165">
        <v>4.7800000000000002E-2</v>
      </c>
      <c r="W460" s="167">
        <v>4.4810000000000003E-2</v>
      </c>
      <c r="X460" s="4" t="s">
        <v>602</v>
      </c>
      <c r="Y460" s="4" t="s">
        <v>304</v>
      </c>
      <c r="Z460" s="152">
        <v>6609000</v>
      </c>
      <c r="AA460" s="162">
        <v>1</v>
      </c>
      <c r="AB460" s="181">
        <v>101.99</v>
      </c>
      <c r="AD460" s="152">
        <v>6740.5190000000002</v>
      </c>
      <c r="AG460" s="2" t="s">
        <v>36</v>
      </c>
      <c r="AH460" s="167">
        <v>3.4210999999999998E-2</v>
      </c>
      <c r="AI460" s="167">
        <v>2.2967001040537999E-3</v>
      </c>
      <c r="AJ460" s="167">
        <v>4.5990660813170298E-4</v>
      </c>
    </row>
    <row r="461" spans="1:36">
      <c r="A461" s="2">
        <v>560</v>
      </c>
      <c r="B461" s="2">
        <v>962</v>
      </c>
      <c r="C461" s="2" t="s">
        <v>2172</v>
      </c>
      <c r="D461" s="2" t="s">
        <v>2173</v>
      </c>
      <c r="E461" s="4" t="s">
        <v>347</v>
      </c>
      <c r="F461" s="2" t="s">
        <v>3340</v>
      </c>
      <c r="G461" s="2" t="s">
        <v>3341</v>
      </c>
      <c r="H461" s="2" t="s">
        <v>350</v>
      </c>
      <c r="I461" s="2" t="s">
        <v>942</v>
      </c>
      <c r="J461" s="2" t="s">
        <v>30</v>
      </c>
      <c r="K461" s="2" t="s">
        <v>30</v>
      </c>
      <c r="L461" s="2" t="s">
        <v>519</v>
      </c>
      <c r="M461" s="2" t="s">
        <v>31</v>
      </c>
      <c r="N461" s="2" t="s">
        <v>626</v>
      </c>
      <c r="O461" s="2" t="s">
        <v>304</v>
      </c>
      <c r="P461" s="20" t="s">
        <v>354</v>
      </c>
      <c r="Q461" s="2" t="s">
        <v>354</v>
      </c>
      <c r="R461" s="2" t="s">
        <v>354</v>
      </c>
      <c r="S461" s="2" t="s">
        <v>34</v>
      </c>
      <c r="T461" s="152">
        <v>3.681</v>
      </c>
      <c r="U461" s="2" t="s">
        <v>3144</v>
      </c>
      <c r="V461" s="165">
        <v>4.1799999999999997E-2</v>
      </c>
      <c r="W461" s="167">
        <v>4.1279999999999997E-2</v>
      </c>
      <c r="X461" s="4" t="s">
        <v>602</v>
      </c>
      <c r="Y461" s="4" t="s">
        <v>304</v>
      </c>
      <c r="Z461" s="152">
        <v>5050000</v>
      </c>
      <c r="AA461" s="162">
        <v>1</v>
      </c>
      <c r="AB461" s="181">
        <v>102.2</v>
      </c>
      <c r="AD461" s="152">
        <v>5161.1000000000004</v>
      </c>
      <c r="AG461" s="2" t="s">
        <v>36</v>
      </c>
      <c r="AH461" s="167">
        <v>1.4474000000000001E-2</v>
      </c>
      <c r="AI461" s="167">
        <v>1.7585439238696199E-3</v>
      </c>
      <c r="AJ461" s="167">
        <v>3.5214261097910602E-4</v>
      </c>
    </row>
    <row r="462" spans="1:36">
      <c r="A462" s="2">
        <v>560</v>
      </c>
      <c r="B462" s="2">
        <v>962</v>
      </c>
      <c r="C462" s="2" t="s">
        <v>2176</v>
      </c>
      <c r="D462" s="2" t="s">
        <v>2177</v>
      </c>
      <c r="E462" s="4" t="s">
        <v>506</v>
      </c>
      <c r="F462" s="2" t="s">
        <v>3830</v>
      </c>
      <c r="G462" s="2" t="s">
        <v>3831</v>
      </c>
      <c r="H462" s="2" t="s">
        <v>350</v>
      </c>
      <c r="I462" s="2" t="s">
        <v>1153</v>
      </c>
      <c r="J462" s="2" t="s">
        <v>30</v>
      </c>
      <c r="K462" s="2" t="s">
        <v>30</v>
      </c>
      <c r="L462" s="2" t="s">
        <v>519</v>
      </c>
      <c r="M462" s="2" t="s">
        <v>31</v>
      </c>
      <c r="N462" s="2" t="s">
        <v>640</v>
      </c>
      <c r="O462" s="2" t="s">
        <v>304</v>
      </c>
      <c r="P462" s="2" t="s">
        <v>3571</v>
      </c>
      <c r="Q462" s="2" t="s">
        <v>343</v>
      </c>
      <c r="R462" s="2" t="s">
        <v>369</v>
      </c>
      <c r="S462" s="2" t="s">
        <v>34</v>
      </c>
      <c r="T462" s="152">
        <v>4.0060000000000002</v>
      </c>
      <c r="U462" s="2" t="s">
        <v>226</v>
      </c>
      <c r="V462" s="165">
        <v>0.06</v>
      </c>
      <c r="W462" s="167">
        <v>5.8369999999999998E-2</v>
      </c>
      <c r="X462" s="4" t="s">
        <v>602</v>
      </c>
      <c r="Y462" s="4" t="s">
        <v>304</v>
      </c>
      <c r="Z462" s="152">
        <v>4187000</v>
      </c>
      <c r="AA462" s="162">
        <v>1</v>
      </c>
      <c r="AB462" s="181">
        <v>100.97</v>
      </c>
      <c r="AD462" s="152">
        <v>4227.6139999999996</v>
      </c>
      <c r="AG462" s="2" t="s">
        <v>36</v>
      </c>
      <c r="AH462" s="167">
        <v>5.2139999999999999E-3</v>
      </c>
      <c r="AI462" s="167">
        <v>1.4404767852418501E-3</v>
      </c>
      <c r="AJ462" s="167">
        <v>2.8845071728072699E-4</v>
      </c>
    </row>
    <row r="463" spans="1:36">
      <c r="A463" s="2">
        <v>560</v>
      </c>
      <c r="B463" s="2">
        <v>962</v>
      </c>
      <c r="C463" s="2" t="s">
        <v>2176</v>
      </c>
      <c r="D463" s="2" t="s">
        <v>2177</v>
      </c>
      <c r="E463" s="4" t="s">
        <v>506</v>
      </c>
      <c r="F463" s="2" t="s">
        <v>3832</v>
      </c>
      <c r="G463" s="2" t="s">
        <v>3833</v>
      </c>
      <c r="H463" s="2" t="s">
        <v>350</v>
      </c>
      <c r="I463" s="2" t="s">
        <v>1156</v>
      </c>
      <c r="J463" s="2" t="s">
        <v>30</v>
      </c>
      <c r="K463" s="2" t="s">
        <v>140</v>
      </c>
      <c r="L463" s="2" t="s">
        <v>519</v>
      </c>
      <c r="M463" s="2" t="s">
        <v>59</v>
      </c>
      <c r="N463" s="2" t="s">
        <v>640</v>
      </c>
      <c r="O463" s="2" t="s">
        <v>304</v>
      </c>
      <c r="P463" s="20" t="s">
        <v>354</v>
      </c>
      <c r="Q463" s="2" t="s">
        <v>354</v>
      </c>
      <c r="R463" s="2" t="s">
        <v>354</v>
      </c>
      <c r="S463" s="2" t="s">
        <v>34</v>
      </c>
      <c r="T463" s="152">
        <v>0.46100000000000002</v>
      </c>
      <c r="U463" s="2" t="s">
        <v>3254</v>
      </c>
      <c r="V463" s="165">
        <v>0.05</v>
      </c>
      <c r="W463" s="167">
        <v>1E-4</v>
      </c>
      <c r="X463" s="4" t="s">
        <v>602</v>
      </c>
      <c r="Y463" s="4" t="s">
        <v>304</v>
      </c>
      <c r="Z463" s="152">
        <v>3833443</v>
      </c>
      <c r="AA463" s="162">
        <v>1</v>
      </c>
      <c r="AB463" s="181">
        <v>371</v>
      </c>
      <c r="AD463" s="152">
        <v>14222.074000000001</v>
      </c>
      <c r="AG463" s="2" t="s">
        <v>36</v>
      </c>
      <c r="AH463" s="167">
        <v>2.6131000000000001E-2</v>
      </c>
      <c r="AI463" s="167">
        <v>4.84589350933103E-3</v>
      </c>
      <c r="AJ463" s="167">
        <v>9.7037416566062105E-4</v>
      </c>
    </row>
    <row r="464" spans="1:36">
      <c r="A464" s="2">
        <v>560</v>
      </c>
      <c r="B464" s="2">
        <v>962</v>
      </c>
      <c r="C464" s="2" t="s">
        <v>2176</v>
      </c>
      <c r="D464" s="2" t="s">
        <v>2177</v>
      </c>
      <c r="E464" s="4" t="s">
        <v>506</v>
      </c>
      <c r="F464" s="2" t="s">
        <v>3342</v>
      </c>
      <c r="G464" s="2" t="s">
        <v>3343</v>
      </c>
      <c r="H464" s="2" t="s">
        <v>350</v>
      </c>
      <c r="I464" s="2" t="s">
        <v>1153</v>
      </c>
      <c r="J464" s="2" t="s">
        <v>30</v>
      </c>
      <c r="K464" s="2" t="s">
        <v>140</v>
      </c>
      <c r="L464" s="2" t="s">
        <v>519</v>
      </c>
      <c r="M464" s="2" t="s">
        <v>59</v>
      </c>
      <c r="N464" s="2" t="s">
        <v>640</v>
      </c>
      <c r="O464" s="2" t="s">
        <v>304</v>
      </c>
      <c r="P464" s="2" t="s">
        <v>3071</v>
      </c>
      <c r="Q464" s="2" t="s">
        <v>343</v>
      </c>
      <c r="R464" s="2" t="s">
        <v>369</v>
      </c>
      <c r="S464" s="2" t="s">
        <v>34</v>
      </c>
      <c r="T464" s="152">
        <v>2.5539999999999998</v>
      </c>
      <c r="U464" s="2" t="s">
        <v>3151</v>
      </c>
      <c r="V464" s="165">
        <v>6.5000000000000002E-2</v>
      </c>
      <c r="W464" s="167">
        <v>5.2010000000000001E-2</v>
      </c>
      <c r="X464" s="4" t="s">
        <v>602</v>
      </c>
      <c r="Y464" s="4" t="s">
        <v>304</v>
      </c>
      <c r="Z464" s="152">
        <v>14996106</v>
      </c>
      <c r="AA464" s="162">
        <v>1</v>
      </c>
      <c r="AB464" s="181">
        <v>103.44</v>
      </c>
      <c r="AD464" s="152">
        <v>15511.972</v>
      </c>
      <c r="AG464" s="2" t="s">
        <v>36</v>
      </c>
      <c r="AH464" s="167">
        <v>2.9992000000000001E-2</v>
      </c>
      <c r="AI464" s="167">
        <v>5.28540121087211E-3</v>
      </c>
      <c r="AJ464" s="167">
        <v>1.0583841308740799E-3</v>
      </c>
    </row>
    <row r="465" spans="1:36">
      <c r="A465" s="2">
        <v>560</v>
      </c>
      <c r="B465" s="2">
        <v>962</v>
      </c>
      <c r="C465" s="2" t="s">
        <v>2176</v>
      </c>
      <c r="D465" s="2" t="s">
        <v>2177</v>
      </c>
      <c r="E465" s="4" t="s">
        <v>506</v>
      </c>
      <c r="F465" s="2" t="s">
        <v>3834</v>
      </c>
      <c r="G465" s="2" t="s">
        <v>3835</v>
      </c>
      <c r="H465" s="2" t="s">
        <v>350</v>
      </c>
      <c r="I465" s="2" t="s">
        <v>1153</v>
      </c>
      <c r="J465" s="2" t="s">
        <v>30</v>
      </c>
      <c r="K465" s="2" t="s">
        <v>30</v>
      </c>
      <c r="L465" s="2" t="s">
        <v>519</v>
      </c>
      <c r="M465" s="2" t="s">
        <v>31</v>
      </c>
      <c r="N465" s="2" t="s">
        <v>640</v>
      </c>
      <c r="O465" s="2" t="s">
        <v>304</v>
      </c>
      <c r="P465" s="2" t="s">
        <v>3071</v>
      </c>
      <c r="Q465" s="2" t="s">
        <v>343</v>
      </c>
      <c r="R465" s="2" t="s">
        <v>369</v>
      </c>
      <c r="S465" s="2" t="s">
        <v>34</v>
      </c>
      <c r="T465" s="152">
        <v>3.129</v>
      </c>
      <c r="U465" s="2" t="s">
        <v>3836</v>
      </c>
      <c r="V465" s="165">
        <v>6.7000000000000004E-2</v>
      </c>
      <c r="W465" s="167">
        <v>5.1139999999999998E-2</v>
      </c>
      <c r="X465" s="4" t="s">
        <v>602</v>
      </c>
      <c r="Y465" s="4" t="s">
        <v>304</v>
      </c>
      <c r="Z465" s="152">
        <v>5984000</v>
      </c>
      <c r="AA465" s="162">
        <v>1</v>
      </c>
      <c r="AB465" s="181">
        <v>106.88</v>
      </c>
      <c r="AD465" s="152">
        <v>6395.6989999999996</v>
      </c>
      <c r="AG465" s="2" t="s">
        <v>36</v>
      </c>
      <c r="AH465" s="167">
        <v>6.5760000000000002E-3</v>
      </c>
      <c r="AI465" s="167">
        <v>2.1792094644664398E-3</v>
      </c>
      <c r="AJ465" s="167">
        <v>4.3637949571311902E-4</v>
      </c>
    </row>
    <row r="466" spans="1:36">
      <c r="A466" s="2">
        <v>560</v>
      </c>
      <c r="B466" s="2">
        <v>962</v>
      </c>
      <c r="C466" s="2" t="s">
        <v>2184</v>
      </c>
      <c r="D466" s="2" t="s">
        <v>2185</v>
      </c>
      <c r="E466" s="4" t="s">
        <v>347</v>
      </c>
      <c r="F466" s="2" t="s">
        <v>3837</v>
      </c>
      <c r="G466" s="2" t="s">
        <v>3838</v>
      </c>
      <c r="H466" s="2" t="s">
        <v>350</v>
      </c>
      <c r="I466" s="2" t="s">
        <v>1153</v>
      </c>
      <c r="J466" s="2" t="s">
        <v>30</v>
      </c>
      <c r="K466" s="2" t="s">
        <v>30</v>
      </c>
      <c r="L466" s="2" t="s">
        <v>519</v>
      </c>
      <c r="M466" s="2" t="s">
        <v>31</v>
      </c>
      <c r="N466" s="2" t="s">
        <v>667</v>
      </c>
      <c r="O466" s="2" t="s">
        <v>304</v>
      </c>
      <c r="P466" s="20" t="s">
        <v>354</v>
      </c>
      <c r="Q466" s="2" t="s">
        <v>354</v>
      </c>
      <c r="R466" s="2" t="s">
        <v>354</v>
      </c>
      <c r="S466" s="2" t="s">
        <v>34</v>
      </c>
      <c r="T466" s="152">
        <v>3.823</v>
      </c>
      <c r="U466" s="2" t="s">
        <v>3122</v>
      </c>
      <c r="V466" s="165">
        <v>5.8999999999999997E-2</v>
      </c>
      <c r="W466" s="167">
        <v>5.4179999999999999E-2</v>
      </c>
      <c r="X466" s="4" t="s">
        <v>602</v>
      </c>
      <c r="Y466" s="4" t="s">
        <v>304</v>
      </c>
      <c r="Z466" s="152">
        <v>3198979</v>
      </c>
      <c r="AA466" s="162">
        <v>1</v>
      </c>
      <c r="AB466" s="181">
        <v>103.91</v>
      </c>
      <c r="AD466" s="152">
        <v>3324.0590000000002</v>
      </c>
      <c r="AG466" s="2" t="s">
        <v>36</v>
      </c>
      <c r="AH466" s="167">
        <v>6.5779999999999996E-3</v>
      </c>
      <c r="AI466" s="167">
        <v>1.1326081447333399E-3</v>
      </c>
      <c r="AJ466" s="167">
        <v>2.2680103913751899E-4</v>
      </c>
    </row>
    <row r="467" spans="1:36">
      <c r="A467" s="2">
        <v>560</v>
      </c>
      <c r="B467" s="2">
        <v>962</v>
      </c>
      <c r="C467" s="2" t="s">
        <v>2645</v>
      </c>
      <c r="D467" s="2" t="s">
        <v>2646</v>
      </c>
      <c r="E467" s="4" t="s">
        <v>347</v>
      </c>
      <c r="F467" s="2" t="s">
        <v>3346</v>
      </c>
      <c r="G467" s="2" t="s">
        <v>3347</v>
      </c>
      <c r="H467" s="2" t="s">
        <v>350</v>
      </c>
      <c r="I467" s="2" t="s">
        <v>1154</v>
      </c>
      <c r="J467" s="2" t="s">
        <v>30</v>
      </c>
      <c r="K467" s="2" t="s">
        <v>30</v>
      </c>
      <c r="L467" s="2" t="s">
        <v>519</v>
      </c>
      <c r="M467" s="2" t="s">
        <v>59</v>
      </c>
      <c r="N467" s="2" t="s">
        <v>627</v>
      </c>
      <c r="O467" s="2" t="s">
        <v>304</v>
      </c>
      <c r="P467" s="2" t="s">
        <v>2943</v>
      </c>
      <c r="Q467" s="2" t="s">
        <v>368</v>
      </c>
      <c r="R467" s="2" t="s">
        <v>369</v>
      </c>
      <c r="S467" s="2" t="s">
        <v>34</v>
      </c>
      <c r="T467" s="152">
        <v>3.26</v>
      </c>
      <c r="U467" s="2" t="s">
        <v>3348</v>
      </c>
      <c r="V467" s="165">
        <v>0.05</v>
      </c>
      <c r="W467" s="167">
        <v>3.0509999999999999E-2</v>
      </c>
      <c r="X467" s="4" t="s">
        <v>602</v>
      </c>
      <c r="Y467" s="4" t="s">
        <v>304</v>
      </c>
      <c r="Z467" s="152">
        <v>22750233</v>
      </c>
      <c r="AA467" s="162">
        <v>1</v>
      </c>
      <c r="AB467" s="181">
        <v>106.5</v>
      </c>
      <c r="AD467" s="152">
        <v>24228.998</v>
      </c>
      <c r="AG467" s="2" t="s">
        <v>36</v>
      </c>
      <c r="AH467" s="167">
        <v>4.5501E-2</v>
      </c>
      <c r="AI467" s="167">
        <v>8.2555574333645805E-3</v>
      </c>
      <c r="AJ467" s="167">
        <v>1.6531481017977199E-3</v>
      </c>
    </row>
    <row r="468" spans="1:36">
      <c r="A468" s="2">
        <v>560</v>
      </c>
      <c r="B468" s="2">
        <v>962</v>
      </c>
      <c r="C468" s="2" t="s">
        <v>2645</v>
      </c>
      <c r="D468" s="2" t="s">
        <v>2646</v>
      </c>
      <c r="E468" s="4" t="s">
        <v>347</v>
      </c>
      <c r="F468" s="2" t="s">
        <v>3349</v>
      </c>
      <c r="G468" s="2" t="s">
        <v>3350</v>
      </c>
      <c r="H468" s="2" t="s">
        <v>350</v>
      </c>
      <c r="I468" s="2" t="s">
        <v>1153</v>
      </c>
      <c r="J468" s="2" t="s">
        <v>30</v>
      </c>
      <c r="K468" s="2" t="s">
        <v>30</v>
      </c>
      <c r="L468" s="2" t="s">
        <v>519</v>
      </c>
      <c r="M468" s="2" t="s">
        <v>31</v>
      </c>
      <c r="N468" s="2" t="s">
        <v>627</v>
      </c>
      <c r="O468" s="2" t="s">
        <v>304</v>
      </c>
      <c r="P468" s="2" t="s">
        <v>2943</v>
      </c>
      <c r="Q468" s="2" t="s">
        <v>368</v>
      </c>
      <c r="R468" s="2" t="s">
        <v>369</v>
      </c>
      <c r="S468" s="2" t="s">
        <v>34</v>
      </c>
      <c r="T468" s="152">
        <v>5.7709999999999999</v>
      </c>
      <c r="U468" s="2" t="s">
        <v>3351</v>
      </c>
      <c r="V468" s="165">
        <v>6.6900000000000001E-2</v>
      </c>
      <c r="W468" s="167">
        <v>5.561E-2</v>
      </c>
      <c r="X468" s="4" t="s">
        <v>602</v>
      </c>
      <c r="Y468" s="4" t="s">
        <v>304</v>
      </c>
      <c r="Z468" s="152">
        <v>6052029</v>
      </c>
      <c r="AA468" s="162">
        <v>1</v>
      </c>
      <c r="AB468" s="181">
        <v>106.94</v>
      </c>
      <c r="AD468" s="152">
        <v>6472.04</v>
      </c>
      <c r="AG468" s="2" t="s">
        <v>36</v>
      </c>
      <c r="AH468" s="167">
        <v>8.0020000000000004E-3</v>
      </c>
      <c r="AI468" s="167">
        <v>2.2052210357268801E-3</v>
      </c>
      <c r="AJ468" s="167">
        <v>4.4158822692249498E-4</v>
      </c>
    </row>
    <row r="469" spans="1:36">
      <c r="A469" s="2">
        <v>560</v>
      </c>
      <c r="B469" s="2">
        <v>962</v>
      </c>
      <c r="C469" s="2" t="s">
        <v>2434</v>
      </c>
      <c r="D469" s="2" t="s">
        <v>2435</v>
      </c>
      <c r="E469" s="4" t="s">
        <v>347</v>
      </c>
      <c r="F469" s="2" t="s">
        <v>3352</v>
      </c>
      <c r="G469" s="2" t="s">
        <v>3353</v>
      </c>
      <c r="H469" s="2" t="s">
        <v>350</v>
      </c>
      <c r="I469" s="2" t="s">
        <v>942</v>
      </c>
      <c r="J469" s="2" t="s">
        <v>30</v>
      </c>
      <c r="K469" s="2" t="s">
        <v>30</v>
      </c>
      <c r="L469" s="2" t="s">
        <v>519</v>
      </c>
      <c r="M469" s="2" t="s">
        <v>59</v>
      </c>
      <c r="N469" s="2" t="s">
        <v>651</v>
      </c>
      <c r="O469" s="2" t="s">
        <v>304</v>
      </c>
      <c r="P469" s="20" t="s">
        <v>354</v>
      </c>
      <c r="Q469" s="2" t="s">
        <v>354</v>
      </c>
      <c r="R469" s="2" t="s">
        <v>354</v>
      </c>
      <c r="S469" s="2" t="s">
        <v>34</v>
      </c>
      <c r="T469" s="152">
        <v>1.974</v>
      </c>
      <c r="U469" s="2" t="s">
        <v>1577</v>
      </c>
      <c r="V469" s="165">
        <v>4.7500000000000001E-2</v>
      </c>
      <c r="W469" s="167">
        <v>4.5920000000000002E-2</v>
      </c>
      <c r="X469" s="4" t="s">
        <v>602</v>
      </c>
      <c r="Y469" s="4" t="s">
        <v>304</v>
      </c>
      <c r="Z469" s="152">
        <v>24455709.899999999</v>
      </c>
      <c r="AA469" s="162">
        <v>1</v>
      </c>
      <c r="AB469" s="181">
        <v>110</v>
      </c>
      <c r="AD469" s="152">
        <v>26901.280999999999</v>
      </c>
      <c r="AG469" s="2" t="s">
        <v>36</v>
      </c>
      <c r="AH469" s="167">
        <v>6.3493999999999995E-2</v>
      </c>
      <c r="AI469" s="167">
        <v>9.1660855347540805E-3</v>
      </c>
      <c r="AJ469" s="167">
        <v>1.83547834595085E-3</v>
      </c>
    </row>
    <row r="470" spans="1:36">
      <c r="A470" s="2">
        <v>560</v>
      </c>
      <c r="B470" s="2">
        <v>962</v>
      </c>
      <c r="C470" s="2" t="s">
        <v>2434</v>
      </c>
      <c r="D470" s="2" t="s">
        <v>2435</v>
      </c>
      <c r="E470" s="4" t="s">
        <v>347</v>
      </c>
      <c r="F470" s="2" t="s">
        <v>3839</v>
      </c>
      <c r="G470" s="2" t="s">
        <v>3840</v>
      </c>
      <c r="H470" s="2" t="s">
        <v>350</v>
      </c>
      <c r="I470" s="2" t="s">
        <v>942</v>
      </c>
      <c r="J470" s="2" t="s">
        <v>30</v>
      </c>
      <c r="K470" s="2" t="s">
        <v>30</v>
      </c>
      <c r="L470" s="2" t="s">
        <v>519</v>
      </c>
      <c r="M470" s="2" t="s">
        <v>59</v>
      </c>
      <c r="N470" s="2" t="s">
        <v>651</v>
      </c>
      <c r="O470" s="2" t="s">
        <v>304</v>
      </c>
      <c r="P470" s="2" t="s">
        <v>3112</v>
      </c>
      <c r="Q470" s="2" t="s">
        <v>343</v>
      </c>
      <c r="R470" s="2" t="s">
        <v>369</v>
      </c>
      <c r="S470" s="2" t="s">
        <v>34</v>
      </c>
      <c r="T470" s="152">
        <v>0.88</v>
      </c>
      <c r="U470" s="2" t="s">
        <v>1577</v>
      </c>
      <c r="V470" s="165">
        <v>0.03</v>
      </c>
      <c r="W470" s="167">
        <v>3.6810000000000002E-2</v>
      </c>
      <c r="X470" s="4" t="s">
        <v>602</v>
      </c>
      <c r="Y470" s="4" t="s">
        <v>304</v>
      </c>
      <c r="Z470" s="152">
        <v>3989986.19</v>
      </c>
      <c r="AA470" s="162">
        <v>1</v>
      </c>
      <c r="AB470" s="181">
        <v>116.34</v>
      </c>
      <c r="AD470" s="152">
        <v>4641.95</v>
      </c>
      <c r="AG470" s="2" t="s">
        <v>36</v>
      </c>
      <c r="AH470" s="167">
        <v>5.3675E-2</v>
      </c>
      <c r="AI470" s="167">
        <v>1.58165368823864E-3</v>
      </c>
      <c r="AJ470" s="167">
        <v>3.1672092569374002E-4</v>
      </c>
    </row>
    <row r="471" spans="1:36">
      <c r="A471" s="2">
        <v>560</v>
      </c>
      <c r="B471" s="2">
        <v>962</v>
      </c>
      <c r="C471" s="2" t="s">
        <v>3354</v>
      </c>
      <c r="D471" s="2" t="s">
        <v>3355</v>
      </c>
      <c r="E471" s="4" t="s">
        <v>347</v>
      </c>
      <c r="F471" s="2" t="s">
        <v>3841</v>
      </c>
      <c r="G471" s="2" t="s">
        <v>3842</v>
      </c>
      <c r="H471" s="2" t="s">
        <v>350</v>
      </c>
      <c r="I471" s="2" t="s">
        <v>1153</v>
      </c>
      <c r="J471" s="2" t="s">
        <v>30</v>
      </c>
      <c r="K471" s="2" t="s">
        <v>30</v>
      </c>
      <c r="L471" s="2" t="s">
        <v>519</v>
      </c>
      <c r="M471" s="2" t="s">
        <v>59</v>
      </c>
      <c r="N471" s="2" t="s">
        <v>650</v>
      </c>
      <c r="O471" s="2" t="s">
        <v>304</v>
      </c>
      <c r="P471" s="2" t="s">
        <v>2977</v>
      </c>
      <c r="Q471" s="2" t="s">
        <v>343</v>
      </c>
      <c r="R471" s="2" t="s">
        <v>369</v>
      </c>
      <c r="S471" s="2" t="s">
        <v>34</v>
      </c>
      <c r="T471" s="152">
        <v>2.363</v>
      </c>
      <c r="U471" s="2" t="s">
        <v>2905</v>
      </c>
      <c r="V471" s="165">
        <v>3.95E-2</v>
      </c>
      <c r="W471" s="167">
        <v>5.3260000000000002E-2</v>
      </c>
      <c r="X471" s="4" t="s">
        <v>602</v>
      </c>
      <c r="Y471" s="4" t="s">
        <v>304</v>
      </c>
      <c r="Z471" s="152">
        <v>6968639.0199999996</v>
      </c>
      <c r="AA471" s="162">
        <v>1</v>
      </c>
      <c r="AB471" s="181">
        <v>97.03</v>
      </c>
      <c r="AD471" s="152">
        <v>6761.67</v>
      </c>
      <c r="AG471" s="2" t="s">
        <v>36</v>
      </c>
      <c r="AH471" s="167">
        <v>5.8589999999999996E-3</v>
      </c>
      <c r="AI471" s="167">
        <v>2.3039070100202902E-3</v>
      </c>
      <c r="AJ471" s="167">
        <v>4.6134976724173299E-4</v>
      </c>
    </row>
    <row r="472" spans="1:36">
      <c r="A472" s="2">
        <v>560</v>
      </c>
      <c r="B472" s="2">
        <v>962</v>
      </c>
      <c r="C472" s="2" t="s">
        <v>3354</v>
      </c>
      <c r="D472" s="2" t="s">
        <v>3355</v>
      </c>
      <c r="E472" s="4" t="s">
        <v>347</v>
      </c>
      <c r="F472" s="2" t="s">
        <v>3356</v>
      </c>
      <c r="G472" s="2" t="s">
        <v>3357</v>
      </c>
      <c r="H472" s="2" t="s">
        <v>350</v>
      </c>
      <c r="I472" s="2" t="s">
        <v>942</v>
      </c>
      <c r="J472" s="2" t="s">
        <v>30</v>
      </c>
      <c r="K472" s="2" t="s">
        <v>30</v>
      </c>
      <c r="L472" s="2" t="s">
        <v>519</v>
      </c>
      <c r="M472" s="2" t="s">
        <v>59</v>
      </c>
      <c r="N472" s="2" t="s">
        <v>650</v>
      </c>
      <c r="O472" s="2" t="s">
        <v>304</v>
      </c>
      <c r="P472" s="2" t="s">
        <v>2977</v>
      </c>
      <c r="Q472" s="2" t="s">
        <v>343</v>
      </c>
      <c r="R472" s="2" t="s">
        <v>369</v>
      </c>
      <c r="S472" s="2" t="s">
        <v>34</v>
      </c>
      <c r="T472" s="152">
        <v>3.5569999999999999</v>
      </c>
      <c r="U472" s="2" t="s">
        <v>2905</v>
      </c>
      <c r="V472" s="165">
        <v>3.6200000000000003E-2</v>
      </c>
      <c r="W472" s="167">
        <v>3.0020000000000002E-2</v>
      </c>
      <c r="X472" s="4" t="s">
        <v>602</v>
      </c>
      <c r="Y472" s="4" t="s">
        <v>304</v>
      </c>
      <c r="Z472" s="152">
        <v>2591850.25</v>
      </c>
      <c r="AA472" s="162">
        <v>1</v>
      </c>
      <c r="AB472" s="181">
        <v>110.37</v>
      </c>
      <c r="AD472" s="152">
        <v>2860.625</v>
      </c>
      <c r="AG472" s="2" t="s">
        <v>36</v>
      </c>
      <c r="AH472" s="167">
        <v>1.4289999999999999E-3</v>
      </c>
      <c r="AI472" s="167">
        <v>9.7470208383318305E-4</v>
      </c>
      <c r="AJ472" s="167">
        <v>1.95180872123181E-4</v>
      </c>
    </row>
    <row r="473" spans="1:36">
      <c r="A473" s="2">
        <v>560</v>
      </c>
      <c r="B473" s="2">
        <v>962</v>
      </c>
      <c r="C473" s="2" t="s">
        <v>3354</v>
      </c>
      <c r="D473" s="2" t="s">
        <v>3355</v>
      </c>
      <c r="E473" s="4" t="s">
        <v>347</v>
      </c>
      <c r="F473" s="2" t="s">
        <v>3843</v>
      </c>
      <c r="G473" s="2" t="s">
        <v>3844</v>
      </c>
      <c r="H473" s="2" t="s">
        <v>350</v>
      </c>
      <c r="I473" s="2" t="s">
        <v>1153</v>
      </c>
      <c r="J473" s="2" t="s">
        <v>30</v>
      </c>
      <c r="K473" s="2" t="s">
        <v>30</v>
      </c>
      <c r="L473" s="2" t="s">
        <v>519</v>
      </c>
      <c r="M473" s="2" t="s">
        <v>31</v>
      </c>
      <c r="N473" s="2" t="s">
        <v>650</v>
      </c>
      <c r="O473" s="2" t="s">
        <v>304</v>
      </c>
      <c r="P473" s="2" t="s">
        <v>2886</v>
      </c>
      <c r="Q473" s="2" t="s">
        <v>343</v>
      </c>
      <c r="R473" s="2" t="s">
        <v>369</v>
      </c>
      <c r="S473" s="2" t="s">
        <v>34</v>
      </c>
      <c r="T473" s="152">
        <v>2.327</v>
      </c>
      <c r="U473" s="2" t="s">
        <v>3845</v>
      </c>
      <c r="V473" s="165">
        <v>6.6299999999999998E-2</v>
      </c>
      <c r="W473" s="167">
        <v>5.1029999999999999E-2</v>
      </c>
      <c r="X473" s="4" t="s">
        <v>602</v>
      </c>
      <c r="Y473" s="4" t="s">
        <v>304</v>
      </c>
      <c r="Z473" s="152">
        <v>19161026</v>
      </c>
      <c r="AA473" s="162">
        <v>1</v>
      </c>
      <c r="AB473" s="181">
        <v>103.8</v>
      </c>
      <c r="AD473" s="152">
        <v>19889.145</v>
      </c>
      <c r="AG473" s="2" t="s">
        <v>36</v>
      </c>
      <c r="AH473" s="167">
        <v>1.4474000000000001E-2</v>
      </c>
      <c r="AI473" s="167">
        <v>6.7768373156127997E-3</v>
      </c>
      <c r="AJ473" s="167">
        <v>1.3570392835279899E-3</v>
      </c>
    </row>
    <row r="474" spans="1:36">
      <c r="A474" s="2">
        <v>560</v>
      </c>
      <c r="B474" s="2">
        <v>962</v>
      </c>
      <c r="C474" s="2" t="s">
        <v>3354</v>
      </c>
      <c r="D474" s="2" t="s">
        <v>3355</v>
      </c>
      <c r="E474" s="4" t="s">
        <v>347</v>
      </c>
      <c r="F474" s="2" t="s">
        <v>3846</v>
      </c>
      <c r="G474" s="2" t="s">
        <v>3847</v>
      </c>
      <c r="H474" s="2" t="s">
        <v>350</v>
      </c>
      <c r="I474" s="2" t="s">
        <v>942</v>
      </c>
      <c r="J474" s="2" t="s">
        <v>30</v>
      </c>
      <c r="K474" s="2" t="s">
        <v>30</v>
      </c>
      <c r="L474" s="2" t="s">
        <v>519</v>
      </c>
      <c r="M474" s="2" t="s">
        <v>59</v>
      </c>
      <c r="N474" s="2" t="s">
        <v>650</v>
      </c>
      <c r="O474" s="2" t="s">
        <v>304</v>
      </c>
      <c r="P474" s="2" t="s">
        <v>2977</v>
      </c>
      <c r="Q474" s="2" t="s">
        <v>343</v>
      </c>
      <c r="R474" s="2" t="s">
        <v>369</v>
      </c>
      <c r="S474" s="2" t="s">
        <v>34</v>
      </c>
      <c r="T474" s="152">
        <v>0.499</v>
      </c>
      <c r="U474" s="2" t="s">
        <v>3083</v>
      </c>
      <c r="V474" s="165">
        <v>4.9500000000000002E-2</v>
      </c>
      <c r="W474" s="167">
        <v>3.091E-2</v>
      </c>
      <c r="X474" s="4" t="s">
        <v>602</v>
      </c>
      <c r="Y474" s="4" t="s">
        <v>304</v>
      </c>
      <c r="Z474" s="152">
        <v>928201.68</v>
      </c>
      <c r="AA474" s="162">
        <v>1</v>
      </c>
      <c r="AB474" s="181">
        <v>142.71</v>
      </c>
      <c r="AD474" s="152">
        <v>1324.6369999999999</v>
      </c>
      <c r="AG474" s="2" t="s">
        <v>36</v>
      </c>
      <c r="AH474" s="167">
        <v>4.2269999999999999E-3</v>
      </c>
      <c r="AI474" s="167">
        <v>4.5134403035962601E-4</v>
      </c>
      <c r="AJ474" s="167">
        <v>9.0380150955192003E-5</v>
      </c>
    </row>
    <row r="475" spans="1:36">
      <c r="A475" s="2">
        <v>560</v>
      </c>
      <c r="B475" s="2">
        <v>962</v>
      </c>
      <c r="C475" s="2" t="s">
        <v>3358</v>
      </c>
      <c r="D475" s="2" t="s">
        <v>3359</v>
      </c>
      <c r="E475" s="4" t="s">
        <v>347</v>
      </c>
      <c r="F475" s="2" t="s">
        <v>3360</v>
      </c>
      <c r="G475" s="2" t="s">
        <v>3361</v>
      </c>
      <c r="H475" s="2" t="s">
        <v>350</v>
      </c>
      <c r="I475" s="2" t="s">
        <v>942</v>
      </c>
      <c r="J475" s="2" t="s">
        <v>30</v>
      </c>
      <c r="K475" s="2" t="s">
        <v>30</v>
      </c>
      <c r="L475" s="2" t="s">
        <v>519</v>
      </c>
      <c r="M475" s="2" t="s">
        <v>59</v>
      </c>
      <c r="N475" s="2" t="s">
        <v>650</v>
      </c>
      <c r="O475" s="2" t="s">
        <v>304</v>
      </c>
      <c r="P475" s="2" t="s">
        <v>342</v>
      </c>
      <c r="Q475" s="2" t="s">
        <v>343</v>
      </c>
      <c r="R475" s="2" t="s">
        <v>369</v>
      </c>
      <c r="S475" s="2" t="s">
        <v>34</v>
      </c>
      <c r="T475" s="152">
        <v>4.3220000000000001</v>
      </c>
      <c r="U475" s="2" t="s">
        <v>3259</v>
      </c>
      <c r="V475" s="165">
        <v>1.6500000000000001E-2</v>
      </c>
      <c r="W475" s="167">
        <v>2.512E-2</v>
      </c>
      <c r="X475" s="4" t="s">
        <v>602</v>
      </c>
      <c r="Y475" s="4" t="s">
        <v>304</v>
      </c>
      <c r="Z475" s="152">
        <v>15204937</v>
      </c>
      <c r="AA475" s="162">
        <v>1</v>
      </c>
      <c r="AB475" s="181">
        <v>113.88</v>
      </c>
      <c r="AD475" s="152">
        <v>17315.382000000001</v>
      </c>
      <c r="AG475" s="2" t="s">
        <v>36</v>
      </c>
      <c r="AH475" s="167">
        <v>7.1869999999999998E-3</v>
      </c>
      <c r="AI475" s="167">
        <v>5.89987798241947E-3</v>
      </c>
      <c r="AJ475" s="167">
        <v>1.1814310743035899E-3</v>
      </c>
    </row>
    <row r="476" spans="1:36">
      <c r="A476" s="2">
        <v>560</v>
      </c>
      <c r="B476" s="2">
        <v>962</v>
      </c>
      <c r="C476" s="2" t="s">
        <v>3358</v>
      </c>
      <c r="D476" s="2" t="s">
        <v>3359</v>
      </c>
      <c r="E476" s="4" t="s">
        <v>347</v>
      </c>
      <c r="F476" s="2" t="s">
        <v>3362</v>
      </c>
      <c r="G476" s="2" t="s">
        <v>3363</v>
      </c>
      <c r="H476" s="2" t="s">
        <v>350</v>
      </c>
      <c r="I476" s="2" t="s">
        <v>942</v>
      </c>
      <c r="J476" s="2" t="s">
        <v>30</v>
      </c>
      <c r="K476" s="2" t="s">
        <v>30</v>
      </c>
      <c r="L476" s="2" t="s">
        <v>519</v>
      </c>
      <c r="M476" s="2" t="s">
        <v>59</v>
      </c>
      <c r="N476" s="2" t="s">
        <v>650</v>
      </c>
      <c r="O476" s="2" t="s">
        <v>304</v>
      </c>
      <c r="P476" s="2" t="s">
        <v>342</v>
      </c>
      <c r="Q476" s="2" t="s">
        <v>343</v>
      </c>
      <c r="R476" s="2" t="s">
        <v>369</v>
      </c>
      <c r="S476" s="2" t="s">
        <v>34</v>
      </c>
      <c r="T476" s="152">
        <v>12.792</v>
      </c>
      <c r="U476" s="2" t="s">
        <v>3364</v>
      </c>
      <c r="V476" s="165">
        <v>9.5999999999999992E-3</v>
      </c>
      <c r="W476" s="167">
        <v>2.7550000000000002E-2</v>
      </c>
      <c r="X476" s="4" t="s">
        <v>602</v>
      </c>
      <c r="Y476" s="4" t="s">
        <v>304</v>
      </c>
      <c r="Z476" s="152">
        <v>8346055</v>
      </c>
      <c r="AA476" s="162">
        <v>1</v>
      </c>
      <c r="AB476" s="181">
        <v>92.47</v>
      </c>
      <c r="AD476" s="152">
        <v>7717.5969999999998</v>
      </c>
      <c r="AG476" s="2" t="s">
        <v>36</v>
      </c>
      <c r="AH476" s="167">
        <v>7.6439999999999998E-3</v>
      </c>
      <c r="AI476" s="167">
        <v>2.6296203162308801E-3</v>
      </c>
      <c r="AJ476" s="167">
        <v>5.2657278073760597E-4</v>
      </c>
    </row>
    <row r="477" spans="1:36">
      <c r="A477" s="2">
        <v>560</v>
      </c>
      <c r="B477" s="2">
        <v>962</v>
      </c>
      <c r="C477" s="2" t="s">
        <v>3365</v>
      </c>
      <c r="D477" s="2" t="s">
        <v>3366</v>
      </c>
      <c r="E477" s="4" t="s">
        <v>507</v>
      </c>
      <c r="F477" s="2" t="s">
        <v>3367</v>
      </c>
      <c r="G477" s="2" t="s">
        <v>3368</v>
      </c>
      <c r="H477" s="2" t="s">
        <v>350</v>
      </c>
      <c r="I477" s="2" t="s">
        <v>1153</v>
      </c>
      <c r="J477" s="2" t="s">
        <v>30</v>
      </c>
      <c r="K477" s="2" t="s">
        <v>140</v>
      </c>
      <c r="L477" s="2" t="s">
        <v>519</v>
      </c>
      <c r="M477" s="2" t="s">
        <v>59</v>
      </c>
      <c r="N477" s="2" t="s">
        <v>651</v>
      </c>
      <c r="O477" s="2" t="s">
        <v>304</v>
      </c>
      <c r="P477" s="2" t="s">
        <v>2882</v>
      </c>
      <c r="Q477" s="2" t="s">
        <v>343</v>
      </c>
      <c r="R477" s="2" t="s">
        <v>369</v>
      </c>
      <c r="S477" s="2" t="s">
        <v>34</v>
      </c>
      <c r="T477" s="152">
        <v>3.359</v>
      </c>
      <c r="U477" s="2" t="s">
        <v>3369</v>
      </c>
      <c r="V477" s="165">
        <v>4.4999999999999998E-2</v>
      </c>
      <c r="W477" s="167">
        <v>5.5239999999999997E-2</v>
      </c>
      <c r="X477" s="4" t="s">
        <v>602</v>
      </c>
      <c r="Y477" s="4" t="s">
        <v>304</v>
      </c>
      <c r="Z477" s="152">
        <v>5360421.45</v>
      </c>
      <c r="AA477" s="162">
        <v>1</v>
      </c>
      <c r="AB477" s="181">
        <v>97.83</v>
      </c>
      <c r="AD477" s="152">
        <v>5244.1</v>
      </c>
      <c r="AG477" s="2" t="s">
        <v>36</v>
      </c>
      <c r="AH477" s="167">
        <v>6.6210000000000001E-3</v>
      </c>
      <c r="AI477" s="167">
        <v>1.78682465495782E-3</v>
      </c>
      <c r="AJ477" s="167">
        <v>3.5780573394727502E-4</v>
      </c>
    </row>
    <row r="478" spans="1:36">
      <c r="A478" s="2">
        <v>560</v>
      </c>
      <c r="B478" s="2">
        <v>962</v>
      </c>
      <c r="C478" s="2" t="s">
        <v>3365</v>
      </c>
      <c r="D478" s="2" t="s">
        <v>3366</v>
      </c>
      <c r="E478" s="4" t="s">
        <v>507</v>
      </c>
      <c r="F478" s="2" t="s">
        <v>3370</v>
      </c>
      <c r="G478" s="2" t="s">
        <v>3371</v>
      </c>
      <c r="H478" s="2" t="s">
        <v>350</v>
      </c>
      <c r="I478" s="2" t="s">
        <v>1153</v>
      </c>
      <c r="J478" s="2" t="s">
        <v>30</v>
      </c>
      <c r="K478" s="2" t="s">
        <v>30</v>
      </c>
      <c r="L478" s="2" t="s">
        <v>519</v>
      </c>
      <c r="M478" s="2" t="s">
        <v>59</v>
      </c>
      <c r="N478" s="2" t="s">
        <v>651</v>
      </c>
      <c r="O478" s="2" t="s">
        <v>304</v>
      </c>
      <c r="P478" s="2" t="s">
        <v>2893</v>
      </c>
      <c r="Q478" s="2" t="s">
        <v>343</v>
      </c>
      <c r="R478" s="2" t="s">
        <v>369</v>
      </c>
      <c r="S478" s="2" t="s">
        <v>34</v>
      </c>
      <c r="T478" s="152">
        <v>1.877</v>
      </c>
      <c r="U478" s="2" t="s">
        <v>2929</v>
      </c>
      <c r="V478" s="165">
        <v>6.3500000000000001E-2</v>
      </c>
      <c r="W478" s="167">
        <v>5.33E-2</v>
      </c>
      <c r="X478" s="4" t="s">
        <v>602</v>
      </c>
      <c r="Y478" s="4" t="s">
        <v>304</v>
      </c>
      <c r="Z478" s="152">
        <v>2851800</v>
      </c>
      <c r="AA478" s="162">
        <v>1</v>
      </c>
      <c r="AB478" s="181">
        <v>102.04</v>
      </c>
      <c r="AD478" s="152">
        <v>2909.9769999999999</v>
      </c>
      <c r="AG478" s="2" t="s">
        <v>36</v>
      </c>
      <c r="AH478" s="167">
        <v>7.1710000000000003E-3</v>
      </c>
      <c r="AI478" s="167">
        <v>9.9151767637868605E-4</v>
      </c>
      <c r="AJ478" s="167">
        <v>1.98548138976035E-4</v>
      </c>
    </row>
    <row r="479" spans="1:36">
      <c r="A479" s="2">
        <v>560</v>
      </c>
      <c r="B479" s="2">
        <v>962</v>
      </c>
      <c r="C479" s="2" t="s">
        <v>3365</v>
      </c>
      <c r="D479" s="2" t="s">
        <v>3366</v>
      </c>
      <c r="E479" s="4" t="s">
        <v>507</v>
      </c>
      <c r="F479" s="2" t="s">
        <v>3848</v>
      </c>
      <c r="G479" s="2" t="s">
        <v>3849</v>
      </c>
      <c r="H479" s="2" t="s">
        <v>350</v>
      </c>
      <c r="I479" s="2" t="s">
        <v>1153</v>
      </c>
      <c r="J479" s="2" t="s">
        <v>30</v>
      </c>
      <c r="K479" s="2" t="s">
        <v>30</v>
      </c>
      <c r="L479" s="2" t="s">
        <v>519</v>
      </c>
      <c r="M479" s="2" t="s">
        <v>31</v>
      </c>
      <c r="N479" s="2" t="s">
        <v>651</v>
      </c>
      <c r="O479" s="2" t="s">
        <v>304</v>
      </c>
      <c r="P479" s="2" t="s">
        <v>2893</v>
      </c>
      <c r="Q479" s="2" t="s">
        <v>343</v>
      </c>
      <c r="R479" s="2" t="s">
        <v>369</v>
      </c>
      <c r="S479" s="2" t="s">
        <v>34</v>
      </c>
      <c r="T479" s="152">
        <v>3.3980000000000001</v>
      </c>
      <c r="U479" s="2" t="s">
        <v>3850</v>
      </c>
      <c r="V479" s="165">
        <v>6.25E-2</v>
      </c>
      <c r="W479" s="167">
        <v>5.2850000000000001E-2</v>
      </c>
      <c r="X479" s="4" t="s">
        <v>602</v>
      </c>
      <c r="Y479" s="4" t="s">
        <v>304</v>
      </c>
      <c r="Z479" s="152">
        <v>6358000</v>
      </c>
      <c r="AA479" s="162">
        <v>1</v>
      </c>
      <c r="AB479" s="181">
        <v>104.82</v>
      </c>
      <c r="AD479" s="152">
        <v>6664.4560000000001</v>
      </c>
      <c r="AG479" s="2" t="s">
        <v>36</v>
      </c>
      <c r="AH479" s="167">
        <v>1.1560000000000001E-2</v>
      </c>
      <c r="AI479" s="167">
        <v>2.2707829534941801E-3</v>
      </c>
      <c r="AJ479" s="167">
        <v>4.5471678435572298E-4</v>
      </c>
    </row>
    <row r="480" spans="1:36">
      <c r="A480" s="2">
        <v>560</v>
      </c>
      <c r="B480" s="2">
        <v>962</v>
      </c>
      <c r="C480" s="2" t="s">
        <v>3365</v>
      </c>
      <c r="D480" s="2" t="s">
        <v>3366</v>
      </c>
      <c r="E480" s="4" t="s">
        <v>507</v>
      </c>
      <c r="F480" s="2" t="s">
        <v>3851</v>
      </c>
      <c r="G480" s="2" t="s">
        <v>3852</v>
      </c>
      <c r="H480" s="2" t="s">
        <v>350</v>
      </c>
      <c r="I480" s="2" t="s">
        <v>1153</v>
      </c>
      <c r="J480" s="2" t="s">
        <v>30</v>
      </c>
      <c r="K480" s="2" t="s">
        <v>30</v>
      </c>
      <c r="L480" s="2" t="s">
        <v>519</v>
      </c>
      <c r="M480" s="2" t="s">
        <v>31</v>
      </c>
      <c r="N480" s="2" t="s">
        <v>651</v>
      </c>
      <c r="O480" s="2" t="s">
        <v>304</v>
      </c>
      <c r="P480" s="2" t="s">
        <v>2882</v>
      </c>
      <c r="Q480" s="2" t="s">
        <v>343</v>
      </c>
      <c r="R480" s="2" t="s">
        <v>369</v>
      </c>
      <c r="S480" s="2" t="s">
        <v>34</v>
      </c>
      <c r="T480" s="152">
        <v>5.758</v>
      </c>
      <c r="U480" s="2" t="s">
        <v>3853</v>
      </c>
      <c r="V480" s="165">
        <v>6.5000000000000002E-2</v>
      </c>
      <c r="W480" s="167">
        <v>5.706E-2</v>
      </c>
      <c r="X480" s="4" t="s">
        <v>602</v>
      </c>
      <c r="Y480" s="4" t="s">
        <v>304</v>
      </c>
      <c r="Z480" s="152">
        <v>6454559</v>
      </c>
      <c r="AA480" s="162">
        <v>1</v>
      </c>
      <c r="AB480" s="181">
        <v>106.35</v>
      </c>
      <c r="AD480" s="152">
        <v>6864.4229999999998</v>
      </c>
      <c r="AG480" s="2" t="s">
        <v>36</v>
      </c>
      <c r="AH480" s="167">
        <v>1.0748000000000001E-2</v>
      </c>
      <c r="AI480" s="167">
        <v>2.3389181047912102E-3</v>
      </c>
      <c r="AJ480" s="167">
        <v>4.68360623301977E-4</v>
      </c>
    </row>
    <row r="481" spans="1:36">
      <c r="A481" s="2">
        <v>560</v>
      </c>
      <c r="B481" s="2">
        <v>962</v>
      </c>
      <c r="C481" s="2" t="s">
        <v>3372</v>
      </c>
      <c r="D481" s="2" t="s">
        <v>3373</v>
      </c>
      <c r="E481" s="4" t="s">
        <v>347</v>
      </c>
      <c r="F481" s="2" t="s">
        <v>3374</v>
      </c>
      <c r="G481" s="2" t="s">
        <v>3375</v>
      </c>
      <c r="H481" s="2" t="s">
        <v>350</v>
      </c>
      <c r="I481" s="2" t="s">
        <v>942</v>
      </c>
      <c r="J481" s="2" t="s">
        <v>30</v>
      </c>
      <c r="K481" s="2" t="s">
        <v>30</v>
      </c>
      <c r="L481" s="2" t="s">
        <v>519</v>
      </c>
      <c r="M481" s="2" t="s">
        <v>59</v>
      </c>
      <c r="N481" s="2" t="s">
        <v>664</v>
      </c>
      <c r="O481" s="2" t="s">
        <v>304</v>
      </c>
      <c r="P481" s="2" t="s">
        <v>142</v>
      </c>
      <c r="Q481" s="2" t="s">
        <v>343</v>
      </c>
      <c r="R481" s="2" t="s">
        <v>369</v>
      </c>
      <c r="S481" s="2" t="s">
        <v>34</v>
      </c>
      <c r="T481" s="152">
        <v>5.0430000000000001</v>
      </c>
      <c r="U481" s="2" t="s">
        <v>3063</v>
      </c>
      <c r="V481" s="165">
        <v>2.6499999999999999E-2</v>
      </c>
      <c r="W481" s="167">
        <v>2.5250000000000002E-2</v>
      </c>
      <c r="X481" s="4" t="s">
        <v>602</v>
      </c>
      <c r="Y481" s="4" t="s">
        <v>304</v>
      </c>
      <c r="Z481" s="152">
        <v>14402703.66</v>
      </c>
      <c r="AA481" s="162">
        <v>1</v>
      </c>
      <c r="AB481" s="181">
        <v>118.55</v>
      </c>
      <c r="AD481" s="152">
        <v>17074.404999999999</v>
      </c>
      <c r="AG481" s="2" t="s">
        <v>36</v>
      </c>
      <c r="AH481" s="167">
        <v>1.0137E-2</v>
      </c>
      <c r="AI481" s="167">
        <v>5.8177697581292204E-3</v>
      </c>
      <c r="AJ481" s="167">
        <v>1.1649891736538701E-3</v>
      </c>
    </row>
    <row r="482" spans="1:36">
      <c r="A482" s="2">
        <v>560</v>
      </c>
      <c r="B482" s="2">
        <v>962</v>
      </c>
      <c r="C482" s="2" t="s">
        <v>3376</v>
      </c>
      <c r="D482" s="2" t="s">
        <v>3377</v>
      </c>
      <c r="E482" s="4" t="s">
        <v>347</v>
      </c>
      <c r="F482" s="2" t="s">
        <v>3378</v>
      </c>
      <c r="G482" s="2" t="s">
        <v>3379</v>
      </c>
      <c r="H482" s="2" t="s">
        <v>350</v>
      </c>
      <c r="I482" s="2" t="s">
        <v>1153</v>
      </c>
      <c r="J482" s="2" t="s">
        <v>30</v>
      </c>
      <c r="K482" s="2" t="s">
        <v>30</v>
      </c>
      <c r="L482" s="2" t="s">
        <v>519</v>
      </c>
      <c r="M482" s="2" t="s">
        <v>31</v>
      </c>
      <c r="N482" s="2" t="s">
        <v>633</v>
      </c>
      <c r="O482" s="2" t="s">
        <v>304</v>
      </c>
      <c r="P482" s="20" t="s">
        <v>354</v>
      </c>
      <c r="Q482" s="2" t="s">
        <v>354</v>
      </c>
      <c r="R482" s="2" t="s">
        <v>354</v>
      </c>
      <c r="S482" s="2" t="s">
        <v>34</v>
      </c>
      <c r="T482" s="152">
        <v>3.5529999999999999</v>
      </c>
      <c r="U482" s="2" t="s">
        <v>3144</v>
      </c>
      <c r="V482" s="165">
        <v>6.5000000000000002E-2</v>
      </c>
      <c r="W482" s="167">
        <v>6.8769999999999998E-2</v>
      </c>
      <c r="X482" s="4" t="s">
        <v>602</v>
      </c>
      <c r="Y482" s="4" t="s">
        <v>304</v>
      </c>
      <c r="Z482" s="152">
        <v>4583000</v>
      </c>
      <c r="AA482" s="162">
        <v>1</v>
      </c>
      <c r="AB482" s="181">
        <v>101.5</v>
      </c>
      <c r="AD482" s="152">
        <v>4651.7449999999999</v>
      </c>
      <c r="AG482" s="2" t="s">
        <v>36</v>
      </c>
      <c r="AH482" s="167">
        <v>2.2915000000000001E-2</v>
      </c>
      <c r="AI482" s="167">
        <v>1.58499116567028E-3</v>
      </c>
      <c r="AJ482" s="167">
        <v>3.1738924452326102E-4</v>
      </c>
    </row>
    <row r="483" spans="1:36">
      <c r="A483" s="2">
        <v>560</v>
      </c>
      <c r="B483" s="2">
        <v>962</v>
      </c>
      <c r="C483" s="2" t="s">
        <v>2438</v>
      </c>
      <c r="D483" s="2" t="s">
        <v>2439</v>
      </c>
      <c r="E483" s="4" t="s">
        <v>347</v>
      </c>
      <c r="F483" s="2" t="s">
        <v>3380</v>
      </c>
      <c r="G483" s="2" t="s">
        <v>3381</v>
      </c>
      <c r="H483" s="2" t="s">
        <v>350</v>
      </c>
      <c r="I483" s="2" t="s">
        <v>1153</v>
      </c>
      <c r="J483" s="2" t="s">
        <v>30</v>
      </c>
      <c r="K483" s="2" t="s">
        <v>492</v>
      </c>
      <c r="L483" s="2" t="s">
        <v>519</v>
      </c>
      <c r="M483" s="2" t="s">
        <v>59</v>
      </c>
      <c r="N483" s="2" t="s">
        <v>651</v>
      </c>
      <c r="O483" s="2" t="s">
        <v>304</v>
      </c>
      <c r="P483" s="2" t="s">
        <v>3382</v>
      </c>
      <c r="Q483" s="2" t="s">
        <v>368</v>
      </c>
      <c r="R483" s="2" t="s">
        <v>369</v>
      </c>
      <c r="S483" s="2" t="s">
        <v>34</v>
      </c>
      <c r="T483" s="152">
        <v>5.2750000000000004</v>
      </c>
      <c r="U483" s="2" t="s">
        <v>3383</v>
      </c>
      <c r="V483" s="165">
        <v>2.8000000000000001E-2</v>
      </c>
      <c r="W483" s="167">
        <v>4.9230000000000003E-2</v>
      </c>
      <c r="X483" s="4" t="s">
        <v>602</v>
      </c>
      <c r="Y483" s="4" t="s">
        <v>304</v>
      </c>
      <c r="Z483" s="152">
        <v>24103616.190000001</v>
      </c>
      <c r="AA483" s="162">
        <v>1</v>
      </c>
      <c r="AB483" s="181">
        <v>90.43</v>
      </c>
      <c r="AD483" s="152">
        <v>21796.9</v>
      </c>
      <c r="AG483" s="2" t="s">
        <v>36</v>
      </c>
      <c r="AH483" s="167">
        <v>2.9484E-2</v>
      </c>
      <c r="AI483" s="167">
        <v>7.4268675798383902E-3</v>
      </c>
      <c r="AJ483" s="167">
        <v>1.4872056964067501E-3</v>
      </c>
    </row>
    <row r="484" spans="1:36">
      <c r="A484" s="2">
        <v>560</v>
      </c>
      <c r="B484" s="2">
        <v>962</v>
      </c>
      <c r="C484" s="2" t="s">
        <v>3384</v>
      </c>
      <c r="D484" s="2" t="s">
        <v>3385</v>
      </c>
      <c r="E484" s="4" t="s">
        <v>507</v>
      </c>
      <c r="F484" s="2" t="s">
        <v>3386</v>
      </c>
      <c r="G484" s="2" t="s">
        <v>3387</v>
      </c>
      <c r="H484" s="2" t="s">
        <v>350</v>
      </c>
      <c r="I484" s="2" t="s">
        <v>1153</v>
      </c>
      <c r="J484" s="2" t="s">
        <v>30</v>
      </c>
      <c r="K484" s="2" t="s">
        <v>140</v>
      </c>
      <c r="L484" s="2" t="s">
        <v>519</v>
      </c>
      <c r="M484" s="2" t="s">
        <v>59</v>
      </c>
      <c r="N484" s="2" t="s">
        <v>651</v>
      </c>
      <c r="O484" s="2" t="s">
        <v>304</v>
      </c>
      <c r="P484" s="2" t="s">
        <v>2893</v>
      </c>
      <c r="Q484" s="2" t="s">
        <v>343</v>
      </c>
      <c r="R484" s="2" t="s">
        <v>369</v>
      </c>
      <c r="S484" s="2" t="s">
        <v>34</v>
      </c>
      <c r="T484" s="152">
        <v>1.4510000000000001</v>
      </c>
      <c r="U484" s="2" t="s">
        <v>3132</v>
      </c>
      <c r="V484" s="165">
        <v>3.49E-2</v>
      </c>
      <c r="W484" s="167">
        <v>5.4579999999999997E-2</v>
      </c>
      <c r="X484" s="4" t="s">
        <v>602</v>
      </c>
      <c r="Y484" s="4" t="s">
        <v>304</v>
      </c>
      <c r="Z484" s="152">
        <v>5444000</v>
      </c>
      <c r="AA484" s="162">
        <v>1</v>
      </c>
      <c r="AB484" s="181">
        <v>97.34</v>
      </c>
      <c r="AD484" s="152">
        <v>5299.19</v>
      </c>
      <c r="AG484" s="2" t="s">
        <v>36</v>
      </c>
      <c r="AH484" s="167">
        <v>5.7580000000000001E-3</v>
      </c>
      <c r="AI484" s="167">
        <v>1.80559525537445E-3</v>
      </c>
      <c r="AJ484" s="167">
        <v>3.6156448466747898E-4</v>
      </c>
    </row>
    <row r="485" spans="1:36">
      <c r="A485" s="2">
        <v>560</v>
      </c>
      <c r="B485" s="2">
        <v>962</v>
      </c>
      <c r="C485" s="2" t="s">
        <v>2212</v>
      </c>
      <c r="D485" s="2" t="s">
        <v>2213</v>
      </c>
      <c r="E485" s="4" t="s">
        <v>347</v>
      </c>
      <c r="F485" s="2" t="s">
        <v>3388</v>
      </c>
      <c r="G485" s="2" t="s">
        <v>3389</v>
      </c>
      <c r="H485" s="2" t="s">
        <v>350</v>
      </c>
      <c r="I485" s="2" t="s">
        <v>942</v>
      </c>
      <c r="J485" s="2" t="s">
        <v>30</v>
      </c>
      <c r="K485" s="2" t="s">
        <v>30</v>
      </c>
      <c r="L485" s="2" t="s">
        <v>519</v>
      </c>
      <c r="M485" s="2" t="s">
        <v>59</v>
      </c>
      <c r="N485" s="2" t="s">
        <v>650</v>
      </c>
      <c r="O485" s="2" t="s">
        <v>304</v>
      </c>
      <c r="P485" s="2" t="s">
        <v>3039</v>
      </c>
      <c r="Q485" s="2" t="s">
        <v>368</v>
      </c>
      <c r="R485" s="2" t="s">
        <v>369</v>
      </c>
      <c r="S485" s="2" t="s">
        <v>34</v>
      </c>
      <c r="T485" s="152">
        <v>5.9009999999999998</v>
      </c>
      <c r="U485" s="2" t="s">
        <v>3390</v>
      </c>
      <c r="V485" s="165">
        <v>1.5800000000000002E-2</v>
      </c>
      <c r="W485" s="167">
        <v>3.0099999999999998E-2</v>
      </c>
      <c r="X485" s="4" t="s">
        <v>602</v>
      </c>
      <c r="Y485" s="4" t="s">
        <v>304</v>
      </c>
      <c r="Z485" s="152">
        <v>8860517.0899999999</v>
      </c>
      <c r="AA485" s="162">
        <v>1</v>
      </c>
      <c r="AB485" s="181">
        <v>108.34</v>
      </c>
      <c r="AD485" s="152">
        <v>9599.4840000000004</v>
      </c>
      <c r="AG485" s="2" t="s">
        <v>36</v>
      </c>
      <c r="AH485" s="167">
        <v>8.0350000000000005E-3</v>
      </c>
      <c r="AI485" s="167">
        <v>3.27083657342595E-3</v>
      </c>
      <c r="AJ485" s="167">
        <v>6.5497421782770499E-4</v>
      </c>
    </row>
    <row r="486" spans="1:36">
      <c r="A486" s="2">
        <v>560</v>
      </c>
      <c r="B486" s="2">
        <v>962</v>
      </c>
      <c r="C486" s="2" t="s">
        <v>2212</v>
      </c>
      <c r="D486" s="2" t="s">
        <v>2213</v>
      </c>
      <c r="E486" s="4" t="s">
        <v>347</v>
      </c>
      <c r="F486" s="2" t="s">
        <v>3854</v>
      </c>
      <c r="G486" s="2" t="s">
        <v>3855</v>
      </c>
      <c r="H486" s="2" t="s">
        <v>350</v>
      </c>
      <c r="I486" s="2" t="s">
        <v>942</v>
      </c>
      <c r="J486" s="2" t="s">
        <v>30</v>
      </c>
      <c r="K486" s="2" t="s">
        <v>30</v>
      </c>
      <c r="L486" s="2" t="s">
        <v>519</v>
      </c>
      <c r="M486" s="2" t="s">
        <v>31</v>
      </c>
      <c r="N486" s="2" t="s">
        <v>650</v>
      </c>
      <c r="O486" s="2" t="s">
        <v>304</v>
      </c>
      <c r="P486" s="2" t="s">
        <v>2893</v>
      </c>
      <c r="Q486" s="2" t="s">
        <v>343</v>
      </c>
      <c r="R486" s="2" t="s">
        <v>369</v>
      </c>
      <c r="S486" s="2" t="s">
        <v>34</v>
      </c>
      <c r="T486" s="152">
        <v>7.1980000000000004</v>
      </c>
      <c r="U486" s="2" t="s">
        <v>3856</v>
      </c>
      <c r="V486" s="165">
        <v>0.03</v>
      </c>
      <c r="W486" s="167">
        <v>3.1690000000000003E-2</v>
      </c>
      <c r="X486" s="4" t="s">
        <v>602</v>
      </c>
      <c r="Y486" s="4" t="s">
        <v>304</v>
      </c>
      <c r="Z486" s="152">
        <v>18422863</v>
      </c>
      <c r="AA486" s="162">
        <v>1</v>
      </c>
      <c r="AB486" s="181">
        <v>104.37</v>
      </c>
      <c r="AD486" s="152">
        <v>19227.941999999999</v>
      </c>
      <c r="AG486" s="2" t="s">
        <v>36</v>
      </c>
      <c r="AH486" s="167">
        <v>4.1721000000000001E-2</v>
      </c>
      <c r="AI486" s="167">
        <v>6.55154536271506E-3</v>
      </c>
      <c r="AJ486" s="167">
        <v>1.31192531426675E-3</v>
      </c>
    </row>
    <row r="487" spans="1:36">
      <c r="A487" s="2">
        <v>560</v>
      </c>
      <c r="B487" s="2">
        <v>962</v>
      </c>
      <c r="C487" s="2" t="s">
        <v>3391</v>
      </c>
      <c r="D487" s="2" t="s">
        <v>3392</v>
      </c>
      <c r="E487" s="4" t="s">
        <v>507</v>
      </c>
      <c r="F487" s="2" t="s">
        <v>3393</v>
      </c>
      <c r="G487" s="2" t="s">
        <v>3394</v>
      </c>
      <c r="H487" s="2" t="s">
        <v>350</v>
      </c>
      <c r="I487" s="2" t="s">
        <v>1153</v>
      </c>
      <c r="J487" s="2" t="s">
        <v>30</v>
      </c>
      <c r="K487" s="2" t="s">
        <v>140</v>
      </c>
      <c r="L487" s="2" t="s">
        <v>519</v>
      </c>
      <c r="M487" s="2" t="s">
        <v>59</v>
      </c>
      <c r="N487" s="2" t="s">
        <v>651</v>
      </c>
      <c r="O487" s="2" t="s">
        <v>304</v>
      </c>
      <c r="P487" s="2" t="s">
        <v>2977</v>
      </c>
      <c r="Q487" s="2" t="s">
        <v>343</v>
      </c>
      <c r="R487" s="2" t="s">
        <v>369</v>
      </c>
      <c r="S487" s="2" t="s">
        <v>34</v>
      </c>
      <c r="T487" s="152">
        <v>1.6379999999999999</v>
      </c>
      <c r="U487" s="2" t="s">
        <v>1577</v>
      </c>
      <c r="V487" s="165">
        <v>5.1499999999999997E-2</v>
      </c>
      <c r="W487" s="167">
        <v>6.0409999999999998E-2</v>
      </c>
      <c r="X487" s="4" t="s">
        <v>602</v>
      </c>
      <c r="Y487" s="4" t="s">
        <v>304</v>
      </c>
      <c r="Z487" s="152">
        <v>127428.38</v>
      </c>
      <c r="AA487" s="162">
        <v>1</v>
      </c>
      <c r="AB487" s="181">
        <v>101.87</v>
      </c>
      <c r="AD487" s="152">
        <v>129.81100000000001</v>
      </c>
      <c r="AG487" s="2" t="s">
        <v>36</v>
      </c>
      <c r="AH487" s="167">
        <v>5.8900000000000001E-4</v>
      </c>
      <c r="AI487" s="167">
        <v>4.4230659456454798E-5</v>
      </c>
      <c r="AJ487" s="167">
        <v>8.8570434294585599E-6</v>
      </c>
    </row>
    <row r="488" spans="1:36">
      <c r="A488" s="2">
        <v>560</v>
      </c>
      <c r="B488" s="2">
        <v>962</v>
      </c>
      <c r="C488" s="2" t="s">
        <v>2224</v>
      </c>
      <c r="D488" s="2" t="s">
        <v>2225</v>
      </c>
      <c r="E488" s="4" t="s">
        <v>347</v>
      </c>
      <c r="F488" s="2" t="s">
        <v>3395</v>
      </c>
      <c r="G488" s="2" t="s">
        <v>3396</v>
      </c>
      <c r="H488" s="2" t="s">
        <v>350</v>
      </c>
      <c r="I488" s="2" t="s">
        <v>942</v>
      </c>
      <c r="J488" s="2" t="s">
        <v>30</v>
      </c>
      <c r="K488" s="2" t="s">
        <v>30</v>
      </c>
      <c r="L488" s="2" t="s">
        <v>519</v>
      </c>
      <c r="M488" s="2" t="s">
        <v>59</v>
      </c>
      <c r="N488" s="2" t="s">
        <v>650</v>
      </c>
      <c r="O488" s="2" t="s">
        <v>304</v>
      </c>
      <c r="P488" s="2" t="s">
        <v>142</v>
      </c>
      <c r="Q488" s="2" t="s">
        <v>343</v>
      </c>
      <c r="R488" s="2" t="s">
        <v>369</v>
      </c>
      <c r="S488" s="2" t="s">
        <v>34</v>
      </c>
      <c r="T488" s="152">
        <v>2.6779999999999999</v>
      </c>
      <c r="U488" s="2" t="s">
        <v>3397</v>
      </c>
      <c r="V488" s="165">
        <v>1.34E-2</v>
      </c>
      <c r="W488" s="167">
        <v>2.8029999999999999E-2</v>
      </c>
      <c r="X488" s="4" t="s">
        <v>602</v>
      </c>
      <c r="Y488" s="4" t="s">
        <v>304</v>
      </c>
      <c r="Z488" s="152">
        <v>1867435.11</v>
      </c>
      <c r="AA488" s="162">
        <v>1</v>
      </c>
      <c r="AB488" s="181">
        <v>114.07</v>
      </c>
      <c r="AC488" s="152">
        <v>237.73</v>
      </c>
      <c r="AD488" s="152">
        <v>2367.913</v>
      </c>
      <c r="AG488" s="2" t="s">
        <v>36</v>
      </c>
      <c r="AH488" s="167">
        <v>8.4500000000000005E-4</v>
      </c>
      <c r="AI488" s="167">
        <v>8.0682005107537297E-4</v>
      </c>
      <c r="AJ488" s="167">
        <v>1.6156304970238699E-4</v>
      </c>
    </row>
    <row r="489" spans="1:36">
      <c r="A489" s="2">
        <v>560</v>
      </c>
      <c r="B489" s="2">
        <v>962</v>
      </c>
      <c r="C489" s="2" t="s">
        <v>2224</v>
      </c>
      <c r="D489" s="2" t="s">
        <v>2225</v>
      </c>
      <c r="E489" s="4" t="s">
        <v>347</v>
      </c>
      <c r="F489" s="2" t="s">
        <v>3398</v>
      </c>
      <c r="G489" s="2" t="s">
        <v>3399</v>
      </c>
      <c r="H489" s="2" t="s">
        <v>350</v>
      </c>
      <c r="I489" s="2" t="s">
        <v>942</v>
      </c>
      <c r="J489" s="2" t="s">
        <v>30</v>
      </c>
      <c r="K489" s="2" t="s">
        <v>30</v>
      </c>
      <c r="L489" s="2" t="s">
        <v>519</v>
      </c>
      <c r="M489" s="2" t="s">
        <v>59</v>
      </c>
      <c r="N489" s="2" t="s">
        <v>650</v>
      </c>
      <c r="O489" s="2" t="s">
        <v>304</v>
      </c>
      <c r="P489" s="2" t="s">
        <v>168</v>
      </c>
      <c r="Q489" s="2" t="s">
        <v>368</v>
      </c>
      <c r="R489" s="2" t="s">
        <v>369</v>
      </c>
      <c r="S489" s="2" t="s">
        <v>34</v>
      </c>
      <c r="T489" s="152">
        <v>1.9570000000000001</v>
      </c>
      <c r="U489" s="2" t="s">
        <v>2902</v>
      </c>
      <c r="V489" s="165">
        <v>1.77E-2</v>
      </c>
      <c r="W489" s="167">
        <v>2.8219999999999999E-2</v>
      </c>
      <c r="X489" s="4" t="s">
        <v>602</v>
      </c>
      <c r="Y489" s="4" t="s">
        <v>304</v>
      </c>
      <c r="Z489" s="152">
        <v>3684639.79</v>
      </c>
      <c r="AA489" s="162">
        <v>1</v>
      </c>
      <c r="AB489" s="181">
        <v>114.73</v>
      </c>
      <c r="AD489" s="152">
        <v>4227.3869999999997</v>
      </c>
      <c r="AG489" s="2" t="s">
        <v>36</v>
      </c>
      <c r="AH489" s="167">
        <v>1.5150000000000001E-3</v>
      </c>
      <c r="AI489" s="167">
        <v>1.4403995522343799E-3</v>
      </c>
      <c r="AJ489" s="167">
        <v>2.88435251626139E-4</v>
      </c>
    </row>
    <row r="490" spans="1:36">
      <c r="A490" s="2">
        <v>560</v>
      </c>
      <c r="B490" s="2">
        <v>962</v>
      </c>
      <c r="C490" s="2" t="s">
        <v>2224</v>
      </c>
      <c r="D490" s="2" t="s">
        <v>2225</v>
      </c>
      <c r="E490" s="4" t="s">
        <v>347</v>
      </c>
      <c r="F490" s="2" t="s">
        <v>3400</v>
      </c>
      <c r="G490" s="2" t="s">
        <v>3401</v>
      </c>
      <c r="H490" s="2" t="s">
        <v>350</v>
      </c>
      <c r="I490" s="2" t="s">
        <v>942</v>
      </c>
      <c r="J490" s="2" t="s">
        <v>30</v>
      </c>
      <c r="K490" s="2" t="s">
        <v>30</v>
      </c>
      <c r="L490" s="2" t="s">
        <v>519</v>
      </c>
      <c r="M490" s="2" t="s">
        <v>59</v>
      </c>
      <c r="N490" s="2" t="s">
        <v>650</v>
      </c>
      <c r="O490" s="2" t="s">
        <v>304</v>
      </c>
      <c r="P490" s="2" t="s">
        <v>168</v>
      </c>
      <c r="Q490" s="2" t="s">
        <v>368</v>
      </c>
      <c r="R490" s="2" t="s">
        <v>369</v>
      </c>
      <c r="S490" s="2" t="s">
        <v>34</v>
      </c>
      <c r="T490" s="152">
        <v>4.8609999999999998</v>
      </c>
      <c r="U490" s="2" t="s">
        <v>3097</v>
      </c>
      <c r="V490" s="165">
        <v>2.4799999999999999E-2</v>
      </c>
      <c r="W490" s="167">
        <v>2.776E-2</v>
      </c>
      <c r="X490" s="4" t="s">
        <v>602</v>
      </c>
      <c r="Y490" s="4" t="s">
        <v>304</v>
      </c>
      <c r="Z490" s="152">
        <v>17155227</v>
      </c>
      <c r="AA490" s="162">
        <v>1</v>
      </c>
      <c r="AB490" s="181">
        <v>115.49</v>
      </c>
      <c r="AD490" s="152">
        <v>19812.572</v>
      </c>
      <c r="AG490" s="2" t="s">
        <v>36</v>
      </c>
      <c r="AH490" s="167">
        <v>5.2069999999999998E-3</v>
      </c>
      <c r="AI490" s="167">
        <v>6.7507464519131598E-3</v>
      </c>
      <c r="AJ490" s="167">
        <v>1.3518146742696299E-3</v>
      </c>
    </row>
    <row r="491" spans="1:36">
      <c r="A491" s="2">
        <v>560</v>
      </c>
      <c r="B491" s="2">
        <v>962</v>
      </c>
      <c r="C491" s="2" t="s">
        <v>2224</v>
      </c>
      <c r="D491" s="2" t="s">
        <v>2225</v>
      </c>
      <c r="E491" s="4" t="s">
        <v>347</v>
      </c>
      <c r="F491" s="2" t="s">
        <v>3402</v>
      </c>
      <c r="G491" s="2" t="s">
        <v>3403</v>
      </c>
      <c r="H491" s="2" t="s">
        <v>350</v>
      </c>
      <c r="I491" s="2" t="s">
        <v>942</v>
      </c>
      <c r="J491" s="2" t="s">
        <v>30</v>
      </c>
      <c r="K491" s="2" t="s">
        <v>30</v>
      </c>
      <c r="L491" s="2" t="s">
        <v>519</v>
      </c>
      <c r="M491" s="2" t="s">
        <v>59</v>
      </c>
      <c r="N491" s="2" t="s">
        <v>650</v>
      </c>
      <c r="O491" s="2" t="s">
        <v>304</v>
      </c>
      <c r="P491" s="2" t="s">
        <v>142</v>
      </c>
      <c r="Q491" s="2" t="s">
        <v>343</v>
      </c>
      <c r="R491" s="2" t="s">
        <v>369</v>
      </c>
      <c r="S491" s="2" t="s">
        <v>34</v>
      </c>
      <c r="T491" s="152">
        <v>6.4160000000000004</v>
      </c>
      <c r="U491" s="2" t="s">
        <v>3404</v>
      </c>
      <c r="V491" s="165">
        <v>8.9999999999999993E-3</v>
      </c>
      <c r="W491" s="167">
        <v>2.8410000000000001E-2</v>
      </c>
      <c r="X491" s="4" t="s">
        <v>602</v>
      </c>
      <c r="Y491" s="4" t="s">
        <v>304</v>
      </c>
      <c r="Z491" s="152">
        <v>13423462.890000001</v>
      </c>
      <c r="AA491" s="162">
        <v>1</v>
      </c>
      <c r="AB491" s="181">
        <v>101.93</v>
      </c>
      <c r="AC491" s="152">
        <v>393.56599999999997</v>
      </c>
      <c r="AD491" s="152">
        <v>14076.101000000001</v>
      </c>
      <c r="AG491" s="2" t="s">
        <v>36</v>
      </c>
      <c r="AH491" s="167">
        <v>4.9800000000000001E-3</v>
      </c>
      <c r="AI491" s="167">
        <v>4.7961563508996698E-3</v>
      </c>
      <c r="AJ491" s="167">
        <v>9.6041446400348997E-4</v>
      </c>
    </row>
    <row r="492" spans="1:36">
      <c r="A492" s="2">
        <v>560</v>
      </c>
      <c r="B492" s="2">
        <v>962</v>
      </c>
      <c r="C492" s="2" t="s">
        <v>2224</v>
      </c>
      <c r="D492" s="2" t="s">
        <v>2225</v>
      </c>
      <c r="E492" s="4" t="s">
        <v>347</v>
      </c>
      <c r="F492" s="2" t="s">
        <v>3405</v>
      </c>
      <c r="G492" s="2" t="s">
        <v>3406</v>
      </c>
      <c r="H492" s="2" t="s">
        <v>350</v>
      </c>
      <c r="I492" s="2" t="s">
        <v>942</v>
      </c>
      <c r="J492" s="2" t="s">
        <v>30</v>
      </c>
      <c r="K492" s="2" t="s">
        <v>30</v>
      </c>
      <c r="L492" s="2" t="s">
        <v>519</v>
      </c>
      <c r="M492" s="2" t="s">
        <v>59</v>
      </c>
      <c r="N492" s="2" t="s">
        <v>650</v>
      </c>
      <c r="O492" s="2" t="s">
        <v>304</v>
      </c>
      <c r="P492" s="2" t="s">
        <v>142</v>
      </c>
      <c r="Q492" s="2" t="s">
        <v>343</v>
      </c>
      <c r="R492" s="2" t="s">
        <v>369</v>
      </c>
      <c r="S492" s="2" t="s">
        <v>34</v>
      </c>
      <c r="T492" s="152">
        <v>9.8800000000000008</v>
      </c>
      <c r="U492" s="2" t="s">
        <v>3407</v>
      </c>
      <c r="V492" s="165">
        <v>1.6899999999999998E-2</v>
      </c>
      <c r="W492" s="167">
        <v>2.9499999999999998E-2</v>
      </c>
      <c r="X492" s="4" t="s">
        <v>602</v>
      </c>
      <c r="Y492" s="4" t="s">
        <v>304</v>
      </c>
      <c r="Z492" s="152">
        <v>8305350</v>
      </c>
      <c r="AA492" s="162">
        <v>1</v>
      </c>
      <c r="AB492" s="181">
        <v>102.05</v>
      </c>
      <c r="AC492" s="152">
        <v>80.923000000000002</v>
      </c>
      <c r="AD492" s="152">
        <v>8556.5319999999992</v>
      </c>
      <c r="AG492" s="2" t="s">
        <v>36</v>
      </c>
      <c r="AH492" s="167">
        <v>1.9040000000000001E-3</v>
      </c>
      <c r="AI492" s="167">
        <v>2.91547110343478E-3</v>
      </c>
      <c r="AJ492" s="167">
        <v>5.8381345649787702E-4</v>
      </c>
    </row>
    <row r="493" spans="1:36">
      <c r="A493" s="2">
        <v>560</v>
      </c>
      <c r="B493" s="2">
        <v>962</v>
      </c>
      <c r="C493" s="2" t="s">
        <v>2224</v>
      </c>
      <c r="D493" s="2" t="s">
        <v>2225</v>
      </c>
      <c r="E493" s="4" t="s">
        <v>347</v>
      </c>
      <c r="F493" s="2" t="s">
        <v>3408</v>
      </c>
      <c r="G493" s="2" t="s">
        <v>3409</v>
      </c>
      <c r="H493" s="2" t="s">
        <v>350</v>
      </c>
      <c r="I493" s="2" t="s">
        <v>942</v>
      </c>
      <c r="J493" s="2" t="s">
        <v>30</v>
      </c>
      <c r="K493" s="2" t="s">
        <v>30</v>
      </c>
      <c r="L493" s="2" t="s">
        <v>519</v>
      </c>
      <c r="M493" s="2" t="s">
        <v>31</v>
      </c>
      <c r="N493" s="2" t="s">
        <v>650</v>
      </c>
      <c r="O493" s="2" t="s">
        <v>304</v>
      </c>
      <c r="P493" s="2" t="s">
        <v>168</v>
      </c>
      <c r="Q493" s="2" t="s">
        <v>368</v>
      </c>
      <c r="R493" s="2" t="s">
        <v>369</v>
      </c>
      <c r="S493" s="2" t="s">
        <v>34</v>
      </c>
      <c r="T493" s="152">
        <v>11.936</v>
      </c>
      <c r="U493" s="2" t="s">
        <v>3410</v>
      </c>
      <c r="V493" s="165">
        <v>3.6700000000000003E-2</v>
      </c>
      <c r="W493" s="167">
        <v>3.1620000000000002E-2</v>
      </c>
      <c r="X493" s="4" t="s">
        <v>602</v>
      </c>
      <c r="Y493" s="4" t="s">
        <v>304</v>
      </c>
      <c r="Z493" s="152">
        <v>24585518</v>
      </c>
      <c r="AA493" s="162">
        <v>1</v>
      </c>
      <c r="AB493" s="181">
        <v>109.54</v>
      </c>
      <c r="AC493" s="152">
        <v>464.642</v>
      </c>
      <c r="AD493" s="152">
        <v>27395.617999999999</v>
      </c>
      <c r="AG493" s="2" t="s">
        <v>36</v>
      </c>
      <c r="AH493" s="167">
        <v>7.4900000000000001E-3</v>
      </c>
      <c r="AI493" s="167">
        <v>9.3345212259571403E-3</v>
      </c>
      <c r="AJ493" s="167">
        <v>1.86920703664616E-3</v>
      </c>
    </row>
    <row r="494" spans="1:36">
      <c r="A494" s="2">
        <v>560</v>
      </c>
      <c r="B494" s="2">
        <v>962</v>
      </c>
      <c r="C494" s="2" t="s">
        <v>2232</v>
      </c>
      <c r="D494" s="2" t="s">
        <v>2233</v>
      </c>
      <c r="E494" s="4" t="s">
        <v>347</v>
      </c>
      <c r="F494" s="2" t="s">
        <v>3857</v>
      </c>
      <c r="G494" s="2" t="s">
        <v>3858</v>
      </c>
      <c r="H494" s="2" t="s">
        <v>350</v>
      </c>
      <c r="I494" s="2" t="s">
        <v>1153</v>
      </c>
      <c r="J494" s="2" t="s">
        <v>30</v>
      </c>
      <c r="K494" s="2" t="s">
        <v>30</v>
      </c>
      <c r="L494" s="2" t="s">
        <v>519</v>
      </c>
      <c r="M494" s="2" t="s">
        <v>59</v>
      </c>
      <c r="N494" s="2" t="s">
        <v>633</v>
      </c>
      <c r="O494" s="2" t="s">
        <v>304</v>
      </c>
      <c r="P494" s="2" t="s">
        <v>2943</v>
      </c>
      <c r="Q494" s="2" t="s">
        <v>368</v>
      </c>
      <c r="R494" s="2" t="s">
        <v>369</v>
      </c>
      <c r="S494" s="2" t="s">
        <v>34</v>
      </c>
      <c r="T494" s="152">
        <v>1.5840000000000001</v>
      </c>
      <c r="U494" s="2" t="s">
        <v>3132</v>
      </c>
      <c r="V494" s="165">
        <v>7.3999999999999996E-2</v>
      </c>
      <c r="W494" s="167">
        <v>5.2659999999999998E-2</v>
      </c>
      <c r="X494" s="4" t="s">
        <v>602</v>
      </c>
      <c r="Y494" s="4" t="s">
        <v>304</v>
      </c>
      <c r="Z494" s="152">
        <v>4408000</v>
      </c>
      <c r="AA494" s="162">
        <v>1</v>
      </c>
      <c r="AB494" s="181">
        <v>103.44</v>
      </c>
      <c r="AD494" s="152">
        <v>4559.6350000000002</v>
      </c>
      <c r="AG494" s="2" t="s">
        <v>36</v>
      </c>
      <c r="AH494" s="167">
        <v>4.2063000000000003E-2</v>
      </c>
      <c r="AI494" s="167">
        <v>1.55360655209588E-3</v>
      </c>
      <c r="AJ494" s="167">
        <v>3.1110457934165899E-4</v>
      </c>
    </row>
    <row r="495" spans="1:36">
      <c r="A495" s="2">
        <v>560</v>
      </c>
      <c r="B495" s="2">
        <v>962</v>
      </c>
      <c r="C495" s="2" t="s">
        <v>2232</v>
      </c>
      <c r="D495" s="2" t="s">
        <v>2233</v>
      </c>
      <c r="E495" s="4" t="s">
        <v>347</v>
      </c>
      <c r="F495" s="2" t="s">
        <v>3411</v>
      </c>
      <c r="G495" s="2" t="s">
        <v>3412</v>
      </c>
      <c r="H495" s="2" t="s">
        <v>350</v>
      </c>
      <c r="I495" s="2" t="s">
        <v>1153</v>
      </c>
      <c r="J495" s="2" t="s">
        <v>30</v>
      </c>
      <c r="K495" s="2" t="s">
        <v>30</v>
      </c>
      <c r="L495" s="2" t="s">
        <v>519</v>
      </c>
      <c r="M495" s="2" t="s">
        <v>31</v>
      </c>
      <c r="N495" s="2" t="s">
        <v>633</v>
      </c>
      <c r="O495" s="2" t="s">
        <v>304</v>
      </c>
      <c r="P495" s="2" t="s">
        <v>2943</v>
      </c>
      <c r="Q495" s="2" t="s">
        <v>368</v>
      </c>
      <c r="R495" s="2" t="s">
        <v>369</v>
      </c>
      <c r="S495" s="2" t="s">
        <v>34</v>
      </c>
      <c r="T495" s="152">
        <v>2.7730000000000001</v>
      </c>
      <c r="U495" s="2" t="s">
        <v>2871</v>
      </c>
      <c r="V495" s="165">
        <v>5.6899999999999999E-2</v>
      </c>
      <c r="W495" s="167">
        <v>5.491E-2</v>
      </c>
      <c r="X495" s="4" t="s">
        <v>602</v>
      </c>
      <c r="Y495" s="4" t="s">
        <v>304</v>
      </c>
      <c r="Z495" s="152">
        <v>3426000</v>
      </c>
      <c r="AA495" s="162">
        <v>1</v>
      </c>
      <c r="AB495" s="181">
        <v>100.74</v>
      </c>
      <c r="AD495" s="152">
        <v>3451.3519999999999</v>
      </c>
      <c r="AG495" s="2" t="s">
        <v>36</v>
      </c>
      <c r="AH495" s="167">
        <v>1.3703999999999999E-2</v>
      </c>
      <c r="AI495" s="167">
        <v>1.1759808552736499E-3</v>
      </c>
      <c r="AJ495" s="167">
        <v>2.3548628113096099E-4</v>
      </c>
    </row>
    <row r="496" spans="1:36">
      <c r="A496" s="2">
        <v>560</v>
      </c>
      <c r="B496" s="2">
        <v>962</v>
      </c>
      <c r="C496" s="2" t="s">
        <v>2240</v>
      </c>
      <c r="D496" s="2" t="s">
        <v>2241</v>
      </c>
      <c r="E496" s="4" t="s">
        <v>347</v>
      </c>
      <c r="F496" s="2" t="s">
        <v>3413</v>
      </c>
      <c r="G496" s="2" t="s">
        <v>3414</v>
      </c>
      <c r="H496" s="2" t="s">
        <v>350</v>
      </c>
      <c r="I496" s="2" t="s">
        <v>1153</v>
      </c>
      <c r="J496" s="2" t="s">
        <v>30</v>
      </c>
      <c r="K496" s="2" t="s">
        <v>30</v>
      </c>
      <c r="L496" s="2" t="s">
        <v>519</v>
      </c>
      <c r="M496" s="2" t="s">
        <v>59</v>
      </c>
      <c r="N496" s="2" t="s">
        <v>634</v>
      </c>
      <c r="O496" s="2" t="s">
        <v>304</v>
      </c>
      <c r="P496" s="2" t="s">
        <v>342</v>
      </c>
      <c r="Q496" s="2" t="s">
        <v>343</v>
      </c>
      <c r="R496" s="2" t="s">
        <v>369</v>
      </c>
      <c r="S496" s="2" t="s">
        <v>34</v>
      </c>
      <c r="T496" s="152">
        <v>3.181</v>
      </c>
      <c r="U496" s="2" t="s">
        <v>3415</v>
      </c>
      <c r="V496" s="165">
        <v>2.5000000000000001E-2</v>
      </c>
      <c r="W496" s="167">
        <v>4.3069999999999997E-2</v>
      </c>
      <c r="X496" s="4" t="s">
        <v>602</v>
      </c>
      <c r="Y496" s="4" t="s">
        <v>304</v>
      </c>
      <c r="Z496" s="152">
        <v>26773983.010000002</v>
      </c>
      <c r="AA496" s="162">
        <v>1</v>
      </c>
      <c r="AB496" s="181">
        <v>95.85</v>
      </c>
      <c r="AD496" s="152">
        <v>25662.863000000001</v>
      </c>
      <c r="AG496" s="2" t="s">
        <v>36</v>
      </c>
      <c r="AH496" s="167">
        <v>1.3202E-2</v>
      </c>
      <c r="AI496" s="167">
        <v>8.7441187531171298E-3</v>
      </c>
      <c r="AJ496" s="167">
        <v>1.75098089199752E-3</v>
      </c>
    </row>
    <row r="497" spans="1:36">
      <c r="A497" s="2">
        <v>560</v>
      </c>
      <c r="B497" s="2">
        <v>962</v>
      </c>
      <c r="C497" s="2" t="s">
        <v>2240</v>
      </c>
      <c r="D497" s="2" t="s">
        <v>2241</v>
      </c>
      <c r="E497" s="4" t="s">
        <v>347</v>
      </c>
      <c r="F497" s="2" t="s">
        <v>3859</v>
      </c>
      <c r="G497" s="2" t="s">
        <v>3860</v>
      </c>
      <c r="H497" s="2" t="s">
        <v>350</v>
      </c>
      <c r="I497" s="2" t="s">
        <v>942</v>
      </c>
      <c r="J497" s="2" t="s">
        <v>30</v>
      </c>
      <c r="K497" s="2" t="s">
        <v>30</v>
      </c>
      <c r="L497" s="2" t="s">
        <v>519</v>
      </c>
      <c r="M497" s="2" t="s">
        <v>59</v>
      </c>
      <c r="N497" s="2" t="s">
        <v>634</v>
      </c>
      <c r="O497" s="2" t="s">
        <v>304</v>
      </c>
      <c r="P497" s="2" t="s">
        <v>342</v>
      </c>
      <c r="Q497" s="2" t="s">
        <v>343</v>
      </c>
      <c r="R497" s="2" t="s">
        <v>369</v>
      </c>
      <c r="S497" s="2" t="s">
        <v>34</v>
      </c>
      <c r="T497" s="152">
        <v>3.7149999999999999</v>
      </c>
      <c r="U497" s="2" t="s">
        <v>3861</v>
      </c>
      <c r="V497" s="165">
        <v>1.3899999999999999E-2</v>
      </c>
      <c r="W497" s="167">
        <v>2.511E-2</v>
      </c>
      <c r="X497" s="4" t="s">
        <v>602</v>
      </c>
      <c r="Y497" s="4" t="s">
        <v>304</v>
      </c>
      <c r="Z497" s="152">
        <v>17732035.780000001</v>
      </c>
      <c r="AA497" s="162">
        <v>1</v>
      </c>
      <c r="AB497" s="181">
        <v>105.13</v>
      </c>
      <c r="AD497" s="152">
        <v>18641.688999999998</v>
      </c>
      <c r="AG497" s="2" t="s">
        <v>36</v>
      </c>
      <c r="AH497" s="167">
        <v>1.1083000000000001E-2</v>
      </c>
      <c r="AI497" s="167">
        <v>6.3517911492914098E-3</v>
      </c>
      <c r="AJ497" s="167">
        <v>1.27192519296509E-3</v>
      </c>
    </row>
    <row r="498" spans="1:36">
      <c r="A498" s="2">
        <v>560</v>
      </c>
      <c r="B498" s="2">
        <v>962</v>
      </c>
      <c r="C498" s="2" t="s">
        <v>2240</v>
      </c>
      <c r="D498" s="2" t="s">
        <v>2241</v>
      </c>
      <c r="E498" s="4" t="s">
        <v>347</v>
      </c>
      <c r="F498" s="2" t="s">
        <v>3418</v>
      </c>
      <c r="G498" s="2" t="s">
        <v>3419</v>
      </c>
      <c r="H498" s="2" t="s">
        <v>350</v>
      </c>
      <c r="I498" s="2" t="s">
        <v>942</v>
      </c>
      <c r="J498" s="2" t="s">
        <v>30</v>
      </c>
      <c r="K498" s="2" t="s">
        <v>30</v>
      </c>
      <c r="L498" s="2" t="s">
        <v>519</v>
      </c>
      <c r="M498" s="2" t="s">
        <v>59</v>
      </c>
      <c r="N498" s="2" t="s">
        <v>634</v>
      </c>
      <c r="O498" s="2" t="s">
        <v>304</v>
      </c>
      <c r="P498" s="2" t="s">
        <v>342</v>
      </c>
      <c r="Q498" s="2" t="s">
        <v>343</v>
      </c>
      <c r="R498" s="2" t="s">
        <v>369</v>
      </c>
      <c r="S498" s="2" t="s">
        <v>34</v>
      </c>
      <c r="T498" s="152">
        <v>2.8039999999999998</v>
      </c>
      <c r="U498" s="2" t="s">
        <v>3420</v>
      </c>
      <c r="V498" s="165">
        <v>1.7500000000000002E-2</v>
      </c>
      <c r="W498" s="167">
        <v>2.4469999999999999E-2</v>
      </c>
      <c r="X498" s="4" t="s">
        <v>602</v>
      </c>
      <c r="Y498" s="4" t="s">
        <v>304</v>
      </c>
      <c r="Z498" s="152">
        <v>1987235.64</v>
      </c>
      <c r="AA498" s="162">
        <v>1</v>
      </c>
      <c r="AB498" s="181">
        <v>115.29</v>
      </c>
      <c r="AD498" s="152">
        <v>2291.0839999999998</v>
      </c>
      <c r="AG498" s="2" t="s">
        <v>36</v>
      </c>
      <c r="AH498" s="167">
        <v>8.9099999999999997E-4</v>
      </c>
      <c r="AI498" s="167">
        <v>7.8064207114492503E-4</v>
      </c>
      <c r="AJ498" s="167">
        <v>1.5632099570661199E-4</v>
      </c>
    </row>
    <row r="499" spans="1:36">
      <c r="A499" s="2">
        <v>560</v>
      </c>
      <c r="B499" s="2">
        <v>962</v>
      </c>
      <c r="C499" s="2" t="s">
        <v>2240</v>
      </c>
      <c r="D499" s="2" t="s">
        <v>2241</v>
      </c>
      <c r="E499" s="4" t="s">
        <v>347</v>
      </c>
      <c r="F499" s="2" t="s">
        <v>3862</v>
      </c>
      <c r="G499" s="2" t="s">
        <v>3863</v>
      </c>
      <c r="H499" s="2" t="s">
        <v>350</v>
      </c>
      <c r="I499" s="2" t="s">
        <v>942</v>
      </c>
      <c r="J499" s="2" t="s">
        <v>30</v>
      </c>
      <c r="K499" s="2" t="s">
        <v>30</v>
      </c>
      <c r="L499" s="2" t="s">
        <v>519</v>
      </c>
      <c r="M499" s="2" t="s">
        <v>31</v>
      </c>
      <c r="N499" s="2" t="s">
        <v>634</v>
      </c>
      <c r="O499" s="2" t="s">
        <v>304</v>
      </c>
      <c r="P499" s="2" t="s">
        <v>2882</v>
      </c>
      <c r="Q499" s="2" t="s">
        <v>343</v>
      </c>
      <c r="R499" s="2" t="s">
        <v>369</v>
      </c>
      <c r="S499" s="2" t="s">
        <v>34</v>
      </c>
      <c r="T499" s="152">
        <v>6.56</v>
      </c>
      <c r="U499" s="2" t="s">
        <v>3864</v>
      </c>
      <c r="V499" s="165">
        <v>3.4500000000000003E-2</v>
      </c>
      <c r="W499" s="167">
        <v>2.903E-2</v>
      </c>
      <c r="X499" s="4" t="s">
        <v>602</v>
      </c>
      <c r="Y499" s="4" t="s">
        <v>304</v>
      </c>
      <c r="Z499" s="152">
        <v>25394000</v>
      </c>
      <c r="AA499" s="162">
        <v>1</v>
      </c>
      <c r="AB499" s="181">
        <v>106.85</v>
      </c>
      <c r="AD499" s="152">
        <v>27133.489000000001</v>
      </c>
      <c r="AG499" s="2" t="s">
        <v>36</v>
      </c>
      <c r="AH499" s="167">
        <v>1.7252E-2</v>
      </c>
      <c r="AI499" s="167">
        <v>9.2452059084949002E-3</v>
      </c>
      <c r="AJ499" s="167">
        <v>1.8513219393991301E-3</v>
      </c>
    </row>
    <row r="500" spans="1:36">
      <c r="A500" s="2">
        <v>560</v>
      </c>
      <c r="B500" s="2">
        <v>962</v>
      </c>
      <c r="C500" s="2" t="s">
        <v>2248</v>
      </c>
      <c r="D500" s="2" t="s">
        <v>2249</v>
      </c>
      <c r="E500" s="4" t="s">
        <v>347</v>
      </c>
      <c r="F500" s="2" t="s">
        <v>3421</v>
      </c>
      <c r="G500" s="2" t="s">
        <v>3422</v>
      </c>
      <c r="H500" s="2" t="s">
        <v>350</v>
      </c>
      <c r="I500" s="2" t="s">
        <v>1153</v>
      </c>
      <c r="J500" s="2" t="s">
        <v>30</v>
      </c>
      <c r="K500" s="2" t="s">
        <v>30</v>
      </c>
      <c r="L500" s="2" t="s">
        <v>519</v>
      </c>
      <c r="M500" s="2" t="s">
        <v>59</v>
      </c>
      <c r="N500" s="2" t="s">
        <v>663</v>
      </c>
      <c r="O500" s="2" t="s">
        <v>304</v>
      </c>
      <c r="P500" s="2" t="s">
        <v>2882</v>
      </c>
      <c r="Q500" s="2" t="s">
        <v>343</v>
      </c>
      <c r="R500" s="2" t="s">
        <v>369</v>
      </c>
      <c r="S500" s="2" t="s">
        <v>34</v>
      </c>
      <c r="T500" s="152">
        <v>0.90200000000000002</v>
      </c>
      <c r="U500" s="2" t="s">
        <v>3423</v>
      </c>
      <c r="V500" s="165">
        <v>2.29E-2</v>
      </c>
      <c r="W500" s="167">
        <v>4.7030000000000002E-2</v>
      </c>
      <c r="X500" s="4" t="s">
        <v>602</v>
      </c>
      <c r="Y500" s="4" t="s">
        <v>304</v>
      </c>
      <c r="Z500" s="152">
        <v>2277505.65</v>
      </c>
      <c r="AA500" s="162">
        <v>1</v>
      </c>
      <c r="AB500" s="181">
        <v>98.11</v>
      </c>
      <c r="AD500" s="152">
        <v>2234.4609999999998</v>
      </c>
      <c r="AG500" s="2" t="s">
        <v>36</v>
      </c>
      <c r="AH500" s="167">
        <v>6.875E-3</v>
      </c>
      <c r="AI500" s="167">
        <v>7.61348830875806E-4</v>
      </c>
      <c r="AJ500" s="167">
        <v>1.5245758808261301E-4</v>
      </c>
    </row>
    <row r="501" spans="1:36">
      <c r="A501" s="2">
        <v>560</v>
      </c>
      <c r="B501" s="2">
        <v>962</v>
      </c>
      <c r="C501" s="2" t="s">
        <v>2248</v>
      </c>
      <c r="D501" s="2" t="s">
        <v>2249</v>
      </c>
      <c r="E501" s="4" t="s">
        <v>347</v>
      </c>
      <c r="F501" s="2" t="s">
        <v>3424</v>
      </c>
      <c r="G501" s="2" t="s">
        <v>3425</v>
      </c>
      <c r="H501" s="2" t="s">
        <v>350</v>
      </c>
      <c r="I501" s="2" t="s">
        <v>1153</v>
      </c>
      <c r="J501" s="2" t="s">
        <v>30</v>
      </c>
      <c r="K501" s="2" t="s">
        <v>30</v>
      </c>
      <c r="L501" s="2" t="s">
        <v>519</v>
      </c>
      <c r="M501" s="2" t="s">
        <v>31</v>
      </c>
      <c r="N501" s="2" t="s">
        <v>663</v>
      </c>
      <c r="O501" s="2" t="s">
        <v>304</v>
      </c>
      <c r="P501" s="2" t="s">
        <v>2882</v>
      </c>
      <c r="Q501" s="2" t="s">
        <v>343</v>
      </c>
      <c r="R501" s="2" t="s">
        <v>369</v>
      </c>
      <c r="S501" s="2" t="s">
        <v>34</v>
      </c>
      <c r="T501" s="152">
        <v>5.1440000000000001</v>
      </c>
      <c r="U501" s="2" t="s">
        <v>3426</v>
      </c>
      <c r="V501" s="165">
        <v>5.6800000000000003E-2</v>
      </c>
      <c r="W501" s="167">
        <v>4.675E-2</v>
      </c>
      <c r="X501" s="4" t="s">
        <v>602</v>
      </c>
      <c r="Y501" s="4" t="s">
        <v>304</v>
      </c>
      <c r="Z501" s="152">
        <v>4430259</v>
      </c>
      <c r="AA501" s="162">
        <v>1</v>
      </c>
      <c r="AB501" s="181">
        <v>105.89</v>
      </c>
      <c r="AD501" s="152">
        <v>4691.201</v>
      </c>
      <c r="AG501" s="2" t="s">
        <v>36</v>
      </c>
      <c r="AH501" s="167">
        <v>2.9534999999999999E-2</v>
      </c>
      <c r="AI501" s="167">
        <v>1.5984351132133901E-3</v>
      </c>
      <c r="AJ501" s="167">
        <v>3.2008135060343198E-4</v>
      </c>
    </row>
    <row r="502" spans="1:36">
      <c r="A502" s="2">
        <v>560</v>
      </c>
      <c r="B502" s="2">
        <v>962</v>
      </c>
      <c r="C502" s="2" t="s">
        <v>2256</v>
      </c>
      <c r="D502" s="2" t="s">
        <v>2257</v>
      </c>
      <c r="E502" s="4" t="s">
        <v>347</v>
      </c>
      <c r="F502" s="2" t="s">
        <v>3427</v>
      </c>
      <c r="G502" s="2" t="s">
        <v>3428</v>
      </c>
      <c r="H502" s="2" t="s">
        <v>350</v>
      </c>
      <c r="I502" s="2" t="s">
        <v>1153</v>
      </c>
      <c r="J502" s="2" t="s">
        <v>30</v>
      </c>
      <c r="K502" s="2" t="s">
        <v>30</v>
      </c>
      <c r="L502" s="2" t="s">
        <v>519</v>
      </c>
      <c r="M502" s="2" t="s">
        <v>59</v>
      </c>
      <c r="N502" s="2" t="s">
        <v>626</v>
      </c>
      <c r="O502" s="2" t="s">
        <v>304</v>
      </c>
      <c r="P502" s="2" t="s">
        <v>2882</v>
      </c>
      <c r="Q502" s="2" t="s">
        <v>343</v>
      </c>
      <c r="R502" s="2" t="s">
        <v>369</v>
      </c>
      <c r="S502" s="2" t="s">
        <v>34</v>
      </c>
      <c r="T502" s="152">
        <v>3.16</v>
      </c>
      <c r="U502" s="2" t="s">
        <v>69</v>
      </c>
      <c r="V502" s="165">
        <v>2.4299999999999999E-2</v>
      </c>
      <c r="W502" s="167">
        <v>4.6629999999999998E-2</v>
      </c>
      <c r="X502" s="4" t="s">
        <v>602</v>
      </c>
      <c r="Y502" s="4" t="s">
        <v>304</v>
      </c>
      <c r="Z502" s="152">
        <v>27104329</v>
      </c>
      <c r="AA502" s="162">
        <v>1</v>
      </c>
      <c r="AB502" s="181">
        <v>93.56</v>
      </c>
      <c r="AD502" s="152">
        <v>25358.81</v>
      </c>
      <c r="AG502" s="2" t="s">
        <v>36</v>
      </c>
      <c r="AH502" s="167">
        <v>1.8506000000000002E-2</v>
      </c>
      <c r="AI502" s="167">
        <v>8.6405188071493992E-3</v>
      </c>
      <c r="AJ502" s="167">
        <v>1.73023534508499E-3</v>
      </c>
    </row>
    <row r="503" spans="1:36">
      <c r="A503" s="2">
        <v>560</v>
      </c>
      <c r="B503" s="2">
        <v>962</v>
      </c>
      <c r="C503" s="2" t="s">
        <v>2256</v>
      </c>
      <c r="D503" s="2" t="s">
        <v>2257</v>
      </c>
      <c r="E503" s="4" t="s">
        <v>347</v>
      </c>
      <c r="F503" s="2" t="s">
        <v>3865</v>
      </c>
      <c r="G503" s="2" t="s">
        <v>3866</v>
      </c>
      <c r="H503" s="2" t="s">
        <v>350</v>
      </c>
      <c r="I503" s="2" t="s">
        <v>942</v>
      </c>
      <c r="J503" s="2" t="s">
        <v>30</v>
      </c>
      <c r="K503" s="2" t="s">
        <v>30</v>
      </c>
      <c r="L503" s="2" t="s">
        <v>519</v>
      </c>
      <c r="M503" s="2" t="s">
        <v>59</v>
      </c>
      <c r="N503" s="2" t="s">
        <v>626</v>
      </c>
      <c r="O503" s="2" t="s">
        <v>304</v>
      </c>
      <c r="P503" s="2" t="s">
        <v>2882</v>
      </c>
      <c r="Q503" s="2" t="s">
        <v>343</v>
      </c>
      <c r="R503" s="2" t="s">
        <v>369</v>
      </c>
      <c r="S503" s="2" t="s">
        <v>34</v>
      </c>
      <c r="T503" s="152">
        <v>1.867</v>
      </c>
      <c r="U503" s="2" t="s">
        <v>3867</v>
      </c>
      <c r="V503" s="165">
        <v>1.9400000000000001E-2</v>
      </c>
      <c r="W503" s="167">
        <v>2.63E-2</v>
      </c>
      <c r="X503" s="4" t="s">
        <v>602</v>
      </c>
      <c r="Y503" s="4" t="s">
        <v>304</v>
      </c>
      <c r="Z503" s="152">
        <v>1690013.24</v>
      </c>
      <c r="AA503" s="162">
        <v>1</v>
      </c>
      <c r="AB503" s="181">
        <v>116.7</v>
      </c>
      <c r="AD503" s="152">
        <v>1972.2449999999999</v>
      </c>
      <c r="AG503" s="2" t="s">
        <v>36</v>
      </c>
      <c r="AH503" s="167">
        <v>7.0109999999999999E-3</v>
      </c>
      <c r="AI503" s="167">
        <v>6.7200407943582199E-4</v>
      </c>
      <c r="AJ503" s="167">
        <v>1.3456659677878299E-4</v>
      </c>
    </row>
    <row r="504" spans="1:36">
      <c r="A504" s="2">
        <v>560</v>
      </c>
      <c r="B504" s="2">
        <v>962</v>
      </c>
      <c r="C504" s="2" t="s">
        <v>2256</v>
      </c>
      <c r="D504" s="2" t="s">
        <v>2257</v>
      </c>
      <c r="E504" s="4" t="s">
        <v>347</v>
      </c>
      <c r="F504" s="2" t="s">
        <v>3429</v>
      </c>
      <c r="G504" s="2" t="s">
        <v>3430</v>
      </c>
      <c r="H504" s="2" t="s">
        <v>350</v>
      </c>
      <c r="I504" s="2" t="s">
        <v>942</v>
      </c>
      <c r="J504" s="2" t="s">
        <v>30</v>
      </c>
      <c r="K504" s="2" t="s">
        <v>30</v>
      </c>
      <c r="L504" s="2" t="s">
        <v>519</v>
      </c>
      <c r="M504" s="2" t="s">
        <v>59</v>
      </c>
      <c r="N504" s="2" t="s">
        <v>626</v>
      </c>
      <c r="O504" s="2" t="s">
        <v>304</v>
      </c>
      <c r="P504" s="2" t="s">
        <v>2882</v>
      </c>
      <c r="Q504" s="2" t="s">
        <v>343</v>
      </c>
      <c r="R504" s="2" t="s">
        <v>369</v>
      </c>
      <c r="S504" s="2" t="s">
        <v>34</v>
      </c>
      <c r="T504" s="152">
        <v>2.8519999999999999</v>
      </c>
      <c r="U504" s="2" t="s">
        <v>3431</v>
      </c>
      <c r="V504" s="165">
        <v>1.23E-2</v>
      </c>
      <c r="W504" s="167">
        <v>2.7660000000000001E-2</v>
      </c>
      <c r="X504" s="4" t="s">
        <v>602</v>
      </c>
      <c r="Y504" s="4" t="s">
        <v>304</v>
      </c>
      <c r="Z504" s="152">
        <v>1723212.87</v>
      </c>
      <c r="AA504" s="162">
        <v>1</v>
      </c>
      <c r="AB504" s="181">
        <v>112.88</v>
      </c>
      <c r="AD504" s="152">
        <v>1945.163</v>
      </c>
      <c r="AG504" s="2" t="s">
        <v>36</v>
      </c>
      <c r="AH504" s="167">
        <v>1.799E-3</v>
      </c>
      <c r="AI504" s="167">
        <v>6.62776157275649E-4</v>
      </c>
      <c r="AJ504" s="167">
        <v>1.3271873585288401E-4</v>
      </c>
    </row>
    <row r="505" spans="1:36">
      <c r="A505" s="2">
        <v>560</v>
      </c>
      <c r="B505" s="2">
        <v>962</v>
      </c>
      <c r="C505" s="2" t="s">
        <v>2256</v>
      </c>
      <c r="D505" s="2" t="s">
        <v>2257</v>
      </c>
      <c r="E505" s="4" t="s">
        <v>347</v>
      </c>
      <c r="F505" s="2" t="s">
        <v>3868</v>
      </c>
      <c r="G505" s="2" t="s">
        <v>3869</v>
      </c>
      <c r="H505" s="2" t="s">
        <v>350</v>
      </c>
      <c r="I505" s="2" t="s">
        <v>1153</v>
      </c>
      <c r="J505" s="2" t="s">
        <v>30</v>
      </c>
      <c r="K505" s="2" t="s">
        <v>30</v>
      </c>
      <c r="L505" s="2" t="s">
        <v>519</v>
      </c>
      <c r="M505" s="2" t="s">
        <v>31</v>
      </c>
      <c r="N505" s="2" t="s">
        <v>626</v>
      </c>
      <c r="O505" s="2" t="s">
        <v>304</v>
      </c>
      <c r="P505" s="2" t="s">
        <v>2882</v>
      </c>
      <c r="Q505" s="2" t="s">
        <v>343</v>
      </c>
      <c r="R505" s="2" t="s">
        <v>369</v>
      </c>
      <c r="S505" s="2" t="s">
        <v>34</v>
      </c>
      <c r="T505" s="152">
        <v>6.29</v>
      </c>
      <c r="U505" s="2" t="s">
        <v>3870</v>
      </c>
      <c r="V505" s="165">
        <v>5.8599999999999999E-2</v>
      </c>
      <c r="W505" s="167">
        <v>4.8480000000000002E-2</v>
      </c>
      <c r="X505" s="4" t="s">
        <v>602</v>
      </c>
      <c r="Y505" s="4" t="s">
        <v>304</v>
      </c>
      <c r="Z505" s="152">
        <v>6185000</v>
      </c>
      <c r="AA505" s="162">
        <v>1</v>
      </c>
      <c r="AB505" s="181">
        <v>107.25</v>
      </c>
      <c r="AD505" s="152">
        <v>6633.4129999999996</v>
      </c>
      <c r="AG505" s="2" t="s">
        <v>36</v>
      </c>
      <c r="AH505" s="167">
        <v>3.1001999999999998E-2</v>
      </c>
      <c r="AI505" s="167">
        <v>2.26020562407157E-3</v>
      </c>
      <c r="AJ505" s="167">
        <v>4.52598709083614E-4</v>
      </c>
    </row>
    <row r="506" spans="1:36">
      <c r="A506" s="2">
        <v>560</v>
      </c>
      <c r="B506" s="2">
        <v>962</v>
      </c>
      <c r="C506" s="2" t="s">
        <v>3432</v>
      </c>
      <c r="D506" s="2" t="s">
        <v>3433</v>
      </c>
      <c r="E506" s="4" t="s">
        <v>347</v>
      </c>
      <c r="F506" s="2" t="s">
        <v>3434</v>
      </c>
      <c r="G506" s="2" t="s">
        <v>3435</v>
      </c>
      <c r="H506" s="2" t="s">
        <v>350</v>
      </c>
      <c r="I506" s="2" t="s">
        <v>1153</v>
      </c>
      <c r="J506" s="2" t="s">
        <v>30</v>
      </c>
      <c r="K506" s="2" t="s">
        <v>30</v>
      </c>
      <c r="L506" s="2" t="s">
        <v>519</v>
      </c>
      <c r="M506" s="2" t="s">
        <v>59</v>
      </c>
      <c r="N506" s="2" t="s">
        <v>626</v>
      </c>
      <c r="O506" s="2" t="s">
        <v>304</v>
      </c>
      <c r="P506" s="20" t="s">
        <v>354</v>
      </c>
      <c r="Q506" s="2" t="s">
        <v>354</v>
      </c>
      <c r="R506" s="2" t="s">
        <v>354</v>
      </c>
      <c r="S506" s="2" t="s">
        <v>34</v>
      </c>
      <c r="T506" s="152">
        <v>1.827</v>
      </c>
      <c r="U506" s="2" t="s">
        <v>3436</v>
      </c>
      <c r="V506" s="165">
        <v>7.4999999999999997E-2</v>
      </c>
      <c r="W506" s="167">
        <v>5.4579999999999997E-2</v>
      </c>
      <c r="X506" s="4" t="s">
        <v>602</v>
      </c>
      <c r="Y506" s="4" t="s">
        <v>304</v>
      </c>
      <c r="Z506" s="152">
        <v>5748181.7000000002</v>
      </c>
      <c r="AA506" s="162">
        <v>1</v>
      </c>
      <c r="AB506" s="181">
        <v>122.27</v>
      </c>
      <c r="AD506" s="152">
        <v>7028.3019999999997</v>
      </c>
      <c r="AG506" s="2" t="s">
        <v>36</v>
      </c>
      <c r="AH506" s="167">
        <v>5.2767000000000001E-2</v>
      </c>
      <c r="AI506" s="167">
        <v>2.3947564207711198E-3</v>
      </c>
      <c r="AJ506" s="167">
        <v>4.79542061601554E-4</v>
      </c>
    </row>
    <row r="507" spans="1:36">
      <c r="A507" s="2">
        <v>560</v>
      </c>
      <c r="B507" s="2">
        <v>962</v>
      </c>
      <c r="C507" s="2" t="s">
        <v>3432</v>
      </c>
      <c r="D507" s="2" t="s">
        <v>3433</v>
      </c>
      <c r="E507" s="4" t="s">
        <v>347</v>
      </c>
      <c r="F507" s="2" t="s">
        <v>3437</v>
      </c>
      <c r="G507" s="2" t="s">
        <v>3438</v>
      </c>
      <c r="H507" s="2" t="s">
        <v>350</v>
      </c>
      <c r="I507" s="2" t="s">
        <v>1153</v>
      </c>
      <c r="J507" s="2" t="s">
        <v>30</v>
      </c>
      <c r="K507" s="2" t="s">
        <v>30</v>
      </c>
      <c r="L507" s="2" t="s">
        <v>519</v>
      </c>
      <c r="M507" s="2" t="s">
        <v>31</v>
      </c>
      <c r="N507" s="2" t="s">
        <v>626</v>
      </c>
      <c r="O507" s="2" t="s">
        <v>304</v>
      </c>
      <c r="P507" s="20" t="s">
        <v>354</v>
      </c>
      <c r="Q507" s="2" t="s">
        <v>354</v>
      </c>
      <c r="R507" s="2" t="s">
        <v>354</v>
      </c>
      <c r="S507" s="2" t="s">
        <v>34</v>
      </c>
      <c r="T507" s="152">
        <v>6.5010000000000003</v>
      </c>
      <c r="U507" s="2" t="s">
        <v>3259</v>
      </c>
      <c r="V507" s="165">
        <v>5.5E-2</v>
      </c>
      <c r="W507" s="167">
        <v>7.3200000000000001E-2</v>
      </c>
      <c r="X507" s="4" t="s">
        <v>602</v>
      </c>
      <c r="Y507" s="4" t="s">
        <v>304</v>
      </c>
      <c r="Z507" s="152">
        <v>16853670</v>
      </c>
      <c r="AA507" s="162">
        <v>1</v>
      </c>
      <c r="AB507" s="181">
        <v>86.19</v>
      </c>
      <c r="AD507" s="152">
        <v>14526.178</v>
      </c>
      <c r="AG507" s="2" t="s">
        <v>36</v>
      </c>
      <c r="AH507" s="167">
        <v>5.2956999999999997E-2</v>
      </c>
      <c r="AI507" s="167">
        <v>4.9495112210917397E-3</v>
      </c>
      <c r="AJ507" s="167">
        <v>9.9112327011449501E-4</v>
      </c>
    </row>
    <row r="508" spans="1:36">
      <c r="A508" s="2">
        <v>560</v>
      </c>
      <c r="B508" s="2">
        <v>962</v>
      </c>
      <c r="C508" s="2" t="s">
        <v>3439</v>
      </c>
      <c r="D508" s="2" t="s">
        <v>3440</v>
      </c>
      <c r="E508" s="4" t="s">
        <v>507</v>
      </c>
      <c r="F508" s="2" t="s">
        <v>3441</v>
      </c>
      <c r="G508" s="2" t="s">
        <v>3442</v>
      </c>
      <c r="H508" s="2" t="s">
        <v>350</v>
      </c>
      <c r="I508" s="2" t="s">
        <v>942</v>
      </c>
      <c r="J508" s="2" t="s">
        <v>30</v>
      </c>
      <c r="K508" s="2" t="s">
        <v>30</v>
      </c>
      <c r="L508" s="2" t="s">
        <v>519</v>
      </c>
      <c r="M508" s="2" t="s">
        <v>59</v>
      </c>
      <c r="N508" s="2" t="s">
        <v>633</v>
      </c>
      <c r="O508" s="2" t="s">
        <v>304</v>
      </c>
      <c r="P508" s="20" t="s">
        <v>354</v>
      </c>
      <c r="Q508" s="2" t="s">
        <v>354</v>
      </c>
      <c r="R508" s="2" t="s">
        <v>354</v>
      </c>
      <c r="S508" s="2" t="s">
        <v>34</v>
      </c>
      <c r="T508" s="152">
        <v>3.1139999999999999</v>
      </c>
      <c r="U508" s="2" t="s">
        <v>3443</v>
      </c>
      <c r="V508" s="165">
        <v>0.06</v>
      </c>
      <c r="W508" s="167">
        <v>1E-4</v>
      </c>
      <c r="X508" s="4" t="s">
        <v>602</v>
      </c>
      <c r="Y508" s="4" t="s">
        <v>532</v>
      </c>
      <c r="Z508" s="152">
        <v>2188502.81</v>
      </c>
      <c r="AA508" s="162">
        <v>1</v>
      </c>
      <c r="AB508" s="181">
        <v>9.77</v>
      </c>
      <c r="AD508" s="152">
        <v>213.81700000000001</v>
      </c>
      <c r="AG508" s="2" t="s">
        <v>36</v>
      </c>
      <c r="AH508" s="167">
        <v>1.8585000000000001E-2</v>
      </c>
      <c r="AI508" s="167">
        <v>7.2853868701680796E-5</v>
      </c>
      <c r="AJ508" s="167">
        <v>1.4588746517110599E-5</v>
      </c>
    </row>
    <row r="509" spans="1:36">
      <c r="A509" s="2">
        <v>560</v>
      </c>
      <c r="B509" s="2">
        <v>962</v>
      </c>
      <c r="C509" s="2" t="s">
        <v>3439</v>
      </c>
      <c r="D509" s="2" t="s">
        <v>3440</v>
      </c>
      <c r="E509" s="4" t="s">
        <v>507</v>
      </c>
      <c r="F509" s="2" t="s">
        <v>3871</v>
      </c>
      <c r="G509" s="2" t="s">
        <v>3872</v>
      </c>
      <c r="H509" s="2" t="s">
        <v>350</v>
      </c>
      <c r="I509" s="2" t="s">
        <v>942</v>
      </c>
      <c r="J509" s="2" t="s">
        <v>30</v>
      </c>
      <c r="K509" s="2" t="s">
        <v>30</v>
      </c>
      <c r="L509" s="2" t="s">
        <v>519</v>
      </c>
      <c r="M509" s="2" t="s">
        <v>59</v>
      </c>
      <c r="N509" s="2" t="s">
        <v>633</v>
      </c>
      <c r="O509" s="2" t="s">
        <v>304</v>
      </c>
      <c r="P509" s="20" t="s">
        <v>354</v>
      </c>
      <c r="Q509" s="2" t="s">
        <v>354</v>
      </c>
      <c r="R509" s="2" t="s">
        <v>354</v>
      </c>
      <c r="S509" s="2" t="s">
        <v>34</v>
      </c>
      <c r="T509" s="152">
        <v>2.9289999999999998</v>
      </c>
      <c r="U509" s="2" t="s">
        <v>3443</v>
      </c>
      <c r="V509" s="165">
        <v>6.9000000000000006E-2</v>
      </c>
      <c r="W509" s="167">
        <v>1E-4</v>
      </c>
      <c r="X509" s="4" t="s">
        <v>602</v>
      </c>
      <c r="Y509" s="4" t="s">
        <v>532</v>
      </c>
      <c r="Z509" s="152">
        <v>749407.87</v>
      </c>
      <c r="AA509" s="162">
        <v>1</v>
      </c>
      <c r="AB509" s="181">
        <v>10.5</v>
      </c>
      <c r="AD509" s="152">
        <v>78.688000000000002</v>
      </c>
      <c r="AG509" s="2" t="s">
        <v>36</v>
      </c>
      <c r="AH509" s="167">
        <v>4.3379999999999998E-3</v>
      </c>
      <c r="AI509" s="167">
        <v>2.6811338456976199E-5</v>
      </c>
      <c r="AJ509" s="167">
        <v>5.3688819482590004E-6</v>
      </c>
    </row>
    <row r="510" spans="1:36">
      <c r="A510" s="2">
        <v>560</v>
      </c>
      <c r="B510" s="2">
        <v>962</v>
      </c>
      <c r="C510" s="2" t="s">
        <v>3444</v>
      </c>
      <c r="D510" s="2" t="s">
        <v>3445</v>
      </c>
      <c r="E510" s="4" t="s">
        <v>347</v>
      </c>
      <c r="F510" s="2" t="s">
        <v>3873</v>
      </c>
      <c r="G510" s="2" t="s">
        <v>3874</v>
      </c>
      <c r="H510" s="2" t="s">
        <v>350</v>
      </c>
      <c r="I510" s="2" t="s">
        <v>1153</v>
      </c>
      <c r="J510" s="2" t="s">
        <v>30</v>
      </c>
      <c r="K510" s="2" t="s">
        <v>30</v>
      </c>
      <c r="L510" s="2" t="s">
        <v>519</v>
      </c>
      <c r="M510" s="2" t="s">
        <v>59</v>
      </c>
      <c r="N510" s="2" t="s">
        <v>631</v>
      </c>
      <c r="O510" s="2" t="s">
        <v>304</v>
      </c>
      <c r="P510" s="2" t="s">
        <v>2893</v>
      </c>
      <c r="Q510" s="2" t="s">
        <v>343</v>
      </c>
      <c r="R510" s="2" t="s">
        <v>369</v>
      </c>
      <c r="S510" s="2" t="s">
        <v>34</v>
      </c>
      <c r="T510" s="152">
        <v>4.4859999999999998</v>
      </c>
      <c r="U510" s="2" t="s">
        <v>226</v>
      </c>
      <c r="V510" s="165">
        <v>4.6899999999999997E-2</v>
      </c>
      <c r="W510" s="167">
        <v>4.5670000000000002E-2</v>
      </c>
      <c r="X510" s="4" t="s">
        <v>602</v>
      </c>
      <c r="Y510" s="4" t="s">
        <v>304</v>
      </c>
      <c r="Z510" s="152">
        <v>2029020</v>
      </c>
      <c r="AA510" s="162">
        <v>1</v>
      </c>
      <c r="AB510" s="181">
        <v>100.9</v>
      </c>
      <c r="AD510" s="152">
        <v>2047.2809999999999</v>
      </c>
      <c r="AG510" s="2" t="s">
        <v>36</v>
      </c>
      <c r="AH510" s="167">
        <v>4.058E-3</v>
      </c>
      <c r="AI510" s="167">
        <v>6.9757103709318098E-4</v>
      </c>
      <c r="AJ510" s="167">
        <v>1.3968629558303201E-4</v>
      </c>
    </row>
    <row r="511" spans="1:36">
      <c r="A511" s="2">
        <v>560</v>
      </c>
      <c r="B511" s="2">
        <v>962</v>
      </c>
      <c r="C511" s="2" t="s">
        <v>3444</v>
      </c>
      <c r="D511" s="2" t="s">
        <v>3445</v>
      </c>
      <c r="E511" s="4" t="s">
        <v>347</v>
      </c>
      <c r="F511" s="2" t="s">
        <v>3875</v>
      </c>
      <c r="G511" s="2" t="s">
        <v>3876</v>
      </c>
      <c r="H511" s="2" t="s">
        <v>350</v>
      </c>
      <c r="I511" s="2" t="s">
        <v>1153</v>
      </c>
      <c r="J511" s="2" t="s">
        <v>30</v>
      </c>
      <c r="K511" s="2" t="s">
        <v>30</v>
      </c>
      <c r="L511" s="2" t="s">
        <v>519</v>
      </c>
      <c r="M511" s="2" t="s">
        <v>31</v>
      </c>
      <c r="N511" s="2" t="s">
        <v>631</v>
      </c>
      <c r="O511" s="2" t="s">
        <v>304</v>
      </c>
      <c r="P511" s="2" t="s">
        <v>2893</v>
      </c>
      <c r="Q511" s="2" t="s">
        <v>343</v>
      </c>
      <c r="R511" s="2" t="s">
        <v>369</v>
      </c>
      <c r="S511" s="2" t="s">
        <v>34</v>
      </c>
      <c r="T511" s="152">
        <v>5.4450000000000003</v>
      </c>
      <c r="U511" s="2" t="s">
        <v>3877</v>
      </c>
      <c r="V511" s="165">
        <v>5.1499999999999997E-2</v>
      </c>
      <c r="W511" s="167">
        <v>4.768E-2</v>
      </c>
      <c r="X511" s="4" t="s">
        <v>602</v>
      </c>
      <c r="Y511" s="4" t="s">
        <v>304</v>
      </c>
      <c r="Z511" s="152">
        <v>8983000</v>
      </c>
      <c r="AA511" s="162">
        <v>1</v>
      </c>
      <c r="AB511" s="181">
        <v>103.43</v>
      </c>
      <c r="AD511" s="152">
        <v>9291.1170000000002</v>
      </c>
      <c r="AG511" s="2" t="s">
        <v>36</v>
      </c>
      <c r="AH511" s="167">
        <v>1.6152E-2</v>
      </c>
      <c r="AI511" s="167">
        <v>3.1657664394135602E-3</v>
      </c>
      <c r="AJ511" s="167">
        <v>6.3393427061636E-4</v>
      </c>
    </row>
    <row r="512" spans="1:36">
      <c r="A512" s="2">
        <v>560</v>
      </c>
      <c r="B512" s="2">
        <v>962</v>
      </c>
      <c r="C512" s="2" t="s">
        <v>3444</v>
      </c>
      <c r="D512" s="2" t="s">
        <v>3445</v>
      </c>
      <c r="E512" s="4" t="s">
        <v>347</v>
      </c>
      <c r="F512" s="2" t="s">
        <v>3446</v>
      </c>
      <c r="G512" s="2" t="s">
        <v>3447</v>
      </c>
      <c r="H512" s="2" t="s">
        <v>350</v>
      </c>
      <c r="I512" s="2" t="s">
        <v>1153</v>
      </c>
      <c r="J512" s="2" t="s">
        <v>30</v>
      </c>
      <c r="K512" s="2" t="s">
        <v>30</v>
      </c>
      <c r="L512" s="2" t="s">
        <v>519</v>
      </c>
      <c r="M512" s="2" t="s">
        <v>59</v>
      </c>
      <c r="N512" s="2" t="s">
        <v>631</v>
      </c>
      <c r="O512" s="2" t="s">
        <v>304</v>
      </c>
      <c r="P512" s="2" t="s">
        <v>2893</v>
      </c>
      <c r="Q512" s="2" t="s">
        <v>343</v>
      </c>
      <c r="R512" s="2" t="s">
        <v>369</v>
      </c>
      <c r="S512" s="2" t="s">
        <v>34</v>
      </c>
      <c r="T512" s="152">
        <v>3.6459999999999999</v>
      </c>
      <c r="U512" s="2" t="s">
        <v>2899</v>
      </c>
      <c r="V512" s="165">
        <v>2.6200000000000001E-2</v>
      </c>
      <c r="W512" s="167">
        <v>4.5060000000000003E-2</v>
      </c>
      <c r="X512" s="4" t="s">
        <v>602</v>
      </c>
      <c r="Y512" s="4" t="s">
        <v>304</v>
      </c>
      <c r="Z512" s="152">
        <v>13785430</v>
      </c>
      <c r="AA512" s="162">
        <v>1</v>
      </c>
      <c r="AB512" s="181">
        <v>94.04</v>
      </c>
      <c r="AD512" s="152">
        <v>12963.817999999999</v>
      </c>
      <c r="AG512" s="2" t="s">
        <v>36</v>
      </c>
      <c r="AH512" s="167">
        <v>1.0659E-2</v>
      </c>
      <c r="AI512" s="167">
        <v>4.41716766352714E-3</v>
      </c>
      <c r="AJ512" s="167">
        <v>8.8452323143806198E-4</v>
      </c>
    </row>
    <row r="513" spans="1:36">
      <c r="A513" s="2">
        <v>560</v>
      </c>
      <c r="B513" s="2">
        <v>962</v>
      </c>
      <c r="C513" s="2" t="s">
        <v>3444</v>
      </c>
      <c r="D513" s="2" t="s">
        <v>3445</v>
      </c>
      <c r="E513" s="4" t="s">
        <v>347</v>
      </c>
      <c r="F513" s="2" t="s">
        <v>3878</v>
      </c>
      <c r="G513" s="2" t="s">
        <v>3879</v>
      </c>
      <c r="H513" s="2" t="s">
        <v>350</v>
      </c>
      <c r="I513" s="2" t="s">
        <v>942</v>
      </c>
      <c r="J513" s="2" t="s">
        <v>30</v>
      </c>
      <c r="K513" s="2" t="s">
        <v>30</v>
      </c>
      <c r="L513" s="2" t="s">
        <v>519</v>
      </c>
      <c r="M513" s="2" t="s">
        <v>59</v>
      </c>
      <c r="N513" s="2" t="s">
        <v>631</v>
      </c>
      <c r="O513" s="2" t="s">
        <v>304</v>
      </c>
      <c r="P513" s="2" t="s">
        <v>2893</v>
      </c>
      <c r="Q513" s="2" t="s">
        <v>343</v>
      </c>
      <c r="R513" s="2" t="s">
        <v>369</v>
      </c>
      <c r="S513" s="2" t="s">
        <v>34</v>
      </c>
      <c r="T513" s="152">
        <v>4.423</v>
      </c>
      <c r="U513" s="2" t="s">
        <v>3192</v>
      </c>
      <c r="V513" s="165">
        <v>2.3099999999999999E-2</v>
      </c>
      <c r="W513" s="167">
        <v>2.6579999999999999E-2</v>
      </c>
      <c r="X513" s="4" t="s">
        <v>602</v>
      </c>
      <c r="Y513" s="4" t="s">
        <v>304</v>
      </c>
      <c r="Z513" s="152">
        <v>6391610</v>
      </c>
      <c r="AA513" s="162">
        <v>1</v>
      </c>
      <c r="AB513" s="181">
        <v>103.78</v>
      </c>
      <c r="AD513" s="152">
        <v>6633.2129999999997</v>
      </c>
      <c r="AG513" s="2" t="s">
        <v>36</v>
      </c>
      <c r="AH513" s="167">
        <v>2.1305000000000001E-2</v>
      </c>
      <c r="AI513" s="167">
        <v>2.2601375999631301E-3</v>
      </c>
      <c r="AJ513" s="167">
        <v>4.5258508748063399E-4</v>
      </c>
    </row>
    <row r="514" spans="1:36">
      <c r="A514" s="2">
        <v>560</v>
      </c>
      <c r="B514" s="2">
        <v>962</v>
      </c>
      <c r="C514" s="2" t="s">
        <v>3444</v>
      </c>
      <c r="D514" s="2" t="s">
        <v>3445</v>
      </c>
      <c r="E514" s="4" t="s">
        <v>347</v>
      </c>
      <c r="F514" s="2" t="s">
        <v>3880</v>
      </c>
      <c r="G514" s="2" t="s">
        <v>3881</v>
      </c>
      <c r="H514" s="2" t="s">
        <v>350</v>
      </c>
      <c r="I514" s="2" t="s">
        <v>942</v>
      </c>
      <c r="J514" s="2" t="s">
        <v>30</v>
      </c>
      <c r="K514" s="2" t="s">
        <v>30</v>
      </c>
      <c r="L514" s="2" t="s">
        <v>519</v>
      </c>
      <c r="M514" s="2" t="s">
        <v>31</v>
      </c>
      <c r="N514" s="2" t="s">
        <v>631</v>
      </c>
      <c r="O514" s="2" t="s">
        <v>304</v>
      </c>
      <c r="P514" s="2" t="s">
        <v>2893</v>
      </c>
      <c r="Q514" s="2" t="s">
        <v>343</v>
      </c>
      <c r="R514" s="2" t="s">
        <v>369</v>
      </c>
      <c r="S514" s="2" t="s">
        <v>34</v>
      </c>
      <c r="T514" s="152">
        <v>5.9720000000000004</v>
      </c>
      <c r="U514" s="2" t="s">
        <v>3882</v>
      </c>
      <c r="V514" s="165">
        <v>3.1399999999999997E-2</v>
      </c>
      <c r="W514" s="167">
        <v>2.8510000000000001E-2</v>
      </c>
      <c r="X514" s="4" t="s">
        <v>602</v>
      </c>
      <c r="Y514" s="4" t="s">
        <v>304</v>
      </c>
      <c r="Z514" s="152">
        <v>8866000</v>
      </c>
      <c r="AA514" s="162">
        <v>1</v>
      </c>
      <c r="AB514" s="181">
        <v>103.8</v>
      </c>
      <c r="AD514" s="152">
        <v>9202.9079999999994</v>
      </c>
      <c r="AG514" s="2" t="s">
        <v>36</v>
      </c>
      <c r="AH514" s="167">
        <v>3.8547999999999999E-2</v>
      </c>
      <c r="AI514" s="167">
        <v>3.13571098125033E-3</v>
      </c>
      <c r="AJ514" s="167">
        <v>6.2791576441465998E-4</v>
      </c>
    </row>
    <row r="515" spans="1:36">
      <c r="A515" s="2">
        <v>560</v>
      </c>
      <c r="B515" s="2">
        <v>962</v>
      </c>
      <c r="C515" s="2" t="s">
        <v>3883</v>
      </c>
      <c r="D515" s="2" t="s">
        <v>3884</v>
      </c>
      <c r="E515" s="4" t="s">
        <v>507</v>
      </c>
      <c r="F515" s="2" t="s">
        <v>3885</v>
      </c>
      <c r="G515" s="2" t="s">
        <v>3886</v>
      </c>
      <c r="H515" s="2" t="s">
        <v>350</v>
      </c>
      <c r="I515" s="2" t="s">
        <v>1153</v>
      </c>
      <c r="J515" s="2" t="s">
        <v>30</v>
      </c>
      <c r="K515" s="2" t="s">
        <v>140</v>
      </c>
      <c r="L515" s="2" t="s">
        <v>519</v>
      </c>
      <c r="M515" s="2" t="s">
        <v>59</v>
      </c>
      <c r="N515" s="2" t="s">
        <v>651</v>
      </c>
      <c r="O515" s="2" t="s">
        <v>304</v>
      </c>
      <c r="P515" s="2" t="s">
        <v>2977</v>
      </c>
      <c r="Q515" s="2" t="s">
        <v>343</v>
      </c>
      <c r="R515" s="2" t="s">
        <v>369</v>
      </c>
      <c r="S515" s="2" t="s">
        <v>34</v>
      </c>
      <c r="T515" s="152">
        <v>0.57399999999999995</v>
      </c>
      <c r="U515" s="2" t="s">
        <v>3306</v>
      </c>
      <c r="V515" s="165">
        <v>4.045E-2</v>
      </c>
      <c r="W515" s="167">
        <v>0.44588</v>
      </c>
      <c r="X515" s="4" t="s">
        <v>602</v>
      </c>
      <c r="Y515" s="4" t="s">
        <v>304</v>
      </c>
      <c r="Z515" s="152">
        <v>0.41</v>
      </c>
      <c r="AA515" s="162">
        <v>1</v>
      </c>
      <c r="AB515" s="181">
        <v>84.44</v>
      </c>
      <c r="AD515" s="152">
        <v>0</v>
      </c>
      <c r="AG515" s="2" t="s">
        <v>36</v>
      </c>
      <c r="AH515" s="167">
        <v>0</v>
      </c>
      <c r="AI515" s="167">
        <v>1.1796224460277E-10</v>
      </c>
      <c r="AJ515" s="167">
        <v>2.3621549764858299E-11</v>
      </c>
    </row>
    <row r="516" spans="1:36">
      <c r="A516" s="2">
        <v>560</v>
      </c>
      <c r="B516" s="2">
        <v>962</v>
      </c>
      <c r="C516" s="2" t="s">
        <v>2272</v>
      </c>
      <c r="D516" s="2" t="s">
        <v>2273</v>
      </c>
      <c r="E516" s="4" t="s">
        <v>347</v>
      </c>
      <c r="F516" s="2" t="s">
        <v>3448</v>
      </c>
      <c r="G516" s="2" t="s">
        <v>3449</v>
      </c>
      <c r="H516" s="2" t="s">
        <v>350</v>
      </c>
      <c r="I516" s="2" t="s">
        <v>1153</v>
      </c>
      <c r="J516" s="2" t="s">
        <v>30</v>
      </c>
      <c r="K516" s="2" t="s">
        <v>30</v>
      </c>
      <c r="L516" s="2" t="s">
        <v>519</v>
      </c>
      <c r="M516" s="2" t="s">
        <v>31</v>
      </c>
      <c r="N516" s="2" t="s">
        <v>644</v>
      </c>
      <c r="O516" s="2" t="s">
        <v>304</v>
      </c>
      <c r="P516" s="20" t="s">
        <v>354</v>
      </c>
      <c r="Q516" s="2" t="s">
        <v>354</v>
      </c>
      <c r="R516" s="2" t="s">
        <v>354</v>
      </c>
      <c r="S516" s="2" t="s">
        <v>34</v>
      </c>
      <c r="T516" s="152">
        <v>4.49</v>
      </c>
      <c r="U516" s="2" t="s">
        <v>226</v>
      </c>
      <c r="V516" s="165">
        <v>0</v>
      </c>
      <c r="W516" s="167">
        <v>4.9880000000000001E-2</v>
      </c>
      <c r="X516" s="4" t="s">
        <v>602</v>
      </c>
      <c r="Y516" s="4" t="s">
        <v>304</v>
      </c>
      <c r="Z516" s="152">
        <v>5327000</v>
      </c>
      <c r="AA516" s="162">
        <v>1</v>
      </c>
      <c r="AB516" s="181">
        <v>100</v>
      </c>
      <c r="AD516" s="152">
        <v>5327</v>
      </c>
      <c r="AG516" s="2" t="s">
        <v>36</v>
      </c>
      <c r="AH516" s="167">
        <v>0</v>
      </c>
      <c r="AI516" s="167">
        <v>1.8150711054723699E-3</v>
      </c>
      <c r="AJ516" s="167">
        <v>3.6346199234382201E-4</v>
      </c>
    </row>
    <row r="517" spans="1:36">
      <c r="A517" s="2">
        <v>560</v>
      </c>
      <c r="B517" s="2">
        <v>962</v>
      </c>
      <c r="C517" s="2" t="s">
        <v>2276</v>
      </c>
      <c r="D517" s="2" t="s">
        <v>2277</v>
      </c>
      <c r="E517" s="4" t="s">
        <v>347</v>
      </c>
      <c r="F517" s="2" t="s">
        <v>3887</v>
      </c>
      <c r="G517" s="2" t="s">
        <v>3888</v>
      </c>
      <c r="H517" s="2" t="s">
        <v>350</v>
      </c>
      <c r="I517" s="2" t="s">
        <v>1153</v>
      </c>
      <c r="J517" s="2" t="s">
        <v>30</v>
      </c>
      <c r="K517" s="2" t="s">
        <v>30</v>
      </c>
      <c r="L517" s="2" t="s">
        <v>519</v>
      </c>
      <c r="M517" s="2" t="s">
        <v>59</v>
      </c>
      <c r="N517" s="2" t="s">
        <v>633</v>
      </c>
      <c r="O517" s="2" t="s">
        <v>304</v>
      </c>
      <c r="P517" s="2" t="s">
        <v>2870</v>
      </c>
      <c r="Q517" s="2" t="s">
        <v>368</v>
      </c>
      <c r="R517" s="2" t="s">
        <v>369</v>
      </c>
      <c r="S517" s="2" t="s">
        <v>34</v>
      </c>
      <c r="T517" s="152">
        <v>3.2120000000000002</v>
      </c>
      <c r="U517" s="2" t="s">
        <v>2905</v>
      </c>
      <c r="V517" s="165">
        <v>5.8900000000000001E-2</v>
      </c>
      <c r="W517" s="167">
        <v>5.0720000000000001E-2</v>
      </c>
      <c r="X517" s="4" t="s">
        <v>602</v>
      </c>
      <c r="Y517" s="4" t="s">
        <v>304</v>
      </c>
      <c r="Z517" s="152">
        <v>4930000</v>
      </c>
      <c r="AA517" s="162">
        <v>1</v>
      </c>
      <c r="AB517" s="181">
        <v>102.8</v>
      </c>
      <c r="AD517" s="152">
        <v>5068.04</v>
      </c>
      <c r="AG517" s="2" t="s">
        <v>36</v>
      </c>
      <c r="AH517" s="167">
        <v>2.4538999999999998E-2</v>
      </c>
      <c r="AI517" s="167">
        <v>1.72683554822192E-3</v>
      </c>
      <c r="AJ517" s="167">
        <v>3.4579311351195401E-4</v>
      </c>
    </row>
    <row r="518" spans="1:36">
      <c r="A518" s="2">
        <v>560</v>
      </c>
      <c r="B518" s="2">
        <v>962</v>
      </c>
      <c r="C518" s="2" t="s">
        <v>2276</v>
      </c>
      <c r="D518" s="2" t="s">
        <v>2277</v>
      </c>
      <c r="E518" s="4" t="s">
        <v>347</v>
      </c>
      <c r="F518" s="2" t="s">
        <v>3450</v>
      </c>
      <c r="G518" s="2" t="s">
        <v>3451</v>
      </c>
      <c r="H518" s="2" t="s">
        <v>350</v>
      </c>
      <c r="I518" s="2" t="s">
        <v>1153</v>
      </c>
      <c r="J518" s="2" t="s">
        <v>30</v>
      </c>
      <c r="K518" s="2" t="s">
        <v>30</v>
      </c>
      <c r="L518" s="2" t="s">
        <v>519</v>
      </c>
      <c r="M518" s="2" t="s">
        <v>31</v>
      </c>
      <c r="N518" s="2" t="s">
        <v>633</v>
      </c>
      <c r="O518" s="2" t="s">
        <v>304</v>
      </c>
      <c r="P518" s="2" t="s">
        <v>2870</v>
      </c>
      <c r="Q518" s="2" t="s">
        <v>368</v>
      </c>
      <c r="R518" s="2" t="s">
        <v>369</v>
      </c>
      <c r="S518" s="2" t="s">
        <v>34</v>
      </c>
      <c r="T518" s="152">
        <v>4.7699999999999996</v>
      </c>
      <c r="U518" s="2" t="s">
        <v>3259</v>
      </c>
      <c r="V518" s="165">
        <v>5.8799999999999998E-2</v>
      </c>
      <c r="W518" s="167">
        <v>5.3900000000000003E-2</v>
      </c>
      <c r="X518" s="4" t="s">
        <v>602</v>
      </c>
      <c r="Y518" s="4" t="s">
        <v>304</v>
      </c>
      <c r="Z518" s="152">
        <v>8116000</v>
      </c>
      <c r="AA518" s="162">
        <v>1</v>
      </c>
      <c r="AB518" s="181">
        <v>102.87</v>
      </c>
      <c r="AD518" s="152">
        <v>8348.9290000000001</v>
      </c>
      <c r="AG518" s="2" t="s">
        <v>36</v>
      </c>
      <c r="AH518" s="167">
        <v>2.7053000000000001E-2</v>
      </c>
      <c r="AI518" s="167">
        <v>2.8447344007048098E-3</v>
      </c>
      <c r="AJ518" s="167">
        <v>5.6964866547203096E-4</v>
      </c>
    </row>
    <row r="519" spans="1:36">
      <c r="A519" s="2">
        <v>560</v>
      </c>
      <c r="B519" s="2">
        <v>962</v>
      </c>
      <c r="C519" s="2" t="s">
        <v>3452</v>
      </c>
      <c r="D519" s="2" t="s">
        <v>3453</v>
      </c>
      <c r="E519" s="4" t="s">
        <v>347</v>
      </c>
      <c r="F519" s="2" t="s">
        <v>3454</v>
      </c>
      <c r="G519" s="2" t="s">
        <v>3455</v>
      </c>
      <c r="H519" s="2" t="s">
        <v>350</v>
      </c>
      <c r="I519" s="2" t="s">
        <v>1153</v>
      </c>
      <c r="J519" s="2" t="s">
        <v>30</v>
      </c>
      <c r="K519" s="2" t="s">
        <v>30</v>
      </c>
      <c r="L519" s="2" t="s">
        <v>519</v>
      </c>
      <c r="M519" s="2" t="s">
        <v>59</v>
      </c>
      <c r="N519" s="2" t="s">
        <v>651</v>
      </c>
      <c r="O519" s="2" t="s">
        <v>304</v>
      </c>
      <c r="P519" s="2" t="s">
        <v>2870</v>
      </c>
      <c r="Q519" s="2" t="s">
        <v>368</v>
      </c>
      <c r="R519" s="2" t="s">
        <v>369</v>
      </c>
      <c r="S519" s="2" t="s">
        <v>34</v>
      </c>
      <c r="T519" s="152">
        <v>0.121</v>
      </c>
      <c r="U519" s="2" t="s">
        <v>3456</v>
      </c>
      <c r="V519" s="165">
        <v>3.5000000000000003E-2</v>
      </c>
      <c r="W519" s="167">
        <v>2.7310000000000001E-2</v>
      </c>
      <c r="X519" s="4" t="s">
        <v>602</v>
      </c>
      <c r="Y519" s="4" t="s">
        <v>304</v>
      </c>
      <c r="Z519" s="152">
        <v>36666.660000000003</v>
      </c>
      <c r="AA519" s="162">
        <v>1</v>
      </c>
      <c r="AB519" s="181">
        <v>101.42</v>
      </c>
      <c r="AD519" s="152">
        <v>37.186999999999998</v>
      </c>
      <c r="AG519" s="2" t="s">
        <v>36</v>
      </c>
      <c r="AH519" s="167">
        <v>7.6499999999999995E-4</v>
      </c>
      <c r="AI519" s="167">
        <v>1.26708545054631E-5</v>
      </c>
      <c r="AJ519" s="167">
        <v>2.5372967534821602E-6</v>
      </c>
    </row>
    <row r="520" spans="1:36">
      <c r="A520" s="2">
        <v>560</v>
      </c>
      <c r="B520" s="2">
        <v>962</v>
      </c>
      <c r="C520" s="2" t="s">
        <v>2280</v>
      </c>
      <c r="D520" s="2" t="s">
        <v>2281</v>
      </c>
      <c r="E520" s="4" t="s">
        <v>347</v>
      </c>
      <c r="F520" s="2" t="s">
        <v>3889</v>
      </c>
      <c r="G520" s="2" t="s">
        <v>3890</v>
      </c>
      <c r="H520" s="2" t="s">
        <v>350</v>
      </c>
      <c r="I520" s="2" t="s">
        <v>1153</v>
      </c>
      <c r="J520" s="2" t="s">
        <v>30</v>
      </c>
      <c r="K520" s="2" t="s">
        <v>30</v>
      </c>
      <c r="L520" s="2" t="s">
        <v>519</v>
      </c>
      <c r="M520" s="2" t="s">
        <v>59</v>
      </c>
      <c r="N520" s="2" t="s">
        <v>647</v>
      </c>
      <c r="O520" s="2" t="s">
        <v>304</v>
      </c>
      <c r="P520" s="2" t="s">
        <v>2870</v>
      </c>
      <c r="Q520" s="2" t="s">
        <v>368</v>
      </c>
      <c r="R520" s="2" t="s">
        <v>369</v>
      </c>
      <c r="S520" s="2" t="s">
        <v>34</v>
      </c>
      <c r="T520" s="152">
        <v>0.98399999999999999</v>
      </c>
      <c r="U520" s="2" t="s">
        <v>3254</v>
      </c>
      <c r="V520" s="165">
        <v>3.2500000000000001E-2</v>
      </c>
      <c r="W520" s="167">
        <v>4.8820000000000002E-2</v>
      </c>
      <c r="X520" s="4" t="s">
        <v>602</v>
      </c>
      <c r="Y520" s="4" t="s">
        <v>304</v>
      </c>
      <c r="Z520" s="152">
        <v>131628.18</v>
      </c>
      <c r="AA520" s="162">
        <v>1</v>
      </c>
      <c r="AB520" s="181">
        <v>98.5</v>
      </c>
      <c r="AD520" s="152">
        <v>129.654</v>
      </c>
      <c r="AG520" s="2" t="s">
        <v>36</v>
      </c>
      <c r="AH520" s="167">
        <v>8.3000000000000001E-4</v>
      </c>
      <c r="AI520" s="167">
        <v>4.4176983028187902E-5</v>
      </c>
      <c r="AJ520" s="167">
        <v>8.8462949020312206E-6</v>
      </c>
    </row>
    <row r="521" spans="1:36">
      <c r="A521" s="2">
        <v>560</v>
      </c>
      <c r="B521" s="2">
        <v>962</v>
      </c>
      <c r="C521" s="2" t="s">
        <v>2280</v>
      </c>
      <c r="D521" s="2" t="s">
        <v>2281</v>
      </c>
      <c r="E521" s="4" t="s">
        <v>347</v>
      </c>
      <c r="F521" s="2" t="s">
        <v>3891</v>
      </c>
      <c r="G521" s="2" t="s">
        <v>3892</v>
      </c>
      <c r="H521" s="2" t="s">
        <v>350</v>
      </c>
      <c r="I521" s="2" t="s">
        <v>1153</v>
      </c>
      <c r="J521" s="2" t="s">
        <v>30</v>
      </c>
      <c r="K521" s="2" t="s">
        <v>30</v>
      </c>
      <c r="L521" s="2" t="s">
        <v>519</v>
      </c>
      <c r="M521" s="2" t="s">
        <v>59</v>
      </c>
      <c r="N521" s="2" t="s">
        <v>647</v>
      </c>
      <c r="O521" s="2" t="s">
        <v>304</v>
      </c>
      <c r="P521" s="2" t="s">
        <v>2870</v>
      </c>
      <c r="Q521" s="2" t="s">
        <v>368</v>
      </c>
      <c r="R521" s="2" t="s">
        <v>369</v>
      </c>
      <c r="S521" s="2" t="s">
        <v>34</v>
      </c>
      <c r="T521" s="152">
        <v>3.8849999999999998</v>
      </c>
      <c r="U521" s="2" t="s">
        <v>3893</v>
      </c>
      <c r="V521" s="165">
        <v>6.3299999999999995E-2</v>
      </c>
      <c r="W521" s="167">
        <v>5.2569999999999999E-2</v>
      </c>
      <c r="X521" s="4" t="s">
        <v>602</v>
      </c>
      <c r="Y521" s="4" t="s">
        <v>304</v>
      </c>
      <c r="Z521" s="152">
        <v>15128000</v>
      </c>
      <c r="AA521" s="162">
        <v>1</v>
      </c>
      <c r="AB521" s="181">
        <v>106.58</v>
      </c>
      <c r="AD521" s="152">
        <v>16123.422</v>
      </c>
      <c r="AG521" s="2" t="s">
        <v>36</v>
      </c>
      <c r="AH521" s="167">
        <v>3.3106999999999998E-2</v>
      </c>
      <c r="AI521" s="167">
        <v>5.4937409648143304E-3</v>
      </c>
      <c r="AJ521" s="167">
        <v>1.1001034783001699E-3</v>
      </c>
    </row>
    <row r="522" spans="1:36">
      <c r="A522" s="2">
        <v>560</v>
      </c>
      <c r="B522" s="2">
        <v>962</v>
      </c>
      <c r="C522" s="2" t="s">
        <v>2280</v>
      </c>
      <c r="D522" s="2" t="s">
        <v>2281</v>
      </c>
      <c r="E522" s="4" t="s">
        <v>347</v>
      </c>
      <c r="F522" s="2" t="s">
        <v>3894</v>
      </c>
      <c r="G522" s="2" t="s">
        <v>3895</v>
      </c>
      <c r="H522" s="2" t="s">
        <v>350</v>
      </c>
      <c r="I522" s="2" t="s">
        <v>1153</v>
      </c>
      <c r="J522" s="2" t="s">
        <v>30</v>
      </c>
      <c r="K522" s="2" t="s">
        <v>30</v>
      </c>
      <c r="L522" s="2" t="s">
        <v>519</v>
      </c>
      <c r="M522" s="2" t="s">
        <v>59</v>
      </c>
      <c r="N522" s="2" t="s">
        <v>647</v>
      </c>
      <c r="O522" s="2" t="s">
        <v>304</v>
      </c>
      <c r="P522" s="2" t="s">
        <v>2870</v>
      </c>
      <c r="Q522" s="2" t="s">
        <v>368</v>
      </c>
      <c r="R522" s="2" t="s">
        <v>369</v>
      </c>
      <c r="S522" s="2" t="s">
        <v>34</v>
      </c>
      <c r="T522" s="152">
        <v>2.9580000000000002</v>
      </c>
      <c r="U522" s="2" t="s">
        <v>3896</v>
      </c>
      <c r="V522" s="165">
        <v>2.1600000000000001E-2</v>
      </c>
      <c r="W522" s="167">
        <v>5.1799999999999999E-2</v>
      </c>
      <c r="X522" s="4" t="s">
        <v>602</v>
      </c>
      <c r="Y522" s="4" t="s">
        <v>304</v>
      </c>
      <c r="Z522" s="152">
        <v>803717.47</v>
      </c>
      <c r="AA522" s="162">
        <v>1</v>
      </c>
      <c r="AB522" s="181">
        <v>92.3</v>
      </c>
      <c r="AD522" s="152">
        <v>741.83100000000002</v>
      </c>
      <c r="AG522" s="2" t="s">
        <v>36</v>
      </c>
      <c r="AH522" s="167">
        <v>1.2719999999999999E-3</v>
      </c>
      <c r="AI522" s="167">
        <v>2.5276448681993798E-4</v>
      </c>
      <c r="AJ522" s="167">
        <v>5.06152534169889E-5</v>
      </c>
    </row>
    <row r="523" spans="1:36">
      <c r="A523" s="2">
        <v>560</v>
      </c>
      <c r="B523" s="2">
        <v>962</v>
      </c>
      <c r="C523" s="2" t="s">
        <v>2280</v>
      </c>
      <c r="D523" s="2" t="s">
        <v>2281</v>
      </c>
      <c r="E523" s="4" t="s">
        <v>347</v>
      </c>
      <c r="F523" s="2" t="s">
        <v>3460</v>
      </c>
      <c r="G523" s="2" t="s">
        <v>3461</v>
      </c>
      <c r="H523" s="2" t="s">
        <v>350</v>
      </c>
      <c r="I523" s="2" t="s">
        <v>942</v>
      </c>
      <c r="J523" s="2" t="s">
        <v>30</v>
      </c>
      <c r="K523" s="2" t="s">
        <v>30</v>
      </c>
      <c r="L523" s="2" t="s">
        <v>519</v>
      </c>
      <c r="M523" s="2" t="s">
        <v>59</v>
      </c>
      <c r="N523" s="2" t="s">
        <v>647</v>
      </c>
      <c r="O523" s="2" t="s">
        <v>304</v>
      </c>
      <c r="P523" s="2" t="s">
        <v>2870</v>
      </c>
      <c r="Q523" s="2" t="s">
        <v>368</v>
      </c>
      <c r="R523" s="2" t="s">
        <v>369</v>
      </c>
      <c r="S523" s="2" t="s">
        <v>34</v>
      </c>
      <c r="T523" s="152">
        <v>3.407</v>
      </c>
      <c r="U523" s="2" t="s">
        <v>3097</v>
      </c>
      <c r="V523" s="165">
        <v>3.2500000000000001E-2</v>
      </c>
      <c r="W523" s="167">
        <v>3.083E-2</v>
      </c>
      <c r="X523" s="4" t="s">
        <v>602</v>
      </c>
      <c r="Y523" s="4" t="s">
        <v>304</v>
      </c>
      <c r="Z523" s="152">
        <v>4498260.32</v>
      </c>
      <c r="AA523" s="162">
        <v>1</v>
      </c>
      <c r="AB523" s="181">
        <v>111.12</v>
      </c>
      <c r="AD523" s="152">
        <v>4998.4669999999996</v>
      </c>
      <c r="AG523" s="2" t="s">
        <v>36</v>
      </c>
      <c r="AH523" s="167">
        <v>1.2378E-2</v>
      </c>
      <c r="AI523" s="167">
        <v>1.7031298635278201E-3</v>
      </c>
      <c r="AJ523" s="167">
        <v>3.4104612846943199E-4</v>
      </c>
    </row>
    <row r="524" spans="1:36">
      <c r="A524" s="2">
        <v>560</v>
      </c>
      <c r="B524" s="2">
        <v>962</v>
      </c>
      <c r="C524" s="2" t="s">
        <v>3897</v>
      </c>
      <c r="D524" s="2" t="s">
        <v>3898</v>
      </c>
      <c r="E524" s="4" t="s">
        <v>347</v>
      </c>
      <c r="F524" s="2" t="s">
        <v>3899</v>
      </c>
      <c r="G524" s="2" t="s">
        <v>3900</v>
      </c>
      <c r="H524" s="2" t="s">
        <v>350</v>
      </c>
      <c r="I524" s="2" t="s">
        <v>942</v>
      </c>
      <c r="J524" s="2" t="s">
        <v>30</v>
      </c>
      <c r="K524" s="2" t="s">
        <v>30</v>
      </c>
      <c r="L524" s="2" t="s">
        <v>519</v>
      </c>
      <c r="M524" s="2" t="s">
        <v>59</v>
      </c>
      <c r="N524" s="2" t="s">
        <v>637</v>
      </c>
      <c r="O524" s="2" t="s">
        <v>304</v>
      </c>
      <c r="P524" s="20" t="s">
        <v>354</v>
      </c>
      <c r="Q524" s="2" t="s">
        <v>354</v>
      </c>
      <c r="R524" s="2" t="s">
        <v>354</v>
      </c>
      <c r="S524" s="2" t="s">
        <v>34</v>
      </c>
      <c r="T524" s="152">
        <v>2.4319999999999999</v>
      </c>
      <c r="U524" s="2" t="s">
        <v>2902</v>
      </c>
      <c r="V524" s="165">
        <v>3.6999999999999998E-2</v>
      </c>
      <c r="W524" s="167">
        <v>3.6850000000000001E-2</v>
      </c>
      <c r="X524" s="4" t="s">
        <v>602</v>
      </c>
      <c r="Y524" s="4" t="s">
        <v>304</v>
      </c>
      <c r="Z524" s="152">
        <v>3507957.91</v>
      </c>
      <c r="AA524" s="162">
        <v>1</v>
      </c>
      <c r="AB524" s="181">
        <v>117.19</v>
      </c>
      <c r="AD524" s="152">
        <v>4110.9759999999997</v>
      </c>
      <c r="AG524" s="2" t="s">
        <v>36</v>
      </c>
      <c r="AH524" s="167">
        <v>7.9649999999999999E-3</v>
      </c>
      <c r="AI524" s="167">
        <v>1.40073465844089E-3</v>
      </c>
      <c r="AJ524" s="167">
        <v>2.8049248768657501E-4</v>
      </c>
    </row>
    <row r="525" spans="1:36">
      <c r="A525" s="2">
        <v>560</v>
      </c>
      <c r="B525" s="2">
        <v>962</v>
      </c>
      <c r="C525" s="2" t="s">
        <v>2583</v>
      </c>
      <c r="D525" s="2" t="s">
        <v>2584</v>
      </c>
      <c r="E525" s="4" t="s">
        <v>347</v>
      </c>
      <c r="F525" s="2" t="s">
        <v>3462</v>
      </c>
      <c r="G525" s="2" t="s">
        <v>3463</v>
      </c>
      <c r="H525" s="2" t="s">
        <v>350</v>
      </c>
      <c r="I525" s="2" t="s">
        <v>942</v>
      </c>
      <c r="J525" s="2" t="s">
        <v>30</v>
      </c>
      <c r="K525" s="2" t="s">
        <v>30</v>
      </c>
      <c r="L525" s="2" t="s">
        <v>519</v>
      </c>
      <c r="M525" s="2" t="s">
        <v>59</v>
      </c>
      <c r="N525" s="2" t="s">
        <v>633</v>
      </c>
      <c r="O525" s="2" t="s">
        <v>304</v>
      </c>
      <c r="P525" s="20" t="s">
        <v>354</v>
      </c>
      <c r="Q525" s="2" t="s">
        <v>354</v>
      </c>
      <c r="R525" s="2" t="s">
        <v>354</v>
      </c>
      <c r="S525" s="2" t="s">
        <v>34</v>
      </c>
      <c r="T525" s="152">
        <v>0.93500000000000005</v>
      </c>
      <c r="U525" s="2" t="s">
        <v>3464</v>
      </c>
      <c r="V525" s="165">
        <v>2.8500000000000001E-2</v>
      </c>
      <c r="W525" s="167">
        <v>1E-4</v>
      </c>
      <c r="X525" s="4" t="s">
        <v>602</v>
      </c>
      <c r="Y525" s="4" t="s">
        <v>304</v>
      </c>
      <c r="Z525" s="152">
        <v>2106361.87</v>
      </c>
      <c r="AA525" s="162">
        <v>1</v>
      </c>
      <c r="AB525" s="181">
        <v>122.1</v>
      </c>
      <c r="AD525" s="152">
        <v>2571.8679999999999</v>
      </c>
      <c r="AG525" s="2" t="s">
        <v>36</v>
      </c>
      <c r="AH525" s="167">
        <v>1.7086E-2</v>
      </c>
      <c r="AI525" s="167">
        <v>8.76313686767959E-4</v>
      </c>
      <c r="AJ525" s="167">
        <v>1.7547892066076999E-4</v>
      </c>
    </row>
    <row r="526" spans="1:36">
      <c r="A526" s="2">
        <v>560</v>
      </c>
      <c r="B526" s="2">
        <v>962</v>
      </c>
      <c r="C526" s="2" t="s">
        <v>2454</v>
      </c>
      <c r="D526" s="2" t="s">
        <v>2455</v>
      </c>
      <c r="E526" s="4" t="s">
        <v>507</v>
      </c>
      <c r="F526" s="2" t="s">
        <v>3901</v>
      </c>
      <c r="G526" s="2" t="s">
        <v>3902</v>
      </c>
      <c r="H526" s="2" t="s">
        <v>350</v>
      </c>
      <c r="I526" s="2" t="s">
        <v>942</v>
      </c>
      <c r="J526" s="2" t="s">
        <v>30</v>
      </c>
      <c r="K526" s="2" t="s">
        <v>30</v>
      </c>
      <c r="L526" s="2" t="s">
        <v>519</v>
      </c>
      <c r="M526" s="2" t="s">
        <v>59</v>
      </c>
      <c r="N526" s="2" t="s">
        <v>637</v>
      </c>
      <c r="O526" s="2" t="s">
        <v>304</v>
      </c>
      <c r="P526" s="20" t="s">
        <v>354</v>
      </c>
      <c r="Q526" s="2" t="s">
        <v>354</v>
      </c>
      <c r="R526" s="2" t="s">
        <v>354</v>
      </c>
      <c r="S526" s="2" t="s">
        <v>34</v>
      </c>
      <c r="T526" s="152">
        <v>1.4990000000000001</v>
      </c>
      <c r="U526" s="2" t="s">
        <v>3254</v>
      </c>
      <c r="V526" s="165">
        <v>6.8000000000000005E-2</v>
      </c>
      <c r="W526" s="167">
        <v>1E-4</v>
      </c>
      <c r="X526" s="4" t="s">
        <v>601</v>
      </c>
      <c r="Y526" s="4" t="s">
        <v>532</v>
      </c>
      <c r="Z526" s="152">
        <v>1378076.84</v>
      </c>
      <c r="AA526" s="162">
        <v>1</v>
      </c>
      <c r="AB526" s="181">
        <v>25.91</v>
      </c>
      <c r="AD526" s="152">
        <v>357.06</v>
      </c>
      <c r="AG526" s="2" t="s">
        <v>36</v>
      </c>
      <c r="AH526" s="167">
        <v>3.0339999999999998E-3</v>
      </c>
      <c r="AI526" s="167">
        <v>1.2166111529512899E-4</v>
      </c>
      <c r="AJ526" s="167">
        <v>2.4362236400887901E-5</v>
      </c>
    </row>
    <row r="527" spans="1:36">
      <c r="A527" s="2">
        <v>560</v>
      </c>
      <c r="B527" s="2">
        <v>962</v>
      </c>
      <c r="C527" s="2" t="s">
        <v>2296</v>
      </c>
      <c r="D527" s="2" t="s">
        <v>2297</v>
      </c>
      <c r="E527" s="4" t="s">
        <v>347</v>
      </c>
      <c r="F527" s="2" t="s">
        <v>3465</v>
      </c>
      <c r="G527" s="2" t="s">
        <v>3466</v>
      </c>
      <c r="H527" s="2" t="s">
        <v>350</v>
      </c>
      <c r="I527" s="2" t="s">
        <v>1153</v>
      </c>
      <c r="J527" s="2" t="s">
        <v>30</v>
      </c>
      <c r="K527" s="2" t="s">
        <v>30</v>
      </c>
      <c r="L527" s="2" t="s">
        <v>519</v>
      </c>
      <c r="M527" s="2" t="s">
        <v>59</v>
      </c>
      <c r="N527" s="2" t="s">
        <v>648</v>
      </c>
      <c r="O527" s="2" t="s">
        <v>304</v>
      </c>
      <c r="P527" s="2" t="s">
        <v>2882</v>
      </c>
      <c r="Q527" s="2" t="s">
        <v>343</v>
      </c>
      <c r="R527" s="2" t="s">
        <v>369</v>
      </c>
      <c r="S527" s="2" t="s">
        <v>34</v>
      </c>
      <c r="T527" s="152">
        <v>1.2669999999999999</v>
      </c>
      <c r="U527" s="2" t="s">
        <v>3467</v>
      </c>
      <c r="V527" s="165">
        <v>2.3E-2</v>
      </c>
      <c r="W527" s="167">
        <v>4.9320000000000003E-2</v>
      </c>
      <c r="X527" s="4" t="s">
        <v>602</v>
      </c>
      <c r="Y527" s="4" t="s">
        <v>304</v>
      </c>
      <c r="Z527" s="152">
        <v>5622360.8700000001</v>
      </c>
      <c r="AA527" s="162">
        <v>1</v>
      </c>
      <c r="AB527" s="181">
        <v>97.57</v>
      </c>
      <c r="AD527" s="152">
        <v>5485.7380000000003</v>
      </c>
      <c r="AG527" s="2" t="s">
        <v>36</v>
      </c>
      <c r="AH527" s="167">
        <v>5.1960000000000001E-3</v>
      </c>
      <c r="AI527" s="167">
        <v>1.8691578055219399E-3</v>
      </c>
      <c r="AJ527" s="167">
        <v>3.7429267534023401E-4</v>
      </c>
    </row>
    <row r="528" spans="1:36">
      <c r="A528" s="2">
        <v>560</v>
      </c>
      <c r="B528" s="2">
        <v>962</v>
      </c>
      <c r="C528" s="2" t="s">
        <v>2296</v>
      </c>
      <c r="D528" s="2" t="s">
        <v>2297</v>
      </c>
      <c r="E528" s="4" t="s">
        <v>347</v>
      </c>
      <c r="F528" s="2" t="s">
        <v>3468</v>
      </c>
      <c r="G528" s="2" t="s">
        <v>3469</v>
      </c>
      <c r="H528" s="2" t="s">
        <v>350</v>
      </c>
      <c r="I528" s="2" t="s">
        <v>1153</v>
      </c>
      <c r="J528" s="2" t="s">
        <v>30</v>
      </c>
      <c r="K528" s="2" t="s">
        <v>30</v>
      </c>
      <c r="L528" s="2" t="s">
        <v>519</v>
      </c>
      <c r="M528" s="2" t="s">
        <v>59</v>
      </c>
      <c r="N528" s="2" t="s">
        <v>648</v>
      </c>
      <c r="O528" s="2" t="s">
        <v>304</v>
      </c>
      <c r="P528" s="2" t="s">
        <v>2882</v>
      </c>
      <c r="Q528" s="2" t="s">
        <v>343</v>
      </c>
      <c r="R528" s="2" t="s">
        <v>369</v>
      </c>
      <c r="S528" s="2" t="s">
        <v>34</v>
      </c>
      <c r="T528" s="152">
        <v>1.694</v>
      </c>
      <c r="U528" s="2" t="s">
        <v>2887</v>
      </c>
      <c r="V528" s="165">
        <v>2.1499999999999998E-2</v>
      </c>
      <c r="W528" s="167">
        <v>4.9500000000000002E-2</v>
      </c>
      <c r="X528" s="4" t="s">
        <v>602</v>
      </c>
      <c r="Y528" s="4" t="s">
        <v>304</v>
      </c>
      <c r="Z528" s="152">
        <v>3773111.81</v>
      </c>
      <c r="AA528" s="162">
        <v>1</v>
      </c>
      <c r="AB528" s="181">
        <v>95.52</v>
      </c>
      <c r="AC528" s="152">
        <v>311.40699999999998</v>
      </c>
      <c r="AD528" s="152">
        <v>3915.4839999999999</v>
      </c>
      <c r="AG528" s="2" t="s">
        <v>36</v>
      </c>
      <c r="AH528" s="167">
        <v>5.3470000000000002E-3</v>
      </c>
      <c r="AI528" s="167">
        <v>1.3341245732558799E-3</v>
      </c>
      <c r="AJ528" s="167">
        <v>2.6715403819082699E-4</v>
      </c>
    </row>
    <row r="529" spans="1:36">
      <c r="A529" s="2">
        <v>560</v>
      </c>
      <c r="B529" s="2">
        <v>962</v>
      </c>
      <c r="C529" s="2" t="s">
        <v>1604</v>
      </c>
      <c r="D529" s="2" t="s">
        <v>1605</v>
      </c>
      <c r="E529" s="4" t="s">
        <v>347</v>
      </c>
      <c r="F529" s="2" t="s">
        <v>3903</v>
      </c>
      <c r="G529" s="2" t="s">
        <v>3904</v>
      </c>
      <c r="H529" s="2" t="s">
        <v>350</v>
      </c>
      <c r="I529" s="2" t="s">
        <v>1153</v>
      </c>
      <c r="J529" s="2" t="s">
        <v>30</v>
      </c>
      <c r="K529" s="2" t="s">
        <v>30</v>
      </c>
      <c r="L529" s="2" t="s">
        <v>519</v>
      </c>
      <c r="M529" s="2" t="s">
        <v>59</v>
      </c>
      <c r="N529" s="2" t="s">
        <v>633</v>
      </c>
      <c r="O529" s="2" t="s">
        <v>304</v>
      </c>
      <c r="P529" s="2" t="s">
        <v>2977</v>
      </c>
      <c r="Q529" s="2" t="s">
        <v>343</v>
      </c>
      <c r="R529" s="2" t="s">
        <v>369</v>
      </c>
      <c r="S529" s="2" t="s">
        <v>34</v>
      </c>
      <c r="T529" s="152">
        <v>2.246</v>
      </c>
      <c r="U529" s="2" t="s">
        <v>3027</v>
      </c>
      <c r="V529" s="165">
        <v>5.3400000000000003E-2</v>
      </c>
      <c r="W529" s="167">
        <v>5.16E-2</v>
      </c>
      <c r="X529" s="4" t="s">
        <v>602</v>
      </c>
      <c r="Y529" s="4" t="s">
        <v>304</v>
      </c>
      <c r="Z529" s="152">
        <v>7153613</v>
      </c>
      <c r="AA529" s="162">
        <v>1</v>
      </c>
      <c r="AB529" s="181">
        <v>100.99</v>
      </c>
      <c r="AD529" s="152">
        <v>7224.4340000000002</v>
      </c>
      <c r="AG529" s="2" t="s">
        <v>36</v>
      </c>
      <c r="AH529" s="167">
        <v>1.0269E-2</v>
      </c>
      <c r="AI529" s="167">
        <v>2.4615845667291599E-3</v>
      </c>
      <c r="AJ529" s="167">
        <v>4.9292417704668401E-4</v>
      </c>
    </row>
    <row r="530" spans="1:36">
      <c r="A530" s="2">
        <v>560</v>
      </c>
      <c r="B530" s="2">
        <v>962</v>
      </c>
      <c r="C530" s="2" t="s">
        <v>3470</v>
      </c>
      <c r="D530" s="2" t="s">
        <v>3471</v>
      </c>
      <c r="E530" s="4" t="s">
        <v>347</v>
      </c>
      <c r="F530" s="2" t="s">
        <v>3472</v>
      </c>
      <c r="G530" s="2" t="s">
        <v>3473</v>
      </c>
      <c r="H530" s="2" t="s">
        <v>350</v>
      </c>
      <c r="I530" s="2" t="s">
        <v>942</v>
      </c>
      <c r="J530" s="2" t="s">
        <v>30</v>
      </c>
      <c r="K530" s="2" t="s">
        <v>30</v>
      </c>
      <c r="L530" s="2" t="s">
        <v>519</v>
      </c>
      <c r="M530" s="2" t="s">
        <v>59</v>
      </c>
      <c r="N530" s="2" t="s">
        <v>650</v>
      </c>
      <c r="O530" s="2" t="s">
        <v>304</v>
      </c>
      <c r="P530" s="2" t="s">
        <v>2882</v>
      </c>
      <c r="Q530" s="2" t="s">
        <v>343</v>
      </c>
      <c r="R530" s="2" t="s">
        <v>369</v>
      </c>
      <c r="S530" s="2" t="s">
        <v>34</v>
      </c>
      <c r="T530" s="152">
        <v>0.90400000000000003</v>
      </c>
      <c r="U530" s="2" t="s">
        <v>3474</v>
      </c>
      <c r="V530" s="165">
        <v>2.1499999999999998E-2</v>
      </c>
      <c r="W530" s="167">
        <v>2.8510000000000001E-2</v>
      </c>
      <c r="X530" s="4" t="s">
        <v>602</v>
      </c>
      <c r="Y530" s="4" t="s">
        <v>304</v>
      </c>
      <c r="Z530" s="152">
        <v>4522499.91</v>
      </c>
      <c r="AA530" s="162">
        <v>1</v>
      </c>
      <c r="AB530" s="181">
        <v>118.18</v>
      </c>
      <c r="AD530" s="152">
        <v>5344.69</v>
      </c>
      <c r="AG530" s="2" t="s">
        <v>36</v>
      </c>
      <c r="AH530" s="167">
        <v>3.228E-3</v>
      </c>
      <c r="AI530" s="167">
        <v>1.8210987612517499E-3</v>
      </c>
      <c r="AJ530" s="167">
        <v>3.6466901049982201E-4</v>
      </c>
    </row>
    <row r="531" spans="1:36">
      <c r="A531" s="2">
        <v>560</v>
      </c>
      <c r="B531" s="2">
        <v>962</v>
      </c>
      <c r="C531" s="2" t="s">
        <v>3470</v>
      </c>
      <c r="D531" s="2" t="s">
        <v>3471</v>
      </c>
      <c r="E531" s="4" t="s">
        <v>347</v>
      </c>
      <c r="F531" s="2" t="s">
        <v>3905</v>
      </c>
      <c r="G531" s="2" t="s">
        <v>3906</v>
      </c>
      <c r="H531" s="2" t="s">
        <v>33</v>
      </c>
      <c r="I531" s="2" t="s">
        <v>942</v>
      </c>
      <c r="J531" s="2" t="s">
        <v>30</v>
      </c>
      <c r="K531" s="2" t="s">
        <v>30</v>
      </c>
      <c r="L531" s="2" t="s">
        <v>521</v>
      </c>
      <c r="M531" s="2" t="s">
        <v>59</v>
      </c>
      <c r="N531" s="2" t="s">
        <v>650</v>
      </c>
      <c r="O531" s="2" t="s">
        <v>304</v>
      </c>
      <c r="P531" s="2" t="s">
        <v>2893</v>
      </c>
      <c r="Q531" s="2" t="s">
        <v>343</v>
      </c>
      <c r="R531" s="2" t="s">
        <v>369</v>
      </c>
      <c r="S531" s="2" t="s">
        <v>34</v>
      </c>
      <c r="T531" s="152">
        <v>2.1019999999999999</v>
      </c>
      <c r="U531" s="2" t="s">
        <v>181</v>
      </c>
      <c r="V531" s="165">
        <v>1.4200000000000001E-2</v>
      </c>
      <c r="W531" s="167">
        <v>3.0720000000000001E-2</v>
      </c>
      <c r="X531" s="4" t="s">
        <v>602</v>
      </c>
      <c r="Y531" s="4" t="s">
        <v>304</v>
      </c>
      <c r="Z531" s="152">
        <v>4837358.63</v>
      </c>
      <c r="AA531" s="162">
        <v>1</v>
      </c>
      <c r="AB531" s="181">
        <v>114.01</v>
      </c>
      <c r="AD531" s="152">
        <v>5515.0730000000003</v>
      </c>
      <c r="AG531" s="2" t="s">
        <v>36</v>
      </c>
      <c r="AH531" s="167">
        <v>0</v>
      </c>
      <c r="AI531" s="167">
        <v>1.8791531582062801E-3</v>
      </c>
      <c r="AJ531" s="167">
        <v>3.7629421169320599E-4</v>
      </c>
    </row>
    <row r="532" spans="1:36">
      <c r="A532" s="2">
        <v>560</v>
      </c>
      <c r="B532" s="2">
        <v>962</v>
      </c>
      <c r="C532" s="2" t="s">
        <v>3470</v>
      </c>
      <c r="D532" s="2" t="s">
        <v>3471</v>
      </c>
      <c r="E532" s="4" t="s">
        <v>347</v>
      </c>
      <c r="F532" s="2" t="s">
        <v>3477</v>
      </c>
      <c r="G532" s="2" t="s">
        <v>3478</v>
      </c>
      <c r="H532" s="2" t="s">
        <v>350</v>
      </c>
      <c r="I532" s="2" t="s">
        <v>942</v>
      </c>
      <c r="J532" s="2" t="s">
        <v>30</v>
      </c>
      <c r="K532" s="2" t="s">
        <v>30</v>
      </c>
      <c r="L532" s="2" t="s">
        <v>519</v>
      </c>
      <c r="M532" s="2" t="s">
        <v>31</v>
      </c>
      <c r="N532" s="2" t="s">
        <v>650</v>
      </c>
      <c r="O532" s="2" t="s">
        <v>304</v>
      </c>
      <c r="P532" s="2" t="s">
        <v>2893</v>
      </c>
      <c r="Q532" s="2" t="s">
        <v>343</v>
      </c>
      <c r="R532" s="2" t="s">
        <v>369</v>
      </c>
      <c r="S532" s="2" t="s">
        <v>34</v>
      </c>
      <c r="T532" s="152">
        <v>5.8650000000000002</v>
      </c>
      <c r="U532" s="2" t="s">
        <v>3479</v>
      </c>
      <c r="V532" s="165">
        <v>1.4999999999999999E-2</v>
      </c>
      <c r="W532" s="167">
        <v>2.9530000000000001E-2</v>
      </c>
      <c r="X532" s="4" t="s">
        <v>602</v>
      </c>
      <c r="Y532" s="4" t="s">
        <v>304</v>
      </c>
      <c r="Z532" s="152">
        <v>10284000</v>
      </c>
      <c r="AA532" s="162">
        <v>1</v>
      </c>
      <c r="AB532" s="181">
        <v>93.77</v>
      </c>
      <c r="AD532" s="152">
        <v>9643.3070000000007</v>
      </c>
      <c r="AG532" s="2" t="s">
        <v>36</v>
      </c>
      <c r="AH532" s="167">
        <v>2.4983999999999999E-2</v>
      </c>
      <c r="AI532" s="167">
        <v>3.2857682624150902E-3</v>
      </c>
      <c r="AJ532" s="167">
        <v>6.5796423921733098E-4</v>
      </c>
    </row>
    <row r="533" spans="1:36">
      <c r="A533" s="2">
        <v>560</v>
      </c>
      <c r="B533" s="2">
        <v>962</v>
      </c>
      <c r="C533" s="2" t="s">
        <v>3470</v>
      </c>
      <c r="D533" s="2" t="s">
        <v>3471</v>
      </c>
      <c r="E533" s="4" t="s">
        <v>347</v>
      </c>
      <c r="F533" s="2" t="s">
        <v>3480</v>
      </c>
      <c r="G533" s="2" t="s">
        <v>3481</v>
      </c>
      <c r="H533" s="2" t="s">
        <v>350</v>
      </c>
      <c r="I533" s="2" t="s">
        <v>942</v>
      </c>
      <c r="J533" s="2" t="s">
        <v>30</v>
      </c>
      <c r="K533" s="2" t="s">
        <v>30</v>
      </c>
      <c r="L533" s="2" t="s">
        <v>519</v>
      </c>
      <c r="M533" s="2" t="s">
        <v>59</v>
      </c>
      <c r="N533" s="2" t="s">
        <v>650</v>
      </c>
      <c r="O533" s="2" t="s">
        <v>304</v>
      </c>
      <c r="P533" s="2" t="s">
        <v>2882</v>
      </c>
      <c r="Q533" s="2" t="s">
        <v>343</v>
      </c>
      <c r="R533" s="2" t="s">
        <v>369</v>
      </c>
      <c r="S533" s="2" t="s">
        <v>34</v>
      </c>
      <c r="T533" s="152">
        <v>5.6429999999999998</v>
      </c>
      <c r="U533" s="2" t="s">
        <v>3268</v>
      </c>
      <c r="V533" s="165">
        <v>1.15E-2</v>
      </c>
      <c r="W533" s="167">
        <v>3.1440000000000003E-2</v>
      </c>
      <c r="X533" s="4" t="s">
        <v>602</v>
      </c>
      <c r="Y533" s="4" t="s">
        <v>304</v>
      </c>
      <c r="Z533" s="152">
        <v>10284000</v>
      </c>
      <c r="AA533" s="162">
        <v>1</v>
      </c>
      <c r="AB533" s="181">
        <v>104.61</v>
      </c>
      <c r="AD533" s="152">
        <v>10758.092000000001</v>
      </c>
      <c r="AG533" s="2" t="s">
        <v>36</v>
      </c>
      <c r="AH533" s="167">
        <v>1.0285000000000001E-2</v>
      </c>
      <c r="AI533" s="167">
        <v>3.6656096612055402E-3</v>
      </c>
      <c r="AJ533" s="167">
        <v>7.3402622442705597E-4</v>
      </c>
    </row>
    <row r="534" spans="1:36">
      <c r="A534" s="2">
        <v>560</v>
      </c>
      <c r="B534" s="2">
        <v>962</v>
      </c>
      <c r="C534" s="2" t="s">
        <v>2300</v>
      </c>
      <c r="D534" s="2" t="s">
        <v>2301</v>
      </c>
      <c r="E534" s="4" t="s">
        <v>347</v>
      </c>
      <c r="F534" s="2" t="s">
        <v>3482</v>
      </c>
      <c r="G534" s="2" t="s">
        <v>3483</v>
      </c>
      <c r="H534" s="2" t="s">
        <v>350</v>
      </c>
      <c r="I534" s="2" t="s">
        <v>942</v>
      </c>
      <c r="J534" s="2" t="s">
        <v>30</v>
      </c>
      <c r="K534" s="2" t="s">
        <v>30</v>
      </c>
      <c r="L534" s="2" t="s">
        <v>519</v>
      </c>
      <c r="M534" s="2" t="s">
        <v>59</v>
      </c>
      <c r="N534" s="2" t="s">
        <v>650</v>
      </c>
      <c r="O534" s="2" t="s">
        <v>304</v>
      </c>
      <c r="P534" s="2" t="s">
        <v>2893</v>
      </c>
      <c r="Q534" s="2" t="s">
        <v>343</v>
      </c>
      <c r="R534" s="2" t="s">
        <v>369</v>
      </c>
      <c r="S534" s="2" t="s">
        <v>34</v>
      </c>
      <c r="T534" s="152">
        <v>3.0139999999999998</v>
      </c>
      <c r="U534" s="2" t="s">
        <v>3174</v>
      </c>
      <c r="V534" s="165">
        <v>3.5000000000000003E-2</v>
      </c>
      <c r="W534" s="167">
        <v>2.8129999999999999E-2</v>
      </c>
      <c r="X534" s="4" t="s">
        <v>602</v>
      </c>
      <c r="Y534" s="4" t="s">
        <v>304</v>
      </c>
      <c r="Z534" s="152">
        <v>10265264.99</v>
      </c>
      <c r="AA534" s="162">
        <v>1</v>
      </c>
      <c r="AB534" s="181">
        <v>122.62</v>
      </c>
      <c r="AD534" s="152">
        <v>12587.268</v>
      </c>
      <c r="AG534" s="2" t="s">
        <v>36</v>
      </c>
      <c r="AH534" s="167">
        <v>1.2838E-2</v>
      </c>
      <c r="AI534" s="167">
        <v>4.2888654623468199E-3</v>
      </c>
      <c r="AJ534" s="167">
        <v>8.5883113952910204E-4</v>
      </c>
    </row>
    <row r="535" spans="1:36">
      <c r="A535" s="2">
        <v>560</v>
      </c>
      <c r="B535" s="2">
        <v>962</v>
      </c>
      <c r="C535" s="2" t="s">
        <v>2300</v>
      </c>
      <c r="D535" s="2" t="s">
        <v>2301</v>
      </c>
      <c r="E535" s="4" t="s">
        <v>347</v>
      </c>
      <c r="F535" s="2" t="s">
        <v>3484</v>
      </c>
      <c r="G535" s="2" t="s">
        <v>3485</v>
      </c>
      <c r="H535" s="2" t="s">
        <v>350</v>
      </c>
      <c r="I535" s="2" t="s">
        <v>942</v>
      </c>
      <c r="J535" s="2" t="s">
        <v>30</v>
      </c>
      <c r="K535" s="2" t="s">
        <v>30</v>
      </c>
      <c r="L535" s="2" t="s">
        <v>519</v>
      </c>
      <c r="M535" s="2" t="s">
        <v>59</v>
      </c>
      <c r="N535" s="2" t="s">
        <v>650</v>
      </c>
      <c r="O535" s="2" t="s">
        <v>304</v>
      </c>
      <c r="P535" s="2" t="s">
        <v>2893</v>
      </c>
      <c r="Q535" s="2" t="s">
        <v>343</v>
      </c>
      <c r="R535" s="2" t="s">
        <v>369</v>
      </c>
      <c r="S535" s="2" t="s">
        <v>34</v>
      </c>
      <c r="T535" s="152">
        <v>6.0019999999999998</v>
      </c>
      <c r="U535" s="2" t="s">
        <v>3486</v>
      </c>
      <c r="V535" s="165">
        <v>2.5000000000000001E-2</v>
      </c>
      <c r="W535" s="167">
        <v>2.9499999999999998E-2</v>
      </c>
      <c r="X535" s="4" t="s">
        <v>602</v>
      </c>
      <c r="Y535" s="4" t="s">
        <v>304</v>
      </c>
      <c r="Z535" s="152">
        <v>29265474.460000001</v>
      </c>
      <c r="AA535" s="162">
        <v>1</v>
      </c>
      <c r="AB535" s="181">
        <v>114.89</v>
      </c>
      <c r="AD535" s="152">
        <v>33623.103999999999</v>
      </c>
      <c r="AG535" s="2" t="s">
        <v>36</v>
      </c>
      <c r="AH535" s="167">
        <v>2.1686E-2</v>
      </c>
      <c r="AI535" s="167">
        <v>1.14564152118528E-2</v>
      </c>
      <c r="AJ535" s="167">
        <v>2.2941092971310501E-3</v>
      </c>
    </row>
    <row r="536" spans="1:36">
      <c r="A536" s="2">
        <v>560</v>
      </c>
      <c r="B536" s="2">
        <v>962</v>
      </c>
      <c r="C536" s="2" t="s">
        <v>2300</v>
      </c>
      <c r="D536" s="2" t="s">
        <v>2301</v>
      </c>
      <c r="E536" s="4" t="s">
        <v>347</v>
      </c>
      <c r="F536" s="2" t="s">
        <v>3487</v>
      </c>
      <c r="G536" s="2" t="s">
        <v>3488</v>
      </c>
      <c r="H536" s="2" t="s">
        <v>350</v>
      </c>
      <c r="I536" s="2" t="s">
        <v>942</v>
      </c>
      <c r="J536" s="2" t="s">
        <v>30</v>
      </c>
      <c r="K536" s="2" t="s">
        <v>30</v>
      </c>
      <c r="L536" s="2" t="s">
        <v>519</v>
      </c>
      <c r="M536" s="2" t="s">
        <v>59</v>
      </c>
      <c r="N536" s="2" t="s">
        <v>650</v>
      </c>
      <c r="O536" s="2" t="s">
        <v>304</v>
      </c>
      <c r="P536" s="2" t="s">
        <v>2893</v>
      </c>
      <c r="Q536" s="2" t="s">
        <v>343</v>
      </c>
      <c r="R536" s="2" t="s">
        <v>369</v>
      </c>
      <c r="S536" s="2" t="s">
        <v>34</v>
      </c>
      <c r="T536" s="152">
        <v>1.6539999999999999</v>
      </c>
      <c r="U536" s="2" t="s">
        <v>3489</v>
      </c>
      <c r="V536" s="165">
        <v>0.04</v>
      </c>
      <c r="W536" s="167">
        <v>2.929E-2</v>
      </c>
      <c r="X536" s="4" t="s">
        <v>602</v>
      </c>
      <c r="Y536" s="4" t="s">
        <v>304</v>
      </c>
      <c r="Z536" s="152">
        <v>2888725.15</v>
      </c>
      <c r="AA536" s="162">
        <v>1</v>
      </c>
      <c r="AB536" s="181">
        <v>121.17</v>
      </c>
      <c r="AD536" s="152">
        <v>3500.268</v>
      </c>
      <c r="AG536" s="2" t="s">
        <v>36</v>
      </c>
      <c r="AH536" s="167">
        <v>3.4299999999999999E-3</v>
      </c>
      <c r="AI536" s="167">
        <v>1.1926479796979901E-3</v>
      </c>
      <c r="AJ536" s="167">
        <v>2.38823817733053E-4</v>
      </c>
    </row>
    <row r="537" spans="1:36">
      <c r="A537" s="2">
        <v>560</v>
      </c>
      <c r="B537" s="2">
        <v>962</v>
      </c>
      <c r="C537" s="2" t="s">
        <v>2308</v>
      </c>
      <c r="D537" s="2" t="s">
        <v>2309</v>
      </c>
      <c r="E537" s="4" t="s">
        <v>347</v>
      </c>
      <c r="F537" s="2" t="s">
        <v>3907</v>
      </c>
      <c r="G537" s="2" t="s">
        <v>3908</v>
      </c>
      <c r="H537" s="2" t="s">
        <v>350</v>
      </c>
      <c r="I537" s="2" t="s">
        <v>942</v>
      </c>
      <c r="J537" s="2" t="s">
        <v>30</v>
      </c>
      <c r="K537" s="2" t="s">
        <v>30</v>
      </c>
      <c r="L537" s="2" t="s">
        <v>519</v>
      </c>
      <c r="M537" s="2" t="s">
        <v>59</v>
      </c>
      <c r="N537" s="2" t="s">
        <v>650</v>
      </c>
      <c r="O537" s="2" t="s">
        <v>304</v>
      </c>
      <c r="P537" s="2" t="s">
        <v>3071</v>
      </c>
      <c r="Q537" s="2" t="s">
        <v>343</v>
      </c>
      <c r="R537" s="2" t="s">
        <v>369</v>
      </c>
      <c r="S537" s="2" t="s">
        <v>34</v>
      </c>
      <c r="T537" s="152">
        <v>2.4359999999999999</v>
      </c>
      <c r="U537" s="2" t="s">
        <v>3909</v>
      </c>
      <c r="V537" s="165">
        <v>1.0800000000000001E-2</v>
      </c>
      <c r="W537" s="167">
        <v>3.1669999999999997E-2</v>
      </c>
      <c r="X537" s="4" t="s">
        <v>602</v>
      </c>
      <c r="Y537" s="4" t="s">
        <v>304</v>
      </c>
      <c r="Z537" s="152">
        <v>1773800.03</v>
      </c>
      <c r="AA537" s="162">
        <v>1</v>
      </c>
      <c r="AB537" s="181">
        <v>111.57</v>
      </c>
      <c r="AD537" s="152">
        <v>1979.029</v>
      </c>
      <c r="AG537" s="2" t="s">
        <v>36</v>
      </c>
      <c r="AH537" s="167">
        <v>5.5659999999999998E-3</v>
      </c>
      <c r="AI537" s="167">
        <v>6.7431533666603E-4</v>
      </c>
      <c r="AJ537" s="167">
        <v>1.35029418403334E-4</v>
      </c>
    </row>
    <row r="538" spans="1:36">
      <c r="A538" s="2">
        <v>560</v>
      </c>
      <c r="B538" s="2">
        <v>962</v>
      </c>
      <c r="C538" s="2" t="s">
        <v>2316</v>
      </c>
      <c r="D538" s="2" t="s">
        <v>2317</v>
      </c>
      <c r="E538" s="4" t="s">
        <v>347</v>
      </c>
      <c r="F538" s="2" t="s">
        <v>3490</v>
      </c>
      <c r="G538" s="2" t="s">
        <v>3491</v>
      </c>
      <c r="H538" s="2" t="s">
        <v>350</v>
      </c>
      <c r="I538" s="2" t="s">
        <v>942</v>
      </c>
      <c r="J538" s="2" t="s">
        <v>30</v>
      </c>
      <c r="K538" s="2" t="s">
        <v>30</v>
      </c>
      <c r="L538" s="2" t="s">
        <v>519</v>
      </c>
      <c r="M538" s="2" t="s">
        <v>59</v>
      </c>
      <c r="N538" s="2" t="s">
        <v>662</v>
      </c>
      <c r="O538" s="2" t="s">
        <v>304</v>
      </c>
      <c r="P538" s="2" t="s">
        <v>2893</v>
      </c>
      <c r="Q538" s="2" t="s">
        <v>343</v>
      </c>
      <c r="R538" s="2" t="s">
        <v>369</v>
      </c>
      <c r="S538" s="2" t="s">
        <v>34</v>
      </c>
      <c r="T538" s="152">
        <v>2.161</v>
      </c>
      <c r="U538" s="2" t="s">
        <v>3492</v>
      </c>
      <c r="V538" s="165">
        <v>2.9899999999999999E-2</v>
      </c>
      <c r="W538" s="167">
        <v>2.7310000000000001E-2</v>
      </c>
      <c r="X538" s="4" t="s">
        <v>602</v>
      </c>
      <c r="Y538" s="4" t="s">
        <v>304</v>
      </c>
      <c r="Z538" s="152">
        <v>832777.79</v>
      </c>
      <c r="AA538" s="162">
        <v>1</v>
      </c>
      <c r="AB538" s="181">
        <v>119.99</v>
      </c>
      <c r="AD538" s="152">
        <v>999.25</v>
      </c>
      <c r="AG538" s="2" t="s">
        <v>36</v>
      </c>
      <c r="AH538" s="167">
        <v>5.6410000000000002E-3</v>
      </c>
      <c r="AI538" s="167">
        <v>3.4047492577423901E-4</v>
      </c>
      <c r="AJ538" s="167">
        <v>6.8178979044908604E-5</v>
      </c>
    </row>
    <row r="539" spans="1:36">
      <c r="A539" s="2">
        <v>560</v>
      </c>
      <c r="B539" s="2">
        <v>962</v>
      </c>
      <c r="C539" s="2" t="s">
        <v>2316</v>
      </c>
      <c r="D539" s="2" t="s">
        <v>2317</v>
      </c>
      <c r="E539" s="4" t="s">
        <v>347</v>
      </c>
      <c r="F539" s="2" t="s">
        <v>3493</v>
      </c>
      <c r="G539" s="2" t="s">
        <v>3494</v>
      </c>
      <c r="H539" s="2" t="s">
        <v>350</v>
      </c>
      <c r="I539" s="2" t="s">
        <v>1153</v>
      </c>
      <c r="J539" s="2" t="s">
        <v>30</v>
      </c>
      <c r="K539" s="2" t="s">
        <v>30</v>
      </c>
      <c r="L539" s="2" t="s">
        <v>519</v>
      </c>
      <c r="M539" s="2" t="s">
        <v>59</v>
      </c>
      <c r="N539" s="2" t="s">
        <v>662</v>
      </c>
      <c r="O539" s="2" t="s">
        <v>304</v>
      </c>
      <c r="P539" s="2" t="s">
        <v>2893</v>
      </c>
      <c r="Q539" s="2" t="s">
        <v>343</v>
      </c>
      <c r="R539" s="2" t="s">
        <v>369</v>
      </c>
      <c r="S539" s="2" t="s">
        <v>34</v>
      </c>
      <c r="T539" s="152">
        <v>2.093</v>
      </c>
      <c r="U539" s="2" t="s">
        <v>3492</v>
      </c>
      <c r="V539" s="165">
        <v>5.0900000000000001E-2</v>
      </c>
      <c r="W539" s="167">
        <v>4.514E-2</v>
      </c>
      <c r="X539" s="4" t="s">
        <v>602</v>
      </c>
      <c r="Y539" s="4" t="s">
        <v>304</v>
      </c>
      <c r="Z539" s="152">
        <v>7099110.5199999996</v>
      </c>
      <c r="AA539" s="162">
        <v>1</v>
      </c>
      <c r="AB539" s="181">
        <v>104.89</v>
      </c>
      <c r="AD539" s="152">
        <v>7446.2569999999996</v>
      </c>
      <c r="AG539" s="2" t="s">
        <v>36</v>
      </c>
      <c r="AH539" s="167">
        <v>1.3752E-2</v>
      </c>
      <c r="AI539" s="167">
        <v>2.53716650440396E-3</v>
      </c>
      <c r="AJ539" s="167">
        <v>5.0805921036282703E-4</v>
      </c>
    </row>
    <row r="540" spans="1:36">
      <c r="A540" s="2">
        <v>560</v>
      </c>
      <c r="B540" s="2">
        <v>962</v>
      </c>
      <c r="C540" s="2" t="s">
        <v>2316</v>
      </c>
      <c r="D540" s="2" t="s">
        <v>2317</v>
      </c>
      <c r="E540" s="4" t="s">
        <v>347</v>
      </c>
      <c r="F540" s="2" t="s">
        <v>3495</v>
      </c>
      <c r="G540" s="2" t="s">
        <v>3496</v>
      </c>
      <c r="H540" s="2" t="s">
        <v>350</v>
      </c>
      <c r="I540" s="2" t="s">
        <v>942</v>
      </c>
      <c r="J540" s="2" t="s">
        <v>30</v>
      </c>
      <c r="K540" s="2" t="s">
        <v>30</v>
      </c>
      <c r="L540" s="2" t="s">
        <v>519</v>
      </c>
      <c r="M540" s="2" t="s">
        <v>59</v>
      </c>
      <c r="N540" s="2" t="s">
        <v>662</v>
      </c>
      <c r="O540" s="2" t="s">
        <v>304</v>
      </c>
      <c r="P540" s="2" t="s">
        <v>2893</v>
      </c>
      <c r="Q540" s="2" t="s">
        <v>343</v>
      </c>
      <c r="R540" s="2" t="s">
        <v>369</v>
      </c>
      <c r="S540" s="2" t="s">
        <v>34</v>
      </c>
      <c r="T540" s="152">
        <v>1.6870000000000001</v>
      </c>
      <c r="U540" s="2" t="s">
        <v>3497</v>
      </c>
      <c r="V540" s="165">
        <v>4.2999999999999997E-2</v>
      </c>
      <c r="W540" s="167">
        <v>2.7459999999999998E-2</v>
      </c>
      <c r="X540" s="4" t="s">
        <v>602</v>
      </c>
      <c r="Y540" s="4" t="s">
        <v>304</v>
      </c>
      <c r="Z540" s="152">
        <v>1469500.19</v>
      </c>
      <c r="AA540" s="162">
        <v>1</v>
      </c>
      <c r="AB540" s="181">
        <v>123.76</v>
      </c>
      <c r="AD540" s="152">
        <v>1818.653</v>
      </c>
      <c r="AG540" s="2" t="s">
        <v>36</v>
      </c>
      <c r="AH540" s="167">
        <v>3.6020000000000002E-3</v>
      </c>
      <c r="AI540" s="167">
        <v>6.1967060277791299E-4</v>
      </c>
      <c r="AJ540" s="167">
        <v>1.2408699097435201E-4</v>
      </c>
    </row>
    <row r="541" spans="1:36">
      <c r="A541" s="2">
        <v>560</v>
      </c>
      <c r="B541" s="2">
        <v>962</v>
      </c>
      <c r="C541" s="2" t="s">
        <v>2316</v>
      </c>
      <c r="D541" s="2" t="s">
        <v>2317</v>
      </c>
      <c r="E541" s="4" t="s">
        <v>347</v>
      </c>
      <c r="F541" s="2" t="s">
        <v>3498</v>
      </c>
      <c r="G541" s="2" t="s">
        <v>3499</v>
      </c>
      <c r="H541" s="2" t="s">
        <v>350</v>
      </c>
      <c r="I541" s="2" t="s">
        <v>1153</v>
      </c>
      <c r="J541" s="2" t="s">
        <v>30</v>
      </c>
      <c r="K541" s="2" t="s">
        <v>30</v>
      </c>
      <c r="L541" s="2" t="s">
        <v>519</v>
      </c>
      <c r="M541" s="2" t="s">
        <v>59</v>
      </c>
      <c r="N541" s="2" t="s">
        <v>662</v>
      </c>
      <c r="O541" s="2" t="s">
        <v>304</v>
      </c>
      <c r="P541" s="2" t="s">
        <v>2893</v>
      </c>
      <c r="Q541" s="2" t="s">
        <v>343</v>
      </c>
      <c r="R541" s="2" t="s">
        <v>369</v>
      </c>
      <c r="S541" s="2" t="s">
        <v>34</v>
      </c>
      <c r="T541" s="152">
        <v>2.806</v>
      </c>
      <c r="U541" s="2" t="s">
        <v>3500</v>
      </c>
      <c r="V541" s="165">
        <v>3.5200000000000002E-2</v>
      </c>
      <c r="W541" s="167">
        <v>4.5089999999999998E-2</v>
      </c>
      <c r="X541" s="4" t="s">
        <v>602</v>
      </c>
      <c r="Y541" s="4" t="s">
        <v>304</v>
      </c>
      <c r="Z541" s="152">
        <v>2628175.31</v>
      </c>
      <c r="AA541" s="162">
        <v>1</v>
      </c>
      <c r="AB541" s="181">
        <v>98.68</v>
      </c>
      <c r="AD541" s="152">
        <v>2593.4830000000002</v>
      </c>
      <c r="AG541" s="2" t="s">
        <v>36</v>
      </c>
      <c r="AH541" s="167">
        <v>3.617E-3</v>
      </c>
      <c r="AI541" s="167">
        <v>8.8367876373849599E-4</v>
      </c>
      <c r="AJ541" s="167">
        <v>1.7695375299180401E-4</v>
      </c>
    </row>
    <row r="542" spans="1:36">
      <c r="A542" s="2">
        <v>560</v>
      </c>
      <c r="B542" s="2">
        <v>962</v>
      </c>
      <c r="C542" s="2" t="s">
        <v>2320</v>
      </c>
      <c r="D542" s="2" t="s">
        <v>2321</v>
      </c>
      <c r="E542" s="4" t="s">
        <v>347</v>
      </c>
      <c r="F542" s="2" t="s">
        <v>3503</v>
      </c>
      <c r="G542" s="2" t="s">
        <v>3504</v>
      </c>
      <c r="H542" s="2" t="s">
        <v>350</v>
      </c>
      <c r="I542" s="2" t="s">
        <v>1153</v>
      </c>
      <c r="J542" s="2" t="s">
        <v>30</v>
      </c>
      <c r="K542" s="2" t="s">
        <v>30</v>
      </c>
      <c r="L542" s="2" t="s">
        <v>519</v>
      </c>
      <c r="M542" s="2" t="s">
        <v>59</v>
      </c>
      <c r="N542" s="2" t="s">
        <v>645</v>
      </c>
      <c r="O542" s="2" t="s">
        <v>304</v>
      </c>
      <c r="P542" s="2" t="s">
        <v>142</v>
      </c>
      <c r="Q542" s="2" t="s">
        <v>343</v>
      </c>
      <c r="R542" s="2" t="s">
        <v>369</v>
      </c>
      <c r="S542" s="2" t="s">
        <v>34</v>
      </c>
      <c r="T542" s="152">
        <v>6.056</v>
      </c>
      <c r="U542" s="2" t="s">
        <v>3505</v>
      </c>
      <c r="V542" s="165">
        <v>1.9E-2</v>
      </c>
      <c r="W542" s="167">
        <v>4.6149999999999997E-2</v>
      </c>
      <c r="X542" s="4" t="s">
        <v>602</v>
      </c>
      <c r="Y542" s="4" t="s">
        <v>304</v>
      </c>
      <c r="Z542" s="152">
        <v>47188093.020000003</v>
      </c>
      <c r="AA542" s="162">
        <v>1</v>
      </c>
      <c r="AB542" s="181">
        <v>85</v>
      </c>
      <c r="AD542" s="152">
        <v>40109.879000000001</v>
      </c>
      <c r="AG542" s="2" t="s">
        <v>36</v>
      </c>
      <c r="AH542" s="167">
        <v>3.1758000000000002E-2</v>
      </c>
      <c r="AI542" s="167">
        <v>1.3666657131312701E-2</v>
      </c>
      <c r="AJ542" s="167">
        <v>2.7367029394333702E-3</v>
      </c>
    </row>
    <row r="543" spans="1:36">
      <c r="A543" s="2">
        <v>560</v>
      </c>
      <c r="B543" s="2">
        <v>962</v>
      </c>
      <c r="C543" s="2" t="s">
        <v>2324</v>
      </c>
      <c r="D543" s="2" t="s">
        <v>2325</v>
      </c>
      <c r="E543" s="4" t="s">
        <v>347</v>
      </c>
      <c r="F543" s="2" t="s">
        <v>3506</v>
      </c>
      <c r="G543" s="2" t="s">
        <v>3507</v>
      </c>
      <c r="H543" s="2" t="s">
        <v>350</v>
      </c>
      <c r="I543" s="2" t="s">
        <v>942</v>
      </c>
      <c r="J543" s="2" t="s">
        <v>30</v>
      </c>
      <c r="K543" s="2" t="s">
        <v>30</v>
      </c>
      <c r="L543" s="2" t="s">
        <v>519</v>
      </c>
      <c r="M543" s="2" t="s">
        <v>59</v>
      </c>
      <c r="N543" s="2" t="s">
        <v>633</v>
      </c>
      <c r="O543" s="2" t="s">
        <v>304</v>
      </c>
      <c r="P543" s="2" t="s">
        <v>2977</v>
      </c>
      <c r="Q543" s="2" t="s">
        <v>343</v>
      </c>
      <c r="R543" s="2" t="s">
        <v>369</v>
      </c>
      <c r="S543" s="2" t="s">
        <v>34</v>
      </c>
      <c r="T543" s="152">
        <v>2.226</v>
      </c>
      <c r="U543" s="2" t="s">
        <v>3508</v>
      </c>
      <c r="V543" s="165">
        <v>3.9E-2</v>
      </c>
      <c r="W543" s="167">
        <v>3.1789999999999999E-2</v>
      </c>
      <c r="X543" s="4" t="s">
        <v>602</v>
      </c>
      <c r="Y543" s="4" t="s">
        <v>304</v>
      </c>
      <c r="Z543" s="152">
        <v>7992731.1399999997</v>
      </c>
      <c r="AA543" s="162">
        <v>1</v>
      </c>
      <c r="AB543" s="181">
        <v>120.32</v>
      </c>
      <c r="AD543" s="152">
        <v>9616.8539999999994</v>
      </c>
      <c r="AG543" s="2" t="s">
        <v>36</v>
      </c>
      <c r="AH543" s="167">
        <v>5.7910000000000001E-3</v>
      </c>
      <c r="AI543" s="167">
        <v>3.27675502465462E-3</v>
      </c>
      <c r="AJ543" s="167">
        <v>6.5615936813320905E-4</v>
      </c>
    </row>
    <row r="544" spans="1:36">
      <c r="A544" s="2">
        <v>560</v>
      </c>
      <c r="B544" s="2">
        <v>962</v>
      </c>
      <c r="C544" s="2" t="s">
        <v>2324</v>
      </c>
      <c r="D544" s="2" t="s">
        <v>2325</v>
      </c>
      <c r="E544" s="4" t="s">
        <v>347</v>
      </c>
      <c r="F544" s="2" t="s">
        <v>3910</v>
      </c>
      <c r="G544" s="2" t="s">
        <v>3911</v>
      </c>
      <c r="H544" s="2" t="s">
        <v>350</v>
      </c>
      <c r="I544" s="2" t="s">
        <v>942</v>
      </c>
      <c r="J544" s="2" t="s">
        <v>30</v>
      </c>
      <c r="K544" s="2" t="s">
        <v>30</v>
      </c>
      <c r="L544" s="2" t="s">
        <v>519</v>
      </c>
      <c r="M544" s="2" t="s">
        <v>59</v>
      </c>
      <c r="N544" s="2" t="s">
        <v>633</v>
      </c>
      <c r="O544" s="2" t="s">
        <v>304</v>
      </c>
      <c r="P544" s="2" t="s">
        <v>2977</v>
      </c>
      <c r="Q544" s="2" t="s">
        <v>343</v>
      </c>
      <c r="R544" s="2" t="s">
        <v>369</v>
      </c>
      <c r="S544" s="2" t="s">
        <v>34</v>
      </c>
      <c r="T544" s="152">
        <v>3.7509999999999999</v>
      </c>
      <c r="U544" s="2" t="s">
        <v>3654</v>
      </c>
      <c r="V544" s="165">
        <v>3.2500000000000001E-2</v>
      </c>
      <c r="W544" s="167">
        <v>3.1280000000000002E-2</v>
      </c>
      <c r="X544" s="4" t="s">
        <v>602</v>
      </c>
      <c r="Y544" s="4" t="s">
        <v>304</v>
      </c>
      <c r="Z544" s="152">
        <v>3524674.78</v>
      </c>
      <c r="AA544" s="162">
        <v>1</v>
      </c>
      <c r="AB544" s="181">
        <v>118.75</v>
      </c>
      <c r="AD544" s="152">
        <v>4185.5510000000004</v>
      </c>
      <c r="AG544" s="2" t="s">
        <v>36</v>
      </c>
      <c r="AH544" s="167">
        <v>1.0321E-2</v>
      </c>
      <c r="AI544" s="167">
        <v>1.42614477705484E-3</v>
      </c>
      <c r="AJ544" s="167">
        <v>2.8558077999053902E-4</v>
      </c>
    </row>
    <row r="545" spans="1:36">
      <c r="A545" s="2">
        <v>560</v>
      </c>
      <c r="B545" s="2">
        <v>962</v>
      </c>
      <c r="C545" s="2" t="s">
        <v>3509</v>
      </c>
      <c r="D545" s="2" t="s">
        <v>3510</v>
      </c>
      <c r="E545" s="4" t="s">
        <v>347</v>
      </c>
      <c r="F545" s="2" t="s">
        <v>3912</v>
      </c>
      <c r="G545" s="2" t="s">
        <v>3913</v>
      </c>
      <c r="H545" s="2" t="s">
        <v>350</v>
      </c>
      <c r="I545" s="2" t="s">
        <v>942</v>
      </c>
      <c r="J545" s="2" t="s">
        <v>30</v>
      </c>
      <c r="K545" s="2" t="s">
        <v>30</v>
      </c>
      <c r="L545" s="2" t="s">
        <v>519</v>
      </c>
      <c r="M545" s="2" t="s">
        <v>59</v>
      </c>
      <c r="N545" s="2" t="s">
        <v>664</v>
      </c>
      <c r="O545" s="2" t="s">
        <v>304</v>
      </c>
      <c r="P545" s="2" t="s">
        <v>2893</v>
      </c>
      <c r="Q545" s="2" t="s">
        <v>343</v>
      </c>
      <c r="R545" s="2" t="s">
        <v>369</v>
      </c>
      <c r="S545" s="2" t="s">
        <v>34</v>
      </c>
      <c r="T545" s="152">
        <v>0.59099999999999997</v>
      </c>
      <c r="U545" s="2" t="s">
        <v>3914</v>
      </c>
      <c r="V545" s="165">
        <v>1.7999999999999999E-2</v>
      </c>
      <c r="W545" s="167">
        <v>2.9579999999999999E-2</v>
      </c>
      <c r="X545" s="4" t="s">
        <v>602</v>
      </c>
      <c r="Y545" s="4" t="s">
        <v>304</v>
      </c>
      <c r="Z545" s="152">
        <v>33885</v>
      </c>
      <c r="AA545" s="162">
        <v>1</v>
      </c>
      <c r="AB545" s="181">
        <v>116.91</v>
      </c>
      <c r="AD545" s="152">
        <v>39.615000000000002</v>
      </c>
      <c r="AG545" s="2" t="s">
        <v>36</v>
      </c>
      <c r="AH545" s="167">
        <v>1.0399999999999999E-4</v>
      </c>
      <c r="AI545" s="167">
        <v>1.34980209203081E-5</v>
      </c>
      <c r="AJ545" s="167">
        <v>2.7029340953102801E-6</v>
      </c>
    </row>
    <row r="546" spans="1:36">
      <c r="A546" s="2">
        <v>560</v>
      </c>
      <c r="B546" s="2">
        <v>962</v>
      </c>
      <c r="C546" s="2" t="s">
        <v>3509</v>
      </c>
      <c r="D546" s="2" t="s">
        <v>3510</v>
      </c>
      <c r="E546" s="4" t="s">
        <v>347</v>
      </c>
      <c r="F546" s="2" t="s">
        <v>3511</v>
      </c>
      <c r="G546" s="2" t="s">
        <v>3512</v>
      </c>
      <c r="H546" s="2" t="s">
        <v>350</v>
      </c>
      <c r="I546" s="2" t="s">
        <v>1153</v>
      </c>
      <c r="J546" s="2" t="s">
        <v>30</v>
      </c>
      <c r="K546" s="2" t="s">
        <v>30</v>
      </c>
      <c r="L546" s="2" t="s">
        <v>519</v>
      </c>
      <c r="M546" s="2" t="s">
        <v>59</v>
      </c>
      <c r="N546" s="2" t="s">
        <v>664</v>
      </c>
      <c r="O546" s="2" t="s">
        <v>304</v>
      </c>
      <c r="P546" s="2" t="s">
        <v>2893</v>
      </c>
      <c r="Q546" s="2" t="s">
        <v>343</v>
      </c>
      <c r="R546" s="2" t="s">
        <v>369</v>
      </c>
      <c r="S546" s="2" t="s">
        <v>34</v>
      </c>
      <c r="T546" s="152">
        <v>3.0459999999999998</v>
      </c>
      <c r="U546" s="2" t="s">
        <v>3513</v>
      </c>
      <c r="V546" s="165">
        <v>4.5600000000000002E-2</v>
      </c>
      <c r="W546" s="167">
        <v>4.7059999999999998E-2</v>
      </c>
      <c r="X546" s="4" t="s">
        <v>602</v>
      </c>
      <c r="Y546" s="4" t="s">
        <v>304</v>
      </c>
      <c r="Z546" s="152">
        <v>2056168.96</v>
      </c>
      <c r="AA546" s="162">
        <v>1</v>
      </c>
      <c r="AB546" s="181">
        <v>99.94</v>
      </c>
      <c r="AD546" s="152">
        <v>2054.9349999999999</v>
      </c>
      <c r="AG546" s="2" t="s">
        <v>36</v>
      </c>
      <c r="AH546" s="167">
        <v>3.3240000000000001E-3</v>
      </c>
      <c r="AI546" s="167">
        <v>7.0017901474466197E-4</v>
      </c>
      <c r="AJ546" s="167">
        <v>1.4020853449165499E-4</v>
      </c>
    </row>
    <row r="547" spans="1:36">
      <c r="A547" s="2">
        <v>560</v>
      </c>
      <c r="B547" s="2">
        <v>962</v>
      </c>
      <c r="C547" s="2" t="s">
        <v>3509</v>
      </c>
      <c r="D547" s="2" t="s">
        <v>3510</v>
      </c>
      <c r="E547" s="4" t="s">
        <v>347</v>
      </c>
      <c r="F547" s="2" t="s">
        <v>3514</v>
      </c>
      <c r="G547" s="2" t="s">
        <v>3515</v>
      </c>
      <c r="H547" s="2" t="s">
        <v>350</v>
      </c>
      <c r="I547" s="2" t="s">
        <v>942</v>
      </c>
      <c r="J547" s="2" t="s">
        <v>30</v>
      </c>
      <c r="K547" s="2" t="s">
        <v>30</v>
      </c>
      <c r="L547" s="2" t="s">
        <v>519</v>
      </c>
      <c r="M547" s="2" t="s">
        <v>59</v>
      </c>
      <c r="N547" s="2" t="s">
        <v>664</v>
      </c>
      <c r="O547" s="2" t="s">
        <v>304</v>
      </c>
      <c r="P547" s="2" t="s">
        <v>2893</v>
      </c>
      <c r="Q547" s="2" t="s">
        <v>343</v>
      </c>
      <c r="R547" s="2" t="s">
        <v>369</v>
      </c>
      <c r="S547" s="2" t="s">
        <v>34</v>
      </c>
      <c r="T547" s="152">
        <v>3.1760000000000002</v>
      </c>
      <c r="U547" s="2" t="s">
        <v>3513</v>
      </c>
      <c r="V547" s="165">
        <v>2.1999999999999999E-2</v>
      </c>
      <c r="W547" s="167">
        <v>2.818E-2</v>
      </c>
      <c r="X547" s="4" t="s">
        <v>602</v>
      </c>
      <c r="Y547" s="4" t="s">
        <v>304</v>
      </c>
      <c r="Z547" s="152">
        <v>2101669.0099999998</v>
      </c>
      <c r="AA547" s="162">
        <v>1</v>
      </c>
      <c r="AB547" s="181">
        <v>106.33</v>
      </c>
      <c r="AD547" s="152">
        <v>2234.7049999999999</v>
      </c>
      <c r="AG547" s="2" t="s">
        <v>36</v>
      </c>
      <c r="AH547" s="167">
        <v>3.65E-3</v>
      </c>
      <c r="AI547" s="167">
        <v>7.6143192314712398E-4</v>
      </c>
      <c r="AJ547" s="167">
        <v>1.5247422703542899E-4</v>
      </c>
    </row>
    <row r="548" spans="1:36">
      <c r="A548" s="2">
        <v>560</v>
      </c>
      <c r="B548" s="2">
        <v>962</v>
      </c>
      <c r="C548" s="2" t="s">
        <v>3516</v>
      </c>
      <c r="D548" s="2" t="s">
        <v>3517</v>
      </c>
      <c r="E548" s="4" t="s">
        <v>507</v>
      </c>
      <c r="F548" s="2" t="s">
        <v>3518</v>
      </c>
      <c r="G548" s="2" t="s">
        <v>3519</v>
      </c>
      <c r="H548" s="2" t="s">
        <v>350</v>
      </c>
      <c r="I548" s="2" t="s">
        <v>340</v>
      </c>
      <c r="J548" s="2" t="s">
        <v>30</v>
      </c>
      <c r="K548" s="2" t="s">
        <v>429</v>
      </c>
      <c r="L548" s="2" t="s">
        <v>519</v>
      </c>
      <c r="M548" s="2" t="s">
        <v>59</v>
      </c>
      <c r="N548" s="2" t="s">
        <v>651</v>
      </c>
      <c r="O548" s="2" t="s">
        <v>304</v>
      </c>
      <c r="P548" s="2" t="s">
        <v>3039</v>
      </c>
      <c r="Q548" s="2" t="s">
        <v>368</v>
      </c>
      <c r="R548" s="2" t="s">
        <v>369</v>
      </c>
      <c r="S548" s="2" t="s">
        <v>34</v>
      </c>
      <c r="T548" s="152">
        <v>2.456</v>
      </c>
      <c r="U548" s="2" t="s">
        <v>3520</v>
      </c>
      <c r="V548" s="165">
        <v>4.2999999999999997E-2</v>
      </c>
      <c r="W548" s="167">
        <v>7.0510000000000003E-2</v>
      </c>
      <c r="X548" s="4" t="s">
        <v>602</v>
      </c>
      <c r="Y548" s="4" t="s">
        <v>304</v>
      </c>
      <c r="Z548" s="152">
        <v>1767393.14</v>
      </c>
      <c r="AA548" s="162">
        <v>1</v>
      </c>
      <c r="AB548" s="181">
        <v>91.8</v>
      </c>
      <c r="AD548" s="152">
        <v>1622.4670000000001</v>
      </c>
      <c r="AG548" s="2" t="s">
        <v>36</v>
      </c>
      <c r="AH548" s="167">
        <v>1.6509999999999999E-3</v>
      </c>
      <c r="AI548" s="167">
        <v>5.5282387729478199E-4</v>
      </c>
      <c r="AJ548" s="167">
        <v>1.10701155040704E-4</v>
      </c>
    </row>
    <row r="549" spans="1:36">
      <c r="A549" s="2">
        <v>560</v>
      </c>
      <c r="B549" s="2">
        <v>962</v>
      </c>
      <c r="C549" s="2" t="s">
        <v>2332</v>
      </c>
      <c r="D549" s="2" t="s">
        <v>2333</v>
      </c>
      <c r="E549" s="4" t="s">
        <v>347</v>
      </c>
      <c r="F549" s="2" t="s">
        <v>3521</v>
      </c>
      <c r="G549" s="2" t="s">
        <v>3522</v>
      </c>
      <c r="H549" s="2" t="s">
        <v>350</v>
      </c>
      <c r="I549" s="2" t="s">
        <v>1153</v>
      </c>
      <c r="J549" s="2" t="s">
        <v>30</v>
      </c>
      <c r="K549" s="2" t="s">
        <v>30</v>
      </c>
      <c r="L549" s="2" t="s">
        <v>519</v>
      </c>
      <c r="M549" s="2" t="s">
        <v>59</v>
      </c>
      <c r="N549" s="2" t="s">
        <v>648</v>
      </c>
      <c r="O549" s="2" t="s">
        <v>304</v>
      </c>
      <c r="P549" s="2" t="s">
        <v>3082</v>
      </c>
      <c r="Q549" s="2" t="s">
        <v>368</v>
      </c>
      <c r="R549" s="2" t="s">
        <v>369</v>
      </c>
      <c r="S549" s="2" t="s">
        <v>34</v>
      </c>
      <c r="T549" s="152">
        <v>1.94</v>
      </c>
      <c r="U549" s="2" t="s">
        <v>2902</v>
      </c>
      <c r="V549" s="165">
        <v>1.7500000000000002E-2</v>
      </c>
      <c r="W549" s="167">
        <v>4.99E-2</v>
      </c>
      <c r="X549" s="4" t="s">
        <v>602</v>
      </c>
      <c r="Y549" s="4" t="s">
        <v>304</v>
      </c>
      <c r="Z549" s="152">
        <v>550835.96</v>
      </c>
      <c r="AA549" s="162">
        <v>1</v>
      </c>
      <c r="AB549" s="181">
        <v>94.06</v>
      </c>
      <c r="AD549" s="152">
        <v>518.11599999999999</v>
      </c>
      <c r="AG549" s="2" t="s">
        <v>36</v>
      </c>
      <c r="AH549" s="167">
        <v>8.1379999999999994E-3</v>
      </c>
      <c r="AI549" s="167">
        <v>1.76538001242909E-4</v>
      </c>
      <c r="AJ549" s="167">
        <v>3.5351151512846602E-5</v>
      </c>
    </row>
    <row r="550" spans="1:36">
      <c r="A550" s="2">
        <v>560</v>
      </c>
      <c r="B550" s="2">
        <v>962</v>
      </c>
      <c r="C550" s="2" t="s">
        <v>2332</v>
      </c>
      <c r="D550" s="2" t="s">
        <v>2333</v>
      </c>
      <c r="E550" s="4" t="s">
        <v>347</v>
      </c>
      <c r="F550" s="2" t="s">
        <v>3915</v>
      </c>
      <c r="G550" s="2" t="s">
        <v>3916</v>
      </c>
      <c r="H550" s="2" t="s">
        <v>350</v>
      </c>
      <c r="I550" s="2" t="s">
        <v>1153</v>
      </c>
      <c r="J550" s="2" t="s">
        <v>30</v>
      </c>
      <c r="K550" s="2" t="s">
        <v>30</v>
      </c>
      <c r="L550" s="2" t="s">
        <v>519</v>
      </c>
      <c r="M550" s="2" t="s">
        <v>31</v>
      </c>
      <c r="N550" s="2" t="s">
        <v>648</v>
      </c>
      <c r="O550" s="2" t="s">
        <v>304</v>
      </c>
      <c r="P550" s="2" t="s">
        <v>3082</v>
      </c>
      <c r="Q550" s="2" t="s">
        <v>368</v>
      </c>
      <c r="R550" s="2" t="s">
        <v>369</v>
      </c>
      <c r="S550" s="2" t="s">
        <v>34</v>
      </c>
      <c r="T550" s="152">
        <v>4.8010000000000002</v>
      </c>
      <c r="U550" s="2" t="s">
        <v>3060</v>
      </c>
      <c r="V550" s="165">
        <v>5.8500000000000003E-2</v>
      </c>
      <c r="W550" s="167">
        <v>4.7780000000000003E-2</v>
      </c>
      <c r="X550" s="4" t="s">
        <v>602</v>
      </c>
      <c r="Y550" s="4" t="s">
        <v>304</v>
      </c>
      <c r="Z550" s="152">
        <v>1391231</v>
      </c>
      <c r="AA550" s="162">
        <v>1</v>
      </c>
      <c r="AB550" s="181">
        <v>104.99</v>
      </c>
      <c r="AD550" s="152">
        <v>1460.653</v>
      </c>
      <c r="AG550" s="2" t="s">
        <v>36</v>
      </c>
      <c r="AH550" s="167">
        <v>8.9759999999999996E-3</v>
      </c>
      <c r="AI550" s="167">
        <v>4.9768909898167599E-4</v>
      </c>
      <c r="AJ550" s="167">
        <v>9.9660597834598196E-5</v>
      </c>
    </row>
    <row r="551" spans="1:36">
      <c r="A551" s="2">
        <v>560</v>
      </c>
      <c r="B551" s="2">
        <v>962</v>
      </c>
      <c r="C551" s="2" t="s">
        <v>2478</v>
      </c>
      <c r="D551" s="2" t="s">
        <v>2479</v>
      </c>
      <c r="E551" s="4" t="s">
        <v>347</v>
      </c>
      <c r="F551" s="2" t="s">
        <v>3523</v>
      </c>
      <c r="G551" s="2" t="s">
        <v>3524</v>
      </c>
      <c r="H551" s="2" t="s">
        <v>350</v>
      </c>
      <c r="I551" s="2" t="s">
        <v>340</v>
      </c>
      <c r="J551" s="2" t="s">
        <v>30</v>
      </c>
      <c r="K551" s="2" t="s">
        <v>30</v>
      </c>
      <c r="L551" s="2" t="s">
        <v>519</v>
      </c>
      <c r="M551" s="2" t="s">
        <v>59</v>
      </c>
      <c r="N551" s="2" t="s">
        <v>640</v>
      </c>
      <c r="O551" s="2" t="s">
        <v>304</v>
      </c>
      <c r="P551" s="2" t="s">
        <v>3082</v>
      </c>
      <c r="Q551" s="2" t="s">
        <v>368</v>
      </c>
      <c r="R551" s="2" t="s">
        <v>369</v>
      </c>
      <c r="S551" s="2" t="s">
        <v>34</v>
      </c>
      <c r="T551" s="152">
        <v>2.5830000000000002</v>
      </c>
      <c r="U551" s="2" t="s">
        <v>3525</v>
      </c>
      <c r="V551" s="165">
        <v>4.6899999999999997E-2</v>
      </c>
      <c r="W551" s="167">
        <v>6.2799999999999995E-2</v>
      </c>
      <c r="X551" s="4" t="s">
        <v>602</v>
      </c>
      <c r="Y551" s="4" t="s">
        <v>304</v>
      </c>
      <c r="Z551" s="152">
        <v>8727558.2400000002</v>
      </c>
      <c r="AA551" s="162">
        <v>1</v>
      </c>
      <c r="AB551" s="181">
        <v>95.53</v>
      </c>
      <c r="AD551" s="152">
        <v>8337.4359999999997</v>
      </c>
      <c r="AG551" s="2" t="s">
        <v>36</v>
      </c>
      <c r="AH551" s="167">
        <v>7.5960000000000003E-3</v>
      </c>
      <c r="AI551" s="167">
        <v>2.8408184492514201E-3</v>
      </c>
      <c r="AJ551" s="167">
        <v>5.68864509130782E-4</v>
      </c>
    </row>
    <row r="552" spans="1:36">
      <c r="A552" s="2">
        <v>560</v>
      </c>
      <c r="B552" s="2">
        <v>962</v>
      </c>
      <c r="C552" s="2" t="s">
        <v>2478</v>
      </c>
      <c r="D552" s="2" t="s">
        <v>2479</v>
      </c>
      <c r="E552" s="4" t="s">
        <v>347</v>
      </c>
      <c r="F552" s="2" t="s">
        <v>3917</v>
      </c>
      <c r="G552" s="2" t="s">
        <v>3918</v>
      </c>
      <c r="H552" s="2" t="s">
        <v>350</v>
      </c>
      <c r="I552" s="2" t="s">
        <v>340</v>
      </c>
      <c r="J552" s="2" t="s">
        <v>30</v>
      </c>
      <c r="K552" s="2" t="s">
        <v>30</v>
      </c>
      <c r="L552" s="2" t="s">
        <v>519</v>
      </c>
      <c r="M552" s="2" t="s">
        <v>59</v>
      </c>
      <c r="N552" s="2" t="s">
        <v>640</v>
      </c>
      <c r="O552" s="2" t="s">
        <v>304</v>
      </c>
      <c r="P552" s="2" t="s">
        <v>3082</v>
      </c>
      <c r="Q552" s="2" t="s">
        <v>368</v>
      </c>
      <c r="R552" s="2" t="s">
        <v>369</v>
      </c>
      <c r="S552" s="2" t="s">
        <v>34</v>
      </c>
      <c r="T552" s="152">
        <v>2.4249999999999998</v>
      </c>
      <c r="U552" s="2" t="s">
        <v>3525</v>
      </c>
      <c r="V552" s="165">
        <v>4.6899999999999997E-2</v>
      </c>
      <c r="W552" s="167">
        <v>6.2420000000000003E-2</v>
      </c>
      <c r="X552" s="4" t="s">
        <v>602</v>
      </c>
      <c r="Y552" s="4" t="s">
        <v>304</v>
      </c>
      <c r="Z552" s="152">
        <v>3369738.27</v>
      </c>
      <c r="AA552" s="162">
        <v>1</v>
      </c>
      <c r="AB552" s="181">
        <v>94.12</v>
      </c>
      <c r="AD552" s="152">
        <v>3171.598</v>
      </c>
      <c r="AG552" s="2" t="s">
        <v>36</v>
      </c>
      <c r="AH552" s="167">
        <v>2.4940000000000001E-3</v>
      </c>
      <c r="AI552" s="167">
        <v>1.0806598968178701E-3</v>
      </c>
      <c r="AJ552" s="167">
        <v>2.1639857411606699E-4</v>
      </c>
    </row>
    <row r="553" spans="1:36">
      <c r="A553" s="2">
        <v>560</v>
      </c>
      <c r="B553" s="2">
        <v>962</v>
      </c>
      <c r="C553" s="2" t="s">
        <v>3526</v>
      </c>
      <c r="D553" s="2" t="s">
        <v>3527</v>
      </c>
      <c r="E553" s="4" t="s">
        <v>508</v>
      </c>
      <c r="F553" s="2" t="s">
        <v>3528</v>
      </c>
      <c r="G553" s="2" t="s">
        <v>3529</v>
      </c>
      <c r="H553" s="2" t="s">
        <v>350</v>
      </c>
      <c r="I553" s="2" t="s">
        <v>340</v>
      </c>
      <c r="J553" s="2" t="s">
        <v>139</v>
      </c>
      <c r="K553" s="2" t="s">
        <v>492</v>
      </c>
      <c r="L553" s="2" t="s">
        <v>519</v>
      </c>
      <c r="M553" s="2" t="s">
        <v>161</v>
      </c>
      <c r="N553" s="2" t="s">
        <v>712</v>
      </c>
      <c r="O553" s="2" t="s">
        <v>304</v>
      </c>
      <c r="P553" s="2" t="s">
        <v>3071</v>
      </c>
      <c r="Q553" s="2" t="s">
        <v>619</v>
      </c>
      <c r="R553" s="2" t="s">
        <v>369</v>
      </c>
      <c r="S553" s="2" t="s">
        <v>144</v>
      </c>
      <c r="T553" s="152">
        <v>8.2569999999999997</v>
      </c>
      <c r="U553" s="2" t="s">
        <v>3530</v>
      </c>
      <c r="V553" s="165">
        <v>4.7E-2</v>
      </c>
      <c r="W553" s="167">
        <v>5.0869999999999999E-2</v>
      </c>
      <c r="X553" s="4" t="s">
        <v>602</v>
      </c>
      <c r="Y553" s="4" t="s">
        <v>304</v>
      </c>
      <c r="Z553" s="152">
        <v>1600000</v>
      </c>
      <c r="AA553" s="162">
        <v>3.3719999999999999</v>
      </c>
      <c r="AB553" s="181">
        <v>99.596999999999994</v>
      </c>
      <c r="AD553" s="152">
        <v>5373.4480000000003</v>
      </c>
      <c r="AG553" s="2" t="s">
        <v>36</v>
      </c>
      <c r="AH553" s="167">
        <v>2.9999999999999997E-4</v>
      </c>
      <c r="AI553" s="167">
        <v>1.8308974145871701E-3</v>
      </c>
      <c r="AJ553" s="167">
        <v>3.6663115845801501E-4</v>
      </c>
    </row>
    <row r="554" spans="1:36">
      <c r="A554" s="2">
        <v>560</v>
      </c>
      <c r="B554" s="2">
        <v>962</v>
      </c>
      <c r="C554" s="2" t="s">
        <v>2617</v>
      </c>
      <c r="D554" s="2" t="s">
        <v>2618</v>
      </c>
      <c r="E554" s="4" t="s">
        <v>508</v>
      </c>
      <c r="F554" s="2" t="s">
        <v>3919</v>
      </c>
      <c r="G554" s="2" t="s">
        <v>3920</v>
      </c>
      <c r="H554" s="2" t="s">
        <v>350</v>
      </c>
      <c r="I554" s="2" t="s">
        <v>340</v>
      </c>
      <c r="J554" s="2" t="s">
        <v>139</v>
      </c>
      <c r="K554" s="2" t="s">
        <v>140</v>
      </c>
      <c r="L554" s="2" t="s">
        <v>519</v>
      </c>
      <c r="M554" s="2" t="s">
        <v>161</v>
      </c>
      <c r="N554" s="2" t="s">
        <v>3921</v>
      </c>
      <c r="O554" s="2" t="s">
        <v>304</v>
      </c>
      <c r="P554" s="2" t="s">
        <v>3082</v>
      </c>
      <c r="Q554" s="2" t="s">
        <v>163</v>
      </c>
      <c r="R554" s="2" t="s">
        <v>369</v>
      </c>
      <c r="S554" s="2" t="s">
        <v>144</v>
      </c>
      <c r="T554" s="152">
        <v>7.3570000000000002</v>
      </c>
      <c r="U554" s="2" t="s">
        <v>3922</v>
      </c>
      <c r="V554" s="165">
        <v>4.8000000000000001E-2</v>
      </c>
      <c r="W554" s="167">
        <v>4.6120000000000001E-2</v>
      </c>
      <c r="X554" s="4" t="s">
        <v>602</v>
      </c>
      <c r="Y554" s="4" t="s">
        <v>304</v>
      </c>
      <c r="Z554" s="152">
        <v>6150000</v>
      </c>
      <c r="AA554" s="162">
        <v>3.3719999999999999</v>
      </c>
      <c r="AB554" s="181">
        <v>102.342</v>
      </c>
      <c r="AD554" s="152">
        <v>21223.440999999999</v>
      </c>
      <c r="AG554" s="2" t="s">
        <v>36</v>
      </c>
      <c r="AH554" s="167">
        <v>4.9199999999999999E-3</v>
      </c>
      <c r="AI554" s="167">
        <v>7.2314727639158603E-3</v>
      </c>
      <c r="AJ554" s="167">
        <v>1.4480785300523601E-3</v>
      </c>
    </row>
    <row r="555" spans="1:36">
      <c r="A555" s="2">
        <v>560</v>
      </c>
      <c r="B555" s="2">
        <v>962</v>
      </c>
      <c r="C555" s="2" t="s">
        <v>3531</v>
      </c>
      <c r="D555" s="2" t="s">
        <v>2690</v>
      </c>
      <c r="E555" s="4" t="s">
        <v>508</v>
      </c>
      <c r="F555" s="2" t="s">
        <v>3535</v>
      </c>
      <c r="G555" s="2" t="s">
        <v>3536</v>
      </c>
      <c r="H555" s="2" t="s">
        <v>350</v>
      </c>
      <c r="I555" s="2" t="s">
        <v>340</v>
      </c>
      <c r="J555" s="2" t="s">
        <v>139</v>
      </c>
      <c r="K555" s="2" t="s">
        <v>492</v>
      </c>
      <c r="L555" s="2" t="s">
        <v>519</v>
      </c>
      <c r="M555" s="2" t="s">
        <v>161</v>
      </c>
      <c r="N555" s="2" t="s">
        <v>735</v>
      </c>
      <c r="O555" s="2" t="s">
        <v>304</v>
      </c>
      <c r="P555" s="2" t="s">
        <v>3112</v>
      </c>
      <c r="Q555" s="2" t="s">
        <v>619</v>
      </c>
      <c r="R555" s="2" t="s">
        <v>369</v>
      </c>
      <c r="S555" s="2" t="s">
        <v>144</v>
      </c>
      <c r="T555" s="152">
        <v>6.3419999999999996</v>
      </c>
      <c r="U555" s="2" t="s">
        <v>3537</v>
      </c>
      <c r="V555" s="165">
        <v>4.2999999999999997E-2</v>
      </c>
      <c r="W555" s="167">
        <v>4.8590000000000001E-2</v>
      </c>
      <c r="X555" s="4" t="s">
        <v>602</v>
      </c>
      <c r="Y555" s="4" t="s">
        <v>304</v>
      </c>
      <c r="Z555" s="152">
        <v>8038000</v>
      </c>
      <c r="AA555" s="162">
        <v>3.3719999999999999</v>
      </c>
      <c r="AB555" s="181">
        <v>97.619</v>
      </c>
      <c r="AD555" s="152">
        <v>26458.921999999999</v>
      </c>
      <c r="AG555" s="2" t="s">
        <v>36</v>
      </c>
      <c r="AH555" s="167">
        <v>4.0200000000000001E-3</v>
      </c>
      <c r="AI555" s="167">
        <v>9.0153602792314193E-3</v>
      </c>
      <c r="AJ555" s="167">
        <v>1.8052961114898201E-3</v>
      </c>
    </row>
    <row r="556" spans="1:36">
      <c r="A556" s="2">
        <v>560</v>
      </c>
      <c r="B556" s="2">
        <v>962</v>
      </c>
      <c r="C556" s="2" t="s">
        <v>2853</v>
      </c>
      <c r="D556" s="2" t="s">
        <v>2854</v>
      </c>
      <c r="E556" s="4" t="s">
        <v>508</v>
      </c>
      <c r="F556" s="2" t="s">
        <v>3538</v>
      </c>
      <c r="G556" s="2" t="s">
        <v>3539</v>
      </c>
      <c r="H556" s="2" t="s">
        <v>350</v>
      </c>
      <c r="I556" s="2" t="s">
        <v>340</v>
      </c>
      <c r="J556" s="2" t="s">
        <v>139</v>
      </c>
      <c r="K556" s="2" t="s">
        <v>140</v>
      </c>
      <c r="L556" s="2" t="s">
        <v>519</v>
      </c>
      <c r="M556" s="2" t="s">
        <v>161</v>
      </c>
      <c r="N556" s="2" t="s">
        <v>2494</v>
      </c>
      <c r="O556" s="2" t="s">
        <v>304</v>
      </c>
      <c r="P556" s="2" t="s">
        <v>3540</v>
      </c>
      <c r="Q556" s="2" t="s">
        <v>619</v>
      </c>
      <c r="R556" s="2" t="s">
        <v>369</v>
      </c>
      <c r="S556" s="2" t="s">
        <v>144</v>
      </c>
      <c r="T556" s="152">
        <v>0.58599999999999997</v>
      </c>
      <c r="U556" s="2" t="s">
        <v>125</v>
      </c>
      <c r="V556" s="165">
        <v>2.196E-2</v>
      </c>
      <c r="W556" s="167">
        <v>5.1470000000000002E-2</v>
      </c>
      <c r="X556" s="4" t="s">
        <v>602</v>
      </c>
      <c r="Y556" s="4" t="s">
        <v>304</v>
      </c>
      <c r="Z556" s="152">
        <v>1140000</v>
      </c>
      <c r="AA556" s="162">
        <v>3.3719999999999999</v>
      </c>
      <c r="AB556" s="181">
        <v>99.397000000000006</v>
      </c>
      <c r="AD556" s="152">
        <v>3820.904</v>
      </c>
      <c r="AG556" s="2" t="s">
        <v>36</v>
      </c>
      <c r="AH556" s="167">
        <v>2.0699999999999999E-4</v>
      </c>
      <c r="AI556" s="167">
        <v>1.3018983523251299E-3</v>
      </c>
      <c r="AJ556" s="167">
        <v>2.6070084391657101E-4</v>
      </c>
    </row>
    <row r="557" spans="1:36">
      <c r="A557" s="2">
        <v>560</v>
      </c>
      <c r="B557" s="2">
        <v>962</v>
      </c>
      <c r="C557" s="2" t="s">
        <v>3541</v>
      </c>
      <c r="D557" s="2" t="s">
        <v>3542</v>
      </c>
      <c r="E557" s="4" t="s">
        <v>508</v>
      </c>
      <c r="F557" s="2" t="s">
        <v>3543</v>
      </c>
      <c r="G557" s="2" t="s">
        <v>3544</v>
      </c>
      <c r="H557" s="2" t="s">
        <v>350</v>
      </c>
      <c r="I557" s="2" t="s">
        <v>340</v>
      </c>
      <c r="J557" s="2" t="s">
        <v>139</v>
      </c>
      <c r="K557" s="2" t="s">
        <v>140</v>
      </c>
      <c r="L557" s="2" t="s">
        <v>519</v>
      </c>
      <c r="M557" s="2" t="s">
        <v>161</v>
      </c>
      <c r="N557" s="2" t="s">
        <v>717</v>
      </c>
      <c r="O557" s="2" t="s">
        <v>304</v>
      </c>
      <c r="P557" s="2" t="s">
        <v>3545</v>
      </c>
      <c r="Q557" s="2" t="s">
        <v>163</v>
      </c>
      <c r="R557" s="2" t="s">
        <v>369</v>
      </c>
      <c r="S557" s="2" t="s">
        <v>144</v>
      </c>
      <c r="T557" s="152">
        <v>4.8689999999999998</v>
      </c>
      <c r="U557" s="2" t="s">
        <v>3546</v>
      </c>
      <c r="V557" s="165">
        <v>0.03</v>
      </c>
      <c r="W557" s="167">
        <v>5.6180000000000001E-2</v>
      </c>
      <c r="X557" s="4" t="s">
        <v>602</v>
      </c>
      <c r="Y557" s="4" t="s">
        <v>304</v>
      </c>
      <c r="Z557" s="152">
        <v>1400000</v>
      </c>
      <c r="AA557" s="162">
        <v>3.3719999999999999</v>
      </c>
      <c r="AB557" s="181">
        <v>89.656999999999996</v>
      </c>
      <c r="AD557" s="152">
        <v>4232.5510000000004</v>
      </c>
      <c r="AG557" s="2" t="s">
        <v>36</v>
      </c>
      <c r="AH557" s="167">
        <v>6.3599999999999996E-4</v>
      </c>
      <c r="AI557" s="167">
        <v>1.4421590941349101E-3</v>
      </c>
      <c r="AJ557" s="167">
        <v>2.8878759407864699E-4</v>
      </c>
    </row>
    <row r="558" spans="1:36">
      <c r="A558" s="2">
        <v>560</v>
      </c>
      <c r="B558" s="2">
        <v>962</v>
      </c>
      <c r="C558" s="2" t="s">
        <v>2704</v>
      </c>
      <c r="D558" s="2" t="s">
        <v>2705</v>
      </c>
      <c r="E558" s="4" t="s">
        <v>508</v>
      </c>
      <c r="F558" s="2" t="s">
        <v>3547</v>
      </c>
      <c r="G558" s="2" t="s">
        <v>3548</v>
      </c>
      <c r="H558" s="2" t="s">
        <v>350</v>
      </c>
      <c r="I558" s="2" t="s">
        <v>340</v>
      </c>
      <c r="J558" s="2" t="s">
        <v>139</v>
      </c>
      <c r="K558" s="2" t="s">
        <v>140</v>
      </c>
      <c r="L558" s="2" t="s">
        <v>519</v>
      </c>
      <c r="M558" s="2" t="s">
        <v>161</v>
      </c>
      <c r="N558" s="2" t="s">
        <v>2494</v>
      </c>
      <c r="O558" s="2" t="s">
        <v>304</v>
      </c>
      <c r="P558" s="2" t="s">
        <v>3039</v>
      </c>
      <c r="Q558" s="2" t="s">
        <v>163</v>
      </c>
      <c r="R558" s="2" t="s">
        <v>369</v>
      </c>
      <c r="S558" s="2" t="s">
        <v>144</v>
      </c>
      <c r="T558" s="152">
        <v>4.6139999999999999</v>
      </c>
      <c r="U558" s="2" t="s">
        <v>3549</v>
      </c>
      <c r="V558" s="165">
        <v>1.6E-2</v>
      </c>
      <c r="W558" s="167">
        <v>4.1309999999999999E-2</v>
      </c>
      <c r="X558" s="4" t="s">
        <v>602</v>
      </c>
      <c r="Y558" s="4" t="s">
        <v>304</v>
      </c>
      <c r="Z558" s="152">
        <v>9090000</v>
      </c>
      <c r="AA558" s="162">
        <v>3.3719999999999999</v>
      </c>
      <c r="AB558" s="181">
        <v>89.608999999999995</v>
      </c>
      <c r="AD558" s="152">
        <v>27466.433000000001</v>
      </c>
      <c r="AG558" s="2" t="s">
        <v>36</v>
      </c>
      <c r="AH558" s="167">
        <v>5.1939999999999998E-3</v>
      </c>
      <c r="AI558" s="167">
        <v>9.3586502334280005E-3</v>
      </c>
      <c r="AJ558" s="167">
        <v>1.8740387906761801E-3</v>
      </c>
    </row>
    <row r="559" spans="1:36">
      <c r="A559" s="2">
        <v>560</v>
      </c>
      <c r="B559" s="2">
        <v>962</v>
      </c>
      <c r="C559" s="2" t="s">
        <v>3550</v>
      </c>
      <c r="D559" s="2" t="s">
        <v>3551</v>
      </c>
      <c r="E559" s="4" t="s">
        <v>508</v>
      </c>
      <c r="F559" s="2" t="s">
        <v>3552</v>
      </c>
      <c r="G559" s="2" t="s">
        <v>3553</v>
      </c>
      <c r="H559" s="2" t="s">
        <v>350</v>
      </c>
      <c r="I559" s="2" t="s">
        <v>340</v>
      </c>
      <c r="J559" s="2" t="s">
        <v>139</v>
      </c>
      <c r="K559" s="2" t="s">
        <v>492</v>
      </c>
      <c r="L559" s="2" t="s">
        <v>519</v>
      </c>
      <c r="M559" s="2" t="s">
        <v>161</v>
      </c>
      <c r="N559" s="2" t="s">
        <v>731</v>
      </c>
      <c r="O559" s="2" t="s">
        <v>304</v>
      </c>
      <c r="P559" s="2" t="s">
        <v>2886</v>
      </c>
      <c r="Q559" s="2" t="s">
        <v>619</v>
      </c>
      <c r="R559" s="2" t="s">
        <v>369</v>
      </c>
      <c r="S559" s="2" t="s">
        <v>144</v>
      </c>
      <c r="T559" s="152">
        <v>5.641</v>
      </c>
      <c r="U559" s="2" t="s">
        <v>3554</v>
      </c>
      <c r="V559" s="165">
        <v>1.95E-2</v>
      </c>
      <c r="W559" s="167">
        <v>4.3659999999999997E-2</v>
      </c>
      <c r="X559" s="4" t="s">
        <v>602</v>
      </c>
      <c r="Y559" s="4" t="s">
        <v>304</v>
      </c>
      <c r="Z559" s="152">
        <v>2462000</v>
      </c>
      <c r="AA559" s="162">
        <v>3.3719999999999999</v>
      </c>
      <c r="AB559" s="181">
        <v>88.629000000000005</v>
      </c>
      <c r="AD559" s="152">
        <v>7357.8879999999999</v>
      </c>
      <c r="AG559" s="2" t="s">
        <v>36</v>
      </c>
      <c r="AH559" s="167">
        <v>1.6410000000000001E-3</v>
      </c>
      <c r="AI559" s="167">
        <v>2.50705652141478E-3</v>
      </c>
      <c r="AJ559" s="167">
        <v>5.02029785744864E-4</v>
      </c>
    </row>
    <row r="560" spans="1:36">
      <c r="A560" s="2">
        <v>560</v>
      </c>
      <c r="B560" s="2">
        <v>962</v>
      </c>
      <c r="C560" s="2" t="s">
        <v>2715</v>
      </c>
      <c r="D560" s="2" t="s">
        <v>2716</v>
      </c>
      <c r="E560" s="4" t="s">
        <v>508</v>
      </c>
      <c r="F560" s="2" t="s">
        <v>3555</v>
      </c>
      <c r="G560" s="2" t="s">
        <v>3556</v>
      </c>
      <c r="H560" s="2" t="s">
        <v>350</v>
      </c>
      <c r="I560" s="2" t="s">
        <v>340</v>
      </c>
      <c r="J560" s="2" t="s">
        <v>139</v>
      </c>
      <c r="K560" s="2" t="s">
        <v>140</v>
      </c>
      <c r="L560" s="2" t="s">
        <v>519</v>
      </c>
      <c r="M560" s="2" t="s">
        <v>161</v>
      </c>
      <c r="N560" s="2" t="s">
        <v>2508</v>
      </c>
      <c r="O560" s="2" t="s">
        <v>304</v>
      </c>
      <c r="P560" s="2" t="s">
        <v>3112</v>
      </c>
      <c r="Q560" s="2" t="s">
        <v>619</v>
      </c>
      <c r="R560" s="2" t="s">
        <v>369</v>
      </c>
      <c r="S560" s="2" t="s">
        <v>144</v>
      </c>
      <c r="T560" s="152">
        <v>4.617</v>
      </c>
      <c r="U560" s="2" t="s">
        <v>3557</v>
      </c>
      <c r="V560" s="165">
        <v>2.6499999999999999E-2</v>
      </c>
      <c r="W560" s="167">
        <v>4.5580000000000002E-2</v>
      </c>
      <c r="X560" s="4" t="s">
        <v>602</v>
      </c>
      <c r="Y560" s="4" t="s">
        <v>304</v>
      </c>
      <c r="Z560" s="152">
        <v>1100000</v>
      </c>
      <c r="AA560" s="162">
        <v>3.3719999999999999</v>
      </c>
      <c r="AB560" s="181">
        <v>91.954999999999998</v>
      </c>
      <c r="AD560" s="152">
        <v>3410.7829999999999</v>
      </c>
      <c r="AG560" s="2" t="s">
        <v>36</v>
      </c>
      <c r="AH560" s="167">
        <v>1.1000000000000001E-3</v>
      </c>
      <c r="AI560" s="167">
        <v>1.1621575238021701E-3</v>
      </c>
      <c r="AJ560" s="167">
        <v>2.3271820467252199E-4</v>
      </c>
    </row>
    <row r="561" spans="1:36">
      <c r="A561" s="2">
        <v>560</v>
      </c>
      <c r="B561" s="2">
        <v>962</v>
      </c>
      <c r="C561" s="2" t="s">
        <v>2340</v>
      </c>
      <c r="D561" s="2" t="s">
        <v>2341</v>
      </c>
      <c r="E561" s="4" t="s">
        <v>508</v>
      </c>
      <c r="F561" s="2" t="s">
        <v>3558</v>
      </c>
      <c r="G561" s="2" t="s">
        <v>3559</v>
      </c>
      <c r="H561" s="2" t="s">
        <v>350</v>
      </c>
      <c r="I561" s="2" t="s">
        <v>340</v>
      </c>
      <c r="J561" s="2" t="s">
        <v>139</v>
      </c>
      <c r="K561" s="2" t="s">
        <v>492</v>
      </c>
      <c r="L561" s="2" t="s">
        <v>519</v>
      </c>
      <c r="M561" s="2" t="s">
        <v>161</v>
      </c>
      <c r="N561" s="2" t="s">
        <v>736</v>
      </c>
      <c r="O561" s="2" t="s">
        <v>304</v>
      </c>
      <c r="P561" s="2" t="s">
        <v>3382</v>
      </c>
      <c r="Q561" s="2" t="s">
        <v>163</v>
      </c>
      <c r="R561" s="2" t="s">
        <v>369</v>
      </c>
      <c r="S561" s="2" t="s">
        <v>144</v>
      </c>
      <c r="T561" s="152">
        <v>2.1019999999999999</v>
      </c>
      <c r="U561" s="2" t="s">
        <v>3560</v>
      </c>
      <c r="V561" s="165">
        <v>8.0000000000000002E-3</v>
      </c>
      <c r="W561" s="167">
        <v>3.8890000000000001E-2</v>
      </c>
      <c r="X561" s="4" t="s">
        <v>602</v>
      </c>
      <c r="Y561" s="4" t="s">
        <v>304</v>
      </c>
      <c r="Z561" s="152">
        <v>4830000</v>
      </c>
      <c r="AA561" s="162">
        <v>3.3719999999999999</v>
      </c>
      <c r="AB561" s="181">
        <v>94.177999999999997</v>
      </c>
      <c r="AD561" s="152">
        <v>15338.576999999999</v>
      </c>
      <c r="AG561" s="2" t="s">
        <v>36</v>
      </c>
      <c r="AH561" s="167">
        <v>4.8300000000000001E-3</v>
      </c>
      <c r="AI561" s="167">
        <v>5.2263203771846702E-3</v>
      </c>
      <c r="AJ561" s="167">
        <v>1.04655338911601E-3</v>
      </c>
    </row>
    <row r="562" spans="1:36">
      <c r="A562" s="2">
        <v>560</v>
      </c>
      <c r="B562" s="2">
        <v>962</v>
      </c>
      <c r="C562" s="2" t="s">
        <v>2656</v>
      </c>
      <c r="D562" s="2" t="s">
        <v>2657</v>
      </c>
      <c r="E562" s="4" t="s">
        <v>508</v>
      </c>
      <c r="F562" s="2" t="s">
        <v>3561</v>
      </c>
      <c r="G562" s="2" t="s">
        <v>3562</v>
      </c>
      <c r="H562" s="2" t="s">
        <v>350</v>
      </c>
      <c r="I562" s="2" t="s">
        <v>340</v>
      </c>
      <c r="J562" s="2" t="s">
        <v>139</v>
      </c>
      <c r="K562" s="2" t="s">
        <v>492</v>
      </c>
      <c r="L562" s="2" t="s">
        <v>519</v>
      </c>
      <c r="M562" s="2" t="s">
        <v>161</v>
      </c>
      <c r="N562" s="2" t="s">
        <v>712</v>
      </c>
      <c r="O562" s="2" t="s">
        <v>304</v>
      </c>
      <c r="P562" s="2" t="s">
        <v>2886</v>
      </c>
      <c r="Q562" s="2" t="s">
        <v>619</v>
      </c>
      <c r="R562" s="2" t="s">
        <v>369</v>
      </c>
      <c r="S562" s="2" t="s">
        <v>144</v>
      </c>
      <c r="T562" s="152">
        <v>5.4610000000000003</v>
      </c>
      <c r="U562" s="2" t="s">
        <v>3563</v>
      </c>
      <c r="V562" s="165">
        <v>1.375E-2</v>
      </c>
      <c r="W562" s="167">
        <v>4.2779999999999999E-2</v>
      </c>
      <c r="X562" s="4" t="s">
        <v>602</v>
      </c>
      <c r="Y562" s="4" t="s">
        <v>304</v>
      </c>
      <c r="Z562" s="152">
        <v>10937000</v>
      </c>
      <c r="AA562" s="162">
        <v>3.3719999999999999</v>
      </c>
      <c r="AB562" s="181">
        <v>86.376999999999995</v>
      </c>
      <c r="AD562" s="152">
        <v>31855.368999999999</v>
      </c>
      <c r="AG562" s="2" t="s">
        <v>36</v>
      </c>
      <c r="AH562" s="167">
        <v>8.4130000000000003E-3</v>
      </c>
      <c r="AI562" s="167">
        <v>1.0854094049155801E-2</v>
      </c>
      <c r="AJ562" s="167">
        <v>2.1734964742148202E-3</v>
      </c>
    </row>
    <row r="563" spans="1:36">
      <c r="A563" s="2">
        <v>560</v>
      </c>
      <c r="B563" s="2">
        <v>962</v>
      </c>
      <c r="C563" s="2" t="s">
        <v>3564</v>
      </c>
      <c r="D563" s="2" t="s">
        <v>3565</v>
      </c>
      <c r="E563" s="4" t="s">
        <v>508</v>
      </c>
      <c r="F563" s="2" t="s">
        <v>3566</v>
      </c>
      <c r="G563" s="2" t="s">
        <v>3567</v>
      </c>
      <c r="H563" s="2" t="s">
        <v>350</v>
      </c>
      <c r="I563" s="2" t="s">
        <v>340</v>
      </c>
      <c r="J563" s="2" t="s">
        <v>139</v>
      </c>
      <c r="K563" s="2" t="s">
        <v>140</v>
      </c>
      <c r="L563" s="2" t="s">
        <v>519</v>
      </c>
      <c r="M563" s="2" t="s">
        <v>161</v>
      </c>
      <c r="N563" s="2" t="s">
        <v>721</v>
      </c>
      <c r="O563" s="2" t="s">
        <v>304</v>
      </c>
      <c r="P563" s="2" t="s">
        <v>2886</v>
      </c>
      <c r="Q563" s="2" t="s">
        <v>619</v>
      </c>
      <c r="R563" s="2" t="s">
        <v>369</v>
      </c>
      <c r="S563" s="2" t="s">
        <v>144</v>
      </c>
      <c r="T563" s="152">
        <v>6.2439999999999998</v>
      </c>
      <c r="U563" s="2" t="s">
        <v>3568</v>
      </c>
      <c r="V563" s="165">
        <v>4.7E-2</v>
      </c>
      <c r="W563" s="167">
        <v>4.7140000000000001E-2</v>
      </c>
      <c r="X563" s="4" t="s">
        <v>602</v>
      </c>
      <c r="Y563" s="4" t="s">
        <v>304</v>
      </c>
      <c r="Z563" s="152">
        <v>7060000</v>
      </c>
      <c r="AA563" s="162">
        <v>3.3719999999999999</v>
      </c>
      <c r="AB563" s="181">
        <v>102.51</v>
      </c>
      <c r="AD563" s="152">
        <v>24403.933000000001</v>
      </c>
      <c r="AG563" s="2" t="s">
        <v>36</v>
      </c>
      <c r="AH563" s="167">
        <v>7.0600000000000003E-3</v>
      </c>
      <c r="AI563" s="167">
        <v>8.3151630603866492E-3</v>
      </c>
      <c r="AJ563" s="167">
        <v>1.66508393168726E-3</v>
      </c>
    </row>
    <row r="564" spans="1:36">
      <c r="A564" s="2">
        <v>560</v>
      </c>
      <c r="B564" s="2">
        <v>962</v>
      </c>
      <c r="C564" s="2" t="s">
        <v>337</v>
      </c>
      <c r="D564" s="2" t="s">
        <v>346</v>
      </c>
      <c r="E564" s="4" t="s">
        <v>347</v>
      </c>
      <c r="F564" s="2" t="s">
        <v>3569</v>
      </c>
      <c r="G564" s="2" t="s">
        <v>3570</v>
      </c>
      <c r="H564" s="2" t="s">
        <v>350</v>
      </c>
      <c r="I564" s="2" t="s">
        <v>340</v>
      </c>
      <c r="J564" s="2" t="s">
        <v>139</v>
      </c>
      <c r="K564" s="2" t="s">
        <v>30</v>
      </c>
      <c r="L564" s="2" t="s">
        <v>519</v>
      </c>
      <c r="M564" s="2" t="s">
        <v>161</v>
      </c>
      <c r="N564" s="2" t="s">
        <v>723</v>
      </c>
      <c r="O564" s="2" t="s">
        <v>304</v>
      </c>
      <c r="P564" s="2" t="s">
        <v>3571</v>
      </c>
      <c r="Q564" s="2" t="s">
        <v>619</v>
      </c>
      <c r="R564" s="2" t="s">
        <v>369</v>
      </c>
      <c r="S564" s="2" t="s">
        <v>144</v>
      </c>
      <c r="T564" s="152">
        <v>1.8759999999999999</v>
      </c>
      <c r="U564" s="2" t="s">
        <v>3572</v>
      </c>
      <c r="V564" s="165">
        <v>5.1249999999999997E-2</v>
      </c>
      <c r="W564" s="167">
        <v>4.6589999999999999E-2</v>
      </c>
      <c r="X564" s="4" t="s">
        <v>602</v>
      </c>
      <c r="Y564" s="4" t="s">
        <v>304</v>
      </c>
      <c r="Z564" s="152">
        <v>645000</v>
      </c>
      <c r="AA564" s="162">
        <v>3.3719999999999999</v>
      </c>
      <c r="AB564" s="181">
        <v>103.218</v>
      </c>
      <c r="AD564" s="152">
        <v>2244.924</v>
      </c>
      <c r="AG564" s="2" t="s">
        <v>36</v>
      </c>
      <c r="AH564" s="167">
        <v>1.2899999999999999E-3</v>
      </c>
      <c r="AI564" s="167">
        <v>7.6491382374449198E-4</v>
      </c>
      <c r="AJ564" s="167">
        <v>1.5317146612675001E-4</v>
      </c>
    </row>
    <row r="565" spans="1:36">
      <c r="A565" s="2">
        <v>560</v>
      </c>
      <c r="B565" s="2">
        <v>962</v>
      </c>
      <c r="C565" s="2" t="s">
        <v>2625</v>
      </c>
      <c r="D565" s="2" t="s">
        <v>2626</v>
      </c>
      <c r="E565" s="4" t="s">
        <v>508</v>
      </c>
      <c r="F565" s="2" t="s">
        <v>3573</v>
      </c>
      <c r="G565" s="2" t="s">
        <v>3574</v>
      </c>
      <c r="H565" s="2" t="s">
        <v>350</v>
      </c>
      <c r="I565" s="2" t="s">
        <v>340</v>
      </c>
      <c r="J565" s="2" t="s">
        <v>139</v>
      </c>
      <c r="K565" s="2" t="s">
        <v>140</v>
      </c>
      <c r="L565" s="2" t="s">
        <v>519</v>
      </c>
      <c r="M565" s="2" t="s">
        <v>161</v>
      </c>
      <c r="N565" s="2" t="s">
        <v>2508</v>
      </c>
      <c r="O565" s="2" t="s">
        <v>304</v>
      </c>
      <c r="P565" s="2" t="s">
        <v>2886</v>
      </c>
      <c r="Q565" s="2" t="s">
        <v>619</v>
      </c>
      <c r="R565" s="2" t="s">
        <v>369</v>
      </c>
      <c r="S565" s="2" t="s">
        <v>144</v>
      </c>
      <c r="T565" s="152">
        <v>2.5259999999999998</v>
      </c>
      <c r="U565" s="2" t="s">
        <v>3575</v>
      </c>
      <c r="V565" s="165">
        <v>3.5000000000000003E-2</v>
      </c>
      <c r="W565" s="167">
        <v>4.0379999999999999E-2</v>
      </c>
      <c r="X565" s="4" t="s">
        <v>602</v>
      </c>
      <c r="Y565" s="4" t="s">
        <v>304</v>
      </c>
      <c r="Z565" s="152">
        <v>6755000</v>
      </c>
      <c r="AA565" s="162">
        <v>3.3719999999999999</v>
      </c>
      <c r="AB565" s="181">
        <v>100.06399999999999</v>
      </c>
      <c r="AD565" s="152">
        <v>22792.528999999999</v>
      </c>
      <c r="AG565" s="2" t="s">
        <v>36</v>
      </c>
      <c r="AH565" s="167">
        <v>1.3509999999999999E-2</v>
      </c>
      <c r="AI565" s="167">
        <v>7.7661086358131199E-3</v>
      </c>
      <c r="AJ565" s="167">
        <v>1.5551375971006899E-3</v>
      </c>
    </row>
    <row r="566" spans="1:36">
      <c r="A566" s="2">
        <v>560</v>
      </c>
      <c r="B566" s="2">
        <v>962</v>
      </c>
      <c r="C566" s="2" t="s">
        <v>2625</v>
      </c>
      <c r="D566" s="2" t="s">
        <v>2626</v>
      </c>
      <c r="E566" s="4" t="s">
        <v>508</v>
      </c>
      <c r="F566" s="2" t="s">
        <v>3923</v>
      </c>
      <c r="G566" s="2" t="s">
        <v>3924</v>
      </c>
      <c r="H566" s="2" t="s">
        <v>350</v>
      </c>
      <c r="I566" s="2" t="s">
        <v>340</v>
      </c>
      <c r="J566" s="2" t="s">
        <v>139</v>
      </c>
      <c r="K566" s="2" t="s">
        <v>140</v>
      </c>
      <c r="L566" s="2" t="s">
        <v>519</v>
      </c>
      <c r="M566" s="2" t="s">
        <v>161</v>
      </c>
      <c r="N566" s="2" t="s">
        <v>2727</v>
      </c>
      <c r="O566" s="2" t="s">
        <v>304</v>
      </c>
      <c r="P566" s="2" t="s">
        <v>2886</v>
      </c>
      <c r="Q566" s="2" t="s">
        <v>619</v>
      </c>
      <c r="R566" s="2" t="s">
        <v>369</v>
      </c>
      <c r="S566" s="2" t="s">
        <v>144</v>
      </c>
      <c r="T566" s="152">
        <v>7.0880000000000001</v>
      </c>
      <c r="U566" s="2" t="s">
        <v>3925</v>
      </c>
      <c r="V566" s="165">
        <v>4.8750000000000002E-2</v>
      </c>
      <c r="W566" s="167">
        <v>4.8169999999999998E-2</v>
      </c>
      <c r="X566" s="4" t="s">
        <v>602</v>
      </c>
      <c r="Y566" s="4" t="s">
        <v>304</v>
      </c>
      <c r="Z566" s="152">
        <v>7200000</v>
      </c>
      <c r="AA566" s="162">
        <v>3.3719999999999999</v>
      </c>
      <c r="AB566" s="181">
        <v>101.89</v>
      </c>
      <c r="AD566" s="152">
        <v>24737.197</v>
      </c>
      <c r="AG566" s="2" t="s">
        <v>36</v>
      </c>
      <c r="AH566" s="167">
        <v>7.1999999999999998E-3</v>
      </c>
      <c r="AI566" s="167">
        <v>8.4287162259547993E-3</v>
      </c>
      <c r="AJ566" s="167">
        <v>1.6878225779418999E-3</v>
      </c>
    </row>
    <row r="567" spans="1:36">
      <c r="A567" s="2">
        <v>560</v>
      </c>
      <c r="B567" s="2">
        <v>962</v>
      </c>
      <c r="C567" s="2" t="s">
        <v>3576</v>
      </c>
      <c r="D567" s="2" t="s">
        <v>3577</v>
      </c>
      <c r="E567" s="4" t="s">
        <v>508</v>
      </c>
      <c r="F567" s="2" t="s">
        <v>3578</v>
      </c>
      <c r="G567" s="2" t="s">
        <v>3579</v>
      </c>
      <c r="H567" s="2" t="s">
        <v>350</v>
      </c>
      <c r="I567" s="2" t="s">
        <v>340</v>
      </c>
      <c r="J567" s="2" t="s">
        <v>139</v>
      </c>
      <c r="K567" s="2" t="s">
        <v>140</v>
      </c>
      <c r="L567" s="2" t="s">
        <v>519</v>
      </c>
      <c r="M567" s="2" t="s">
        <v>161</v>
      </c>
      <c r="N567" s="2" t="s">
        <v>712</v>
      </c>
      <c r="O567" s="2" t="s">
        <v>304</v>
      </c>
      <c r="P567" s="2" t="s">
        <v>3112</v>
      </c>
      <c r="Q567" s="2" t="s">
        <v>619</v>
      </c>
      <c r="R567" s="2" t="s">
        <v>369</v>
      </c>
      <c r="S567" s="2" t="s">
        <v>144</v>
      </c>
      <c r="T567" s="152">
        <v>4.4749999999999996</v>
      </c>
      <c r="U567" s="2" t="s">
        <v>3580</v>
      </c>
      <c r="V567" s="165">
        <v>3.4000000000000002E-2</v>
      </c>
      <c r="W567" s="167">
        <v>4.6269999999999999E-2</v>
      </c>
      <c r="X567" s="4" t="s">
        <v>602</v>
      </c>
      <c r="Y567" s="4" t="s">
        <v>304</v>
      </c>
      <c r="Z567" s="152">
        <v>1420000</v>
      </c>
      <c r="AA567" s="162">
        <v>3.3719999999999999</v>
      </c>
      <c r="AB567" s="181">
        <v>95.35</v>
      </c>
      <c r="AD567" s="152">
        <v>4565.5870000000004</v>
      </c>
      <c r="AG567" s="2" t="s">
        <v>36</v>
      </c>
      <c r="AH567" s="167">
        <v>1.8929999999999999E-3</v>
      </c>
      <c r="AI567" s="167">
        <v>1.55563445706944E-3</v>
      </c>
      <c r="AJ567" s="167">
        <v>3.1151066061293998E-4</v>
      </c>
    </row>
    <row r="568" spans="1:36">
      <c r="A568" s="2">
        <v>560</v>
      </c>
      <c r="B568" s="2">
        <v>962</v>
      </c>
      <c r="C568" s="2" t="s">
        <v>2749</v>
      </c>
      <c r="D568" s="2" t="s">
        <v>2750</v>
      </c>
      <c r="E568" s="4" t="s">
        <v>508</v>
      </c>
      <c r="F568" s="2" t="s">
        <v>3581</v>
      </c>
      <c r="G568" s="2" t="s">
        <v>3582</v>
      </c>
      <c r="H568" s="2" t="s">
        <v>350</v>
      </c>
      <c r="I568" s="2" t="s">
        <v>340</v>
      </c>
      <c r="J568" s="2" t="s">
        <v>139</v>
      </c>
      <c r="K568" s="2" t="s">
        <v>492</v>
      </c>
      <c r="L568" s="2" t="s">
        <v>519</v>
      </c>
      <c r="M568" s="2" t="s">
        <v>161</v>
      </c>
      <c r="N568" s="2" t="s">
        <v>721</v>
      </c>
      <c r="O568" s="2" t="s">
        <v>304</v>
      </c>
      <c r="P568" s="2" t="s">
        <v>2886</v>
      </c>
      <c r="Q568" s="2" t="s">
        <v>619</v>
      </c>
      <c r="R568" s="2" t="s">
        <v>369</v>
      </c>
      <c r="S568" s="2" t="s">
        <v>144</v>
      </c>
      <c r="T568" s="152">
        <v>3.34</v>
      </c>
      <c r="U568" s="2" t="s">
        <v>3583</v>
      </c>
      <c r="V568" s="165">
        <v>1.9E-2</v>
      </c>
      <c r="W568" s="167">
        <v>4.1270000000000001E-2</v>
      </c>
      <c r="X568" s="4" t="s">
        <v>602</v>
      </c>
      <c r="Y568" s="4" t="s">
        <v>304</v>
      </c>
      <c r="Z568" s="152">
        <v>6635000</v>
      </c>
      <c r="AA568" s="162">
        <v>3.3719999999999999</v>
      </c>
      <c r="AB568" s="181">
        <v>93.376000000000005</v>
      </c>
      <c r="AD568" s="152">
        <v>20891.241999999998</v>
      </c>
      <c r="AG568" s="2" t="s">
        <v>36</v>
      </c>
      <c r="AH568" s="167">
        <v>6.6350000000000003E-3</v>
      </c>
      <c r="AI568" s="167">
        <v>7.1182824261839398E-3</v>
      </c>
      <c r="AJ568" s="167">
        <v>1.4254125388732399E-3</v>
      </c>
    </row>
    <row r="569" spans="1:36">
      <c r="A569" s="2">
        <v>560</v>
      </c>
      <c r="B569" s="2">
        <v>962</v>
      </c>
      <c r="C569" s="2" t="s">
        <v>3584</v>
      </c>
      <c r="D569" s="2" t="s">
        <v>3585</v>
      </c>
      <c r="E569" s="4" t="s">
        <v>508</v>
      </c>
      <c r="F569" s="2" t="s">
        <v>3586</v>
      </c>
      <c r="G569" s="2" t="s">
        <v>3587</v>
      </c>
      <c r="H569" s="2" t="s">
        <v>350</v>
      </c>
      <c r="I569" s="2" t="s">
        <v>340</v>
      </c>
      <c r="J569" s="2" t="s">
        <v>139</v>
      </c>
      <c r="K569" s="2" t="s">
        <v>140</v>
      </c>
      <c r="L569" s="2" t="s">
        <v>519</v>
      </c>
      <c r="M569" s="2" t="s">
        <v>161</v>
      </c>
      <c r="N569" s="2" t="s">
        <v>2508</v>
      </c>
      <c r="O569" s="2" t="s">
        <v>304</v>
      </c>
      <c r="P569" s="2" t="s">
        <v>3540</v>
      </c>
      <c r="Q569" s="2" t="s">
        <v>619</v>
      </c>
      <c r="R569" s="2" t="s">
        <v>369</v>
      </c>
      <c r="S569" s="2" t="s">
        <v>144</v>
      </c>
      <c r="T569" s="152">
        <v>5.069</v>
      </c>
      <c r="U569" s="2" t="s">
        <v>3588</v>
      </c>
      <c r="V569" s="165">
        <v>3.875E-2</v>
      </c>
      <c r="W569" s="167">
        <v>5.1670000000000001E-2</v>
      </c>
      <c r="X569" s="4" t="s">
        <v>602</v>
      </c>
      <c r="Y569" s="4" t="s">
        <v>304</v>
      </c>
      <c r="Z569" s="152">
        <v>1370000</v>
      </c>
      <c r="AA569" s="162">
        <v>3.3719999999999999</v>
      </c>
      <c r="AB569" s="181">
        <v>94.81</v>
      </c>
      <c r="AD569" s="152">
        <v>4379.8739999999998</v>
      </c>
      <c r="AG569" s="2" t="s">
        <v>36</v>
      </c>
      <c r="AH569" s="167">
        <v>1.3699999999999999E-3</v>
      </c>
      <c r="AI569" s="167">
        <v>1.49235639772298E-3</v>
      </c>
      <c r="AJ569" s="167">
        <v>2.9883943828320797E-4</v>
      </c>
    </row>
    <row r="570" spans="1:36">
      <c r="A570" s="2">
        <v>560</v>
      </c>
      <c r="B570" s="2">
        <v>962</v>
      </c>
      <c r="C570" s="2" t="s">
        <v>2359</v>
      </c>
      <c r="D570" s="2" t="s">
        <v>2360</v>
      </c>
      <c r="E570" s="4" t="s">
        <v>508</v>
      </c>
      <c r="F570" s="2" t="s">
        <v>3589</v>
      </c>
      <c r="G570" s="2" t="s">
        <v>3590</v>
      </c>
      <c r="H570" s="2" t="s">
        <v>350</v>
      </c>
      <c r="I570" s="2" t="s">
        <v>340</v>
      </c>
      <c r="J570" s="2" t="s">
        <v>139</v>
      </c>
      <c r="K570" s="2" t="s">
        <v>492</v>
      </c>
      <c r="L570" s="2" t="s">
        <v>519</v>
      </c>
      <c r="M570" s="2" t="s">
        <v>161</v>
      </c>
      <c r="N570" s="2" t="s">
        <v>731</v>
      </c>
      <c r="O570" s="2" t="s">
        <v>304</v>
      </c>
      <c r="P570" s="2" t="s">
        <v>342</v>
      </c>
      <c r="Q570" s="2" t="s">
        <v>619</v>
      </c>
      <c r="R570" s="2" t="s">
        <v>369</v>
      </c>
      <c r="S570" s="2" t="s">
        <v>144</v>
      </c>
      <c r="T570" s="152">
        <v>1.5489999999999999</v>
      </c>
      <c r="U570" s="2" t="s">
        <v>3591</v>
      </c>
      <c r="V570" s="165">
        <v>3.3000000000000002E-2</v>
      </c>
      <c r="W570" s="167">
        <v>3.9890000000000002E-2</v>
      </c>
      <c r="X570" s="4" t="s">
        <v>602</v>
      </c>
      <c r="Y570" s="4" t="s">
        <v>304</v>
      </c>
      <c r="Z570" s="152">
        <v>4310000</v>
      </c>
      <c r="AA570" s="162">
        <v>3.3719999999999999</v>
      </c>
      <c r="AB570" s="181">
        <v>100.331</v>
      </c>
      <c r="AD570" s="152">
        <v>14581.355</v>
      </c>
      <c r="AG570" s="2" t="s">
        <v>36</v>
      </c>
      <c r="AH570" s="167">
        <v>1.077E-3</v>
      </c>
      <c r="AI570" s="167">
        <v>4.96831171792888E-3</v>
      </c>
      <c r="AJ570" s="167">
        <v>9.948880074941381E-4</v>
      </c>
    </row>
    <row r="571" spans="1:36">
      <c r="A571" s="2">
        <v>560</v>
      </c>
      <c r="B571" s="2">
        <v>962</v>
      </c>
      <c r="C571" s="2" t="s">
        <v>2637</v>
      </c>
      <c r="D571" s="2" t="s">
        <v>2638</v>
      </c>
      <c r="E571" s="4" t="s">
        <v>508</v>
      </c>
      <c r="F571" s="2" t="s">
        <v>3592</v>
      </c>
      <c r="G571" s="2" t="s">
        <v>3593</v>
      </c>
      <c r="H571" s="2" t="s">
        <v>350</v>
      </c>
      <c r="I571" s="2" t="s">
        <v>340</v>
      </c>
      <c r="J571" s="2" t="s">
        <v>139</v>
      </c>
      <c r="K571" s="2" t="s">
        <v>140</v>
      </c>
      <c r="L571" s="2" t="s">
        <v>519</v>
      </c>
      <c r="M571" s="2" t="s">
        <v>161</v>
      </c>
      <c r="N571" s="2" t="s">
        <v>735</v>
      </c>
      <c r="O571" s="2" t="s">
        <v>304</v>
      </c>
      <c r="P571" s="2" t="s">
        <v>2882</v>
      </c>
      <c r="Q571" s="2" t="s">
        <v>619</v>
      </c>
      <c r="R571" s="2" t="s">
        <v>369</v>
      </c>
      <c r="S571" s="2" t="s">
        <v>144</v>
      </c>
      <c r="T571" s="152">
        <v>2.8959999999999999</v>
      </c>
      <c r="U571" s="2" t="s">
        <v>3594</v>
      </c>
      <c r="V571" s="165">
        <v>1.55E-2</v>
      </c>
      <c r="W571" s="167">
        <v>3.9190000000000003E-2</v>
      </c>
      <c r="X571" s="4" t="s">
        <v>602</v>
      </c>
      <c r="Y571" s="4" t="s">
        <v>304</v>
      </c>
      <c r="Z571" s="152">
        <v>1855000</v>
      </c>
      <c r="AA571" s="162">
        <v>3.3719999999999999</v>
      </c>
      <c r="AB571" s="181">
        <v>93.632000000000005</v>
      </c>
      <c r="AD571" s="152">
        <v>5856.7370000000001</v>
      </c>
      <c r="AG571" s="2" t="s">
        <v>36</v>
      </c>
      <c r="AH571" s="167">
        <v>1.4840000000000001E-3</v>
      </c>
      <c r="AI571" s="167">
        <v>1.99556854194116E-3</v>
      </c>
      <c r="AJ571" s="167">
        <v>3.9960600767969699E-4</v>
      </c>
    </row>
    <row r="572" spans="1:36">
      <c r="A572" s="2">
        <v>560</v>
      </c>
      <c r="B572" s="2">
        <v>962</v>
      </c>
      <c r="C572" s="2" t="s">
        <v>3600</v>
      </c>
      <c r="D572" s="2" t="s">
        <v>3601</v>
      </c>
      <c r="E572" s="4" t="s">
        <v>508</v>
      </c>
      <c r="F572" s="2" t="s">
        <v>3602</v>
      </c>
      <c r="G572" s="2" t="s">
        <v>3603</v>
      </c>
      <c r="H572" s="2" t="s">
        <v>350</v>
      </c>
      <c r="I572" s="2" t="s">
        <v>340</v>
      </c>
      <c r="J572" s="2" t="s">
        <v>139</v>
      </c>
      <c r="K572" s="2" t="s">
        <v>492</v>
      </c>
      <c r="L572" s="2" t="s">
        <v>519</v>
      </c>
      <c r="M572" s="2" t="s">
        <v>161</v>
      </c>
      <c r="N572" s="2" t="s">
        <v>712</v>
      </c>
      <c r="O572" s="2" t="s">
        <v>304</v>
      </c>
      <c r="P572" s="2" t="s">
        <v>2886</v>
      </c>
      <c r="Q572" s="2" t="s">
        <v>619</v>
      </c>
      <c r="R572" s="2" t="s">
        <v>369</v>
      </c>
      <c r="S572" s="2" t="s">
        <v>144</v>
      </c>
      <c r="T572" s="152">
        <v>2.5</v>
      </c>
      <c r="U572" s="2" t="s">
        <v>3604</v>
      </c>
      <c r="V572" s="165">
        <v>3.5999999999999997E-2</v>
      </c>
      <c r="W572" s="167">
        <v>4.002E-2</v>
      </c>
      <c r="X572" s="4" t="s">
        <v>602</v>
      </c>
      <c r="Y572" s="4" t="s">
        <v>304</v>
      </c>
      <c r="Z572" s="152">
        <v>4300000</v>
      </c>
      <c r="AA572" s="162">
        <v>3.3719999999999999</v>
      </c>
      <c r="AB572" s="181">
        <v>100.489</v>
      </c>
      <c r="AD572" s="152">
        <v>14570.564</v>
      </c>
      <c r="AG572" s="2" t="s">
        <v>36</v>
      </c>
      <c r="AH572" s="167">
        <v>5.7330000000000002E-3</v>
      </c>
      <c r="AI572" s="167">
        <v>4.9646346960013198E-3</v>
      </c>
      <c r="AJ572" s="167">
        <v>9.9415169600107598E-4</v>
      </c>
    </row>
    <row r="573" spans="1:36">
      <c r="A573" s="2">
        <v>560</v>
      </c>
      <c r="B573" s="2">
        <v>962</v>
      </c>
      <c r="C573" s="2" t="s">
        <v>2641</v>
      </c>
      <c r="D573" s="2" t="s">
        <v>2642</v>
      </c>
      <c r="E573" s="4" t="s">
        <v>508</v>
      </c>
      <c r="F573" s="2" t="s">
        <v>3605</v>
      </c>
      <c r="G573" s="2" t="s">
        <v>3606</v>
      </c>
      <c r="H573" s="2" t="s">
        <v>350</v>
      </c>
      <c r="I573" s="2" t="s">
        <v>340</v>
      </c>
      <c r="J573" s="2" t="s">
        <v>139</v>
      </c>
      <c r="K573" s="2" t="s">
        <v>140</v>
      </c>
      <c r="L573" s="2" t="s">
        <v>519</v>
      </c>
      <c r="M573" s="2" t="s">
        <v>161</v>
      </c>
      <c r="N573" s="2" t="s">
        <v>2494</v>
      </c>
      <c r="O573" s="2" t="s">
        <v>304</v>
      </c>
      <c r="P573" s="2" t="s">
        <v>2882</v>
      </c>
      <c r="Q573" s="2" t="s">
        <v>619</v>
      </c>
      <c r="R573" s="2" t="s">
        <v>369</v>
      </c>
      <c r="S573" s="2" t="s">
        <v>144</v>
      </c>
      <c r="T573" s="152">
        <v>4.4039999999999999</v>
      </c>
      <c r="U573" s="2" t="s">
        <v>3607</v>
      </c>
      <c r="V573" s="165">
        <v>0.03</v>
      </c>
      <c r="W573" s="167">
        <v>4.1459999999999997E-2</v>
      </c>
      <c r="X573" s="4" t="s">
        <v>602</v>
      </c>
      <c r="Y573" s="4" t="s">
        <v>304</v>
      </c>
      <c r="Z573" s="152">
        <v>9580000</v>
      </c>
      <c r="AA573" s="162">
        <v>3.3719999999999999</v>
      </c>
      <c r="AB573" s="181">
        <v>96.174999999999997</v>
      </c>
      <c r="AD573" s="152">
        <v>31068.141</v>
      </c>
      <c r="AG573" s="2" t="s">
        <v>36</v>
      </c>
      <c r="AH573" s="167">
        <v>6.3870000000000003E-3</v>
      </c>
      <c r="AI573" s="167">
        <v>1.05858615827801E-2</v>
      </c>
      <c r="AJ573" s="167">
        <v>2.1197838089940099E-3</v>
      </c>
    </row>
    <row r="574" spans="1:36">
      <c r="A574" s="2">
        <v>560</v>
      </c>
      <c r="B574" s="2">
        <v>962</v>
      </c>
      <c r="C574" s="2" t="s">
        <v>3608</v>
      </c>
      <c r="D574" s="2" t="s">
        <v>3609</v>
      </c>
      <c r="E574" s="4" t="s">
        <v>508</v>
      </c>
      <c r="F574" s="2" t="s">
        <v>3610</v>
      </c>
      <c r="G574" s="2" t="s">
        <v>3611</v>
      </c>
      <c r="H574" s="2" t="s">
        <v>350</v>
      </c>
      <c r="I574" s="2" t="s">
        <v>340</v>
      </c>
      <c r="J574" s="2" t="s">
        <v>139</v>
      </c>
      <c r="K574" s="2" t="s">
        <v>140</v>
      </c>
      <c r="L574" s="2" t="s">
        <v>519</v>
      </c>
      <c r="M574" s="2" t="s">
        <v>161</v>
      </c>
      <c r="N574" s="2" t="s">
        <v>729</v>
      </c>
      <c r="O574" s="2" t="s">
        <v>304</v>
      </c>
      <c r="P574" s="2" t="s">
        <v>3112</v>
      </c>
      <c r="Q574" s="2" t="s">
        <v>143</v>
      </c>
      <c r="R574" s="2" t="s">
        <v>369</v>
      </c>
      <c r="S574" s="2" t="s">
        <v>144</v>
      </c>
      <c r="T574" s="152">
        <v>4.75</v>
      </c>
      <c r="U574" s="2" t="s">
        <v>3612</v>
      </c>
      <c r="V574" s="165">
        <v>3.6999999999999998E-2</v>
      </c>
      <c r="W574" s="167">
        <v>6.4530000000000004E-2</v>
      </c>
      <c r="X574" s="4" t="s">
        <v>602</v>
      </c>
      <c r="Y574" s="4" t="s">
        <v>304</v>
      </c>
      <c r="Z574" s="152">
        <v>1000000</v>
      </c>
      <c r="AA574" s="162">
        <v>3.3719999999999999</v>
      </c>
      <c r="AB574" s="181">
        <v>92.769000000000005</v>
      </c>
      <c r="AD574" s="152">
        <v>3128.1610000000001</v>
      </c>
      <c r="AG574" s="2" t="s">
        <v>36</v>
      </c>
      <c r="AH574" s="167">
        <v>1.25E-3</v>
      </c>
      <c r="AI574" s="167">
        <v>1.0658598109539699E-3</v>
      </c>
      <c r="AJ574" s="167">
        <v>2.13434905817489E-4</v>
      </c>
    </row>
    <row r="575" spans="1:36">
      <c r="A575" s="2">
        <v>560</v>
      </c>
      <c r="B575" s="2">
        <v>962</v>
      </c>
      <c r="C575" s="2" t="s">
        <v>3613</v>
      </c>
      <c r="D575" s="2" t="s">
        <v>3614</v>
      </c>
      <c r="E575" s="4" t="s">
        <v>508</v>
      </c>
      <c r="F575" s="2" t="s">
        <v>3615</v>
      </c>
      <c r="G575" s="2" t="s">
        <v>3616</v>
      </c>
      <c r="H575" s="2" t="s">
        <v>350</v>
      </c>
      <c r="I575" s="2" t="s">
        <v>340</v>
      </c>
      <c r="J575" s="2" t="s">
        <v>139</v>
      </c>
      <c r="K575" s="2" t="s">
        <v>140</v>
      </c>
      <c r="L575" s="2" t="s">
        <v>519</v>
      </c>
      <c r="M575" s="2" t="s">
        <v>161</v>
      </c>
      <c r="N575" s="2" t="s">
        <v>737</v>
      </c>
      <c r="O575" s="2" t="s">
        <v>304</v>
      </c>
      <c r="P575" s="2" t="s">
        <v>3112</v>
      </c>
      <c r="Q575" s="2" t="s">
        <v>619</v>
      </c>
      <c r="R575" s="2" t="s">
        <v>369</v>
      </c>
      <c r="S575" s="2" t="s">
        <v>144</v>
      </c>
      <c r="T575" s="152">
        <v>4.173</v>
      </c>
      <c r="U575" s="2" t="s">
        <v>3617</v>
      </c>
      <c r="V575" s="165">
        <v>4.2999999999999997E-2</v>
      </c>
      <c r="W575" s="167">
        <v>4.4819999999999999E-2</v>
      </c>
      <c r="X575" s="4" t="s">
        <v>602</v>
      </c>
      <c r="Y575" s="4" t="s">
        <v>304</v>
      </c>
      <c r="Z575" s="152">
        <v>1500000</v>
      </c>
      <c r="AA575" s="162">
        <v>3.3719999999999999</v>
      </c>
      <c r="AB575" s="181">
        <v>101.178</v>
      </c>
      <c r="AD575" s="152">
        <v>5117.585</v>
      </c>
      <c r="AG575" s="2" t="s">
        <v>36</v>
      </c>
      <c r="AH575" s="167">
        <v>4.7699999999999999E-4</v>
      </c>
      <c r="AI575" s="167">
        <v>1.74371720466633E-3</v>
      </c>
      <c r="AJ575" s="167">
        <v>3.4917360944230601E-4</v>
      </c>
    </row>
    <row r="576" spans="1:36">
      <c r="A576" s="2">
        <v>560</v>
      </c>
      <c r="B576" s="2">
        <v>962</v>
      </c>
      <c r="C576" s="2" t="s">
        <v>2811</v>
      </c>
      <c r="D576" s="2" t="s">
        <v>2812</v>
      </c>
      <c r="E576" s="4" t="s">
        <v>508</v>
      </c>
      <c r="F576" s="2" t="s">
        <v>3618</v>
      </c>
      <c r="G576" s="2" t="s">
        <v>3619</v>
      </c>
      <c r="H576" s="2" t="s">
        <v>350</v>
      </c>
      <c r="I576" s="2" t="s">
        <v>340</v>
      </c>
      <c r="J576" s="2" t="s">
        <v>139</v>
      </c>
      <c r="K576" s="2" t="s">
        <v>140</v>
      </c>
      <c r="L576" s="2" t="s">
        <v>519</v>
      </c>
      <c r="M576" s="2" t="s">
        <v>161</v>
      </c>
      <c r="N576" s="2" t="s">
        <v>737</v>
      </c>
      <c r="O576" s="2" t="s">
        <v>304</v>
      </c>
      <c r="P576" s="2" t="s">
        <v>3112</v>
      </c>
      <c r="Q576" s="2" t="s">
        <v>619</v>
      </c>
      <c r="R576" s="2" t="s">
        <v>369</v>
      </c>
      <c r="S576" s="2" t="s">
        <v>144</v>
      </c>
      <c r="T576" s="152">
        <v>4.375</v>
      </c>
      <c r="U576" s="2" t="s">
        <v>3620</v>
      </c>
      <c r="V576" s="165">
        <v>3.875E-2</v>
      </c>
      <c r="W576" s="167">
        <v>4.5909999999999999E-2</v>
      </c>
      <c r="X576" s="4" t="s">
        <v>602</v>
      </c>
      <c r="Y576" s="4" t="s">
        <v>304</v>
      </c>
      <c r="Z576" s="152">
        <v>1100000</v>
      </c>
      <c r="AA576" s="162">
        <v>3.3719999999999999</v>
      </c>
      <c r="AB576" s="181">
        <v>97.861000000000004</v>
      </c>
      <c r="AD576" s="152">
        <v>3629.864</v>
      </c>
      <c r="AG576" s="2" t="s">
        <v>36</v>
      </c>
      <c r="AH576" s="167">
        <v>1.5699999999999999E-4</v>
      </c>
      <c r="AI576" s="167">
        <v>1.23680506080801E-3</v>
      </c>
      <c r="AJ576" s="167">
        <v>2.4766612734172198E-4</v>
      </c>
    </row>
    <row r="577" spans="1:36">
      <c r="A577" s="2">
        <v>560</v>
      </c>
      <c r="B577" s="2">
        <v>962</v>
      </c>
      <c r="C577" s="2" t="s">
        <v>3621</v>
      </c>
      <c r="D577" s="2" t="s">
        <v>3622</v>
      </c>
      <c r="E577" s="4" t="s">
        <v>508</v>
      </c>
      <c r="F577" s="2" t="s">
        <v>3623</v>
      </c>
      <c r="G577" s="2" t="s">
        <v>3624</v>
      </c>
      <c r="H577" s="2" t="s">
        <v>350</v>
      </c>
      <c r="I577" s="2" t="s">
        <v>340</v>
      </c>
      <c r="J577" s="2" t="s">
        <v>139</v>
      </c>
      <c r="K577" s="2" t="s">
        <v>140</v>
      </c>
      <c r="L577" s="2" t="s">
        <v>519</v>
      </c>
      <c r="M577" s="2" t="s">
        <v>161</v>
      </c>
      <c r="N577" s="2" t="s">
        <v>1576</v>
      </c>
      <c r="O577" s="2" t="s">
        <v>304</v>
      </c>
      <c r="P577" s="2" t="s">
        <v>3540</v>
      </c>
      <c r="Q577" s="2" t="s">
        <v>619</v>
      </c>
      <c r="R577" s="2" t="s">
        <v>369</v>
      </c>
      <c r="S577" s="2" t="s">
        <v>144</v>
      </c>
      <c r="T577" s="152">
        <v>2.3159999999999998</v>
      </c>
      <c r="U577" s="2" t="s">
        <v>3625</v>
      </c>
      <c r="V577" s="165">
        <v>0.06</v>
      </c>
      <c r="W577" s="167">
        <v>5.3929999999999999E-2</v>
      </c>
      <c r="X577" s="4" t="s">
        <v>602</v>
      </c>
      <c r="Y577" s="4" t="s">
        <v>304</v>
      </c>
      <c r="Z577" s="152">
        <v>1008000</v>
      </c>
      <c r="AA577" s="162">
        <v>3.3719999999999999</v>
      </c>
      <c r="AB577" s="181">
        <v>102.456</v>
      </c>
      <c r="AD577" s="152">
        <v>3482.4549999999999</v>
      </c>
      <c r="AG577" s="2" t="s">
        <v>36</v>
      </c>
      <c r="AH577" s="167">
        <v>6.7199999999999996E-4</v>
      </c>
      <c r="AI577" s="167">
        <v>1.1865784072392601E-3</v>
      </c>
      <c r="AJ577" s="167">
        <v>2.3760840590049599E-4</v>
      </c>
    </row>
    <row r="578" spans="1:36">
      <c r="A578" s="2">
        <v>560</v>
      </c>
      <c r="B578" s="2">
        <v>962</v>
      </c>
      <c r="C578" s="2" t="s">
        <v>3626</v>
      </c>
      <c r="D578" s="2" t="s">
        <v>3627</v>
      </c>
      <c r="E578" s="4" t="s">
        <v>508</v>
      </c>
      <c r="F578" s="2" t="s">
        <v>3628</v>
      </c>
      <c r="G578" s="2" t="s">
        <v>3629</v>
      </c>
      <c r="H578" s="2" t="s">
        <v>350</v>
      </c>
      <c r="I578" s="2" t="s">
        <v>340</v>
      </c>
      <c r="J578" s="2" t="s">
        <v>139</v>
      </c>
      <c r="K578" s="2" t="s">
        <v>140</v>
      </c>
      <c r="L578" s="2" t="s">
        <v>519</v>
      </c>
      <c r="M578" s="2" t="s">
        <v>161</v>
      </c>
      <c r="N578" s="2" t="s">
        <v>731</v>
      </c>
      <c r="O578" s="2" t="s">
        <v>304</v>
      </c>
      <c r="P578" s="2" t="s">
        <v>3540</v>
      </c>
      <c r="Q578" s="2" t="s">
        <v>619</v>
      </c>
      <c r="R578" s="2" t="s">
        <v>369</v>
      </c>
      <c r="S578" s="2" t="s">
        <v>144</v>
      </c>
      <c r="T578" s="152">
        <v>0.08</v>
      </c>
      <c r="U578" s="2" t="s">
        <v>3630</v>
      </c>
      <c r="V578" s="165">
        <v>4.7500000000000001E-2</v>
      </c>
      <c r="W578" s="167">
        <v>4.7649999999999998E-2</v>
      </c>
      <c r="X578" s="4" t="s">
        <v>602</v>
      </c>
      <c r="Y578" s="4" t="s">
        <v>304</v>
      </c>
      <c r="Z578" s="152">
        <v>1250000</v>
      </c>
      <c r="AA578" s="162">
        <v>3.3719999999999999</v>
      </c>
      <c r="AB578" s="181">
        <v>102.453</v>
      </c>
      <c r="AD578" s="152">
        <v>4318.3760000000002</v>
      </c>
      <c r="AG578" s="2" t="s">
        <v>36</v>
      </c>
      <c r="AH578" s="167">
        <v>2.2729999999999998E-3</v>
      </c>
      <c r="AI578" s="167">
        <v>1.4714023284605601E-3</v>
      </c>
      <c r="AJ578" s="167">
        <v>2.9464345514025099E-4</v>
      </c>
    </row>
    <row r="579" spans="1:36">
      <c r="A579" s="2">
        <v>560</v>
      </c>
      <c r="B579" s="2">
        <v>962</v>
      </c>
      <c r="C579" s="2" t="s">
        <v>3631</v>
      </c>
      <c r="D579" s="2" t="s">
        <v>3632</v>
      </c>
      <c r="E579" s="4" t="s">
        <v>508</v>
      </c>
      <c r="F579" s="2" t="s">
        <v>3633</v>
      </c>
      <c r="G579" s="2" t="s">
        <v>3634</v>
      </c>
      <c r="H579" s="2" t="s">
        <v>350</v>
      </c>
      <c r="I579" s="2" t="s">
        <v>340</v>
      </c>
      <c r="J579" s="2" t="s">
        <v>139</v>
      </c>
      <c r="K579" s="2" t="s">
        <v>492</v>
      </c>
      <c r="L579" s="2" t="s">
        <v>519</v>
      </c>
      <c r="M579" s="2" t="s">
        <v>161</v>
      </c>
      <c r="N579" s="2" t="s">
        <v>2494</v>
      </c>
      <c r="O579" s="2" t="s">
        <v>304</v>
      </c>
      <c r="P579" s="2" t="s">
        <v>3112</v>
      </c>
      <c r="Q579" s="2" t="s">
        <v>619</v>
      </c>
      <c r="R579" s="2" t="s">
        <v>369</v>
      </c>
      <c r="S579" s="2" t="s">
        <v>144</v>
      </c>
      <c r="T579" s="152">
        <v>2.7570000000000001</v>
      </c>
      <c r="U579" s="2" t="s">
        <v>3635</v>
      </c>
      <c r="V579" s="165">
        <v>4.7E-2</v>
      </c>
      <c r="W579" s="167">
        <v>4.5420000000000002E-2</v>
      </c>
      <c r="X579" s="4" t="s">
        <v>602</v>
      </c>
      <c r="Y579" s="4" t="s">
        <v>304</v>
      </c>
      <c r="Z579" s="152">
        <v>1300000</v>
      </c>
      <c r="AA579" s="162">
        <v>3.3719999999999999</v>
      </c>
      <c r="AB579" s="181">
        <v>101.98699999999999</v>
      </c>
      <c r="AD579" s="152">
        <v>4470.6899999999996</v>
      </c>
      <c r="AG579" s="2" t="s">
        <v>36</v>
      </c>
      <c r="AH579" s="167">
        <v>1.0399999999999999E-3</v>
      </c>
      <c r="AI579" s="167">
        <v>1.5233003648033999E-3</v>
      </c>
      <c r="AJ579" s="167">
        <v>3.0503586546017103E-4</v>
      </c>
    </row>
    <row r="580" spans="1:36">
      <c r="A580" s="2">
        <v>560</v>
      </c>
      <c r="B580" s="2">
        <v>962</v>
      </c>
      <c r="C580" s="2" t="s">
        <v>2377</v>
      </c>
      <c r="D580" s="2" t="s">
        <v>2378</v>
      </c>
      <c r="E580" s="4" t="s">
        <v>347</v>
      </c>
      <c r="F580" s="2" t="s">
        <v>3636</v>
      </c>
      <c r="G580" s="2" t="s">
        <v>3637</v>
      </c>
      <c r="H580" s="2" t="s">
        <v>350</v>
      </c>
      <c r="I580" s="2" t="s">
        <v>1156</v>
      </c>
      <c r="J580" s="2" t="s">
        <v>139</v>
      </c>
      <c r="K580" s="2" t="s">
        <v>492</v>
      </c>
      <c r="L580" s="2" t="s">
        <v>519</v>
      </c>
      <c r="M580" s="2" t="s">
        <v>161</v>
      </c>
      <c r="N580" s="2" t="s">
        <v>731</v>
      </c>
      <c r="O580" s="2" t="s">
        <v>304</v>
      </c>
      <c r="P580" s="20" t="s">
        <v>354</v>
      </c>
      <c r="Q580" s="2" t="s">
        <v>354</v>
      </c>
      <c r="R580" s="2" t="s">
        <v>354</v>
      </c>
      <c r="S580" s="2" t="s">
        <v>144</v>
      </c>
      <c r="T580" s="152">
        <v>0.122</v>
      </c>
      <c r="U580" s="2" t="s">
        <v>3456</v>
      </c>
      <c r="V580" s="165">
        <v>0</v>
      </c>
      <c r="W580" s="167">
        <v>8.7980000000000003E-2</v>
      </c>
      <c r="X580" s="4" t="s">
        <v>602</v>
      </c>
      <c r="Y580" s="4" t="s">
        <v>304</v>
      </c>
      <c r="Z580" s="152">
        <v>3280000</v>
      </c>
      <c r="AA580" s="162">
        <v>3.3719999999999999</v>
      </c>
      <c r="AB580" s="181">
        <v>98.81</v>
      </c>
      <c r="AD580" s="152">
        <v>10928.532999999999</v>
      </c>
      <c r="AG580" s="2" t="s">
        <v>36</v>
      </c>
      <c r="AH580" s="167">
        <v>5.7039999999999999E-3</v>
      </c>
      <c r="AI580" s="167">
        <v>3.72368397569991E-3</v>
      </c>
      <c r="AJ580" s="167">
        <v>7.4565541404199005E-4</v>
      </c>
    </row>
    <row r="581" spans="1:36">
      <c r="A581" s="2">
        <v>560</v>
      </c>
      <c r="B581" s="2">
        <v>962</v>
      </c>
      <c r="C581" s="2" t="s">
        <v>2831</v>
      </c>
      <c r="D581" s="2" t="s">
        <v>2832</v>
      </c>
      <c r="E581" s="4" t="s">
        <v>508</v>
      </c>
      <c r="F581" s="2" t="s">
        <v>3638</v>
      </c>
      <c r="G581" s="2" t="s">
        <v>3639</v>
      </c>
      <c r="H581" s="2" t="s">
        <v>350</v>
      </c>
      <c r="I581" s="2" t="s">
        <v>340</v>
      </c>
      <c r="J581" s="2" t="s">
        <v>139</v>
      </c>
      <c r="K581" s="2" t="s">
        <v>140</v>
      </c>
      <c r="L581" s="2" t="s">
        <v>519</v>
      </c>
      <c r="M581" s="2" t="s">
        <v>161</v>
      </c>
      <c r="N581" s="2" t="s">
        <v>2494</v>
      </c>
      <c r="O581" s="2" t="s">
        <v>304</v>
      </c>
      <c r="P581" s="2" t="s">
        <v>2893</v>
      </c>
      <c r="Q581" s="2" t="s">
        <v>619</v>
      </c>
      <c r="R581" s="2" t="s">
        <v>369</v>
      </c>
      <c r="S581" s="2" t="s">
        <v>144</v>
      </c>
      <c r="T581" s="152">
        <v>2.8530000000000002</v>
      </c>
      <c r="U581" s="2" t="s">
        <v>3640</v>
      </c>
      <c r="V581" s="165">
        <v>3.6999999999999998E-2</v>
      </c>
      <c r="W581" s="167">
        <v>3.9309999999999998E-2</v>
      </c>
      <c r="X581" s="4" t="s">
        <v>602</v>
      </c>
      <c r="Y581" s="4" t="s">
        <v>304</v>
      </c>
      <c r="Z581" s="152">
        <v>4900000</v>
      </c>
      <c r="AA581" s="162">
        <v>3.3719999999999999</v>
      </c>
      <c r="AB581" s="181">
        <v>99.674000000000007</v>
      </c>
      <c r="AD581" s="152">
        <v>16468.992999999999</v>
      </c>
      <c r="AG581" s="2" t="s">
        <v>36</v>
      </c>
      <c r="AH581" s="167">
        <v>3.3119999999999998E-3</v>
      </c>
      <c r="AI581" s="167">
        <v>5.6114874460302397E-3</v>
      </c>
      <c r="AJ581" s="167">
        <v>1.1236818221596399E-3</v>
      </c>
    </row>
    <row r="582" spans="1:36">
      <c r="A582" s="2">
        <v>560</v>
      </c>
      <c r="B582" s="2">
        <v>962</v>
      </c>
      <c r="C582" s="2" t="s">
        <v>3641</v>
      </c>
      <c r="D582" s="2" t="s">
        <v>3642</v>
      </c>
      <c r="E582" s="4" t="s">
        <v>508</v>
      </c>
      <c r="F582" s="2" t="s">
        <v>3643</v>
      </c>
      <c r="G582" s="2" t="s">
        <v>3644</v>
      </c>
      <c r="H582" s="2" t="s">
        <v>350</v>
      </c>
      <c r="I582" s="2" t="s">
        <v>340</v>
      </c>
      <c r="J582" s="2" t="s">
        <v>139</v>
      </c>
      <c r="K582" s="2" t="s">
        <v>405</v>
      </c>
      <c r="L582" s="2" t="s">
        <v>519</v>
      </c>
      <c r="M582" s="2" t="s">
        <v>161</v>
      </c>
      <c r="N582" s="2" t="s">
        <v>673</v>
      </c>
      <c r="O582" s="2" t="s">
        <v>304</v>
      </c>
      <c r="P582" s="2" t="s">
        <v>3571</v>
      </c>
      <c r="Q582" s="2" t="s">
        <v>619</v>
      </c>
      <c r="R582" s="2" t="s">
        <v>369</v>
      </c>
      <c r="S582" s="2" t="s">
        <v>144</v>
      </c>
      <c r="T582" s="152">
        <v>3.3780000000000001</v>
      </c>
      <c r="U582" s="2" t="s">
        <v>3645</v>
      </c>
      <c r="V582" s="165">
        <v>4.4999999999999998E-2</v>
      </c>
      <c r="W582" s="167">
        <v>4.9579999999999999E-2</v>
      </c>
      <c r="X582" s="4" t="s">
        <v>602</v>
      </c>
      <c r="Y582" s="4" t="s">
        <v>304</v>
      </c>
      <c r="Z582" s="152">
        <v>900000</v>
      </c>
      <c r="AA582" s="162">
        <v>3.3719999999999999</v>
      </c>
      <c r="AB582" s="181">
        <v>100.113</v>
      </c>
      <c r="AD582" s="152">
        <v>3038.2170000000001</v>
      </c>
      <c r="AG582" s="2" t="s">
        <v>36</v>
      </c>
      <c r="AH582" s="167">
        <v>5.9999999999999995E-4</v>
      </c>
      <c r="AI582" s="167">
        <v>1.03521310761781E-3</v>
      </c>
      <c r="AJ582" s="167">
        <v>2.0729800472322999E-4</v>
      </c>
    </row>
    <row r="583" spans="1:36">
      <c r="A583" s="2">
        <v>560</v>
      </c>
      <c r="B583" s="2">
        <v>962</v>
      </c>
      <c r="C583" s="2" t="s">
        <v>1921</v>
      </c>
      <c r="D583" s="2" t="s">
        <v>1922</v>
      </c>
      <c r="E583" s="4" t="s">
        <v>347</v>
      </c>
      <c r="F583" s="2" t="s">
        <v>3646</v>
      </c>
      <c r="G583" s="2" t="s">
        <v>3647</v>
      </c>
      <c r="H583" s="2" t="s">
        <v>350</v>
      </c>
      <c r="I583" s="2" t="s">
        <v>1153</v>
      </c>
      <c r="J583" s="2" t="s">
        <v>30</v>
      </c>
      <c r="K583" s="2" t="s">
        <v>30</v>
      </c>
      <c r="L583" s="2" t="s">
        <v>519</v>
      </c>
      <c r="M583" s="2" t="s">
        <v>59</v>
      </c>
      <c r="N583" s="2" t="s">
        <v>651</v>
      </c>
      <c r="O583" s="2" t="s">
        <v>304</v>
      </c>
      <c r="P583" s="2" t="s">
        <v>2943</v>
      </c>
      <c r="Q583" s="2" t="s">
        <v>368</v>
      </c>
      <c r="R583" s="2" t="s">
        <v>369</v>
      </c>
      <c r="S583" s="2" t="s">
        <v>34</v>
      </c>
      <c r="T583" s="152">
        <v>2.5030000000000001</v>
      </c>
      <c r="U583" s="2" t="s">
        <v>3648</v>
      </c>
      <c r="V583" s="165">
        <v>2.8500000000000001E-2</v>
      </c>
      <c r="W583" s="167">
        <v>5.2659999999999998E-2</v>
      </c>
      <c r="X583" s="4" t="s">
        <v>602</v>
      </c>
      <c r="Y583" s="4" t="s">
        <v>304</v>
      </c>
      <c r="Z583" s="152">
        <v>7506336.0999999996</v>
      </c>
      <c r="AA583" s="162">
        <v>1</v>
      </c>
      <c r="AB583" s="181">
        <v>94.58</v>
      </c>
      <c r="AD583" s="152">
        <v>7099.4930000000004</v>
      </c>
      <c r="AG583" s="2" t="s">
        <v>36</v>
      </c>
      <c r="AH583" s="167">
        <v>1.9057000000000001E-2</v>
      </c>
      <c r="AI583" s="167">
        <v>2.4190133345439301E-3</v>
      </c>
      <c r="AJ583" s="167">
        <v>4.8439942844596902E-4</v>
      </c>
    </row>
    <row r="584" spans="1:36">
      <c r="A584" s="2">
        <v>560</v>
      </c>
      <c r="B584" s="2">
        <v>972</v>
      </c>
      <c r="C584" s="2" t="s">
        <v>1855</v>
      </c>
      <c r="D584" s="2" t="s">
        <v>1856</v>
      </c>
      <c r="E584" s="4" t="s">
        <v>347</v>
      </c>
      <c r="F584" s="2" t="s">
        <v>2868</v>
      </c>
      <c r="G584" s="2" t="s">
        <v>2869</v>
      </c>
      <c r="H584" s="2" t="s">
        <v>350</v>
      </c>
      <c r="I584" s="2" t="s">
        <v>1153</v>
      </c>
      <c r="J584" s="2" t="s">
        <v>30</v>
      </c>
      <c r="K584" s="2" t="s">
        <v>30</v>
      </c>
      <c r="L584" s="2" t="s">
        <v>521</v>
      </c>
      <c r="M584" s="2" t="s">
        <v>31</v>
      </c>
      <c r="N584" s="2" t="s">
        <v>633</v>
      </c>
      <c r="O584" s="2" t="s">
        <v>304</v>
      </c>
      <c r="P584" s="2" t="s">
        <v>2870</v>
      </c>
      <c r="Q584" s="2" t="s">
        <v>368</v>
      </c>
      <c r="R584" s="2" t="s">
        <v>369</v>
      </c>
      <c r="S584" s="2" t="s">
        <v>34</v>
      </c>
      <c r="T584" s="152">
        <v>2.863</v>
      </c>
      <c r="U584" s="2" t="s">
        <v>2871</v>
      </c>
      <c r="V584" s="165">
        <v>6.1499999999999999E-2</v>
      </c>
      <c r="W584" s="167">
        <v>5.6829999999999999E-2</v>
      </c>
      <c r="X584" s="4" t="s">
        <v>602</v>
      </c>
      <c r="Y584" s="4" t="s">
        <v>304</v>
      </c>
      <c r="Z584" s="152">
        <v>102000</v>
      </c>
      <c r="AA584" s="162">
        <v>1</v>
      </c>
      <c r="AB584" s="181">
        <v>102.75</v>
      </c>
      <c r="AD584" s="152">
        <v>104.80500000000001</v>
      </c>
      <c r="AG584" s="2" t="s">
        <v>36</v>
      </c>
      <c r="AH584" s="167">
        <v>0</v>
      </c>
      <c r="AI584" s="167">
        <v>1.2820703617431001E-3</v>
      </c>
      <c r="AJ584" s="167">
        <v>5.3782653751095104E-4</v>
      </c>
    </row>
    <row r="585" spans="1:36">
      <c r="A585" s="2">
        <v>560</v>
      </c>
      <c r="B585" s="2">
        <v>972</v>
      </c>
      <c r="C585" s="2" t="s">
        <v>1855</v>
      </c>
      <c r="D585" s="2" t="s">
        <v>1856</v>
      </c>
      <c r="E585" s="4" t="s">
        <v>347</v>
      </c>
      <c r="F585" s="2" t="s">
        <v>3649</v>
      </c>
      <c r="G585" s="2" t="s">
        <v>2869</v>
      </c>
      <c r="H585" s="2" t="s">
        <v>350</v>
      </c>
      <c r="I585" s="2" t="s">
        <v>1153</v>
      </c>
      <c r="J585" s="2" t="s">
        <v>30</v>
      </c>
      <c r="K585" s="2" t="s">
        <v>30</v>
      </c>
      <c r="L585" s="2" t="s">
        <v>519</v>
      </c>
      <c r="M585" s="2" t="s">
        <v>59</v>
      </c>
      <c r="N585" s="2" t="s">
        <v>633</v>
      </c>
      <c r="O585" s="2" t="s">
        <v>304</v>
      </c>
      <c r="P585" s="2" t="s">
        <v>2870</v>
      </c>
      <c r="Q585" s="2" t="s">
        <v>368</v>
      </c>
      <c r="R585" s="2" t="s">
        <v>369</v>
      </c>
      <c r="S585" s="2" t="s">
        <v>34</v>
      </c>
      <c r="T585" s="152">
        <v>2.9039999999999999</v>
      </c>
      <c r="U585" s="2" t="s">
        <v>2871</v>
      </c>
      <c r="V585" s="165">
        <v>6.1499999999999999E-2</v>
      </c>
      <c r="W585" s="167">
        <v>5.2540000000000003E-2</v>
      </c>
      <c r="X585" s="4" t="s">
        <v>602</v>
      </c>
      <c r="Y585" s="4" t="s">
        <v>304</v>
      </c>
      <c r="Z585" s="152">
        <v>139000</v>
      </c>
      <c r="AA585" s="162">
        <v>1</v>
      </c>
      <c r="AB585" s="181">
        <v>102.75</v>
      </c>
      <c r="AD585" s="152">
        <v>142.822</v>
      </c>
      <c r="AG585" s="2" t="s">
        <v>36</v>
      </c>
      <c r="AH585" s="167">
        <v>4.6299999999999998E-4</v>
      </c>
      <c r="AI585" s="167">
        <v>1.7471351008067799E-3</v>
      </c>
      <c r="AJ585" s="167">
        <v>7.3292047758845302E-4</v>
      </c>
    </row>
    <row r="586" spans="1:36">
      <c r="A586" s="2">
        <v>560</v>
      </c>
      <c r="B586" s="2">
        <v>972</v>
      </c>
      <c r="C586" s="2" t="s">
        <v>1855</v>
      </c>
      <c r="D586" s="2" t="s">
        <v>1856</v>
      </c>
      <c r="E586" s="4" t="s">
        <v>347</v>
      </c>
      <c r="F586" s="2" t="s">
        <v>2872</v>
      </c>
      <c r="G586" s="2" t="s">
        <v>2873</v>
      </c>
      <c r="H586" s="2" t="s">
        <v>350</v>
      </c>
      <c r="I586" s="2" t="s">
        <v>1153</v>
      </c>
      <c r="J586" s="2" t="s">
        <v>30</v>
      </c>
      <c r="K586" s="2" t="s">
        <v>30</v>
      </c>
      <c r="L586" s="2" t="s">
        <v>519</v>
      </c>
      <c r="M586" s="2" t="s">
        <v>31</v>
      </c>
      <c r="N586" s="2" t="s">
        <v>633</v>
      </c>
      <c r="O586" s="2" t="s">
        <v>304</v>
      </c>
      <c r="P586" s="2" t="s">
        <v>2870</v>
      </c>
      <c r="Q586" s="2" t="s">
        <v>368</v>
      </c>
      <c r="R586" s="2" t="s">
        <v>369</v>
      </c>
      <c r="S586" s="2" t="s">
        <v>34</v>
      </c>
      <c r="T586" s="152">
        <v>4.8869999999999996</v>
      </c>
      <c r="U586" s="2" t="s">
        <v>2874</v>
      </c>
      <c r="V586" s="165">
        <v>5.8000000000000003E-2</v>
      </c>
      <c r="W586" s="167">
        <v>5.4850000000000003E-2</v>
      </c>
      <c r="X586" s="4" t="s">
        <v>602</v>
      </c>
      <c r="Y586" s="4" t="s">
        <v>304</v>
      </c>
      <c r="Z586" s="152">
        <v>137000</v>
      </c>
      <c r="AA586" s="162">
        <v>1</v>
      </c>
      <c r="AB586" s="181">
        <v>102.11</v>
      </c>
      <c r="AD586" s="152">
        <v>139.89099999999999</v>
      </c>
      <c r="AG586" s="2" t="s">
        <v>36</v>
      </c>
      <c r="AH586" s="167">
        <v>9.1299999999999997E-4</v>
      </c>
      <c r="AI586" s="167">
        <v>1.7112706488573699E-3</v>
      </c>
      <c r="AJ586" s="167">
        <v>7.1787539536265601E-4</v>
      </c>
    </row>
    <row r="587" spans="1:36">
      <c r="A587" s="2">
        <v>560</v>
      </c>
      <c r="B587" s="2">
        <v>972</v>
      </c>
      <c r="C587" s="2" t="s">
        <v>2381</v>
      </c>
      <c r="D587" s="2" t="s">
        <v>2382</v>
      </c>
      <c r="E587" s="4" t="s">
        <v>347</v>
      </c>
      <c r="F587" s="2" t="s">
        <v>3650</v>
      </c>
      <c r="G587" s="2" t="s">
        <v>3651</v>
      </c>
      <c r="H587" s="2" t="s">
        <v>350</v>
      </c>
      <c r="I587" s="2" t="s">
        <v>942</v>
      </c>
      <c r="J587" s="2" t="s">
        <v>30</v>
      </c>
      <c r="K587" s="2" t="s">
        <v>492</v>
      </c>
      <c r="L587" s="2" t="s">
        <v>519</v>
      </c>
      <c r="M587" s="2" t="s">
        <v>59</v>
      </c>
      <c r="N587" s="2" t="s">
        <v>651</v>
      </c>
      <c r="O587" s="2" t="s">
        <v>304</v>
      </c>
      <c r="P587" s="2" t="s">
        <v>2870</v>
      </c>
      <c r="Q587" s="2" t="s">
        <v>368</v>
      </c>
      <c r="R587" s="2" t="s">
        <v>369</v>
      </c>
      <c r="S587" s="2" t="s">
        <v>34</v>
      </c>
      <c r="T587" s="152">
        <v>3.0000000000000001E-3</v>
      </c>
      <c r="U587" s="2" t="s">
        <v>3443</v>
      </c>
      <c r="V587" s="165">
        <v>4.65E-2</v>
      </c>
      <c r="W587" s="167">
        <v>0.42505999999999999</v>
      </c>
      <c r="X587" s="4" t="s">
        <v>602</v>
      </c>
      <c r="Y587" s="4" t="s">
        <v>304</v>
      </c>
      <c r="Z587" s="152">
        <v>0</v>
      </c>
      <c r="AA587" s="162">
        <v>1</v>
      </c>
      <c r="AB587" s="181">
        <v>0</v>
      </c>
      <c r="AC587" s="152">
        <v>22.986999999999998</v>
      </c>
      <c r="AD587" s="152">
        <v>22.986999999999998</v>
      </c>
      <c r="AG587" s="2" t="s">
        <v>36</v>
      </c>
      <c r="AH587" s="167">
        <v>0</v>
      </c>
      <c r="AI587" s="167">
        <v>2.8120027669250003E-4</v>
      </c>
      <c r="AJ587" s="167">
        <v>1.17963081959891E-4</v>
      </c>
    </row>
    <row r="588" spans="1:36">
      <c r="A588" s="2">
        <v>560</v>
      </c>
      <c r="B588" s="2">
        <v>972</v>
      </c>
      <c r="C588" s="2" t="s">
        <v>2878</v>
      </c>
      <c r="D588" s="2" t="s">
        <v>2879</v>
      </c>
      <c r="E588" s="4" t="s">
        <v>347</v>
      </c>
      <c r="F588" s="2" t="s">
        <v>2880</v>
      </c>
      <c r="G588" s="2" t="s">
        <v>2881</v>
      </c>
      <c r="H588" s="2" t="s">
        <v>350</v>
      </c>
      <c r="I588" s="2" t="s">
        <v>942</v>
      </c>
      <c r="J588" s="2" t="s">
        <v>30</v>
      </c>
      <c r="K588" s="2" t="s">
        <v>30</v>
      </c>
      <c r="L588" s="2" t="s">
        <v>519</v>
      </c>
      <c r="M588" s="2" t="s">
        <v>59</v>
      </c>
      <c r="N588" s="2" t="s">
        <v>642</v>
      </c>
      <c r="O588" s="2" t="s">
        <v>304</v>
      </c>
      <c r="P588" s="2" t="s">
        <v>2882</v>
      </c>
      <c r="Q588" s="2" t="s">
        <v>343</v>
      </c>
      <c r="R588" s="2" t="s">
        <v>369</v>
      </c>
      <c r="S588" s="2" t="s">
        <v>34</v>
      </c>
      <c r="T588" s="152">
        <v>5.0369999999999999</v>
      </c>
      <c r="U588" s="2" t="s">
        <v>2883</v>
      </c>
      <c r="V588" s="165">
        <v>5.1499999999999997E-2</v>
      </c>
      <c r="W588" s="167">
        <v>4.1759999999999999E-2</v>
      </c>
      <c r="X588" s="4" t="s">
        <v>602</v>
      </c>
      <c r="Y588" s="4" t="s">
        <v>304</v>
      </c>
      <c r="Z588" s="152">
        <v>689047.82</v>
      </c>
      <c r="AA588" s="162">
        <v>1</v>
      </c>
      <c r="AB588" s="181">
        <v>148.91</v>
      </c>
      <c r="AD588" s="152">
        <v>1026.0609999999999</v>
      </c>
      <c r="AG588" s="2" t="s">
        <v>36</v>
      </c>
      <c r="AH588" s="167">
        <v>3.59E-4</v>
      </c>
      <c r="AI588" s="167">
        <v>1.25517154418303E-2</v>
      </c>
      <c r="AJ588" s="167">
        <v>5.2654252507047701E-3</v>
      </c>
    </row>
    <row r="589" spans="1:36">
      <c r="A589" s="2">
        <v>560</v>
      </c>
      <c r="B589" s="2">
        <v>972</v>
      </c>
      <c r="C589" s="2" t="s">
        <v>1859</v>
      </c>
      <c r="D589" s="2" t="s">
        <v>1860</v>
      </c>
      <c r="E589" s="4" t="s">
        <v>347</v>
      </c>
      <c r="F589" s="2" t="s">
        <v>2884</v>
      </c>
      <c r="G589" s="2" t="s">
        <v>2885</v>
      </c>
      <c r="H589" s="2" t="s">
        <v>350</v>
      </c>
      <c r="I589" s="2" t="s">
        <v>942</v>
      </c>
      <c r="J589" s="2" t="s">
        <v>30</v>
      </c>
      <c r="K589" s="2" t="s">
        <v>30</v>
      </c>
      <c r="L589" s="2" t="s">
        <v>519</v>
      </c>
      <c r="M589" s="2" t="s">
        <v>59</v>
      </c>
      <c r="N589" s="2" t="s">
        <v>626</v>
      </c>
      <c r="O589" s="2" t="s">
        <v>304</v>
      </c>
      <c r="P589" s="2" t="s">
        <v>2886</v>
      </c>
      <c r="Q589" s="2" t="s">
        <v>343</v>
      </c>
      <c r="R589" s="2" t="s">
        <v>369</v>
      </c>
      <c r="S589" s="2" t="s">
        <v>34</v>
      </c>
      <c r="T589" s="152">
        <v>2.472</v>
      </c>
      <c r="U589" s="2" t="s">
        <v>2887</v>
      </c>
      <c r="V589" s="165">
        <v>2.75E-2</v>
      </c>
      <c r="W589" s="167">
        <v>3.0839999999999999E-2</v>
      </c>
      <c r="X589" s="4" t="s">
        <v>602</v>
      </c>
      <c r="Y589" s="4" t="s">
        <v>304</v>
      </c>
      <c r="Z589" s="152">
        <v>112259.17</v>
      </c>
      <c r="AA589" s="162">
        <v>1</v>
      </c>
      <c r="AB589" s="181">
        <v>116.37</v>
      </c>
      <c r="AD589" s="152">
        <v>130.636</v>
      </c>
      <c r="AG589" s="2" t="s">
        <v>36</v>
      </c>
      <c r="AH589" s="167">
        <v>1.5100000000000001E-4</v>
      </c>
      <c r="AI589" s="167">
        <v>1.5980586690881001E-3</v>
      </c>
      <c r="AJ589" s="167">
        <v>6.7038314462434102E-4</v>
      </c>
    </row>
    <row r="590" spans="1:36">
      <c r="A590" s="2">
        <v>560</v>
      </c>
      <c r="B590" s="2">
        <v>972</v>
      </c>
      <c r="C590" s="2" t="s">
        <v>1859</v>
      </c>
      <c r="D590" s="2" t="s">
        <v>1860</v>
      </c>
      <c r="E590" s="4" t="s">
        <v>347</v>
      </c>
      <c r="F590" s="2" t="s">
        <v>2888</v>
      </c>
      <c r="G590" s="2" t="s">
        <v>2889</v>
      </c>
      <c r="H590" s="2" t="s">
        <v>350</v>
      </c>
      <c r="I590" s="2" t="s">
        <v>1153</v>
      </c>
      <c r="J590" s="2" t="s">
        <v>30</v>
      </c>
      <c r="K590" s="2" t="s">
        <v>30</v>
      </c>
      <c r="L590" s="2" t="s">
        <v>519</v>
      </c>
      <c r="M590" s="2" t="s">
        <v>59</v>
      </c>
      <c r="N590" s="2" t="s">
        <v>626</v>
      </c>
      <c r="O590" s="2" t="s">
        <v>304</v>
      </c>
      <c r="P590" s="2" t="s">
        <v>2886</v>
      </c>
      <c r="Q590" s="2" t="s">
        <v>343</v>
      </c>
      <c r="R590" s="2" t="s">
        <v>369</v>
      </c>
      <c r="S590" s="2" t="s">
        <v>34</v>
      </c>
      <c r="T590" s="152">
        <v>2.794</v>
      </c>
      <c r="U590" s="2" t="s">
        <v>2890</v>
      </c>
      <c r="V590" s="165">
        <v>2.5000000000000001E-2</v>
      </c>
      <c r="W590" s="167">
        <v>5.049E-2</v>
      </c>
      <c r="X590" s="4" t="s">
        <v>602</v>
      </c>
      <c r="Y590" s="4" t="s">
        <v>304</v>
      </c>
      <c r="Z590" s="152">
        <v>413279.98</v>
      </c>
      <c r="AA590" s="162">
        <v>1</v>
      </c>
      <c r="AB590" s="181">
        <v>94.1</v>
      </c>
      <c r="AD590" s="152">
        <v>388.89600000000002</v>
      </c>
      <c r="AG590" s="2" t="s">
        <v>36</v>
      </c>
      <c r="AH590" s="167">
        <v>5.7799999999999995E-4</v>
      </c>
      <c r="AI590" s="167">
        <v>4.75733625939274E-3</v>
      </c>
      <c r="AJ590" s="167">
        <v>1.9956952165135402E-3</v>
      </c>
    </row>
    <row r="591" spans="1:36">
      <c r="A591" s="2">
        <v>560</v>
      </c>
      <c r="B591" s="2">
        <v>972</v>
      </c>
      <c r="C591" s="2" t="s">
        <v>1877</v>
      </c>
      <c r="D591" s="2" t="s">
        <v>1878</v>
      </c>
      <c r="E591" s="4" t="s">
        <v>347</v>
      </c>
      <c r="F591" s="2" t="s">
        <v>2891</v>
      </c>
      <c r="G591" s="2" t="s">
        <v>2892</v>
      </c>
      <c r="H591" s="2" t="s">
        <v>350</v>
      </c>
      <c r="I591" s="2" t="s">
        <v>1153</v>
      </c>
      <c r="J591" s="2" t="s">
        <v>30</v>
      </c>
      <c r="K591" s="2" t="s">
        <v>30</v>
      </c>
      <c r="L591" s="2" t="s">
        <v>519</v>
      </c>
      <c r="M591" s="2" t="s">
        <v>59</v>
      </c>
      <c r="N591" s="2" t="s">
        <v>642</v>
      </c>
      <c r="O591" s="2" t="s">
        <v>304</v>
      </c>
      <c r="P591" s="2" t="s">
        <v>2893</v>
      </c>
      <c r="Q591" s="2" t="s">
        <v>343</v>
      </c>
      <c r="R591" s="2" t="s">
        <v>369</v>
      </c>
      <c r="S591" s="2" t="s">
        <v>34</v>
      </c>
      <c r="T591" s="152">
        <v>7.3310000000000004</v>
      </c>
      <c r="U591" s="2" t="s">
        <v>2894</v>
      </c>
      <c r="V591" s="165">
        <v>2.4E-2</v>
      </c>
      <c r="W591" s="167">
        <v>4.6940000000000003E-2</v>
      </c>
      <c r="X591" s="4" t="s">
        <v>602</v>
      </c>
      <c r="Y591" s="4" t="s">
        <v>304</v>
      </c>
      <c r="Z591" s="152">
        <v>912734.05</v>
      </c>
      <c r="AA591" s="162">
        <v>1</v>
      </c>
      <c r="AB591" s="181">
        <v>84.92</v>
      </c>
      <c r="AD591" s="152">
        <v>775.09400000000005</v>
      </c>
      <c r="AG591" s="2" t="s">
        <v>36</v>
      </c>
      <c r="AH591" s="167">
        <v>5.8100000000000003E-4</v>
      </c>
      <c r="AI591" s="167">
        <v>9.4816538446735304E-3</v>
      </c>
      <c r="AJ591" s="167">
        <v>3.9775391502108303E-3</v>
      </c>
    </row>
    <row r="592" spans="1:36">
      <c r="A592" s="2">
        <v>560</v>
      </c>
      <c r="B592" s="2">
        <v>972</v>
      </c>
      <c r="C592" s="2" t="s">
        <v>1893</v>
      </c>
      <c r="D592" s="2" t="s">
        <v>1894</v>
      </c>
      <c r="E592" s="4" t="s">
        <v>347</v>
      </c>
      <c r="F592" s="2" t="s">
        <v>2895</v>
      </c>
      <c r="G592" s="2" t="s">
        <v>2896</v>
      </c>
      <c r="H592" s="2" t="s">
        <v>350</v>
      </c>
      <c r="I592" s="2" t="s">
        <v>942</v>
      </c>
      <c r="J592" s="2" t="s">
        <v>30</v>
      </c>
      <c r="K592" s="2" t="s">
        <v>30</v>
      </c>
      <c r="L592" s="2" t="s">
        <v>519</v>
      </c>
      <c r="M592" s="2" t="s">
        <v>59</v>
      </c>
      <c r="N592" s="2" t="s">
        <v>650</v>
      </c>
      <c r="O592" s="2" t="s">
        <v>304</v>
      </c>
      <c r="P592" s="2" t="s">
        <v>2893</v>
      </c>
      <c r="Q592" s="2" t="s">
        <v>343</v>
      </c>
      <c r="R592" s="2" t="s">
        <v>369</v>
      </c>
      <c r="S592" s="2" t="s">
        <v>34</v>
      </c>
      <c r="T592" s="152">
        <v>2.0139999999999998</v>
      </c>
      <c r="U592" s="2" t="s">
        <v>80</v>
      </c>
      <c r="V592" s="165">
        <v>2.3400000000000001E-2</v>
      </c>
      <c r="W592" s="167">
        <v>2.8719999999999999E-2</v>
      </c>
      <c r="X592" s="4" t="s">
        <v>602</v>
      </c>
      <c r="Y592" s="4" t="s">
        <v>304</v>
      </c>
      <c r="Z592" s="152">
        <v>108707.29</v>
      </c>
      <c r="AA592" s="162">
        <v>1</v>
      </c>
      <c r="AB592" s="181">
        <v>116.49</v>
      </c>
      <c r="AD592" s="152">
        <v>126.633</v>
      </c>
      <c r="AG592" s="2" t="s">
        <v>36</v>
      </c>
      <c r="AH592" s="167">
        <v>6.7000000000000002E-5</v>
      </c>
      <c r="AI592" s="167">
        <v>1.5490918628532E-3</v>
      </c>
      <c r="AJ592" s="167">
        <v>6.4984164500299401E-4</v>
      </c>
    </row>
    <row r="593" spans="1:36">
      <c r="A593" s="2">
        <v>560</v>
      </c>
      <c r="B593" s="2">
        <v>972</v>
      </c>
      <c r="C593" s="2" t="s">
        <v>1893</v>
      </c>
      <c r="D593" s="2" t="s">
        <v>1894</v>
      </c>
      <c r="E593" s="4" t="s">
        <v>347</v>
      </c>
      <c r="F593" s="2" t="s">
        <v>2897</v>
      </c>
      <c r="G593" s="2" t="s">
        <v>2898</v>
      </c>
      <c r="H593" s="2" t="s">
        <v>350</v>
      </c>
      <c r="I593" s="2" t="s">
        <v>1153</v>
      </c>
      <c r="J593" s="2" t="s">
        <v>30</v>
      </c>
      <c r="K593" s="2" t="s">
        <v>30</v>
      </c>
      <c r="L593" s="2" t="s">
        <v>519</v>
      </c>
      <c r="M593" s="2" t="s">
        <v>59</v>
      </c>
      <c r="N593" s="2" t="s">
        <v>650</v>
      </c>
      <c r="O593" s="2" t="s">
        <v>304</v>
      </c>
      <c r="P593" s="2" t="s">
        <v>2893</v>
      </c>
      <c r="Q593" s="2" t="s">
        <v>343</v>
      </c>
      <c r="R593" s="2" t="s">
        <v>369</v>
      </c>
      <c r="S593" s="2" t="s">
        <v>34</v>
      </c>
      <c r="T593" s="152">
        <v>2.3820000000000001</v>
      </c>
      <c r="U593" s="2" t="s">
        <v>2899</v>
      </c>
      <c r="V593" s="165">
        <v>0.05</v>
      </c>
      <c r="W593" s="167">
        <v>4.6789999999999998E-2</v>
      </c>
      <c r="X593" s="4" t="s">
        <v>602</v>
      </c>
      <c r="Y593" s="4" t="s">
        <v>304</v>
      </c>
      <c r="Z593" s="152">
        <v>122724.87</v>
      </c>
      <c r="AA593" s="162">
        <v>1</v>
      </c>
      <c r="AB593" s="181">
        <v>101.73</v>
      </c>
      <c r="AD593" s="152">
        <v>124.848</v>
      </c>
      <c r="AG593" s="2" t="s">
        <v>36</v>
      </c>
      <c r="AH593" s="167">
        <v>3.5100000000000002E-4</v>
      </c>
      <c r="AI593" s="167">
        <v>1.5272547461037799E-3</v>
      </c>
      <c r="AJ593" s="167">
        <v>6.4068100823841401E-4</v>
      </c>
    </row>
    <row r="594" spans="1:36">
      <c r="A594" s="2">
        <v>560</v>
      </c>
      <c r="B594" s="2">
        <v>972</v>
      </c>
      <c r="C594" s="2" t="s">
        <v>1897</v>
      </c>
      <c r="D594" s="2" t="s">
        <v>1898</v>
      </c>
      <c r="E594" s="4" t="s">
        <v>347</v>
      </c>
      <c r="F594" s="2" t="s">
        <v>3926</v>
      </c>
      <c r="G594" s="2" t="s">
        <v>3927</v>
      </c>
      <c r="H594" s="2" t="s">
        <v>350</v>
      </c>
      <c r="I594" s="2" t="s">
        <v>340</v>
      </c>
      <c r="J594" s="2" t="s">
        <v>30</v>
      </c>
      <c r="K594" s="2" t="s">
        <v>30</v>
      </c>
      <c r="L594" s="2" t="s">
        <v>519</v>
      </c>
      <c r="M594" s="2" t="s">
        <v>59</v>
      </c>
      <c r="N594" s="2" t="s">
        <v>632</v>
      </c>
      <c r="O594" s="2" t="s">
        <v>304</v>
      </c>
      <c r="P594" s="2" t="s">
        <v>142</v>
      </c>
      <c r="Q594" s="2" t="s">
        <v>343</v>
      </c>
      <c r="R594" s="2" t="s">
        <v>369</v>
      </c>
      <c r="S594" s="2" t="s">
        <v>34</v>
      </c>
      <c r="T594" s="152">
        <v>2.3969999999999998</v>
      </c>
      <c r="U594" s="2" t="s">
        <v>3348</v>
      </c>
      <c r="V594" s="165">
        <v>2.12E-2</v>
      </c>
      <c r="W594" s="167">
        <v>4.9700000000000001E-2</v>
      </c>
      <c r="X594" s="4" t="s">
        <v>602</v>
      </c>
      <c r="Y594" s="4" t="s">
        <v>304</v>
      </c>
      <c r="Z594" s="152">
        <v>75000</v>
      </c>
      <c r="AA594" s="162">
        <v>1</v>
      </c>
      <c r="AB594" s="181">
        <v>96.61</v>
      </c>
      <c r="AD594" s="152">
        <v>72.456999999999994</v>
      </c>
      <c r="AG594" s="2" t="s">
        <v>36</v>
      </c>
      <c r="AH594" s="167">
        <v>5.9999999999999995E-4</v>
      </c>
      <c r="AI594" s="167">
        <v>8.86366234778885E-4</v>
      </c>
      <c r="AJ594" s="167">
        <v>3.7182926713133702E-4</v>
      </c>
    </row>
    <row r="595" spans="1:36">
      <c r="A595" s="2">
        <v>560</v>
      </c>
      <c r="B595" s="2">
        <v>972</v>
      </c>
      <c r="C595" s="2" t="s">
        <v>1897</v>
      </c>
      <c r="D595" s="2" t="s">
        <v>1898</v>
      </c>
      <c r="E595" s="4" t="s">
        <v>347</v>
      </c>
      <c r="F595" s="2" t="s">
        <v>2903</v>
      </c>
      <c r="G595" s="2" t="s">
        <v>2904</v>
      </c>
      <c r="H595" s="2" t="s">
        <v>350</v>
      </c>
      <c r="I595" s="2" t="s">
        <v>1153</v>
      </c>
      <c r="J595" s="2" t="s">
        <v>30</v>
      </c>
      <c r="K595" s="2" t="s">
        <v>30</v>
      </c>
      <c r="L595" s="2" t="s">
        <v>519</v>
      </c>
      <c r="M595" s="2" t="s">
        <v>59</v>
      </c>
      <c r="N595" s="2" t="s">
        <v>632</v>
      </c>
      <c r="O595" s="2" t="s">
        <v>304</v>
      </c>
      <c r="P595" s="2" t="s">
        <v>142</v>
      </c>
      <c r="Q595" s="2" t="s">
        <v>343</v>
      </c>
      <c r="R595" s="2" t="s">
        <v>369</v>
      </c>
      <c r="S595" s="2" t="s">
        <v>34</v>
      </c>
      <c r="T595" s="152">
        <v>2.4220000000000002</v>
      </c>
      <c r="U595" s="2" t="s">
        <v>2905</v>
      </c>
      <c r="V595" s="165">
        <v>1.0800000000000001E-2</v>
      </c>
      <c r="W595" s="167">
        <v>4.3990000000000001E-2</v>
      </c>
      <c r="X595" s="4" t="s">
        <v>602</v>
      </c>
      <c r="Y595" s="4" t="s">
        <v>304</v>
      </c>
      <c r="Z595" s="152">
        <v>470268.01</v>
      </c>
      <c r="AA595" s="162">
        <v>1</v>
      </c>
      <c r="AB595" s="181">
        <v>92.42</v>
      </c>
      <c r="AD595" s="152">
        <v>434.62200000000001</v>
      </c>
      <c r="AG595" s="2" t="s">
        <v>36</v>
      </c>
      <c r="AH595" s="167">
        <v>6.2699999999999995E-4</v>
      </c>
      <c r="AI595" s="167">
        <v>5.3166890275033098E-3</v>
      </c>
      <c r="AJ595" s="167">
        <v>2.2303428392158198E-3</v>
      </c>
    </row>
    <row r="596" spans="1:36">
      <c r="A596" s="2">
        <v>560</v>
      </c>
      <c r="B596" s="2">
        <v>972</v>
      </c>
      <c r="C596" s="2" t="s">
        <v>3655</v>
      </c>
      <c r="D596" s="2" t="s">
        <v>3656</v>
      </c>
      <c r="E596" s="4" t="s">
        <v>347</v>
      </c>
      <c r="F596" s="2" t="s">
        <v>3928</v>
      </c>
      <c r="G596" s="2" t="s">
        <v>3929</v>
      </c>
      <c r="H596" s="2" t="s">
        <v>350</v>
      </c>
      <c r="I596" s="2" t="s">
        <v>942</v>
      </c>
      <c r="J596" s="2" t="s">
        <v>30</v>
      </c>
      <c r="K596" s="2" t="s">
        <v>30</v>
      </c>
      <c r="L596" s="2" t="s">
        <v>519</v>
      </c>
      <c r="M596" s="2" t="s">
        <v>59</v>
      </c>
      <c r="N596" s="2" t="s">
        <v>664</v>
      </c>
      <c r="O596" s="2" t="s">
        <v>304</v>
      </c>
      <c r="P596" s="2" t="s">
        <v>2886</v>
      </c>
      <c r="Q596" s="2" t="s">
        <v>343</v>
      </c>
      <c r="R596" s="2" t="s">
        <v>369</v>
      </c>
      <c r="S596" s="2" t="s">
        <v>34</v>
      </c>
      <c r="T596" s="152">
        <v>0.79200000000000004</v>
      </c>
      <c r="U596" s="2" t="s">
        <v>3930</v>
      </c>
      <c r="V596" s="165">
        <v>1.8499999999999999E-2</v>
      </c>
      <c r="W596" s="167">
        <v>2.955E-2</v>
      </c>
      <c r="X596" s="4" t="s">
        <v>602</v>
      </c>
      <c r="Y596" s="4" t="s">
        <v>304</v>
      </c>
      <c r="Z596" s="152">
        <v>37732.43</v>
      </c>
      <c r="AA596" s="162">
        <v>1</v>
      </c>
      <c r="AB596" s="181">
        <v>114.76</v>
      </c>
      <c r="AD596" s="152">
        <v>43.302</v>
      </c>
      <c r="AG596" s="2" t="s">
        <v>36</v>
      </c>
      <c r="AH596" s="167">
        <v>9.7E-5</v>
      </c>
      <c r="AI596" s="167">
        <v>5.2970634219786695E-4</v>
      </c>
      <c r="AJ596" s="167">
        <v>2.22210992799594E-4</v>
      </c>
    </row>
    <row r="597" spans="1:36">
      <c r="A597" s="2">
        <v>560</v>
      </c>
      <c r="B597" s="2">
        <v>972</v>
      </c>
      <c r="C597" s="2" t="s">
        <v>3655</v>
      </c>
      <c r="D597" s="2" t="s">
        <v>3656</v>
      </c>
      <c r="E597" s="4" t="s">
        <v>347</v>
      </c>
      <c r="F597" s="2" t="s">
        <v>3657</v>
      </c>
      <c r="G597" s="2" t="s">
        <v>3658</v>
      </c>
      <c r="H597" s="2" t="s">
        <v>350</v>
      </c>
      <c r="I597" s="2" t="s">
        <v>1153</v>
      </c>
      <c r="J597" s="2" t="s">
        <v>30</v>
      </c>
      <c r="K597" s="2" t="s">
        <v>30</v>
      </c>
      <c r="L597" s="2" t="s">
        <v>519</v>
      </c>
      <c r="M597" s="2" t="s">
        <v>59</v>
      </c>
      <c r="N597" s="2" t="s">
        <v>664</v>
      </c>
      <c r="O597" s="2" t="s">
        <v>304</v>
      </c>
      <c r="P597" s="2" t="s">
        <v>2886</v>
      </c>
      <c r="Q597" s="2" t="s">
        <v>343</v>
      </c>
      <c r="R597" s="2" t="s">
        <v>369</v>
      </c>
      <c r="S597" s="2" t="s">
        <v>34</v>
      </c>
      <c r="T597" s="152">
        <v>1.518</v>
      </c>
      <c r="U597" s="2" t="s">
        <v>3659</v>
      </c>
      <c r="V597" s="165">
        <v>5.7000000000000002E-2</v>
      </c>
      <c r="W597" s="167">
        <v>5.1889999999999999E-2</v>
      </c>
      <c r="X597" s="4" t="s">
        <v>602</v>
      </c>
      <c r="Y597" s="4" t="s">
        <v>304</v>
      </c>
      <c r="Z597" s="152">
        <v>74999.990000000005</v>
      </c>
      <c r="AA597" s="162">
        <v>1</v>
      </c>
      <c r="AB597" s="181">
        <v>101.09</v>
      </c>
      <c r="AD597" s="152">
        <v>75.816999999999993</v>
      </c>
      <c r="AG597" s="2" t="s">
        <v>36</v>
      </c>
      <c r="AH597" s="167">
        <v>9.5000000000000005E-5</v>
      </c>
      <c r="AI597" s="167">
        <v>9.2746869606420105E-4</v>
      </c>
      <c r="AJ597" s="167">
        <v>3.8907168618718601E-4</v>
      </c>
    </row>
    <row r="598" spans="1:36">
      <c r="A598" s="2">
        <v>560</v>
      </c>
      <c r="B598" s="2">
        <v>972</v>
      </c>
      <c r="C598" s="2" t="s">
        <v>3655</v>
      </c>
      <c r="D598" s="2" t="s">
        <v>3656</v>
      </c>
      <c r="E598" s="4" t="s">
        <v>347</v>
      </c>
      <c r="F598" s="2" t="s">
        <v>3663</v>
      </c>
      <c r="G598" s="2" t="s">
        <v>3664</v>
      </c>
      <c r="H598" s="2" t="s">
        <v>350</v>
      </c>
      <c r="I598" s="2" t="s">
        <v>1153</v>
      </c>
      <c r="J598" s="2" t="s">
        <v>30</v>
      </c>
      <c r="K598" s="2" t="s">
        <v>30</v>
      </c>
      <c r="L598" s="2" t="s">
        <v>519</v>
      </c>
      <c r="M598" s="2" t="s">
        <v>31</v>
      </c>
      <c r="N598" s="2" t="s">
        <v>664</v>
      </c>
      <c r="O598" s="2" t="s">
        <v>304</v>
      </c>
      <c r="P598" s="2" t="s">
        <v>2886</v>
      </c>
      <c r="Q598" s="2" t="s">
        <v>343</v>
      </c>
      <c r="R598" s="2" t="s">
        <v>369</v>
      </c>
      <c r="S598" s="2" t="s">
        <v>34</v>
      </c>
      <c r="T598" s="152">
        <v>3.2349999999999999</v>
      </c>
      <c r="U598" s="2" t="s">
        <v>3662</v>
      </c>
      <c r="V598" s="165">
        <v>5.45E-2</v>
      </c>
      <c r="W598" s="167">
        <v>5.1740000000000001E-2</v>
      </c>
      <c r="X598" s="4" t="s">
        <v>602</v>
      </c>
      <c r="Y598" s="4" t="s">
        <v>304</v>
      </c>
      <c r="Z598" s="152">
        <v>475420.68</v>
      </c>
      <c r="AA598" s="162">
        <v>1</v>
      </c>
      <c r="AB598" s="181">
        <v>102.28</v>
      </c>
      <c r="AD598" s="152">
        <v>486.26</v>
      </c>
      <c r="AG598" s="2" t="s">
        <v>36</v>
      </c>
      <c r="AH598" s="167">
        <v>1.5790000000000001E-3</v>
      </c>
      <c r="AI598" s="167">
        <v>5.9483792012636197E-3</v>
      </c>
      <c r="AJ598" s="167">
        <v>2.4953358919148098E-3</v>
      </c>
    </row>
    <row r="599" spans="1:36">
      <c r="A599" s="2">
        <v>560</v>
      </c>
      <c r="B599" s="2">
        <v>972</v>
      </c>
      <c r="C599" s="2" t="s">
        <v>1901</v>
      </c>
      <c r="D599" s="2" t="s">
        <v>1902</v>
      </c>
      <c r="E599" s="4" t="s">
        <v>347</v>
      </c>
      <c r="F599" s="2" t="s">
        <v>3931</v>
      </c>
      <c r="G599" s="2" t="s">
        <v>3932</v>
      </c>
      <c r="H599" s="2" t="s">
        <v>350</v>
      </c>
      <c r="I599" s="2" t="s">
        <v>1153</v>
      </c>
      <c r="J599" s="2" t="s">
        <v>30</v>
      </c>
      <c r="K599" s="2" t="s">
        <v>30</v>
      </c>
      <c r="L599" s="2" t="s">
        <v>519</v>
      </c>
      <c r="M599" s="2" t="s">
        <v>59</v>
      </c>
      <c r="N599" s="2" t="s">
        <v>664</v>
      </c>
      <c r="O599" s="2" t="s">
        <v>304</v>
      </c>
      <c r="P599" s="2" t="s">
        <v>2886</v>
      </c>
      <c r="Q599" s="2" t="s">
        <v>343</v>
      </c>
      <c r="R599" s="2" t="s">
        <v>369</v>
      </c>
      <c r="S599" s="2" t="s">
        <v>34</v>
      </c>
      <c r="T599" s="152">
        <v>2.3050000000000002</v>
      </c>
      <c r="U599" s="2" t="s">
        <v>3122</v>
      </c>
      <c r="V599" s="165">
        <v>5.6500000000000002E-2</v>
      </c>
      <c r="W599" s="167">
        <v>5.024E-2</v>
      </c>
      <c r="X599" s="4" t="s">
        <v>602</v>
      </c>
      <c r="Y599" s="4" t="s">
        <v>304</v>
      </c>
      <c r="Z599" s="152">
        <v>161673.98000000001</v>
      </c>
      <c r="AA599" s="162">
        <v>1</v>
      </c>
      <c r="AB599" s="181">
        <v>102.96</v>
      </c>
      <c r="AD599" s="152">
        <v>166.46</v>
      </c>
      <c r="AG599" s="2" t="s">
        <v>36</v>
      </c>
      <c r="AH599" s="167">
        <v>3.4200000000000002E-4</v>
      </c>
      <c r="AI599" s="167">
        <v>2.03628481080607E-3</v>
      </c>
      <c r="AJ599" s="167">
        <v>8.5421833454832796E-4</v>
      </c>
    </row>
    <row r="600" spans="1:36">
      <c r="A600" s="2">
        <v>560</v>
      </c>
      <c r="B600" s="2">
        <v>972</v>
      </c>
      <c r="C600" s="2" t="s">
        <v>2906</v>
      </c>
      <c r="D600" s="2" t="s">
        <v>2907</v>
      </c>
      <c r="E600" s="4" t="s">
        <v>347</v>
      </c>
      <c r="F600" s="2" t="s">
        <v>2908</v>
      </c>
      <c r="G600" s="2" t="s">
        <v>2909</v>
      </c>
      <c r="H600" s="2" t="s">
        <v>350</v>
      </c>
      <c r="I600" s="2" t="s">
        <v>942</v>
      </c>
      <c r="J600" s="2" t="s">
        <v>30</v>
      </c>
      <c r="K600" s="2" t="s">
        <v>30</v>
      </c>
      <c r="L600" s="2" t="s">
        <v>519</v>
      </c>
      <c r="M600" s="2" t="s">
        <v>59</v>
      </c>
      <c r="N600" s="2" t="s">
        <v>637</v>
      </c>
      <c r="O600" s="2" t="s">
        <v>304</v>
      </c>
      <c r="P600" s="2" t="s">
        <v>2882</v>
      </c>
      <c r="Q600" s="2" t="s">
        <v>343</v>
      </c>
      <c r="R600" s="2" t="s">
        <v>369</v>
      </c>
      <c r="S600" s="2" t="s">
        <v>34</v>
      </c>
      <c r="T600" s="152">
        <v>2.5579999999999998</v>
      </c>
      <c r="U600" s="2" t="s">
        <v>2905</v>
      </c>
      <c r="V600" s="165">
        <v>1E-3</v>
      </c>
      <c r="W600" s="167">
        <v>3.1199999999999999E-2</v>
      </c>
      <c r="X600" s="4" t="s">
        <v>602</v>
      </c>
      <c r="Y600" s="4" t="s">
        <v>304</v>
      </c>
      <c r="Z600" s="152">
        <v>342749.99</v>
      </c>
      <c r="AA600" s="162">
        <v>1</v>
      </c>
      <c r="AB600" s="181">
        <v>105.56</v>
      </c>
      <c r="AD600" s="152">
        <v>361.80700000000002</v>
      </c>
      <c r="AG600" s="2" t="s">
        <v>36</v>
      </c>
      <c r="AH600" s="167">
        <v>6.5300000000000004E-4</v>
      </c>
      <c r="AI600" s="167">
        <v>4.4259519071668E-3</v>
      </c>
      <c r="AJ600" s="167">
        <v>1.8566799923407701E-3</v>
      </c>
    </row>
    <row r="601" spans="1:36">
      <c r="A601" s="2">
        <v>560</v>
      </c>
      <c r="B601" s="2">
        <v>972</v>
      </c>
      <c r="C601" s="2" t="s">
        <v>2906</v>
      </c>
      <c r="D601" s="2" t="s">
        <v>2907</v>
      </c>
      <c r="E601" s="4" t="s">
        <v>347</v>
      </c>
      <c r="F601" s="2" t="s">
        <v>3669</v>
      </c>
      <c r="G601" s="2" t="s">
        <v>3670</v>
      </c>
      <c r="H601" s="2" t="s">
        <v>350</v>
      </c>
      <c r="I601" s="2" t="s">
        <v>942</v>
      </c>
      <c r="J601" s="2" t="s">
        <v>30</v>
      </c>
      <c r="K601" s="2" t="s">
        <v>30</v>
      </c>
      <c r="L601" s="2" t="s">
        <v>519</v>
      </c>
      <c r="M601" s="2" t="s">
        <v>59</v>
      </c>
      <c r="N601" s="2" t="s">
        <v>637</v>
      </c>
      <c r="O601" s="2" t="s">
        <v>304</v>
      </c>
      <c r="P601" s="2" t="s">
        <v>2882</v>
      </c>
      <c r="Q601" s="2" t="s">
        <v>343</v>
      </c>
      <c r="R601" s="2" t="s">
        <v>369</v>
      </c>
      <c r="S601" s="2" t="s">
        <v>34</v>
      </c>
      <c r="T601" s="152">
        <v>3.3969999999999998</v>
      </c>
      <c r="U601" s="2" t="s">
        <v>226</v>
      </c>
      <c r="V601" s="165">
        <v>0.03</v>
      </c>
      <c r="W601" s="167">
        <v>3.1780000000000003E-2</v>
      </c>
      <c r="X601" s="4" t="s">
        <v>602</v>
      </c>
      <c r="Y601" s="4" t="s">
        <v>304</v>
      </c>
      <c r="Z601" s="152">
        <v>236610</v>
      </c>
      <c r="AA601" s="162">
        <v>1</v>
      </c>
      <c r="AB601" s="181">
        <v>105.42</v>
      </c>
      <c r="AD601" s="152">
        <v>249.434</v>
      </c>
      <c r="AG601" s="2" t="s">
        <v>36</v>
      </c>
      <c r="AH601" s="167">
        <v>4.0299999999999998E-4</v>
      </c>
      <c r="AI601" s="167">
        <v>3.0513074234384298E-3</v>
      </c>
      <c r="AJ601" s="167">
        <v>1.2800187535714799E-3</v>
      </c>
    </row>
    <row r="602" spans="1:36">
      <c r="A602" s="2">
        <v>560</v>
      </c>
      <c r="B602" s="2">
        <v>972</v>
      </c>
      <c r="C602" s="2" t="s">
        <v>2906</v>
      </c>
      <c r="D602" s="2" t="s">
        <v>2907</v>
      </c>
      <c r="E602" s="4" t="s">
        <v>347</v>
      </c>
      <c r="F602" s="2" t="s">
        <v>2910</v>
      </c>
      <c r="G602" s="2" t="s">
        <v>2911</v>
      </c>
      <c r="H602" s="2" t="s">
        <v>350</v>
      </c>
      <c r="I602" s="2" t="s">
        <v>1153</v>
      </c>
      <c r="J602" s="2" t="s">
        <v>30</v>
      </c>
      <c r="K602" s="2" t="s">
        <v>30</v>
      </c>
      <c r="L602" s="2" t="s">
        <v>519</v>
      </c>
      <c r="M602" s="2" t="s">
        <v>59</v>
      </c>
      <c r="N602" s="2" t="s">
        <v>637</v>
      </c>
      <c r="O602" s="2" t="s">
        <v>304</v>
      </c>
      <c r="P602" s="2" t="s">
        <v>2882</v>
      </c>
      <c r="Q602" s="2" t="s">
        <v>343</v>
      </c>
      <c r="R602" s="2" t="s">
        <v>369</v>
      </c>
      <c r="S602" s="2" t="s">
        <v>34</v>
      </c>
      <c r="T602" s="152">
        <v>0.73</v>
      </c>
      <c r="U602" s="2" t="s">
        <v>2912</v>
      </c>
      <c r="V602" s="165">
        <v>3.9E-2</v>
      </c>
      <c r="W602" s="167">
        <v>4.9660000000000003E-2</v>
      </c>
      <c r="X602" s="4" t="s">
        <v>602</v>
      </c>
      <c r="Y602" s="4" t="s">
        <v>304</v>
      </c>
      <c r="Z602" s="152">
        <v>67800</v>
      </c>
      <c r="AA602" s="162">
        <v>1</v>
      </c>
      <c r="AB602" s="181">
        <v>100.26</v>
      </c>
      <c r="AD602" s="152">
        <v>67.975999999999999</v>
      </c>
      <c r="AG602" s="2" t="s">
        <v>36</v>
      </c>
      <c r="AH602" s="167">
        <v>1.18E-4</v>
      </c>
      <c r="AI602" s="167">
        <v>8.3154786402891599E-4</v>
      </c>
      <c r="AJ602" s="167">
        <v>3.48833045229473E-4</v>
      </c>
    </row>
    <row r="603" spans="1:36">
      <c r="A603" s="2">
        <v>560</v>
      </c>
      <c r="B603" s="2">
        <v>972</v>
      </c>
      <c r="C603" s="2" t="s">
        <v>2906</v>
      </c>
      <c r="D603" s="2" t="s">
        <v>2907</v>
      </c>
      <c r="E603" s="4" t="s">
        <v>347</v>
      </c>
      <c r="F603" s="2" t="s">
        <v>3671</v>
      </c>
      <c r="G603" s="2" t="s">
        <v>3672</v>
      </c>
      <c r="H603" s="2" t="s">
        <v>350</v>
      </c>
      <c r="I603" s="2" t="s">
        <v>1153</v>
      </c>
      <c r="J603" s="2" t="s">
        <v>30</v>
      </c>
      <c r="K603" s="2" t="s">
        <v>30</v>
      </c>
      <c r="L603" s="2" t="s">
        <v>519</v>
      </c>
      <c r="M603" s="2" t="s">
        <v>59</v>
      </c>
      <c r="N603" s="2" t="s">
        <v>637</v>
      </c>
      <c r="O603" s="2" t="s">
        <v>304</v>
      </c>
      <c r="P603" s="2" t="s">
        <v>2882</v>
      </c>
      <c r="Q603" s="2" t="s">
        <v>343</v>
      </c>
      <c r="R603" s="2" t="s">
        <v>369</v>
      </c>
      <c r="S603" s="2" t="s">
        <v>34</v>
      </c>
      <c r="T603" s="152">
        <v>3.274</v>
      </c>
      <c r="U603" s="2" t="s">
        <v>226</v>
      </c>
      <c r="V603" s="165">
        <v>5.5E-2</v>
      </c>
      <c r="W603" s="167">
        <v>5.0169999999999999E-2</v>
      </c>
      <c r="X603" s="4" t="s">
        <v>602</v>
      </c>
      <c r="Y603" s="4" t="s">
        <v>304</v>
      </c>
      <c r="Z603" s="152">
        <v>236610</v>
      </c>
      <c r="AA603" s="162">
        <v>1</v>
      </c>
      <c r="AB603" s="181">
        <v>101.76</v>
      </c>
      <c r="AD603" s="152">
        <v>240.774</v>
      </c>
      <c r="AG603" s="2" t="s">
        <v>36</v>
      </c>
      <c r="AH603" s="167">
        <v>4.6000000000000001E-4</v>
      </c>
      <c r="AI603" s="167">
        <v>2.9453713091357799E-3</v>
      </c>
      <c r="AJ603" s="167">
        <v>1.2355787171640499E-3</v>
      </c>
    </row>
    <row r="604" spans="1:36">
      <c r="A604" s="2">
        <v>560</v>
      </c>
      <c r="B604" s="2">
        <v>972</v>
      </c>
      <c r="C604" s="2" t="s">
        <v>1905</v>
      </c>
      <c r="D604" s="2" t="s">
        <v>1906</v>
      </c>
      <c r="E604" s="4" t="s">
        <v>347</v>
      </c>
      <c r="F604" s="2" t="s">
        <v>2913</v>
      </c>
      <c r="G604" s="2" t="s">
        <v>2914</v>
      </c>
      <c r="H604" s="2" t="s">
        <v>350</v>
      </c>
      <c r="I604" s="2" t="s">
        <v>1153</v>
      </c>
      <c r="J604" s="2" t="s">
        <v>30</v>
      </c>
      <c r="K604" s="2" t="s">
        <v>30</v>
      </c>
      <c r="L604" s="2" t="s">
        <v>519</v>
      </c>
      <c r="M604" s="2" t="s">
        <v>59</v>
      </c>
      <c r="N604" s="2" t="s">
        <v>650</v>
      </c>
      <c r="O604" s="2" t="s">
        <v>304</v>
      </c>
      <c r="P604" s="2" t="s">
        <v>2882</v>
      </c>
      <c r="Q604" s="2" t="s">
        <v>343</v>
      </c>
      <c r="R604" s="2" t="s">
        <v>369</v>
      </c>
      <c r="S604" s="2" t="s">
        <v>34</v>
      </c>
      <c r="T604" s="152">
        <v>1.141</v>
      </c>
      <c r="U604" s="2" t="s">
        <v>2915</v>
      </c>
      <c r="V604" s="165">
        <v>3.85E-2</v>
      </c>
      <c r="W604" s="167">
        <v>4.9360000000000001E-2</v>
      </c>
      <c r="X604" s="4" t="s">
        <v>602</v>
      </c>
      <c r="Y604" s="4" t="s">
        <v>304</v>
      </c>
      <c r="Z604" s="152">
        <v>70457.710000000006</v>
      </c>
      <c r="AA604" s="162">
        <v>1</v>
      </c>
      <c r="AB604" s="181">
        <v>100.09</v>
      </c>
      <c r="AD604" s="152">
        <v>70.521000000000001</v>
      </c>
      <c r="AG604" s="2" t="s">
        <v>36</v>
      </c>
      <c r="AH604" s="167">
        <v>2.2599999999999999E-4</v>
      </c>
      <c r="AI604" s="167">
        <v>8.6267869199812403E-4</v>
      </c>
      <c r="AJ604" s="167">
        <v>3.6189237950326702E-4</v>
      </c>
    </row>
    <row r="605" spans="1:36">
      <c r="A605" s="2">
        <v>560</v>
      </c>
      <c r="B605" s="2">
        <v>972</v>
      </c>
      <c r="C605" s="2" t="s">
        <v>1905</v>
      </c>
      <c r="D605" s="2" t="s">
        <v>1906</v>
      </c>
      <c r="E605" s="4" t="s">
        <v>347</v>
      </c>
      <c r="F605" s="2" t="s">
        <v>2916</v>
      </c>
      <c r="G605" s="2" t="s">
        <v>2917</v>
      </c>
      <c r="H605" s="2" t="s">
        <v>350</v>
      </c>
      <c r="I605" s="2" t="s">
        <v>942</v>
      </c>
      <c r="J605" s="2" t="s">
        <v>30</v>
      </c>
      <c r="K605" s="2" t="s">
        <v>30</v>
      </c>
      <c r="L605" s="2" t="s">
        <v>519</v>
      </c>
      <c r="M605" s="2" t="s">
        <v>59</v>
      </c>
      <c r="N605" s="2" t="s">
        <v>650</v>
      </c>
      <c r="O605" s="2" t="s">
        <v>304</v>
      </c>
      <c r="P605" s="2" t="s">
        <v>2882</v>
      </c>
      <c r="Q605" s="2" t="s">
        <v>343</v>
      </c>
      <c r="R605" s="2" t="s">
        <v>369</v>
      </c>
      <c r="S605" s="2" t="s">
        <v>34</v>
      </c>
      <c r="T605" s="152">
        <v>6.4370000000000003</v>
      </c>
      <c r="U605" s="2" t="s">
        <v>2918</v>
      </c>
      <c r="V605" s="165">
        <v>2.5600000000000001E-2</v>
      </c>
      <c r="W605" s="167">
        <v>3.2149999999999998E-2</v>
      </c>
      <c r="X605" s="4" t="s">
        <v>602</v>
      </c>
      <c r="Y605" s="4" t="s">
        <v>304</v>
      </c>
      <c r="Z605" s="152">
        <v>509432</v>
      </c>
      <c r="AA605" s="162">
        <v>1</v>
      </c>
      <c r="AB605" s="181">
        <v>105.66</v>
      </c>
      <c r="AD605" s="152">
        <v>538.26599999999996</v>
      </c>
      <c r="AG605" s="2" t="s">
        <v>36</v>
      </c>
      <c r="AH605" s="167">
        <v>4.8500000000000003E-4</v>
      </c>
      <c r="AI605" s="167">
        <v>6.5845588909111599E-3</v>
      </c>
      <c r="AJ605" s="167">
        <v>2.7622122895976401E-3</v>
      </c>
    </row>
    <row r="606" spans="1:36">
      <c r="A606" s="2">
        <v>560</v>
      </c>
      <c r="B606" s="2">
        <v>972</v>
      </c>
      <c r="C606" s="2" t="s">
        <v>1905</v>
      </c>
      <c r="D606" s="2" t="s">
        <v>1906</v>
      </c>
      <c r="E606" s="4" t="s">
        <v>347</v>
      </c>
      <c r="F606" s="2" t="s">
        <v>3933</v>
      </c>
      <c r="G606" s="2" t="s">
        <v>3934</v>
      </c>
      <c r="H606" s="2" t="s">
        <v>350</v>
      </c>
      <c r="I606" s="2" t="s">
        <v>1153</v>
      </c>
      <c r="J606" s="2" t="s">
        <v>30</v>
      </c>
      <c r="K606" s="2" t="s">
        <v>30</v>
      </c>
      <c r="L606" s="2" t="s">
        <v>519</v>
      </c>
      <c r="M606" s="2" t="s">
        <v>59</v>
      </c>
      <c r="N606" s="2" t="s">
        <v>650</v>
      </c>
      <c r="O606" s="2" t="s">
        <v>304</v>
      </c>
      <c r="P606" s="2" t="s">
        <v>2882</v>
      </c>
      <c r="Q606" s="2" t="s">
        <v>343</v>
      </c>
      <c r="R606" s="2" t="s">
        <v>369</v>
      </c>
      <c r="S606" s="2" t="s">
        <v>34</v>
      </c>
      <c r="T606" s="152">
        <v>3.6909999999999998</v>
      </c>
      <c r="U606" s="2" t="s">
        <v>2921</v>
      </c>
      <c r="V606" s="165">
        <v>2.6599999999999999E-2</v>
      </c>
      <c r="W606" s="167">
        <v>4.8710000000000003E-2</v>
      </c>
      <c r="X606" s="4" t="s">
        <v>602</v>
      </c>
      <c r="Y606" s="4" t="s">
        <v>304</v>
      </c>
      <c r="Z606" s="152">
        <v>7318.4</v>
      </c>
      <c r="AA606" s="162">
        <v>1</v>
      </c>
      <c r="AB606" s="181">
        <v>93.23</v>
      </c>
      <c r="AD606" s="152">
        <v>6.8230000000000004</v>
      </c>
      <c r="AG606" s="2" t="s">
        <v>36</v>
      </c>
      <c r="AH606" s="167">
        <v>4.6E-5</v>
      </c>
      <c r="AI606" s="167">
        <v>8.3464478722345903E-5</v>
      </c>
      <c r="AJ606" s="167">
        <v>3.5013219972860197E-5</v>
      </c>
    </row>
    <row r="607" spans="1:36">
      <c r="A607" s="2">
        <v>560</v>
      </c>
      <c r="B607" s="2">
        <v>972</v>
      </c>
      <c r="C607" s="2" t="s">
        <v>1905</v>
      </c>
      <c r="D607" s="2" t="s">
        <v>1906</v>
      </c>
      <c r="E607" s="4" t="s">
        <v>347</v>
      </c>
      <c r="F607" s="2" t="s">
        <v>2919</v>
      </c>
      <c r="G607" s="2" t="s">
        <v>2920</v>
      </c>
      <c r="H607" s="2" t="s">
        <v>350</v>
      </c>
      <c r="I607" s="2" t="s">
        <v>1153</v>
      </c>
      <c r="J607" s="2" t="s">
        <v>30</v>
      </c>
      <c r="K607" s="2" t="s">
        <v>30</v>
      </c>
      <c r="L607" s="2" t="s">
        <v>519</v>
      </c>
      <c r="M607" s="2" t="s">
        <v>59</v>
      </c>
      <c r="N607" s="2" t="s">
        <v>650</v>
      </c>
      <c r="O607" s="2" t="s">
        <v>304</v>
      </c>
      <c r="P607" s="2" t="s">
        <v>2882</v>
      </c>
      <c r="Q607" s="2" t="s">
        <v>343</v>
      </c>
      <c r="R607" s="2" t="s">
        <v>369</v>
      </c>
      <c r="S607" s="2" t="s">
        <v>34</v>
      </c>
      <c r="T607" s="152">
        <v>3.7050000000000001</v>
      </c>
      <c r="U607" s="2" t="s">
        <v>2921</v>
      </c>
      <c r="V607" s="165">
        <v>2.41E-2</v>
      </c>
      <c r="W607" s="167">
        <v>4.8559999999999999E-2</v>
      </c>
      <c r="X607" s="4" t="s">
        <v>602</v>
      </c>
      <c r="Y607" s="4" t="s">
        <v>304</v>
      </c>
      <c r="Z607" s="152">
        <v>734634.34</v>
      </c>
      <c r="AA607" s="162">
        <v>1</v>
      </c>
      <c r="AB607" s="181">
        <v>92.33</v>
      </c>
      <c r="AD607" s="152">
        <v>678.28800000000001</v>
      </c>
      <c r="AG607" s="2" t="s">
        <v>36</v>
      </c>
      <c r="AH607" s="167">
        <v>3.57E-4</v>
      </c>
      <c r="AI607" s="167">
        <v>8.2974361483364196E-3</v>
      </c>
      <c r="AJ607" s="167">
        <v>3.4807616547742701E-3</v>
      </c>
    </row>
    <row r="608" spans="1:36">
      <c r="A608" s="2">
        <v>560</v>
      </c>
      <c r="B608" s="2">
        <v>972</v>
      </c>
      <c r="C608" s="2" t="s">
        <v>1905</v>
      </c>
      <c r="D608" s="2" t="s">
        <v>1906</v>
      </c>
      <c r="E608" s="4" t="s">
        <v>347</v>
      </c>
      <c r="F608" s="2" t="s">
        <v>2922</v>
      </c>
      <c r="G608" s="2" t="s">
        <v>2923</v>
      </c>
      <c r="H608" s="2" t="s">
        <v>350</v>
      </c>
      <c r="I608" s="2" t="s">
        <v>1153</v>
      </c>
      <c r="J608" s="2" t="s">
        <v>30</v>
      </c>
      <c r="K608" s="2" t="s">
        <v>30</v>
      </c>
      <c r="L608" s="2" t="s">
        <v>519</v>
      </c>
      <c r="M608" s="2" t="s">
        <v>59</v>
      </c>
      <c r="N608" s="2" t="s">
        <v>650</v>
      </c>
      <c r="O608" s="2" t="s">
        <v>304</v>
      </c>
      <c r="P608" s="2" t="s">
        <v>2882</v>
      </c>
      <c r="Q608" s="2" t="s">
        <v>343</v>
      </c>
      <c r="R608" s="2" t="s">
        <v>369</v>
      </c>
      <c r="S608" s="2" t="s">
        <v>34</v>
      </c>
      <c r="T608" s="152">
        <v>5.9409999999999998</v>
      </c>
      <c r="U608" s="2" t="s">
        <v>2918</v>
      </c>
      <c r="V608" s="165">
        <v>4.9399999999999999E-2</v>
      </c>
      <c r="W608" s="167">
        <v>5.2420000000000001E-2</v>
      </c>
      <c r="X608" s="4" t="s">
        <v>602</v>
      </c>
      <c r="Y608" s="4" t="s">
        <v>304</v>
      </c>
      <c r="Z608" s="152">
        <v>632846</v>
      </c>
      <c r="AA608" s="162">
        <v>1</v>
      </c>
      <c r="AB608" s="181">
        <v>99.91</v>
      </c>
      <c r="AD608" s="152">
        <v>632.27599999999995</v>
      </c>
      <c r="AG608" s="2" t="s">
        <v>36</v>
      </c>
      <c r="AH608" s="167">
        <v>3.4000000000000002E-4</v>
      </c>
      <c r="AI608" s="167">
        <v>7.7345821512098097E-3</v>
      </c>
      <c r="AJ608" s="167">
        <v>3.2446452719049001E-3</v>
      </c>
    </row>
    <row r="609" spans="1:36">
      <c r="A609" s="2">
        <v>560</v>
      </c>
      <c r="B609" s="2">
        <v>972</v>
      </c>
      <c r="C609" s="2" t="s">
        <v>2388</v>
      </c>
      <c r="D609" s="2" t="s">
        <v>2389</v>
      </c>
      <c r="E609" s="4" t="s">
        <v>347</v>
      </c>
      <c r="F609" s="2" t="s">
        <v>2927</v>
      </c>
      <c r="G609" s="2" t="s">
        <v>2928</v>
      </c>
      <c r="H609" s="2" t="s">
        <v>350</v>
      </c>
      <c r="I609" s="2" t="s">
        <v>1153</v>
      </c>
      <c r="J609" s="2" t="s">
        <v>30</v>
      </c>
      <c r="K609" s="2" t="s">
        <v>30</v>
      </c>
      <c r="L609" s="2" t="s">
        <v>519</v>
      </c>
      <c r="M609" s="2" t="s">
        <v>31</v>
      </c>
      <c r="N609" s="2" t="s">
        <v>633</v>
      </c>
      <c r="O609" s="2" t="s">
        <v>304</v>
      </c>
      <c r="P609" s="20" t="s">
        <v>354</v>
      </c>
      <c r="Q609" s="2" t="s">
        <v>354</v>
      </c>
      <c r="R609" s="2" t="s">
        <v>354</v>
      </c>
      <c r="S609" s="2" t="s">
        <v>34</v>
      </c>
      <c r="T609" s="152">
        <v>1.4450000000000001</v>
      </c>
      <c r="U609" s="2" t="s">
        <v>2929</v>
      </c>
      <c r="V609" s="165">
        <v>6.6500000000000004E-2</v>
      </c>
      <c r="W609" s="167">
        <v>5.9020000000000003E-2</v>
      </c>
      <c r="X609" s="4" t="s">
        <v>602</v>
      </c>
      <c r="Y609" s="4" t="s">
        <v>304</v>
      </c>
      <c r="Z609" s="152">
        <v>71000</v>
      </c>
      <c r="AA609" s="162">
        <v>1</v>
      </c>
      <c r="AB609" s="181">
        <v>101.2</v>
      </c>
      <c r="AD609" s="152">
        <v>71.852000000000004</v>
      </c>
      <c r="AG609" s="2" t="s">
        <v>36</v>
      </c>
      <c r="AH609" s="167">
        <v>9.8900000000000008E-4</v>
      </c>
      <c r="AI609" s="167">
        <v>8.7895920644974501E-4</v>
      </c>
      <c r="AJ609" s="167">
        <v>3.6872203018211802E-4</v>
      </c>
    </row>
    <row r="610" spans="1:36">
      <c r="A610" s="2">
        <v>560</v>
      </c>
      <c r="B610" s="2">
        <v>972</v>
      </c>
      <c r="C610" s="2" t="s">
        <v>2388</v>
      </c>
      <c r="D610" s="2" t="s">
        <v>2389</v>
      </c>
      <c r="E610" s="4" t="s">
        <v>347</v>
      </c>
      <c r="F610" s="2" t="s">
        <v>3673</v>
      </c>
      <c r="G610" s="2" t="s">
        <v>3674</v>
      </c>
      <c r="H610" s="2" t="s">
        <v>350</v>
      </c>
      <c r="I610" s="2" t="s">
        <v>1153</v>
      </c>
      <c r="J610" s="2" t="s">
        <v>30</v>
      </c>
      <c r="K610" s="2" t="s">
        <v>30</v>
      </c>
      <c r="L610" s="2" t="s">
        <v>519</v>
      </c>
      <c r="M610" s="2" t="s">
        <v>31</v>
      </c>
      <c r="N610" s="2" t="s">
        <v>633</v>
      </c>
      <c r="O610" s="2" t="s">
        <v>304</v>
      </c>
      <c r="P610" s="20" t="s">
        <v>354</v>
      </c>
      <c r="Q610" s="2" t="s">
        <v>354</v>
      </c>
      <c r="R610" s="2" t="s">
        <v>354</v>
      </c>
      <c r="S610" s="2" t="s">
        <v>34</v>
      </c>
      <c r="T610" s="152">
        <v>3.5289999999999999</v>
      </c>
      <c r="U610" s="2" t="s">
        <v>3086</v>
      </c>
      <c r="V610" s="165">
        <v>6.59E-2</v>
      </c>
      <c r="W610" s="167">
        <v>6.6040000000000001E-2</v>
      </c>
      <c r="X610" s="4" t="s">
        <v>602</v>
      </c>
      <c r="Y610" s="4" t="s">
        <v>304</v>
      </c>
      <c r="Z610" s="152">
        <v>173000</v>
      </c>
      <c r="AA610" s="162">
        <v>1</v>
      </c>
      <c r="AB610" s="181">
        <v>100.33</v>
      </c>
      <c r="AD610" s="152">
        <v>173.571</v>
      </c>
      <c r="AG610" s="2" t="s">
        <v>36</v>
      </c>
      <c r="AH610" s="167">
        <v>7.1900000000000002E-4</v>
      </c>
      <c r="AI610" s="167">
        <v>2.1232775778930002E-3</v>
      </c>
      <c r="AJ610" s="167">
        <v>8.9071166604321795E-4</v>
      </c>
    </row>
    <row r="611" spans="1:36">
      <c r="A611" s="2">
        <v>560</v>
      </c>
      <c r="B611" s="2">
        <v>972</v>
      </c>
      <c r="C611" s="2" t="s">
        <v>1913</v>
      </c>
      <c r="D611" s="2" t="s">
        <v>1914</v>
      </c>
      <c r="E611" s="4" t="s">
        <v>347</v>
      </c>
      <c r="F611" s="2" t="s">
        <v>2930</v>
      </c>
      <c r="G611" s="2" t="s">
        <v>2931</v>
      </c>
      <c r="H611" s="2" t="s">
        <v>350</v>
      </c>
      <c r="I611" s="2" t="s">
        <v>1153</v>
      </c>
      <c r="J611" s="2" t="s">
        <v>30</v>
      </c>
      <c r="K611" s="2" t="s">
        <v>30</v>
      </c>
      <c r="L611" s="2" t="s">
        <v>519</v>
      </c>
      <c r="M611" s="2" t="s">
        <v>59</v>
      </c>
      <c r="N611" s="2" t="s">
        <v>637</v>
      </c>
      <c r="O611" s="2" t="s">
        <v>304</v>
      </c>
      <c r="P611" s="2" t="s">
        <v>2882</v>
      </c>
      <c r="Q611" s="2" t="s">
        <v>343</v>
      </c>
      <c r="R611" s="2" t="s">
        <v>369</v>
      </c>
      <c r="S611" s="2" t="s">
        <v>34</v>
      </c>
      <c r="T611" s="152">
        <v>2.0840000000000001</v>
      </c>
      <c r="U611" s="2" t="s">
        <v>2932</v>
      </c>
      <c r="V611" s="165">
        <v>2.0400000000000001E-2</v>
      </c>
      <c r="W611" s="167">
        <v>4.8349999999999997E-2</v>
      </c>
      <c r="X611" s="4" t="s">
        <v>602</v>
      </c>
      <c r="Y611" s="4" t="s">
        <v>304</v>
      </c>
      <c r="Z611" s="152">
        <v>46634.25</v>
      </c>
      <c r="AA611" s="162">
        <v>1</v>
      </c>
      <c r="AB611" s="181">
        <v>95.04</v>
      </c>
      <c r="AD611" s="152">
        <v>44.320999999999998</v>
      </c>
      <c r="AG611" s="2" t="s">
        <v>36</v>
      </c>
      <c r="AH611" s="167">
        <v>1.2400000000000001E-4</v>
      </c>
      <c r="AI611" s="167">
        <v>5.4217723996631204E-4</v>
      </c>
      <c r="AJ611" s="167">
        <v>2.27442515161078E-4</v>
      </c>
    </row>
    <row r="612" spans="1:36">
      <c r="A612" s="2">
        <v>560</v>
      </c>
      <c r="B612" s="2">
        <v>972</v>
      </c>
      <c r="C612" s="2" t="s">
        <v>1917</v>
      </c>
      <c r="D612" s="2" t="s">
        <v>1918</v>
      </c>
      <c r="E612" s="4" t="s">
        <v>347</v>
      </c>
      <c r="F612" s="2" t="s">
        <v>2933</v>
      </c>
      <c r="G612" s="2" t="s">
        <v>2934</v>
      </c>
      <c r="H612" s="2" t="s">
        <v>350</v>
      </c>
      <c r="I612" s="2" t="s">
        <v>1153</v>
      </c>
      <c r="J612" s="2" t="s">
        <v>30</v>
      </c>
      <c r="K612" s="2" t="s">
        <v>30</v>
      </c>
      <c r="L612" s="2" t="s">
        <v>519</v>
      </c>
      <c r="M612" s="2" t="s">
        <v>59</v>
      </c>
      <c r="N612" s="2" t="s">
        <v>637</v>
      </c>
      <c r="O612" s="2" t="s">
        <v>304</v>
      </c>
      <c r="P612" s="2" t="s">
        <v>2886</v>
      </c>
      <c r="Q612" s="2" t="s">
        <v>343</v>
      </c>
      <c r="R612" s="2" t="s">
        <v>369</v>
      </c>
      <c r="S612" s="2" t="s">
        <v>34</v>
      </c>
      <c r="T612" s="152">
        <v>0.98499999999999999</v>
      </c>
      <c r="U612" s="2" t="s">
        <v>2926</v>
      </c>
      <c r="V612" s="165">
        <v>0.04</v>
      </c>
      <c r="W612" s="167">
        <v>4.9259999999999998E-2</v>
      </c>
      <c r="X612" s="4" t="s">
        <v>602</v>
      </c>
      <c r="Y612" s="4" t="s">
        <v>304</v>
      </c>
      <c r="Z612" s="152">
        <v>10102.540000000001</v>
      </c>
      <c r="AA612" s="162">
        <v>1</v>
      </c>
      <c r="AB612" s="181">
        <v>99.19</v>
      </c>
      <c r="AD612" s="152">
        <v>10.021000000000001</v>
      </c>
      <c r="AG612" s="2" t="s">
        <v>36</v>
      </c>
      <c r="AH612" s="167">
        <v>1.5300000000000001E-4</v>
      </c>
      <c r="AI612" s="167">
        <v>1.2258245845822601E-4</v>
      </c>
      <c r="AJ612" s="167">
        <v>5.1423152082333203E-5</v>
      </c>
    </row>
    <row r="613" spans="1:36">
      <c r="A613" s="2">
        <v>560</v>
      </c>
      <c r="B613" s="2">
        <v>972</v>
      </c>
      <c r="C613" s="2" t="s">
        <v>1917</v>
      </c>
      <c r="D613" s="2" t="s">
        <v>1918</v>
      </c>
      <c r="E613" s="4" t="s">
        <v>347</v>
      </c>
      <c r="F613" s="2" t="s">
        <v>2935</v>
      </c>
      <c r="G613" s="2" t="s">
        <v>2936</v>
      </c>
      <c r="H613" s="2" t="s">
        <v>350</v>
      </c>
      <c r="I613" s="2" t="s">
        <v>1153</v>
      </c>
      <c r="J613" s="2" t="s">
        <v>30</v>
      </c>
      <c r="K613" s="2" t="s">
        <v>30</v>
      </c>
      <c r="L613" s="2" t="s">
        <v>519</v>
      </c>
      <c r="M613" s="2" t="s">
        <v>59</v>
      </c>
      <c r="N613" s="2" t="s">
        <v>637</v>
      </c>
      <c r="O613" s="2" t="s">
        <v>304</v>
      </c>
      <c r="P613" s="2" t="s">
        <v>2886</v>
      </c>
      <c r="Q613" s="2" t="s">
        <v>343</v>
      </c>
      <c r="R613" s="2" t="s">
        <v>369</v>
      </c>
      <c r="S613" s="2" t="s">
        <v>34</v>
      </c>
      <c r="T613" s="152">
        <v>2.7559999999999998</v>
      </c>
      <c r="U613" s="2" t="s">
        <v>2937</v>
      </c>
      <c r="V613" s="165">
        <v>0.04</v>
      </c>
      <c r="W613" s="167">
        <v>4.7919999999999997E-2</v>
      </c>
      <c r="X613" s="4" t="s">
        <v>602</v>
      </c>
      <c r="Y613" s="4" t="s">
        <v>304</v>
      </c>
      <c r="Z613" s="152">
        <v>158257.54</v>
      </c>
      <c r="AA613" s="162">
        <v>1</v>
      </c>
      <c r="AB613" s="181">
        <v>99.88</v>
      </c>
      <c r="AD613" s="152">
        <v>158.06800000000001</v>
      </c>
      <c r="AG613" s="2" t="s">
        <v>36</v>
      </c>
      <c r="AH613" s="167">
        <v>2.7300000000000002E-4</v>
      </c>
      <c r="AI613" s="167">
        <v>1.93362744901967E-3</v>
      </c>
      <c r="AJ613" s="167">
        <v>8.1115372975977301E-4</v>
      </c>
    </row>
    <row r="614" spans="1:36">
      <c r="A614" s="2">
        <v>560</v>
      </c>
      <c r="B614" s="2">
        <v>972</v>
      </c>
      <c r="C614" s="2" t="s">
        <v>1917</v>
      </c>
      <c r="D614" s="2" t="s">
        <v>1918</v>
      </c>
      <c r="E614" s="4" t="s">
        <v>347</v>
      </c>
      <c r="F614" s="2" t="s">
        <v>2938</v>
      </c>
      <c r="G614" s="2" t="s">
        <v>2939</v>
      </c>
      <c r="H614" s="2" t="s">
        <v>350</v>
      </c>
      <c r="I614" s="2" t="s">
        <v>1153</v>
      </c>
      <c r="J614" s="2" t="s">
        <v>30</v>
      </c>
      <c r="K614" s="2" t="s">
        <v>30</v>
      </c>
      <c r="L614" s="2" t="s">
        <v>519</v>
      </c>
      <c r="M614" s="2" t="s">
        <v>59</v>
      </c>
      <c r="N614" s="2" t="s">
        <v>637</v>
      </c>
      <c r="O614" s="2" t="s">
        <v>304</v>
      </c>
      <c r="P614" s="2" t="s">
        <v>2886</v>
      </c>
      <c r="Q614" s="2" t="s">
        <v>343</v>
      </c>
      <c r="R614" s="2" t="s">
        <v>369</v>
      </c>
      <c r="S614" s="2" t="s">
        <v>34</v>
      </c>
      <c r="T614" s="152">
        <v>4.7830000000000004</v>
      </c>
      <c r="U614" s="2" t="s">
        <v>2940</v>
      </c>
      <c r="V614" s="165">
        <v>2.07E-2</v>
      </c>
      <c r="W614" s="167">
        <v>4.8390000000000002E-2</v>
      </c>
      <c r="X614" s="4" t="s">
        <v>602</v>
      </c>
      <c r="Y614" s="4" t="s">
        <v>304</v>
      </c>
      <c r="Z614" s="152">
        <v>384216.25</v>
      </c>
      <c r="AA614" s="162">
        <v>1</v>
      </c>
      <c r="AB614" s="181">
        <v>87.83</v>
      </c>
      <c r="AD614" s="152">
        <v>337.45699999999999</v>
      </c>
      <c r="AG614" s="2" t="s">
        <v>36</v>
      </c>
      <c r="AH614" s="167">
        <v>5.2899999999999996E-4</v>
      </c>
      <c r="AI614" s="167">
        <v>4.12808346717053E-3</v>
      </c>
      <c r="AJ614" s="167">
        <v>1.73172464160699E-3</v>
      </c>
    </row>
    <row r="615" spans="1:36">
      <c r="A615" s="2">
        <v>560</v>
      </c>
      <c r="B615" s="2">
        <v>972</v>
      </c>
      <c r="C615" s="2" t="s">
        <v>1925</v>
      </c>
      <c r="D615" s="2" t="s">
        <v>1926</v>
      </c>
      <c r="E615" s="4" t="s">
        <v>347</v>
      </c>
      <c r="F615" s="2" t="s">
        <v>2945</v>
      </c>
      <c r="G615" s="2" t="s">
        <v>2946</v>
      </c>
      <c r="H615" s="2" t="s">
        <v>350</v>
      </c>
      <c r="I615" s="2" t="s">
        <v>1153</v>
      </c>
      <c r="J615" s="2" t="s">
        <v>30</v>
      </c>
      <c r="K615" s="2" t="s">
        <v>30</v>
      </c>
      <c r="L615" s="2" t="s">
        <v>519</v>
      </c>
      <c r="M615" s="2" t="s">
        <v>59</v>
      </c>
      <c r="N615" s="2" t="s">
        <v>662</v>
      </c>
      <c r="O615" s="2" t="s">
        <v>304</v>
      </c>
      <c r="P615" s="2" t="s">
        <v>2882</v>
      </c>
      <c r="Q615" s="2" t="s">
        <v>343</v>
      </c>
      <c r="R615" s="2" t="s">
        <v>369</v>
      </c>
      <c r="S615" s="2" t="s">
        <v>34</v>
      </c>
      <c r="T615" s="152">
        <v>2.5960000000000001</v>
      </c>
      <c r="U615" s="2" t="s">
        <v>2871</v>
      </c>
      <c r="V615" s="165">
        <v>2.1000000000000001E-2</v>
      </c>
      <c r="W615" s="167">
        <v>4.8509999999999998E-2</v>
      </c>
      <c r="X615" s="4" t="s">
        <v>602</v>
      </c>
      <c r="Y615" s="4" t="s">
        <v>304</v>
      </c>
      <c r="Z615" s="152">
        <v>263650.73</v>
      </c>
      <c r="AA615" s="162">
        <v>1</v>
      </c>
      <c r="AB615" s="181">
        <v>93.29</v>
      </c>
      <c r="AD615" s="152">
        <v>245.96</v>
      </c>
      <c r="AG615" s="2" t="s">
        <v>36</v>
      </c>
      <c r="AH615" s="167">
        <v>5.3600000000000002E-4</v>
      </c>
      <c r="AI615" s="167">
        <v>3.0088042191848199E-3</v>
      </c>
      <c r="AJ615" s="167">
        <v>1.26218872500288E-3</v>
      </c>
    </row>
    <row r="616" spans="1:36">
      <c r="A616" s="2">
        <v>560</v>
      </c>
      <c r="B616" s="2">
        <v>972</v>
      </c>
      <c r="C616" s="2" t="s">
        <v>2861</v>
      </c>
      <c r="D616" s="2" t="s">
        <v>2862</v>
      </c>
      <c r="E616" s="4" t="s">
        <v>347</v>
      </c>
      <c r="F616" s="2" t="s">
        <v>3679</v>
      </c>
      <c r="G616" s="2" t="s">
        <v>3680</v>
      </c>
      <c r="H616" s="2" t="s">
        <v>350</v>
      </c>
      <c r="I616" s="2" t="s">
        <v>942</v>
      </c>
      <c r="J616" s="2" t="s">
        <v>30</v>
      </c>
      <c r="K616" s="2" t="s">
        <v>30</v>
      </c>
      <c r="L616" s="2" t="s">
        <v>519</v>
      </c>
      <c r="M616" s="2" t="s">
        <v>59</v>
      </c>
      <c r="N616" s="2" t="s">
        <v>651</v>
      </c>
      <c r="O616" s="2" t="s">
        <v>304</v>
      </c>
      <c r="P616" s="2" t="s">
        <v>2882</v>
      </c>
      <c r="Q616" s="2" t="s">
        <v>343</v>
      </c>
      <c r="R616" s="2" t="s">
        <v>369</v>
      </c>
      <c r="S616" s="2" t="s">
        <v>34</v>
      </c>
      <c r="T616" s="152">
        <v>1.472</v>
      </c>
      <c r="U616" s="2" t="s">
        <v>3132</v>
      </c>
      <c r="V616" s="165">
        <v>1.4999999999999999E-2</v>
      </c>
      <c r="W616" s="167">
        <v>3.1040000000000002E-2</v>
      </c>
      <c r="X616" s="4" t="s">
        <v>602</v>
      </c>
      <c r="Y616" s="4" t="s">
        <v>304</v>
      </c>
      <c r="Z616" s="152">
        <v>44903.37</v>
      </c>
      <c r="AA616" s="162">
        <v>1</v>
      </c>
      <c r="AB616" s="181">
        <v>113.24</v>
      </c>
      <c r="AD616" s="152">
        <v>50.848999999999997</v>
      </c>
      <c r="AG616" s="2" t="s">
        <v>36</v>
      </c>
      <c r="AH616" s="167">
        <v>1.5899999999999999E-4</v>
      </c>
      <c r="AI616" s="167">
        <v>6.2202616733429705E-4</v>
      </c>
      <c r="AJ616" s="167">
        <v>2.6093901692241601E-4</v>
      </c>
    </row>
    <row r="617" spans="1:36">
      <c r="A617" s="2">
        <v>560</v>
      </c>
      <c r="B617" s="2">
        <v>972</v>
      </c>
      <c r="C617" s="2" t="s">
        <v>2861</v>
      </c>
      <c r="D617" s="2" t="s">
        <v>2862</v>
      </c>
      <c r="E617" s="4" t="s">
        <v>347</v>
      </c>
      <c r="F617" s="2" t="s">
        <v>2947</v>
      </c>
      <c r="G617" s="2" t="s">
        <v>2948</v>
      </c>
      <c r="H617" s="2" t="s">
        <v>350</v>
      </c>
      <c r="I617" s="2" t="s">
        <v>942</v>
      </c>
      <c r="J617" s="2" t="s">
        <v>30</v>
      </c>
      <c r="K617" s="2" t="s">
        <v>30</v>
      </c>
      <c r="L617" s="2" t="s">
        <v>519</v>
      </c>
      <c r="M617" s="2" t="s">
        <v>59</v>
      </c>
      <c r="N617" s="2" t="s">
        <v>651</v>
      </c>
      <c r="O617" s="2" t="s">
        <v>304</v>
      </c>
      <c r="P617" s="2" t="s">
        <v>2893</v>
      </c>
      <c r="Q617" s="2" t="s">
        <v>343</v>
      </c>
      <c r="R617" s="2" t="s">
        <v>369</v>
      </c>
      <c r="S617" s="2" t="s">
        <v>34</v>
      </c>
      <c r="T617" s="152">
        <v>2.2050000000000001</v>
      </c>
      <c r="U617" s="2" t="s">
        <v>2949</v>
      </c>
      <c r="V617" s="165">
        <v>5.0000000000000001E-3</v>
      </c>
      <c r="W617" s="167">
        <v>2.8420000000000001E-2</v>
      </c>
      <c r="X617" s="4" t="s">
        <v>602</v>
      </c>
      <c r="Y617" s="4" t="s">
        <v>304</v>
      </c>
      <c r="Z617" s="152">
        <v>273240</v>
      </c>
      <c r="AA617" s="162">
        <v>1</v>
      </c>
      <c r="AB617" s="181">
        <v>108.66</v>
      </c>
      <c r="AD617" s="152">
        <v>296.90300000000002</v>
      </c>
      <c r="AG617" s="2" t="s">
        <v>36</v>
      </c>
      <c r="AH617" s="167">
        <v>4.0299999999999998E-4</v>
      </c>
      <c r="AI617" s="167">
        <v>3.63198323812168E-3</v>
      </c>
      <c r="AJ617" s="167">
        <v>1.52361136139282E-3</v>
      </c>
    </row>
    <row r="618" spans="1:36">
      <c r="A618" s="2">
        <v>560</v>
      </c>
      <c r="B618" s="2">
        <v>972</v>
      </c>
      <c r="C618" s="2" t="s">
        <v>2861</v>
      </c>
      <c r="D618" s="2" t="s">
        <v>2862</v>
      </c>
      <c r="E618" s="4" t="s">
        <v>347</v>
      </c>
      <c r="F618" s="2" t="s">
        <v>2950</v>
      </c>
      <c r="G618" s="2" t="s">
        <v>2951</v>
      </c>
      <c r="H618" s="2" t="s">
        <v>350</v>
      </c>
      <c r="I618" s="2" t="s">
        <v>942</v>
      </c>
      <c r="J618" s="2" t="s">
        <v>30</v>
      </c>
      <c r="K618" s="2" t="s">
        <v>30</v>
      </c>
      <c r="L618" s="2" t="s">
        <v>519</v>
      </c>
      <c r="M618" s="2" t="s">
        <v>31</v>
      </c>
      <c r="N618" s="2" t="s">
        <v>651</v>
      </c>
      <c r="O618" s="2" t="s">
        <v>304</v>
      </c>
      <c r="P618" s="2" t="s">
        <v>2882</v>
      </c>
      <c r="Q618" s="2" t="s">
        <v>343</v>
      </c>
      <c r="R618" s="2" t="s">
        <v>369</v>
      </c>
      <c r="S618" s="2" t="s">
        <v>34</v>
      </c>
      <c r="T618" s="152">
        <v>3.9940000000000002</v>
      </c>
      <c r="U618" s="2" t="s">
        <v>2952</v>
      </c>
      <c r="V618" s="165">
        <v>3.4700000000000002E-2</v>
      </c>
      <c r="W618" s="167">
        <v>2.9909999999999999E-2</v>
      </c>
      <c r="X618" s="4" t="s">
        <v>602</v>
      </c>
      <c r="Y618" s="4" t="s">
        <v>304</v>
      </c>
      <c r="Z618" s="152">
        <v>238000</v>
      </c>
      <c r="AA618" s="162">
        <v>1</v>
      </c>
      <c r="AB618" s="181">
        <v>105.34</v>
      </c>
      <c r="AD618" s="152">
        <v>250.709</v>
      </c>
      <c r="AG618" s="2" t="s">
        <v>36</v>
      </c>
      <c r="AH618" s="167">
        <v>1.397E-3</v>
      </c>
      <c r="AI618" s="167">
        <v>3.0669036280361098E-3</v>
      </c>
      <c r="AJ618" s="167">
        <v>1.2865613373230301E-3</v>
      </c>
    </row>
    <row r="619" spans="1:36">
      <c r="A619" s="2">
        <v>560</v>
      </c>
      <c r="B619" s="2">
        <v>972</v>
      </c>
      <c r="C619" s="2" t="s">
        <v>1929</v>
      </c>
      <c r="D619" s="2" t="s">
        <v>1930</v>
      </c>
      <c r="E619" s="4" t="s">
        <v>347</v>
      </c>
      <c r="F619" s="2" t="s">
        <v>2953</v>
      </c>
      <c r="G619" s="2" t="s">
        <v>2954</v>
      </c>
      <c r="H619" s="2" t="s">
        <v>350</v>
      </c>
      <c r="I619" s="2" t="s">
        <v>942</v>
      </c>
      <c r="J619" s="2" t="s">
        <v>30</v>
      </c>
      <c r="K619" s="2" t="s">
        <v>30</v>
      </c>
      <c r="L619" s="2" t="s">
        <v>519</v>
      </c>
      <c r="M619" s="2" t="s">
        <v>59</v>
      </c>
      <c r="N619" s="2" t="s">
        <v>650</v>
      </c>
      <c r="O619" s="2" t="s">
        <v>304</v>
      </c>
      <c r="P619" s="2" t="s">
        <v>2893</v>
      </c>
      <c r="Q619" s="2" t="s">
        <v>343</v>
      </c>
      <c r="R619" s="2" t="s">
        <v>369</v>
      </c>
      <c r="S619" s="2" t="s">
        <v>34</v>
      </c>
      <c r="T619" s="152">
        <v>2.5790000000000002</v>
      </c>
      <c r="U619" s="2" t="s">
        <v>2955</v>
      </c>
      <c r="V619" s="165">
        <v>1.14E-2</v>
      </c>
      <c r="W619" s="167">
        <v>2.819E-2</v>
      </c>
      <c r="X619" s="4" t="s">
        <v>602</v>
      </c>
      <c r="Y619" s="4" t="s">
        <v>304</v>
      </c>
      <c r="Z619" s="152">
        <v>609146</v>
      </c>
      <c r="AA619" s="162">
        <v>1</v>
      </c>
      <c r="AB619" s="181">
        <v>111.43</v>
      </c>
      <c r="AD619" s="152">
        <v>678.77099999999996</v>
      </c>
      <c r="AG619" s="2" t="s">
        <v>36</v>
      </c>
      <c r="AH619" s="167">
        <v>2.5799999999999998E-4</v>
      </c>
      <c r="AI619" s="167">
        <v>8.3033507819055899E-3</v>
      </c>
      <c r="AJ619" s="167">
        <v>3.4832428344256199E-3</v>
      </c>
    </row>
    <row r="620" spans="1:36">
      <c r="A620" s="2">
        <v>560</v>
      </c>
      <c r="B620" s="2">
        <v>972</v>
      </c>
      <c r="C620" s="2" t="s">
        <v>1929</v>
      </c>
      <c r="D620" s="2" t="s">
        <v>1930</v>
      </c>
      <c r="E620" s="4" t="s">
        <v>347</v>
      </c>
      <c r="F620" s="2" t="s">
        <v>2956</v>
      </c>
      <c r="G620" s="2" t="s">
        <v>2957</v>
      </c>
      <c r="H620" s="2" t="s">
        <v>350</v>
      </c>
      <c r="I620" s="2" t="s">
        <v>1153</v>
      </c>
      <c r="J620" s="2" t="s">
        <v>30</v>
      </c>
      <c r="K620" s="2" t="s">
        <v>30</v>
      </c>
      <c r="L620" s="2" t="s">
        <v>519</v>
      </c>
      <c r="M620" s="2" t="s">
        <v>59</v>
      </c>
      <c r="N620" s="2" t="s">
        <v>650</v>
      </c>
      <c r="O620" s="2" t="s">
        <v>304</v>
      </c>
      <c r="P620" s="2" t="s">
        <v>2893</v>
      </c>
      <c r="Q620" s="2" t="s">
        <v>343</v>
      </c>
      <c r="R620" s="2" t="s">
        <v>369</v>
      </c>
      <c r="S620" s="2" t="s">
        <v>34</v>
      </c>
      <c r="T620" s="152">
        <v>4.6719999999999997</v>
      </c>
      <c r="U620" s="2" t="s">
        <v>2958</v>
      </c>
      <c r="V620" s="165">
        <v>2.4400000000000002E-2</v>
      </c>
      <c r="W620" s="167">
        <v>4.7059999999999998E-2</v>
      </c>
      <c r="X620" s="4" t="s">
        <v>602</v>
      </c>
      <c r="Y620" s="4" t="s">
        <v>304</v>
      </c>
      <c r="Z620" s="152">
        <v>274327</v>
      </c>
      <c r="AA620" s="162">
        <v>1</v>
      </c>
      <c r="AB620" s="181">
        <v>91.3</v>
      </c>
      <c r="AD620" s="152">
        <v>250.46100000000001</v>
      </c>
      <c r="AG620" s="2" t="s">
        <v>36</v>
      </c>
      <c r="AH620" s="167">
        <v>2.2599999999999999E-4</v>
      </c>
      <c r="AI620" s="167">
        <v>3.06386192665376E-3</v>
      </c>
      <c r="AJ620" s="167">
        <v>1.2852853482888699E-3</v>
      </c>
    </row>
    <row r="621" spans="1:36">
      <c r="A621" s="2">
        <v>560</v>
      </c>
      <c r="B621" s="2">
        <v>972</v>
      </c>
      <c r="C621" s="2" t="s">
        <v>1929</v>
      </c>
      <c r="D621" s="2" t="s">
        <v>1930</v>
      </c>
      <c r="E621" s="4" t="s">
        <v>347</v>
      </c>
      <c r="F621" s="2" t="s">
        <v>2959</v>
      </c>
      <c r="G621" s="2" t="s">
        <v>2960</v>
      </c>
      <c r="H621" s="2" t="s">
        <v>350</v>
      </c>
      <c r="I621" s="2" t="s">
        <v>942</v>
      </c>
      <c r="J621" s="2" t="s">
        <v>30</v>
      </c>
      <c r="K621" s="2" t="s">
        <v>30</v>
      </c>
      <c r="L621" s="2" t="s">
        <v>519</v>
      </c>
      <c r="M621" s="2" t="s">
        <v>59</v>
      </c>
      <c r="N621" s="2" t="s">
        <v>650</v>
      </c>
      <c r="O621" s="2" t="s">
        <v>304</v>
      </c>
      <c r="P621" s="2" t="s">
        <v>2893</v>
      </c>
      <c r="Q621" s="2" t="s">
        <v>343</v>
      </c>
      <c r="R621" s="2" t="s">
        <v>369</v>
      </c>
      <c r="S621" s="2" t="s">
        <v>34</v>
      </c>
      <c r="T621" s="152">
        <v>4.8689999999999998</v>
      </c>
      <c r="U621" s="2" t="s">
        <v>2958</v>
      </c>
      <c r="V621" s="165">
        <v>9.1999999999999998E-3</v>
      </c>
      <c r="W621" s="167">
        <v>2.8469999999999999E-2</v>
      </c>
      <c r="X621" s="4" t="s">
        <v>602</v>
      </c>
      <c r="Y621" s="4" t="s">
        <v>304</v>
      </c>
      <c r="Z621" s="152">
        <v>428920</v>
      </c>
      <c r="AA621" s="162">
        <v>1</v>
      </c>
      <c r="AB621" s="181">
        <v>107.4</v>
      </c>
      <c r="AD621" s="152">
        <v>460.66</v>
      </c>
      <c r="AG621" s="2" t="s">
        <v>36</v>
      </c>
      <c r="AH621" s="167">
        <v>1.66E-4</v>
      </c>
      <c r="AI621" s="167">
        <v>5.6352143066285701E-3</v>
      </c>
      <c r="AJ621" s="167">
        <v>2.3639637020744998E-3</v>
      </c>
    </row>
    <row r="622" spans="1:36">
      <c r="A622" s="2">
        <v>560</v>
      </c>
      <c r="B622" s="2">
        <v>972</v>
      </c>
      <c r="C622" s="2" t="s">
        <v>1929</v>
      </c>
      <c r="D622" s="2" t="s">
        <v>1930</v>
      </c>
      <c r="E622" s="4" t="s">
        <v>347</v>
      </c>
      <c r="F622" s="2" t="s">
        <v>2961</v>
      </c>
      <c r="G622" s="2" t="s">
        <v>2962</v>
      </c>
      <c r="H622" s="2" t="s">
        <v>350</v>
      </c>
      <c r="I622" s="2" t="s">
        <v>942</v>
      </c>
      <c r="J622" s="2" t="s">
        <v>30</v>
      </c>
      <c r="K622" s="2" t="s">
        <v>30</v>
      </c>
      <c r="L622" s="2" t="s">
        <v>519</v>
      </c>
      <c r="M622" s="2" t="s">
        <v>31</v>
      </c>
      <c r="N622" s="2" t="s">
        <v>650</v>
      </c>
      <c r="O622" s="2" t="s">
        <v>304</v>
      </c>
      <c r="P622" s="2" t="s">
        <v>2893</v>
      </c>
      <c r="Q622" s="2" t="s">
        <v>343</v>
      </c>
      <c r="R622" s="2" t="s">
        <v>369</v>
      </c>
      <c r="S622" s="2" t="s">
        <v>34</v>
      </c>
      <c r="T622" s="152">
        <v>8.2249999999999996</v>
      </c>
      <c r="U622" s="2" t="s">
        <v>2963</v>
      </c>
      <c r="V622" s="165">
        <v>3.1953000000000002E-2</v>
      </c>
      <c r="W622" s="167">
        <v>2.989E-2</v>
      </c>
      <c r="X622" s="4" t="s">
        <v>602</v>
      </c>
      <c r="Y622" s="4" t="s">
        <v>304</v>
      </c>
      <c r="Z622" s="152">
        <v>835612</v>
      </c>
      <c r="AA622" s="162">
        <v>1</v>
      </c>
      <c r="AB622" s="181">
        <v>108.16</v>
      </c>
      <c r="AD622" s="152">
        <v>903.798</v>
      </c>
      <c r="AG622" s="2" t="s">
        <v>36</v>
      </c>
      <c r="AH622" s="167">
        <v>1.0200000000000001E-3</v>
      </c>
      <c r="AI622" s="167">
        <v>1.10560808248921E-2</v>
      </c>
      <c r="AJ622" s="167">
        <v>4.6380088378366402E-3</v>
      </c>
    </row>
    <row r="623" spans="1:36">
      <c r="A623" s="2">
        <v>560</v>
      </c>
      <c r="B623" s="2">
        <v>972</v>
      </c>
      <c r="C623" s="2" t="s">
        <v>1929</v>
      </c>
      <c r="D623" s="2" t="s">
        <v>1930</v>
      </c>
      <c r="E623" s="4" t="s">
        <v>347</v>
      </c>
      <c r="F623" s="2" t="s">
        <v>2964</v>
      </c>
      <c r="G623" s="2" t="s">
        <v>2965</v>
      </c>
      <c r="H623" s="2" t="s">
        <v>350</v>
      </c>
      <c r="I623" s="2" t="s">
        <v>1153</v>
      </c>
      <c r="J623" s="2" t="s">
        <v>30</v>
      </c>
      <c r="K623" s="2" t="s">
        <v>30</v>
      </c>
      <c r="L623" s="2" t="s">
        <v>519</v>
      </c>
      <c r="M623" s="2" t="s">
        <v>31</v>
      </c>
      <c r="N623" s="2" t="s">
        <v>650</v>
      </c>
      <c r="O623" s="2" t="s">
        <v>304</v>
      </c>
      <c r="P623" s="2" t="s">
        <v>2893</v>
      </c>
      <c r="Q623" s="2" t="s">
        <v>343</v>
      </c>
      <c r="R623" s="2" t="s">
        <v>369</v>
      </c>
      <c r="S623" s="2" t="s">
        <v>34</v>
      </c>
      <c r="T623" s="152">
        <v>7.4320000000000004</v>
      </c>
      <c r="U623" s="2" t="s">
        <v>2963</v>
      </c>
      <c r="V623" s="165">
        <v>5.79E-2</v>
      </c>
      <c r="W623" s="167">
        <v>4.9489999999999999E-2</v>
      </c>
      <c r="X623" s="4" t="s">
        <v>602</v>
      </c>
      <c r="Y623" s="4" t="s">
        <v>304</v>
      </c>
      <c r="Z623" s="152">
        <v>501125</v>
      </c>
      <c r="AA623" s="162">
        <v>1</v>
      </c>
      <c r="AB623" s="181">
        <v>109</v>
      </c>
      <c r="AD623" s="152">
        <v>546.226</v>
      </c>
      <c r="AG623" s="2" t="s">
        <v>36</v>
      </c>
      <c r="AH623" s="167">
        <v>5.5400000000000002E-4</v>
      </c>
      <c r="AI623" s="167">
        <v>6.6819377504038898E-3</v>
      </c>
      <c r="AJ623" s="167">
        <v>2.8030625708228701E-3</v>
      </c>
    </row>
    <row r="624" spans="1:36">
      <c r="A624" s="2">
        <v>560</v>
      </c>
      <c r="B624" s="2">
        <v>972</v>
      </c>
      <c r="C624" s="2" t="s">
        <v>1937</v>
      </c>
      <c r="D624" s="2" t="s">
        <v>1938</v>
      </c>
      <c r="E624" s="4" t="s">
        <v>347</v>
      </c>
      <c r="F624" s="2" t="s">
        <v>2966</v>
      </c>
      <c r="G624" s="2" t="s">
        <v>2967</v>
      </c>
      <c r="H624" s="2" t="s">
        <v>350</v>
      </c>
      <c r="I624" s="2" t="s">
        <v>1154</v>
      </c>
      <c r="J624" s="2" t="s">
        <v>30</v>
      </c>
      <c r="K624" s="2" t="s">
        <v>30</v>
      </c>
      <c r="L624" s="2" t="s">
        <v>519</v>
      </c>
      <c r="M624" s="2" t="s">
        <v>31</v>
      </c>
      <c r="N624" s="2" t="s">
        <v>627</v>
      </c>
      <c r="O624" s="2" t="s">
        <v>304</v>
      </c>
      <c r="P624" s="2" t="s">
        <v>2870</v>
      </c>
      <c r="Q624" s="2" t="s">
        <v>368</v>
      </c>
      <c r="R624" s="2" t="s">
        <v>369</v>
      </c>
      <c r="S624" s="2" t="s">
        <v>34</v>
      </c>
      <c r="T624" s="152">
        <v>5.8819999999999997</v>
      </c>
      <c r="U624" s="2" t="s">
        <v>2968</v>
      </c>
      <c r="V624" s="165">
        <v>0.04</v>
      </c>
      <c r="W624" s="167">
        <v>2.5309999999999999E-2</v>
      </c>
      <c r="X624" s="4" t="s">
        <v>602</v>
      </c>
      <c r="Y624" s="4" t="s">
        <v>304</v>
      </c>
      <c r="Z624" s="152">
        <v>1436000</v>
      </c>
      <c r="AA624" s="162">
        <v>1</v>
      </c>
      <c r="AB624" s="181">
        <v>110.4</v>
      </c>
      <c r="AD624" s="152">
        <v>1585.3440000000001</v>
      </c>
      <c r="AG624" s="2" t="s">
        <v>36</v>
      </c>
      <c r="AH624" s="167">
        <v>3.4619999999999998E-3</v>
      </c>
      <c r="AI624" s="167">
        <v>1.9393373937953901E-2</v>
      </c>
      <c r="AJ624" s="167">
        <v>8.13549042778265E-3</v>
      </c>
    </row>
    <row r="625" spans="1:36">
      <c r="A625" s="2">
        <v>560</v>
      </c>
      <c r="B625" s="2">
        <v>972</v>
      </c>
      <c r="C625" s="2" t="s">
        <v>1937</v>
      </c>
      <c r="D625" s="2" t="s">
        <v>1938</v>
      </c>
      <c r="E625" s="4" t="s">
        <v>347</v>
      </c>
      <c r="F625" s="2" t="s">
        <v>2969</v>
      </c>
      <c r="G625" s="2" t="s">
        <v>2970</v>
      </c>
      <c r="H625" s="2" t="s">
        <v>350</v>
      </c>
      <c r="I625" s="2" t="s">
        <v>1153</v>
      </c>
      <c r="J625" s="2" t="s">
        <v>30</v>
      </c>
      <c r="K625" s="2" t="s">
        <v>140</v>
      </c>
      <c r="L625" s="2" t="s">
        <v>519</v>
      </c>
      <c r="M625" s="2" t="s">
        <v>59</v>
      </c>
      <c r="N625" s="2" t="s">
        <v>627</v>
      </c>
      <c r="O625" s="2" t="s">
        <v>304</v>
      </c>
      <c r="P625" s="2" t="s">
        <v>2870</v>
      </c>
      <c r="Q625" s="2" t="s">
        <v>368</v>
      </c>
      <c r="R625" s="2" t="s">
        <v>369</v>
      </c>
      <c r="S625" s="2" t="s">
        <v>34</v>
      </c>
      <c r="T625" s="152">
        <v>1.01</v>
      </c>
      <c r="U625" s="2" t="s">
        <v>2971</v>
      </c>
      <c r="V625" s="165">
        <v>3.4500000000000003E-2</v>
      </c>
      <c r="W625" s="167">
        <v>4.7660000000000001E-2</v>
      </c>
      <c r="X625" s="4" t="s">
        <v>602</v>
      </c>
      <c r="Y625" s="4" t="s">
        <v>304</v>
      </c>
      <c r="Z625" s="152">
        <v>7537.8</v>
      </c>
      <c r="AA625" s="162">
        <v>1</v>
      </c>
      <c r="AB625" s="181">
        <v>99.89</v>
      </c>
      <c r="AD625" s="152">
        <v>7.53</v>
      </c>
      <c r="AG625" s="2" t="s">
        <v>36</v>
      </c>
      <c r="AH625" s="167">
        <v>1.2E-5</v>
      </c>
      <c r="AI625" s="167">
        <v>9.2107815312028602E-5</v>
      </c>
      <c r="AJ625" s="167">
        <v>3.8639086328783498E-5</v>
      </c>
    </row>
    <row r="626" spans="1:36">
      <c r="A626" s="2">
        <v>560</v>
      </c>
      <c r="B626" s="2">
        <v>972</v>
      </c>
      <c r="C626" s="2" t="s">
        <v>1937</v>
      </c>
      <c r="D626" s="2" t="s">
        <v>1938</v>
      </c>
      <c r="E626" s="4" t="s">
        <v>347</v>
      </c>
      <c r="F626" s="2" t="s">
        <v>2972</v>
      </c>
      <c r="G626" s="2" t="s">
        <v>2973</v>
      </c>
      <c r="H626" s="2" t="s">
        <v>350</v>
      </c>
      <c r="I626" s="2" t="s">
        <v>1153</v>
      </c>
      <c r="J626" s="2" t="s">
        <v>30</v>
      </c>
      <c r="K626" s="2" t="s">
        <v>140</v>
      </c>
      <c r="L626" s="2" t="s">
        <v>519</v>
      </c>
      <c r="M626" s="2" t="s">
        <v>59</v>
      </c>
      <c r="N626" s="2" t="s">
        <v>627</v>
      </c>
      <c r="O626" s="2" t="s">
        <v>304</v>
      </c>
      <c r="P626" s="2" t="s">
        <v>2870</v>
      </c>
      <c r="Q626" s="2" t="s">
        <v>368</v>
      </c>
      <c r="R626" s="2" t="s">
        <v>369</v>
      </c>
      <c r="S626" s="2" t="s">
        <v>34</v>
      </c>
      <c r="T626" s="152">
        <v>3.0470000000000002</v>
      </c>
      <c r="U626" s="2" t="s">
        <v>2974</v>
      </c>
      <c r="V626" s="165">
        <v>1.4999999999999999E-2</v>
      </c>
      <c r="W626" s="167">
        <v>5.0639999999999998E-2</v>
      </c>
      <c r="X626" s="4" t="s">
        <v>602</v>
      </c>
      <c r="Y626" s="4" t="s">
        <v>304</v>
      </c>
      <c r="Z626" s="152">
        <v>356461</v>
      </c>
      <c r="AA626" s="162">
        <v>1</v>
      </c>
      <c r="AB626" s="181">
        <v>90.42</v>
      </c>
      <c r="AD626" s="152">
        <v>322.31200000000001</v>
      </c>
      <c r="AG626" s="2" t="s">
        <v>36</v>
      </c>
      <c r="AH626" s="167">
        <v>3.0299999999999999E-4</v>
      </c>
      <c r="AI626" s="167">
        <v>3.9428148356003096E-3</v>
      </c>
      <c r="AJ626" s="167">
        <v>1.6540047366781199E-3</v>
      </c>
    </row>
    <row r="627" spans="1:36">
      <c r="A627" s="2">
        <v>560</v>
      </c>
      <c r="B627" s="2">
        <v>972</v>
      </c>
      <c r="C627" s="2" t="s">
        <v>1941</v>
      </c>
      <c r="D627" s="2" t="s">
        <v>1942</v>
      </c>
      <c r="E627" s="4" t="s">
        <v>347</v>
      </c>
      <c r="F627" s="2" t="s">
        <v>2975</v>
      </c>
      <c r="G627" s="2" t="s">
        <v>2976</v>
      </c>
      <c r="H627" s="2" t="s">
        <v>350</v>
      </c>
      <c r="I627" s="2" t="s">
        <v>1153</v>
      </c>
      <c r="J627" s="2" t="s">
        <v>30</v>
      </c>
      <c r="K627" s="2" t="s">
        <v>30</v>
      </c>
      <c r="L627" s="2" t="s">
        <v>519</v>
      </c>
      <c r="M627" s="2" t="s">
        <v>59</v>
      </c>
      <c r="N627" s="2" t="s">
        <v>627</v>
      </c>
      <c r="O627" s="2" t="s">
        <v>304</v>
      </c>
      <c r="P627" s="2" t="s">
        <v>2977</v>
      </c>
      <c r="Q627" s="2" t="s">
        <v>343</v>
      </c>
      <c r="R627" s="2" t="s">
        <v>369</v>
      </c>
      <c r="S627" s="2" t="s">
        <v>34</v>
      </c>
      <c r="T627" s="152">
        <v>2.415</v>
      </c>
      <c r="U627" s="2" t="s">
        <v>2978</v>
      </c>
      <c r="V627" s="165">
        <v>2.0500000000000001E-2</v>
      </c>
      <c r="W627" s="167">
        <v>5.0180000000000002E-2</v>
      </c>
      <c r="X627" s="4" t="s">
        <v>602</v>
      </c>
      <c r="Y627" s="4" t="s">
        <v>304</v>
      </c>
      <c r="Z627" s="152">
        <v>468564.69</v>
      </c>
      <c r="AA627" s="162">
        <v>1</v>
      </c>
      <c r="AB627" s="181">
        <v>94.03</v>
      </c>
      <c r="AD627" s="152">
        <v>440.59100000000001</v>
      </c>
      <c r="AG627" s="2" t="s">
        <v>36</v>
      </c>
      <c r="AH627" s="167">
        <v>4.8899999999999996E-4</v>
      </c>
      <c r="AI627" s="167">
        <v>5.3897156374440904E-3</v>
      </c>
      <c r="AJ627" s="167">
        <v>2.2609773893486301E-3</v>
      </c>
    </row>
    <row r="628" spans="1:36">
      <c r="A628" s="2">
        <v>560</v>
      </c>
      <c r="B628" s="2">
        <v>972</v>
      </c>
      <c r="C628" s="2" t="s">
        <v>1941</v>
      </c>
      <c r="D628" s="2" t="s">
        <v>1942</v>
      </c>
      <c r="E628" s="4" t="s">
        <v>347</v>
      </c>
      <c r="F628" s="2" t="s">
        <v>2979</v>
      </c>
      <c r="G628" s="2" t="s">
        <v>2980</v>
      </c>
      <c r="H628" s="2" t="s">
        <v>350</v>
      </c>
      <c r="I628" s="2" t="s">
        <v>1154</v>
      </c>
      <c r="J628" s="2" t="s">
        <v>30</v>
      </c>
      <c r="K628" s="2" t="s">
        <v>30</v>
      </c>
      <c r="L628" s="2" t="s">
        <v>519</v>
      </c>
      <c r="M628" s="2" t="s">
        <v>59</v>
      </c>
      <c r="N628" s="2" t="s">
        <v>627</v>
      </c>
      <c r="O628" s="2" t="s">
        <v>304</v>
      </c>
      <c r="P628" s="2" t="s">
        <v>2977</v>
      </c>
      <c r="Q628" s="2" t="s">
        <v>343</v>
      </c>
      <c r="R628" s="2" t="s">
        <v>369</v>
      </c>
      <c r="S628" s="2" t="s">
        <v>34</v>
      </c>
      <c r="T628" s="152">
        <v>2.0760000000000001</v>
      </c>
      <c r="U628" s="2" t="s">
        <v>2981</v>
      </c>
      <c r="V628" s="165">
        <v>1.25E-3</v>
      </c>
      <c r="W628" s="167">
        <v>4.8520000000000001E-2</v>
      </c>
      <c r="X628" s="4" t="s">
        <v>602</v>
      </c>
      <c r="Y628" s="4" t="s">
        <v>304</v>
      </c>
      <c r="Z628" s="152">
        <v>146054</v>
      </c>
      <c r="AA628" s="162">
        <v>1</v>
      </c>
      <c r="AB628" s="181">
        <v>91.2</v>
      </c>
      <c r="AD628" s="152">
        <v>133.20099999999999</v>
      </c>
      <c r="AG628" s="2" t="s">
        <v>36</v>
      </c>
      <c r="AH628" s="167">
        <v>2.5799999999999998E-4</v>
      </c>
      <c r="AI628" s="167">
        <v>1.6294391699632001E-3</v>
      </c>
      <c r="AJ628" s="167">
        <v>6.8354721629671801E-4</v>
      </c>
    </row>
    <row r="629" spans="1:36">
      <c r="A629" s="2">
        <v>560</v>
      </c>
      <c r="B629" s="2">
        <v>972</v>
      </c>
      <c r="C629" s="2" t="s">
        <v>1945</v>
      </c>
      <c r="D629" s="2" t="s">
        <v>1946</v>
      </c>
      <c r="E629" s="4" t="s">
        <v>347</v>
      </c>
      <c r="F629" s="2" t="s">
        <v>2982</v>
      </c>
      <c r="G629" s="2" t="s">
        <v>2983</v>
      </c>
      <c r="H629" s="2" t="s">
        <v>350</v>
      </c>
      <c r="I629" s="2" t="s">
        <v>942</v>
      </c>
      <c r="J629" s="2" t="s">
        <v>30</v>
      </c>
      <c r="K629" s="2" t="s">
        <v>30</v>
      </c>
      <c r="L629" s="2" t="s">
        <v>519</v>
      </c>
      <c r="M629" s="2" t="s">
        <v>59</v>
      </c>
      <c r="N629" s="2" t="s">
        <v>651</v>
      </c>
      <c r="O629" s="2" t="s">
        <v>304</v>
      </c>
      <c r="P629" s="2" t="s">
        <v>2886</v>
      </c>
      <c r="Q629" s="2" t="s">
        <v>343</v>
      </c>
      <c r="R629" s="2" t="s">
        <v>369</v>
      </c>
      <c r="S629" s="2" t="s">
        <v>34</v>
      </c>
      <c r="T629" s="152">
        <v>1.0569999999999999</v>
      </c>
      <c r="U629" s="2" t="s">
        <v>2984</v>
      </c>
      <c r="V629" s="165">
        <v>2.5700000000000001E-2</v>
      </c>
      <c r="W629" s="167">
        <v>3.1800000000000002E-2</v>
      </c>
      <c r="X629" s="4" t="s">
        <v>602</v>
      </c>
      <c r="Y629" s="4" t="s">
        <v>304</v>
      </c>
      <c r="Z629" s="152">
        <v>403270.04</v>
      </c>
      <c r="AA629" s="162">
        <v>1</v>
      </c>
      <c r="AB629" s="181">
        <v>118.01</v>
      </c>
      <c r="AD629" s="152">
        <v>475.899</v>
      </c>
      <c r="AG629" s="2" t="s">
        <v>36</v>
      </c>
      <c r="AH629" s="167">
        <v>3.8200000000000002E-4</v>
      </c>
      <c r="AI629" s="167">
        <v>5.8216303612508404E-3</v>
      </c>
      <c r="AJ629" s="167">
        <v>2.4421649492023302E-3</v>
      </c>
    </row>
    <row r="630" spans="1:36">
      <c r="A630" s="2">
        <v>560</v>
      </c>
      <c r="B630" s="2">
        <v>972</v>
      </c>
      <c r="C630" s="2" t="s">
        <v>2394</v>
      </c>
      <c r="D630" s="2" t="s">
        <v>2395</v>
      </c>
      <c r="E630" s="4" t="s">
        <v>347</v>
      </c>
      <c r="F630" s="2" t="s">
        <v>2990</v>
      </c>
      <c r="G630" s="2" t="s">
        <v>2991</v>
      </c>
      <c r="H630" s="2" t="s">
        <v>350</v>
      </c>
      <c r="I630" s="2" t="s">
        <v>1153</v>
      </c>
      <c r="J630" s="2" t="s">
        <v>30</v>
      </c>
      <c r="K630" s="2" t="s">
        <v>30</v>
      </c>
      <c r="L630" s="2" t="s">
        <v>519</v>
      </c>
      <c r="M630" s="2" t="s">
        <v>59</v>
      </c>
      <c r="N630" s="2" t="s">
        <v>637</v>
      </c>
      <c r="O630" s="2" t="s">
        <v>304</v>
      </c>
      <c r="P630" s="2" t="s">
        <v>2893</v>
      </c>
      <c r="Q630" s="2" t="s">
        <v>343</v>
      </c>
      <c r="R630" s="2" t="s">
        <v>369</v>
      </c>
      <c r="S630" s="2" t="s">
        <v>34</v>
      </c>
      <c r="T630" s="152">
        <v>2.1859999999999999</v>
      </c>
      <c r="U630" s="2" t="s">
        <v>2992</v>
      </c>
      <c r="V630" s="165">
        <v>1.6400000000000001E-2</v>
      </c>
      <c r="W630" s="167">
        <v>4.7849999999999997E-2</v>
      </c>
      <c r="X630" s="4" t="s">
        <v>602</v>
      </c>
      <c r="Y630" s="4" t="s">
        <v>304</v>
      </c>
      <c r="Z630" s="152">
        <v>621692.88</v>
      </c>
      <c r="AA630" s="162">
        <v>1</v>
      </c>
      <c r="AB630" s="181">
        <v>93.91</v>
      </c>
      <c r="AD630" s="152">
        <v>583.83199999999999</v>
      </c>
      <c r="AG630" s="2" t="s">
        <v>36</v>
      </c>
      <c r="AH630" s="167">
        <v>1.9859999999999999E-3</v>
      </c>
      <c r="AI630" s="167">
        <v>7.1419629407702898E-3</v>
      </c>
      <c r="AJ630" s="167">
        <v>2.9960424280018501E-3</v>
      </c>
    </row>
    <row r="631" spans="1:36">
      <c r="A631" s="2">
        <v>560</v>
      </c>
      <c r="B631" s="2">
        <v>972</v>
      </c>
      <c r="C631" s="2" t="s">
        <v>3684</v>
      </c>
      <c r="D631" s="2" t="s">
        <v>3685</v>
      </c>
      <c r="E631" s="4" t="s">
        <v>507</v>
      </c>
      <c r="F631" s="2" t="s">
        <v>3686</v>
      </c>
      <c r="G631" s="2" t="s">
        <v>3687</v>
      </c>
      <c r="H631" s="2" t="s">
        <v>350</v>
      </c>
      <c r="I631" s="2" t="s">
        <v>1153</v>
      </c>
      <c r="J631" s="2" t="s">
        <v>30</v>
      </c>
      <c r="K631" s="2" t="s">
        <v>30</v>
      </c>
      <c r="L631" s="2" t="s">
        <v>519</v>
      </c>
      <c r="M631" s="2" t="s">
        <v>31</v>
      </c>
      <c r="N631" s="2" t="s">
        <v>651</v>
      </c>
      <c r="O631" s="2" t="s">
        <v>304</v>
      </c>
      <c r="P631" s="2" t="s">
        <v>2870</v>
      </c>
      <c r="Q631" s="2" t="s">
        <v>368</v>
      </c>
      <c r="R631" s="2" t="s">
        <v>369</v>
      </c>
      <c r="S631" s="2" t="s">
        <v>34</v>
      </c>
      <c r="T631" s="152">
        <v>2.5270000000000001</v>
      </c>
      <c r="U631" s="2" t="s">
        <v>1577</v>
      </c>
      <c r="V631" s="165">
        <v>6.0199999999999997E-2</v>
      </c>
      <c r="W631" s="167">
        <v>5.8939999999999999E-2</v>
      </c>
      <c r="X631" s="4" t="s">
        <v>602</v>
      </c>
      <c r="Y631" s="4" t="s">
        <v>304</v>
      </c>
      <c r="Z631" s="152">
        <v>434000</v>
      </c>
      <c r="AA631" s="162">
        <v>1</v>
      </c>
      <c r="AB631" s="181">
        <v>102.5</v>
      </c>
      <c r="AD631" s="152">
        <v>444.85</v>
      </c>
      <c r="AG631" s="2" t="s">
        <v>36</v>
      </c>
      <c r="AH631" s="167">
        <v>4.4000000000000002E-4</v>
      </c>
      <c r="AI631" s="167">
        <v>5.4418109863214603E-3</v>
      </c>
      <c r="AJ631" s="167">
        <v>2.2828313077787E-3</v>
      </c>
    </row>
    <row r="632" spans="1:36">
      <c r="A632" s="2">
        <v>560</v>
      </c>
      <c r="B632" s="2">
        <v>972</v>
      </c>
      <c r="C632" s="2" t="s">
        <v>2540</v>
      </c>
      <c r="D632" s="2" t="s">
        <v>2541</v>
      </c>
      <c r="E632" s="4" t="s">
        <v>347</v>
      </c>
      <c r="F632" s="2" t="s">
        <v>2996</v>
      </c>
      <c r="G632" s="2" t="s">
        <v>2997</v>
      </c>
      <c r="H632" s="2" t="s">
        <v>350</v>
      </c>
      <c r="I632" s="2" t="s">
        <v>942</v>
      </c>
      <c r="J632" s="2" t="s">
        <v>30</v>
      </c>
      <c r="K632" s="2" t="s">
        <v>30</v>
      </c>
      <c r="L632" s="2" t="s">
        <v>519</v>
      </c>
      <c r="M632" s="2" t="s">
        <v>59</v>
      </c>
      <c r="N632" s="2" t="s">
        <v>650</v>
      </c>
      <c r="O632" s="2" t="s">
        <v>304</v>
      </c>
      <c r="P632" s="20" t="s">
        <v>354</v>
      </c>
      <c r="Q632" s="2" t="s">
        <v>354</v>
      </c>
      <c r="R632" s="2" t="s">
        <v>354</v>
      </c>
      <c r="S632" s="2" t="s">
        <v>34</v>
      </c>
      <c r="T632" s="152">
        <v>1.6719999999999999</v>
      </c>
      <c r="U632" s="2" t="s">
        <v>2998</v>
      </c>
      <c r="V632" s="165">
        <v>1.9E-2</v>
      </c>
      <c r="W632" s="167">
        <v>3.4250000000000003E-2</v>
      </c>
      <c r="X632" s="4" t="s">
        <v>602</v>
      </c>
      <c r="Y632" s="4" t="s">
        <v>304</v>
      </c>
      <c r="Z632" s="152">
        <v>53580</v>
      </c>
      <c r="AA632" s="162">
        <v>1</v>
      </c>
      <c r="AB632" s="181">
        <v>110.1</v>
      </c>
      <c r="AD632" s="152">
        <v>58.991999999999997</v>
      </c>
      <c r="AG632" s="2" t="s">
        <v>36</v>
      </c>
      <c r="AH632" s="167">
        <v>9.5000000000000005E-5</v>
      </c>
      <c r="AI632" s="167">
        <v>7.2163881790369999E-4</v>
      </c>
      <c r="AJ632" s="167">
        <v>3.0272637005581999E-4</v>
      </c>
    </row>
    <row r="633" spans="1:36">
      <c r="A633" s="2">
        <v>560</v>
      </c>
      <c r="B633" s="2">
        <v>972</v>
      </c>
      <c r="C633" s="2" t="s">
        <v>1893</v>
      </c>
      <c r="D633" s="2" t="s">
        <v>1894</v>
      </c>
      <c r="E633" s="4" t="s">
        <v>347</v>
      </c>
      <c r="F633" s="2" t="s">
        <v>2999</v>
      </c>
      <c r="G633" s="2" t="s">
        <v>3000</v>
      </c>
      <c r="H633" s="2" t="s">
        <v>350</v>
      </c>
      <c r="I633" s="2" t="s">
        <v>942</v>
      </c>
      <c r="J633" s="2" t="s">
        <v>30</v>
      </c>
      <c r="K633" s="2" t="s">
        <v>30</v>
      </c>
      <c r="L633" s="2" t="s">
        <v>519</v>
      </c>
      <c r="M633" s="2" t="s">
        <v>59</v>
      </c>
      <c r="N633" s="2" t="s">
        <v>650</v>
      </c>
      <c r="O633" s="2" t="s">
        <v>304</v>
      </c>
      <c r="P633" s="2" t="s">
        <v>2893</v>
      </c>
      <c r="Q633" s="2" t="s">
        <v>343</v>
      </c>
      <c r="R633" s="2" t="s">
        <v>369</v>
      </c>
      <c r="S633" s="2" t="s">
        <v>34</v>
      </c>
      <c r="T633" s="152">
        <v>4.6710000000000003</v>
      </c>
      <c r="U633" s="2" t="s">
        <v>3001</v>
      </c>
      <c r="V633" s="165">
        <v>6.4999999999999997E-3</v>
      </c>
      <c r="W633" s="167">
        <v>2.8320000000000001E-2</v>
      </c>
      <c r="X633" s="4" t="s">
        <v>602</v>
      </c>
      <c r="Y633" s="4" t="s">
        <v>304</v>
      </c>
      <c r="Z633" s="152">
        <v>251799.12</v>
      </c>
      <c r="AA633" s="162">
        <v>1</v>
      </c>
      <c r="AB633" s="181">
        <v>105.26</v>
      </c>
      <c r="AD633" s="152">
        <v>265.04399999999998</v>
      </c>
      <c r="AG633" s="2" t="s">
        <v>36</v>
      </c>
      <c r="AH633" s="167">
        <v>1.11E-4</v>
      </c>
      <c r="AI633" s="167">
        <v>3.24225696483273E-3</v>
      </c>
      <c r="AJ633" s="167">
        <v>1.3601217914014599E-3</v>
      </c>
    </row>
    <row r="634" spans="1:36">
      <c r="A634" s="2">
        <v>560</v>
      </c>
      <c r="B634" s="2">
        <v>972</v>
      </c>
      <c r="C634" s="2" t="s">
        <v>1893</v>
      </c>
      <c r="D634" s="2" t="s">
        <v>1894</v>
      </c>
      <c r="E634" s="4" t="s">
        <v>347</v>
      </c>
      <c r="F634" s="2" t="s">
        <v>3002</v>
      </c>
      <c r="G634" s="2" t="s">
        <v>3003</v>
      </c>
      <c r="H634" s="2" t="s">
        <v>350</v>
      </c>
      <c r="I634" s="2" t="s">
        <v>942</v>
      </c>
      <c r="J634" s="2" t="s">
        <v>30</v>
      </c>
      <c r="K634" s="2" t="s">
        <v>30</v>
      </c>
      <c r="L634" s="2" t="s">
        <v>519</v>
      </c>
      <c r="M634" s="2" t="s">
        <v>31</v>
      </c>
      <c r="N634" s="2" t="s">
        <v>650</v>
      </c>
      <c r="O634" s="2" t="s">
        <v>304</v>
      </c>
      <c r="P634" s="2" t="s">
        <v>2893</v>
      </c>
      <c r="Q634" s="2" t="s">
        <v>343</v>
      </c>
      <c r="R634" s="2" t="s">
        <v>369</v>
      </c>
      <c r="S634" s="2" t="s">
        <v>34</v>
      </c>
      <c r="T634" s="152">
        <v>7.21</v>
      </c>
      <c r="U634" s="2" t="s">
        <v>3004</v>
      </c>
      <c r="V634" s="165">
        <v>3.5999999999999997E-2</v>
      </c>
      <c r="W634" s="167">
        <v>3.048E-2</v>
      </c>
      <c r="X634" s="4" t="s">
        <v>602</v>
      </c>
      <c r="Y634" s="4" t="s">
        <v>304</v>
      </c>
      <c r="Z634" s="152">
        <v>403000</v>
      </c>
      <c r="AA634" s="162">
        <v>1</v>
      </c>
      <c r="AB634" s="181">
        <v>106.32</v>
      </c>
      <c r="AD634" s="152">
        <v>428.47</v>
      </c>
      <c r="AG634" s="2" t="s">
        <v>36</v>
      </c>
      <c r="AH634" s="167">
        <v>5.5199999999999997E-4</v>
      </c>
      <c r="AI634" s="167">
        <v>5.2414309915359298E-3</v>
      </c>
      <c r="AJ634" s="167">
        <v>2.1987722093096901E-3</v>
      </c>
    </row>
    <row r="635" spans="1:36">
      <c r="A635" s="2">
        <v>560</v>
      </c>
      <c r="B635" s="2">
        <v>972</v>
      </c>
      <c r="C635" s="2" t="s">
        <v>3005</v>
      </c>
      <c r="D635" s="2" t="s">
        <v>3006</v>
      </c>
      <c r="E635" s="4" t="s">
        <v>347</v>
      </c>
      <c r="F635" s="2" t="s">
        <v>3007</v>
      </c>
      <c r="G635" s="2" t="s">
        <v>3008</v>
      </c>
      <c r="H635" s="2" t="s">
        <v>350</v>
      </c>
      <c r="I635" s="2" t="s">
        <v>942</v>
      </c>
      <c r="J635" s="2" t="s">
        <v>30</v>
      </c>
      <c r="K635" s="2" t="s">
        <v>30</v>
      </c>
      <c r="L635" s="2" t="s">
        <v>519</v>
      </c>
      <c r="M635" s="2" t="s">
        <v>59</v>
      </c>
      <c r="N635" s="2" t="s">
        <v>650</v>
      </c>
      <c r="O635" s="2" t="s">
        <v>304</v>
      </c>
      <c r="P635" s="2" t="s">
        <v>2886</v>
      </c>
      <c r="Q635" s="2" t="s">
        <v>343</v>
      </c>
      <c r="R635" s="2" t="s">
        <v>369</v>
      </c>
      <c r="S635" s="2" t="s">
        <v>34</v>
      </c>
      <c r="T635" s="152">
        <v>2.956</v>
      </c>
      <c r="U635" s="2" t="s">
        <v>3009</v>
      </c>
      <c r="V635" s="165">
        <v>1.83E-2</v>
      </c>
      <c r="W635" s="167">
        <v>2.8729999999999999E-2</v>
      </c>
      <c r="X635" s="4" t="s">
        <v>602</v>
      </c>
      <c r="Y635" s="4" t="s">
        <v>304</v>
      </c>
      <c r="Z635" s="152">
        <v>108000</v>
      </c>
      <c r="AA635" s="162">
        <v>1</v>
      </c>
      <c r="AB635" s="181">
        <v>113.83</v>
      </c>
      <c r="AD635" s="152">
        <v>122.93600000000001</v>
      </c>
      <c r="AG635" s="2" t="s">
        <v>36</v>
      </c>
      <c r="AH635" s="167">
        <v>4.2900000000000002E-4</v>
      </c>
      <c r="AI635" s="167">
        <v>1.50387018576781E-3</v>
      </c>
      <c r="AJ635" s="167">
        <v>6.3087122127819496E-4</v>
      </c>
    </row>
    <row r="636" spans="1:36">
      <c r="A636" s="2">
        <v>560</v>
      </c>
      <c r="B636" s="2">
        <v>972</v>
      </c>
      <c r="C636" s="2" t="s">
        <v>3005</v>
      </c>
      <c r="D636" s="2" t="s">
        <v>3006</v>
      </c>
      <c r="E636" s="4" t="s">
        <v>347</v>
      </c>
      <c r="F636" s="2" t="s">
        <v>3010</v>
      </c>
      <c r="G636" s="2" t="s">
        <v>3011</v>
      </c>
      <c r="H636" s="2" t="s">
        <v>350</v>
      </c>
      <c r="I636" s="2" t="s">
        <v>942</v>
      </c>
      <c r="J636" s="2" t="s">
        <v>30</v>
      </c>
      <c r="K636" s="2" t="s">
        <v>30</v>
      </c>
      <c r="L636" s="2" t="s">
        <v>519</v>
      </c>
      <c r="M636" s="2" t="s">
        <v>59</v>
      </c>
      <c r="N636" s="2" t="s">
        <v>650</v>
      </c>
      <c r="O636" s="2" t="s">
        <v>304</v>
      </c>
      <c r="P636" s="2" t="s">
        <v>2977</v>
      </c>
      <c r="Q636" s="2" t="s">
        <v>343</v>
      </c>
      <c r="R636" s="2" t="s">
        <v>369</v>
      </c>
      <c r="S636" s="2" t="s">
        <v>34</v>
      </c>
      <c r="T636" s="152">
        <v>1.2290000000000001</v>
      </c>
      <c r="U636" s="2" t="s">
        <v>3012</v>
      </c>
      <c r="V636" s="165">
        <v>3.4599999999999999E-2</v>
      </c>
      <c r="W636" s="167">
        <v>3.2050000000000002E-2</v>
      </c>
      <c r="X636" s="4" t="s">
        <v>602</v>
      </c>
      <c r="Y636" s="4" t="s">
        <v>304</v>
      </c>
      <c r="Z636" s="152">
        <v>11014.09</v>
      </c>
      <c r="AA636" s="162">
        <v>1</v>
      </c>
      <c r="AB636" s="181">
        <v>118.48</v>
      </c>
      <c r="AC636" s="152">
        <v>0.22500000000000001</v>
      </c>
      <c r="AD636" s="152">
        <v>13.275</v>
      </c>
      <c r="AG636" s="2" t="s">
        <v>36</v>
      </c>
      <c r="AH636" s="167">
        <v>4.5000000000000003E-5</v>
      </c>
      <c r="AI636" s="167">
        <v>1.62385839700897E-4</v>
      </c>
      <c r="AJ636" s="167">
        <v>6.8120609065792801E-5</v>
      </c>
    </row>
    <row r="637" spans="1:36">
      <c r="A637" s="2">
        <v>560</v>
      </c>
      <c r="B637" s="2">
        <v>972</v>
      </c>
      <c r="C637" s="2" t="s">
        <v>3005</v>
      </c>
      <c r="D637" s="2" t="s">
        <v>3006</v>
      </c>
      <c r="E637" s="4" t="s">
        <v>347</v>
      </c>
      <c r="F637" s="2" t="s">
        <v>3013</v>
      </c>
      <c r="G637" s="2" t="s">
        <v>3014</v>
      </c>
      <c r="H637" s="2" t="s">
        <v>350</v>
      </c>
      <c r="I637" s="2" t="s">
        <v>1153</v>
      </c>
      <c r="J637" s="2" t="s">
        <v>30</v>
      </c>
      <c r="K637" s="2" t="s">
        <v>30</v>
      </c>
      <c r="L637" s="2" t="s">
        <v>519</v>
      </c>
      <c r="M637" s="2" t="s">
        <v>59</v>
      </c>
      <c r="N637" s="2" t="s">
        <v>633</v>
      </c>
      <c r="O637" s="2" t="s">
        <v>304</v>
      </c>
      <c r="P637" s="2" t="s">
        <v>2977</v>
      </c>
      <c r="Q637" s="2" t="s">
        <v>343</v>
      </c>
      <c r="R637" s="2" t="s">
        <v>369</v>
      </c>
      <c r="S637" s="2" t="s">
        <v>34</v>
      </c>
      <c r="T637" s="152">
        <v>2.0859999999999999</v>
      </c>
      <c r="U637" s="2" t="s">
        <v>3015</v>
      </c>
      <c r="V637" s="165">
        <v>5.2999999999999999E-2</v>
      </c>
      <c r="W637" s="167">
        <v>5.006E-2</v>
      </c>
      <c r="X637" s="4" t="s">
        <v>602</v>
      </c>
      <c r="Y637" s="4" t="s">
        <v>304</v>
      </c>
      <c r="Z637" s="152">
        <v>82190.52</v>
      </c>
      <c r="AA637" s="162">
        <v>1</v>
      </c>
      <c r="AB637" s="181">
        <v>102.04</v>
      </c>
      <c r="AD637" s="152">
        <v>83.867000000000004</v>
      </c>
      <c r="AG637" s="2" t="s">
        <v>36</v>
      </c>
      <c r="AH637" s="167">
        <v>2.1699999999999999E-4</v>
      </c>
      <c r="AI637" s="167">
        <v>1.0259401737922999E-3</v>
      </c>
      <c r="AJ637" s="167">
        <v>4.30380319075389E-4</v>
      </c>
    </row>
    <row r="638" spans="1:36">
      <c r="A638" s="2">
        <v>560</v>
      </c>
      <c r="B638" s="2">
        <v>972</v>
      </c>
      <c r="C638" s="2" t="s">
        <v>1956</v>
      </c>
      <c r="D638" s="2" t="s">
        <v>1957</v>
      </c>
      <c r="E638" s="4" t="s">
        <v>347</v>
      </c>
      <c r="F638" s="2" t="s">
        <v>3016</v>
      </c>
      <c r="G638" s="2" t="s">
        <v>3017</v>
      </c>
      <c r="H638" s="2" t="s">
        <v>350</v>
      </c>
      <c r="I638" s="2" t="s">
        <v>1153</v>
      </c>
      <c r="J638" s="2" t="s">
        <v>30</v>
      </c>
      <c r="K638" s="2" t="s">
        <v>30</v>
      </c>
      <c r="L638" s="2" t="s">
        <v>519</v>
      </c>
      <c r="M638" s="2" t="s">
        <v>31</v>
      </c>
      <c r="N638" s="2" t="s">
        <v>626</v>
      </c>
      <c r="O638" s="2" t="s">
        <v>304</v>
      </c>
      <c r="P638" s="2" t="s">
        <v>2886</v>
      </c>
      <c r="Q638" s="2" t="s">
        <v>343</v>
      </c>
      <c r="R638" s="2" t="s">
        <v>369</v>
      </c>
      <c r="S638" s="2" t="s">
        <v>34</v>
      </c>
      <c r="T638" s="152">
        <v>5.9880000000000004</v>
      </c>
      <c r="U638" s="2" t="s">
        <v>3018</v>
      </c>
      <c r="V638" s="165">
        <v>5.2499999999999998E-2</v>
      </c>
      <c r="W638" s="167">
        <v>5.3920000000000003E-2</v>
      </c>
      <c r="X638" s="4" t="s">
        <v>602</v>
      </c>
      <c r="Y638" s="4" t="s">
        <v>304</v>
      </c>
      <c r="Z638" s="152">
        <v>69000</v>
      </c>
      <c r="AA638" s="162">
        <v>1</v>
      </c>
      <c r="AB638" s="181">
        <v>99.66</v>
      </c>
      <c r="AD638" s="152">
        <v>68.765000000000001</v>
      </c>
      <c r="AG638" s="2" t="s">
        <v>36</v>
      </c>
      <c r="AH638" s="167">
        <v>3.1700000000000001E-4</v>
      </c>
      <c r="AI638" s="167">
        <v>8.4120109969380602E-4</v>
      </c>
      <c r="AJ638" s="167">
        <v>3.5288256268837902E-4</v>
      </c>
    </row>
    <row r="639" spans="1:36">
      <c r="A639" s="2">
        <v>560</v>
      </c>
      <c r="B639" s="2">
        <v>972</v>
      </c>
      <c r="C639" s="2" t="s">
        <v>1956</v>
      </c>
      <c r="D639" s="2" t="s">
        <v>1957</v>
      </c>
      <c r="E639" s="4" t="s">
        <v>347</v>
      </c>
      <c r="F639" s="2" t="s">
        <v>3694</v>
      </c>
      <c r="G639" s="2" t="s">
        <v>3695</v>
      </c>
      <c r="H639" s="2" t="s">
        <v>350</v>
      </c>
      <c r="I639" s="2" t="s">
        <v>1153</v>
      </c>
      <c r="J639" s="2" t="s">
        <v>30</v>
      </c>
      <c r="K639" s="2" t="s">
        <v>30</v>
      </c>
      <c r="L639" s="2" t="s">
        <v>519</v>
      </c>
      <c r="M639" s="2" t="s">
        <v>59</v>
      </c>
      <c r="N639" s="2" t="s">
        <v>626</v>
      </c>
      <c r="O639" s="2" t="s">
        <v>304</v>
      </c>
      <c r="P639" s="2" t="s">
        <v>2886</v>
      </c>
      <c r="Q639" s="2" t="s">
        <v>343</v>
      </c>
      <c r="R639" s="2" t="s">
        <v>369</v>
      </c>
      <c r="S639" s="2" t="s">
        <v>34</v>
      </c>
      <c r="T639" s="152">
        <v>1.9950000000000001</v>
      </c>
      <c r="U639" s="2" t="s">
        <v>3696</v>
      </c>
      <c r="V639" s="165">
        <v>2.7E-2</v>
      </c>
      <c r="W639" s="167">
        <v>5.1560000000000002E-2</v>
      </c>
      <c r="X639" s="4" t="s">
        <v>602</v>
      </c>
      <c r="Y639" s="4" t="s">
        <v>304</v>
      </c>
      <c r="Z639" s="152">
        <v>61759.75</v>
      </c>
      <c r="AA639" s="162">
        <v>1</v>
      </c>
      <c r="AB639" s="181">
        <v>96.02</v>
      </c>
      <c r="AD639" s="152">
        <v>59.302</v>
      </c>
      <c r="AG639" s="2" t="s">
        <v>36</v>
      </c>
      <c r="AH639" s="167">
        <v>1.08E-4</v>
      </c>
      <c r="AI639" s="167">
        <v>7.2543263481438804E-4</v>
      </c>
      <c r="AJ639" s="167">
        <v>3.0431787039301799E-4</v>
      </c>
    </row>
    <row r="640" spans="1:36">
      <c r="A640" s="2">
        <v>560</v>
      </c>
      <c r="B640" s="2">
        <v>972</v>
      </c>
      <c r="C640" s="2" t="s">
        <v>1956</v>
      </c>
      <c r="D640" s="2" t="s">
        <v>1957</v>
      </c>
      <c r="E640" s="4" t="s">
        <v>347</v>
      </c>
      <c r="F640" s="2" t="s">
        <v>3019</v>
      </c>
      <c r="G640" s="2" t="s">
        <v>3020</v>
      </c>
      <c r="H640" s="2" t="s">
        <v>350</v>
      </c>
      <c r="I640" s="2" t="s">
        <v>1153</v>
      </c>
      <c r="J640" s="2" t="s">
        <v>30</v>
      </c>
      <c r="K640" s="2" t="s">
        <v>30</v>
      </c>
      <c r="L640" s="2" t="s">
        <v>519</v>
      </c>
      <c r="M640" s="2" t="s">
        <v>59</v>
      </c>
      <c r="N640" s="2" t="s">
        <v>626</v>
      </c>
      <c r="O640" s="2" t="s">
        <v>304</v>
      </c>
      <c r="P640" s="2" t="s">
        <v>2886</v>
      </c>
      <c r="Q640" s="2" t="s">
        <v>343</v>
      </c>
      <c r="R640" s="2" t="s">
        <v>369</v>
      </c>
      <c r="S640" s="2" t="s">
        <v>34</v>
      </c>
      <c r="T640" s="152">
        <v>2.5870000000000002</v>
      </c>
      <c r="U640" s="2" t="s">
        <v>3021</v>
      </c>
      <c r="V640" s="165">
        <v>0.05</v>
      </c>
      <c r="W640" s="167">
        <v>5.1769999999999997E-2</v>
      </c>
      <c r="X640" s="4" t="s">
        <v>602</v>
      </c>
      <c r="Y640" s="4" t="s">
        <v>304</v>
      </c>
      <c r="Z640" s="152">
        <v>68388.05</v>
      </c>
      <c r="AA640" s="162">
        <v>1</v>
      </c>
      <c r="AB640" s="181">
        <v>101.04</v>
      </c>
      <c r="AD640" s="152">
        <v>69.099000000000004</v>
      </c>
      <c r="AG640" s="2" t="s">
        <v>36</v>
      </c>
      <c r="AH640" s="167">
        <v>6.7999999999999999E-5</v>
      </c>
      <c r="AI640" s="167">
        <v>8.4528549438701004E-4</v>
      </c>
      <c r="AJ640" s="167">
        <v>3.5459595995675301E-4</v>
      </c>
    </row>
    <row r="641" spans="1:36">
      <c r="A641" s="2">
        <v>560</v>
      </c>
      <c r="B641" s="2">
        <v>972</v>
      </c>
      <c r="C641" s="2" t="s">
        <v>1960</v>
      </c>
      <c r="D641" s="2" t="s">
        <v>1961</v>
      </c>
      <c r="E641" s="4" t="s">
        <v>347</v>
      </c>
      <c r="F641" s="2" t="s">
        <v>3697</v>
      </c>
      <c r="G641" s="2" t="s">
        <v>3698</v>
      </c>
      <c r="H641" s="2" t="s">
        <v>350</v>
      </c>
      <c r="I641" s="2" t="s">
        <v>1153</v>
      </c>
      <c r="J641" s="2" t="s">
        <v>30</v>
      </c>
      <c r="K641" s="2" t="s">
        <v>30</v>
      </c>
      <c r="L641" s="2" t="s">
        <v>519</v>
      </c>
      <c r="M641" s="2" t="s">
        <v>59</v>
      </c>
      <c r="N641" s="2" t="s">
        <v>671</v>
      </c>
      <c r="O641" s="2" t="s">
        <v>304</v>
      </c>
      <c r="P641" s="2" t="s">
        <v>2893</v>
      </c>
      <c r="Q641" s="2" t="s">
        <v>343</v>
      </c>
      <c r="R641" s="2" t="s">
        <v>369</v>
      </c>
      <c r="S641" s="2" t="s">
        <v>34</v>
      </c>
      <c r="T641" s="152">
        <v>2.75</v>
      </c>
      <c r="U641" s="2" t="s">
        <v>3024</v>
      </c>
      <c r="V641" s="165">
        <v>3.2000000000000001E-2</v>
      </c>
      <c r="W641" s="167">
        <v>4.3770000000000003E-2</v>
      </c>
      <c r="X641" s="4" t="s">
        <v>602</v>
      </c>
      <c r="Y641" s="4" t="s">
        <v>304</v>
      </c>
      <c r="Z641" s="152">
        <v>647000</v>
      </c>
      <c r="AA641" s="162">
        <v>1</v>
      </c>
      <c r="AB641" s="181">
        <v>97.24</v>
      </c>
      <c r="AD641" s="152">
        <v>629.14300000000003</v>
      </c>
      <c r="AG641" s="2" t="s">
        <v>36</v>
      </c>
      <c r="AH641" s="167">
        <v>4.6099999999999998E-4</v>
      </c>
      <c r="AI641" s="167">
        <v>7.6962486253906804E-3</v>
      </c>
      <c r="AJ641" s="167">
        <v>3.22856441700248E-3</v>
      </c>
    </row>
    <row r="642" spans="1:36">
      <c r="A642" s="2">
        <v>560</v>
      </c>
      <c r="B642" s="2">
        <v>972</v>
      </c>
      <c r="C642" s="2" t="s">
        <v>1960</v>
      </c>
      <c r="D642" s="2" t="s">
        <v>1961</v>
      </c>
      <c r="E642" s="4" t="s">
        <v>347</v>
      </c>
      <c r="F642" s="2" t="s">
        <v>3022</v>
      </c>
      <c r="G642" s="2" t="s">
        <v>3023</v>
      </c>
      <c r="H642" s="2" t="s">
        <v>350</v>
      </c>
      <c r="I642" s="2" t="s">
        <v>942</v>
      </c>
      <c r="J642" s="2" t="s">
        <v>30</v>
      </c>
      <c r="K642" s="2" t="s">
        <v>30</v>
      </c>
      <c r="L642" s="2" t="s">
        <v>519</v>
      </c>
      <c r="M642" s="2" t="s">
        <v>59</v>
      </c>
      <c r="N642" s="2" t="s">
        <v>671</v>
      </c>
      <c r="O642" s="2" t="s">
        <v>304</v>
      </c>
      <c r="P642" s="2" t="s">
        <v>2893</v>
      </c>
      <c r="Q642" s="2" t="s">
        <v>343</v>
      </c>
      <c r="R642" s="2" t="s">
        <v>369</v>
      </c>
      <c r="S642" s="2" t="s">
        <v>34</v>
      </c>
      <c r="T642" s="152">
        <v>2.8220000000000001</v>
      </c>
      <c r="U642" s="2" t="s">
        <v>3024</v>
      </c>
      <c r="V642" s="165">
        <v>1.7000000000000001E-2</v>
      </c>
      <c r="W642" s="167">
        <v>2.5329999999999998E-2</v>
      </c>
      <c r="X642" s="4" t="s">
        <v>602</v>
      </c>
      <c r="Y642" s="4" t="s">
        <v>304</v>
      </c>
      <c r="Z642" s="152">
        <v>896291</v>
      </c>
      <c r="AA642" s="162">
        <v>1</v>
      </c>
      <c r="AB642" s="181">
        <v>112.86</v>
      </c>
      <c r="AD642" s="152">
        <v>1011.554</v>
      </c>
      <c r="AG642" s="2" t="s">
        <v>36</v>
      </c>
      <c r="AH642" s="167">
        <v>7.0600000000000003E-4</v>
      </c>
      <c r="AI642" s="167">
        <v>1.2374251530723499E-2</v>
      </c>
      <c r="AJ642" s="167">
        <v>5.1909794139614702E-3</v>
      </c>
    </row>
    <row r="643" spans="1:36">
      <c r="A643" s="2">
        <v>560</v>
      </c>
      <c r="B643" s="2">
        <v>972</v>
      </c>
      <c r="C643" s="2" t="s">
        <v>1960</v>
      </c>
      <c r="D643" s="2" t="s">
        <v>1961</v>
      </c>
      <c r="E643" s="4" t="s">
        <v>347</v>
      </c>
      <c r="F643" s="2" t="s">
        <v>3702</v>
      </c>
      <c r="G643" s="2" t="s">
        <v>3703</v>
      </c>
      <c r="H643" s="2" t="s">
        <v>350</v>
      </c>
      <c r="I643" s="2" t="s">
        <v>942</v>
      </c>
      <c r="J643" s="2" t="s">
        <v>30</v>
      </c>
      <c r="K643" s="2" t="s">
        <v>30</v>
      </c>
      <c r="L643" s="2" t="s">
        <v>519</v>
      </c>
      <c r="M643" s="2" t="s">
        <v>59</v>
      </c>
      <c r="N643" s="2" t="s">
        <v>671</v>
      </c>
      <c r="O643" s="2" t="s">
        <v>304</v>
      </c>
      <c r="P643" s="2" t="s">
        <v>2893</v>
      </c>
      <c r="Q643" s="2" t="s">
        <v>343</v>
      </c>
      <c r="R643" s="2" t="s">
        <v>369</v>
      </c>
      <c r="S643" s="2" t="s">
        <v>34</v>
      </c>
      <c r="T643" s="152">
        <v>7.6829999999999998</v>
      </c>
      <c r="U643" s="2" t="s">
        <v>3704</v>
      </c>
      <c r="V643" s="165">
        <v>5.7999999999999996E-3</v>
      </c>
      <c r="W643" s="167">
        <v>2.7640000000000001E-2</v>
      </c>
      <c r="X643" s="4" t="s">
        <v>602</v>
      </c>
      <c r="Y643" s="4" t="s">
        <v>304</v>
      </c>
      <c r="Z643" s="152">
        <v>423459</v>
      </c>
      <c r="AA643" s="162">
        <v>1</v>
      </c>
      <c r="AB643" s="181">
        <v>96.89</v>
      </c>
      <c r="AD643" s="152">
        <v>410.28899999999999</v>
      </c>
      <c r="AG643" s="2" t="s">
        <v>36</v>
      </c>
      <c r="AH643" s="167">
        <v>6.9399999999999996E-4</v>
      </c>
      <c r="AI643" s="167">
        <v>5.0190345084426104E-3</v>
      </c>
      <c r="AJ643" s="167">
        <v>2.10547722798427E-3</v>
      </c>
    </row>
    <row r="644" spans="1:36">
      <c r="A644" s="2">
        <v>560</v>
      </c>
      <c r="B644" s="2">
        <v>972</v>
      </c>
      <c r="C644" s="2" t="s">
        <v>1960</v>
      </c>
      <c r="D644" s="2" t="s">
        <v>1961</v>
      </c>
      <c r="E644" s="4" t="s">
        <v>347</v>
      </c>
      <c r="F644" s="2" t="s">
        <v>3705</v>
      </c>
      <c r="G644" s="2" t="s">
        <v>3706</v>
      </c>
      <c r="H644" s="2" t="s">
        <v>350</v>
      </c>
      <c r="I644" s="2" t="s">
        <v>1153</v>
      </c>
      <c r="J644" s="2" t="s">
        <v>30</v>
      </c>
      <c r="K644" s="2" t="s">
        <v>30</v>
      </c>
      <c r="L644" s="2" t="s">
        <v>519</v>
      </c>
      <c r="M644" s="2" t="s">
        <v>59</v>
      </c>
      <c r="N644" s="2" t="s">
        <v>671</v>
      </c>
      <c r="O644" s="2" t="s">
        <v>304</v>
      </c>
      <c r="P644" s="2" t="s">
        <v>2893</v>
      </c>
      <c r="Q644" s="2" t="s">
        <v>343</v>
      </c>
      <c r="R644" s="2" t="s">
        <v>369</v>
      </c>
      <c r="S644" s="2" t="s">
        <v>34</v>
      </c>
      <c r="T644" s="152">
        <v>0.41599999999999998</v>
      </c>
      <c r="U644" s="2" t="s">
        <v>3707</v>
      </c>
      <c r="V644" s="165">
        <v>3.6499999999999998E-2</v>
      </c>
      <c r="W644" s="167">
        <v>4.514E-2</v>
      </c>
      <c r="X644" s="4" t="s">
        <v>602</v>
      </c>
      <c r="Y644" s="4" t="s">
        <v>304</v>
      </c>
      <c r="Z644" s="152">
        <v>30460.639999999999</v>
      </c>
      <c r="AA644" s="162">
        <v>1</v>
      </c>
      <c r="AB644" s="181">
        <v>99.97</v>
      </c>
      <c r="AD644" s="152">
        <v>30.452000000000002</v>
      </c>
      <c r="AG644" s="2" t="s">
        <v>36</v>
      </c>
      <c r="AH644" s="167">
        <v>5.7000000000000003E-5</v>
      </c>
      <c r="AI644" s="167">
        <v>3.7251054757505197E-4</v>
      </c>
      <c r="AJ644" s="167">
        <v>1.56267599631746E-4</v>
      </c>
    </row>
    <row r="645" spans="1:36">
      <c r="A645" s="2">
        <v>560</v>
      </c>
      <c r="B645" s="2">
        <v>972</v>
      </c>
      <c r="C645" s="2" t="s">
        <v>2398</v>
      </c>
      <c r="D645" s="2" t="s">
        <v>2399</v>
      </c>
      <c r="E645" s="4" t="s">
        <v>347</v>
      </c>
      <c r="F645" s="2" t="s">
        <v>3025</v>
      </c>
      <c r="G645" s="2" t="s">
        <v>3026</v>
      </c>
      <c r="H645" s="2" t="s">
        <v>350</v>
      </c>
      <c r="I645" s="2" t="s">
        <v>1153</v>
      </c>
      <c r="J645" s="2" t="s">
        <v>30</v>
      </c>
      <c r="K645" s="2" t="s">
        <v>30</v>
      </c>
      <c r="L645" s="2" t="s">
        <v>519</v>
      </c>
      <c r="M645" s="2" t="s">
        <v>31</v>
      </c>
      <c r="N645" s="2" t="s">
        <v>671</v>
      </c>
      <c r="O645" s="2" t="s">
        <v>304</v>
      </c>
      <c r="P645" s="2" t="s">
        <v>2870</v>
      </c>
      <c r="Q645" s="2" t="s">
        <v>368</v>
      </c>
      <c r="R645" s="2" t="s">
        <v>369</v>
      </c>
      <c r="S645" s="2" t="s">
        <v>34</v>
      </c>
      <c r="T645" s="152">
        <v>3.9729999999999999</v>
      </c>
      <c r="U645" s="2" t="s">
        <v>3027</v>
      </c>
      <c r="V645" s="165">
        <v>5.5E-2</v>
      </c>
      <c r="W645" s="167">
        <v>4.6519999999999999E-2</v>
      </c>
      <c r="X645" s="4" t="s">
        <v>602</v>
      </c>
      <c r="Y645" s="4" t="s">
        <v>304</v>
      </c>
      <c r="Z645" s="152">
        <v>757500</v>
      </c>
      <c r="AA645" s="162">
        <v>1</v>
      </c>
      <c r="AB645" s="181">
        <v>104.02</v>
      </c>
      <c r="AD645" s="152">
        <v>787.952</v>
      </c>
      <c r="AG645" s="2" t="s">
        <v>36</v>
      </c>
      <c r="AH645" s="167">
        <v>7.5100000000000004E-4</v>
      </c>
      <c r="AI645" s="167">
        <v>9.6389415069989201E-3</v>
      </c>
      <c r="AJ645" s="167">
        <v>4.0435210817380898E-3</v>
      </c>
    </row>
    <row r="646" spans="1:36">
      <c r="A646" s="2">
        <v>560</v>
      </c>
      <c r="B646" s="2">
        <v>972</v>
      </c>
      <c r="C646" s="2" t="s">
        <v>1964</v>
      </c>
      <c r="D646" s="2" t="s">
        <v>1965</v>
      </c>
      <c r="E646" s="4" t="s">
        <v>347</v>
      </c>
      <c r="F646" s="2" t="s">
        <v>3028</v>
      </c>
      <c r="G646" s="2" t="s">
        <v>3029</v>
      </c>
      <c r="H646" s="2" t="s">
        <v>350</v>
      </c>
      <c r="I646" s="2" t="s">
        <v>942</v>
      </c>
      <c r="J646" s="2" t="s">
        <v>30</v>
      </c>
      <c r="K646" s="2" t="s">
        <v>30</v>
      </c>
      <c r="L646" s="2" t="s">
        <v>519</v>
      </c>
      <c r="M646" s="2" t="s">
        <v>59</v>
      </c>
      <c r="N646" s="2" t="s">
        <v>650</v>
      </c>
      <c r="O646" s="2" t="s">
        <v>304</v>
      </c>
      <c r="P646" s="2" t="s">
        <v>2893</v>
      </c>
      <c r="Q646" s="2" t="s">
        <v>343</v>
      </c>
      <c r="R646" s="2" t="s">
        <v>369</v>
      </c>
      <c r="S646" s="2" t="s">
        <v>34</v>
      </c>
      <c r="T646" s="152">
        <v>2.94</v>
      </c>
      <c r="U646" s="2" t="s">
        <v>3030</v>
      </c>
      <c r="V646" s="165">
        <v>7.7999999999999996E-3</v>
      </c>
      <c r="W646" s="167">
        <v>2.6079999999999999E-2</v>
      </c>
      <c r="X646" s="4" t="s">
        <v>602</v>
      </c>
      <c r="Y646" s="4" t="s">
        <v>304</v>
      </c>
      <c r="Z646" s="152">
        <v>98547.61</v>
      </c>
      <c r="AA646" s="162">
        <v>1</v>
      </c>
      <c r="AB646" s="181">
        <v>110.24</v>
      </c>
      <c r="AD646" s="152">
        <v>108.639</v>
      </c>
      <c r="AG646" s="2" t="s">
        <v>36</v>
      </c>
      <c r="AH646" s="167">
        <v>1.7000000000000001E-4</v>
      </c>
      <c r="AI646" s="167">
        <v>1.32896994351209E-3</v>
      </c>
      <c r="AJ646" s="167">
        <v>5.5750083966019397E-4</v>
      </c>
    </row>
    <row r="647" spans="1:36">
      <c r="A647" s="2">
        <v>560</v>
      </c>
      <c r="B647" s="2">
        <v>972</v>
      </c>
      <c r="C647" s="2" t="s">
        <v>1964</v>
      </c>
      <c r="D647" s="2" t="s">
        <v>1965</v>
      </c>
      <c r="E647" s="4" t="s">
        <v>347</v>
      </c>
      <c r="F647" s="2" t="s">
        <v>3031</v>
      </c>
      <c r="G647" s="2" t="s">
        <v>3032</v>
      </c>
      <c r="H647" s="2" t="s">
        <v>350</v>
      </c>
      <c r="I647" s="2" t="s">
        <v>942</v>
      </c>
      <c r="J647" s="2" t="s">
        <v>30</v>
      </c>
      <c r="K647" s="2" t="s">
        <v>30</v>
      </c>
      <c r="L647" s="2" t="s">
        <v>519</v>
      </c>
      <c r="M647" s="2" t="s">
        <v>59</v>
      </c>
      <c r="N647" s="2" t="s">
        <v>650</v>
      </c>
      <c r="O647" s="2" t="s">
        <v>304</v>
      </c>
      <c r="P647" s="2" t="s">
        <v>2882</v>
      </c>
      <c r="Q647" s="2" t="s">
        <v>343</v>
      </c>
      <c r="R647" s="2" t="s">
        <v>369</v>
      </c>
      <c r="S647" s="2" t="s">
        <v>34</v>
      </c>
      <c r="T647" s="152">
        <v>0.96099999999999997</v>
      </c>
      <c r="U647" s="2" t="s">
        <v>3033</v>
      </c>
      <c r="V647" s="165">
        <v>1.95E-2</v>
      </c>
      <c r="W647" s="167">
        <v>2.819E-2</v>
      </c>
      <c r="X647" s="4" t="s">
        <v>602</v>
      </c>
      <c r="Y647" s="4" t="s">
        <v>304</v>
      </c>
      <c r="Z647" s="152">
        <v>358041.99</v>
      </c>
      <c r="AA647" s="162">
        <v>1</v>
      </c>
      <c r="AB647" s="181">
        <v>117.21</v>
      </c>
      <c r="AD647" s="152">
        <v>419.661</v>
      </c>
      <c r="AG647" s="2" t="s">
        <v>36</v>
      </c>
      <c r="AH647" s="167">
        <v>1.0629999999999999E-3</v>
      </c>
      <c r="AI647" s="167">
        <v>5.13367636283298E-3</v>
      </c>
      <c r="AJ647" s="167">
        <v>2.1535693089187202E-3</v>
      </c>
    </row>
    <row r="648" spans="1:36">
      <c r="A648" s="2">
        <v>560</v>
      </c>
      <c r="B648" s="2">
        <v>972</v>
      </c>
      <c r="C648" s="2" t="s">
        <v>1964</v>
      </c>
      <c r="D648" s="2" t="s">
        <v>1965</v>
      </c>
      <c r="E648" s="4" t="s">
        <v>347</v>
      </c>
      <c r="F648" s="2" t="s">
        <v>3034</v>
      </c>
      <c r="G648" s="2" t="s">
        <v>3035</v>
      </c>
      <c r="H648" s="2" t="s">
        <v>350</v>
      </c>
      <c r="I648" s="2" t="s">
        <v>942</v>
      </c>
      <c r="J648" s="2" t="s">
        <v>30</v>
      </c>
      <c r="K648" s="2" t="s">
        <v>30</v>
      </c>
      <c r="L648" s="2" t="s">
        <v>519</v>
      </c>
      <c r="M648" s="2" t="s">
        <v>59</v>
      </c>
      <c r="N648" s="2" t="s">
        <v>650</v>
      </c>
      <c r="O648" s="2" t="s">
        <v>304</v>
      </c>
      <c r="P648" s="2" t="s">
        <v>2893</v>
      </c>
      <c r="Q648" s="2" t="s">
        <v>343</v>
      </c>
      <c r="R648" s="2" t="s">
        <v>369</v>
      </c>
      <c r="S648" s="2" t="s">
        <v>34</v>
      </c>
      <c r="T648" s="152">
        <v>4.7249999999999996</v>
      </c>
      <c r="U648" s="2" t="s">
        <v>3036</v>
      </c>
      <c r="V648" s="165">
        <v>2.5999999999999999E-2</v>
      </c>
      <c r="W648" s="167">
        <v>2.8320000000000001E-2</v>
      </c>
      <c r="X648" s="4" t="s">
        <v>602</v>
      </c>
      <c r="Y648" s="4" t="s">
        <v>304</v>
      </c>
      <c r="Z648" s="152">
        <v>121219</v>
      </c>
      <c r="AA648" s="162">
        <v>1</v>
      </c>
      <c r="AB648" s="181">
        <v>104</v>
      </c>
      <c r="AC648" s="152">
        <v>1.655</v>
      </c>
      <c r="AD648" s="152">
        <v>127.723</v>
      </c>
      <c r="AG648" s="2" t="s">
        <v>36</v>
      </c>
      <c r="AH648" s="167">
        <v>2.2599999999999999E-4</v>
      </c>
      <c r="AI648" s="167">
        <v>1.5624264451655899E-3</v>
      </c>
      <c r="AJ648" s="167">
        <v>6.5543548169732298E-4</v>
      </c>
    </row>
    <row r="649" spans="1:36">
      <c r="A649" s="2">
        <v>560</v>
      </c>
      <c r="B649" s="2">
        <v>972</v>
      </c>
      <c r="C649" s="2" t="s">
        <v>1964</v>
      </c>
      <c r="D649" s="2" t="s">
        <v>1965</v>
      </c>
      <c r="E649" s="4" t="s">
        <v>347</v>
      </c>
      <c r="F649" s="2" t="s">
        <v>3037</v>
      </c>
      <c r="G649" s="2" t="s">
        <v>3038</v>
      </c>
      <c r="H649" s="2" t="s">
        <v>350</v>
      </c>
      <c r="I649" s="2" t="s">
        <v>942</v>
      </c>
      <c r="J649" s="2" t="s">
        <v>30</v>
      </c>
      <c r="K649" s="2" t="s">
        <v>30</v>
      </c>
      <c r="L649" s="2" t="s">
        <v>519</v>
      </c>
      <c r="M649" s="2" t="s">
        <v>59</v>
      </c>
      <c r="N649" s="2" t="s">
        <v>650</v>
      </c>
      <c r="O649" s="2" t="s">
        <v>304</v>
      </c>
      <c r="P649" s="2" t="s">
        <v>3039</v>
      </c>
      <c r="Q649" s="2" t="s">
        <v>368</v>
      </c>
      <c r="R649" s="2" t="s">
        <v>369</v>
      </c>
      <c r="S649" s="2" t="s">
        <v>34</v>
      </c>
      <c r="T649" s="152">
        <v>3.7509999999999999</v>
      </c>
      <c r="U649" s="2" t="s">
        <v>3040</v>
      </c>
      <c r="V649" s="165">
        <v>1.17E-2</v>
      </c>
      <c r="W649" s="167">
        <v>2.811E-2</v>
      </c>
      <c r="X649" s="4" t="s">
        <v>602</v>
      </c>
      <c r="Y649" s="4" t="s">
        <v>304</v>
      </c>
      <c r="Z649" s="152">
        <v>434829.95</v>
      </c>
      <c r="AA649" s="162">
        <v>1</v>
      </c>
      <c r="AB649" s="181">
        <v>110.06</v>
      </c>
      <c r="AD649" s="152">
        <v>478.57400000000001</v>
      </c>
      <c r="AG649" s="2" t="s">
        <v>36</v>
      </c>
      <c r="AH649" s="167">
        <v>6.3100000000000005E-4</v>
      </c>
      <c r="AI649" s="167">
        <v>5.8543517959766802E-3</v>
      </c>
      <c r="AJ649" s="167">
        <v>2.4558915405549801E-3</v>
      </c>
    </row>
    <row r="650" spans="1:36">
      <c r="A650" s="2">
        <v>560</v>
      </c>
      <c r="B650" s="2">
        <v>972</v>
      </c>
      <c r="C650" s="2" t="s">
        <v>1964</v>
      </c>
      <c r="D650" s="2" t="s">
        <v>1965</v>
      </c>
      <c r="E650" s="4" t="s">
        <v>347</v>
      </c>
      <c r="F650" s="2" t="s">
        <v>3041</v>
      </c>
      <c r="G650" s="2" t="s">
        <v>3042</v>
      </c>
      <c r="H650" s="2" t="s">
        <v>350</v>
      </c>
      <c r="I650" s="2" t="s">
        <v>942</v>
      </c>
      <c r="J650" s="2" t="s">
        <v>30</v>
      </c>
      <c r="K650" s="2" t="s">
        <v>30</v>
      </c>
      <c r="L650" s="2" t="s">
        <v>519</v>
      </c>
      <c r="M650" s="2" t="s">
        <v>59</v>
      </c>
      <c r="N650" s="2" t="s">
        <v>650</v>
      </c>
      <c r="O650" s="2" t="s">
        <v>304</v>
      </c>
      <c r="P650" s="2" t="s">
        <v>3039</v>
      </c>
      <c r="Q650" s="2" t="s">
        <v>368</v>
      </c>
      <c r="R650" s="2" t="s">
        <v>369</v>
      </c>
      <c r="S650" s="2" t="s">
        <v>34</v>
      </c>
      <c r="T650" s="152">
        <v>3.7639999999999998</v>
      </c>
      <c r="U650" s="2" t="s">
        <v>3043</v>
      </c>
      <c r="V650" s="165">
        <v>1.3299999999999999E-2</v>
      </c>
      <c r="W650" s="167">
        <v>2.8490000000000001E-2</v>
      </c>
      <c r="X650" s="4" t="s">
        <v>602</v>
      </c>
      <c r="Y650" s="4" t="s">
        <v>304</v>
      </c>
      <c r="Z650" s="152">
        <v>291768.28999999998</v>
      </c>
      <c r="AA650" s="162">
        <v>1</v>
      </c>
      <c r="AB650" s="181">
        <v>110.9</v>
      </c>
      <c r="AD650" s="152">
        <v>323.57100000000003</v>
      </c>
      <c r="AG650" s="2" t="s">
        <v>36</v>
      </c>
      <c r="AH650" s="167">
        <v>2.5900000000000001E-4</v>
      </c>
      <c r="AI650" s="167">
        <v>3.9582160403603198E-3</v>
      </c>
      <c r="AJ650" s="167">
        <v>1.6604655182988E-3</v>
      </c>
    </row>
    <row r="651" spans="1:36">
      <c r="A651" s="2">
        <v>560</v>
      </c>
      <c r="B651" s="2">
        <v>972</v>
      </c>
      <c r="C651" s="2" t="s">
        <v>1964</v>
      </c>
      <c r="D651" s="2" t="s">
        <v>1965</v>
      </c>
      <c r="E651" s="4" t="s">
        <v>347</v>
      </c>
      <c r="F651" s="2" t="s">
        <v>3044</v>
      </c>
      <c r="G651" s="2" t="s">
        <v>3045</v>
      </c>
      <c r="H651" s="2" t="s">
        <v>350</v>
      </c>
      <c r="I651" s="2" t="s">
        <v>1153</v>
      </c>
      <c r="J651" s="2" t="s">
        <v>30</v>
      </c>
      <c r="K651" s="2" t="s">
        <v>492</v>
      </c>
      <c r="L651" s="2" t="s">
        <v>519</v>
      </c>
      <c r="M651" s="2" t="s">
        <v>59</v>
      </c>
      <c r="N651" s="2" t="s">
        <v>650</v>
      </c>
      <c r="O651" s="2" t="s">
        <v>304</v>
      </c>
      <c r="P651" s="2" t="s">
        <v>2882</v>
      </c>
      <c r="Q651" s="2" t="s">
        <v>343</v>
      </c>
      <c r="R651" s="2" t="s">
        <v>369</v>
      </c>
      <c r="S651" s="2" t="s">
        <v>34</v>
      </c>
      <c r="T651" s="152">
        <v>3.87</v>
      </c>
      <c r="U651" s="2" t="s">
        <v>3046</v>
      </c>
      <c r="V651" s="165">
        <v>2.0899999999999998E-2</v>
      </c>
      <c r="W651" s="167">
        <v>4.632E-2</v>
      </c>
      <c r="X651" s="4" t="s">
        <v>602</v>
      </c>
      <c r="Y651" s="4" t="s">
        <v>304</v>
      </c>
      <c r="Z651" s="152">
        <v>39280.559999999998</v>
      </c>
      <c r="AA651" s="162">
        <v>1</v>
      </c>
      <c r="AB651" s="181">
        <v>91.25</v>
      </c>
      <c r="AD651" s="152">
        <v>35.844000000000001</v>
      </c>
      <c r="AG651" s="2" t="s">
        <v>36</v>
      </c>
      <c r="AH651" s="167">
        <v>1.2300000000000001E-4</v>
      </c>
      <c r="AI651" s="167">
        <v>4.38470522531491E-4</v>
      </c>
      <c r="AJ651" s="167">
        <v>1.8393770729798801E-4</v>
      </c>
    </row>
    <row r="652" spans="1:36">
      <c r="A652" s="2">
        <v>560</v>
      </c>
      <c r="B652" s="2">
        <v>972</v>
      </c>
      <c r="C652" s="2" t="s">
        <v>1964</v>
      </c>
      <c r="D652" s="2" t="s">
        <v>1965</v>
      </c>
      <c r="E652" s="4" t="s">
        <v>347</v>
      </c>
      <c r="F652" s="2" t="s">
        <v>3050</v>
      </c>
      <c r="G652" s="2" t="s">
        <v>3051</v>
      </c>
      <c r="H652" s="2" t="s">
        <v>350</v>
      </c>
      <c r="I652" s="2" t="s">
        <v>942</v>
      </c>
      <c r="J652" s="2" t="s">
        <v>30</v>
      </c>
      <c r="K652" s="2" t="s">
        <v>30</v>
      </c>
      <c r="L652" s="2" t="s">
        <v>519</v>
      </c>
      <c r="M652" s="2" t="s">
        <v>59</v>
      </c>
      <c r="N652" s="2" t="s">
        <v>650</v>
      </c>
      <c r="O652" s="2" t="s">
        <v>304</v>
      </c>
      <c r="P652" s="2" t="s">
        <v>2882</v>
      </c>
      <c r="Q652" s="2" t="s">
        <v>343</v>
      </c>
      <c r="R652" s="2" t="s">
        <v>369</v>
      </c>
      <c r="S652" s="2" t="s">
        <v>34</v>
      </c>
      <c r="T652" s="152">
        <v>2.165</v>
      </c>
      <c r="U652" s="2" t="s">
        <v>3052</v>
      </c>
      <c r="V652" s="165">
        <v>3.3500000000000002E-2</v>
      </c>
      <c r="W652" s="167">
        <v>2.8729999999999999E-2</v>
      </c>
      <c r="X652" s="4" t="s">
        <v>602</v>
      </c>
      <c r="Y652" s="4" t="s">
        <v>304</v>
      </c>
      <c r="Z652" s="152">
        <v>107738.47</v>
      </c>
      <c r="AA652" s="162">
        <v>1</v>
      </c>
      <c r="AB652" s="181">
        <v>119.31</v>
      </c>
      <c r="AD652" s="152">
        <v>128.54300000000001</v>
      </c>
      <c r="AG652" s="2" t="s">
        <v>36</v>
      </c>
      <c r="AH652" s="167">
        <v>1.7899999999999999E-4</v>
      </c>
      <c r="AI652" s="167">
        <v>1.57245240001272E-3</v>
      </c>
      <c r="AJ652" s="167">
        <v>6.5964135427778103E-4</v>
      </c>
    </row>
    <row r="653" spans="1:36">
      <c r="A653" s="2">
        <v>560</v>
      </c>
      <c r="B653" s="2">
        <v>972</v>
      </c>
      <c r="C653" s="2" t="s">
        <v>3935</v>
      </c>
      <c r="D653" s="2" t="s">
        <v>3936</v>
      </c>
      <c r="E653" s="4" t="s">
        <v>347</v>
      </c>
      <c r="F653" s="2" t="s">
        <v>3937</v>
      </c>
      <c r="G653" s="2" t="s">
        <v>3938</v>
      </c>
      <c r="H653" s="2" t="s">
        <v>350</v>
      </c>
      <c r="I653" s="2" t="s">
        <v>942</v>
      </c>
      <c r="J653" s="2" t="s">
        <v>30</v>
      </c>
      <c r="K653" s="2" t="s">
        <v>30</v>
      </c>
      <c r="L653" s="2" t="s">
        <v>519</v>
      </c>
      <c r="M653" s="2" t="s">
        <v>59</v>
      </c>
      <c r="N653" s="2" t="s">
        <v>634</v>
      </c>
      <c r="O653" s="2" t="s">
        <v>304</v>
      </c>
      <c r="P653" s="2" t="s">
        <v>342</v>
      </c>
      <c r="Q653" s="2" t="s">
        <v>343</v>
      </c>
      <c r="R653" s="2" t="s">
        <v>369</v>
      </c>
      <c r="S653" s="2" t="s">
        <v>34</v>
      </c>
      <c r="T653" s="152">
        <v>0.192</v>
      </c>
      <c r="U653" s="2" t="s">
        <v>3939</v>
      </c>
      <c r="V653" s="165">
        <v>1E-3</v>
      </c>
      <c r="W653" s="167">
        <v>2.2579999999999999E-2</v>
      </c>
      <c r="X653" s="4" t="s">
        <v>602</v>
      </c>
      <c r="Y653" s="4" t="s">
        <v>304</v>
      </c>
      <c r="Z653" s="152">
        <v>250000</v>
      </c>
      <c r="AA653" s="162">
        <v>1</v>
      </c>
      <c r="AB653" s="181">
        <v>115.96</v>
      </c>
      <c r="AD653" s="152">
        <v>289.89999999999998</v>
      </c>
      <c r="AG653" s="2" t="s">
        <v>36</v>
      </c>
      <c r="AH653" s="167">
        <v>1.6699999999999999E-4</v>
      </c>
      <c r="AI653" s="167">
        <v>3.5463212429686199E-3</v>
      </c>
      <c r="AJ653" s="167">
        <v>1.48767628666976E-3</v>
      </c>
    </row>
    <row r="654" spans="1:36">
      <c r="A654" s="2">
        <v>560</v>
      </c>
      <c r="B654" s="2">
        <v>972</v>
      </c>
      <c r="C654" s="2" t="s">
        <v>3935</v>
      </c>
      <c r="D654" s="2" t="s">
        <v>3936</v>
      </c>
      <c r="E654" s="4" t="s">
        <v>347</v>
      </c>
      <c r="F654" s="2" t="s">
        <v>3940</v>
      </c>
      <c r="G654" s="2" t="s">
        <v>3941</v>
      </c>
      <c r="H654" s="2" t="s">
        <v>350</v>
      </c>
      <c r="I654" s="2" t="s">
        <v>942</v>
      </c>
      <c r="J654" s="2" t="s">
        <v>30</v>
      </c>
      <c r="K654" s="2" t="s">
        <v>30</v>
      </c>
      <c r="L654" s="2" t="s">
        <v>519</v>
      </c>
      <c r="M654" s="2" t="s">
        <v>59</v>
      </c>
      <c r="N654" s="2" t="s">
        <v>634</v>
      </c>
      <c r="O654" s="2" t="s">
        <v>304</v>
      </c>
      <c r="P654" s="2" t="s">
        <v>2882</v>
      </c>
      <c r="Q654" s="2" t="s">
        <v>343</v>
      </c>
      <c r="R654" s="2" t="s">
        <v>369</v>
      </c>
      <c r="S654" s="2" t="s">
        <v>34</v>
      </c>
      <c r="T654" s="152">
        <v>0.97499999999999998</v>
      </c>
      <c r="U654" s="2" t="s">
        <v>3289</v>
      </c>
      <c r="V654" s="165">
        <v>2.3199999999999998E-2</v>
      </c>
      <c r="W654" s="167">
        <v>2.852E-2</v>
      </c>
      <c r="X654" s="4" t="s">
        <v>602</v>
      </c>
      <c r="Y654" s="4" t="s">
        <v>304</v>
      </c>
      <c r="Z654" s="152">
        <v>250000</v>
      </c>
      <c r="AA654" s="162">
        <v>1</v>
      </c>
      <c r="AB654" s="181">
        <v>116.63</v>
      </c>
      <c r="AD654" s="152">
        <v>291.57499999999999</v>
      </c>
      <c r="AG654" s="2" t="s">
        <v>36</v>
      </c>
      <c r="AH654" s="167">
        <v>8.3299999999999997E-4</v>
      </c>
      <c r="AI654" s="167">
        <v>3.5668113708816002E-3</v>
      </c>
      <c r="AJ654" s="167">
        <v>1.4962718636969199E-3</v>
      </c>
    </row>
    <row r="655" spans="1:36">
      <c r="A655" s="2">
        <v>560</v>
      </c>
      <c r="B655" s="2">
        <v>972</v>
      </c>
      <c r="C655" s="2" t="s">
        <v>2252</v>
      </c>
      <c r="D655" s="2" t="s">
        <v>2253</v>
      </c>
      <c r="E655" s="4" t="s">
        <v>347</v>
      </c>
      <c r="F655" s="2" t="s">
        <v>3053</v>
      </c>
      <c r="G655" s="2" t="s">
        <v>3054</v>
      </c>
      <c r="H655" s="2" t="s">
        <v>350</v>
      </c>
      <c r="I655" s="2" t="s">
        <v>1153</v>
      </c>
      <c r="J655" s="2" t="s">
        <v>30</v>
      </c>
      <c r="K655" s="2" t="s">
        <v>30</v>
      </c>
      <c r="L655" s="2" t="s">
        <v>519</v>
      </c>
      <c r="M655" s="2" t="s">
        <v>59</v>
      </c>
      <c r="N655" s="2" t="s">
        <v>626</v>
      </c>
      <c r="O655" s="2" t="s">
        <v>304</v>
      </c>
      <c r="P655" s="2" t="s">
        <v>2943</v>
      </c>
      <c r="Q655" s="2" t="s">
        <v>368</v>
      </c>
      <c r="R655" s="2" t="s">
        <v>369</v>
      </c>
      <c r="S655" s="2" t="s">
        <v>34</v>
      </c>
      <c r="T655" s="152">
        <v>2.7770000000000001</v>
      </c>
      <c r="U655" s="2" t="s">
        <v>2899</v>
      </c>
      <c r="V655" s="165">
        <v>7.2499999999999995E-2</v>
      </c>
      <c r="W655" s="167">
        <v>5.3060000000000003E-2</v>
      </c>
      <c r="X655" s="4" t="s">
        <v>602</v>
      </c>
      <c r="Y655" s="4" t="s">
        <v>304</v>
      </c>
      <c r="Z655" s="152">
        <v>68000</v>
      </c>
      <c r="AA655" s="162">
        <v>1</v>
      </c>
      <c r="AB655" s="181">
        <v>106.83</v>
      </c>
      <c r="AD655" s="152">
        <v>72.644000000000005</v>
      </c>
      <c r="AG655" s="2" t="s">
        <v>36</v>
      </c>
      <c r="AH655" s="167">
        <v>1.06E-4</v>
      </c>
      <c r="AI655" s="167">
        <v>8.8865256606660697E-4</v>
      </c>
      <c r="AJ655" s="167">
        <v>3.7278837957693399E-4</v>
      </c>
    </row>
    <row r="656" spans="1:36">
      <c r="A656" s="2">
        <v>560</v>
      </c>
      <c r="B656" s="2">
        <v>972</v>
      </c>
      <c r="C656" s="2" t="s">
        <v>1976</v>
      </c>
      <c r="D656" s="2" t="s">
        <v>1977</v>
      </c>
      <c r="E656" s="4" t="s">
        <v>347</v>
      </c>
      <c r="F656" s="2" t="s">
        <v>3058</v>
      </c>
      <c r="G656" s="2" t="s">
        <v>3059</v>
      </c>
      <c r="H656" s="2" t="s">
        <v>350</v>
      </c>
      <c r="I656" s="2" t="s">
        <v>1153</v>
      </c>
      <c r="J656" s="2" t="s">
        <v>30</v>
      </c>
      <c r="K656" s="2" t="s">
        <v>30</v>
      </c>
      <c r="L656" s="2" t="s">
        <v>519</v>
      </c>
      <c r="M656" s="2" t="s">
        <v>59</v>
      </c>
      <c r="N656" s="2" t="s">
        <v>650</v>
      </c>
      <c r="O656" s="2" t="s">
        <v>304</v>
      </c>
      <c r="P656" s="2" t="s">
        <v>2893</v>
      </c>
      <c r="Q656" s="2" t="s">
        <v>343</v>
      </c>
      <c r="R656" s="2" t="s">
        <v>369</v>
      </c>
      <c r="S656" s="2" t="s">
        <v>34</v>
      </c>
      <c r="T656" s="152">
        <v>4.8040000000000003</v>
      </c>
      <c r="U656" s="2" t="s">
        <v>3060</v>
      </c>
      <c r="V656" s="165">
        <v>2.5499999999999998E-2</v>
      </c>
      <c r="W656" s="167">
        <v>4.9270000000000001E-2</v>
      </c>
      <c r="X656" s="4" t="s">
        <v>602</v>
      </c>
      <c r="Y656" s="4" t="s">
        <v>304</v>
      </c>
      <c r="Z656" s="152">
        <v>186807.16</v>
      </c>
      <c r="AA656" s="162">
        <v>1</v>
      </c>
      <c r="AB656" s="181">
        <v>89.51</v>
      </c>
      <c r="AD656" s="152">
        <v>167.21100000000001</v>
      </c>
      <c r="AG656" s="2" t="s">
        <v>36</v>
      </c>
      <c r="AH656" s="167">
        <v>6.7000000000000002E-5</v>
      </c>
      <c r="AI656" s="167">
        <v>2.04547856737746E-3</v>
      </c>
      <c r="AJ656" s="167">
        <v>8.5807510123684998E-4</v>
      </c>
    </row>
    <row r="657" spans="1:36">
      <c r="A657" s="2">
        <v>560</v>
      </c>
      <c r="B657" s="2">
        <v>972</v>
      </c>
      <c r="C657" s="2" t="s">
        <v>1976</v>
      </c>
      <c r="D657" s="2" t="s">
        <v>1977</v>
      </c>
      <c r="E657" s="4" t="s">
        <v>347</v>
      </c>
      <c r="F657" s="2" t="s">
        <v>3061</v>
      </c>
      <c r="G657" s="2" t="s">
        <v>3062</v>
      </c>
      <c r="H657" s="2" t="s">
        <v>350</v>
      </c>
      <c r="I657" s="2" t="s">
        <v>942</v>
      </c>
      <c r="J657" s="2" t="s">
        <v>30</v>
      </c>
      <c r="K657" s="2" t="s">
        <v>30</v>
      </c>
      <c r="L657" s="2" t="s">
        <v>519</v>
      </c>
      <c r="M657" s="2" t="s">
        <v>59</v>
      </c>
      <c r="N657" s="2" t="s">
        <v>650</v>
      </c>
      <c r="O657" s="2" t="s">
        <v>304</v>
      </c>
      <c r="P657" s="2" t="s">
        <v>2893</v>
      </c>
      <c r="Q657" s="2" t="s">
        <v>343</v>
      </c>
      <c r="R657" s="2" t="s">
        <v>369</v>
      </c>
      <c r="S657" s="2" t="s">
        <v>34</v>
      </c>
      <c r="T657" s="152">
        <v>3.992</v>
      </c>
      <c r="U657" s="2" t="s">
        <v>3063</v>
      </c>
      <c r="V657" s="165">
        <v>5.0000000000000001E-3</v>
      </c>
      <c r="W657" s="167">
        <v>2.8850000000000001E-2</v>
      </c>
      <c r="X657" s="4" t="s">
        <v>602</v>
      </c>
      <c r="Y657" s="4" t="s">
        <v>304</v>
      </c>
      <c r="Z657" s="152">
        <v>629576.36</v>
      </c>
      <c r="AA657" s="162">
        <v>1</v>
      </c>
      <c r="AB657" s="181">
        <v>106.2</v>
      </c>
      <c r="AD657" s="152">
        <v>668.61</v>
      </c>
      <c r="AG657" s="2" t="s">
        <v>36</v>
      </c>
      <c r="AH657" s="167">
        <v>4.7100000000000001E-4</v>
      </c>
      <c r="AI657" s="167">
        <v>8.1790485710599107E-3</v>
      </c>
      <c r="AJ657" s="167">
        <v>3.4310982488716798E-3</v>
      </c>
    </row>
    <row r="658" spans="1:36">
      <c r="A658" s="2">
        <v>560</v>
      </c>
      <c r="B658" s="2">
        <v>972</v>
      </c>
      <c r="C658" s="2" t="s">
        <v>1976</v>
      </c>
      <c r="D658" s="2" t="s">
        <v>1977</v>
      </c>
      <c r="E658" s="4" t="s">
        <v>347</v>
      </c>
      <c r="F658" s="2" t="s">
        <v>3708</v>
      </c>
      <c r="G658" s="2" t="s">
        <v>3709</v>
      </c>
      <c r="H658" s="2" t="s">
        <v>350</v>
      </c>
      <c r="I658" s="2" t="s">
        <v>942</v>
      </c>
      <c r="J658" s="2" t="s">
        <v>30</v>
      </c>
      <c r="K658" s="2" t="s">
        <v>30</v>
      </c>
      <c r="L658" s="2" t="s">
        <v>519</v>
      </c>
      <c r="M658" s="2" t="s">
        <v>59</v>
      </c>
      <c r="N658" s="2" t="s">
        <v>650</v>
      </c>
      <c r="O658" s="2" t="s">
        <v>304</v>
      </c>
      <c r="P658" s="2" t="s">
        <v>2893</v>
      </c>
      <c r="Q658" s="2" t="s">
        <v>343</v>
      </c>
      <c r="R658" s="2" t="s">
        <v>369</v>
      </c>
      <c r="S658" s="2" t="s">
        <v>34</v>
      </c>
      <c r="T658" s="152">
        <v>4.45</v>
      </c>
      <c r="U658" s="2" t="s">
        <v>3268</v>
      </c>
      <c r="V658" s="165">
        <v>5.8999999999999999E-3</v>
      </c>
      <c r="W658" s="167">
        <v>2.8729999999999999E-2</v>
      </c>
      <c r="X658" s="4" t="s">
        <v>602</v>
      </c>
      <c r="Y658" s="4" t="s">
        <v>304</v>
      </c>
      <c r="Z658" s="152">
        <v>321735</v>
      </c>
      <c r="AA658" s="162">
        <v>1</v>
      </c>
      <c r="AB658" s="181">
        <v>102.74</v>
      </c>
      <c r="AD658" s="152">
        <v>330.55099999999999</v>
      </c>
      <c r="AG658" s="2" t="s">
        <v>36</v>
      </c>
      <c r="AH658" s="167">
        <v>2.3000000000000001E-4</v>
      </c>
      <c r="AI658" s="167">
        <v>4.0435957169038502E-3</v>
      </c>
      <c r="AJ658" s="167">
        <v>1.696282160801E-3</v>
      </c>
    </row>
    <row r="659" spans="1:36">
      <c r="A659" s="2">
        <v>560</v>
      </c>
      <c r="B659" s="2">
        <v>972</v>
      </c>
      <c r="C659" s="2" t="s">
        <v>1976</v>
      </c>
      <c r="D659" s="2" t="s">
        <v>1977</v>
      </c>
      <c r="E659" s="4" t="s">
        <v>347</v>
      </c>
      <c r="F659" s="2" t="s">
        <v>3064</v>
      </c>
      <c r="G659" s="2" t="s">
        <v>3065</v>
      </c>
      <c r="H659" s="2" t="s">
        <v>350</v>
      </c>
      <c r="I659" s="2" t="s">
        <v>942</v>
      </c>
      <c r="J659" s="2" t="s">
        <v>30</v>
      </c>
      <c r="K659" s="2" t="s">
        <v>30</v>
      </c>
      <c r="L659" s="2" t="s">
        <v>519</v>
      </c>
      <c r="M659" s="2" t="s">
        <v>31</v>
      </c>
      <c r="N659" s="2" t="s">
        <v>650</v>
      </c>
      <c r="O659" s="2" t="s">
        <v>304</v>
      </c>
      <c r="P659" s="2" t="s">
        <v>2893</v>
      </c>
      <c r="Q659" s="2" t="s">
        <v>343</v>
      </c>
      <c r="R659" s="2" t="s">
        <v>369</v>
      </c>
      <c r="S659" s="2" t="s">
        <v>34</v>
      </c>
      <c r="T659" s="152">
        <v>3.0670000000000002</v>
      </c>
      <c r="U659" s="2" t="s">
        <v>119</v>
      </c>
      <c r="V659" s="165">
        <v>3.3399999999999999E-2</v>
      </c>
      <c r="W659" s="167">
        <v>2.9409999999999999E-2</v>
      </c>
      <c r="X659" s="4" t="s">
        <v>602</v>
      </c>
      <c r="Y659" s="4" t="s">
        <v>304</v>
      </c>
      <c r="Z659" s="152">
        <v>302000</v>
      </c>
      <c r="AA659" s="162">
        <v>1</v>
      </c>
      <c r="AB659" s="181">
        <v>105.28</v>
      </c>
      <c r="AD659" s="152">
        <v>317.94600000000003</v>
      </c>
      <c r="AG659" s="2" t="s">
        <v>36</v>
      </c>
      <c r="AH659" s="167">
        <v>2.81E-4</v>
      </c>
      <c r="AI659" s="167">
        <v>3.8894006049962201E-3</v>
      </c>
      <c r="AJ659" s="167">
        <v>1.6315975493997601E-3</v>
      </c>
    </row>
    <row r="660" spans="1:36">
      <c r="A660" s="2">
        <v>560</v>
      </c>
      <c r="B660" s="2">
        <v>972</v>
      </c>
      <c r="C660" s="2" t="s">
        <v>1976</v>
      </c>
      <c r="D660" s="2" t="s">
        <v>1977</v>
      </c>
      <c r="E660" s="4" t="s">
        <v>347</v>
      </c>
      <c r="F660" s="2" t="s">
        <v>3066</v>
      </c>
      <c r="G660" s="2" t="s">
        <v>3067</v>
      </c>
      <c r="H660" s="2" t="s">
        <v>350</v>
      </c>
      <c r="I660" s="2" t="s">
        <v>942</v>
      </c>
      <c r="J660" s="2" t="s">
        <v>30</v>
      </c>
      <c r="K660" s="2" t="s">
        <v>30</v>
      </c>
      <c r="L660" s="2" t="s">
        <v>519</v>
      </c>
      <c r="M660" s="2" t="s">
        <v>59</v>
      </c>
      <c r="N660" s="2" t="s">
        <v>650</v>
      </c>
      <c r="O660" s="2" t="s">
        <v>304</v>
      </c>
      <c r="P660" s="2" t="s">
        <v>2893</v>
      </c>
      <c r="Q660" s="2" t="s">
        <v>343</v>
      </c>
      <c r="R660" s="2" t="s">
        <v>369</v>
      </c>
      <c r="S660" s="2" t="s">
        <v>34</v>
      </c>
      <c r="T660" s="152">
        <v>0.73399999999999999</v>
      </c>
      <c r="U660" s="2" t="s">
        <v>3068</v>
      </c>
      <c r="V660" s="165">
        <v>4.7500000000000001E-2</v>
      </c>
      <c r="W660" s="167">
        <v>2.971E-2</v>
      </c>
      <c r="X660" s="4" t="s">
        <v>602</v>
      </c>
      <c r="Y660" s="4" t="s">
        <v>304</v>
      </c>
      <c r="Z660" s="152">
        <v>52702.6</v>
      </c>
      <c r="AA660" s="162">
        <v>1</v>
      </c>
      <c r="AB660" s="181">
        <v>145.6</v>
      </c>
      <c r="AD660" s="152">
        <v>76.734999999999999</v>
      </c>
      <c r="AG660" s="2" t="s">
        <v>36</v>
      </c>
      <c r="AH660" s="167">
        <v>1.1E-4</v>
      </c>
      <c r="AI660" s="167">
        <v>9.3869234050421204E-4</v>
      </c>
      <c r="AJ660" s="167">
        <v>3.93779987702883E-4</v>
      </c>
    </row>
    <row r="661" spans="1:36">
      <c r="A661" s="2">
        <v>560</v>
      </c>
      <c r="B661" s="2">
        <v>972</v>
      </c>
      <c r="C661" s="2" t="s">
        <v>1980</v>
      </c>
      <c r="D661" s="2" t="s">
        <v>1981</v>
      </c>
      <c r="E661" s="4" t="s">
        <v>347</v>
      </c>
      <c r="F661" s="2" t="s">
        <v>3069</v>
      </c>
      <c r="G661" s="2" t="s">
        <v>3070</v>
      </c>
      <c r="H661" s="2" t="s">
        <v>350</v>
      </c>
      <c r="I661" s="2" t="s">
        <v>942</v>
      </c>
      <c r="J661" s="2" t="s">
        <v>30</v>
      </c>
      <c r="K661" s="2" t="s">
        <v>492</v>
      </c>
      <c r="L661" s="2" t="s">
        <v>519</v>
      </c>
      <c r="M661" s="2" t="s">
        <v>59</v>
      </c>
      <c r="N661" s="2" t="s">
        <v>651</v>
      </c>
      <c r="O661" s="2" t="s">
        <v>304</v>
      </c>
      <c r="P661" s="2" t="s">
        <v>3071</v>
      </c>
      <c r="Q661" s="2" t="s">
        <v>343</v>
      </c>
      <c r="R661" s="2" t="s">
        <v>369</v>
      </c>
      <c r="S661" s="2" t="s">
        <v>34</v>
      </c>
      <c r="T661" s="152">
        <v>2.8450000000000002</v>
      </c>
      <c r="U661" s="2" t="s">
        <v>3072</v>
      </c>
      <c r="V661" s="165">
        <v>1.7500000000000002E-2</v>
      </c>
      <c r="W661" s="167">
        <v>4.5749999999999999E-2</v>
      </c>
      <c r="X661" s="4" t="s">
        <v>602</v>
      </c>
      <c r="Y661" s="4" t="s">
        <v>304</v>
      </c>
      <c r="Z661" s="152">
        <v>124760.12</v>
      </c>
      <c r="AA661" s="162">
        <v>1</v>
      </c>
      <c r="AB661" s="181">
        <v>106.7</v>
      </c>
      <c r="AD661" s="152">
        <v>133.119</v>
      </c>
      <c r="AG661" s="2" t="s">
        <v>36</v>
      </c>
      <c r="AH661" s="167">
        <v>7.2999999999999999E-5</v>
      </c>
      <c r="AI661" s="167">
        <v>1.62843362507076E-3</v>
      </c>
      <c r="AJ661" s="167">
        <v>6.8312539176668195E-4</v>
      </c>
    </row>
    <row r="662" spans="1:36">
      <c r="A662" s="2">
        <v>560</v>
      </c>
      <c r="B662" s="2">
        <v>972</v>
      </c>
      <c r="C662" s="2" t="s">
        <v>1980</v>
      </c>
      <c r="D662" s="2" t="s">
        <v>1981</v>
      </c>
      <c r="E662" s="4" t="s">
        <v>347</v>
      </c>
      <c r="F662" s="2" t="s">
        <v>3710</v>
      </c>
      <c r="G662" s="2" t="s">
        <v>3711</v>
      </c>
      <c r="H662" s="2" t="s">
        <v>350</v>
      </c>
      <c r="I662" s="2" t="s">
        <v>942</v>
      </c>
      <c r="J662" s="2" t="s">
        <v>30</v>
      </c>
      <c r="K662" s="2" t="s">
        <v>492</v>
      </c>
      <c r="L662" s="2" t="s">
        <v>519</v>
      </c>
      <c r="M662" s="2" t="s">
        <v>59</v>
      </c>
      <c r="N662" s="2" t="s">
        <v>651</v>
      </c>
      <c r="O662" s="2" t="s">
        <v>304</v>
      </c>
      <c r="P662" s="2" t="s">
        <v>3071</v>
      </c>
      <c r="Q662" s="2" t="s">
        <v>343</v>
      </c>
      <c r="R662" s="2" t="s">
        <v>369</v>
      </c>
      <c r="S662" s="2" t="s">
        <v>34</v>
      </c>
      <c r="T662" s="152">
        <v>2.4929999999999999</v>
      </c>
      <c r="U662" s="2" t="s">
        <v>2902</v>
      </c>
      <c r="V662" s="165">
        <v>3.2800000000000003E-2</v>
      </c>
      <c r="W662" s="167">
        <v>4.3709999999999999E-2</v>
      </c>
      <c r="X662" s="4" t="s">
        <v>602</v>
      </c>
      <c r="Y662" s="4" t="s">
        <v>304</v>
      </c>
      <c r="Z662" s="152">
        <v>258127.25</v>
      </c>
      <c r="AA662" s="162">
        <v>1</v>
      </c>
      <c r="AB662" s="181">
        <v>115.58</v>
      </c>
      <c r="AD662" s="152">
        <v>298.34300000000002</v>
      </c>
      <c r="AG662" s="2" t="s">
        <v>36</v>
      </c>
      <c r="AH662" s="167">
        <v>2.41E-4</v>
      </c>
      <c r="AI662" s="167">
        <v>3.64960953792361E-3</v>
      </c>
      <c r="AJ662" s="167">
        <v>1.53100556694852E-3</v>
      </c>
    </row>
    <row r="663" spans="1:36">
      <c r="A663" s="2">
        <v>560</v>
      </c>
      <c r="B663" s="2">
        <v>972</v>
      </c>
      <c r="C663" s="2" t="s">
        <v>1980</v>
      </c>
      <c r="D663" s="2" t="s">
        <v>1981</v>
      </c>
      <c r="E663" s="4" t="s">
        <v>347</v>
      </c>
      <c r="F663" s="2" t="s">
        <v>3712</v>
      </c>
      <c r="G663" s="2" t="s">
        <v>3713</v>
      </c>
      <c r="H663" s="2" t="s">
        <v>350</v>
      </c>
      <c r="I663" s="2" t="s">
        <v>942</v>
      </c>
      <c r="J663" s="2" t="s">
        <v>30</v>
      </c>
      <c r="K663" s="2" t="s">
        <v>492</v>
      </c>
      <c r="L663" s="2" t="s">
        <v>519</v>
      </c>
      <c r="M663" s="2" t="s">
        <v>59</v>
      </c>
      <c r="N663" s="2" t="s">
        <v>651</v>
      </c>
      <c r="O663" s="2" t="s">
        <v>304</v>
      </c>
      <c r="P663" s="2" t="s">
        <v>3071</v>
      </c>
      <c r="Q663" s="2" t="s">
        <v>343</v>
      </c>
      <c r="R663" s="2" t="s">
        <v>369</v>
      </c>
      <c r="S663" s="2" t="s">
        <v>34</v>
      </c>
      <c r="T663" s="152">
        <v>1.46</v>
      </c>
      <c r="U663" s="2" t="s">
        <v>2929</v>
      </c>
      <c r="V663" s="165">
        <v>0.04</v>
      </c>
      <c r="W663" s="167">
        <v>4.2619999999999998E-2</v>
      </c>
      <c r="X663" s="4" t="s">
        <v>602</v>
      </c>
      <c r="Y663" s="4" t="s">
        <v>304</v>
      </c>
      <c r="Z663" s="152">
        <v>158450.89000000001</v>
      </c>
      <c r="AA663" s="162">
        <v>1</v>
      </c>
      <c r="AB663" s="181">
        <v>116.46</v>
      </c>
      <c r="AD663" s="152">
        <v>184.53200000000001</v>
      </c>
      <c r="AG663" s="2" t="s">
        <v>36</v>
      </c>
      <c r="AH663" s="167">
        <v>1.0900000000000001E-4</v>
      </c>
      <c r="AI663" s="167">
        <v>2.2573626078136299E-3</v>
      </c>
      <c r="AJ663" s="167">
        <v>9.4696012909653701E-4</v>
      </c>
    </row>
    <row r="664" spans="1:36">
      <c r="A664" s="2">
        <v>560</v>
      </c>
      <c r="B664" s="2">
        <v>972</v>
      </c>
      <c r="C664" s="2" t="s">
        <v>1980</v>
      </c>
      <c r="D664" s="2" t="s">
        <v>1981</v>
      </c>
      <c r="E664" s="4" t="s">
        <v>347</v>
      </c>
      <c r="F664" s="2" t="s">
        <v>3075</v>
      </c>
      <c r="G664" s="2" t="s">
        <v>3076</v>
      </c>
      <c r="H664" s="2" t="s">
        <v>350</v>
      </c>
      <c r="I664" s="2" t="s">
        <v>942</v>
      </c>
      <c r="J664" s="2" t="s">
        <v>30</v>
      </c>
      <c r="K664" s="2" t="s">
        <v>492</v>
      </c>
      <c r="L664" s="2" t="s">
        <v>519</v>
      </c>
      <c r="M664" s="2" t="s">
        <v>59</v>
      </c>
      <c r="N664" s="2" t="s">
        <v>651</v>
      </c>
      <c r="O664" s="2" t="s">
        <v>304</v>
      </c>
      <c r="P664" s="2" t="s">
        <v>3071</v>
      </c>
      <c r="Q664" s="2" t="s">
        <v>343</v>
      </c>
      <c r="R664" s="2" t="s">
        <v>369</v>
      </c>
      <c r="S664" s="2" t="s">
        <v>34</v>
      </c>
      <c r="T664" s="152">
        <v>4.9050000000000002</v>
      </c>
      <c r="U664" s="2" t="s">
        <v>3077</v>
      </c>
      <c r="V664" s="165">
        <v>1.7899999999999999E-2</v>
      </c>
      <c r="W664" s="167">
        <v>5.1740000000000001E-2</v>
      </c>
      <c r="X664" s="4" t="s">
        <v>602</v>
      </c>
      <c r="Y664" s="4" t="s">
        <v>304</v>
      </c>
      <c r="Z664" s="152">
        <v>15382.5</v>
      </c>
      <c r="AA664" s="162">
        <v>1</v>
      </c>
      <c r="AB664" s="181">
        <v>99.49</v>
      </c>
      <c r="AD664" s="152">
        <v>15.304</v>
      </c>
      <c r="AG664" s="2" t="s">
        <v>36</v>
      </c>
      <c r="AH664" s="167">
        <v>1.1E-5</v>
      </c>
      <c r="AI664" s="167">
        <v>1.8721309057852001E-4</v>
      </c>
      <c r="AJ664" s="167">
        <v>7.8535602481032097E-5</v>
      </c>
    </row>
    <row r="665" spans="1:36">
      <c r="A665" s="2">
        <v>560</v>
      </c>
      <c r="B665" s="2">
        <v>972</v>
      </c>
      <c r="C665" s="2" t="s">
        <v>1980</v>
      </c>
      <c r="D665" s="2" t="s">
        <v>1981</v>
      </c>
      <c r="E665" s="4" t="s">
        <v>347</v>
      </c>
      <c r="F665" s="2" t="s">
        <v>3716</v>
      </c>
      <c r="G665" s="2" t="s">
        <v>3717</v>
      </c>
      <c r="H665" s="2" t="s">
        <v>350</v>
      </c>
      <c r="I665" s="2" t="s">
        <v>942</v>
      </c>
      <c r="J665" s="2" t="s">
        <v>30</v>
      </c>
      <c r="K665" s="2" t="s">
        <v>30</v>
      </c>
      <c r="L665" s="2" t="s">
        <v>519</v>
      </c>
      <c r="M665" s="2" t="s">
        <v>31</v>
      </c>
      <c r="N665" s="2" t="s">
        <v>651</v>
      </c>
      <c r="O665" s="2" t="s">
        <v>304</v>
      </c>
      <c r="P665" s="2" t="s">
        <v>3071</v>
      </c>
      <c r="Q665" s="2" t="s">
        <v>343</v>
      </c>
      <c r="R665" s="2" t="s">
        <v>369</v>
      </c>
      <c r="S665" s="2" t="s">
        <v>34</v>
      </c>
      <c r="T665" s="152">
        <v>3.996</v>
      </c>
      <c r="U665" s="2" t="s">
        <v>3654</v>
      </c>
      <c r="V665" s="165">
        <v>0.04</v>
      </c>
      <c r="W665" s="167">
        <v>4.3830000000000001E-2</v>
      </c>
      <c r="X665" s="4" t="s">
        <v>602</v>
      </c>
      <c r="Y665" s="4" t="s">
        <v>304</v>
      </c>
      <c r="Z665" s="152">
        <v>123343.03</v>
      </c>
      <c r="AA665" s="162">
        <v>1</v>
      </c>
      <c r="AB665" s="181">
        <v>101.34</v>
      </c>
      <c r="AD665" s="152">
        <v>124.996</v>
      </c>
      <c r="AG665" s="2" t="s">
        <v>36</v>
      </c>
      <c r="AH665" s="167">
        <v>1.6699999999999999E-4</v>
      </c>
      <c r="AI665" s="167">
        <v>1.5290629705453399E-3</v>
      </c>
      <c r="AJ665" s="167">
        <v>6.4143955560014201E-4</v>
      </c>
    </row>
    <row r="666" spans="1:36">
      <c r="A666" s="2">
        <v>560</v>
      </c>
      <c r="B666" s="2">
        <v>972</v>
      </c>
      <c r="C666" s="2" t="s">
        <v>3078</v>
      </c>
      <c r="D666" s="2" t="s">
        <v>3079</v>
      </c>
      <c r="E666" s="4" t="s">
        <v>347</v>
      </c>
      <c r="F666" s="2" t="s">
        <v>3080</v>
      </c>
      <c r="G666" s="2" t="s">
        <v>3081</v>
      </c>
      <c r="H666" s="2" t="s">
        <v>350</v>
      </c>
      <c r="I666" s="2" t="s">
        <v>942</v>
      </c>
      <c r="J666" s="2" t="s">
        <v>30</v>
      </c>
      <c r="K666" s="2" t="s">
        <v>30</v>
      </c>
      <c r="L666" s="2" t="s">
        <v>519</v>
      </c>
      <c r="M666" s="2" t="s">
        <v>59</v>
      </c>
      <c r="N666" s="2" t="s">
        <v>650</v>
      </c>
      <c r="O666" s="2" t="s">
        <v>304</v>
      </c>
      <c r="P666" s="2" t="s">
        <v>3082</v>
      </c>
      <c r="Q666" s="2" t="s">
        <v>368</v>
      </c>
      <c r="R666" s="2" t="s">
        <v>369</v>
      </c>
      <c r="S666" s="2" t="s">
        <v>34</v>
      </c>
      <c r="T666" s="152">
        <v>0.499</v>
      </c>
      <c r="U666" s="2" t="s">
        <v>3083</v>
      </c>
      <c r="V666" s="165">
        <v>2.5000000000000001E-2</v>
      </c>
      <c r="W666" s="167">
        <v>3.3689999999999998E-2</v>
      </c>
      <c r="X666" s="4" t="s">
        <v>602</v>
      </c>
      <c r="Y666" s="4" t="s">
        <v>304</v>
      </c>
      <c r="Z666" s="152">
        <v>19528.2</v>
      </c>
      <c r="AA666" s="162">
        <v>1</v>
      </c>
      <c r="AB666" s="181">
        <v>117.96</v>
      </c>
      <c r="AD666" s="152">
        <v>23.035</v>
      </c>
      <c r="AG666" s="2" t="s">
        <v>36</v>
      </c>
      <c r="AH666" s="167">
        <v>6.3999999999999997E-5</v>
      </c>
      <c r="AI666" s="167">
        <v>2.8179081710310498E-4</v>
      </c>
      <c r="AJ666" s="167">
        <v>1.1821081275047199E-4</v>
      </c>
    </row>
    <row r="667" spans="1:36">
      <c r="A667" s="2">
        <v>560</v>
      </c>
      <c r="B667" s="2">
        <v>972</v>
      </c>
      <c r="C667" s="2" t="s">
        <v>1988</v>
      </c>
      <c r="D667" s="2" t="s">
        <v>1989</v>
      </c>
      <c r="E667" s="4" t="s">
        <v>347</v>
      </c>
      <c r="F667" s="2" t="s">
        <v>3084</v>
      </c>
      <c r="G667" s="2" t="s">
        <v>3085</v>
      </c>
      <c r="H667" s="2" t="s">
        <v>350</v>
      </c>
      <c r="I667" s="2" t="s">
        <v>942</v>
      </c>
      <c r="J667" s="2" t="s">
        <v>30</v>
      </c>
      <c r="K667" s="2" t="s">
        <v>30</v>
      </c>
      <c r="L667" s="2" t="s">
        <v>519</v>
      </c>
      <c r="M667" s="2" t="s">
        <v>59</v>
      </c>
      <c r="N667" s="2" t="s">
        <v>637</v>
      </c>
      <c r="O667" s="2" t="s">
        <v>304</v>
      </c>
      <c r="P667" s="2" t="s">
        <v>2886</v>
      </c>
      <c r="Q667" s="2" t="s">
        <v>343</v>
      </c>
      <c r="R667" s="2" t="s">
        <v>369</v>
      </c>
      <c r="S667" s="2" t="s">
        <v>34</v>
      </c>
      <c r="T667" s="152">
        <v>3.4060000000000001</v>
      </c>
      <c r="U667" s="2" t="s">
        <v>3086</v>
      </c>
      <c r="V667" s="165">
        <v>7.4999999999999997E-3</v>
      </c>
      <c r="W667" s="167">
        <v>3.0300000000000001E-2</v>
      </c>
      <c r="X667" s="4" t="s">
        <v>602</v>
      </c>
      <c r="Y667" s="4" t="s">
        <v>304</v>
      </c>
      <c r="Z667" s="152">
        <v>274920.01</v>
      </c>
      <c r="AA667" s="162">
        <v>1</v>
      </c>
      <c r="AB667" s="181">
        <v>106.88</v>
      </c>
      <c r="AD667" s="152">
        <v>293.83499999999998</v>
      </c>
      <c r="AG667" s="2" t="s">
        <v>36</v>
      </c>
      <c r="AH667" s="167">
        <v>6.6200000000000005E-4</v>
      </c>
      <c r="AI667" s="167">
        <v>3.5944517177815098E-3</v>
      </c>
      <c r="AJ667" s="167">
        <v>1.5078669465506899E-3</v>
      </c>
    </row>
    <row r="668" spans="1:36">
      <c r="A668" s="2">
        <v>560</v>
      </c>
      <c r="B668" s="2">
        <v>972</v>
      </c>
      <c r="C668" s="2" t="s">
        <v>3089</v>
      </c>
      <c r="D668" s="2" t="s">
        <v>3090</v>
      </c>
      <c r="E668" s="4" t="s">
        <v>507</v>
      </c>
      <c r="F668" s="2" t="s">
        <v>3091</v>
      </c>
      <c r="G668" s="2" t="s">
        <v>3092</v>
      </c>
      <c r="H668" s="2" t="s">
        <v>350</v>
      </c>
      <c r="I668" s="2" t="s">
        <v>1153</v>
      </c>
      <c r="J668" s="2" t="s">
        <v>30</v>
      </c>
      <c r="K668" s="2" t="s">
        <v>140</v>
      </c>
      <c r="L668" s="2" t="s">
        <v>519</v>
      </c>
      <c r="M668" s="2" t="s">
        <v>59</v>
      </c>
      <c r="N668" s="2" t="s">
        <v>651</v>
      </c>
      <c r="O668" s="2" t="s">
        <v>304</v>
      </c>
      <c r="P668" s="2" t="s">
        <v>3093</v>
      </c>
      <c r="Q668" s="2" t="s">
        <v>343</v>
      </c>
      <c r="R668" s="2" t="s">
        <v>369</v>
      </c>
      <c r="S668" s="2" t="s">
        <v>34</v>
      </c>
      <c r="T668" s="152">
        <v>1.738</v>
      </c>
      <c r="U668" s="2" t="s">
        <v>3094</v>
      </c>
      <c r="V668" s="165">
        <v>0.08</v>
      </c>
      <c r="W668" s="167">
        <v>0.68837999999999999</v>
      </c>
      <c r="X668" s="4" t="s">
        <v>602</v>
      </c>
      <c r="Y668" s="4" t="s">
        <v>304</v>
      </c>
      <c r="Z668" s="152">
        <v>349830.75</v>
      </c>
      <c r="AA668" s="162">
        <v>1</v>
      </c>
      <c r="AB668" s="181">
        <v>42.54</v>
      </c>
      <c r="AD668" s="152">
        <v>148.81800000000001</v>
      </c>
      <c r="AG668" s="2" t="s">
        <v>36</v>
      </c>
      <c r="AH668" s="167">
        <v>4.0400000000000001E-4</v>
      </c>
      <c r="AI668" s="167">
        <v>1.8204775386676099E-3</v>
      </c>
      <c r="AJ668" s="167">
        <v>7.6368751704615804E-4</v>
      </c>
    </row>
    <row r="669" spans="1:36">
      <c r="A669" s="2">
        <v>560</v>
      </c>
      <c r="B669" s="2">
        <v>972</v>
      </c>
      <c r="C669" s="2" t="s">
        <v>3089</v>
      </c>
      <c r="D669" s="2" t="s">
        <v>3090</v>
      </c>
      <c r="E669" s="4" t="s">
        <v>507</v>
      </c>
      <c r="F669" s="2" t="s">
        <v>3942</v>
      </c>
      <c r="G669" s="2" t="s">
        <v>3943</v>
      </c>
      <c r="H669" s="2" t="s">
        <v>350</v>
      </c>
      <c r="I669" s="2" t="s">
        <v>1153</v>
      </c>
      <c r="J669" s="2" t="s">
        <v>30</v>
      </c>
      <c r="K669" s="2" t="s">
        <v>140</v>
      </c>
      <c r="L669" s="2" t="s">
        <v>519</v>
      </c>
      <c r="M669" s="2" t="s">
        <v>59</v>
      </c>
      <c r="N669" s="2" t="s">
        <v>651</v>
      </c>
      <c r="O669" s="2" t="s">
        <v>304</v>
      </c>
      <c r="P669" s="2" t="s">
        <v>3093</v>
      </c>
      <c r="Q669" s="2" t="s">
        <v>343</v>
      </c>
      <c r="R669" s="2" t="s">
        <v>369</v>
      </c>
      <c r="S669" s="2" t="s">
        <v>34</v>
      </c>
      <c r="T669" s="152">
        <v>0.16400000000000001</v>
      </c>
      <c r="U669" s="2" t="s">
        <v>92</v>
      </c>
      <c r="V669" s="165">
        <v>6.9500000000000006E-2</v>
      </c>
      <c r="W669" s="167">
        <v>1E-4</v>
      </c>
      <c r="X669" s="4" t="s">
        <v>602</v>
      </c>
      <c r="Y669" s="4" t="s">
        <v>532</v>
      </c>
      <c r="Z669" s="152">
        <v>125293.51</v>
      </c>
      <c r="AA669" s="162">
        <v>1</v>
      </c>
      <c r="AB669" s="181">
        <v>85.66</v>
      </c>
      <c r="AD669" s="152">
        <v>107.32599999999999</v>
      </c>
      <c r="AG669" s="2" t="s">
        <v>36</v>
      </c>
      <c r="AH669" s="167">
        <v>4.5300000000000001E-4</v>
      </c>
      <c r="AI669" s="167">
        <v>1.3129146793363999E-3</v>
      </c>
      <c r="AJ669" s="167">
        <v>5.5076568112435997E-4</v>
      </c>
    </row>
    <row r="670" spans="1:36">
      <c r="A670" s="2">
        <v>560</v>
      </c>
      <c r="B670" s="2">
        <v>972</v>
      </c>
      <c r="C670" s="2" t="s">
        <v>1996</v>
      </c>
      <c r="D670" s="2" t="s">
        <v>1997</v>
      </c>
      <c r="E670" s="4" t="s">
        <v>347</v>
      </c>
      <c r="F670" s="2" t="s">
        <v>3095</v>
      </c>
      <c r="G670" s="2" t="s">
        <v>3096</v>
      </c>
      <c r="H670" s="2" t="s">
        <v>350</v>
      </c>
      <c r="I670" s="2" t="s">
        <v>942</v>
      </c>
      <c r="J670" s="2" t="s">
        <v>30</v>
      </c>
      <c r="K670" s="2" t="s">
        <v>30</v>
      </c>
      <c r="L670" s="2" t="s">
        <v>519</v>
      </c>
      <c r="M670" s="2" t="s">
        <v>31</v>
      </c>
      <c r="N670" s="2" t="s">
        <v>626</v>
      </c>
      <c r="O670" s="2" t="s">
        <v>304</v>
      </c>
      <c r="P670" s="2" t="s">
        <v>2870</v>
      </c>
      <c r="Q670" s="2" t="s">
        <v>368</v>
      </c>
      <c r="R670" s="2" t="s">
        <v>369</v>
      </c>
      <c r="S670" s="2" t="s">
        <v>34</v>
      </c>
      <c r="T670" s="152">
        <v>3.9790000000000001</v>
      </c>
      <c r="U670" s="2" t="s">
        <v>3097</v>
      </c>
      <c r="V670" s="165">
        <v>6.0000000000000001E-3</v>
      </c>
      <c r="W670" s="167">
        <v>3.0020000000000002E-2</v>
      </c>
      <c r="X670" s="4" t="s">
        <v>602</v>
      </c>
      <c r="Y670" s="4" t="s">
        <v>304</v>
      </c>
      <c r="Z670" s="152">
        <v>126000</v>
      </c>
      <c r="AA670" s="162">
        <v>1</v>
      </c>
      <c r="AB670" s="181">
        <v>105.61</v>
      </c>
      <c r="AD670" s="152">
        <v>133.06899999999999</v>
      </c>
      <c r="AG670" s="2" t="s">
        <v>36</v>
      </c>
      <c r="AH670" s="167">
        <v>3.1300000000000002E-4</v>
      </c>
      <c r="AI670" s="167">
        <v>1.6278164986274399E-3</v>
      </c>
      <c r="AJ670" s="167">
        <v>6.8286650817641996E-4</v>
      </c>
    </row>
    <row r="671" spans="1:36">
      <c r="A671" s="2">
        <v>560</v>
      </c>
      <c r="B671" s="2">
        <v>972</v>
      </c>
      <c r="C671" s="2" t="s">
        <v>1996</v>
      </c>
      <c r="D671" s="2" t="s">
        <v>1997</v>
      </c>
      <c r="E671" s="4" t="s">
        <v>347</v>
      </c>
      <c r="F671" s="2" t="s">
        <v>3098</v>
      </c>
      <c r="G671" s="2" t="s">
        <v>3099</v>
      </c>
      <c r="H671" s="2" t="s">
        <v>350</v>
      </c>
      <c r="I671" s="2" t="s">
        <v>1153</v>
      </c>
      <c r="J671" s="2" t="s">
        <v>30</v>
      </c>
      <c r="K671" s="2" t="s">
        <v>30</v>
      </c>
      <c r="L671" s="2" t="s">
        <v>519</v>
      </c>
      <c r="M671" s="2" t="s">
        <v>59</v>
      </c>
      <c r="N671" s="2" t="s">
        <v>626</v>
      </c>
      <c r="O671" s="2" t="s">
        <v>304</v>
      </c>
      <c r="P671" s="2" t="s">
        <v>2870</v>
      </c>
      <c r="Q671" s="2" t="s">
        <v>368</v>
      </c>
      <c r="R671" s="2" t="s">
        <v>369</v>
      </c>
      <c r="S671" s="2" t="s">
        <v>34</v>
      </c>
      <c r="T671" s="152">
        <v>1.202</v>
      </c>
      <c r="U671" s="2" t="s">
        <v>187</v>
      </c>
      <c r="V671" s="165">
        <v>3.2899999999999999E-2</v>
      </c>
      <c r="W671" s="167">
        <v>4.9500000000000002E-2</v>
      </c>
      <c r="X671" s="4" t="s">
        <v>602</v>
      </c>
      <c r="Y671" s="4" t="s">
        <v>304</v>
      </c>
      <c r="Z671" s="152">
        <v>21672.37</v>
      </c>
      <c r="AA671" s="162">
        <v>1</v>
      </c>
      <c r="AB671" s="181">
        <v>98.94</v>
      </c>
      <c r="AD671" s="152">
        <v>21.443000000000001</v>
      </c>
      <c r="AG671" s="2" t="s">
        <v>36</v>
      </c>
      <c r="AH671" s="167">
        <v>3.0000000000000001E-5</v>
      </c>
      <c r="AI671" s="167">
        <v>2.62305967380618E-4</v>
      </c>
      <c r="AJ671" s="167">
        <v>1.10036948372297E-4</v>
      </c>
    </row>
    <row r="672" spans="1:36">
      <c r="A672" s="2">
        <v>560</v>
      </c>
      <c r="B672" s="2">
        <v>972</v>
      </c>
      <c r="C672" s="2" t="s">
        <v>3720</v>
      </c>
      <c r="D672" s="2" t="s">
        <v>3721</v>
      </c>
      <c r="E672" s="4" t="s">
        <v>347</v>
      </c>
      <c r="F672" s="2" t="s">
        <v>3722</v>
      </c>
      <c r="G672" s="2" t="s">
        <v>3723</v>
      </c>
      <c r="H672" s="2" t="s">
        <v>350</v>
      </c>
      <c r="I672" s="2" t="s">
        <v>1153</v>
      </c>
      <c r="J672" s="2" t="s">
        <v>30</v>
      </c>
      <c r="K672" s="2" t="s">
        <v>30</v>
      </c>
      <c r="L672" s="2" t="s">
        <v>519</v>
      </c>
      <c r="M672" s="2" t="s">
        <v>59</v>
      </c>
      <c r="N672" s="2" t="s">
        <v>650</v>
      </c>
      <c r="O672" s="2" t="s">
        <v>304</v>
      </c>
      <c r="P672" s="2" t="s">
        <v>2977</v>
      </c>
      <c r="Q672" s="2" t="s">
        <v>343</v>
      </c>
      <c r="R672" s="2" t="s">
        <v>369</v>
      </c>
      <c r="S672" s="2" t="s">
        <v>34</v>
      </c>
      <c r="T672" s="152">
        <v>1.9179999999999999</v>
      </c>
      <c r="U672" s="2" t="s">
        <v>3151</v>
      </c>
      <c r="V672" s="165">
        <v>2.41E-2</v>
      </c>
      <c r="W672" s="167">
        <v>5.0590000000000003E-2</v>
      </c>
      <c r="X672" s="4" t="s">
        <v>602</v>
      </c>
      <c r="Y672" s="4" t="s">
        <v>304</v>
      </c>
      <c r="Z672" s="152">
        <v>61600</v>
      </c>
      <c r="AA672" s="162">
        <v>1</v>
      </c>
      <c r="AB672" s="181">
        <v>95.21</v>
      </c>
      <c r="AD672" s="152">
        <v>58.649000000000001</v>
      </c>
      <c r="AG672" s="2" t="s">
        <v>36</v>
      </c>
      <c r="AH672" s="167">
        <v>5.13E-4</v>
      </c>
      <c r="AI672" s="167">
        <v>7.1745247069511498E-4</v>
      </c>
      <c r="AJ672" s="167">
        <v>3.0097020386463699E-4</v>
      </c>
    </row>
    <row r="673" spans="1:36">
      <c r="A673" s="2">
        <v>560</v>
      </c>
      <c r="B673" s="2">
        <v>972</v>
      </c>
      <c r="C673" s="2" t="s">
        <v>3100</v>
      </c>
      <c r="D673" s="2" t="s">
        <v>3101</v>
      </c>
      <c r="E673" s="4" t="s">
        <v>347</v>
      </c>
      <c r="F673" s="2" t="s">
        <v>3724</v>
      </c>
      <c r="G673" s="2" t="s">
        <v>3725</v>
      </c>
      <c r="H673" s="2" t="s">
        <v>350</v>
      </c>
      <c r="I673" s="2" t="s">
        <v>942</v>
      </c>
      <c r="J673" s="2" t="s">
        <v>30</v>
      </c>
      <c r="K673" s="2" t="s">
        <v>30</v>
      </c>
      <c r="L673" s="2" t="s">
        <v>519</v>
      </c>
      <c r="M673" s="2" t="s">
        <v>59</v>
      </c>
      <c r="N673" s="2" t="s">
        <v>634</v>
      </c>
      <c r="O673" s="2" t="s">
        <v>304</v>
      </c>
      <c r="P673" s="2" t="s">
        <v>342</v>
      </c>
      <c r="Q673" s="2" t="s">
        <v>343</v>
      </c>
      <c r="R673" s="2" t="s">
        <v>369</v>
      </c>
      <c r="S673" s="2" t="s">
        <v>34</v>
      </c>
      <c r="T673" s="152">
        <v>3.4950000000000001</v>
      </c>
      <c r="U673" s="2" t="s">
        <v>3726</v>
      </c>
      <c r="V673" s="165">
        <v>2E-3</v>
      </c>
      <c r="W673" s="167">
        <v>2.6020000000000001E-2</v>
      </c>
      <c r="X673" s="4" t="s">
        <v>602</v>
      </c>
      <c r="Y673" s="4" t="s">
        <v>304</v>
      </c>
      <c r="Z673" s="152">
        <v>112499.99</v>
      </c>
      <c r="AA673" s="162">
        <v>1</v>
      </c>
      <c r="AB673" s="181">
        <v>105.05</v>
      </c>
      <c r="AD673" s="152">
        <v>118.181</v>
      </c>
      <c r="AG673" s="2" t="s">
        <v>36</v>
      </c>
      <c r="AH673" s="167">
        <v>3.3000000000000003E-5</v>
      </c>
      <c r="AI673" s="167">
        <v>1.44570072487575E-3</v>
      </c>
      <c r="AJ673" s="167">
        <v>6.0646922223508699E-4</v>
      </c>
    </row>
    <row r="674" spans="1:36">
      <c r="A674" s="2">
        <v>560</v>
      </c>
      <c r="B674" s="2">
        <v>972</v>
      </c>
      <c r="C674" s="2" t="s">
        <v>3100</v>
      </c>
      <c r="D674" s="2" t="s">
        <v>3101</v>
      </c>
      <c r="E674" s="4" t="s">
        <v>347</v>
      </c>
      <c r="F674" s="2" t="s">
        <v>3102</v>
      </c>
      <c r="G674" s="2" t="s">
        <v>3103</v>
      </c>
      <c r="H674" s="2" t="s">
        <v>350</v>
      </c>
      <c r="I674" s="2" t="s">
        <v>942</v>
      </c>
      <c r="J674" s="2" t="s">
        <v>30</v>
      </c>
      <c r="K674" s="2" t="s">
        <v>30</v>
      </c>
      <c r="L674" s="2" t="s">
        <v>519</v>
      </c>
      <c r="M674" s="2" t="s">
        <v>59</v>
      </c>
      <c r="N674" s="2" t="s">
        <v>634</v>
      </c>
      <c r="O674" s="2" t="s">
        <v>304</v>
      </c>
      <c r="P674" s="2" t="s">
        <v>342</v>
      </c>
      <c r="Q674" s="2" t="s">
        <v>343</v>
      </c>
      <c r="R674" s="2" t="s">
        <v>369</v>
      </c>
      <c r="S674" s="2" t="s">
        <v>34</v>
      </c>
      <c r="T674" s="152">
        <v>4.8920000000000003</v>
      </c>
      <c r="U674" s="2" t="s">
        <v>3104</v>
      </c>
      <c r="V674" s="165">
        <v>2.47E-2</v>
      </c>
      <c r="W674" s="167">
        <v>2.63E-2</v>
      </c>
      <c r="X674" s="4" t="s">
        <v>602</v>
      </c>
      <c r="Y674" s="4" t="s">
        <v>304</v>
      </c>
      <c r="Z674" s="152">
        <v>1260705</v>
      </c>
      <c r="AA674" s="162">
        <v>1</v>
      </c>
      <c r="AB674" s="181">
        <v>103.16</v>
      </c>
      <c r="AD674" s="152">
        <v>1300.5429999999999</v>
      </c>
      <c r="AG674" s="2" t="s">
        <v>36</v>
      </c>
      <c r="AH674" s="167">
        <v>4.8500000000000003E-4</v>
      </c>
      <c r="AI674" s="167">
        <v>1.5909431714975601E-2</v>
      </c>
      <c r="AJ674" s="167">
        <v>6.6739820436990801E-3</v>
      </c>
    </row>
    <row r="675" spans="1:36">
      <c r="A675" s="2">
        <v>560</v>
      </c>
      <c r="B675" s="2">
        <v>972</v>
      </c>
      <c r="C675" s="2" t="s">
        <v>3100</v>
      </c>
      <c r="D675" s="2" t="s">
        <v>3101</v>
      </c>
      <c r="E675" s="4" t="s">
        <v>347</v>
      </c>
      <c r="F675" s="2" t="s">
        <v>3727</v>
      </c>
      <c r="G675" s="2" t="s">
        <v>3728</v>
      </c>
      <c r="H675" s="2" t="s">
        <v>350</v>
      </c>
      <c r="I675" s="2" t="s">
        <v>942</v>
      </c>
      <c r="J675" s="2" t="s">
        <v>30</v>
      </c>
      <c r="K675" s="2" t="s">
        <v>30</v>
      </c>
      <c r="L675" s="2" t="s">
        <v>519</v>
      </c>
      <c r="M675" s="2" t="s">
        <v>31</v>
      </c>
      <c r="N675" s="2" t="s">
        <v>634</v>
      </c>
      <c r="O675" s="2" t="s">
        <v>304</v>
      </c>
      <c r="P675" s="2" t="s">
        <v>342</v>
      </c>
      <c r="Q675" s="2" t="s">
        <v>343</v>
      </c>
      <c r="R675" s="2" t="s">
        <v>369</v>
      </c>
      <c r="S675" s="2" t="s">
        <v>34</v>
      </c>
      <c r="T675" s="152">
        <v>4.8159999999999998</v>
      </c>
      <c r="U675" s="2" t="s">
        <v>3104</v>
      </c>
      <c r="V675" s="165">
        <v>2.4E-2</v>
      </c>
      <c r="W675" s="167">
        <v>2.605E-2</v>
      </c>
      <c r="X675" s="4" t="s">
        <v>602</v>
      </c>
      <c r="Y675" s="4" t="s">
        <v>304</v>
      </c>
      <c r="Z675" s="152">
        <v>396000</v>
      </c>
      <c r="AA675" s="162">
        <v>1</v>
      </c>
      <c r="AB675" s="181">
        <v>101.7</v>
      </c>
      <c r="AD675" s="152">
        <v>402.73200000000003</v>
      </c>
      <c r="AG675" s="2" t="s">
        <v>36</v>
      </c>
      <c r="AH675" s="167">
        <v>1.8000000000000001E-4</v>
      </c>
      <c r="AI675" s="167">
        <v>4.9265851908355902E-3</v>
      </c>
      <c r="AJ675" s="167">
        <v>2.0666948819699502E-3</v>
      </c>
    </row>
    <row r="676" spans="1:36">
      <c r="A676" s="2">
        <v>560</v>
      </c>
      <c r="B676" s="2">
        <v>972</v>
      </c>
      <c r="C676" s="2" t="s">
        <v>3100</v>
      </c>
      <c r="D676" s="2" t="s">
        <v>3101</v>
      </c>
      <c r="E676" s="4" t="s">
        <v>347</v>
      </c>
      <c r="F676" s="2" t="s">
        <v>3105</v>
      </c>
      <c r="G676" s="2" t="s">
        <v>3106</v>
      </c>
      <c r="H676" s="2" t="s">
        <v>350</v>
      </c>
      <c r="I676" s="2" t="s">
        <v>1153</v>
      </c>
      <c r="J676" s="2" t="s">
        <v>30</v>
      </c>
      <c r="K676" s="2" t="s">
        <v>30</v>
      </c>
      <c r="L676" s="2" t="s">
        <v>519</v>
      </c>
      <c r="M676" s="2" t="s">
        <v>59</v>
      </c>
      <c r="N676" s="2" t="s">
        <v>634</v>
      </c>
      <c r="O676" s="2" t="s">
        <v>304</v>
      </c>
      <c r="P676" s="2" t="s">
        <v>342</v>
      </c>
      <c r="Q676" s="2" t="s">
        <v>343</v>
      </c>
      <c r="R676" s="2" t="s">
        <v>369</v>
      </c>
      <c r="S676" s="2" t="s">
        <v>34</v>
      </c>
      <c r="T676" s="152">
        <v>2.7370000000000001</v>
      </c>
      <c r="U676" s="2" t="s">
        <v>3107</v>
      </c>
      <c r="V676" s="165">
        <v>2.6800000000000001E-2</v>
      </c>
      <c r="W676" s="167">
        <v>4.3189999999999999E-2</v>
      </c>
      <c r="X676" s="4" t="s">
        <v>602</v>
      </c>
      <c r="Y676" s="4" t="s">
        <v>304</v>
      </c>
      <c r="Z676" s="152">
        <v>363286.57</v>
      </c>
      <c r="AA676" s="162">
        <v>1</v>
      </c>
      <c r="AB676" s="181">
        <v>97.18</v>
      </c>
      <c r="AD676" s="152">
        <v>353.04199999999997</v>
      </c>
      <c r="AG676" s="2" t="s">
        <v>36</v>
      </c>
      <c r="AH676" s="167">
        <v>1.8599999999999999E-4</v>
      </c>
      <c r="AI676" s="167">
        <v>4.3187304230658001E-3</v>
      </c>
      <c r="AJ676" s="167">
        <v>1.8117007452872599E-3</v>
      </c>
    </row>
    <row r="677" spans="1:36">
      <c r="A677" s="2">
        <v>560</v>
      </c>
      <c r="B677" s="2">
        <v>972</v>
      </c>
      <c r="C677" s="2" t="s">
        <v>3108</v>
      </c>
      <c r="D677" s="2" t="s">
        <v>3109</v>
      </c>
      <c r="E677" s="4" t="s">
        <v>347</v>
      </c>
      <c r="F677" s="2" t="s">
        <v>3110</v>
      </c>
      <c r="G677" s="2" t="s">
        <v>3111</v>
      </c>
      <c r="H677" s="2" t="s">
        <v>350</v>
      </c>
      <c r="I677" s="2" t="s">
        <v>1153</v>
      </c>
      <c r="J677" s="2" t="s">
        <v>30</v>
      </c>
      <c r="K677" s="2" t="s">
        <v>30</v>
      </c>
      <c r="L677" s="2" t="s">
        <v>519</v>
      </c>
      <c r="M677" s="2" t="s">
        <v>59</v>
      </c>
      <c r="N677" s="2" t="s">
        <v>637</v>
      </c>
      <c r="O677" s="2" t="s">
        <v>304</v>
      </c>
      <c r="P677" s="2" t="s">
        <v>3112</v>
      </c>
      <c r="Q677" s="2" t="s">
        <v>343</v>
      </c>
      <c r="R677" s="2" t="s">
        <v>369</v>
      </c>
      <c r="S677" s="2" t="s">
        <v>34</v>
      </c>
      <c r="T677" s="152">
        <v>0.97599999999999998</v>
      </c>
      <c r="U677" s="2" t="s">
        <v>3113</v>
      </c>
      <c r="V677" s="165">
        <v>5.8000000000000003E-2</v>
      </c>
      <c r="W677" s="167">
        <v>5.9490000000000001E-2</v>
      </c>
      <c r="X677" s="4" t="s">
        <v>602</v>
      </c>
      <c r="Y677" s="4" t="s">
        <v>304</v>
      </c>
      <c r="Z677" s="152">
        <v>190818.94</v>
      </c>
      <c r="AA677" s="162">
        <v>1</v>
      </c>
      <c r="AB677" s="181">
        <v>99.25</v>
      </c>
      <c r="AD677" s="152">
        <v>189.38800000000001</v>
      </c>
      <c r="AG677" s="2" t="s">
        <v>36</v>
      </c>
      <c r="AH677" s="167">
        <v>3.3700000000000001E-4</v>
      </c>
      <c r="AI677" s="167">
        <v>2.3167643015837699E-3</v>
      </c>
      <c r="AJ677" s="167">
        <v>9.7187904792969898E-4</v>
      </c>
    </row>
    <row r="678" spans="1:36">
      <c r="A678" s="2">
        <v>560</v>
      </c>
      <c r="B678" s="2">
        <v>972</v>
      </c>
      <c r="C678" s="2" t="s">
        <v>3114</v>
      </c>
      <c r="D678" s="2" t="s">
        <v>3115</v>
      </c>
      <c r="E678" s="4" t="s">
        <v>347</v>
      </c>
      <c r="F678" s="2" t="s">
        <v>3116</v>
      </c>
      <c r="G678" s="2" t="s">
        <v>3117</v>
      </c>
      <c r="H678" s="2" t="s">
        <v>350</v>
      </c>
      <c r="I678" s="2" t="s">
        <v>942</v>
      </c>
      <c r="J678" s="2" t="s">
        <v>30</v>
      </c>
      <c r="K678" s="2" t="s">
        <v>30</v>
      </c>
      <c r="L678" s="2" t="s">
        <v>519</v>
      </c>
      <c r="M678" s="2" t="s">
        <v>59</v>
      </c>
      <c r="N678" s="2" t="s">
        <v>626</v>
      </c>
      <c r="O678" s="2" t="s">
        <v>304</v>
      </c>
      <c r="P678" s="2" t="s">
        <v>2943</v>
      </c>
      <c r="Q678" s="2" t="s">
        <v>368</v>
      </c>
      <c r="R678" s="2" t="s">
        <v>369</v>
      </c>
      <c r="S678" s="2" t="s">
        <v>34</v>
      </c>
      <c r="T678" s="152">
        <v>3.21</v>
      </c>
      <c r="U678" s="2" t="s">
        <v>3077</v>
      </c>
      <c r="V678" s="165">
        <v>1.7999999999999999E-2</v>
      </c>
      <c r="W678" s="167">
        <v>3.0980000000000001E-2</v>
      </c>
      <c r="X678" s="4" t="s">
        <v>602</v>
      </c>
      <c r="Y678" s="4" t="s">
        <v>304</v>
      </c>
      <c r="Z678" s="152">
        <v>216299.99</v>
      </c>
      <c r="AA678" s="162">
        <v>1</v>
      </c>
      <c r="AB678" s="181">
        <v>112.88</v>
      </c>
      <c r="AD678" s="152">
        <v>244.15899999999999</v>
      </c>
      <c r="AG678" s="2" t="s">
        <v>36</v>
      </c>
      <c r="AH678" s="167">
        <v>2.4499999999999999E-4</v>
      </c>
      <c r="AI678" s="167">
        <v>2.9867808510260401E-3</v>
      </c>
      <c r="AJ678" s="167">
        <v>1.2529499560595999E-3</v>
      </c>
    </row>
    <row r="679" spans="1:36">
      <c r="A679" s="2">
        <v>560</v>
      </c>
      <c r="B679" s="2">
        <v>972</v>
      </c>
      <c r="C679" s="2" t="s">
        <v>3114</v>
      </c>
      <c r="D679" s="2" t="s">
        <v>3115</v>
      </c>
      <c r="E679" s="4" t="s">
        <v>347</v>
      </c>
      <c r="F679" s="2" t="s">
        <v>3729</v>
      </c>
      <c r="G679" s="2" t="s">
        <v>3730</v>
      </c>
      <c r="H679" s="2" t="s">
        <v>350</v>
      </c>
      <c r="I679" s="2" t="s">
        <v>942</v>
      </c>
      <c r="J679" s="2" t="s">
        <v>30</v>
      </c>
      <c r="K679" s="2" t="s">
        <v>30</v>
      </c>
      <c r="L679" s="2" t="s">
        <v>519</v>
      </c>
      <c r="M679" s="2" t="s">
        <v>59</v>
      </c>
      <c r="N679" s="2" t="s">
        <v>626</v>
      </c>
      <c r="O679" s="2" t="s">
        <v>304</v>
      </c>
      <c r="P679" s="2" t="s">
        <v>3071</v>
      </c>
      <c r="Q679" s="2" t="s">
        <v>343</v>
      </c>
      <c r="R679" s="2" t="s">
        <v>369</v>
      </c>
      <c r="S679" s="2" t="s">
        <v>34</v>
      </c>
      <c r="T679" s="152">
        <v>5.5620000000000003</v>
      </c>
      <c r="U679" s="2" t="s">
        <v>3731</v>
      </c>
      <c r="V679" s="165">
        <v>3.3000000000000002E-2</v>
      </c>
      <c r="W679" s="167">
        <v>3.3020000000000001E-2</v>
      </c>
      <c r="X679" s="4" t="s">
        <v>602</v>
      </c>
      <c r="Y679" s="4" t="s">
        <v>304</v>
      </c>
      <c r="Z679" s="152">
        <v>191076.93</v>
      </c>
      <c r="AA679" s="162">
        <v>1</v>
      </c>
      <c r="AB679" s="181">
        <v>109.3</v>
      </c>
      <c r="AD679" s="152">
        <v>208.84700000000001</v>
      </c>
      <c r="AG679" s="2" t="s">
        <v>36</v>
      </c>
      <c r="AH679" s="167">
        <v>1.6100000000000001E-4</v>
      </c>
      <c r="AI679" s="167">
        <v>2.5548080450463898E-3</v>
      </c>
      <c r="AJ679" s="167">
        <v>1.07173803082404E-3</v>
      </c>
    </row>
    <row r="680" spans="1:36">
      <c r="A680" s="2">
        <v>560</v>
      </c>
      <c r="B680" s="2">
        <v>972</v>
      </c>
      <c r="C680" s="2" t="s">
        <v>2008</v>
      </c>
      <c r="D680" s="2" t="s">
        <v>2009</v>
      </c>
      <c r="E680" s="4" t="s">
        <v>347</v>
      </c>
      <c r="F680" s="2" t="s">
        <v>3732</v>
      </c>
      <c r="G680" s="2" t="s">
        <v>3124</v>
      </c>
      <c r="H680" s="2" t="s">
        <v>350</v>
      </c>
      <c r="I680" s="2" t="s">
        <v>1153</v>
      </c>
      <c r="J680" s="2" t="s">
        <v>30</v>
      </c>
      <c r="K680" s="2" t="s">
        <v>30</v>
      </c>
      <c r="L680" s="2" t="s">
        <v>521</v>
      </c>
      <c r="M680" s="2" t="s">
        <v>31</v>
      </c>
      <c r="N680" s="2" t="s">
        <v>640</v>
      </c>
      <c r="O680" s="2" t="s">
        <v>304</v>
      </c>
      <c r="P680" s="2" t="s">
        <v>3071</v>
      </c>
      <c r="Q680" s="2" t="s">
        <v>343</v>
      </c>
      <c r="R680" s="2" t="s">
        <v>369</v>
      </c>
      <c r="S680" s="2" t="s">
        <v>34</v>
      </c>
      <c r="T680" s="152">
        <v>5.4980000000000002</v>
      </c>
      <c r="U680" s="2" t="s">
        <v>3063</v>
      </c>
      <c r="V680" s="165">
        <v>5.6899999999999999E-2</v>
      </c>
      <c r="W680" s="167">
        <v>6.0490000000000002E-2</v>
      </c>
      <c r="X680" s="4" t="s">
        <v>602</v>
      </c>
      <c r="Y680" s="4" t="s">
        <v>304</v>
      </c>
      <c r="Z680" s="152">
        <v>143000</v>
      </c>
      <c r="AA680" s="162">
        <v>1</v>
      </c>
      <c r="AB680" s="181">
        <v>100.67100000000001</v>
      </c>
      <c r="AD680" s="152">
        <v>143.959</v>
      </c>
      <c r="AG680" s="2" t="s">
        <v>36</v>
      </c>
      <c r="AH680" s="167">
        <v>0</v>
      </c>
      <c r="AI680" s="167">
        <v>1.76103636459241E-3</v>
      </c>
      <c r="AJ680" s="167">
        <v>7.3875203628596996E-4</v>
      </c>
    </row>
    <row r="681" spans="1:36">
      <c r="A681" s="2">
        <v>560</v>
      </c>
      <c r="B681" s="2">
        <v>972</v>
      </c>
      <c r="C681" s="2" t="s">
        <v>2008</v>
      </c>
      <c r="D681" s="2" t="s">
        <v>2009</v>
      </c>
      <c r="E681" s="4" t="s">
        <v>347</v>
      </c>
      <c r="F681" s="2" t="s">
        <v>3733</v>
      </c>
      <c r="G681" s="2" t="s">
        <v>3734</v>
      </c>
      <c r="H681" s="2" t="s">
        <v>350</v>
      </c>
      <c r="I681" s="2" t="s">
        <v>1153</v>
      </c>
      <c r="J681" s="2" t="s">
        <v>30</v>
      </c>
      <c r="K681" s="2" t="s">
        <v>30</v>
      </c>
      <c r="L681" s="2" t="s">
        <v>519</v>
      </c>
      <c r="M681" s="2" t="s">
        <v>59</v>
      </c>
      <c r="N681" s="2" t="s">
        <v>640</v>
      </c>
      <c r="O681" s="2" t="s">
        <v>304</v>
      </c>
      <c r="P681" s="2" t="s">
        <v>3071</v>
      </c>
      <c r="Q681" s="2" t="s">
        <v>343</v>
      </c>
      <c r="R681" s="2" t="s">
        <v>369</v>
      </c>
      <c r="S681" s="2" t="s">
        <v>34</v>
      </c>
      <c r="T681" s="152">
        <v>2.339</v>
      </c>
      <c r="U681" s="2" t="s">
        <v>3735</v>
      </c>
      <c r="V681" s="165">
        <v>6.7500000000000004E-2</v>
      </c>
      <c r="W681" s="167">
        <v>5.058E-2</v>
      </c>
      <c r="X681" s="4" t="s">
        <v>602</v>
      </c>
      <c r="Y681" s="4" t="s">
        <v>304</v>
      </c>
      <c r="Z681" s="152">
        <v>28262.42</v>
      </c>
      <c r="AA681" s="162">
        <v>1</v>
      </c>
      <c r="AB681" s="181">
        <v>106.95</v>
      </c>
      <c r="AD681" s="152">
        <v>30.227</v>
      </c>
      <c r="AG681" s="2" t="s">
        <v>36</v>
      </c>
      <c r="AH681" s="167">
        <v>2.5999999999999998E-5</v>
      </c>
      <c r="AI681" s="167">
        <v>3.6976005534028402E-4</v>
      </c>
      <c r="AJ681" s="167">
        <v>1.5511377238542701E-4</v>
      </c>
    </row>
    <row r="682" spans="1:36">
      <c r="A682" s="2">
        <v>560</v>
      </c>
      <c r="B682" s="2">
        <v>972</v>
      </c>
      <c r="C682" s="2" t="s">
        <v>2008</v>
      </c>
      <c r="D682" s="2" t="s">
        <v>2009</v>
      </c>
      <c r="E682" s="4" t="s">
        <v>347</v>
      </c>
      <c r="F682" s="2" t="s">
        <v>3123</v>
      </c>
      <c r="G682" s="2" t="s">
        <v>3124</v>
      </c>
      <c r="H682" s="2" t="s">
        <v>350</v>
      </c>
      <c r="I682" s="2" t="s">
        <v>1153</v>
      </c>
      <c r="J682" s="2" t="s">
        <v>30</v>
      </c>
      <c r="K682" s="2" t="s">
        <v>30</v>
      </c>
      <c r="L682" s="2" t="s">
        <v>519</v>
      </c>
      <c r="M682" s="2" t="s">
        <v>31</v>
      </c>
      <c r="N682" s="2" t="s">
        <v>640</v>
      </c>
      <c r="O682" s="2" t="s">
        <v>304</v>
      </c>
      <c r="P682" s="2" t="s">
        <v>3071</v>
      </c>
      <c r="Q682" s="2" t="s">
        <v>343</v>
      </c>
      <c r="R682" s="2" t="s">
        <v>369</v>
      </c>
      <c r="S682" s="2" t="s">
        <v>34</v>
      </c>
      <c r="T682" s="152">
        <v>5.5919999999999996</v>
      </c>
      <c r="U682" s="2" t="s">
        <v>3063</v>
      </c>
      <c r="V682" s="165">
        <v>5.6899999999999999E-2</v>
      </c>
      <c r="W682" s="167">
        <v>5.5149999999999998E-2</v>
      </c>
      <c r="X682" s="4" t="s">
        <v>602</v>
      </c>
      <c r="Y682" s="4" t="s">
        <v>304</v>
      </c>
      <c r="Z682" s="152">
        <v>252000</v>
      </c>
      <c r="AA682" s="162">
        <v>1</v>
      </c>
      <c r="AB682" s="181">
        <v>101.37</v>
      </c>
      <c r="AD682" s="152">
        <v>255.452</v>
      </c>
      <c r="AG682" s="2" t="s">
        <v>36</v>
      </c>
      <c r="AH682" s="167">
        <v>1.6100000000000001E-4</v>
      </c>
      <c r="AI682" s="167">
        <v>3.1249267771207901E-3</v>
      </c>
      <c r="AJ682" s="167">
        <v>1.31090195878882E-3</v>
      </c>
    </row>
    <row r="683" spans="1:36">
      <c r="A683" s="2">
        <v>560</v>
      </c>
      <c r="B683" s="2">
        <v>972</v>
      </c>
      <c r="C683" s="2" t="s">
        <v>2008</v>
      </c>
      <c r="D683" s="2" t="s">
        <v>2009</v>
      </c>
      <c r="E683" s="4" t="s">
        <v>347</v>
      </c>
      <c r="F683" s="2" t="s">
        <v>3125</v>
      </c>
      <c r="G683" s="2" t="s">
        <v>3126</v>
      </c>
      <c r="H683" s="2" t="s">
        <v>350</v>
      </c>
      <c r="I683" s="2" t="s">
        <v>1153</v>
      </c>
      <c r="J683" s="2" t="s">
        <v>30</v>
      </c>
      <c r="K683" s="2" t="s">
        <v>30</v>
      </c>
      <c r="L683" s="2" t="s">
        <v>519</v>
      </c>
      <c r="M683" s="2" t="s">
        <v>59</v>
      </c>
      <c r="N683" s="2" t="s">
        <v>640</v>
      </c>
      <c r="O683" s="2" t="s">
        <v>304</v>
      </c>
      <c r="P683" s="2" t="s">
        <v>3071</v>
      </c>
      <c r="Q683" s="2" t="s">
        <v>343</v>
      </c>
      <c r="R683" s="2" t="s">
        <v>369</v>
      </c>
      <c r="S683" s="2" t="s">
        <v>34</v>
      </c>
      <c r="T683" s="152">
        <v>3.3580000000000001</v>
      </c>
      <c r="U683" s="2" t="s">
        <v>3127</v>
      </c>
      <c r="V683" s="165">
        <v>6.5199999999999994E-2</v>
      </c>
      <c r="W683" s="167">
        <v>5.144E-2</v>
      </c>
      <c r="X683" s="4" t="s">
        <v>602</v>
      </c>
      <c r="Y683" s="4" t="s">
        <v>304</v>
      </c>
      <c r="Z683" s="152">
        <v>119770.78</v>
      </c>
      <c r="AA683" s="162">
        <v>1</v>
      </c>
      <c r="AB683" s="181">
        <v>105.89</v>
      </c>
      <c r="AD683" s="152">
        <v>126.825</v>
      </c>
      <c r="AG683" s="2" t="s">
        <v>36</v>
      </c>
      <c r="AH683" s="167">
        <v>1.4999999999999999E-4</v>
      </c>
      <c r="AI683" s="167">
        <v>1.5514425003705899E-3</v>
      </c>
      <c r="AJ683" s="167">
        <v>6.5082773381266502E-4</v>
      </c>
    </row>
    <row r="684" spans="1:36">
      <c r="A684" s="2">
        <v>560</v>
      </c>
      <c r="B684" s="2">
        <v>972</v>
      </c>
      <c r="C684" s="2" t="s">
        <v>2008</v>
      </c>
      <c r="D684" s="2" t="s">
        <v>2009</v>
      </c>
      <c r="E684" s="4" t="s">
        <v>347</v>
      </c>
      <c r="F684" s="2" t="s">
        <v>3736</v>
      </c>
      <c r="G684" s="2" t="s">
        <v>3737</v>
      </c>
      <c r="H684" s="2" t="s">
        <v>350</v>
      </c>
      <c r="I684" s="2" t="s">
        <v>1153</v>
      </c>
      <c r="J684" s="2" t="s">
        <v>30</v>
      </c>
      <c r="K684" s="2" t="s">
        <v>30</v>
      </c>
      <c r="L684" s="2" t="s">
        <v>519</v>
      </c>
      <c r="M684" s="2" t="s">
        <v>31</v>
      </c>
      <c r="N684" s="2" t="s">
        <v>640</v>
      </c>
      <c r="O684" s="2" t="s">
        <v>304</v>
      </c>
      <c r="P684" s="2" t="s">
        <v>3071</v>
      </c>
      <c r="Q684" s="2" t="s">
        <v>343</v>
      </c>
      <c r="R684" s="2" t="s">
        <v>369</v>
      </c>
      <c r="S684" s="2" t="s">
        <v>34</v>
      </c>
      <c r="T684" s="152">
        <v>4.9580000000000002</v>
      </c>
      <c r="U684" s="2" t="s">
        <v>3097</v>
      </c>
      <c r="V684" s="165">
        <v>6.3799999999999996E-2</v>
      </c>
      <c r="W684" s="167">
        <v>5.1869999999999999E-2</v>
      </c>
      <c r="X684" s="4" t="s">
        <v>602</v>
      </c>
      <c r="Y684" s="4" t="s">
        <v>304</v>
      </c>
      <c r="Z684" s="152">
        <v>142000</v>
      </c>
      <c r="AA684" s="162">
        <v>1</v>
      </c>
      <c r="AB684" s="181">
        <v>106.21</v>
      </c>
      <c r="AD684" s="152">
        <v>150.81800000000001</v>
      </c>
      <c r="AG684" s="2" t="s">
        <v>36</v>
      </c>
      <c r="AH684" s="167">
        <v>1.4200000000000001E-4</v>
      </c>
      <c r="AI684" s="167">
        <v>1.8449457967792001E-3</v>
      </c>
      <c r="AJ684" s="167">
        <v>7.7395191355025101E-4</v>
      </c>
    </row>
    <row r="685" spans="1:36">
      <c r="A685" s="2">
        <v>560</v>
      </c>
      <c r="B685" s="2">
        <v>972</v>
      </c>
      <c r="C685" s="2" t="s">
        <v>2016</v>
      </c>
      <c r="D685" s="2" t="s">
        <v>2017</v>
      </c>
      <c r="E685" s="4" t="s">
        <v>347</v>
      </c>
      <c r="F685" s="2" t="s">
        <v>3738</v>
      </c>
      <c r="G685" s="2" t="s">
        <v>3739</v>
      </c>
      <c r="H685" s="2" t="s">
        <v>350</v>
      </c>
      <c r="I685" s="2" t="s">
        <v>340</v>
      </c>
      <c r="J685" s="2" t="s">
        <v>30</v>
      </c>
      <c r="K685" s="2" t="s">
        <v>30</v>
      </c>
      <c r="L685" s="2" t="s">
        <v>519</v>
      </c>
      <c r="M685" s="2" t="s">
        <v>59</v>
      </c>
      <c r="N685" s="2" t="s">
        <v>623</v>
      </c>
      <c r="O685" s="2" t="s">
        <v>304</v>
      </c>
      <c r="P685" s="2" t="s">
        <v>2882</v>
      </c>
      <c r="Q685" s="2" t="s">
        <v>343</v>
      </c>
      <c r="R685" s="2" t="s">
        <v>369</v>
      </c>
      <c r="S685" s="2" t="s">
        <v>34</v>
      </c>
      <c r="T685" s="152">
        <v>0.98099999999999998</v>
      </c>
      <c r="U685" s="2" t="s">
        <v>3254</v>
      </c>
      <c r="V685" s="165">
        <v>3.85E-2</v>
      </c>
      <c r="W685" s="167">
        <v>5.2830000000000002E-2</v>
      </c>
      <c r="X685" s="4" t="s">
        <v>602</v>
      </c>
      <c r="Y685" s="4" t="s">
        <v>304</v>
      </c>
      <c r="Z685" s="152">
        <v>18006.3</v>
      </c>
      <c r="AA685" s="162">
        <v>1</v>
      </c>
      <c r="AB685" s="181">
        <v>92.16</v>
      </c>
      <c r="AD685" s="152">
        <v>16.594999999999999</v>
      </c>
      <c r="AG685" s="2" t="s">
        <v>36</v>
      </c>
      <c r="AH685" s="167">
        <v>1.64E-4</v>
      </c>
      <c r="AI685" s="167">
        <v>2.0300035895205301E-4</v>
      </c>
      <c r="AJ685" s="167">
        <v>8.5158337191589795E-5</v>
      </c>
    </row>
    <row r="686" spans="1:36">
      <c r="A686" s="2">
        <v>560</v>
      </c>
      <c r="B686" s="2">
        <v>972</v>
      </c>
      <c r="C686" s="2" t="s">
        <v>2024</v>
      </c>
      <c r="D686" s="2" t="s">
        <v>2025</v>
      </c>
      <c r="E686" s="4" t="s">
        <v>347</v>
      </c>
      <c r="F686" s="2" t="s">
        <v>3130</v>
      </c>
      <c r="G686" s="2" t="s">
        <v>3131</v>
      </c>
      <c r="H686" s="2" t="s">
        <v>350</v>
      </c>
      <c r="I686" s="2" t="s">
        <v>1153</v>
      </c>
      <c r="J686" s="2" t="s">
        <v>30</v>
      </c>
      <c r="K686" s="2" t="s">
        <v>30</v>
      </c>
      <c r="L686" s="2" t="s">
        <v>519</v>
      </c>
      <c r="M686" s="2" t="s">
        <v>59</v>
      </c>
      <c r="N686" s="2" t="s">
        <v>633</v>
      </c>
      <c r="O686" s="2" t="s">
        <v>304</v>
      </c>
      <c r="P686" s="2" t="s">
        <v>3082</v>
      </c>
      <c r="Q686" s="2" t="s">
        <v>368</v>
      </c>
      <c r="R686" s="2" t="s">
        <v>369</v>
      </c>
      <c r="S686" s="2" t="s">
        <v>34</v>
      </c>
      <c r="T686" s="152">
        <v>1.6870000000000001</v>
      </c>
      <c r="U686" s="2" t="s">
        <v>3132</v>
      </c>
      <c r="V686" s="165">
        <v>2.58E-2</v>
      </c>
      <c r="W686" s="167">
        <v>4.929E-2</v>
      </c>
      <c r="X686" s="4" t="s">
        <v>602</v>
      </c>
      <c r="Y686" s="4" t="s">
        <v>304</v>
      </c>
      <c r="Z686" s="152">
        <v>109980</v>
      </c>
      <c r="AA686" s="162">
        <v>1</v>
      </c>
      <c r="AB686" s="181">
        <v>96.27</v>
      </c>
      <c r="AD686" s="152">
        <v>105.878</v>
      </c>
      <c r="AG686" s="2" t="s">
        <v>36</v>
      </c>
      <c r="AH686" s="167">
        <v>4.7399999999999997E-4</v>
      </c>
      <c r="AI686" s="167">
        <v>1.2951931693599001E-3</v>
      </c>
      <c r="AJ686" s="167">
        <v>5.4333153504741098E-4</v>
      </c>
    </row>
    <row r="687" spans="1:36">
      <c r="A687" s="2">
        <v>560</v>
      </c>
      <c r="B687" s="2">
        <v>972</v>
      </c>
      <c r="C687" s="2" t="s">
        <v>2024</v>
      </c>
      <c r="D687" s="2" t="s">
        <v>2025</v>
      </c>
      <c r="E687" s="4" t="s">
        <v>347</v>
      </c>
      <c r="F687" s="2" t="s">
        <v>3133</v>
      </c>
      <c r="G687" s="2" t="s">
        <v>3134</v>
      </c>
      <c r="H687" s="2" t="s">
        <v>350</v>
      </c>
      <c r="I687" s="2" t="s">
        <v>1153</v>
      </c>
      <c r="J687" s="2" t="s">
        <v>30</v>
      </c>
      <c r="K687" s="2" t="s">
        <v>30</v>
      </c>
      <c r="L687" s="2" t="s">
        <v>519</v>
      </c>
      <c r="M687" s="2" t="s">
        <v>31</v>
      </c>
      <c r="N687" s="2" t="s">
        <v>633</v>
      </c>
      <c r="O687" s="2" t="s">
        <v>304</v>
      </c>
      <c r="P687" s="2" t="s">
        <v>3082</v>
      </c>
      <c r="Q687" s="2" t="s">
        <v>368</v>
      </c>
      <c r="R687" s="2" t="s">
        <v>369</v>
      </c>
      <c r="S687" s="2" t="s">
        <v>34</v>
      </c>
      <c r="T687" s="152">
        <v>4.3620000000000001</v>
      </c>
      <c r="U687" s="2" t="s">
        <v>2952</v>
      </c>
      <c r="V687" s="165">
        <v>6.1199999999999997E-2</v>
      </c>
      <c r="W687" s="167">
        <v>4.8239999999999998E-2</v>
      </c>
      <c r="X687" s="4" t="s">
        <v>602</v>
      </c>
      <c r="Y687" s="4" t="s">
        <v>304</v>
      </c>
      <c r="Z687" s="152">
        <v>104000</v>
      </c>
      <c r="AA687" s="162">
        <v>1</v>
      </c>
      <c r="AB687" s="181">
        <v>105.9</v>
      </c>
      <c r="AD687" s="152">
        <v>110.136</v>
      </c>
      <c r="AG687" s="2" t="s">
        <v>36</v>
      </c>
      <c r="AH687" s="167">
        <v>3.6600000000000001E-4</v>
      </c>
      <c r="AI687" s="167">
        <v>1.34728401661122E-3</v>
      </c>
      <c r="AJ687" s="167">
        <v>5.6518356505229795E-4</v>
      </c>
    </row>
    <row r="688" spans="1:36">
      <c r="A688" s="2">
        <v>560</v>
      </c>
      <c r="B688" s="2">
        <v>972</v>
      </c>
      <c r="C688" s="2" t="s">
        <v>3740</v>
      </c>
      <c r="D688" s="2" t="s">
        <v>3741</v>
      </c>
      <c r="E688" s="4" t="s">
        <v>347</v>
      </c>
      <c r="F688" s="2" t="s">
        <v>3742</v>
      </c>
      <c r="G688" s="2" t="s">
        <v>3743</v>
      </c>
      <c r="H688" s="2" t="s">
        <v>350</v>
      </c>
      <c r="I688" s="2" t="s">
        <v>1153</v>
      </c>
      <c r="J688" s="2" t="s">
        <v>30</v>
      </c>
      <c r="K688" s="2" t="s">
        <v>30</v>
      </c>
      <c r="L688" s="2" t="s">
        <v>519</v>
      </c>
      <c r="M688" s="2" t="s">
        <v>31</v>
      </c>
      <c r="N688" s="2" t="s">
        <v>650</v>
      </c>
      <c r="O688" s="2" t="s">
        <v>304</v>
      </c>
      <c r="P688" s="2" t="s">
        <v>3039</v>
      </c>
      <c r="Q688" s="2" t="s">
        <v>368</v>
      </c>
      <c r="R688" s="2" t="s">
        <v>369</v>
      </c>
      <c r="S688" s="2" t="s">
        <v>34</v>
      </c>
      <c r="T688" s="152">
        <v>2.7559999999999998</v>
      </c>
      <c r="U688" s="2" t="s">
        <v>3151</v>
      </c>
      <c r="V688" s="165">
        <v>5.1900000000000002E-2</v>
      </c>
      <c r="W688" s="167">
        <v>4.7690000000000003E-2</v>
      </c>
      <c r="X688" s="4" t="s">
        <v>602</v>
      </c>
      <c r="Y688" s="4" t="s">
        <v>304</v>
      </c>
      <c r="Z688" s="152">
        <v>99000</v>
      </c>
      <c r="AA688" s="162">
        <v>1</v>
      </c>
      <c r="AB688" s="181">
        <v>101.8</v>
      </c>
      <c r="AD688" s="152">
        <v>100.782</v>
      </c>
      <c r="AG688" s="2" t="s">
        <v>36</v>
      </c>
      <c r="AH688" s="167">
        <v>5.0500000000000002E-4</v>
      </c>
      <c r="AI688" s="167">
        <v>1.2328573560154001E-3</v>
      </c>
      <c r="AJ688" s="167">
        <v>5.1718175758245003E-4</v>
      </c>
    </row>
    <row r="689" spans="1:36">
      <c r="A689" s="2">
        <v>560</v>
      </c>
      <c r="B689" s="2">
        <v>972</v>
      </c>
      <c r="C689" s="2" t="s">
        <v>2040</v>
      </c>
      <c r="D689" s="2" t="s">
        <v>2041</v>
      </c>
      <c r="E689" s="4" t="s">
        <v>347</v>
      </c>
      <c r="F689" s="2" t="s">
        <v>3135</v>
      </c>
      <c r="G689" s="2" t="s">
        <v>3136</v>
      </c>
      <c r="H689" s="2" t="s">
        <v>350</v>
      </c>
      <c r="I689" s="2" t="s">
        <v>942</v>
      </c>
      <c r="J689" s="2" t="s">
        <v>30</v>
      </c>
      <c r="K689" s="2" t="s">
        <v>30</v>
      </c>
      <c r="L689" s="2" t="s">
        <v>519</v>
      </c>
      <c r="M689" s="2" t="s">
        <v>59</v>
      </c>
      <c r="N689" s="2" t="s">
        <v>631</v>
      </c>
      <c r="O689" s="2" t="s">
        <v>304</v>
      </c>
      <c r="P689" s="2" t="s">
        <v>2893</v>
      </c>
      <c r="Q689" s="2" t="s">
        <v>343</v>
      </c>
      <c r="R689" s="2" t="s">
        <v>369</v>
      </c>
      <c r="S689" s="2" t="s">
        <v>34</v>
      </c>
      <c r="T689" s="152">
        <v>3.8069999999999999</v>
      </c>
      <c r="U689" s="2" t="s">
        <v>3137</v>
      </c>
      <c r="V689" s="165">
        <v>4.4000000000000003E-3</v>
      </c>
      <c r="W689" s="167">
        <v>2.647E-2</v>
      </c>
      <c r="X689" s="4" t="s">
        <v>602</v>
      </c>
      <c r="Y689" s="4" t="s">
        <v>304</v>
      </c>
      <c r="Z689" s="152">
        <v>599521.48</v>
      </c>
      <c r="AA689" s="162">
        <v>1</v>
      </c>
      <c r="AB689" s="181">
        <v>107.59</v>
      </c>
      <c r="AD689" s="152">
        <v>645.02499999999998</v>
      </c>
      <c r="AG689" s="2" t="s">
        <v>36</v>
      </c>
      <c r="AH689" s="167">
        <v>5.8399999999999999E-4</v>
      </c>
      <c r="AI689" s="167">
        <v>7.8905361446519901E-3</v>
      </c>
      <c r="AJ689" s="167">
        <v>3.3100677313945498E-3</v>
      </c>
    </row>
    <row r="690" spans="1:36">
      <c r="A690" s="2">
        <v>560</v>
      </c>
      <c r="B690" s="2">
        <v>972</v>
      </c>
      <c r="C690" s="2" t="s">
        <v>2040</v>
      </c>
      <c r="D690" s="2" t="s">
        <v>2041</v>
      </c>
      <c r="E690" s="4" t="s">
        <v>347</v>
      </c>
      <c r="F690" s="2" t="s">
        <v>3944</v>
      </c>
      <c r="G690" s="2" t="s">
        <v>3945</v>
      </c>
      <c r="H690" s="2" t="s">
        <v>350</v>
      </c>
      <c r="I690" s="2" t="s">
        <v>1153</v>
      </c>
      <c r="J690" s="2" t="s">
        <v>30</v>
      </c>
      <c r="K690" s="2" t="s">
        <v>30</v>
      </c>
      <c r="L690" s="2" t="s">
        <v>519</v>
      </c>
      <c r="M690" s="2" t="s">
        <v>59</v>
      </c>
      <c r="N690" s="2" t="s">
        <v>631</v>
      </c>
      <c r="O690" s="2" t="s">
        <v>304</v>
      </c>
      <c r="P690" s="2" t="s">
        <v>2893</v>
      </c>
      <c r="Q690" s="2" t="s">
        <v>343</v>
      </c>
      <c r="R690" s="2" t="s">
        <v>369</v>
      </c>
      <c r="S690" s="2" t="s">
        <v>34</v>
      </c>
      <c r="T690" s="152">
        <v>3.8170000000000002</v>
      </c>
      <c r="U690" s="2" t="s">
        <v>3097</v>
      </c>
      <c r="V690" s="165">
        <v>1.9400000000000001E-2</v>
      </c>
      <c r="W690" s="167">
        <v>4.5909999999999999E-2</v>
      </c>
      <c r="X690" s="4" t="s">
        <v>602</v>
      </c>
      <c r="Y690" s="4" t="s">
        <v>304</v>
      </c>
      <c r="Z690" s="152">
        <v>594467.48</v>
      </c>
      <c r="AA690" s="162">
        <v>1</v>
      </c>
      <c r="AB690" s="181">
        <v>90.53</v>
      </c>
      <c r="AD690" s="152">
        <v>538.17100000000005</v>
      </c>
      <c r="AG690" s="2" t="s">
        <v>36</v>
      </c>
      <c r="AH690" s="167">
        <v>5.5999999999999995E-4</v>
      </c>
      <c r="AI690" s="167">
        <v>6.5834035956498201E-3</v>
      </c>
      <c r="AJ690" s="167">
        <v>2.7617276450190402E-3</v>
      </c>
    </row>
    <row r="691" spans="1:36">
      <c r="A691" s="2">
        <v>560</v>
      </c>
      <c r="B691" s="2">
        <v>972</v>
      </c>
      <c r="C691" s="2" t="s">
        <v>3138</v>
      </c>
      <c r="D691" s="2" t="s">
        <v>3139</v>
      </c>
      <c r="E691" s="4" t="s">
        <v>347</v>
      </c>
      <c r="F691" s="2" t="s">
        <v>3744</v>
      </c>
      <c r="G691" s="2" t="s">
        <v>3745</v>
      </c>
      <c r="H691" s="2" t="s">
        <v>350</v>
      </c>
      <c r="I691" s="2" t="s">
        <v>1153</v>
      </c>
      <c r="J691" s="2" t="s">
        <v>30</v>
      </c>
      <c r="K691" s="2" t="s">
        <v>30</v>
      </c>
      <c r="L691" s="2" t="s">
        <v>519</v>
      </c>
      <c r="M691" s="2" t="s">
        <v>59</v>
      </c>
      <c r="N691" s="2" t="s">
        <v>631</v>
      </c>
      <c r="O691" s="2" t="s">
        <v>304</v>
      </c>
      <c r="P691" s="2" t="s">
        <v>2882</v>
      </c>
      <c r="Q691" s="2" t="s">
        <v>343</v>
      </c>
      <c r="R691" s="2" t="s">
        <v>369</v>
      </c>
      <c r="S691" s="2" t="s">
        <v>34</v>
      </c>
      <c r="T691" s="152">
        <v>5.9130000000000003</v>
      </c>
      <c r="U691" s="2" t="s">
        <v>3259</v>
      </c>
      <c r="V691" s="165">
        <v>3.0499999999999999E-2</v>
      </c>
      <c r="W691" s="167">
        <v>4.6960000000000002E-2</v>
      </c>
      <c r="X691" s="4" t="s">
        <v>602</v>
      </c>
      <c r="Y691" s="4" t="s">
        <v>304</v>
      </c>
      <c r="Z691" s="152">
        <v>451633</v>
      </c>
      <c r="AA691" s="162">
        <v>1</v>
      </c>
      <c r="AB691" s="181">
        <v>91.15</v>
      </c>
      <c r="AD691" s="152">
        <v>411.66300000000001</v>
      </c>
      <c r="AG691" s="2" t="s">
        <v>36</v>
      </c>
      <c r="AH691" s="167">
        <v>6.6200000000000005E-4</v>
      </c>
      <c r="AI691" s="167">
        <v>5.0358431952577699E-3</v>
      </c>
      <c r="AJ691" s="167">
        <v>2.1125284461542401E-3</v>
      </c>
    </row>
    <row r="692" spans="1:36">
      <c r="A692" s="2">
        <v>560</v>
      </c>
      <c r="B692" s="2">
        <v>972</v>
      </c>
      <c r="C692" s="2" t="s">
        <v>3138</v>
      </c>
      <c r="D692" s="2" t="s">
        <v>3139</v>
      </c>
      <c r="E692" s="4" t="s">
        <v>347</v>
      </c>
      <c r="F692" s="2" t="s">
        <v>3140</v>
      </c>
      <c r="G692" s="2" t="s">
        <v>3141</v>
      </c>
      <c r="H692" s="2" t="s">
        <v>350</v>
      </c>
      <c r="I692" s="2" t="s">
        <v>1153</v>
      </c>
      <c r="J692" s="2" t="s">
        <v>30</v>
      </c>
      <c r="K692" s="2" t="s">
        <v>30</v>
      </c>
      <c r="L692" s="2" t="s">
        <v>519</v>
      </c>
      <c r="M692" s="2" t="s">
        <v>59</v>
      </c>
      <c r="N692" s="2" t="s">
        <v>631</v>
      </c>
      <c r="O692" s="2" t="s">
        <v>304</v>
      </c>
      <c r="P692" s="2" t="s">
        <v>2882</v>
      </c>
      <c r="Q692" s="2" t="s">
        <v>343</v>
      </c>
      <c r="R692" s="2" t="s">
        <v>369</v>
      </c>
      <c r="S692" s="2" t="s">
        <v>34</v>
      </c>
      <c r="T692" s="152">
        <v>0.98699999999999999</v>
      </c>
      <c r="U692" s="2" t="s">
        <v>2926</v>
      </c>
      <c r="V692" s="165">
        <v>2.9100000000000001E-2</v>
      </c>
      <c r="W692" s="167">
        <v>4.8590000000000001E-2</v>
      </c>
      <c r="X692" s="4" t="s">
        <v>602</v>
      </c>
      <c r="Y692" s="4" t="s">
        <v>304</v>
      </c>
      <c r="Z692" s="152">
        <v>199500</v>
      </c>
      <c r="AA692" s="162">
        <v>1</v>
      </c>
      <c r="AB692" s="181">
        <v>98.2</v>
      </c>
      <c r="AD692" s="152">
        <v>195.90899999999999</v>
      </c>
      <c r="AG692" s="2" t="s">
        <v>36</v>
      </c>
      <c r="AH692" s="167">
        <v>3.3300000000000002E-4</v>
      </c>
      <c r="AI692" s="167">
        <v>2.3965375936141398E-3</v>
      </c>
      <c r="AJ692" s="167">
        <v>1.0053438207836701E-3</v>
      </c>
    </row>
    <row r="693" spans="1:36">
      <c r="A693" s="2">
        <v>560</v>
      </c>
      <c r="B693" s="2">
        <v>972</v>
      </c>
      <c r="C693" s="2" t="s">
        <v>3138</v>
      </c>
      <c r="D693" s="2" t="s">
        <v>3139</v>
      </c>
      <c r="E693" s="4" t="s">
        <v>347</v>
      </c>
      <c r="F693" s="2" t="s">
        <v>3142</v>
      </c>
      <c r="G693" s="2" t="s">
        <v>3143</v>
      </c>
      <c r="H693" s="2" t="s">
        <v>350</v>
      </c>
      <c r="I693" s="2" t="s">
        <v>1153</v>
      </c>
      <c r="J693" s="2" t="s">
        <v>30</v>
      </c>
      <c r="K693" s="2" t="s">
        <v>30</v>
      </c>
      <c r="L693" s="2" t="s">
        <v>519</v>
      </c>
      <c r="M693" s="2" t="s">
        <v>59</v>
      </c>
      <c r="N693" s="2" t="s">
        <v>631</v>
      </c>
      <c r="O693" s="2" t="s">
        <v>304</v>
      </c>
      <c r="P693" s="2" t="s">
        <v>2882</v>
      </c>
      <c r="Q693" s="2" t="s">
        <v>343</v>
      </c>
      <c r="R693" s="2" t="s">
        <v>369</v>
      </c>
      <c r="S693" s="2" t="s">
        <v>34</v>
      </c>
      <c r="T693" s="152">
        <v>5.0869999999999997</v>
      </c>
      <c r="U693" s="2" t="s">
        <v>3144</v>
      </c>
      <c r="V693" s="165">
        <v>3.0499999999999999E-2</v>
      </c>
      <c r="W693" s="167">
        <v>4.6460000000000001E-2</v>
      </c>
      <c r="X693" s="4" t="s">
        <v>602</v>
      </c>
      <c r="Y693" s="4" t="s">
        <v>304</v>
      </c>
      <c r="Z693" s="152">
        <v>615202</v>
      </c>
      <c r="AA693" s="162">
        <v>1</v>
      </c>
      <c r="AB693" s="181">
        <v>92.57</v>
      </c>
      <c r="AD693" s="152">
        <v>569.49199999999996</v>
      </c>
      <c r="AG693" s="2" t="s">
        <v>36</v>
      </c>
      <c r="AH693" s="167">
        <v>8.4400000000000002E-4</v>
      </c>
      <c r="AI693" s="167">
        <v>6.9665516383682104E-3</v>
      </c>
      <c r="AJ693" s="167">
        <v>2.9224576574414102E-3</v>
      </c>
    </row>
    <row r="694" spans="1:36">
      <c r="A694" s="2">
        <v>560</v>
      </c>
      <c r="B694" s="2">
        <v>972</v>
      </c>
      <c r="C694" s="2" t="s">
        <v>3138</v>
      </c>
      <c r="D694" s="2" t="s">
        <v>3139</v>
      </c>
      <c r="E694" s="4" t="s">
        <v>347</v>
      </c>
      <c r="F694" s="2" t="s">
        <v>3145</v>
      </c>
      <c r="G694" s="2" t="s">
        <v>3146</v>
      </c>
      <c r="H694" s="2" t="s">
        <v>350</v>
      </c>
      <c r="I694" s="2" t="s">
        <v>1153</v>
      </c>
      <c r="J694" s="2" t="s">
        <v>30</v>
      </c>
      <c r="K694" s="2" t="s">
        <v>30</v>
      </c>
      <c r="L694" s="2" t="s">
        <v>519</v>
      </c>
      <c r="M694" s="2" t="s">
        <v>59</v>
      </c>
      <c r="N694" s="2" t="s">
        <v>631</v>
      </c>
      <c r="O694" s="2" t="s">
        <v>304</v>
      </c>
      <c r="P694" s="2" t="s">
        <v>2882</v>
      </c>
      <c r="Q694" s="2" t="s">
        <v>343</v>
      </c>
      <c r="R694" s="2" t="s">
        <v>369</v>
      </c>
      <c r="S694" s="2" t="s">
        <v>34</v>
      </c>
      <c r="T694" s="152">
        <v>6.8</v>
      </c>
      <c r="U694" s="2" t="s">
        <v>3097</v>
      </c>
      <c r="V694" s="165">
        <v>2.63E-2</v>
      </c>
      <c r="W694" s="167">
        <v>4.743E-2</v>
      </c>
      <c r="X694" s="4" t="s">
        <v>602</v>
      </c>
      <c r="Y694" s="4" t="s">
        <v>304</v>
      </c>
      <c r="Z694" s="152">
        <v>205958</v>
      </c>
      <c r="AA694" s="162">
        <v>1</v>
      </c>
      <c r="AB694" s="181">
        <v>87.1</v>
      </c>
      <c r="AD694" s="152">
        <v>179.38900000000001</v>
      </c>
      <c r="AG694" s="2" t="s">
        <v>36</v>
      </c>
      <c r="AH694" s="167">
        <v>2.9700000000000001E-4</v>
      </c>
      <c r="AI694" s="167">
        <v>2.1944549976446299E-3</v>
      </c>
      <c r="AJ694" s="167">
        <v>9.2057048374642996E-4</v>
      </c>
    </row>
    <row r="695" spans="1:36">
      <c r="A695" s="2">
        <v>560</v>
      </c>
      <c r="B695" s="2">
        <v>972</v>
      </c>
      <c r="C695" s="2" t="s">
        <v>3138</v>
      </c>
      <c r="D695" s="2" t="s">
        <v>3139</v>
      </c>
      <c r="E695" s="4" t="s">
        <v>347</v>
      </c>
      <c r="F695" s="2" t="s">
        <v>3946</v>
      </c>
      <c r="G695" s="2" t="s">
        <v>3947</v>
      </c>
      <c r="H695" s="2" t="s">
        <v>350</v>
      </c>
      <c r="I695" s="2" t="s">
        <v>1153</v>
      </c>
      <c r="J695" s="2" t="s">
        <v>30</v>
      </c>
      <c r="K695" s="2" t="s">
        <v>30</v>
      </c>
      <c r="L695" s="2" t="s">
        <v>519</v>
      </c>
      <c r="M695" s="2" t="s">
        <v>31</v>
      </c>
      <c r="N695" s="2" t="s">
        <v>631</v>
      </c>
      <c r="O695" s="2" t="s">
        <v>304</v>
      </c>
      <c r="P695" s="2" t="s">
        <v>2882</v>
      </c>
      <c r="Q695" s="2" t="s">
        <v>343</v>
      </c>
      <c r="R695" s="2" t="s">
        <v>369</v>
      </c>
      <c r="S695" s="2" t="s">
        <v>34</v>
      </c>
      <c r="T695" s="152">
        <v>6.8650000000000002</v>
      </c>
      <c r="U695" s="2" t="s">
        <v>3251</v>
      </c>
      <c r="V695" s="165">
        <v>6.0199999999999997E-2</v>
      </c>
      <c r="W695" s="167">
        <v>4.7699999999999999E-2</v>
      </c>
      <c r="X695" s="4" t="s">
        <v>602</v>
      </c>
      <c r="Y695" s="4" t="s">
        <v>304</v>
      </c>
      <c r="Z695" s="152">
        <v>557361</v>
      </c>
      <c r="AA695" s="162">
        <v>1</v>
      </c>
      <c r="AB695" s="181">
        <v>109.04</v>
      </c>
      <c r="AD695" s="152">
        <v>607.74599999999998</v>
      </c>
      <c r="AG695" s="2" t="s">
        <v>36</v>
      </c>
      <c r="AH695" s="167">
        <v>1.1150000000000001E-3</v>
      </c>
      <c r="AI695" s="167">
        <v>7.4345087638880798E-3</v>
      </c>
      <c r="AJ695" s="167">
        <v>3.11876494917206E-3</v>
      </c>
    </row>
    <row r="696" spans="1:36">
      <c r="A696" s="2">
        <v>560</v>
      </c>
      <c r="B696" s="2">
        <v>972</v>
      </c>
      <c r="C696" s="2" t="s">
        <v>3138</v>
      </c>
      <c r="D696" s="2" t="s">
        <v>3139</v>
      </c>
      <c r="E696" s="4" t="s">
        <v>347</v>
      </c>
      <c r="F696" s="2" t="s">
        <v>3948</v>
      </c>
      <c r="G696" s="2" t="s">
        <v>3949</v>
      </c>
      <c r="H696" s="2" t="s">
        <v>350</v>
      </c>
      <c r="I696" s="2" t="s">
        <v>1153</v>
      </c>
      <c r="J696" s="2" t="s">
        <v>30</v>
      </c>
      <c r="K696" s="2" t="s">
        <v>30</v>
      </c>
      <c r="L696" s="2" t="s">
        <v>519</v>
      </c>
      <c r="M696" s="2" t="s">
        <v>59</v>
      </c>
      <c r="N696" s="2" t="s">
        <v>631</v>
      </c>
      <c r="O696" s="2" t="s">
        <v>304</v>
      </c>
      <c r="P696" s="2" t="s">
        <v>2882</v>
      </c>
      <c r="Q696" s="2" t="s">
        <v>343</v>
      </c>
      <c r="R696" s="2" t="s">
        <v>369</v>
      </c>
      <c r="S696" s="2" t="s">
        <v>34</v>
      </c>
      <c r="T696" s="152">
        <v>4.1319999999999997</v>
      </c>
      <c r="U696" s="2" t="s">
        <v>2871</v>
      </c>
      <c r="V696" s="165">
        <v>4.3799999999999999E-2</v>
      </c>
      <c r="W696" s="167">
        <v>4.648E-2</v>
      </c>
      <c r="X696" s="4" t="s">
        <v>602</v>
      </c>
      <c r="Y696" s="4" t="s">
        <v>304</v>
      </c>
      <c r="Z696" s="152">
        <v>150000</v>
      </c>
      <c r="AA696" s="162">
        <v>1</v>
      </c>
      <c r="AB696" s="181">
        <v>99.13</v>
      </c>
      <c r="AD696" s="152">
        <v>148.69499999999999</v>
      </c>
      <c r="AG696" s="2" t="s">
        <v>36</v>
      </c>
      <c r="AH696" s="167">
        <v>2.9999999999999997E-4</v>
      </c>
      <c r="AI696" s="167">
        <v>1.8189728776240701E-3</v>
      </c>
      <c r="AJ696" s="167">
        <v>7.6305631406126497E-4</v>
      </c>
    </row>
    <row r="697" spans="1:36">
      <c r="A697" s="2">
        <v>560</v>
      </c>
      <c r="B697" s="2">
        <v>972</v>
      </c>
      <c r="C697" s="2" t="s">
        <v>3138</v>
      </c>
      <c r="D697" s="2" t="s">
        <v>3139</v>
      </c>
      <c r="E697" s="4" t="s">
        <v>347</v>
      </c>
      <c r="F697" s="2" t="s">
        <v>3149</v>
      </c>
      <c r="G697" s="2" t="s">
        <v>3150</v>
      </c>
      <c r="H697" s="2" t="s">
        <v>350</v>
      </c>
      <c r="I697" s="2" t="s">
        <v>1153</v>
      </c>
      <c r="J697" s="2" t="s">
        <v>30</v>
      </c>
      <c r="K697" s="2" t="s">
        <v>30</v>
      </c>
      <c r="L697" s="2" t="s">
        <v>519</v>
      </c>
      <c r="M697" s="2" t="s">
        <v>59</v>
      </c>
      <c r="N697" s="2" t="s">
        <v>631</v>
      </c>
      <c r="O697" s="2" t="s">
        <v>304</v>
      </c>
      <c r="P697" s="2" t="s">
        <v>2882</v>
      </c>
      <c r="Q697" s="2" t="s">
        <v>343</v>
      </c>
      <c r="R697" s="2" t="s">
        <v>369</v>
      </c>
      <c r="S697" s="2" t="s">
        <v>34</v>
      </c>
      <c r="T697" s="152">
        <v>3.302</v>
      </c>
      <c r="U697" s="2" t="s">
        <v>3151</v>
      </c>
      <c r="V697" s="165">
        <v>3.95E-2</v>
      </c>
      <c r="W697" s="167">
        <v>4.3720000000000002E-2</v>
      </c>
      <c r="X697" s="4" t="s">
        <v>602</v>
      </c>
      <c r="Y697" s="4" t="s">
        <v>304</v>
      </c>
      <c r="Z697" s="152">
        <v>84381</v>
      </c>
      <c r="AA697" s="162">
        <v>1</v>
      </c>
      <c r="AB697" s="181">
        <v>98.79</v>
      </c>
      <c r="AD697" s="152">
        <v>83.36</v>
      </c>
      <c r="AG697" s="2" t="s">
        <v>36</v>
      </c>
      <c r="AH697" s="167">
        <v>3.5199999999999999E-4</v>
      </c>
      <c r="AI697" s="167">
        <v>1.01973543634363E-3</v>
      </c>
      <c r="AJ697" s="167">
        <v>4.2777744129444999E-4</v>
      </c>
    </row>
    <row r="698" spans="1:36">
      <c r="A698" s="2">
        <v>560</v>
      </c>
      <c r="B698" s="2">
        <v>972</v>
      </c>
      <c r="C698" s="2" t="s">
        <v>3138</v>
      </c>
      <c r="D698" s="2" t="s">
        <v>3139</v>
      </c>
      <c r="E698" s="4" t="s">
        <v>347</v>
      </c>
      <c r="F698" s="2" t="s">
        <v>3152</v>
      </c>
      <c r="G698" s="2" t="s">
        <v>3153</v>
      </c>
      <c r="H698" s="2" t="s">
        <v>350</v>
      </c>
      <c r="I698" s="2" t="s">
        <v>1153</v>
      </c>
      <c r="J698" s="2" t="s">
        <v>30</v>
      </c>
      <c r="K698" s="2" t="s">
        <v>30</v>
      </c>
      <c r="L698" s="2" t="s">
        <v>519</v>
      </c>
      <c r="M698" s="2" t="s">
        <v>59</v>
      </c>
      <c r="N698" s="2" t="s">
        <v>631</v>
      </c>
      <c r="O698" s="2" t="s">
        <v>304</v>
      </c>
      <c r="P698" s="2" t="s">
        <v>2882</v>
      </c>
      <c r="Q698" s="2" t="s">
        <v>343</v>
      </c>
      <c r="R698" s="2" t="s">
        <v>369</v>
      </c>
      <c r="S698" s="2" t="s">
        <v>34</v>
      </c>
      <c r="T698" s="152">
        <v>4.1639999999999997</v>
      </c>
      <c r="U698" s="2" t="s">
        <v>2871</v>
      </c>
      <c r="V698" s="165">
        <v>3.95E-2</v>
      </c>
      <c r="W698" s="167">
        <v>4.478E-2</v>
      </c>
      <c r="X698" s="4" t="s">
        <v>602</v>
      </c>
      <c r="Y698" s="4" t="s">
        <v>304</v>
      </c>
      <c r="Z698" s="152">
        <v>105293</v>
      </c>
      <c r="AA698" s="162">
        <v>1</v>
      </c>
      <c r="AB698" s="181">
        <v>98.06</v>
      </c>
      <c r="AD698" s="152">
        <v>103.25</v>
      </c>
      <c r="AG698" s="2" t="s">
        <v>36</v>
      </c>
      <c r="AH698" s="167">
        <v>4.3899999999999999E-4</v>
      </c>
      <c r="AI698" s="167">
        <v>1.2630520464462201E-3</v>
      </c>
      <c r="AJ698" s="167">
        <v>5.2984838360408597E-4</v>
      </c>
    </row>
    <row r="699" spans="1:36">
      <c r="A699" s="2">
        <v>560</v>
      </c>
      <c r="B699" s="2">
        <v>972</v>
      </c>
      <c r="C699" s="2" t="s">
        <v>2414</v>
      </c>
      <c r="D699" s="2" t="s">
        <v>2415</v>
      </c>
      <c r="E699" s="4" t="s">
        <v>347</v>
      </c>
      <c r="F699" s="2" t="s">
        <v>3159</v>
      </c>
      <c r="G699" s="2" t="s">
        <v>3160</v>
      </c>
      <c r="H699" s="2" t="s">
        <v>350</v>
      </c>
      <c r="I699" s="2" t="s">
        <v>1153</v>
      </c>
      <c r="J699" s="2" t="s">
        <v>30</v>
      </c>
      <c r="K699" s="2" t="s">
        <v>30</v>
      </c>
      <c r="L699" s="2" t="s">
        <v>519</v>
      </c>
      <c r="M699" s="2" t="s">
        <v>59</v>
      </c>
      <c r="N699" s="2" t="s">
        <v>637</v>
      </c>
      <c r="O699" s="2" t="s">
        <v>304</v>
      </c>
      <c r="P699" s="2" t="s">
        <v>2886</v>
      </c>
      <c r="Q699" s="2" t="s">
        <v>343</v>
      </c>
      <c r="R699" s="2" t="s">
        <v>369</v>
      </c>
      <c r="S699" s="2" t="s">
        <v>34</v>
      </c>
      <c r="T699" s="152">
        <v>2.06</v>
      </c>
      <c r="U699" s="2" t="s">
        <v>2902</v>
      </c>
      <c r="V699" s="165">
        <v>2.1999999999999999E-2</v>
      </c>
      <c r="W699" s="167">
        <v>4.895E-2</v>
      </c>
      <c r="X699" s="4" t="s">
        <v>602</v>
      </c>
      <c r="Y699" s="4" t="s">
        <v>304</v>
      </c>
      <c r="Z699" s="152">
        <v>67428.600000000006</v>
      </c>
      <c r="AA699" s="162">
        <v>1</v>
      </c>
      <c r="AB699" s="181">
        <v>94.79</v>
      </c>
      <c r="AD699" s="152">
        <v>63.915999999999997</v>
      </c>
      <c r="AG699" s="2" t="s">
        <v>36</v>
      </c>
      <c r="AH699" s="167">
        <v>7.7999999999999999E-5</v>
      </c>
      <c r="AI699" s="167">
        <v>7.8187355444866698E-4</v>
      </c>
      <c r="AJ699" s="167">
        <v>3.2799474904698499E-4</v>
      </c>
    </row>
    <row r="700" spans="1:36">
      <c r="A700" s="2">
        <v>560</v>
      </c>
      <c r="B700" s="2">
        <v>972</v>
      </c>
      <c r="C700" s="2" t="s">
        <v>2414</v>
      </c>
      <c r="D700" s="2" t="s">
        <v>2415</v>
      </c>
      <c r="E700" s="4" t="s">
        <v>347</v>
      </c>
      <c r="F700" s="2" t="s">
        <v>3161</v>
      </c>
      <c r="G700" s="2" t="s">
        <v>3162</v>
      </c>
      <c r="H700" s="2" t="s">
        <v>350</v>
      </c>
      <c r="I700" s="2" t="s">
        <v>1153</v>
      </c>
      <c r="J700" s="2" t="s">
        <v>30</v>
      </c>
      <c r="K700" s="2" t="s">
        <v>30</v>
      </c>
      <c r="L700" s="2" t="s">
        <v>519</v>
      </c>
      <c r="M700" s="2" t="s">
        <v>59</v>
      </c>
      <c r="N700" s="2" t="s">
        <v>637</v>
      </c>
      <c r="O700" s="2" t="s">
        <v>304</v>
      </c>
      <c r="P700" s="2" t="s">
        <v>2886</v>
      </c>
      <c r="Q700" s="2" t="s">
        <v>343</v>
      </c>
      <c r="R700" s="2" t="s">
        <v>369</v>
      </c>
      <c r="S700" s="2" t="s">
        <v>34</v>
      </c>
      <c r="T700" s="152">
        <v>2.9449999999999998</v>
      </c>
      <c r="U700" s="2" t="s">
        <v>3163</v>
      </c>
      <c r="V700" s="165">
        <v>2.7400000000000001E-2</v>
      </c>
      <c r="W700" s="167">
        <v>4.8149999999999998E-2</v>
      </c>
      <c r="X700" s="4" t="s">
        <v>602</v>
      </c>
      <c r="Y700" s="4" t="s">
        <v>304</v>
      </c>
      <c r="Z700" s="152">
        <v>370195</v>
      </c>
      <c r="AA700" s="162">
        <v>1</v>
      </c>
      <c r="AB700" s="181">
        <v>95.36</v>
      </c>
      <c r="AD700" s="152">
        <v>353.01799999999997</v>
      </c>
      <c r="AG700" s="2" t="s">
        <v>36</v>
      </c>
      <c r="AH700" s="167">
        <v>4.9399999999999997E-4</v>
      </c>
      <c r="AI700" s="167">
        <v>4.3184376071986096E-3</v>
      </c>
      <c r="AJ700" s="167">
        <v>1.8115779094830099E-3</v>
      </c>
    </row>
    <row r="701" spans="1:36">
      <c r="A701" s="2">
        <v>560</v>
      </c>
      <c r="B701" s="2">
        <v>972</v>
      </c>
      <c r="C701" s="2" t="s">
        <v>3752</v>
      </c>
      <c r="D701" s="2" t="s">
        <v>3753</v>
      </c>
      <c r="E701" s="4" t="s">
        <v>347</v>
      </c>
      <c r="F701" s="2" t="s">
        <v>3754</v>
      </c>
      <c r="G701" s="2" t="s">
        <v>3755</v>
      </c>
      <c r="H701" s="2" t="s">
        <v>350</v>
      </c>
      <c r="I701" s="2" t="s">
        <v>1156</v>
      </c>
      <c r="J701" s="2" t="s">
        <v>30</v>
      </c>
      <c r="K701" s="2" t="s">
        <v>30</v>
      </c>
      <c r="L701" s="2" t="s">
        <v>519</v>
      </c>
      <c r="M701" s="2" t="s">
        <v>59</v>
      </c>
      <c r="N701" s="2" t="s">
        <v>671</v>
      </c>
      <c r="O701" s="2" t="s">
        <v>304</v>
      </c>
      <c r="P701" s="20" t="s">
        <v>354</v>
      </c>
      <c r="Q701" s="2" t="s">
        <v>354</v>
      </c>
      <c r="R701" s="2" t="s">
        <v>354</v>
      </c>
      <c r="S701" s="2" t="s">
        <v>34</v>
      </c>
      <c r="T701" s="152">
        <v>0.24099999999999999</v>
      </c>
      <c r="U701" s="2" t="s">
        <v>3756</v>
      </c>
      <c r="V701" s="165">
        <v>5.5E-2</v>
      </c>
      <c r="W701" s="167">
        <v>1E-4</v>
      </c>
      <c r="X701" s="4" t="s">
        <v>602</v>
      </c>
      <c r="Y701" s="4" t="s">
        <v>304</v>
      </c>
      <c r="Z701" s="152">
        <v>509660</v>
      </c>
      <c r="AA701" s="162">
        <v>1</v>
      </c>
      <c r="AB701" s="181">
        <v>98.8</v>
      </c>
      <c r="AD701" s="152">
        <v>503.54399999999998</v>
      </c>
      <c r="AG701" s="2" t="s">
        <v>36</v>
      </c>
      <c r="AH701" s="167">
        <v>2.627E-3</v>
      </c>
      <c r="AI701" s="167">
        <v>6.15981051284957E-3</v>
      </c>
      <c r="AJ701" s="167">
        <v>2.58403100072074E-3</v>
      </c>
    </row>
    <row r="702" spans="1:36">
      <c r="A702" s="2">
        <v>560</v>
      </c>
      <c r="B702" s="2">
        <v>972</v>
      </c>
      <c r="C702" s="2" t="s">
        <v>3752</v>
      </c>
      <c r="D702" s="2" t="s">
        <v>3753</v>
      </c>
      <c r="E702" s="4" t="s">
        <v>347</v>
      </c>
      <c r="F702" s="2" t="s">
        <v>3757</v>
      </c>
      <c r="G702" s="2" t="s">
        <v>3758</v>
      </c>
      <c r="H702" s="2" t="s">
        <v>350</v>
      </c>
      <c r="I702" s="2" t="s">
        <v>340</v>
      </c>
      <c r="J702" s="2" t="s">
        <v>30</v>
      </c>
      <c r="K702" s="2" t="s">
        <v>30</v>
      </c>
      <c r="L702" s="2" t="s">
        <v>519</v>
      </c>
      <c r="M702" s="2" t="s">
        <v>59</v>
      </c>
      <c r="N702" s="2" t="s">
        <v>671</v>
      </c>
      <c r="O702" s="2" t="s">
        <v>304</v>
      </c>
      <c r="P702" s="20" t="s">
        <v>354</v>
      </c>
      <c r="Q702" s="2" t="s">
        <v>354</v>
      </c>
      <c r="R702" s="2" t="s">
        <v>354</v>
      </c>
      <c r="S702" s="2" t="s">
        <v>34</v>
      </c>
      <c r="T702" s="152">
        <v>0.247</v>
      </c>
      <c r="U702" s="2" t="s">
        <v>3759</v>
      </c>
      <c r="V702" s="165">
        <v>5.9499999999999997E-2</v>
      </c>
      <c r="W702" s="167">
        <v>1E-4</v>
      </c>
      <c r="X702" s="4" t="s">
        <v>602</v>
      </c>
      <c r="Y702" s="4" t="s">
        <v>304</v>
      </c>
      <c r="Z702" s="152">
        <v>254991.6</v>
      </c>
      <c r="AA702" s="162">
        <v>1</v>
      </c>
      <c r="AB702" s="181">
        <v>101.25</v>
      </c>
      <c r="AD702" s="152">
        <v>258.17899999999997</v>
      </c>
      <c r="AG702" s="2" t="s">
        <v>36</v>
      </c>
      <c r="AH702" s="167">
        <v>3.0899999999999998E-4</v>
      </c>
      <c r="AI702" s="167">
        <v>3.1582809743249001E-3</v>
      </c>
      <c r="AJ702" s="167">
        <v>1.32489399302426E-3</v>
      </c>
    </row>
    <row r="703" spans="1:36">
      <c r="A703" s="2">
        <v>560</v>
      </c>
      <c r="B703" s="2">
        <v>972</v>
      </c>
      <c r="C703" s="2" t="s">
        <v>3164</v>
      </c>
      <c r="D703" s="2" t="s">
        <v>3165</v>
      </c>
      <c r="E703" s="4" t="s">
        <v>347</v>
      </c>
      <c r="F703" s="2" t="s">
        <v>3166</v>
      </c>
      <c r="G703" s="2" t="s">
        <v>3167</v>
      </c>
      <c r="H703" s="2" t="s">
        <v>350</v>
      </c>
      <c r="I703" s="2" t="s">
        <v>942</v>
      </c>
      <c r="J703" s="2" t="s">
        <v>30</v>
      </c>
      <c r="K703" s="2" t="s">
        <v>30</v>
      </c>
      <c r="L703" s="2" t="s">
        <v>519</v>
      </c>
      <c r="M703" s="2" t="s">
        <v>59</v>
      </c>
      <c r="N703" s="2" t="s">
        <v>626</v>
      </c>
      <c r="O703" s="2" t="s">
        <v>304</v>
      </c>
      <c r="P703" s="2" t="s">
        <v>342</v>
      </c>
      <c r="Q703" s="2" t="s">
        <v>343</v>
      </c>
      <c r="R703" s="2" t="s">
        <v>369</v>
      </c>
      <c r="S703" s="2" t="s">
        <v>34</v>
      </c>
      <c r="T703" s="152">
        <v>0.65200000000000002</v>
      </c>
      <c r="U703" s="2" t="s">
        <v>3168</v>
      </c>
      <c r="V703" s="165">
        <v>4.4999999999999998E-2</v>
      </c>
      <c r="W703" s="167">
        <v>2.9680000000000002E-2</v>
      </c>
      <c r="X703" s="4" t="s">
        <v>602</v>
      </c>
      <c r="Y703" s="4" t="s">
        <v>304</v>
      </c>
      <c r="Z703" s="152">
        <v>44892.5</v>
      </c>
      <c r="AA703" s="162">
        <v>1</v>
      </c>
      <c r="AB703" s="181">
        <v>121.68</v>
      </c>
      <c r="AD703" s="152">
        <v>54.625</v>
      </c>
      <c r="AG703" s="2" t="s">
        <v>36</v>
      </c>
      <c r="AH703" s="167">
        <v>3.0000000000000001E-5</v>
      </c>
      <c r="AI703" s="167">
        <v>6.6822520139179695E-4</v>
      </c>
      <c r="AJ703" s="167">
        <v>2.8031944038818697E-4</v>
      </c>
    </row>
    <row r="704" spans="1:36">
      <c r="A704" s="2">
        <v>560</v>
      </c>
      <c r="B704" s="2">
        <v>972</v>
      </c>
      <c r="C704" s="2" t="s">
        <v>3164</v>
      </c>
      <c r="D704" s="2" t="s">
        <v>3165</v>
      </c>
      <c r="E704" s="4" t="s">
        <v>347</v>
      </c>
      <c r="F704" s="2" t="s">
        <v>3169</v>
      </c>
      <c r="G704" s="2" t="s">
        <v>3170</v>
      </c>
      <c r="H704" s="2" t="s">
        <v>350</v>
      </c>
      <c r="I704" s="2" t="s">
        <v>942</v>
      </c>
      <c r="J704" s="2" t="s">
        <v>30</v>
      </c>
      <c r="K704" s="2" t="s">
        <v>30</v>
      </c>
      <c r="L704" s="2" t="s">
        <v>519</v>
      </c>
      <c r="M704" s="2" t="s">
        <v>59</v>
      </c>
      <c r="N704" s="2" t="s">
        <v>626</v>
      </c>
      <c r="O704" s="2" t="s">
        <v>304</v>
      </c>
      <c r="P704" s="2" t="s">
        <v>342</v>
      </c>
      <c r="Q704" s="2" t="s">
        <v>343</v>
      </c>
      <c r="R704" s="2" t="s">
        <v>369</v>
      </c>
      <c r="S704" s="2" t="s">
        <v>34</v>
      </c>
      <c r="T704" s="152">
        <v>2.7709999999999999</v>
      </c>
      <c r="U704" s="2" t="s">
        <v>3171</v>
      </c>
      <c r="V704" s="165">
        <v>3.85E-2</v>
      </c>
      <c r="W704" s="167">
        <v>2.4639999999999999E-2</v>
      </c>
      <c r="X704" s="4" t="s">
        <v>602</v>
      </c>
      <c r="Y704" s="4" t="s">
        <v>304</v>
      </c>
      <c r="Z704" s="152">
        <v>1487237.81</v>
      </c>
      <c r="AA704" s="162">
        <v>1</v>
      </c>
      <c r="AB704" s="181">
        <v>123.46</v>
      </c>
      <c r="AD704" s="152">
        <v>1836.144</v>
      </c>
      <c r="AG704" s="2" t="s">
        <v>36</v>
      </c>
      <c r="AH704" s="167">
        <v>5.8900000000000001E-4</v>
      </c>
      <c r="AI704" s="167">
        <v>2.2461385870598798E-2</v>
      </c>
      <c r="AJ704" s="167">
        <v>9.4225166971780797E-3</v>
      </c>
    </row>
    <row r="705" spans="1:36">
      <c r="A705" s="2">
        <v>560</v>
      </c>
      <c r="B705" s="2">
        <v>972</v>
      </c>
      <c r="C705" s="2" t="s">
        <v>3164</v>
      </c>
      <c r="D705" s="2" t="s">
        <v>3165</v>
      </c>
      <c r="E705" s="4" t="s">
        <v>347</v>
      </c>
      <c r="F705" s="2" t="s">
        <v>3172</v>
      </c>
      <c r="G705" s="2" t="s">
        <v>3173</v>
      </c>
      <c r="H705" s="2" t="s">
        <v>350</v>
      </c>
      <c r="I705" s="2" t="s">
        <v>942</v>
      </c>
      <c r="J705" s="2" t="s">
        <v>30</v>
      </c>
      <c r="K705" s="2" t="s">
        <v>30</v>
      </c>
      <c r="L705" s="2" t="s">
        <v>519</v>
      </c>
      <c r="M705" s="2" t="s">
        <v>59</v>
      </c>
      <c r="N705" s="2" t="s">
        <v>626</v>
      </c>
      <c r="O705" s="2" t="s">
        <v>304</v>
      </c>
      <c r="P705" s="2" t="s">
        <v>342</v>
      </c>
      <c r="Q705" s="2" t="s">
        <v>343</v>
      </c>
      <c r="R705" s="2" t="s">
        <v>369</v>
      </c>
      <c r="S705" s="2" t="s">
        <v>34</v>
      </c>
      <c r="T705" s="152">
        <v>5.1180000000000003</v>
      </c>
      <c r="U705" s="2" t="s">
        <v>3174</v>
      </c>
      <c r="V705" s="165">
        <v>2.3900000000000001E-2</v>
      </c>
      <c r="W705" s="167">
        <v>2.6190000000000001E-2</v>
      </c>
      <c r="X705" s="4" t="s">
        <v>602</v>
      </c>
      <c r="Y705" s="4" t="s">
        <v>304</v>
      </c>
      <c r="Z705" s="152">
        <v>210902</v>
      </c>
      <c r="AA705" s="162">
        <v>1</v>
      </c>
      <c r="AB705" s="181">
        <v>116.21</v>
      </c>
      <c r="AD705" s="152">
        <v>245.089</v>
      </c>
      <c r="AG705" s="2" t="s">
        <v>36</v>
      </c>
      <c r="AH705" s="167">
        <v>5.3999999999999998E-5</v>
      </c>
      <c r="AI705" s="167">
        <v>2.9981548352533498E-3</v>
      </c>
      <c r="AJ705" s="167">
        <v>1.25772132488398E-3</v>
      </c>
    </row>
    <row r="706" spans="1:36">
      <c r="A706" s="2">
        <v>560</v>
      </c>
      <c r="B706" s="2">
        <v>972</v>
      </c>
      <c r="C706" s="2" t="s">
        <v>3164</v>
      </c>
      <c r="D706" s="2" t="s">
        <v>3165</v>
      </c>
      <c r="E706" s="4" t="s">
        <v>347</v>
      </c>
      <c r="F706" s="2" t="s">
        <v>3760</v>
      </c>
      <c r="G706" s="2" t="s">
        <v>3761</v>
      </c>
      <c r="H706" s="2" t="s">
        <v>350</v>
      </c>
      <c r="I706" s="2" t="s">
        <v>942</v>
      </c>
      <c r="J706" s="2" t="s">
        <v>30</v>
      </c>
      <c r="K706" s="2" t="s">
        <v>30</v>
      </c>
      <c r="L706" s="2" t="s">
        <v>519</v>
      </c>
      <c r="M706" s="2" t="s">
        <v>59</v>
      </c>
      <c r="N706" s="2" t="s">
        <v>626</v>
      </c>
      <c r="O706" s="2" t="s">
        <v>304</v>
      </c>
      <c r="P706" s="2" t="s">
        <v>342</v>
      </c>
      <c r="Q706" s="2" t="s">
        <v>343</v>
      </c>
      <c r="R706" s="2" t="s">
        <v>369</v>
      </c>
      <c r="S706" s="2" t="s">
        <v>34</v>
      </c>
      <c r="T706" s="152">
        <v>2.0249999999999999</v>
      </c>
      <c r="U706" s="2" t="s">
        <v>3762</v>
      </c>
      <c r="V706" s="165">
        <v>0.01</v>
      </c>
      <c r="W706" s="167">
        <v>2.3050000000000001E-2</v>
      </c>
      <c r="X706" s="4" t="s">
        <v>602</v>
      </c>
      <c r="Y706" s="4" t="s">
        <v>304</v>
      </c>
      <c r="Z706" s="152">
        <v>100000</v>
      </c>
      <c r="AA706" s="162">
        <v>1</v>
      </c>
      <c r="AB706" s="181">
        <v>113.41</v>
      </c>
      <c r="AD706" s="152">
        <v>113.41</v>
      </c>
      <c r="AG706" s="2" t="s">
        <v>36</v>
      </c>
      <c r="AH706" s="167">
        <v>8.2999999999999998E-5</v>
      </c>
      <c r="AI706" s="167">
        <v>1.38733457111097E-3</v>
      </c>
      <c r="AJ706" s="167">
        <v>5.8198471083552197E-4</v>
      </c>
    </row>
    <row r="707" spans="1:36">
      <c r="A707" s="2">
        <v>560</v>
      </c>
      <c r="B707" s="2">
        <v>972</v>
      </c>
      <c r="C707" s="2" t="s">
        <v>3164</v>
      </c>
      <c r="D707" s="2" t="s">
        <v>3165</v>
      </c>
      <c r="E707" s="4" t="s">
        <v>347</v>
      </c>
      <c r="F707" s="2" t="s">
        <v>3175</v>
      </c>
      <c r="G707" s="2" t="s">
        <v>3176</v>
      </c>
      <c r="H707" s="2" t="s">
        <v>350</v>
      </c>
      <c r="I707" s="2" t="s">
        <v>942</v>
      </c>
      <c r="J707" s="2" t="s">
        <v>30</v>
      </c>
      <c r="K707" s="2" t="s">
        <v>30</v>
      </c>
      <c r="L707" s="2" t="s">
        <v>519</v>
      </c>
      <c r="M707" s="2" t="s">
        <v>59</v>
      </c>
      <c r="N707" s="2" t="s">
        <v>626</v>
      </c>
      <c r="O707" s="2" t="s">
        <v>304</v>
      </c>
      <c r="P707" s="2" t="s">
        <v>342</v>
      </c>
      <c r="Q707" s="2" t="s">
        <v>343</v>
      </c>
      <c r="R707" s="2" t="s">
        <v>369</v>
      </c>
      <c r="S707" s="2" t="s">
        <v>34</v>
      </c>
      <c r="T707" s="152">
        <v>10.196</v>
      </c>
      <c r="U707" s="2" t="s">
        <v>98</v>
      </c>
      <c r="V707" s="165">
        <v>1.2500000000000001E-2</v>
      </c>
      <c r="W707" s="167">
        <v>2.793E-2</v>
      </c>
      <c r="X707" s="4" t="s">
        <v>602</v>
      </c>
      <c r="Y707" s="4" t="s">
        <v>304</v>
      </c>
      <c r="Z707" s="152">
        <v>1140466</v>
      </c>
      <c r="AA707" s="162">
        <v>1</v>
      </c>
      <c r="AB707" s="181">
        <v>98.88</v>
      </c>
      <c r="AD707" s="152">
        <v>1127.693</v>
      </c>
      <c r="AG707" s="2" t="s">
        <v>36</v>
      </c>
      <c r="AH707" s="167">
        <v>2.6600000000000001E-4</v>
      </c>
      <c r="AI707" s="167">
        <v>1.37949667612742E-2</v>
      </c>
      <c r="AJ707" s="167">
        <v>5.7869672598994297E-3</v>
      </c>
    </row>
    <row r="708" spans="1:36">
      <c r="A708" s="2">
        <v>560</v>
      </c>
      <c r="B708" s="2">
        <v>972</v>
      </c>
      <c r="C708" s="2" t="s">
        <v>3164</v>
      </c>
      <c r="D708" s="2" t="s">
        <v>3165</v>
      </c>
      <c r="E708" s="4" t="s">
        <v>347</v>
      </c>
      <c r="F708" s="2" t="s">
        <v>3950</v>
      </c>
      <c r="G708" s="2" t="s">
        <v>3951</v>
      </c>
      <c r="H708" s="2" t="s">
        <v>350</v>
      </c>
      <c r="I708" s="2" t="s">
        <v>942</v>
      </c>
      <c r="J708" s="2" t="s">
        <v>30</v>
      </c>
      <c r="K708" s="2" t="s">
        <v>30</v>
      </c>
      <c r="L708" s="2" t="s">
        <v>519</v>
      </c>
      <c r="M708" s="2" t="s">
        <v>59</v>
      </c>
      <c r="N708" s="2" t="s">
        <v>626</v>
      </c>
      <c r="O708" s="2" t="s">
        <v>304</v>
      </c>
      <c r="P708" s="2" t="s">
        <v>342</v>
      </c>
      <c r="Q708" s="2" t="s">
        <v>343</v>
      </c>
      <c r="R708" s="2" t="s">
        <v>369</v>
      </c>
      <c r="S708" s="2" t="s">
        <v>34</v>
      </c>
      <c r="T708" s="152">
        <v>10.058999999999999</v>
      </c>
      <c r="U708" s="2" t="s">
        <v>3952</v>
      </c>
      <c r="V708" s="165">
        <v>3.2000000000000001E-2</v>
      </c>
      <c r="W708" s="167">
        <v>2.7959999999999999E-2</v>
      </c>
      <c r="X708" s="4" t="s">
        <v>602</v>
      </c>
      <c r="Y708" s="4" t="s">
        <v>304</v>
      </c>
      <c r="Z708" s="152">
        <v>85501</v>
      </c>
      <c r="AA708" s="162">
        <v>1</v>
      </c>
      <c r="AB708" s="181">
        <v>110.87</v>
      </c>
      <c r="AD708" s="152">
        <v>94.795000000000002</v>
      </c>
      <c r="AG708" s="2" t="s">
        <v>36</v>
      </c>
      <c r="AH708" s="167">
        <v>1.7E-5</v>
      </c>
      <c r="AI708" s="167">
        <v>1.15961840553344E-3</v>
      </c>
      <c r="AJ708" s="167">
        <v>4.8645813092042001E-4</v>
      </c>
    </row>
    <row r="709" spans="1:36">
      <c r="A709" s="2">
        <v>560</v>
      </c>
      <c r="B709" s="2">
        <v>972</v>
      </c>
      <c r="C709" s="2" t="s">
        <v>3164</v>
      </c>
      <c r="D709" s="2" t="s">
        <v>3165</v>
      </c>
      <c r="E709" s="4" t="s">
        <v>347</v>
      </c>
      <c r="F709" s="2" t="s">
        <v>3180</v>
      </c>
      <c r="G709" s="2" t="s">
        <v>3181</v>
      </c>
      <c r="H709" s="2" t="s">
        <v>350</v>
      </c>
      <c r="I709" s="2" t="s">
        <v>942</v>
      </c>
      <c r="J709" s="2" t="s">
        <v>30</v>
      </c>
      <c r="K709" s="2" t="s">
        <v>30</v>
      </c>
      <c r="L709" s="2" t="s">
        <v>519</v>
      </c>
      <c r="M709" s="2" t="s">
        <v>31</v>
      </c>
      <c r="N709" s="2" t="s">
        <v>626</v>
      </c>
      <c r="O709" s="2" t="s">
        <v>304</v>
      </c>
      <c r="P709" s="2" t="s">
        <v>342</v>
      </c>
      <c r="Q709" s="2" t="s">
        <v>343</v>
      </c>
      <c r="R709" s="2" t="s">
        <v>369</v>
      </c>
      <c r="S709" s="2" t="s">
        <v>34</v>
      </c>
      <c r="T709" s="152">
        <v>7.8319999999999999</v>
      </c>
      <c r="U709" s="2" t="s">
        <v>3182</v>
      </c>
      <c r="V709" s="165">
        <v>2.9899999999999999E-2</v>
      </c>
      <c r="W709" s="167">
        <v>2.759E-2</v>
      </c>
      <c r="X709" s="4" t="s">
        <v>602</v>
      </c>
      <c r="Y709" s="4" t="s">
        <v>304</v>
      </c>
      <c r="Z709" s="152">
        <v>196000</v>
      </c>
      <c r="AA709" s="162">
        <v>1</v>
      </c>
      <c r="AB709" s="181">
        <v>103.17</v>
      </c>
      <c r="AD709" s="152">
        <v>202.21299999999999</v>
      </c>
      <c r="AG709" s="2" t="s">
        <v>36</v>
      </c>
      <c r="AH709" s="167">
        <v>5.0600000000000005E-4</v>
      </c>
      <c r="AI709" s="167">
        <v>2.4736563186225002E-3</v>
      </c>
      <c r="AJ709" s="167">
        <v>1.03769500686999E-3</v>
      </c>
    </row>
    <row r="710" spans="1:36">
      <c r="A710" s="2">
        <v>560</v>
      </c>
      <c r="B710" s="2">
        <v>972</v>
      </c>
      <c r="C710" s="2" t="s">
        <v>3164</v>
      </c>
      <c r="D710" s="2" t="s">
        <v>3165</v>
      </c>
      <c r="E710" s="4" t="s">
        <v>347</v>
      </c>
      <c r="F710" s="2" t="s">
        <v>3183</v>
      </c>
      <c r="G710" s="2" t="s">
        <v>3184</v>
      </c>
      <c r="H710" s="2" t="s">
        <v>350</v>
      </c>
      <c r="I710" s="2" t="s">
        <v>942</v>
      </c>
      <c r="J710" s="2" t="s">
        <v>30</v>
      </c>
      <c r="K710" s="2" t="s">
        <v>30</v>
      </c>
      <c r="L710" s="2" t="s">
        <v>519</v>
      </c>
      <c r="M710" s="2" t="s">
        <v>31</v>
      </c>
      <c r="N710" s="2" t="s">
        <v>626</v>
      </c>
      <c r="O710" s="2" t="s">
        <v>304</v>
      </c>
      <c r="P710" s="2" t="s">
        <v>342</v>
      </c>
      <c r="Q710" s="2" t="s">
        <v>343</v>
      </c>
      <c r="R710" s="2" t="s">
        <v>369</v>
      </c>
      <c r="S710" s="2" t="s">
        <v>34</v>
      </c>
      <c r="T710" s="152">
        <v>12.541</v>
      </c>
      <c r="U710" s="2" t="s">
        <v>3185</v>
      </c>
      <c r="V710" s="165">
        <v>3.2599999999999997E-2</v>
      </c>
      <c r="W710" s="167">
        <v>2.9579999999999999E-2</v>
      </c>
      <c r="X710" s="4" t="s">
        <v>602</v>
      </c>
      <c r="Y710" s="4" t="s">
        <v>304</v>
      </c>
      <c r="Z710" s="152">
        <v>196000</v>
      </c>
      <c r="AA710" s="162">
        <v>1</v>
      </c>
      <c r="AB710" s="181">
        <v>105.33</v>
      </c>
      <c r="AD710" s="152">
        <v>206.447</v>
      </c>
      <c r="AG710" s="2" t="s">
        <v>36</v>
      </c>
      <c r="AH710" s="167">
        <v>3.4200000000000002E-4</v>
      </c>
      <c r="AI710" s="167">
        <v>2.52544557565676E-3</v>
      </c>
      <c r="AJ710" s="167">
        <v>1.05942052024441E-3</v>
      </c>
    </row>
    <row r="711" spans="1:36">
      <c r="A711" s="2">
        <v>560</v>
      </c>
      <c r="B711" s="2">
        <v>972</v>
      </c>
      <c r="C711" s="2" t="s">
        <v>3186</v>
      </c>
      <c r="D711" s="2" t="s">
        <v>3187</v>
      </c>
      <c r="E711" s="4" t="s">
        <v>347</v>
      </c>
      <c r="F711" s="2" t="s">
        <v>3188</v>
      </c>
      <c r="G711" s="2" t="s">
        <v>3189</v>
      </c>
      <c r="H711" s="2" t="s">
        <v>350</v>
      </c>
      <c r="I711" s="2" t="s">
        <v>1153</v>
      </c>
      <c r="J711" s="2" t="s">
        <v>30</v>
      </c>
      <c r="K711" s="2" t="s">
        <v>30</v>
      </c>
      <c r="L711" s="2" t="s">
        <v>519</v>
      </c>
      <c r="M711" s="2" t="s">
        <v>59</v>
      </c>
      <c r="N711" s="2" t="s">
        <v>645</v>
      </c>
      <c r="O711" s="2" t="s">
        <v>304</v>
      </c>
      <c r="P711" s="2" t="s">
        <v>3082</v>
      </c>
      <c r="Q711" s="2" t="s">
        <v>368</v>
      </c>
      <c r="R711" s="2" t="s">
        <v>369</v>
      </c>
      <c r="S711" s="2" t="s">
        <v>34</v>
      </c>
      <c r="T711" s="152">
        <v>2.16</v>
      </c>
      <c r="U711" s="2" t="s">
        <v>3072</v>
      </c>
      <c r="V711" s="165">
        <v>1.5800000000000002E-2</v>
      </c>
      <c r="W711" s="167">
        <v>4.743E-2</v>
      </c>
      <c r="X711" s="4" t="s">
        <v>602</v>
      </c>
      <c r="Y711" s="4" t="s">
        <v>304</v>
      </c>
      <c r="Z711" s="152">
        <v>98867.91</v>
      </c>
      <c r="AA711" s="162">
        <v>1</v>
      </c>
      <c r="AB711" s="181">
        <v>93.92</v>
      </c>
      <c r="AD711" s="152">
        <v>92.856999999999999</v>
      </c>
      <c r="AG711" s="2" t="s">
        <v>36</v>
      </c>
      <c r="AH711" s="167">
        <v>1.1119999999999999E-3</v>
      </c>
      <c r="AI711" s="167">
        <v>1.1359083594911E-3</v>
      </c>
      <c r="AJ711" s="167">
        <v>4.7651180320886101E-4</v>
      </c>
    </row>
    <row r="712" spans="1:36">
      <c r="A712" s="2">
        <v>560</v>
      </c>
      <c r="B712" s="2">
        <v>972</v>
      </c>
      <c r="C712" s="2" t="s">
        <v>3953</v>
      </c>
      <c r="D712" s="2" t="s">
        <v>3954</v>
      </c>
      <c r="E712" s="4" t="s">
        <v>347</v>
      </c>
      <c r="F712" s="2" t="s">
        <v>3955</v>
      </c>
      <c r="G712" s="2" t="s">
        <v>3956</v>
      </c>
      <c r="H712" s="2" t="s">
        <v>350</v>
      </c>
      <c r="I712" s="2" t="s">
        <v>942</v>
      </c>
      <c r="J712" s="2" t="s">
        <v>30</v>
      </c>
      <c r="K712" s="2" t="s">
        <v>30</v>
      </c>
      <c r="L712" s="2" t="s">
        <v>519</v>
      </c>
      <c r="M712" s="2" t="s">
        <v>59</v>
      </c>
      <c r="N712" s="2" t="s">
        <v>634</v>
      </c>
      <c r="O712" s="2" t="s">
        <v>304</v>
      </c>
      <c r="P712" s="2" t="s">
        <v>2882</v>
      </c>
      <c r="Q712" s="2" t="s">
        <v>343</v>
      </c>
      <c r="R712" s="2" t="s">
        <v>369</v>
      </c>
      <c r="S712" s="2" t="s">
        <v>34</v>
      </c>
      <c r="T712" s="152">
        <v>2.19</v>
      </c>
      <c r="U712" s="2" t="s">
        <v>3836</v>
      </c>
      <c r="V712" s="165">
        <v>2E-3</v>
      </c>
      <c r="W712" s="167">
        <v>2.7199999999999998E-2</v>
      </c>
      <c r="X712" s="4" t="s">
        <v>602</v>
      </c>
      <c r="Y712" s="4" t="s">
        <v>304</v>
      </c>
      <c r="Z712" s="152">
        <v>104000</v>
      </c>
      <c r="AA712" s="162">
        <v>1</v>
      </c>
      <c r="AB712" s="181">
        <v>108.23</v>
      </c>
      <c r="AD712" s="152">
        <v>112.559</v>
      </c>
      <c r="AG712" s="2" t="s">
        <v>36</v>
      </c>
      <c r="AH712" s="167">
        <v>1.2899999999999999E-4</v>
      </c>
      <c r="AI712" s="167">
        <v>1.3769268094224001E-3</v>
      </c>
      <c r="AJ712" s="167">
        <v>5.7761867087450602E-4</v>
      </c>
    </row>
    <row r="713" spans="1:36">
      <c r="A713" s="2">
        <v>560</v>
      </c>
      <c r="B713" s="2">
        <v>972</v>
      </c>
      <c r="C713" s="2" t="s">
        <v>2091</v>
      </c>
      <c r="D713" s="2" t="s">
        <v>2092</v>
      </c>
      <c r="E713" s="4" t="s">
        <v>506</v>
      </c>
      <c r="F713" s="2" t="s">
        <v>3766</v>
      </c>
      <c r="G713" s="2" t="s">
        <v>3767</v>
      </c>
      <c r="H713" s="2" t="s">
        <v>350</v>
      </c>
      <c r="I713" s="2" t="s">
        <v>340</v>
      </c>
      <c r="J713" s="2" t="s">
        <v>30</v>
      </c>
      <c r="K713" s="2" t="s">
        <v>30</v>
      </c>
      <c r="L713" s="2" t="s">
        <v>519</v>
      </c>
      <c r="M713" s="2" t="s">
        <v>59</v>
      </c>
      <c r="N713" s="2" t="s">
        <v>640</v>
      </c>
      <c r="O713" s="2" t="s">
        <v>304</v>
      </c>
      <c r="P713" s="2" t="s">
        <v>2893</v>
      </c>
      <c r="Q713" s="2" t="s">
        <v>343</v>
      </c>
      <c r="R713" s="2" t="s">
        <v>369</v>
      </c>
      <c r="S713" s="2" t="s">
        <v>34</v>
      </c>
      <c r="T713" s="152">
        <v>0.27400000000000002</v>
      </c>
      <c r="U713" s="2" t="s">
        <v>3768</v>
      </c>
      <c r="V713" s="165">
        <v>3.49E-2</v>
      </c>
      <c r="W713" s="167">
        <v>2.896E-2</v>
      </c>
      <c r="X713" s="4" t="s">
        <v>602</v>
      </c>
      <c r="Y713" s="4" t="s">
        <v>304</v>
      </c>
      <c r="Z713" s="152">
        <v>16307.69</v>
      </c>
      <c r="AA713" s="162">
        <v>1</v>
      </c>
      <c r="AB713" s="181">
        <v>94.47</v>
      </c>
      <c r="AD713" s="152">
        <v>15.406000000000001</v>
      </c>
      <c r="AG713" s="2" t="s">
        <v>36</v>
      </c>
      <c r="AH713" s="167">
        <v>4.8999999999999998E-5</v>
      </c>
      <c r="AI713" s="167">
        <v>1.8845871289277201E-4</v>
      </c>
      <c r="AJ713" s="167">
        <v>7.9058139118888394E-5</v>
      </c>
    </row>
    <row r="714" spans="1:36">
      <c r="A714" s="2">
        <v>560</v>
      </c>
      <c r="B714" s="2">
        <v>972</v>
      </c>
      <c r="C714" s="2" t="s">
        <v>3194</v>
      </c>
      <c r="D714" s="2" t="s">
        <v>3195</v>
      </c>
      <c r="E714" s="4" t="s">
        <v>347</v>
      </c>
      <c r="F714" s="2" t="s">
        <v>3196</v>
      </c>
      <c r="G714" s="2" t="s">
        <v>3197</v>
      </c>
      <c r="H714" s="2" t="s">
        <v>350</v>
      </c>
      <c r="I714" s="2" t="s">
        <v>942</v>
      </c>
      <c r="J714" s="2" t="s">
        <v>30</v>
      </c>
      <c r="K714" s="2" t="s">
        <v>30</v>
      </c>
      <c r="L714" s="2" t="s">
        <v>519</v>
      </c>
      <c r="M714" s="2" t="s">
        <v>59</v>
      </c>
      <c r="N714" s="2" t="s">
        <v>650</v>
      </c>
      <c r="O714" s="2" t="s">
        <v>304</v>
      </c>
      <c r="P714" s="2" t="s">
        <v>2882</v>
      </c>
      <c r="Q714" s="2" t="s">
        <v>343</v>
      </c>
      <c r="R714" s="2" t="s">
        <v>369</v>
      </c>
      <c r="S714" s="2" t="s">
        <v>34</v>
      </c>
      <c r="T714" s="152">
        <v>2.9750000000000001</v>
      </c>
      <c r="U714" s="2" t="s">
        <v>3198</v>
      </c>
      <c r="V714" s="165">
        <v>2.4E-2</v>
      </c>
      <c r="W714" s="167">
        <v>2.9590000000000002E-2</v>
      </c>
      <c r="X714" s="4" t="s">
        <v>602</v>
      </c>
      <c r="Y714" s="4" t="s">
        <v>304</v>
      </c>
      <c r="Z714" s="152">
        <v>204194.96</v>
      </c>
      <c r="AA714" s="162">
        <v>1</v>
      </c>
      <c r="AB714" s="181">
        <v>117.41</v>
      </c>
      <c r="AD714" s="152">
        <v>239.745</v>
      </c>
      <c r="AG714" s="2" t="s">
        <v>36</v>
      </c>
      <c r="AH714" s="167">
        <v>1.7200000000000001E-4</v>
      </c>
      <c r="AI714" s="167">
        <v>2.9327832331333399E-3</v>
      </c>
      <c r="AJ714" s="167">
        <v>1.2302980387143001E-3</v>
      </c>
    </row>
    <row r="715" spans="1:36">
      <c r="A715" s="2">
        <v>560</v>
      </c>
      <c r="B715" s="2">
        <v>972</v>
      </c>
      <c r="C715" s="2" t="s">
        <v>3194</v>
      </c>
      <c r="D715" s="2" t="s">
        <v>3195</v>
      </c>
      <c r="E715" s="4" t="s">
        <v>347</v>
      </c>
      <c r="F715" s="2" t="s">
        <v>3199</v>
      </c>
      <c r="G715" s="2" t="s">
        <v>3200</v>
      </c>
      <c r="H715" s="2" t="s">
        <v>350</v>
      </c>
      <c r="I715" s="2" t="s">
        <v>1153</v>
      </c>
      <c r="J715" s="2" t="s">
        <v>30</v>
      </c>
      <c r="K715" s="2" t="s">
        <v>30</v>
      </c>
      <c r="L715" s="2" t="s">
        <v>519</v>
      </c>
      <c r="M715" s="2" t="s">
        <v>59</v>
      </c>
      <c r="N715" s="2" t="s">
        <v>650</v>
      </c>
      <c r="O715" s="2" t="s">
        <v>304</v>
      </c>
      <c r="P715" s="2" t="s">
        <v>2882</v>
      </c>
      <c r="Q715" s="2" t="s">
        <v>343</v>
      </c>
      <c r="R715" s="2" t="s">
        <v>369</v>
      </c>
      <c r="S715" s="2" t="s">
        <v>34</v>
      </c>
      <c r="T715" s="152">
        <v>1.121</v>
      </c>
      <c r="U715" s="2" t="s">
        <v>3201</v>
      </c>
      <c r="V715" s="165">
        <v>5.0500000000000003E-2</v>
      </c>
      <c r="W715" s="167">
        <v>4.7960000000000003E-2</v>
      </c>
      <c r="X715" s="4" t="s">
        <v>602</v>
      </c>
      <c r="Y715" s="4" t="s">
        <v>304</v>
      </c>
      <c r="Z715" s="152">
        <v>61213.77</v>
      </c>
      <c r="AA715" s="162">
        <v>1</v>
      </c>
      <c r="AB715" s="181">
        <v>102.04</v>
      </c>
      <c r="AD715" s="152">
        <v>62.463000000000001</v>
      </c>
      <c r="AG715" s="2" t="s">
        <v>36</v>
      </c>
      <c r="AH715" s="167">
        <v>3.3E-4</v>
      </c>
      <c r="AI715" s="167">
        <v>7.6409865556614103E-4</v>
      </c>
      <c r="AJ715" s="167">
        <v>3.2053820640637798E-4</v>
      </c>
    </row>
    <row r="716" spans="1:36">
      <c r="A716" s="2">
        <v>560</v>
      </c>
      <c r="B716" s="2">
        <v>972</v>
      </c>
      <c r="C716" s="2" t="s">
        <v>3194</v>
      </c>
      <c r="D716" s="2" t="s">
        <v>3195</v>
      </c>
      <c r="E716" s="4" t="s">
        <v>347</v>
      </c>
      <c r="F716" s="2" t="s">
        <v>3202</v>
      </c>
      <c r="G716" s="2" t="s">
        <v>3203</v>
      </c>
      <c r="H716" s="2" t="s">
        <v>350</v>
      </c>
      <c r="I716" s="2" t="s">
        <v>942</v>
      </c>
      <c r="J716" s="2" t="s">
        <v>30</v>
      </c>
      <c r="K716" s="2" t="s">
        <v>30</v>
      </c>
      <c r="L716" s="2" t="s">
        <v>519</v>
      </c>
      <c r="M716" s="2" t="s">
        <v>59</v>
      </c>
      <c r="N716" s="2" t="s">
        <v>650</v>
      </c>
      <c r="O716" s="2" t="s">
        <v>304</v>
      </c>
      <c r="P716" s="2" t="s">
        <v>2893</v>
      </c>
      <c r="Q716" s="2" t="s">
        <v>343</v>
      </c>
      <c r="R716" s="2" t="s">
        <v>369</v>
      </c>
      <c r="S716" s="2" t="s">
        <v>34</v>
      </c>
      <c r="T716" s="152">
        <v>4.2240000000000002</v>
      </c>
      <c r="U716" s="2" t="s">
        <v>3204</v>
      </c>
      <c r="V716" s="165">
        <v>8.3999999999999995E-3</v>
      </c>
      <c r="W716" s="167">
        <v>2.7869999999999999E-2</v>
      </c>
      <c r="X716" s="4" t="s">
        <v>602</v>
      </c>
      <c r="Y716" s="4" t="s">
        <v>304</v>
      </c>
      <c r="Z716" s="152">
        <v>65893.350000000006</v>
      </c>
      <c r="AA716" s="162">
        <v>1</v>
      </c>
      <c r="AB716" s="181">
        <v>107.28</v>
      </c>
      <c r="AD716" s="152">
        <v>70.69</v>
      </c>
      <c r="AG716" s="2" t="s">
        <v>36</v>
      </c>
      <c r="AH716" s="167">
        <v>8.6000000000000003E-5</v>
      </c>
      <c r="AI716" s="167">
        <v>8.6474928292477697E-4</v>
      </c>
      <c r="AJ716" s="167">
        <v>3.6276098920045202E-4</v>
      </c>
    </row>
    <row r="717" spans="1:36">
      <c r="A717" s="2">
        <v>560</v>
      </c>
      <c r="B717" s="2">
        <v>972</v>
      </c>
      <c r="C717" s="2" t="s">
        <v>3194</v>
      </c>
      <c r="D717" s="2" t="s">
        <v>3195</v>
      </c>
      <c r="E717" s="4" t="s">
        <v>347</v>
      </c>
      <c r="F717" s="2" t="s">
        <v>3769</v>
      </c>
      <c r="G717" s="2" t="s">
        <v>3770</v>
      </c>
      <c r="H717" s="2" t="s">
        <v>350</v>
      </c>
      <c r="I717" s="2" t="s">
        <v>942</v>
      </c>
      <c r="J717" s="2" t="s">
        <v>30</v>
      </c>
      <c r="K717" s="2" t="s">
        <v>30</v>
      </c>
      <c r="L717" s="2" t="s">
        <v>519</v>
      </c>
      <c r="M717" s="2" t="s">
        <v>59</v>
      </c>
      <c r="N717" s="2" t="s">
        <v>650</v>
      </c>
      <c r="O717" s="2" t="s">
        <v>304</v>
      </c>
      <c r="P717" s="2" t="s">
        <v>2882</v>
      </c>
      <c r="Q717" s="2" t="s">
        <v>343</v>
      </c>
      <c r="R717" s="2" t="s">
        <v>369</v>
      </c>
      <c r="S717" s="2" t="s">
        <v>34</v>
      </c>
      <c r="T717" s="152">
        <v>5.5609999999999999</v>
      </c>
      <c r="U717" s="2" t="s">
        <v>3771</v>
      </c>
      <c r="V717" s="165">
        <v>1.4999999999999999E-2</v>
      </c>
      <c r="W717" s="167">
        <v>3.1199999999999999E-2</v>
      </c>
      <c r="X717" s="4" t="s">
        <v>602</v>
      </c>
      <c r="Y717" s="4" t="s">
        <v>304</v>
      </c>
      <c r="Z717" s="152">
        <v>220840.91</v>
      </c>
      <c r="AA717" s="162">
        <v>1</v>
      </c>
      <c r="AB717" s="181">
        <v>103.74</v>
      </c>
      <c r="AD717" s="152">
        <v>229.1</v>
      </c>
      <c r="AG717" s="2" t="s">
        <v>36</v>
      </c>
      <c r="AH717" s="167">
        <v>4.44E-4</v>
      </c>
      <c r="AI717" s="167">
        <v>2.8025645862722799E-3</v>
      </c>
      <c r="AJ717" s="167">
        <v>1.1756715173856099E-3</v>
      </c>
    </row>
    <row r="718" spans="1:36">
      <c r="A718" s="2">
        <v>560</v>
      </c>
      <c r="B718" s="2">
        <v>972</v>
      </c>
      <c r="C718" s="2" t="s">
        <v>3205</v>
      </c>
      <c r="D718" s="2" t="s">
        <v>3206</v>
      </c>
      <c r="E718" s="4" t="s">
        <v>347</v>
      </c>
      <c r="F718" s="2" t="s">
        <v>3207</v>
      </c>
      <c r="G718" s="2" t="s">
        <v>3208</v>
      </c>
      <c r="H718" s="2" t="s">
        <v>350</v>
      </c>
      <c r="I718" s="2" t="s">
        <v>1153</v>
      </c>
      <c r="J718" s="2" t="s">
        <v>30</v>
      </c>
      <c r="K718" s="2" t="s">
        <v>30</v>
      </c>
      <c r="L718" s="2" t="s">
        <v>519</v>
      </c>
      <c r="M718" s="2" t="s">
        <v>59</v>
      </c>
      <c r="N718" s="2" t="s">
        <v>631</v>
      </c>
      <c r="O718" s="2" t="s">
        <v>304</v>
      </c>
      <c r="P718" s="2" t="s">
        <v>2882</v>
      </c>
      <c r="Q718" s="2" t="s">
        <v>343</v>
      </c>
      <c r="R718" s="2" t="s">
        <v>369</v>
      </c>
      <c r="S718" s="2" t="s">
        <v>34</v>
      </c>
      <c r="T718" s="152">
        <v>4.4489999999999998</v>
      </c>
      <c r="U718" s="2" t="s">
        <v>119</v>
      </c>
      <c r="V718" s="165">
        <v>2.64E-2</v>
      </c>
      <c r="W718" s="167">
        <v>4.6240000000000003E-2</v>
      </c>
      <c r="X718" s="4" t="s">
        <v>602</v>
      </c>
      <c r="Y718" s="4" t="s">
        <v>304</v>
      </c>
      <c r="Z718" s="152">
        <v>800028</v>
      </c>
      <c r="AA718" s="162">
        <v>1</v>
      </c>
      <c r="AB718" s="181">
        <v>92.5</v>
      </c>
      <c r="AD718" s="152">
        <v>740.02599999999995</v>
      </c>
      <c r="AG718" s="2" t="s">
        <v>36</v>
      </c>
      <c r="AH718" s="167">
        <v>4.8899999999999996E-4</v>
      </c>
      <c r="AI718" s="167">
        <v>9.0526718506966902E-3</v>
      </c>
      <c r="AJ718" s="167">
        <v>3.7975818659932801E-3</v>
      </c>
    </row>
    <row r="719" spans="1:36">
      <c r="A719" s="2">
        <v>560</v>
      </c>
      <c r="B719" s="2">
        <v>972</v>
      </c>
      <c r="C719" s="2" t="s">
        <v>2099</v>
      </c>
      <c r="D719" s="2" t="s">
        <v>2100</v>
      </c>
      <c r="E719" s="4" t="s">
        <v>347</v>
      </c>
      <c r="F719" s="2" t="s">
        <v>3209</v>
      </c>
      <c r="G719" s="2" t="s">
        <v>3210</v>
      </c>
      <c r="H719" s="2" t="s">
        <v>350</v>
      </c>
      <c r="I719" s="2" t="s">
        <v>1153</v>
      </c>
      <c r="J719" s="2" t="s">
        <v>30</v>
      </c>
      <c r="K719" s="2" t="s">
        <v>30</v>
      </c>
      <c r="L719" s="2" t="s">
        <v>519</v>
      </c>
      <c r="M719" s="2" t="s">
        <v>59</v>
      </c>
      <c r="N719" s="2" t="s">
        <v>631</v>
      </c>
      <c r="O719" s="2" t="s">
        <v>304</v>
      </c>
      <c r="P719" s="2" t="s">
        <v>2882</v>
      </c>
      <c r="Q719" s="2" t="s">
        <v>343</v>
      </c>
      <c r="R719" s="2" t="s">
        <v>369</v>
      </c>
      <c r="S719" s="2" t="s">
        <v>34</v>
      </c>
      <c r="T719" s="152">
        <v>1.56</v>
      </c>
      <c r="U719" s="2" t="s">
        <v>3211</v>
      </c>
      <c r="V719" s="165">
        <v>4.7E-2</v>
      </c>
      <c r="W719" s="167">
        <v>4.385E-2</v>
      </c>
      <c r="X719" s="4" t="s">
        <v>602</v>
      </c>
      <c r="Y719" s="4" t="s">
        <v>304</v>
      </c>
      <c r="Z719" s="152">
        <v>462073</v>
      </c>
      <c r="AA719" s="162">
        <v>1</v>
      </c>
      <c r="AB719" s="181">
        <v>102.06</v>
      </c>
      <c r="AD719" s="152">
        <v>471.59199999999998</v>
      </c>
      <c r="AG719" s="2" t="s">
        <v>36</v>
      </c>
      <c r="AH719" s="167">
        <v>5.1400000000000003E-4</v>
      </c>
      <c r="AI719" s="167">
        <v>5.7689399006336803E-3</v>
      </c>
      <c r="AJ719" s="167">
        <v>2.4200613823161499E-3</v>
      </c>
    </row>
    <row r="720" spans="1:36">
      <c r="A720" s="2">
        <v>560</v>
      </c>
      <c r="B720" s="2">
        <v>972</v>
      </c>
      <c r="C720" s="2" t="s">
        <v>2099</v>
      </c>
      <c r="D720" s="2" t="s">
        <v>2100</v>
      </c>
      <c r="E720" s="4" t="s">
        <v>347</v>
      </c>
      <c r="F720" s="2" t="s">
        <v>3212</v>
      </c>
      <c r="G720" s="2" t="s">
        <v>3213</v>
      </c>
      <c r="H720" s="2" t="s">
        <v>350</v>
      </c>
      <c r="I720" s="2" t="s">
        <v>1153</v>
      </c>
      <c r="J720" s="2" t="s">
        <v>30</v>
      </c>
      <c r="K720" s="2" t="s">
        <v>30</v>
      </c>
      <c r="L720" s="2" t="s">
        <v>519</v>
      </c>
      <c r="M720" s="2" t="s">
        <v>59</v>
      </c>
      <c r="N720" s="2" t="s">
        <v>631</v>
      </c>
      <c r="O720" s="2" t="s">
        <v>304</v>
      </c>
      <c r="P720" s="2" t="s">
        <v>2882</v>
      </c>
      <c r="Q720" s="2" t="s">
        <v>343</v>
      </c>
      <c r="R720" s="2" t="s">
        <v>369</v>
      </c>
      <c r="S720" s="2" t="s">
        <v>34</v>
      </c>
      <c r="T720" s="152">
        <v>4.694</v>
      </c>
      <c r="U720" s="2" t="s">
        <v>3214</v>
      </c>
      <c r="V720" s="165">
        <v>5.2499999999999998E-2</v>
      </c>
      <c r="W720" s="167">
        <v>4.6530000000000002E-2</v>
      </c>
      <c r="X720" s="4" t="s">
        <v>602</v>
      </c>
      <c r="Y720" s="4" t="s">
        <v>304</v>
      </c>
      <c r="Z720" s="152">
        <v>641000</v>
      </c>
      <c r="AA720" s="162">
        <v>1</v>
      </c>
      <c r="AB720" s="181">
        <v>103.89</v>
      </c>
      <c r="AD720" s="152">
        <v>665.93499999999995</v>
      </c>
      <c r="AG720" s="2" t="s">
        <v>36</v>
      </c>
      <c r="AH720" s="167">
        <v>1.2819999999999999E-3</v>
      </c>
      <c r="AI720" s="167">
        <v>8.1463231538605792E-3</v>
      </c>
      <c r="AJ720" s="167">
        <v>3.4173699868775501E-3</v>
      </c>
    </row>
    <row r="721" spans="1:36">
      <c r="A721" s="2">
        <v>560</v>
      </c>
      <c r="B721" s="2">
        <v>972</v>
      </c>
      <c r="C721" s="2" t="s">
        <v>3205</v>
      </c>
      <c r="D721" s="2" t="s">
        <v>3206</v>
      </c>
      <c r="E721" s="4" t="s">
        <v>347</v>
      </c>
      <c r="F721" s="2" t="s">
        <v>3215</v>
      </c>
      <c r="G721" s="2" t="s">
        <v>3216</v>
      </c>
      <c r="H721" s="2" t="s">
        <v>350</v>
      </c>
      <c r="I721" s="2" t="s">
        <v>1153</v>
      </c>
      <c r="J721" s="2" t="s">
        <v>30</v>
      </c>
      <c r="K721" s="2" t="s">
        <v>30</v>
      </c>
      <c r="L721" s="2" t="s">
        <v>519</v>
      </c>
      <c r="M721" s="2" t="s">
        <v>59</v>
      </c>
      <c r="N721" s="2" t="s">
        <v>631</v>
      </c>
      <c r="O721" s="2" t="s">
        <v>304</v>
      </c>
      <c r="P721" s="2" t="s">
        <v>2882</v>
      </c>
      <c r="Q721" s="2" t="s">
        <v>343</v>
      </c>
      <c r="R721" s="2" t="s">
        <v>369</v>
      </c>
      <c r="S721" s="2" t="s">
        <v>34</v>
      </c>
      <c r="T721" s="152">
        <v>6.1639999999999997</v>
      </c>
      <c r="U721" s="2" t="s">
        <v>3217</v>
      </c>
      <c r="V721" s="165">
        <v>2.5000000000000001E-2</v>
      </c>
      <c r="W721" s="167">
        <v>4.8559999999999999E-2</v>
      </c>
      <c r="X721" s="4" t="s">
        <v>602</v>
      </c>
      <c r="Y721" s="4" t="s">
        <v>304</v>
      </c>
      <c r="Z721" s="152">
        <v>105629</v>
      </c>
      <c r="AA721" s="162">
        <v>1</v>
      </c>
      <c r="AB721" s="181">
        <v>87.5</v>
      </c>
      <c r="AD721" s="152">
        <v>92.424999999999997</v>
      </c>
      <c r="AG721" s="2" t="s">
        <v>36</v>
      </c>
      <c r="AH721" s="167">
        <v>7.8999999999999996E-5</v>
      </c>
      <c r="AI721" s="167">
        <v>1.13063149621194E-3</v>
      </c>
      <c r="AJ721" s="167">
        <v>4.7429816720959101E-4</v>
      </c>
    </row>
    <row r="722" spans="1:36">
      <c r="A722" s="2">
        <v>560</v>
      </c>
      <c r="B722" s="2">
        <v>972</v>
      </c>
      <c r="C722" s="2" t="s">
        <v>3205</v>
      </c>
      <c r="D722" s="2" t="s">
        <v>3206</v>
      </c>
      <c r="E722" s="4" t="s">
        <v>347</v>
      </c>
      <c r="F722" s="2" t="s">
        <v>3218</v>
      </c>
      <c r="G722" s="2" t="s">
        <v>3219</v>
      </c>
      <c r="H722" s="2" t="s">
        <v>350</v>
      </c>
      <c r="I722" s="2" t="s">
        <v>1153</v>
      </c>
      <c r="J722" s="2" t="s">
        <v>30</v>
      </c>
      <c r="K722" s="2" t="s">
        <v>30</v>
      </c>
      <c r="L722" s="2" t="s">
        <v>519</v>
      </c>
      <c r="M722" s="2" t="s">
        <v>59</v>
      </c>
      <c r="N722" s="2" t="s">
        <v>665</v>
      </c>
      <c r="O722" s="2" t="s">
        <v>304</v>
      </c>
      <c r="P722" s="2" t="s">
        <v>2882</v>
      </c>
      <c r="Q722" s="2" t="s">
        <v>343</v>
      </c>
      <c r="R722" s="2" t="s">
        <v>369</v>
      </c>
      <c r="S722" s="2" t="s">
        <v>34</v>
      </c>
      <c r="T722" s="152">
        <v>7.202</v>
      </c>
      <c r="U722" s="2" t="s">
        <v>3220</v>
      </c>
      <c r="V722" s="165">
        <v>5.3100000000000001E-2</v>
      </c>
      <c r="W722" s="167">
        <v>4.9430000000000002E-2</v>
      </c>
      <c r="X722" s="4" t="s">
        <v>602</v>
      </c>
      <c r="Y722" s="4" t="s">
        <v>304</v>
      </c>
      <c r="Z722" s="152">
        <v>69276</v>
      </c>
      <c r="AA722" s="162">
        <v>1</v>
      </c>
      <c r="AB722" s="181">
        <v>105.3</v>
      </c>
      <c r="AD722" s="152">
        <v>72.947999999999993</v>
      </c>
      <c r="AG722" s="2" t="s">
        <v>36</v>
      </c>
      <c r="AH722" s="167">
        <v>5.3999999999999998E-5</v>
      </c>
      <c r="AI722" s="167">
        <v>8.9236192756320196E-4</v>
      </c>
      <c r="AJ722" s="167">
        <v>3.7434445099830102E-4</v>
      </c>
    </row>
    <row r="723" spans="1:36">
      <c r="A723" s="2">
        <v>560</v>
      </c>
      <c r="B723" s="2">
        <v>972</v>
      </c>
      <c r="C723" s="2" t="s">
        <v>337</v>
      </c>
      <c r="D723" s="2" t="s">
        <v>346</v>
      </c>
      <c r="E723" s="4" t="s">
        <v>347</v>
      </c>
      <c r="F723" s="2" t="s">
        <v>3774</v>
      </c>
      <c r="G723" s="2" t="s">
        <v>3775</v>
      </c>
      <c r="H723" s="2" t="s">
        <v>350</v>
      </c>
      <c r="I723" s="2" t="s">
        <v>942</v>
      </c>
      <c r="J723" s="2" t="s">
        <v>30</v>
      </c>
      <c r="K723" s="2" t="s">
        <v>30</v>
      </c>
      <c r="L723" s="2" t="s">
        <v>519</v>
      </c>
      <c r="M723" s="2" t="s">
        <v>59</v>
      </c>
      <c r="N723" s="2" t="s">
        <v>634</v>
      </c>
      <c r="O723" s="2" t="s">
        <v>304</v>
      </c>
      <c r="P723" s="2" t="s">
        <v>342</v>
      </c>
      <c r="Q723" s="2" t="s">
        <v>343</v>
      </c>
      <c r="R723" s="2" t="s">
        <v>369</v>
      </c>
      <c r="S723" s="2" t="s">
        <v>34</v>
      </c>
      <c r="T723" s="152">
        <v>0.995</v>
      </c>
      <c r="U723" s="2" t="s">
        <v>2926</v>
      </c>
      <c r="V723" s="165">
        <v>8.3000000000000001E-3</v>
      </c>
      <c r="W723" s="167">
        <v>2.4899999999999999E-2</v>
      </c>
      <c r="X723" s="4" t="s">
        <v>602</v>
      </c>
      <c r="Y723" s="4" t="s">
        <v>304</v>
      </c>
      <c r="Z723" s="152">
        <v>32969</v>
      </c>
      <c r="AA723" s="162">
        <v>1</v>
      </c>
      <c r="AB723" s="181">
        <v>115.16</v>
      </c>
      <c r="AD723" s="152">
        <v>37.966999999999999</v>
      </c>
      <c r="AG723" s="2" t="s">
        <v>36</v>
      </c>
      <c r="AH723" s="167">
        <v>2.1999999999999999E-5</v>
      </c>
      <c r="AI723" s="167">
        <v>4.6444820518262302E-4</v>
      </c>
      <c r="AJ723" s="167">
        <v>1.9483530506619599E-4</v>
      </c>
    </row>
    <row r="724" spans="1:36">
      <c r="A724" s="2">
        <v>560</v>
      </c>
      <c r="B724" s="2">
        <v>972</v>
      </c>
      <c r="C724" s="2" t="s">
        <v>337</v>
      </c>
      <c r="D724" s="2" t="s">
        <v>346</v>
      </c>
      <c r="E724" s="4" t="s">
        <v>347</v>
      </c>
      <c r="F724" s="2" t="s">
        <v>3776</v>
      </c>
      <c r="G724" s="2" t="s">
        <v>3777</v>
      </c>
      <c r="H724" s="2" t="s">
        <v>350</v>
      </c>
      <c r="I724" s="2" t="s">
        <v>942</v>
      </c>
      <c r="J724" s="2" t="s">
        <v>30</v>
      </c>
      <c r="K724" s="2" t="s">
        <v>30</v>
      </c>
      <c r="L724" s="2" t="s">
        <v>519</v>
      </c>
      <c r="M724" s="2" t="s">
        <v>59</v>
      </c>
      <c r="N724" s="2" t="s">
        <v>634</v>
      </c>
      <c r="O724" s="2" t="s">
        <v>304</v>
      </c>
      <c r="P724" s="2" t="s">
        <v>342</v>
      </c>
      <c r="Q724" s="2" t="s">
        <v>343</v>
      </c>
      <c r="R724" s="2" t="s">
        <v>369</v>
      </c>
      <c r="S724" s="2" t="s">
        <v>34</v>
      </c>
      <c r="T724" s="152">
        <v>2.3969999999999998</v>
      </c>
      <c r="U724" s="2" t="s">
        <v>3778</v>
      </c>
      <c r="V724" s="165">
        <v>1E-3</v>
      </c>
      <c r="W724" s="167">
        <v>2.4969999999999999E-2</v>
      </c>
      <c r="X724" s="4" t="s">
        <v>602</v>
      </c>
      <c r="Y724" s="4" t="s">
        <v>304</v>
      </c>
      <c r="Z724" s="152">
        <v>1130896</v>
      </c>
      <c r="AA724" s="162">
        <v>1</v>
      </c>
      <c r="AB724" s="181">
        <v>107.95</v>
      </c>
      <c r="AD724" s="152">
        <v>1220.8019999999999</v>
      </c>
      <c r="AG724" s="2" t="s">
        <v>36</v>
      </c>
      <c r="AH724" s="167">
        <v>3.6000000000000002E-4</v>
      </c>
      <c r="AI724" s="167">
        <v>1.49339665015699E-2</v>
      </c>
      <c r="AJ724" s="167">
        <v>6.2647758925833798E-3</v>
      </c>
    </row>
    <row r="725" spans="1:36">
      <c r="A725" s="2">
        <v>560</v>
      </c>
      <c r="B725" s="2">
        <v>972</v>
      </c>
      <c r="C725" s="2" t="s">
        <v>337</v>
      </c>
      <c r="D725" s="2" t="s">
        <v>346</v>
      </c>
      <c r="E725" s="4" t="s">
        <v>347</v>
      </c>
      <c r="F725" s="2" t="s">
        <v>3226</v>
      </c>
      <c r="G725" s="2" t="s">
        <v>3227</v>
      </c>
      <c r="H725" s="2" t="s">
        <v>350</v>
      </c>
      <c r="I725" s="2" t="s">
        <v>942</v>
      </c>
      <c r="J725" s="2" t="s">
        <v>30</v>
      </c>
      <c r="K725" s="2" t="s">
        <v>30</v>
      </c>
      <c r="L725" s="2" t="s">
        <v>519</v>
      </c>
      <c r="M725" s="2" t="s">
        <v>59</v>
      </c>
      <c r="N725" s="2" t="s">
        <v>634</v>
      </c>
      <c r="O725" s="2" t="s">
        <v>304</v>
      </c>
      <c r="P725" s="2" t="s">
        <v>342</v>
      </c>
      <c r="Q725" s="2" t="s">
        <v>343</v>
      </c>
      <c r="R725" s="2" t="s">
        <v>369</v>
      </c>
      <c r="S725" s="2" t="s">
        <v>34</v>
      </c>
      <c r="T725" s="152">
        <v>4.3879999999999999</v>
      </c>
      <c r="U725" s="2" t="s">
        <v>3228</v>
      </c>
      <c r="V725" s="165">
        <v>2.0199999999999999E-2</v>
      </c>
      <c r="W725" s="167">
        <v>2.6360000000000001E-2</v>
      </c>
      <c r="X725" s="4" t="s">
        <v>602</v>
      </c>
      <c r="Y725" s="4" t="s">
        <v>304</v>
      </c>
      <c r="Z725" s="152">
        <v>1237992</v>
      </c>
      <c r="AA725" s="162">
        <v>1</v>
      </c>
      <c r="AB725" s="181">
        <v>102.52</v>
      </c>
      <c r="AD725" s="152">
        <v>1269.1890000000001</v>
      </c>
      <c r="AG725" s="2" t="s">
        <v>36</v>
      </c>
      <c r="AH725" s="167">
        <v>3.4699999999999998E-4</v>
      </c>
      <c r="AI725" s="167">
        <v>1.55258824591117E-2</v>
      </c>
      <c r="AJ725" s="167">
        <v>6.5130837229815299E-3</v>
      </c>
    </row>
    <row r="726" spans="1:36">
      <c r="A726" s="2">
        <v>560</v>
      </c>
      <c r="B726" s="2">
        <v>972</v>
      </c>
      <c r="C726" s="2" t="s">
        <v>337</v>
      </c>
      <c r="D726" s="2" t="s">
        <v>346</v>
      </c>
      <c r="E726" s="4" t="s">
        <v>347</v>
      </c>
      <c r="F726" s="2" t="s">
        <v>3229</v>
      </c>
      <c r="G726" s="2" t="s">
        <v>3230</v>
      </c>
      <c r="H726" s="2" t="s">
        <v>350</v>
      </c>
      <c r="I726" s="2" t="s">
        <v>942</v>
      </c>
      <c r="J726" s="2" t="s">
        <v>30</v>
      </c>
      <c r="K726" s="2" t="s">
        <v>30</v>
      </c>
      <c r="L726" s="2" t="s">
        <v>519</v>
      </c>
      <c r="M726" s="2" t="s">
        <v>59</v>
      </c>
      <c r="N726" s="2" t="s">
        <v>634</v>
      </c>
      <c r="O726" s="2" t="s">
        <v>304</v>
      </c>
      <c r="P726" s="2" t="s">
        <v>342</v>
      </c>
      <c r="Q726" s="2" t="s">
        <v>343</v>
      </c>
      <c r="R726" s="2" t="s">
        <v>369</v>
      </c>
      <c r="S726" s="2" t="s">
        <v>34</v>
      </c>
      <c r="T726" s="152">
        <v>4.3920000000000003</v>
      </c>
      <c r="U726" s="2" t="s">
        <v>3231</v>
      </c>
      <c r="V726" s="165">
        <v>1E-3</v>
      </c>
      <c r="W726" s="167">
        <v>2.581E-2</v>
      </c>
      <c r="X726" s="4" t="s">
        <v>602</v>
      </c>
      <c r="Y726" s="4" t="s">
        <v>304</v>
      </c>
      <c r="Z726" s="152">
        <v>343113</v>
      </c>
      <c r="AA726" s="162">
        <v>1</v>
      </c>
      <c r="AB726" s="181">
        <v>102.6</v>
      </c>
      <c r="AD726" s="152">
        <v>352.03399999999999</v>
      </c>
      <c r="AG726" s="2" t="s">
        <v>36</v>
      </c>
      <c r="AH726" s="167">
        <v>8.0000000000000007E-5</v>
      </c>
      <c r="AI726" s="167">
        <v>4.3064002503459698E-3</v>
      </c>
      <c r="AJ726" s="167">
        <v>1.80652825686642E-3</v>
      </c>
    </row>
    <row r="727" spans="1:36">
      <c r="A727" s="2">
        <v>560</v>
      </c>
      <c r="B727" s="2">
        <v>972</v>
      </c>
      <c r="C727" s="2" t="s">
        <v>337</v>
      </c>
      <c r="D727" s="2" t="s">
        <v>346</v>
      </c>
      <c r="E727" s="4" t="s">
        <v>347</v>
      </c>
      <c r="F727" s="2" t="s">
        <v>3779</v>
      </c>
      <c r="G727" s="2" t="s">
        <v>3780</v>
      </c>
      <c r="H727" s="2" t="s">
        <v>350</v>
      </c>
      <c r="I727" s="2" t="s">
        <v>942</v>
      </c>
      <c r="J727" s="2" t="s">
        <v>30</v>
      </c>
      <c r="K727" s="2" t="s">
        <v>30</v>
      </c>
      <c r="L727" s="2" t="s">
        <v>519</v>
      </c>
      <c r="M727" s="2" t="s">
        <v>31</v>
      </c>
      <c r="N727" s="2" t="s">
        <v>634</v>
      </c>
      <c r="O727" s="2" t="s">
        <v>304</v>
      </c>
      <c r="P727" s="2" t="s">
        <v>2882</v>
      </c>
      <c r="Q727" s="2" t="s">
        <v>343</v>
      </c>
      <c r="R727" s="2" t="s">
        <v>369</v>
      </c>
      <c r="S727" s="2" t="s">
        <v>34</v>
      </c>
      <c r="T727" s="152">
        <v>5.2320000000000002</v>
      </c>
      <c r="U727" s="2" t="s">
        <v>3781</v>
      </c>
      <c r="V727" s="165">
        <v>3.1E-2</v>
      </c>
      <c r="W727" s="167">
        <v>2.937E-2</v>
      </c>
      <c r="X727" s="4" t="s">
        <v>602</v>
      </c>
      <c r="Y727" s="4" t="s">
        <v>304</v>
      </c>
      <c r="Z727" s="152">
        <v>168000</v>
      </c>
      <c r="AA727" s="162">
        <v>1</v>
      </c>
      <c r="AB727" s="181">
        <v>103.76</v>
      </c>
      <c r="AD727" s="152">
        <v>174.31700000000001</v>
      </c>
      <c r="AG727" s="2" t="s">
        <v>36</v>
      </c>
      <c r="AH727" s="167">
        <v>1.0900000000000001E-4</v>
      </c>
      <c r="AI727" s="167">
        <v>2.1324021070931801E-3</v>
      </c>
      <c r="AJ727" s="167">
        <v>8.9453939195638496E-4</v>
      </c>
    </row>
    <row r="728" spans="1:36">
      <c r="A728" s="2">
        <v>560</v>
      </c>
      <c r="B728" s="2">
        <v>972</v>
      </c>
      <c r="C728" s="2" t="s">
        <v>3232</v>
      </c>
      <c r="D728" s="2" t="s">
        <v>3233</v>
      </c>
      <c r="E728" s="4" t="s">
        <v>347</v>
      </c>
      <c r="F728" s="2" t="s">
        <v>3957</v>
      </c>
      <c r="G728" s="2" t="s">
        <v>3958</v>
      </c>
      <c r="H728" s="2" t="s">
        <v>350</v>
      </c>
      <c r="I728" s="2" t="s">
        <v>1153</v>
      </c>
      <c r="J728" s="2" t="s">
        <v>30</v>
      </c>
      <c r="K728" s="2" t="s">
        <v>140</v>
      </c>
      <c r="L728" s="2" t="s">
        <v>519</v>
      </c>
      <c r="M728" s="2" t="s">
        <v>59</v>
      </c>
      <c r="N728" s="2" t="s">
        <v>651</v>
      </c>
      <c r="O728" s="2" t="s">
        <v>304</v>
      </c>
      <c r="P728" s="2" t="s">
        <v>2886</v>
      </c>
      <c r="Q728" s="2" t="s">
        <v>343</v>
      </c>
      <c r="R728" s="2" t="s">
        <v>369</v>
      </c>
      <c r="S728" s="2" t="s">
        <v>34</v>
      </c>
      <c r="T728" s="152">
        <v>0.41399999999999998</v>
      </c>
      <c r="U728" s="2" t="s">
        <v>199</v>
      </c>
      <c r="V728" s="165">
        <v>3.95E-2</v>
      </c>
      <c r="W728" s="167">
        <v>5.1709999999999999E-2</v>
      </c>
      <c r="X728" s="4" t="s">
        <v>602</v>
      </c>
      <c r="Y728" s="4" t="s">
        <v>304</v>
      </c>
      <c r="Z728" s="152">
        <v>169312</v>
      </c>
      <c r="AA728" s="162">
        <v>1</v>
      </c>
      <c r="AB728" s="181">
        <v>99.87</v>
      </c>
      <c r="AD728" s="152">
        <v>169.09200000000001</v>
      </c>
      <c r="AG728" s="2" t="s">
        <v>36</v>
      </c>
      <c r="AH728" s="167">
        <v>5.3899999999999998E-4</v>
      </c>
      <c r="AI728" s="167">
        <v>2.0684862957037801E-3</v>
      </c>
      <c r="AJ728" s="167">
        <v>8.6772680775076903E-4</v>
      </c>
    </row>
    <row r="729" spans="1:36">
      <c r="A729" s="2">
        <v>560</v>
      </c>
      <c r="B729" s="2">
        <v>972</v>
      </c>
      <c r="C729" s="2" t="s">
        <v>3232</v>
      </c>
      <c r="D729" s="2" t="s">
        <v>3233</v>
      </c>
      <c r="E729" s="4" t="s">
        <v>347</v>
      </c>
      <c r="F729" s="2" t="s">
        <v>3234</v>
      </c>
      <c r="G729" s="2" t="s">
        <v>3235</v>
      </c>
      <c r="H729" s="2" t="s">
        <v>350</v>
      </c>
      <c r="I729" s="2" t="s">
        <v>1153</v>
      </c>
      <c r="J729" s="2" t="s">
        <v>30</v>
      </c>
      <c r="K729" s="2" t="s">
        <v>140</v>
      </c>
      <c r="L729" s="2" t="s">
        <v>519</v>
      </c>
      <c r="M729" s="2" t="s">
        <v>59</v>
      </c>
      <c r="N729" s="2" t="s">
        <v>651</v>
      </c>
      <c r="O729" s="2" t="s">
        <v>304</v>
      </c>
      <c r="P729" s="2" t="s">
        <v>2886</v>
      </c>
      <c r="Q729" s="2" t="s">
        <v>343</v>
      </c>
      <c r="R729" s="2" t="s">
        <v>369</v>
      </c>
      <c r="S729" s="2" t="s">
        <v>34</v>
      </c>
      <c r="T729" s="152">
        <v>1.7390000000000001</v>
      </c>
      <c r="U729" s="2" t="s">
        <v>3236</v>
      </c>
      <c r="V729" s="165">
        <v>5.7500000000000002E-2</v>
      </c>
      <c r="W729" s="167">
        <v>5.7529999999999998E-2</v>
      </c>
      <c r="X729" s="4" t="s">
        <v>602</v>
      </c>
      <c r="Y729" s="4" t="s">
        <v>304</v>
      </c>
      <c r="Z729" s="152">
        <v>170000</v>
      </c>
      <c r="AA729" s="162">
        <v>1</v>
      </c>
      <c r="AB729" s="181">
        <v>101.11</v>
      </c>
      <c r="AD729" s="152">
        <v>171.887</v>
      </c>
      <c r="AG729" s="2" t="s">
        <v>36</v>
      </c>
      <c r="AH729" s="167">
        <v>1.8900000000000001E-4</v>
      </c>
      <c r="AI729" s="167">
        <v>2.1026785770615602E-3</v>
      </c>
      <c r="AJ729" s="167">
        <v>8.8207041699484598E-4</v>
      </c>
    </row>
    <row r="730" spans="1:36">
      <c r="A730" s="2">
        <v>560</v>
      </c>
      <c r="B730" s="2">
        <v>972</v>
      </c>
      <c r="C730" s="2" t="s">
        <v>3232</v>
      </c>
      <c r="D730" s="2" t="s">
        <v>3233</v>
      </c>
      <c r="E730" s="4" t="s">
        <v>347</v>
      </c>
      <c r="F730" s="2" t="s">
        <v>3237</v>
      </c>
      <c r="G730" s="2" t="s">
        <v>3238</v>
      </c>
      <c r="H730" s="2" t="s">
        <v>350</v>
      </c>
      <c r="I730" s="2" t="s">
        <v>1153</v>
      </c>
      <c r="J730" s="2" t="s">
        <v>30</v>
      </c>
      <c r="K730" s="2" t="s">
        <v>140</v>
      </c>
      <c r="L730" s="2" t="s">
        <v>519</v>
      </c>
      <c r="M730" s="2" t="s">
        <v>31</v>
      </c>
      <c r="N730" s="2" t="s">
        <v>651</v>
      </c>
      <c r="O730" s="2" t="s">
        <v>304</v>
      </c>
      <c r="P730" s="2" t="s">
        <v>2893</v>
      </c>
      <c r="Q730" s="2" t="s">
        <v>343</v>
      </c>
      <c r="R730" s="2" t="s">
        <v>369</v>
      </c>
      <c r="S730" s="2" t="s">
        <v>34</v>
      </c>
      <c r="T730" s="152">
        <v>3.6139999999999999</v>
      </c>
      <c r="U730" s="2" t="s">
        <v>3239</v>
      </c>
      <c r="V730" s="165">
        <v>5.5300000000000002E-2</v>
      </c>
      <c r="W730" s="167">
        <v>5.4530000000000002E-2</v>
      </c>
      <c r="X730" s="4" t="s">
        <v>602</v>
      </c>
      <c r="Y730" s="4" t="s">
        <v>304</v>
      </c>
      <c r="Z730" s="152">
        <v>88000</v>
      </c>
      <c r="AA730" s="162">
        <v>1</v>
      </c>
      <c r="AB730" s="181">
        <v>102.88</v>
      </c>
      <c r="AD730" s="152">
        <v>90.534000000000006</v>
      </c>
      <c r="AG730" s="2" t="s">
        <v>36</v>
      </c>
      <c r="AH730" s="167">
        <v>8.5000000000000006E-5</v>
      </c>
      <c r="AI730" s="167">
        <v>1.1074993650894E-3</v>
      </c>
      <c r="AJ730" s="167">
        <v>4.6459427391471202E-4</v>
      </c>
    </row>
    <row r="731" spans="1:36">
      <c r="A731" s="2">
        <v>560</v>
      </c>
      <c r="B731" s="2">
        <v>972</v>
      </c>
      <c r="C731" s="2" t="s">
        <v>2109</v>
      </c>
      <c r="D731" s="2" t="s">
        <v>2110</v>
      </c>
      <c r="E731" s="4" t="s">
        <v>347</v>
      </c>
      <c r="F731" s="2" t="s">
        <v>3240</v>
      </c>
      <c r="G731" s="2" t="s">
        <v>3241</v>
      </c>
      <c r="H731" s="2" t="s">
        <v>350</v>
      </c>
      <c r="I731" s="2" t="s">
        <v>942</v>
      </c>
      <c r="J731" s="2" t="s">
        <v>30</v>
      </c>
      <c r="K731" s="2" t="s">
        <v>30</v>
      </c>
      <c r="L731" s="2" t="s">
        <v>519</v>
      </c>
      <c r="M731" s="2" t="s">
        <v>59</v>
      </c>
      <c r="N731" s="2" t="s">
        <v>650</v>
      </c>
      <c r="O731" s="2" t="s">
        <v>304</v>
      </c>
      <c r="P731" s="2" t="s">
        <v>2893</v>
      </c>
      <c r="Q731" s="2" t="s">
        <v>343</v>
      </c>
      <c r="R731" s="2" t="s">
        <v>369</v>
      </c>
      <c r="S731" s="2" t="s">
        <v>34</v>
      </c>
      <c r="T731" s="152">
        <v>5.1150000000000002</v>
      </c>
      <c r="U731" s="2" t="s">
        <v>3242</v>
      </c>
      <c r="V731" s="165">
        <v>3.5000000000000001E-3</v>
      </c>
      <c r="W731" s="167">
        <v>2.9239999999999999E-2</v>
      </c>
      <c r="X731" s="4" t="s">
        <v>602</v>
      </c>
      <c r="Y731" s="4" t="s">
        <v>304</v>
      </c>
      <c r="Z731" s="152">
        <v>542357.85</v>
      </c>
      <c r="AA731" s="162">
        <v>1</v>
      </c>
      <c r="AB731" s="181">
        <v>100.33</v>
      </c>
      <c r="AD731" s="152">
        <v>544.14800000000002</v>
      </c>
      <c r="AG731" s="2" t="s">
        <v>36</v>
      </c>
      <c r="AH731" s="167">
        <v>1.56E-4</v>
      </c>
      <c r="AI731" s="167">
        <v>6.6565101855448399E-3</v>
      </c>
      <c r="AJ731" s="167">
        <v>2.7923957466191801E-3</v>
      </c>
    </row>
    <row r="732" spans="1:36">
      <c r="A732" s="2">
        <v>560</v>
      </c>
      <c r="B732" s="2">
        <v>972</v>
      </c>
      <c r="C732" s="2" t="s">
        <v>2109</v>
      </c>
      <c r="D732" s="2" t="s">
        <v>2110</v>
      </c>
      <c r="E732" s="4" t="s">
        <v>347</v>
      </c>
      <c r="F732" s="2" t="s">
        <v>3959</v>
      </c>
      <c r="G732" s="2" t="s">
        <v>3960</v>
      </c>
      <c r="H732" s="2" t="s">
        <v>350</v>
      </c>
      <c r="I732" s="2" t="s">
        <v>942</v>
      </c>
      <c r="J732" s="2" t="s">
        <v>30</v>
      </c>
      <c r="K732" s="2" t="s">
        <v>30</v>
      </c>
      <c r="L732" s="2" t="s">
        <v>519</v>
      </c>
      <c r="M732" s="2" t="s">
        <v>59</v>
      </c>
      <c r="N732" s="2" t="s">
        <v>650</v>
      </c>
      <c r="O732" s="2" t="s">
        <v>304</v>
      </c>
      <c r="P732" s="2" t="s">
        <v>2893</v>
      </c>
      <c r="Q732" s="2" t="s">
        <v>343</v>
      </c>
      <c r="R732" s="2" t="s">
        <v>369</v>
      </c>
      <c r="S732" s="2" t="s">
        <v>34</v>
      </c>
      <c r="T732" s="152">
        <v>1.6419999999999999</v>
      </c>
      <c r="U732" s="2" t="s">
        <v>83</v>
      </c>
      <c r="V732" s="165">
        <v>2.5999999999999999E-2</v>
      </c>
      <c r="W732" s="167">
        <v>2.768E-2</v>
      </c>
      <c r="X732" s="4" t="s">
        <v>602</v>
      </c>
      <c r="Y732" s="4" t="s">
        <v>304</v>
      </c>
      <c r="Z732" s="152">
        <v>186685.15</v>
      </c>
      <c r="AA732" s="162">
        <v>1</v>
      </c>
      <c r="AB732" s="181">
        <v>118.58</v>
      </c>
      <c r="AD732" s="152">
        <v>221.37100000000001</v>
      </c>
      <c r="AG732" s="2" t="s">
        <v>36</v>
      </c>
      <c r="AH732" s="167">
        <v>5.53E-4</v>
      </c>
      <c r="AI732" s="167">
        <v>2.7080150725864601E-3</v>
      </c>
      <c r="AJ732" s="167">
        <v>1.13600814235848E-3</v>
      </c>
    </row>
    <row r="733" spans="1:36">
      <c r="A733" s="2">
        <v>560</v>
      </c>
      <c r="B733" s="2">
        <v>972</v>
      </c>
      <c r="C733" s="2" t="s">
        <v>2109</v>
      </c>
      <c r="D733" s="2" t="s">
        <v>2110</v>
      </c>
      <c r="E733" s="4" t="s">
        <v>347</v>
      </c>
      <c r="F733" s="2" t="s">
        <v>3243</v>
      </c>
      <c r="G733" s="2" t="s">
        <v>3244</v>
      </c>
      <c r="H733" s="2" t="s">
        <v>350</v>
      </c>
      <c r="I733" s="2" t="s">
        <v>942</v>
      </c>
      <c r="J733" s="2" t="s">
        <v>30</v>
      </c>
      <c r="K733" s="2" t="s">
        <v>30</v>
      </c>
      <c r="L733" s="2" t="s">
        <v>519</v>
      </c>
      <c r="M733" s="2" t="s">
        <v>59</v>
      </c>
      <c r="N733" s="2" t="s">
        <v>650</v>
      </c>
      <c r="O733" s="2" t="s">
        <v>304</v>
      </c>
      <c r="P733" s="2" t="s">
        <v>2893</v>
      </c>
      <c r="Q733" s="2" t="s">
        <v>343</v>
      </c>
      <c r="R733" s="2" t="s">
        <v>369</v>
      </c>
      <c r="S733" s="2" t="s">
        <v>34</v>
      </c>
      <c r="T733" s="152">
        <v>2.7789999999999999</v>
      </c>
      <c r="U733" s="2" t="s">
        <v>2871</v>
      </c>
      <c r="V733" s="165">
        <v>2.81E-2</v>
      </c>
      <c r="W733" s="167">
        <v>2.716E-2</v>
      </c>
      <c r="X733" s="4" t="s">
        <v>602</v>
      </c>
      <c r="Y733" s="4" t="s">
        <v>304</v>
      </c>
      <c r="Z733" s="152">
        <v>267938.44</v>
      </c>
      <c r="AA733" s="162">
        <v>1</v>
      </c>
      <c r="AB733" s="181">
        <v>118.81</v>
      </c>
      <c r="AD733" s="152">
        <v>318.33800000000002</v>
      </c>
      <c r="AG733" s="2" t="s">
        <v>36</v>
      </c>
      <c r="AH733" s="167">
        <v>1.95E-4</v>
      </c>
      <c r="AI733" s="167">
        <v>3.8941966474475599E-3</v>
      </c>
      <c r="AJ733" s="167">
        <v>1.6336094818040401E-3</v>
      </c>
    </row>
    <row r="734" spans="1:36">
      <c r="A734" s="2">
        <v>560</v>
      </c>
      <c r="B734" s="2">
        <v>972</v>
      </c>
      <c r="C734" s="2" t="s">
        <v>2109</v>
      </c>
      <c r="D734" s="2" t="s">
        <v>2110</v>
      </c>
      <c r="E734" s="4" t="s">
        <v>347</v>
      </c>
      <c r="F734" s="2" t="s">
        <v>3961</v>
      </c>
      <c r="G734" s="2" t="s">
        <v>3962</v>
      </c>
      <c r="H734" s="2" t="s">
        <v>350</v>
      </c>
      <c r="I734" s="2" t="s">
        <v>1153</v>
      </c>
      <c r="J734" s="2" t="s">
        <v>30</v>
      </c>
      <c r="K734" s="2" t="s">
        <v>30</v>
      </c>
      <c r="L734" s="2" t="s">
        <v>519</v>
      </c>
      <c r="M734" s="2" t="s">
        <v>59</v>
      </c>
      <c r="N734" s="2" t="s">
        <v>650</v>
      </c>
      <c r="O734" s="2" t="s">
        <v>304</v>
      </c>
      <c r="P734" s="2" t="s">
        <v>2893</v>
      </c>
      <c r="Q734" s="2" t="s">
        <v>343</v>
      </c>
      <c r="R734" s="2" t="s">
        <v>369</v>
      </c>
      <c r="S734" s="2" t="s">
        <v>34</v>
      </c>
      <c r="T734" s="152">
        <v>1.9039999999999999</v>
      </c>
      <c r="U734" s="2" t="s">
        <v>2902</v>
      </c>
      <c r="V734" s="165">
        <v>5.6500000000000002E-2</v>
      </c>
      <c r="W734" s="167">
        <v>4.7449999999999999E-2</v>
      </c>
      <c r="X734" s="4" t="s">
        <v>602</v>
      </c>
      <c r="Y734" s="4" t="s">
        <v>304</v>
      </c>
      <c r="Z734" s="152">
        <v>11455.8</v>
      </c>
      <c r="AA734" s="162">
        <v>1</v>
      </c>
      <c r="AB734" s="181">
        <v>101.82</v>
      </c>
      <c r="AD734" s="152">
        <v>11.664</v>
      </c>
      <c r="AG734" s="2" t="s">
        <v>36</v>
      </c>
      <c r="AH734" s="167">
        <v>9.7999999999999997E-5</v>
      </c>
      <c r="AI734" s="167">
        <v>1.42688303306977E-4</v>
      </c>
      <c r="AJ734" s="167">
        <v>5.9857522957293599E-5</v>
      </c>
    </row>
    <row r="735" spans="1:36">
      <c r="A735" s="2">
        <v>560</v>
      </c>
      <c r="B735" s="2">
        <v>972</v>
      </c>
      <c r="C735" s="2" t="s">
        <v>2109</v>
      </c>
      <c r="D735" s="2" t="s">
        <v>2110</v>
      </c>
      <c r="E735" s="4" t="s">
        <v>347</v>
      </c>
      <c r="F735" s="2" t="s">
        <v>3245</v>
      </c>
      <c r="G735" s="2" t="s">
        <v>3246</v>
      </c>
      <c r="H735" s="2" t="s">
        <v>350</v>
      </c>
      <c r="I735" s="2" t="s">
        <v>942</v>
      </c>
      <c r="J735" s="2" t="s">
        <v>30</v>
      </c>
      <c r="K735" s="2" t="s">
        <v>30</v>
      </c>
      <c r="L735" s="2" t="s">
        <v>519</v>
      </c>
      <c r="M735" s="2" t="s">
        <v>59</v>
      </c>
      <c r="N735" s="2" t="s">
        <v>650</v>
      </c>
      <c r="O735" s="2" t="s">
        <v>304</v>
      </c>
      <c r="P735" s="2" t="s">
        <v>2893</v>
      </c>
      <c r="Q735" s="2" t="s">
        <v>343</v>
      </c>
      <c r="R735" s="2" t="s">
        <v>369</v>
      </c>
      <c r="S735" s="2" t="s">
        <v>34</v>
      </c>
      <c r="T735" s="152">
        <v>1.9359999999999999</v>
      </c>
      <c r="U735" s="2" t="s">
        <v>2902</v>
      </c>
      <c r="V735" s="165">
        <v>3.6999999999999998E-2</v>
      </c>
      <c r="W735" s="167">
        <v>2.853E-2</v>
      </c>
      <c r="X735" s="4" t="s">
        <v>602</v>
      </c>
      <c r="Y735" s="4" t="s">
        <v>304</v>
      </c>
      <c r="Z735" s="152">
        <v>58845.29</v>
      </c>
      <c r="AA735" s="162">
        <v>1</v>
      </c>
      <c r="AB735" s="181">
        <v>119.11</v>
      </c>
      <c r="AD735" s="152">
        <v>70.090999999999994</v>
      </c>
      <c r="AG735" s="2" t="s">
        <v>36</v>
      </c>
      <c r="AH735" s="167">
        <v>2.61E-4</v>
      </c>
      <c r="AI735" s="167">
        <v>8.5741245975576199E-4</v>
      </c>
      <c r="AJ735" s="167">
        <v>3.5968320320752401E-4</v>
      </c>
    </row>
    <row r="736" spans="1:36">
      <c r="A736" s="2">
        <v>560</v>
      </c>
      <c r="B736" s="2">
        <v>972</v>
      </c>
      <c r="C736" s="2" t="s">
        <v>3247</v>
      </c>
      <c r="D736" s="2" t="s">
        <v>3248</v>
      </c>
      <c r="E736" s="4" t="s">
        <v>347</v>
      </c>
      <c r="F736" s="2" t="s">
        <v>3249</v>
      </c>
      <c r="G736" s="2" t="s">
        <v>3250</v>
      </c>
      <c r="H736" s="2" t="s">
        <v>350</v>
      </c>
      <c r="I736" s="2" t="s">
        <v>1153</v>
      </c>
      <c r="J736" s="2" t="s">
        <v>30</v>
      </c>
      <c r="K736" s="2" t="s">
        <v>30</v>
      </c>
      <c r="L736" s="2" t="s">
        <v>519</v>
      </c>
      <c r="M736" s="2" t="s">
        <v>31</v>
      </c>
      <c r="N736" s="2" t="s">
        <v>631</v>
      </c>
      <c r="O736" s="2" t="s">
        <v>304</v>
      </c>
      <c r="P736" s="2" t="s">
        <v>3082</v>
      </c>
      <c r="Q736" s="2" t="s">
        <v>368</v>
      </c>
      <c r="R736" s="2" t="s">
        <v>369</v>
      </c>
      <c r="S736" s="2" t="s">
        <v>34</v>
      </c>
      <c r="T736" s="152">
        <v>6.8369999999999997</v>
      </c>
      <c r="U736" s="2" t="s">
        <v>3251</v>
      </c>
      <c r="V736" s="165">
        <v>6.0699999999999997E-2</v>
      </c>
      <c r="W736" s="167">
        <v>5.0750000000000003E-2</v>
      </c>
      <c r="X736" s="4" t="s">
        <v>602</v>
      </c>
      <c r="Y736" s="4" t="s">
        <v>304</v>
      </c>
      <c r="Z736" s="152">
        <v>330566</v>
      </c>
      <c r="AA736" s="162">
        <v>1</v>
      </c>
      <c r="AB736" s="181">
        <v>107.23</v>
      </c>
      <c r="AD736" s="152">
        <v>354.46600000000001</v>
      </c>
      <c r="AG736" s="2" t="s">
        <v>36</v>
      </c>
      <c r="AH736" s="167">
        <v>5.2599999999999999E-4</v>
      </c>
      <c r="AI736" s="167">
        <v>4.3361504946112196E-3</v>
      </c>
      <c r="AJ736" s="167">
        <v>1.8190084384077201E-3</v>
      </c>
    </row>
    <row r="737" spans="1:36">
      <c r="A737" s="2">
        <v>560</v>
      </c>
      <c r="B737" s="2">
        <v>972</v>
      </c>
      <c r="C737" s="2" t="s">
        <v>3247</v>
      </c>
      <c r="D737" s="2" t="s">
        <v>3248</v>
      </c>
      <c r="E737" s="4" t="s">
        <v>347</v>
      </c>
      <c r="F737" s="2" t="s">
        <v>3252</v>
      </c>
      <c r="G737" s="2" t="s">
        <v>3253</v>
      </c>
      <c r="H737" s="2" t="s">
        <v>350</v>
      </c>
      <c r="I737" s="2" t="s">
        <v>1153</v>
      </c>
      <c r="J737" s="2" t="s">
        <v>30</v>
      </c>
      <c r="K737" s="2" t="s">
        <v>30</v>
      </c>
      <c r="L737" s="2" t="s">
        <v>519</v>
      </c>
      <c r="M737" s="2" t="s">
        <v>59</v>
      </c>
      <c r="N737" s="2" t="s">
        <v>631</v>
      </c>
      <c r="O737" s="2" t="s">
        <v>304</v>
      </c>
      <c r="P737" s="2" t="s">
        <v>3082</v>
      </c>
      <c r="Q737" s="2" t="s">
        <v>368</v>
      </c>
      <c r="R737" s="2" t="s">
        <v>369</v>
      </c>
      <c r="S737" s="2" t="s">
        <v>34</v>
      </c>
      <c r="T737" s="152">
        <v>1.4590000000000001</v>
      </c>
      <c r="U737" s="2" t="s">
        <v>3254</v>
      </c>
      <c r="V737" s="165">
        <v>4.1000000000000002E-2</v>
      </c>
      <c r="W737" s="167">
        <v>4.8800000000000003E-2</v>
      </c>
      <c r="X737" s="4" t="s">
        <v>602</v>
      </c>
      <c r="Y737" s="4" t="s">
        <v>304</v>
      </c>
      <c r="Z737" s="152">
        <v>375726</v>
      </c>
      <c r="AA737" s="162">
        <v>1</v>
      </c>
      <c r="AB737" s="181">
        <v>100.93</v>
      </c>
      <c r="AD737" s="152">
        <v>379.22</v>
      </c>
      <c r="AG737" s="2" t="s">
        <v>36</v>
      </c>
      <c r="AH737" s="167">
        <v>5.2700000000000002E-4</v>
      </c>
      <c r="AI737" s="167">
        <v>4.6389680397456003E-3</v>
      </c>
      <c r="AJ737" s="167">
        <v>1.94603993110658E-3</v>
      </c>
    </row>
    <row r="738" spans="1:36">
      <c r="A738" s="2">
        <v>560</v>
      </c>
      <c r="B738" s="2">
        <v>972</v>
      </c>
      <c r="C738" s="2" t="s">
        <v>3247</v>
      </c>
      <c r="D738" s="2" t="s">
        <v>3248</v>
      </c>
      <c r="E738" s="4" t="s">
        <v>347</v>
      </c>
      <c r="F738" s="2" t="s">
        <v>3782</v>
      </c>
      <c r="G738" s="2" t="s">
        <v>3783</v>
      </c>
      <c r="H738" s="2" t="s">
        <v>350</v>
      </c>
      <c r="I738" s="2" t="s">
        <v>1153</v>
      </c>
      <c r="J738" s="2" t="s">
        <v>30</v>
      </c>
      <c r="K738" s="2" t="s">
        <v>30</v>
      </c>
      <c r="L738" s="2" t="s">
        <v>519</v>
      </c>
      <c r="M738" s="2" t="s">
        <v>59</v>
      </c>
      <c r="N738" s="2" t="s">
        <v>631</v>
      </c>
      <c r="O738" s="2" t="s">
        <v>304</v>
      </c>
      <c r="P738" s="2" t="s">
        <v>3082</v>
      </c>
      <c r="Q738" s="2" t="s">
        <v>368</v>
      </c>
      <c r="R738" s="2" t="s">
        <v>369</v>
      </c>
      <c r="S738" s="2" t="s">
        <v>34</v>
      </c>
      <c r="T738" s="152">
        <v>2.6520000000000001</v>
      </c>
      <c r="U738" s="2" t="s">
        <v>1577</v>
      </c>
      <c r="V738" s="165">
        <v>3.2599999999999997E-2</v>
      </c>
      <c r="W738" s="167">
        <v>4.6940000000000003E-2</v>
      </c>
      <c r="X738" s="4" t="s">
        <v>602</v>
      </c>
      <c r="Y738" s="4" t="s">
        <v>304</v>
      </c>
      <c r="Z738" s="152">
        <v>472352</v>
      </c>
      <c r="AA738" s="162">
        <v>1</v>
      </c>
      <c r="AB738" s="181">
        <v>97.19</v>
      </c>
      <c r="AD738" s="152">
        <v>459.07900000000001</v>
      </c>
      <c r="AG738" s="2" t="s">
        <v>36</v>
      </c>
      <c r="AH738" s="167">
        <v>4.7899999999999999E-4</v>
      </c>
      <c r="AI738" s="167">
        <v>5.6158719781865896E-3</v>
      </c>
      <c r="AJ738" s="167">
        <v>2.3558496251534699E-3</v>
      </c>
    </row>
    <row r="739" spans="1:36">
      <c r="A739" s="2">
        <v>560</v>
      </c>
      <c r="B739" s="2">
        <v>972</v>
      </c>
      <c r="C739" s="2" t="s">
        <v>3247</v>
      </c>
      <c r="D739" s="2" t="s">
        <v>3248</v>
      </c>
      <c r="E739" s="4" t="s">
        <v>347</v>
      </c>
      <c r="F739" s="2" t="s">
        <v>3255</v>
      </c>
      <c r="G739" s="2" t="s">
        <v>3256</v>
      </c>
      <c r="H739" s="2" t="s">
        <v>350</v>
      </c>
      <c r="I739" s="2" t="s">
        <v>1153</v>
      </c>
      <c r="J739" s="2" t="s">
        <v>30</v>
      </c>
      <c r="K739" s="2" t="s">
        <v>30</v>
      </c>
      <c r="L739" s="2" t="s">
        <v>519</v>
      </c>
      <c r="M739" s="2" t="s">
        <v>59</v>
      </c>
      <c r="N739" s="2" t="s">
        <v>631</v>
      </c>
      <c r="O739" s="2" t="s">
        <v>304</v>
      </c>
      <c r="P739" s="2" t="s">
        <v>3082</v>
      </c>
      <c r="Q739" s="2" t="s">
        <v>368</v>
      </c>
      <c r="R739" s="2" t="s">
        <v>369</v>
      </c>
      <c r="S739" s="2" t="s">
        <v>34</v>
      </c>
      <c r="T739" s="152">
        <v>4.8470000000000004</v>
      </c>
      <c r="U739" s="2" t="s">
        <v>3144</v>
      </c>
      <c r="V739" s="165">
        <v>5.3999999999999999E-2</v>
      </c>
      <c r="W739" s="167">
        <v>4.6649999999999997E-2</v>
      </c>
      <c r="X739" s="4" t="s">
        <v>602</v>
      </c>
      <c r="Y739" s="4" t="s">
        <v>304</v>
      </c>
      <c r="Z739" s="152">
        <v>430661</v>
      </c>
      <c r="AA739" s="162">
        <v>1</v>
      </c>
      <c r="AB739" s="181">
        <v>103.79</v>
      </c>
      <c r="AD739" s="152">
        <v>446.983</v>
      </c>
      <c r="AG739" s="2" t="s">
        <v>36</v>
      </c>
      <c r="AH739" s="167">
        <v>7.54E-4</v>
      </c>
      <c r="AI739" s="167">
        <v>5.4679044229041596E-3</v>
      </c>
      <c r="AJ739" s="167">
        <v>2.2937774641424999E-3</v>
      </c>
    </row>
    <row r="740" spans="1:36">
      <c r="A740" s="2">
        <v>560</v>
      </c>
      <c r="B740" s="2">
        <v>972</v>
      </c>
      <c r="C740" s="2" t="s">
        <v>3247</v>
      </c>
      <c r="D740" s="2" t="s">
        <v>3248</v>
      </c>
      <c r="E740" s="4" t="s">
        <v>347</v>
      </c>
      <c r="F740" s="2" t="s">
        <v>3257</v>
      </c>
      <c r="G740" s="2" t="s">
        <v>3258</v>
      </c>
      <c r="H740" s="2" t="s">
        <v>350</v>
      </c>
      <c r="I740" s="2" t="s">
        <v>1153</v>
      </c>
      <c r="J740" s="2" t="s">
        <v>30</v>
      </c>
      <c r="K740" s="2" t="s">
        <v>30</v>
      </c>
      <c r="L740" s="2" t="s">
        <v>519</v>
      </c>
      <c r="M740" s="2" t="s">
        <v>59</v>
      </c>
      <c r="N740" s="2" t="s">
        <v>631</v>
      </c>
      <c r="O740" s="2" t="s">
        <v>304</v>
      </c>
      <c r="P740" s="2" t="s">
        <v>3082</v>
      </c>
      <c r="Q740" s="2" t="s">
        <v>368</v>
      </c>
      <c r="R740" s="2" t="s">
        <v>369</v>
      </c>
      <c r="S740" s="2" t="s">
        <v>34</v>
      </c>
      <c r="T740" s="152">
        <v>5.5860000000000003</v>
      </c>
      <c r="U740" s="2" t="s">
        <v>3259</v>
      </c>
      <c r="V740" s="165">
        <v>5.3999999999999999E-2</v>
      </c>
      <c r="W740" s="167">
        <v>4.8419999999999998E-2</v>
      </c>
      <c r="X740" s="4" t="s">
        <v>602</v>
      </c>
      <c r="Y740" s="4" t="s">
        <v>304</v>
      </c>
      <c r="Z740" s="152">
        <v>430661</v>
      </c>
      <c r="AA740" s="162">
        <v>1</v>
      </c>
      <c r="AB740" s="181">
        <v>103.4</v>
      </c>
      <c r="AD740" s="152">
        <v>445.303</v>
      </c>
      <c r="AG740" s="2" t="s">
        <v>36</v>
      </c>
      <c r="AH740" s="167">
        <v>7.54E-4</v>
      </c>
      <c r="AI740" s="167">
        <v>5.44735829394248E-3</v>
      </c>
      <c r="AJ740" s="167">
        <v>2.2851583947618701E-3</v>
      </c>
    </row>
    <row r="741" spans="1:36">
      <c r="A741" s="2">
        <v>560</v>
      </c>
      <c r="B741" s="2">
        <v>972</v>
      </c>
      <c r="C741" s="2" t="s">
        <v>3247</v>
      </c>
      <c r="D741" s="2" t="s">
        <v>3248</v>
      </c>
      <c r="E741" s="4" t="s">
        <v>347</v>
      </c>
      <c r="F741" s="2" t="s">
        <v>3260</v>
      </c>
      <c r="G741" s="2" t="s">
        <v>3261</v>
      </c>
      <c r="H741" s="2" t="s">
        <v>350</v>
      </c>
      <c r="I741" s="2" t="s">
        <v>1153</v>
      </c>
      <c r="J741" s="2" t="s">
        <v>30</v>
      </c>
      <c r="K741" s="2" t="s">
        <v>30</v>
      </c>
      <c r="L741" s="2" t="s">
        <v>519</v>
      </c>
      <c r="M741" s="2" t="s">
        <v>31</v>
      </c>
      <c r="N741" s="2" t="s">
        <v>631</v>
      </c>
      <c r="O741" s="2" t="s">
        <v>304</v>
      </c>
      <c r="P741" s="2" t="s">
        <v>2886</v>
      </c>
      <c r="Q741" s="2" t="s">
        <v>343</v>
      </c>
      <c r="R741" s="2" t="s">
        <v>369</v>
      </c>
      <c r="S741" s="2" t="s">
        <v>34</v>
      </c>
      <c r="T741" s="152">
        <v>6.1890000000000001</v>
      </c>
      <c r="U741" s="2" t="s">
        <v>3097</v>
      </c>
      <c r="V741" s="165">
        <v>6.0699999999999997E-2</v>
      </c>
      <c r="W741" s="167">
        <v>5.0209999999999998E-2</v>
      </c>
      <c r="X741" s="4" t="s">
        <v>602</v>
      </c>
      <c r="Y741" s="4" t="s">
        <v>304</v>
      </c>
      <c r="Z741" s="152">
        <v>330566</v>
      </c>
      <c r="AA741" s="162">
        <v>1</v>
      </c>
      <c r="AB741" s="181">
        <v>106.87</v>
      </c>
      <c r="AD741" s="152">
        <v>353.27600000000001</v>
      </c>
      <c r="AG741" s="2" t="s">
        <v>36</v>
      </c>
      <c r="AH741" s="167">
        <v>5.2599999999999999E-4</v>
      </c>
      <c r="AI741" s="167">
        <v>4.3215928691513698E-3</v>
      </c>
      <c r="AJ741" s="167">
        <v>1.8129015370011499E-3</v>
      </c>
    </row>
    <row r="742" spans="1:36">
      <c r="A742" s="2">
        <v>560</v>
      </c>
      <c r="B742" s="2">
        <v>972</v>
      </c>
      <c r="C742" s="2" t="s">
        <v>2113</v>
      </c>
      <c r="D742" s="2" t="s">
        <v>2114</v>
      </c>
      <c r="E742" s="4" t="s">
        <v>347</v>
      </c>
      <c r="F742" s="2" t="s">
        <v>3262</v>
      </c>
      <c r="G742" s="2" t="s">
        <v>3263</v>
      </c>
      <c r="H742" s="2" t="s">
        <v>350</v>
      </c>
      <c r="I742" s="2" t="s">
        <v>1153</v>
      </c>
      <c r="J742" s="2" t="s">
        <v>30</v>
      </c>
      <c r="K742" s="2" t="s">
        <v>30</v>
      </c>
      <c r="L742" s="2" t="s">
        <v>519</v>
      </c>
      <c r="M742" s="2" t="s">
        <v>59</v>
      </c>
      <c r="N742" s="2" t="s">
        <v>650</v>
      </c>
      <c r="O742" s="2" t="s">
        <v>304</v>
      </c>
      <c r="P742" s="2" t="s">
        <v>2870</v>
      </c>
      <c r="Q742" s="2" t="s">
        <v>368</v>
      </c>
      <c r="R742" s="2" t="s">
        <v>369</v>
      </c>
      <c r="S742" s="2" t="s">
        <v>34</v>
      </c>
      <c r="T742" s="152">
        <v>2.7469999999999999</v>
      </c>
      <c r="U742" s="2" t="s">
        <v>2905</v>
      </c>
      <c r="V742" s="165">
        <v>3.04E-2</v>
      </c>
      <c r="W742" s="167">
        <v>4.7059999999999998E-2</v>
      </c>
      <c r="X742" s="4" t="s">
        <v>602</v>
      </c>
      <c r="Y742" s="4" t="s">
        <v>304</v>
      </c>
      <c r="Z742" s="152">
        <v>35083.65</v>
      </c>
      <c r="AA742" s="162">
        <v>1</v>
      </c>
      <c r="AB742" s="181">
        <v>95.74</v>
      </c>
      <c r="AD742" s="152">
        <v>33.588999999999999</v>
      </c>
      <c r="AG742" s="2" t="s">
        <v>36</v>
      </c>
      <c r="AH742" s="167">
        <v>1.1400000000000001E-4</v>
      </c>
      <c r="AI742" s="167">
        <v>4.1089234571343102E-4</v>
      </c>
      <c r="AJ742" s="167">
        <v>1.72368704697573E-4</v>
      </c>
    </row>
    <row r="743" spans="1:36">
      <c r="A743" s="2">
        <v>560</v>
      </c>
      <c r="B743" s="2">
        <v>972</v>
      </c>
      <c r="C743" s="2" t="s">
        <v>2113</v>
      </c>
      <c r="D743" s="2" t="s">
        <v>2114</v>
      </c>
      <c r="E743" s="4" t="s">
        <v>347</v>
      </c>
      <c r="F743" s="2" t="s">
        <v>3266</v>
      </c>
      <c r="G743" s="2" t="s">
        <v>3267</v>
      </c>
      <c r="H743" s="2" t="s">
        <v>350</v>
      </c>
      <c r="I743" s="2" t="s">
        <v>1153</v>
      </c>
      <c r="J743" s="2" t="s">
        <v>30</v>
      </c>
      <c r="K743" s="2" t="s">
        <v>30</v>
      </c>
      <c r="L743" s="2" t="s">
        <v>519</v>
      </c>
      <c r="M743" s="2" t="s">
        <v>31</v>
      </c>
      <c r="N743" s="2" t="s">
        <v>650</v>
      </c>
      <c r="O743" s="2" t="s">
        <v>304</v>
      </c>
      <c r="P743" s="2" t="s">
        <v>2870</v>
      </c>
      <c r="Q743" s="2" t="s">
        <v>368</v>
      </c>
      <c r="R743" s="2" t="s">
        <v>369</v>
      </c>
      <c r="S743" s="2" t="s">
        <v>34</v>
      </c>
      <c r="T743" s="152">
        <v>6.5540000000000003</v>
      </c>
      <c r="U743" s="2" t="s">
        <v>3268</v>
      </c>
      <c r="V743" s="165">
        <v>5.2900000000000003E-2</v>
      </c>
      <c r="W743" s="167">
        <v>5.169E-2</v>
      </c>
      <c r="X743" s="4" t="s">
        <v>602</v>
      </c>
      <c r="Y743" s="4" t="s">
        <v>304</v>
      </c>
      <c r="Z743" s="152">
        <v>238000</v>
      </c>
      <c r="AA743" s="162">
        <v>1</v>
      </c>
      <c r="AB743" s="181">
        <v>101.2</v>
      </c>
      <c r="AD743" s="152">
        <v>240.85599999999999</v>
      </c>
      <c r="AG743" s="2" t="s">
        <v>36</v>
      </c>
      <c r="AH743" s="167">
        <v>4.3300000000000001E-4</v>
      </c>
      <c r="AI743" s="167">
        <v>2.9463702976766102E-3</v>
      </c>
      <c r="AJ743" s="167">
        <v>1.2359977913146999E-3</v>
      </c>
    </row>
    <row r="744" spans="1:36">
      <c r="A744" s="2">
        <v>560</v>
      </c>
      <c r="B744" s="2">
        <v>972</v>
      </c>
      <c r="C744" s="2" t="s">
        <v>2117</v>
      </c>
      <c r="D744" s="2" t="s">
        <v>2118</v>
      </c>
      <c r="E744" s="4" t="s">
        <v>347</v>
      </c>
      <c r="F744" s="2" t="s">
        <v>3269</v>
      </c>
      <c r="G744" s="2" t="s">
        <v>3270</v>
      </c>
      <c r="H744" s="2" t="s">
        <v>350</v>
      </c>
      <c r="I744" s="2" t="s">
        <v>942</v>
      </c>
      <c r="J744" s="2" t="s">
        <v>30</v>
      </c>
      <c r="K744" s="2" t="s">
        <v>30</v>
      </c>
      <c r="L744" s="2" t="s">
        <v>519</v>
      </c>
      <c r="M744" s="2" t="s">
        <v>59</v>
      </c>
      <c r="N744" s="2" t="s">
        <v>650</v>
      </c>
      <c r="O744" s="2" t="s">
        <v>304</v>
      </c>
      <c r="P744" s="2" t="s">
        <v>2886</v>
      </c>
      <c r="Q744" s="2" t="s">
        <v>343</v>
      </c>
      <c r="R744" s="2" t="s">
        <v>369</v>
      </c>
      <c r="S744" s="2" t="s">
        <v>34</v>
      </c>
      <c r="T744" s="152">
        <v>0.98899999999999999</v>
      </c>
      <c r="U744" s="2" t="s">
        <v>2926</v>
      </c>
      <c r="V744" s="165">
        <v>2.0500000000000001E-2</v>
      </c>
      <c r="W744" s="167">
        <v>3.1309999999999998E-2</v>
      </c>
      <c r="X744" s="4" t="s">
        <v>602</v>
      </c>
      <c r="Y744" s="4" t="s">
        <v>304</v>
      </c>
      <c r="Z744" s="152">
        <v>22344.959999999999</v>
      </c>
      <c r="AA744" s="162">
        <v>1</v>
      </c>
      <c r="AB744" s="181">
        <v>117.36</v>
      </c>
      <c r="AD744" s="152">
        <v>26.224</v>
      </c>
      <c r="AG744" s="2" t="s">
        <v>36</v>
      </c>
      <c r="AH744" s="167">
        <v>1.8100000000000001E-4</v>
      </c>
      <c r="AI744" s="167">
        <v>3.2079644035411898E-4</v>
      </c>
      <c r="AJ744" s="167">
        <v>1.3457361148799799E-4</v>
      </c>
    </row>
    <row r="745" spans="1:36">
      <c r="A745" s="2">
        <v>560</v>
      </c>
      <c r="B745" s="2">
        <v>972</v>
      </c>
      <c r="C745" s="2" t="s">
        <v>2117</v>
      </c>
      <c r="D745" s="2" t="s">
        <v>2118</v>
      </c>
      <c r="E745" s="4" t="s">
        <v>347</v>
      </c>
      <c r="F745" s="2" t="s">
        <v>3784</v>
      </c>
      <c r="G745" s="2" t="s">
        <v>3785</v>
      </c>
      <c r="H745" s="2" t="s">
        <v>350</v>
      </c>
      <c r="I745" s="2" t="s">
        <v>942</v>
      </c>
      <c r="J745" s="2" t="s">
        <v>30</v>
      </c>
      <c r="K745" s="2" t="s">
        <v>30</v>
      </c>
      <c r="L745" s="2" t="s">
        <v>519</v>
      </c>
      <c r="M745" s="2" t="s">
        <v>59</v>
      </c>
      <c r="N745" s="2" t="s">
        <v>650</v>
      </c>
      <c r="O745" s="2" t="s">
        <v>304</v>
      </c>
      <c r="P745" s="2" t="s">
        <v>2886</v>
      </c>
      <c r="Q745" s="2" t="s">
        <v>343</v>
      </c>
      <c r="R745" s="2" t="s">
        <v>369</v>
      </c>
      <c r="S745" s="2" t="s">
        <v>34</v>
      </c>
      <c r="T745" s="152">
        <v>1.133</v>
      </c>
      <c r="U745" s="2" t="s">
        <v>3459</v>
      </c>
      <c r="V745" s="165">
        <v>2.0500000000000001E-2</v>
      </c>
      <c r="W745" s="167">
        <v>3.2419999999999997E-2</v>
      </c>
      <c r="X745" s="4" t="s">
        <v>602</v>
      </c>
      <c r="Y745" s="4" t="s">
        <v>304</v>
      </c>
      <c r="Z745" s="152">
        <v>128571.43</v>
      </c>
      <c r="AA745" s="162">
        <v>1</v>
      </c>
      <c r="AB745" s="181">
        <v>117.83</v>
      </c>
      <c r="AD745" s="152">
        <v>151.49600000000001</v>
      </c>
      <c r="AG745" s="2" t="s">
        <v>36</v>
      </c>
      <c r="AH745" s="167">
        <v>1.7000000000000001E-4</v>
      </c>
      <c r="AI745" s="167">
        <v>1.85323379013317E-3</v>
      </c>
      <c r="AJ745" s="167">
        <v>7.7742871396736498E-4</v>
      </c>
    </row>
    <row r="746" spans="1:36">
      <c r="A746" s="2">
        <v>560</v>
      </c>
      <c r="B746" s="2">
        <v>972</v>
      </c>
      <c r="C746" s="2" t="s">
        <v>2117</v>
      </c>
      <c r="D746" s="2" t="s">
        <v>2118</v>
      </c>
      <c r="E746" s="4" t="s">
        <v>347</v>
      </c>
      <c r="F746" s="2" t="s">
        <v>3963</v>
      </c>
      <c r="G746" s="2" t="s">
        <v>3964</v>
      </c>
      <c r="H746" s="2" t="s">
        <v>350</v>
      </c>
      <c r="I746" s="2" t="s">
        <v>942</v>
      </c>
      <c r="J746" s="2" t="s">
        <v>30</v>
      </c>
      <c r="K746" s="2" t="s">
        <v>30</v>
      </c>
      <c r="L746" s="2" t="s">
        <v>519</v>
      </c>
      <c r="M746" s="2" t="s">
        <v>59</v>
      </c>
      <c r="N746" s="2" t="s">
        <v>650</v>
      </c>
      <c r="O746" s="2" t="s">
        <v>304</v>
      </c>
      <c r="P746" s="2" t="s">
        <v>2886</v>
      </c>
      <c r="Q746" s="2" t="s">
        <v>343</v>
      </c>
      <c r="R746" s="2" t="s">
        <v>369</v>
      </c>
      <c r="S746" s="2" t="s">
        <v>34</v>
      </c>
      <c r="T746" s="152">
        <v>3.585</v>
      </c>
      <c r="U746" s="2" t="s">
        <v>3192</v>
      </c>
      <c r="V746" s="165">
        <v>8.3999999999999995E-3</v>
      </c>
      <c r="W746" s="167">
        <v>2.9960000000000001E-2</v>
      </c>
      <c r="X746" s="4" t="s">
        <v>602</v>
      </c>
      <c r="Y746" s="4" t="s">
        <v>304</v>
      </c>
      <c r="Z746" s="152">
        <v>108903.2</v>
      </c>
      <c r="AA746" s="162">
        <v>1</v>
      </c>
      <c r="AB746" s="181">
        <v>108.57</v>
      </c>
      <c r="AD746" s="152">
        <v>118.236</v>
      </c>
      <c r="AG746" s="2" t="s">
        <v>36</v>
      </c>
      <c r="AH746" s="167">
        <v>1.3200000000000001E-4</v>
      </c>
      <c r="AI746" s="167">
        <v>1.4463731037747099E-3</v>
      </c>
      <c r="AJ746" s="167">
        <v>6.0675128414519196E-4</v>
      </c>
    </row>
    <row r="747" spans="1:36">
      <c r="A747" s="2">
        <v>560</v>
      </c>
      <c r="B747" s="2">
        <v>972</v>
      </c>
      <c r="C747" s="2" t="s">
        <v>2117</v>
      </c>
      <c r="D747" s="2" t="s">
        <v>2118</v>
      </c>
      <c r="E747" s="4" t="s">
        <v>347</v>
      </c>
      <c r="F747" s="2" t="s">
        <v>3271</v>
      </c>
      <c r="G747" s="2" t="s">
        <v>3272</v>
      </c>
      <c r="H747" s="2" t="s">
        <v>350</v>
      </c>
      <c r="I747" s="2" t="s">
        <v>942</v>
      </c>
      <c r="J747" s="2" t="s">
        <v>30</v>
      </c>
      <c r="K747" s="2" t="s">
        <v>30</v>
      </c>
      <c r="L747" s="2" t="s">
        <v>519</v>
      </c>
      <c r="M747" s="2" t="s">
        <v>31</v>
      </c>
      <c r="N747" s="2" t="s">
        <v>650</v>
      </c>
      <c r="O747" s="2" t="s">
        <v>304</v>
      </c>
      <c r="P747" s="2" t="s">
        <v>2882</v>
      </c>
      <c r="Q747" s="2" t="s">
        <v>343</v>
      </c>
      <c r="R747" s="2" t="s">
        <v>369</v>
      </c>
      <c r="S747" s="2" t="s">
        <v>34</v>
      </c>
      <c r="T747" s="152">
        <v>5.0170000000000003</v>
      </c>
      <c r="U747" s="2" t="s">
        <v>3273</v>
      </c>
      <c r="V747" s="165">
        <v>3.1800000000000002E-2</v>
      </c>
      <c r="W747" s="167">
        <v>2.9229999999999999E-2</v>
      </c>
      <c r="X747" s="4" t="s">
        <v>602</v>
      </c>
      <c r="Y747" s="4" t="s">
        <v>304</v>
      </c>
      <c r="Z747" s="152">
        <v>156000</v>
      </c>
      <c r="AA747" s="162">
        <v>1</v>
      </c>
      <c r="AB747" s="181">
        <v>104.39</v>
      </c>
      <c r="AD747" s="152">
        <v>162.84800000000001</v>
      </c>
      <c r="AG747" s="2" t="s">
        <v>36</v>
      </c>
      <c r="AH747" s="167">
        <v>3.4099999999999999E-4</v>
      </c>
      <c r="AI747" s="167">
        <v>1.99211017696947E-3</v>
      </c>
      <c r="AJ747" s="167">
        <v>8.3568714384999105E-4</v>
      </c>
    </row>
    <row r="748" spans="1:36">
      <c r="A748" s="2">
        <v>560</v>
      </c>
      <c r="B748" s="2">
        <v>972</v>
      </c>
      <c r="C748" s="2" t="s">
        <v>2121</v>
      </c>
      <c r="D748" s="2" t="s">
        <v>2122</v>
      </c>
      <c r="E748" s="4" t="s">
        <v>347</v>
      </c>
      <c r="F748" s="2" t="s">
        <v>3788</v>
      </c>
      <c r="G748" s="2" t="s">
        <v>3789</v>
      </c>
      <c r="H748" s="2" t="s">
        <v>350</v>
      </c>
      <c r="I748" s="2" t="s">
        <v>942</v>
      </c>
      <c r="J748" s="2" t="s">
        <v>30</v>
      </c>
      <c r="K748" s="2" t="s">
        <v>30</v>
      </c>
      <c r="L748" s="2" t="s">
        <v>519</v>
      </c>
      <c r="M748" s="2" t="s">
        <v>59</v>
      </c>
      <c r="N748" s="2" t="s">
        <v>650</v>
      </c>
      <c r="O748" s="2" t="s">
        <v>304</v>
      </c>
      <c r="P748" s="2" t="s">
        <v>3071</v>
      </c>
      <c r="Q748" s="2" t="s">
        <v>343</v>
      </c>
      <c r="R748" s="2" t="s">
        <v>369</v>
      </c>
      <c r="S748" s="2" t="s">
        <v>34</v>
      </c>
      <c r="T748" s="152">
        <v>1.7410000000000001</v>
      </c>
      <c r="U748" s="2" t="s">
        <v>83</v>
      </c>
      <c r="V748" s="165">
        <v>3.0000000000000001E-3</v>
      </c>
      <c r="W748" s="167">
        <v>2.954E-2</v>
      </c>
      <c r="X748" s="4" t="s">
        <v>602</v>
      </c>
      <c r="Y748" s="4" t="s">
        <v>304</v>
      </c>
      <c r="Z748" s="152">
        <v>172000</v>
      </c>
      <c r="AA748" s="162">
        <v>1</v>
      </c>
      <c r="AB748" s="181">
        <v>108.03</v>
      </c>
      <c r="AD748" s="152">
        <v>185.81200000000001</v>
      </c>
      <c r="AG748" s="2" t="s">
        <v>36</v>
      </c>
      <c r="AH748" s="167">
        <v>3.3799999999999998E-4</v>
      </c>
      <c r="AI748" s="167">
        <v>2.27301698609861E-3</v>
      </c>
      <c r="AJ748" s="167">
        <v>9.5352711662010205E-4</v>
      </c>
    </row>
    <row r="749" spans="1:36">
      <c r="A749" s="2">
        <v>560</v>
      </c>
      <c r="B749" s="2">
        <v>972</v>
      </c>
      <c r="C749" s="2" t="s">
        <v>2129</v>
      </c>
      <c r="D749" s="2" t="s">
        <v>2130</v>
      </c>
      <c r="E749" s="4" t="s">
        <v>347</v>
      </c>
      <c r="F749" s="2" t="s">
        <v>3274</v>
      </c>
      <c r="G749" s="2" t="s">
        <v>3275</v>
      </c>
      <c r="H749" s="2" t="s">
        <v>350</v>
      </c>
      <c r="I749" s="2" t="s">
        <v>942</v>
      </c>
      <c r="J749" s="2" t="s">
        <v>30</v>
      </c>
      <c r="K749" s="2" t="s">
        <v>30</v>
      </c>
      <c r="L749" s="2" t="s">
        <v>519</v>
      </c>
      <c r="M749" s="2" t="s">
        <v>31</v>
      </c>
      <c r="N749" s="2" t="s">
        <v>645</v>
      </c>
      <c r="O749" s="2" t="s">
        <v>304</v>
      </c>
      <c r="P749" s="20" t="s">
        <v>354</v>
      </c>
      <c r="Q749" s="2" t="s">
        <v>354</v>
      </c>
      <c r="R749" s="2" t="s">
        <v>354</v>
      </c>
      <c r="S749" s="2" t="s">
        <v>34</v>
      </c>
      <c r="T749" s="152">
        <v>3.9620000000000002</v>
      </c>
      <c r="U749" s="2" t="s">
        <v>226</v>
      </c>
      <c r="V749" s="165">
        <v>4.0899999999999999E-2</v>
      </c>
      <c r="W749" s="167">
        <v>3.2349999999999997E-2</v>
      </c>
      <c r="X749" s="4" t="s">
        <v>602</v>
      </c>
      <c r="Y749" s="4" t="s">
        <v>304</v>
      </c>
      <c r="Z749" s="152">
        <v>118000</v>
      </c>
      <c r="AA749" s="162">
        <v>1</v>
      </c>
      <c r="AB749" s="181">
        <v>105.02</v>
      </c>
      <c r="AD749" s="152">
        <v>123.92400000000001</v>
      </c>
      <c r="AG749" s="2" t="s">
        <v>36</v>
      </c>
      <c r="AH749" s="167">
        <v>3.4900000000000003E-4</v>
      </c>
      <c r="AI749" s="167">
        <v>1.5159465166786699E-3</v>
      </c>
      <c r="AJ749" s="167">
        <v>6.3593722345204999E-4</v>
      </c>
    </row>
    <row r="750" spans="1:36">
      <c r="A750" s="2">
        <v>560</v>
      </c>
      <c r="B750" s="2">
        <v>972</v>
      </c>
      <c r="C750" s="2" t="s">
        <v>3276</v>
      </c>
      <c r="D750" s="2" t="s">
        <v>3277</v>
      </c>
      <c r="E750" s="4" t="s">
        <v>347</v>
      </c>
      <c r="F750" s="2" t="s">
        <v>3278</v>
      </c>
      <c r="G750" s="2" t="s">
        <v>3279</v>
      </c>
      <c r="H750" s="2" t="s">
        <v>350</v>
      </c>
      <c r="I750" s="2" t="s">
        <v>942</v>
      </c>
      <c r="J750" s="2" t="s">
        <v>30</v>
      </c>
      <c r="K750" s="2" t="s">
        <v>30</v>
      </c>
      <c r="L750" s="2" t="s">
        <v>519</v>
      </c>
      <c r="M750" s="2" t="s">
        <v>59</v>
      </c>
      <c r="N750" s="2" t="s">
        <v>634</v>
      </c>
      <c r="O750" s="2" t="s">
        <v>304</v>
      </c>
      <c r="P750" s="2" t="s">
        <v>342</v>
      </c>
      <c r="Q750" s="2" t="s">
        <v>343</v>
      </c>
      <c r="R750" s="2" t="s">
        <v>369</v>
      </c>
      <c r="S750" s="2" t="s">
        <v>34</v>
      </c>
      <c r="T750" s="152">
        <v>2.2040000000000002</v>
      </c>
      <c r="U750" s="2" t="s">
        <v>3280</v>
      </c>
      <c r="V750" s="165">
        <v>1.2200000000000001E-2</v>
      </c>
      <c r="W750" s="167">
        <v>2.5080000000000002E-2</v>
      </c>
      <c r="X750" s="4" t="s">
        <v>602</v>
      </c>
      <c r="Y750" s="4" t="s">
        <v>304</v>
      </c>
      <c r="Z750" s="152">
        <v>399772</v>
      </c>
      <c r="AA750" s="162">
        <v>1</v>
      </c>
      <c r="AB750" s="181">
        <v>116.02</v>
      </c>
      <c r="AD750" s="152">
        <v>463.815</v>
      </c>
      <c r="AG750" s="2" t="s">
        <v>36</v>
      </c>
      <c r="AH750" s="167">
        <v>1.3300000000000001E-4</v>
      </c>
      <c r="AI750" s="167">
        <v>5.6738139692386596E-3</v>
      </c>
      <c r="AJ750" s="167">
        <v>2.3801562009498701E-3</v>
      </c>
    </row>
    <row r="751" spans="1:36">
      <c r="A751" s="2">
        <v>560</v>
      </c>
      <c r="B751" s="2">
        <v>972</v>
      </c>
      <c r="C751" s="2" t="s">
        <v>3276</v>
      </c>
      <c r="D751" s="2" t="s">
        <v>3277</v>
      </c>
      <c r="E751" s="4" t="s">
        <v>347</v>
      </c>
      <c r="F751" s="2" t="s">
        <v>3281</v>
      </c>
      <c r="G751" s="2" t="s">
        <v>3282</v>
      </c>
      <c r="H751" s="2" t="s">
        <v>350</v>
      </c>
      <c r="I751" s="2" t="s">
        <v>942</v>
      </c>
      <c r="J751" s="2" t="s">
        <v>30</v>
      </c>
      <c r="K751" s="2" t="s">
        <v>30</v>
      </c>
      <c r="L751" s="2" t="s">
        <v>519</v>
      </c>
      <c r="M751" s="2" t="s">
        <v>59</v>
      </c>
      <c r="N751" s="2" t="s">
        <v>634</v>
      </c>
      <c r="O751" s="2" t="s">
        <v>304</v>
      </c>
      <c r="P751" s="2" t="s">
        <v>342</v>
      </c>
      <c r="Q751" s="2" t="s">
        <v>343</v>
      </c>
      <c r="R751" s="2" t="s">
        <v>369</v>
      </c>
      <c r="S751" s="2" t="s">
        <v>34</v>
      </c>
      <c r="T751" s="152">
        <v>3.3029999999999999</v>
      </c>
      <c r="U751" s="2" t="s">
        <v>3283</v>
      </c>
      <c r="V751" s="165">
        <v>1E-3</v>
      </c>
      <c r="W751" s="167">
        <v>2.5829999999999999E-2</v>
      </c>
      <c r="X751" s="4" t="s">
        <v>602</v>
      </c>
      <c r="Y751" s="4" t="s">
        <v>304</v>
      </c>
      <c r="Z751" s="152">
        <v>687076</v>
      </c>
      <c r="AA751" s="162">
        <v>1</v>
      </c>
      <c r="AB751" s="181">
        <v>105.48</v>
      </c>
      <c r="AD751" s="152">
        <v>724.72799999999995</v>
      </c>
      <c r="AG751" s="2" t="s">
        <v>36</v>
      </c>
      <c r="AH751" s="167">
        <v>2.03E-4</v>
      </c>
      <c r="AI751" s="167">
        <v>8.8655311061724903E-3</v>
      </c>
      <c r="AJ751" s="167">
        <v>3.7190766125703399E-3</v>
      </c>
    </row>
    <row r="752" spans="1:36">
      <c r="A752" s="2">
        <v>560</v>
      </c>
      <c r="B752" s="2">
        <v>972</v>
      </c>
      <c r="C752" s="2" t="s">
        <v>3276</v>
      </c>
      <c r="D752" s="2" t="s">
        <v>3277</v>
      </c>
      <c r="E752" s="4" t="s">
        <v>347</v>
      </c>
      <c r="F752" s="2" t="s">
        <v>3794</v>
      </c>
      <c r="G752" s="2" t="s">
        <v>3795</v>
      </c>
      <c r="H752" s="2" t="s">
        <v>350</v>
      </c>
      <c r="I752" s="2" t="s">
        <v>1153</v>
      </c>
      <c r="J752" s="2" t="s">
        <v>30</v>
      </c>
      <c r="K752" s="2" t="s">
        <v>30</v>
      </c>
      <c r="L752" s="2" t="s">
        <v>519</v>
      </c>
      <c r="M752" s="2" t="s">
        <v>59</v>
      </c>
      <c r="N752" s="2" t="s">
        <v>634</v>
      </c>
      <c r="O752" s="2" t="s">
        <v>304</v>
      </c>
      <c r="P752" s="2" t="s">
        <v>342</v>
      </c>
      <c r="Q752" s="2" t="s">
        <v>343</v>
      </c>
      <c r="R752" s="2" t="s">
        <v>369</v>
      </c>
      <c r="S752" s="2" t="s">
        <v>34</v>
      </c>
      <c r="T752" s="152">
        <v>3.0840000000000001</v>
      </c>
      <c r="U752" s="2" t="s">
        <v>3292</v>
      </c>
      <c r="V752" s="165">
        <v>2.7400000000000001E-2</v>
      </c>
      <c r="W752" s="167">
        <v>4.3369999999999999E-2</v>
      </c>
      <c r="X752" s="4" t="s">
        <v>602</v>
      </c>
      <c r="Y752" s="4" t="s">
        <v>304</v>
      </c>
      <c r="Z752" s="152">
        <v>83337.5</v>
      </c>
      <c r="AA752" s="162">
        <v>1</v>
      </c>
      <c r="AB752" s="181">
        <v>95.89</v>
      </c>
      <c r="AD752" s="152">
        <v>79.912000000000006</v>
      </c>
      <c r="AG752" s="2" t="s">
        <v>36</v>
      </c>
      <c r="AH752" s="167">
        <v>6.4999999999999994E-5</v>
      </c>
      <c r="AI752" s="167">
        <v>9.7756050024565993E-4</v>
      </c>
      <c r="AJ752" s="167">
        <v>4.1008512071035998E-4</v>
      </c>
    </row>
    <row r="753" spans="1:36">
      <c r="A753" s="2">
        <v>560</v>
      </c>
      <c r="B753" s="2">
        <v>972</v>
      </c>
      <c r="C753" s="2" t="s">
        <v>3276</v>
      </c>
      <c r="D753" s="2" t="s">
        <v>3277</v>
      </c>
      <c r="E753" s="4" t="s">
        <v>347</v>
      </c>
      <c r="F753" s="2" t="s">
        <v>3796</v>
      </c>
      <c r="G753" s="2" t="s">
        <v>3797</v>
      </c>
      <c r="H753" s="2" t="s">
        <v>350</v>
      </c>
      <c r="I753" s="2" t="s">
        <v>942</v>
      </c>
      <c r="J753" s="2" t="s">
        <v>30</v>
      </c>
      <c r="K753" s="2" t="s">
        <v>30</v>
      </c>
      <c r="L753" s="2" t="s">
        <v>519</v>
      </c>
      <c r="M753" s="2" t="s">
        <v>59</v>
      </c>
      <c r="N753" s="2" t="s">
        <v>634</v>
      </c>
      <c r="O753" s="2" t="s">
        <v>304</v>
      </c>
      <c r="P753" s="2" t="s">
        <v>342</v>
      </c>
      <c r="Q753" s="2" t="s">
        <v>343</v>
      </c>
      <c r="R753" s="2" t="s">
        <v>369</v>
      </c>
      <c r="S753" s="2" t="s">
        <v>34</v>
      </c>
      <c r="T753" s="152">
        <v>4.2160000000000002</v>
      </c>
      <c r="U753" s="2" t="s">
        <v>3179</v>
      </c>
      <c r="V753" s="165">
        <v>2.06E-2</v>
      </c>
      <c r="W753" s="167">
        <v>2.5899999999999999E-2</v>
      </c>
      <c r="X753" s="4" t="s">
        <v>602</v>
      </c>
      <c r="Y753" s="4" t="s">
        <v>304</v>
      </c>
      <c r="Z753" s="152">
        <v>447042.67</v>
      </c>
      <c r="AA753" s="162">
        <v>1</v>
      </c>
      <c r="AB753" s="181">
        <v>103.97</v>
      </c>
      <c r="AD753" s="152">
        <v>464.79</v>
      </c>
      <c r="AG753" s="2" t="s">
        <v>36</v>
      </c>
      <c r="AH753" s="167">
        <v>2.7900000000000001E-4</v>
      </c>
      <c r="AI753" s="167">
        <v>5.6857384848038803E-3</v>
      </c>
      <c r="AJ753" s="167">
        <v>2.3851585168205998E-3</v>
      </c>
    </row>
    <row r="754" spans="1:36">
      <c r="A754" s="2">
        <v>560</v>
      </c>
      <c r="B754" s="2">
        <v>972</v>
      </c>
      <c r="C754" s="2" t="s">
        <v>3276</v>
      </c>
      <c r="D754" s="2" t="s">
        <v>3277</v>
      </c>
      <c r="E754" s="4" t="s">
        <v>347</v>
      </c>
      <c r="F754" s="2" t="s">
        <v>3801</v>
      </c>
      <c r="G754" s="2" t="s">
        <v>3802</v>
      </c>
      <c r="H754" s="2" t="s">
        <v>350</v>
      </c>
      <c r="I754" s="2" t="s">
        <v>942</v>
      </c>
      <c r="J754" s="2" t="s">
        <v>30</v>
      </c>
      <c r="K754" s="2" t="s">
        <v>30</v>
      </c>
      <c r="L754" s="2" t="s">
        <v>519</v>
      </c>
      <c r="M754" s="2" t="s">
        <v>31</v>
      </c>
      <c r="N754" s="2" t="s">
        <v>634</v>
      </c>
      <c r="O754" s="2" t="s">
        <v>304</v>
      </c>
      <c r="P754" s="2" t="s">
        <v>342</v>
      </c>
      <c r="Q754" s="2" t="s">
        <v>343</v>
      </c>
      <c r="R754" s="2" t="s">
        <v>369</v>
      </c>
      <c r="S754" s="2" t="s">
        <v>34</v>
      </c>
      <c r="T754" s="152">
        <v>5.335</v>
      </c>
      <c r="U754" s="2" t="s">
        <v>3803</v>
      </c>
      <c r="V754" s="165">
        <v>2.6800000000000001E-2</v>
      </c>
      <c r="W754" s="167">
        <v>2.6380000000000001E-2</v>
      </c>
      <c r="X754" s="4" t="s">
        <v>602</v>
      </c>
      <c r="Y754" s="4" t="s">
        <v>304</v>
      </c>
      <c r="Z754" s="152">
        <v>590202</v>
      </c>
      <c r="AA754" s="162">
        <v>1</v>
      </c>
      <c r="AB754" s="181">
        <v>103.01</v>
      </c>
      <c r="AD754" s="152">
        <v>607.96699999999998</v>
      </c>
      <c r="AG754" s="2" t="s">
        <v>36</v>
      </c>
      <c r="AH754" s="167">
        <v>2.1100000000000001E-4</v>
      </c>
      <c r="AI754" s="167">
        <v>7.4372079045838804E-3</v>
      </c>
      <c r="AJ754" s="167">
        <v>3.11989723452706E-3</v>
      </c>
    </row>
    <row r="755" spans="1:36">
      <c r="A755" s="2">
        <v>560</v>
      </c>
      <c r="B755" s="2">
        <v>972</v>
      </c>
      <c r="C755" s="2" t="s">
        <v>3276</v>
      </c>
      <c r="D755" s="2" t="s">
        <v>3277</v>
      </c>
      <c r="E755" s="4" t="s">
        <v>347</v>
      </c>
      <c r="F755" s="2" t="s">
        <v>3284</v>
      </c>
      <c r="G755" s="2" t="s">
        <v>3285</v>
      </c>
      <c r="H755" s="2" t="s">
        <v>350</v>
      </c>
      <c r="I755" s="2" t="s">
        <v>942</v>
      </c>
      <c r="J755" s="2" t="s">
        <v>30</v>
      </c>
      <c r="K755" s="2" t="s">
        <v>30</v>
      </c>
      <c r="L755" s="2" t="s">
        <v>519</v>
      </c>
      <c r="M755" s="2" t="s">
        <v>59</v>
      </c>
      <c r="N755" s="2" t="s">
        <v>634</v>
      </c>
      <c r="O755" s="2" t="s">
        <v>304</v>
      </c>
      <c r="P755" s="2" t="s">
        <v>342</v>
      </c>
      <c r="Q755" s="2" t="s">
        <v>343</v>
      </c>
      <c r="R755" s="2" t="s">
        <v>369</v>
      </c>
      <c r="S755" s="2" t="s">
        <v>34</v>
      </c>
      <c r="T755" s="152">
        <v>4.9790000000000001</v>
      </c>
      <c r="U755" s="2" t="s">
        <v>3286</v>
      </c>
      <c r="V755" s="165">
        <v>2E-3</v>
      </c>
      <c r="W755" s="167">
        <v>2.6159999999999999E-2</v>
      </c>
      <c r="X755" s="4" t="s">
        <v>602</v>
      </c>
      <c r="Y755" s="4" t="s">
        <v>304</v>
      </c>
      <c r="Z755" s="152">
        <v>68395</v>
      </c>
      <c r="AA755" s="162">
        <v>1</v>
      </c>
      <c r="AB755" s="181">
        <v>104.05</v>
      </c>
      <c r="AC755" s="152">
        <v>0.16</v>
      </c>
      <c r="AD755" s="152">
        <v>71.325000000000003</v>
      </c>
      <c r="AG755" s="2" t="s">
        <v>36</v>
      </c>
      <c r="AH755" s="167">
        <v>2.0000000000000002E-5</v>
      </c>
      <c r="AI755" s="167">
        <v>8.7251561170216204E-4</v>
      </c>
      <c r="AJ755" s="167">
        <v>3.6601895213302798E-4</v>
      </c>
    </row>
    <row r="756" spans="1:36">
      <c r="A756" s="2">
        <v>560</v>
      </c>
      <c r="B756" s="2">
        <v>972</v>
      </c>
      <c r="C756" s="2" t="s">
        <v>3276</v>
      </c>
      <c r="D756" s="2" t="s">
        <v>3277</v>
      </c>
      <c r="E756" s="4" t="s">
        <v>347</v>
      </c>
      <c r="F756" s="2" t="s">
        <v>3287</v>
      </c>
      <c r="G756" s="2" t="s">
        <v>3288</v>
      </c>
      <c r="H756" s="2" t="s">
        <v>350</v>
      </c>
      <c r="I756" s="2" t="s">
        <v>942</v>
      </c>
      <c r="J756" s="2" t="s">
        <v>30</v>
      </c>
      <c r="K756" s="2" t="s">
        <v>30</v>
      </c>
      <c r="L756" s="2" t="s">
        <v>519</v>
      </c>
      <c r="M756" s="2" t="s">
        <v>59</v>
      </c>
      <c r="N756" s="2" t="s">
        <v>634</v>
      </c>
      <c r="O756" s="2" t="s">
        <v>304</v>
      </c>
      <c r="P756" s="2" t="s">
        <v>342</v>
      </c>
      <c r="Q756" s="2" t="s">
        <v>343</v>
      </c>
      <c r="R756" s="2" t="s">
        <v>369</v>
      </c>
      <c r="S756" s="2" t="s">
        <v>34</v>
      </c>
      <c r="T756" s="152">
        <v>0.97499999999999998</v>
      </c>
      <c r="U756" s="2" t="s">
        <v>3289</v>
      </c>
      <c r="V756" s="165">
        <v>3.8E-3</v>
      </c>
      <c r="W756" s="167">
        <v>2.5610000000000001E-2</v>
      </c>
      <c r="X756" s="4" t="s">
        <v>602</v>
      </c>
      <c r="Y756" s="4" t="s">
        <v>304</v>
      </c>
      <c r="Z756" s="152">
        <v>627381</v>
      </c>
      <c r="AA756" s="162">
        <v>1</v>
      </c>
      <c r="AB756" s="181">
        <v>112.93</v>
      </c>
      <c r="AD756" s="152">
        <v>708.50099999999998</v>
      </c>
      <c r="AG756" s="2" t="s">
        <v>36</v>
      </c>
      <c r="AH756" s="167">
        <v>2.0900000000000001E-4</v>
      </c>
      <c r="AI756" s="167">
        <v>8.6670349615143704E-3</v>
      </c>
      <c r="AJ756" s="167">
        <v>3.6358077863215201E-3</v>
      </c>
    </row>
    <row r="757" spans="1:36">
      <c r="A757" s="2">
        <v>560</v>
      </c>
      <c r="B757" s="2">
        <v>972</v>
      </c>
      <c r="C757" s="2" t="s">
        <v>3276</v>
      </c>
      <c r="D757" s="2" t="s">
        <v>3277</v>
      </c>
      <c r="E757" s="4" t="s">
        <v>347</v>
      </c>
      <c r="F757" s="2" t="s">
        <v>3290</v>
      </c>
      <c r="G757" s="2" t="s">
        <v>3291</v>
      </c>
      <c r="H757" s="2" t="s">
        <v>350</v>
      </c>
      <c r="I757" s="2" t="s">
        <v>942</v>
      </c>
      <c r="J757" s="2" t="s">
        <v>30</v>
      </c>
      <c r="K757" s="2" t="s">
        <v>30</v>
      </c>
      <c r="L757" s="2" t="s">
        <v>519</v>
      </c>
      <c r="M757" s="2" t="s">
        <v>59</v>
      </c>
      <c r="N757" s="2" t="s">
        <v>634</v>
      </c>
      <c r="O757" s="2" t="s">
        <v>304</v>
      </c>
      <c r="P757" s="2" t="s">
        <v>342</v>
      </c>
      <c r="Q757" s="2" t="s">
        <v>343</v>
      </c>
      <c r="R757" s="2" t="s">
        <v>369</v>
      </c>
      <c r="S757" s="2" t="s">
        <v>34</v>
      </c>
      <c r="T757" s="152">
        <v>3.2029999999999998</v>
      </c>
      <c r="U757" s="2" t="s">
        <v>3292</v>
      </c>
      <c r="V757" s="165">
        <v>1E-3</v>
      </c>
      <c r="W757" s="167">
        <v>2.5860000000000001E-2</v>
      </c>
      <c r="X757" s="4" t="s">
        <v>602</v>
      </c>
      <c r="Y757" s="4" t="s">
        <v>304</v>
      </c>
      <c r="Z757" s="152">
        <v>601215.35</v>
      </c>
      <c r="AA757" s="162">
        <v>1</v>
      </c>
      <c r="AB757" s="181">
        <v>104.36</v>
      </c>
      <c r="AD757" s="152">
        <v>627.428</v>
      </c>
      <c r="AG757" s="2" t="s">
        <v>36</v>
      </c>
      <c r="AH757" s="167">
        <v>2.6899999999999998E-4</v>
      </c>
      <c r="AI757" s="167">
        <v>7.6752757777104504E-3</v>
      </c>
      <c r="AJ757" s="167">
        <v>3.2197663397781802E-3</v>
      </c>
    </row>
    <row r="758" spans="1:36">
      <c r="A758" s="2">
        <v>560</v>
      </c>
      <c r="B758" s="2">
        <v>972</v>
      </c>
      <c r="C758" s="2" t="s">
        <v>3276</v>
      </c>
      <c r="D758" s="2" t="s">
        <v>3277</v>
      </c>
      <c r="E758" s="4" t="s">
        <v>347</v>
      </c>
      <c r="F758" s="2" t="s">
        <v>3965</v>
      </c>
      <c r="G758" s="2" t="s">
        <v>3966</v>
      </c>
      <c r="H758" s="2" t="s">
        <v>350</v>
      </c>
      <c r="I758" s="2" t="s">
        <v>942</v>
      </c>
      <c r="J758" s="2" t="s">
        <v>30</v>
      </c>
      <c r="K758" s="2" t="s">
        <v>30</v>
      </c>
      <c r="L758" s="2" t="s">
        <v>519</v>
      </c>
      <c r="M758" s="2" t="s">
        <v>59</v>
      </c>
      <c r="N758" s="2" t="s">
        <v>634</v>
      </c>
      <c r="O758" s="2" t="s">
        <v>304</v>
      </c>
      <c r="P758" s="2" t="s">
        <v>342</v>
      </c>
      <c r="Q758" s="2" t="s">
        <v>343</v>
      </c>
      <c r="R758" s="2" t="s">
        <v>369</v>
      </c>
      <c r="S758" s="2" t="s">
        <v>34</v>
      </c>
      <c r="T758" s="152">
        <v>4.6539999999999999</v>
      </c>
      <c r="U758" s="2" t="s">
        <v>3967</v>
      </c>
      <c r="V758" s="165">
        <v>2.2013000000000001E-2</v>
      </c>
      <c r="W758" s="167">
        <v>2.3130000000000001E-2</v>
      </c>
      <c r="X758" s="4" t="s">
        <v>602</v>
      </c>
      <c r="Y758" s="4" t="s">
        <v>304</v>
      </c>
      <c r="Z758" s="152">
        <v>12033</v>
      </c>
      <c r="AA758" s="162">
        <v>1</v>
      </c>
      <c r="AB758" s="181">
        <v>122.31</v>
      </c>
      <c r="AD758" s="152">
        <v>14.718</v>
      </c>
      <c r="AG758" s="2" t="s">
        <v>36</v>
      </c>
      <c r="AH758" s="167">
        <v>1.7E-5</v>
      </c>
      <c r="AI758" s="167">
        <v>1.80038647220435E-4</v>
      </c>
      <c r="AJ758" s="167">
        <v>7.5525934568109403E-5</v>
      </c>
    </row>
    <row r="759" spans="1:36">
      <c r="A759" s="2">
        <v>560</v>
      </c>
      <c r="B759" s="2">
        <v>972</v>
      </c>
      <c r="C759" s="2" t="s">
        <v>2141</v>
      </c>
      <c r="D759" s="2" t="s">
        <v>2142</v>
      </c>
      <c r="E759" s="4" t="s">
        <v>347</v>
      </c>
      <c r="F759" s="2" t="s">
        <v>3293</v>
      </c>
      <c r="G759" s="2" t="s">
        <v>3294</v>
      </c>
      <c r="H759" s="2" t="s">
        <v>350</v>
      </c>
      <c r="I759" s="2" t="s">
        <v>1153</v>
      </c>
      <c r="J759" s="2" t="s">
        <v>30</v>
      </c>
      <c r="K759" s="2" t="s">
        <v>30</v>
      </c>
      <c r="L759" s="2" t="s">
        <v>519</v>
      </c>
      <c r="M759" s="2" t="s">
        <v>59</v>
      </c>
      <c r="N759" s="2" t="s">
        <v>663</v>
      </c>
      <c r="O759" s="2" t="s">
        <v>304</v>
      </c>
      <c r="P759" s="2" t="s">
        <v>3039</v>
      </c>
      <c r="Q759" s="2" t="s">
        <v>368</v>
      </c>
      <c r="R759" s="2" t="s">
        <v>369</v>
      </c>
      <c r="S759" s="2" t="s">
        <v>34</v>
      </c>
      <c r="T759" s="152">
        <v>2.1680000000000001</v>
      </c>
      <c r="U759" s="2" t="s">
        <v>3295</v>
      </c>
      <c r="V759" s="165">
        <v>4.1000000000000002E-2</v>
      </c>
      <c r="W759" s="167">
        <v>4.6429999999999999E-2</v>
      </c>
      <c r="X759" s="4" t="s">
        <v>602</v>
      </c>
      <c r="Y759" s="4" t="s">
        <v>304</v>
      </c>
      <c r="Z759" s="152">
        <v>393772.16</v>
      </c>
      <c r="AA759" s="162">
        <v>1</v>
      </c>
      <c r="AB759" s="181">
        <v>100.64</v>
      </c>
      <c r="AD759" s="152">
        <v>396.29199999999997</v>
      </c>
      <c r="AG759" s="2" t="s">
        <v>36</v>
      </c>
      <c r="AH759" s="167">
        <v>1.1590000000000001E-3</v>
      </c>
      <c r="AI759" s="167">
        <v>4.8478089285387497E-3</v>
      </c>
      <c r="AJ759" s="167">
        <v>2.0336483615499899E-3</v>
      </c>
    </row>
    <row r="760" spans="1:36">
      <c r="A760" s="2">
        <v>560</v>
      </c>
      <c r="B760" s="2">
        <v>972</v>
      </c>
      <c r="C760" s="2" t="s">
        <v>2153</v>
      </c>
      <c r="D760" s="2" t="s">
        <v>1572</v>
      </c>
      <c r="E760" s="4" t="s">
        <v>347</v>
      </c>
      <c r="F760" s="2" t="s">
        <v>3301</v>
      </c>
      <c r="G760" s="2" t="s">
        <v>3302</v>
      </c>
      <c r="H760" s="2" t="s">
        <v>350</v>
      </c>
      <c r="I760" s="2" t="s">
        <v>942</v>
      </c>
      <c r="J760" s="2" t="s">
        <v>30</v>
      </c>
      <c r="K760" s="2" t="s">
        <v>30</v>
      </c>
      <c r="L760" s="2" t="s">
        <v>519</v>
      </c>
      <c r="M760" s="2" t="s">
        <v>31</v>
      </c>
      <c r="N760" s="2" t="s">
        <v>629</v>
      </c>
      <c r="O760" s="2" t="s">
        <v>304</v>
      </c>
      <c r="P760" s="2" t="s">
        <v>3082</v>
      </c>
      <c r="Q760" s="2" t="s">
        <v>368</v>
      </c>
      <c r="R760" s="2" t="s">
        <v>369</v>
      </c>
      <c r="S760" s="2" t="s">
        <v>34</v>
      </c>
      <c r="T760" s="152">
        <v>5.3209999999999997</v>
      </c>
      <c r="U760" s="2" t="s">
        <v>3303</v>
      </c>
      <c r="V760" s="165">
        <v>3.5200000000000002E-2</v>
      </c>
      <c r="W760" s="167">
        <v>3.3829999999999999E-2</v>
      </c>
      <c r="X760" s="4" t="s">
        <v>602</v>
      </c>
      <c r="Y760" s="4" t="s">
        <v>304</v>
      </c>
      <c r="Z760" s="152">
        <v>558000</v>
      </c>
      <c r="AA760" s="162">
        <v>1</v>
      </c>
      <c r="AB760" s="181">
        <v>103</v>
      </c>
      <c r="AD760" s="152">
        <v>574.74</v>
      </c>
      <c r="AG760" s="2" t="s">
        <v>36</v>
      </c>
      <c r="AH760" s="167">
        <v>2.1389999999999998E-3</v>
      </c>
      <c r="AI760" s="167">
        <v>7.0307439502717596E-3</v>
      </c>
      <c r="AJ760" s="167">
        <v>2.94938623318586E-3</v>
      </c>
    </row>
    <row r="761" spans="1:36">
      <c r="A761" s="2">
        <v>560</v>
      </c>
      <c r="B761" s="2">
        <v>972</v>
      </c>
      <c r="C761" s="2" t="s">
        <v>2153</v>
      </c>
      <c r="D761" s="2" t="s">
        <v>1572</v>
      </c>
      <c r="E761" s="4" t="s">
        <v>347</v>
      </c>
      <c r="F761" s="2" t="s">
        <v>3304</v>
      </c>
      <c r="G761" s="2" t="s">
        <v>3305</v>
      </c>
      <c r="H761" s="2" t="s">
        <v>350</v>
      </c>
      <c r="I761" s="2" t="s">
        <v>942</v>
      </c>
      <c r="J761" s="2" t="s">
        <v>30</v>
      </c>
      <c r="K761" s="2" t="s">
        <v>30</v>
      </c>
      <c r="L761" s="2" t="s">
        <v>519</v>
      </c>
      <c r="M761" s="2" t="s">
        <v>59</v>
      </c>
      <c r="N761" s="2" t="s">
        <v>629</v>
      </c>
      <c r="O761" s="2" t="s">
        <v>304</v>
      </c>
      <c r="P761" s="2" t="s">
        <v>3082</v>
      </c>
      <c r="Q761" s="2" t="s">
        <v>368</v>
      </c>
      <c r="R761" s="2" t="s">
        <v>369</v>
      </c>
      <c r="S761" s="2" t="s">
        <v>34</v>
      </c>
      <c r="T761" s="152">
        <v>0.17899999999999999</v>
      </c>
      <c r="U761" s="2" t="s">
        <v>3306</v>
      </c>
      <c r="V761" s="165">
        <v>0.01</v>
      </c>
      <c r="W761" s="167">
        <v>3.569E-2</v>
      </c>
      <c r="X761" s="4" t="s">
        <v>602</v>
      </c>
      <c r="Y761" s="4" t="s">
        <v>304</v>
      </c>
      <c r="Z761" s="152">
        <v>68518.210000000006</v>
      </c>
      <c r="AA761" s="162">
        <v>1</v>
      </c>
      <c r="AB761" s="181">
        <v>115.84</v>
      </c>
      <c r="AD761" s="152">
        <v>79.370999999999995</v>
      </c>
      <c r="AG761" s="2" t="s">
        <v>36</v>
      </c>
      <c r="AH761" s="167">
        <v>4.0499999999999998E-4</v>
      </c>
      <c r="AI761" s="167">
        <v>9.7094452191738296E-4</v>
      </c>
      <c r="AJ761" s="167">
        <v>4.0730972801529297E-4</v>
      </c>
    </row>
    <row r="762" spans="1:36">
      <c r="A762" s="2">
        <v>560</v>
      </c>
      <c r="B762" s="2">
        <v>972</v>
      </c>
      <c r="C762" s="2" t="s">
        <v>2156</v>
      </c>
      <c r="D762" s="2" t="s">
        <v>2157</v>
      </c>
      <c r="E762" s="4" t="s">
        <v>508</v>
      </c>
      <c r="F762" s="2" t="s">
        <v>3307</v>
      </c>
      <c r="G762" s="2" t="s">
        <v>3308</v>
      </c>
      <c r="H762" s="2" t="s">
        <v>33</v>
      </c>
      <c r="I762" s="2" t="s">
        <v>1153</v>
      </c>
      <c r="J762" s="2" t="s">
        <v>30</v>
      </c>
      <c r="K762" s="2" t="s">
        <v>30</v>
      </c>
      <c r="L762" s="2" t="s">
        <v>519</v>
      </c>
      <c r="M762" s="2" t="s">
        <v>31</v>
      </c>
      <c r="N762" s="2" t="s">
        <v>633</v>
      </c>
      <c r="O762" s="2" t="s">
        <v>304</v>
      </c>
      <c r="P762" s="20" t="s">
        <v>354</v>
      </c>
      <c r="Q762" s="2" t="s">
        <v>354</v>
      </c>
      <c r="R762" s="2" t="s">
        <v>354</v>
      </c>
      <c r="S762" s="2" t="s">
        <v>34</v>
      </c>
      <c r="T762" s="152">
        <v>0</v>
      </c>
      <c r="U762" s="2" t="s">
        <v>3254</v>
      </c>
      <c r="V762" s="165">
        <v>0.01</v>
      </c>
      <c r="W762" s="167">
        <v>0</v>
      </c>
      <c r="X762" s="4" t="s">
        <v>602</v>
      </c>
      <c r="Y762" s="4" t="s">
        <v>304</v>
      </c>
      <c r="Z762" s="152">
        <v>75280.72</v>
      </c>
      <c r="AA762" s="162">
        <v>1</v>
      </c>
      <c r="AB762" s="181">
        <v>0</v>
      </c>
      <c r="AD762" s="152">
        <v>0</v>
      </c>
      <c r="AG762" s="2" t="s">
        <v>36</v>
      </c>
      <c r="AH762" s="167">
        <v>0</v>
      </c>
      <c r="AI762" s="167">
        <v>0</v>
      </c>
      <c r="AJ762" s="167">
        <v>0</v>
      </c>
    </row>
    <row r="763" spans="1:36">
      <c r="A763" s="2">
        <v>560</v>
      </c>
      <c r="B763" s="2">
        <v>972</v>
      </c>
      <c r="C763" s="2" t="s">
        <v>2156</v>
      </c>
      <c r="D763" s="2" t="s">
        <v>2157</v>
      </c>
      <c r="E763" s="4" t="s">
        <v>508</v>
      </c>
      <c r="F763" s="2" t="s">
        <v>3309</v>
      </c>
      <c r="G763" s="2" t="s">
        <v>3310</v>
      </c>
      <c r="H763" s="2" t="s">
        <v>350</v>
      </c>
      <c r="I763" s="2" t="s">
        <v>1153</v>
      </c>
      <c r="J763" s="2" t="s">
        <v>30</v>
      </c>
      <c r="K763" s="2" t="s">
        <v>30</v>
      </c>
      <c r="L763" s="2" t="s">
        <v>519</v>
      </c>
      <c r="M763" s="2" t="s">
        <v>59</v>
      </c>
      <c r="N763" s="2" t="s">
        <v>633</v>
      </c>
      <c r="O763" s="2" t="s">
        <v>304</v>
      </c>
      <c r="P763" s="20" t="s">
        <v>354</v>
      </c>
      <c r="Q763" s="2" t="s">
        <v>354</v>
      </c>
      <c r="R763" s="2" t="s">
        <v>354</v>
      </c>
      <c r="S763" s="2" t="s">
        <v>34</v>
      </c>
      <c r="T763" s="152">
        <v>0.06</v>
      </c>
      <c r="U763" s="2" t="s">
        <v>3311</v>
      </c>
      <c r="V763" s="165">
        <v>0.01</v>
      </c>
      <c r="W763" s="167">
        <v>1E-4</v>
      </c>
      <c r="X763" s="4" t="s">
        <v>602</v>
      </c>
      <c r="Y763" s="4" t="s">
        <v>304</v>
      </c>
      <c r="Z763" s="152">
        <v>45573.440000000002</v>
      </c>
      <c r="AA763" s="162">
        <v>1</v>
      </c>
      <c r="AB763" s="181">
        <v>58.81</v>
      </c>
      <c r="AD763" s="152">
        <v>26.802</v>
      </c>
      <c r="AG763" s="2" t="s">
        <v>36</v>
      </c>
      <c r="AH763" s="167">
        <v>7.5299999999999998E-4</v>
      </c>
      <c r="AI763" s="167">
        <v>3.2786333265776599E-4</v>
      </c>
      <c r="AJ763" s="167">
        <v>1.3753816189962E-4</v>
      </c>
    </row>
    <row r="764" spans="1:36">
      <c r="A764" s="2">
        <v>560</v>
      </c>
      <c r="B764" s="2">
        <v>972</v>
      </c>
      <c r="C764" s="2" t="s">
        <v>2160</v>
      </c>
      <c r="D764" s="2" t="s">
        <v>2161</v>
      </c>
      <c r="E764" s="4" t="s">
        <v>347</v>
      </c>
      <c r="F764" s="2" t="s">
        <v>3968</v>
      </c>
      <c r="G764" s="2" t="s">
        <v>3969</v>
      </c>
      <c r="H764" s="2" t="s">
        <v>350</v>
      </c>
      <c r="I764" s="2" t="s">
        <v>942</v>
      </c>
      <c r="J764" s="2" t="s">
        <v>30</v>
      </c>
      <c r="K764" s="2" t="s">
        <v>30</v>
      </c>
      <c r="L764" s="2" t="s">
        <v>519</v>
      </c>
      <c r="M764" s="2" t="s">
        <v>59</v>
      </c>
      <c r="N764" s="2" t="s">
        <v>650</v>
      </c>
      <c r="O764" s="2" t="s">
        <v>304</v>
      </c>
      <c r="P764" s="2" t="s">
        <v>2893</v>
      </c>
      <c r="Q764" s="2" t="s">
        <v>343</v>
      </c>
      <c r="R764" s="2" t="s">
        <v>369</v>
      </c>
      <c r="S764" s="2" t="s">
        <v>34</v>
      </c>
      <c r="T764" s="152">
        <v>2.8919999999999999</v>
      </c>
      <c r="U764" s="2" t="s">
        <v>3970</v>
      </c>
      <c r="V764" s="165">
        <v>6.4999999999999997E-3</v>
      </c>
      <c r="W764" s="167">
        <v>2.564E-2</v>
      </c>
      <c r="X764" s="4" t="s">
        <v>602</v>
      </c>
      <c r="Y764" s="4" t="s">
        <v>304</v>
      </c>
      <c r="Z764" s="152">
        <v>421954.94</v>
      </c>
      <c r="AA764" s="162">
        <v>1</v>
      </c>
      <c r="AB764" s="181">
        <v>110.61</v>
      </c>
      <c r="AC764" s="152">
        <v>7.1580000000000004</v>
      </c>
      <c r="AD764" s="152">
        <v>473.88200000000001</v>
      </c>
      <c r="AG764" s="2" t="s">
        <v>36</v>
      </c>
      <c r="AH764" s="167">
        <v>7.8899999999999999E-4</v>
      </c>
      <c r="AI764" s="167">
        <v>5.7969562706908498E-3</v>
      </c>
      <c r="AJ764" s="167">
        <v>2.4318142063039002E-3</v>
      </c>
    </row>
    <row r="765" spans="1:36">
      <c r="A765" s="2">
        <v>560</v>
      </c>
      <c r="B765" s="2">
        <v>972</v>
      </c>
      <c r="C765" s="2" t="s">
        <v>2160</v>
      </c>
      <c r="D765" s="2" t="s">
        <v>2161</v>
      </c>
      <c r="E765" s="4" t="s">
        <v>347</v>
      </c>
      <c r="F765" s="2" t="s">
        <v>3314</v>
      </c>
      <c r="G765" s="2" t="s">
        <v>3315</v>
      </c>
      <c r="H765" s="2" t="s">
        <v>350</v>
      </c>
      <c r="I765" s="2" t="s">
        <v>942</v>
      </c>
      <c r="J765" s="2" t="s">
        <v>30</v>
      </c>
      <c r="K765" s="2" t="s">
        <v>30</v>
      </c>
      <c r="L765" s="2" t="s">
        <v>519</v>
      </c>
      <c r="M765" s="2" t="s">
        <v>59</v>
      </c>
      <c r="N765" s="2" t="s">
        <v>650</v>
      </c>
      <c r="O765" s="2" t="s">
        <v>304</v>
      </c>
      <c r="P765" s="2" t="s">
        <v>2893</v>
      </c>
      <c r="Q765" s="2" t="s">
        <v>343</v>
      </c>
      <c r="R765" s="2" t="s">
        <v>369</v>
      </c>
      <c r="S765" s="2" t="s">
        <v>34</v>
      </c>
      <c r="T765" s="152">
        <v>2.1999999999999999E-2</v>
      </c>
      <c r="U765" s="2" t="s">
        <v>246</v>
      </c>
      <c r="V765" s="165">
        <v>1.7600000000000001E-2</v>
      </c>
      <c r="W765" s="167">
        <v>9.2439999999999994E-2</v>
      </c>
      <c r="X765" s="4" t="s">
        <v>602</v>
      </c>
      <c r="Y765" s="4" t="s">
        <v>304</v>
      </c>
      <c r="Z765" s="152">
        <v>14312.92</v>
      </c>
      <c r="AA765" s="162">
        <v>1</v>
      </c>
      <c r="AB765" s="181">
        <v>119.74</v>
      </c>
      <c r="AD765" s="152">
        <v>17.138000000000002</v>
      </c>
      <c r="AG765" s="2" t="s">
        <v>36</v>
      </c>
      <c r="AH765" s="167">
        <v>5.3000000000000001E-5</v>
      </c>
      <c r="AI765" s="167">
        <v>2.0965120159384501E-4</v>
      </c>
      <c r="AJ765" s="167">
        <v>8.7948355412354202E-5</v>
      </c>
    </row>
    <row r="766" spans="1:36">
      <c r="A766" s="2">
        <v>560</v>
      </c>
      <c r="B766" s="2">
        <v>972</v>
      </c>
      <c r="C766" s="2" t="s">
        <v>2160</v>
      </c>
      <c r="D766" s="2" t="s">
        <v>2161</v>
      </c>
      <c r="E766" s="4" t="s">
        <v>347</v>
      </c>
      <c r="F766" s="2" t="s">
        <v>3316</v>
      </c>
      <c r="G766" s="2" t="s">
        <v>3317</v>
      </c>
      <c r="H766" s="2" t="s">
        <v>350</v>
      </c>
      <c r="I766" s="2" t="s">
        <v>942</v>
      </c>
      <c r="J766" s="2" t="s">
        <v>30</v>
      </c>
      <c r="K766" s="2" t="s">
        <v>30</v>
      </c>
      <c r="L766" s="2" t="s">
        <v>519</v>
      </c>
      <c r="M766" s="2" t="s">
        <v>59</v>
      </c>
      <c r="N766" s="2" t="s">
        <v>650</v>
      </c>
      <c r="O766" s="2" t="s">
        <v>304</v>
      </c>
      <c r="P766" s="2" t="s">
        <v>2893</v>
      </c>
      <c r="Q766" s="2" t="s">
        <v>343</v>
      </c>
      <c r="R766" s="2" t="s">
        <v>369</v>
      </c>
      <c r="S766" s="2" t="s">
        <v>34</v>
      </c>
      <c r="T766" s="152">
        <v>2.1999999999999999E-2</v>
      </c>
      <c r="U766" s="2" t="s">
        <v>246</v>
      </c>
      <c r="V766" s="165">
        <v>2.3E-2</v>
      </c>
      <c r="W766" s="167">
        <v>4.793E-2</v>
      </c>
      <c r="X766" s="4" t="s">
        <v>602</v>
      </c>
      <c r="Y766" s="4" t="s">
        <v>304</v>
      </c>
      <c r="Z766" s="152">
        <v>262105.76</v>
      </c>
      <c r="AA766" s="162">
        <v>1</v>
      </c>
      <c r="AB766" s="181">
        <v>120.17</v>
      </c>
      <c r="AD766" s="152">
        <v>314.97199999999998</v>
      </c>
      <c r="AG766" s="2" t="s">
        <v>36</v>
      </c>
      <c r="AH766" s="167">
        <v>3.2899999999999997E-4</v>
      </c>
      <c r="AI766" s="167">
        <v>3.85303083336574E-3</v>
      </c>
      <c r="AJ766" s="167">
        <v>1.61634048634786E-3</v>
      </c>
    </row>
    <row r="767" spans="1:36">
      <c r="A767" s="2">
        <v>560</v>
      </c>
      <c r="B767" s="2">
        <v>972</v>
      </c>
      <c r="C767" s="2" t="s">
        <v>2160</v>
      </c>
      <c r="D767" s="2" t="s">
        <v>2161</v>
      </c>
      <c r="E767" s="4" t="s">
        <v>347</v>
      </c>
      <c r="F767" s="2" t="s">
        <v>3318</v>
      </c>
      <c r="G767" s="2" t="s">
        <v>3319</v>
      </c>
      <c r="H767" s="2" t="s">
        <v>350</v>
      </c>
      <c r="I767" s="2" t="s">
        <v>942</v>
      </c>
      <c r="J767" s="2" t="s">
        <v>30</v>
      </c>
      <c r="K767" s="2" t="s">
        <v>30</v>
      </c>
      <c r="L767" s="2" t="s">
        <v>519</v>
      </c>
      <c r="M767" s="2" t="s">
        <v>59</v>
      </c>
      <c r="N767" s="2" t="s">
        <v>650</v>
      </c>
      <c r="O767" s="2" t="s">
        <v>304</v>
      </c>
      <c r="P767" s="2" t="s">
        <v>2893</v>
      </c>
      <c r="Q767" s="2" t="s">
        <v>343</v>
      </c>
      <c r="R767" s="2" t="s">
        <v>369</v>
      </c>
      <c r="S767" s="2" t="s">
        <v>34</v>
      </c>
      <c r="T767" s="152">
        <v>3.33</v>
      </c>
      <c r="U767" s="2" t="s">
        <v>3320</v>
      </c>
      <c r="V767" s="165">
        <v>2.2499999999999999E-2</v>
      </c>
      <c r="W767" s="167">
        <v>2.861E-2</v>
      </c>
      <c r="X767" s="4" t="s">
        <v>602</v>
      </c>
      <c r="Y767" s="4" t="s">
        <v>304</v>
      </c>
      <c r="Z767" s="152">
        <v>467688.13</v>
      </c>
      <c r="AA767" s="162">
        <v>1</v>
      </c>
      <c r="AB767" s="181">
        <v>116.27</v>
      </c>
      <c r="AC767" s="152">
        <v>14.865</v>
      </c>
      <c r="AD767" s="152">
        <v>558.64599999999996</v>
      </c>
      <c r="AG767" s="2" t="s">
        <v>36</v>
      </c>
      <c r="AH767" s="167">
        <v>2.6899999999999998E-4</v>
      </c>
      <c r="AI767" s="167">
        <v>6.83386769091589E-3</v>
      </c>
      <c r="AJ767" s="167">
        <v>2.8667969463205801E-3</v>
      </c>
    </row>
    <row r="768" spans="1:36">
      <c r="A768" s="2">
        <v>560</v>
      </c>
      <c r="B768" s="2">
        <v>972</v>
      </c>
      <c r="C768" s="2" t="s">
        <v>2160</v>
      </c>
      <c r="D768" s="2" t="s">
        <v>2161</v>
      </c>
      <c r="E768" s="4" t="s">
        <v>347</v>
      </c>
      <c r="F768" s="2" t="s">
        <v>3321</v>
      </c>
      <c r="G768" s="2" t="s">
        <v>3322</v>
      </c>
      <c r="H768" s="2" t="s">
        <v>350</v>
      </c>
      <c r="I768" s="2" t="s">
        <v>942</v>
      </c>
      <c r="J768" s="2" t="s">
        <v>30</v>
      </c>
      <c r="K768" s="2" t="s">
        <v>30</v>
      </c>
      <c r="L768" s="2" t="s">
        <v>519</v>
      </c>
      <c r="M768" s="2" t="s">
        <v>59</v>
      </c>
      <c r="N768" s="2" t="s">
        <v>650</v>
      </c>
      <c r="O768" s="2" t="s">
        <v>304</v>
      </c>
      <c r="P768" s="2" t="s">
        <v>2893</v>
      </c>
      <c r="Q768" s="2" t="s">
        <v>343</v>
      </c>
      <c r="R768" s="2" t="s">
        <v>369</v>
      </c>
      <c r="S768" s="2" t="s">
        <v>34</v>
      </c>
      <c r="T768" s="152">
        <v>4.6920000000000002</v>
      </c>
      <c r="U768" s="2" t="s">
        <v>3286</v>
      </c>
      <c r="V768" s="165">
        <v>2.5000000000000001E-3</v>
      </c>
      <c r="W768" s="167">
        <v>2.7019999999999999E-2</v>
      </c>
      <c r="X768" s="4" t="s">
        <v>602</v>
      </c>
      <c r="Y768" s="4" t="s">
        <v>304</v>
      </c>
      <c r="Z768" s="152">
        <v>293619.63</v>
      </c>
      <c r="AA768" s="162">
        <v>1</v>
      </c>
      <c r="AB768" s="181">
        <v>102.52</v>
      </c>
      <c r="AC768" s="152">
        <v>4.3479999999999999</v>
      </c>
      <c r="AD768" s="152">
        <v>305.36700000000002</v>
      </c>
      <c r="AG768" s="2" t="s">
        <v>36</v>
      </c>
      <c r="AH768" s="167">
        <v>2.2000000000000001E-4</v>
      </c>
      <c r="AI768" s="167">
        <v>3.7355231044571401E-3</v>
      </c>
      <c r="AJ768" s="167">
        <v>1.5670461754773101E-3</v>
      </c>
    </row>
    <row r="769" spans="1:36">
      <c r="A769" s="2">
        <v>560</v>
      </c>
      <c r="B769" s="2">
        <v>972</v>
      </c>
      <c r="C769" s="2" t="s">
        <v>2160</v>
      </c>
      <c r="D769" s="2" t="s">
        <v>2161</v>
      </c>
      <c r="E769" s="4" t="s">
        <v>347</v>
      </c>
      <c r="F769" s="2" t="s">
        <v>3323</v>
      </c>
      <c r="G769" s="2" t="s">
        <v>3324</v>
      </c>
      <c r="H769" s="2" t="s">
        <v>350</v>
      </c>
      <c r="I769" s="2" t="s">
        <v>942</v>
      </c>
      <c r="J769" s="2" t="s">
        <v>30</v>
      </c>
      <c r="K769" s="2" t="s">
        <v>30</v>
      </c>
      <c r="L769" s="2" t="s">
        <v>519</v>
      </c>
      <c r="M769" s="2" t="s">
        <v>59</v>
      </c>
      <c r="N769" s="2" t="s">
        <v>650</v>
      </c>
      <c r="O769" s="2" t="s">
        <v>304</v>
      </c>
      <c r="P769" s="2" t="s">
        <v>2893</v>
      </c>
      <c r="Q769" s="2" t="s">
        <v>343</v>
      </c>
      <c r="R769" s="2" t="s">
        <v>369</v>
      </c>
      <c r="S769" s="2" t="s">
        <v>34</v>
      </c>
      <c r="T769" s="152">
        <v>1.6779999999999999</v>
      </c>
      <c r="U769" s="2" t="s">
        <v>2998</v>
      </c>
      <c r="V769" s="165">
        <v>2.35E-2</v>
      </c>
      <c r="W769" s="167">
        <v>2.7459999999999998E-2</v>
      </c>
      <c r="X769" s="4" t="s">
        <v>602</v>
      </c>
      <c r="Y769" s="4" t="s">
        <v>304</v>
      </c>
      <c r="Z769" s="152">
        <v>172678.15</v>
      </c>
      <c r="AA769" s="162">
        <v>1</v>
      </c>
      <c r="AB769" s="181">
        <v>118.4</v>
      </c>
      <c r="AD769" s="152">
        <v>204.45099999999999</v>
      </c>
      <c r="AG769" s="2" t="s">
        <v>36</v>
      </c>
      <c r="AH769" s="167">
        <v>1.8799999999999999E-4</v>
      </c>
      <c r="AI769" s="167">
        <v>2.50103026831722E-3</v>
      </c>
      <c r="AJ769" s="167">
        <v>1.0491783365074499E-3</v>
      </c>
    </row>
    <row r="770" spans="1:36">
      <c r="A770" s="2">
        <v>560</v>
      </c>
      <c r="B770" s="2">
        <v>972</v>
      </c>
      <c r="C770" s="2" t="s">
        <v>2567</v>
      </c>
      <c r="D770" s="2" t="s">
        <v>2568</v>
      </c>
      <c r="E770" s="4" t="s">
        <v>347</v>
      </c>
      <c r="F770" s="2" t="s">
        <v>3818</v>
      </c>
      <c r="G770" s="2" t="s">
        <v>3819</v>
      </c>
      <c r="H770" s="2" t="s">
        <v>350</v>
      </c>
      <c r="I770" s="2" t="s">
        <v>1153</v>
      </c>
      <c r="J770" s="2" t="s">
        <v>30</v>
      </c>
      <c r="K770" s="2" t="s">
        <v>30</v>
      </c>
      <c r="L770" s="2" t="s">
        <v>519</v>
      </c>
      <c r="M770" s="2" t="s">
        <v>31</v>
      </c>
      <c r="N770" s="2" t="s">
        <v>629</v>
      </c>
      <c r="O770" s="2" t="s">
        <v>304</v>
      </c>
      <c r="P770" s="2" t="s">
        <v>2943</v>
      </c>
      <c r="Q770" s="2" t="s">
        <v>368</v>
      </c>
      <c r="R770" s="2" t="s">
        <v>369</v>
      </c>
      <c r="S770" s="2" t="s">
        <v>34</v>
      </c>
      <c r="T770" s="152">
        <v>3.1070000000000002</v>
      </c>
      <c r="U770" s="2" t="s">
        <v>3027</v>
      </c>
      <c r="V770" s="165">
        <v>6.4000000000000001E-2</v>
      </c>
      <c r="W770" s="167">
        <v>5.5649999999999998E-2</v>
      </c>
      <c r="X770" s="4" t="s">
        <v>602</v>
      </c>
      <c r="Y770" s="4" t="s">
        <v>304</v>
      </c>
      <c r="Z770" s="152">
        <v>131000</v>
      </c>
      <c r="AA770" s="162">
        <v>1</v>
      </c>
      <c r="AB770" s="181">
        <v>103.33</v>
      </c>
      <c r="AD770" s="152">
        <v>135.36199999999999</v>
      </c>
      <c r="AG770" s="2" t="s">
        <v>36</v>
      </c>
      <c r="AH770" s="167">
        <v>3.7800000000000003E-4</v>
      </c>
      <c r="AI770" s="167">
        <v>1.65587512931042E-3</v>
      </c>
      <c r="AJ770" s="167">
        <v>6.9463706043145401E-4</v>
      </c>
    </row>
    <row r="771" spans="1:36">
      <c r="A771" s="2">
        <v>560</v>
      </c>
      <c r="B771" s="2">
        <v>972</v>
      </c>
      <c r="C771" s="2" t="s">
        <v>3820</v>
      </c>
      <c r="D771" s="2" t="s">
        <v>3821</v>
      </c>
      <c r="E771" s="4" t="s">
        <v>347</v>
      </c>
      <c r="F771" s="2" t="s">
        <v>3822</v>
      </c>
      <c r="G771" s="2" t="s">
        <v>3823</v>
      </c>
      <c r="H771" s="2" t="s">
        <v>350</v>
      </c>
      <c r="I771" s="2" t="s">
        <v>942</v>
      </c>
      <c r="J771" s="2" t="s">
        <v>30</v>
      </c>
      <c r="K771" s="2" t="s">
        <v>30</v>
      </c>
      <c r="L771" s="2" t="s">
        <v>519</v>
      </c>
      <c r="M771" s="2" t="s">
        <v>59</v>
      </c>
      <c r="N771" s="2" t="s">
        <v>633</v>
      </c>
      <c r="O771" s="2" t="s">
        <v>304</v>
      </c>
      <c r="P771" s="2" t="s">
        <v>162</v>
      </c>
      <c r="Q771" s="2" t="s">
        <v>368</v>
      </c>
      <c r="R771" s="2" t="s">
        <v>369</v>
      </c>
      <c r="S771" s="2" t="s">
        <v>34</v>
      </c>
      <c r="T771" s="152">
        <v>3.5459999999999998</v>
      </c>
      <c r="U771" s="2" t="s">
        <v>3824</v>
      </c>
      <c r="V771" s="165">
        <v>2.07E-2</v>
      </c>
      <c r="W771" s="167">
        <v>3.721E-2</v>
      </c>
      <c r="X771" s="4" t="s">
        <v>602</v>
      </c>
      <c r="Y771" s="4" t="s">
        <v>304</v>
      </c>
      <c r="Z771" s="152">
        <v>135699.66</v>
      </c>
      <c r="AA771" s="162">
        <v>1</v>
      </c>
      <c r="AB771" s="181">
        <v>107.9</v>
      </c>
      <c r="AD771" s="152">
        <v>146.41999999999999</v>
      </c>
      <c r="AG771" s="2" t="s">
        <v>36</v>
      </c>
      <c r="AH771" s="167">
        <v>3.2499999999999999E-4</v>
      </c>
      <c r="AI771" s="167">
        <v>1.7911421845064699E-3</v>
      </c>
      <c r="AJ771" s="167">
        <v>7.5138138126302296E-4</v>
      </c>
    </row>
    <row r="772" spans="1:36">
      <c r="A772" s="2">
        <v>560</v>
      </c>
      <c r="B772" s="2">
        <v>972</v>
      </c>
      <c r="C772" s="2" t="s">
        <v>3331</v>
      </c>
      <c r="D772" s="2" t="s">
        <v>3332</v>
      </c>
      <c r="E772" s="4" t="s">
        <v>347</v>
      </c>
      <c r="F772" s="2" t="s">
        <v>3333</v>
      </c>
      <c r="G772" s="2" t="s">
        <v>3334</v>
      </c>
      <c r="H772" s="2" t="s">
        <v>350</v>
      </c>
      <c r="I772" s="2" t="s">
        <v>942</v>
      </c>
      <c r="J772" s="2" t="s">
        <v>30</v>
      </c>
      <c r="K772" s="2" t="s">
        <v>30</v>
      </c>
      <c r="L772" s="2" t="s">
        <v>519</v>
      </c>
      <c r="M772" s="2" t="s">
        <v>59</v>
      </c>
      <c r="N772" s="2" t="s">
        <v>664</v>
      </c>
      <c r="O772" s="2" t="s">
        <v>304</v>
      </c>
      <c r="P772" s="2" t="s">
        <v>342</v>
      </c>
      <c r="Q772" s="2" t="s">
        <v>343</v>
      </c>
      <c r="R772" s="2" t="s">
        <v>369</v>
      </c>
      <c r="S772" s="2" t="s">
        <v>34</v>
      </c>
      <c r="T772" s="152">
        <v>1.4810000000000001</v>
      </c>
      <c r="U772" s="2" t="s">
        <v>3132</v>
      </c>
      <c r="V772" s="165">
        <v>1E-3</v>
      </c>
      <c r="W772" s="167">
        <v>2.6009999999999998E-2</v>
      </c>
      <c r="X772" s="4" t="s">
        <v>602</v>
      </c>
      <c r="Y772" s="4" t="s">
        <v>304</v>
      </c>
      <c r="Z772" s="152">
        <v>304083</v>
      </c>
      <c r="AA772" s="162">
        <v>1</v>
      </c>
      <c r="AB772" s="181">
        <v>111.15</v>
      </c>
      <c r="AD772" s="152">
        <v>337.988</v>
      </c>
      <c r="AG772" s="2" t="s">
        <v>36</v>
      </c>
      <c r="AH772" s="167">
        <v>4.73E-4</v>
      </c>
      <c r="AI772" s="167">
        <v>4.1345806374861504E-3</v>
      </c>
      <c r="AJ772" s="167">
        <v>1.73445019452416E-3</v>
      </c>
    </row>
    <row r="773" spans="1:36">
      <c r="A773" s="2">
        <v>560</v>
      </c>
      <c r="B773" s="2">
        <v>972</v>
      </c>
      <c r="C773" s="2" t="s">
        <v>3331</v>
      </c>
      <c r="D773" s="2" t="s">
        <v>3332</v>
      </c>
      <c r="E773" s="4" t="s">
        <v>347</v>
      </c>
      <c r="F773" s="2" t="s">
        <v>3335</v>
      </c>
      <c r="G773" s="2" t="s">
        <v>3336</v>
      </c>
      <c r="H773" s="2" t="s">
        <v>350</v>
      </c>
      <c r="I773" s="2" t="s">
        <v>942</v>
      </c>
      <c r="J773" s="2" t="s">
        <v>30</v>
      </c>
      <c r="K773" s="2" t="s">
        <v>30</v>
      </c>
      <c r="L773" s="2" t="s">
        <v>519</v>
      </c>
      <c r="M773" s="2" t="s">
        <v>59</v>
      </c>
      <c r="N773" s="2" t="s">
        <v>664</v>
      </c>
      <c r="O773" s="2" t="s">
        <v>304</v>
      </c>
      <c r="P773" s="2" t="s">
        <v>342</v>
      </c>
      <c r="Q773" s="2" t="s">
        <v>343</v>
      </c>
      <c r="R773" s="2" t="s">
        <v>369</v>
      </c>
      <c r="S773" s="2" t="s">
        <v>34</v>
      </c>
      <c r="T773" s="152">
        <v>11.726000000000001</v>
      </c>
      <c r="U773" s="2" t="s">
        <v>3337</v>
      </c>
      <c r="V773" s="165">
        <v>2.07E-2</v>
      </c>
      <c r="W773" s="167">
        <v>2.776E-2</v>
      </c>
      <c r="X773" s="4" t="s">
        <v>602</v>
      </c>
      <c r="Y773" s="4" t="s">
        <v>304</v>
      </c>
      <c r="Z773" s="152">
        <v>1105215.68</v>
      </c>
      <c r="AA773" s="162">
        <v>1</v>
      </c>
      <c r="AB773" s="181">
        <v>106.32</v>
      </c>
      <c r="AD773" s="152">
        <v>1175.0650000000001</v>
      </c>
      <c r="AG773" s="2" t="s">
        <v>36</v>
      </c>
      <c r="AH773" s="167">
        <v>2.02E-4</v>
      </c>
      <c r="AI773" s="167">
        <v>1.4374470762986201E-2</v>
      </c>
      <c r="AJ773" s="167">
        <v>6.0300682939883696E-3</v>
      </c>
    </row>
    <row r="774" spans="1:36">
      <c r="A774" s="2">
        <v>560</v>
      </c>
      <c r="B774" s="2">
        <v>972</v>
      </c>
      <c r="C774" s="2" t="s">
        <v>3825</v>
      </c>
      <c r="D774" s="2" t="s">
        <v>3826</v>
      </c>
      <c r="E774" s="4" t="s">
        <v>347</v>
      </c>
      <c r="F774" s="2" t="s">
        <v>3827</v>
      </c>
      <c r="G774" s="2" t="s">
        <v>3828</v>
      </c>
      <c r="H774" s="2" t="s">
        <v>350</v>
      </c>
      <c r="I774" s="2" t="s">
        <v>942</v>
      </c>
      <c r="J774" s="2" t="s">
        <v>30</v>
      </c>
      <c r="K774" s="2" t="s">
        <v>30</v>
      </c>
      <c r="L774" s="2" t="s">
        <v>519</v>
      </c>
      <c r="M774" s="2" t="s">
        <v>59</v>
      </c>
      <c r="N774" s="2" t="s">
        <v>634</v>
      </c>
      <c r="O774" s="2" t="s">
        <v>304</v>
      </c>
      <c r="P774" s="2" t="s">
        <v>342</v>
      </c>
      <c r="Q774" s="2" t="s">
        <v>343</v>
      </c>
      <c r="R774" s="2" t="s">
        <v>369</v>
      </c>
      <c r="S774" s="2" t="s">
        <v>34</v>
      </c>
      <c r="T774" s="152">
        <v>2.5089999999999999</v>
      </c>
      <c r="U774" s="2" t="s">
        <v>3829</v>
      </c>
      <c r="V774" s="165">
        <v>1.4999999999999999E-2</v>
      </c>
      <c r="W774" s="167">
        <v>2.5399999999999999E-2</v>
      </c>
      <c r="X774" s="4" t="s">
        <v>602</v>
      </c>
      <c r="Y774" s="4" t="s">
        <v>304</v>
      </c>
      <c r="Z774" s="152">
        <v>272978.37</v>
      </c>
      <c r="AA774" s="162">
        <v>1</v>
      </c>
      <c r="AB774" s="181">
        <v>114.77</v>
      </c>
      <c r="AD774" s="152">
        <v>313.29700000000003</v>
      </c>
      <c r="AG774" s="2" t="s">
        <v>36</v>
      </c>
      <c r="AH774" s="167">
        <v>1.173E-3</v>
      </c>
      <c r="AI774" s="167">
        <v>3.8325380565012602E-3</v>
      </c>
      <c r="AJ774" s="167">
        <v>1.60774379808964E-3</v>
      </c>
    </row>
    <row r="775" spans="1:36">
      <c r="A775" s="2">
        <v>560</v>
      </c>
      <c r="B775" s="2">
        <v>972</v>
      </c>
      <c r="C775" s="2" t="s">
        <v>2172</v>
      </c>
      <c r="D775" s="2" t="s">
        <v>2173</v>
      </c>
      <c r="E775" s="4" t="s">
        <v>347</v>
      </c>
      <c r="F775" s="2" t="s">
        <v>3338</v>
      </c>
      <c r="G775" s="2" t="s">
        <v>3339</v>
      </c>
      <c r="H775" s="2" t="s">
        <v>350</v>
      </c>
      <c r="I775" s="2" t="s">
        <v>942</v>
      </c>
      <c r="J775" s="2" t="s">
        <v>30</v>
      </c>
      <c r="K775" s="2" t="s">
        <v>30</v>
      </c>
      <c r="L775" s="2" t="s">
        <v>519</v>
      </c>
      <c r="M775" s="2" t="s">
        <v>31</v>
      </c>
      <c r="N775" s="2" t="s">
        <v>626</v>
      </c>
      <c r="O775" s="2" t="s">
        <v>304</v>
      </c>
      <c r="P775" s="20" t="s">
        <v>354</v>
      </c>
      <c r="Q775" s="2" t="s">
        <v>354</v>
      </c>
      <c r="R775" s="2" t="s">
        <v>354</v>
      </c>
      <c r="S775" s="2" t="s">
        <v>34</v>
      </c>
      <c r="T775" s="152">
        <v>5.5529999999999999</v>
      </c>
      <c r="U775" s="2" t="s">
        <v>3097</v>
      </c>
      <c r="V775" s="165">
        <v>4.7800000000000002E-2</v>
      </c>
      <c r="W775" s="167">
        <v>4.4810000000000003E-2</v>
      </c>
      <c r="X775" s="4" t="s">
        <v>602</v>
      </c>
      <c r="Y775" s="4" t="s">
        <v>304</v>
      </c>
      <c r="Z775" s="152">
        <v>185000</v>
      </c>
      <c r="AA775" s="162">
        <v>1</v>
      </c>
      <c r="AB775" s="181">
        <v>101.99</v>
      </c>
      <c r="AD775" s="152">
        <v>188.68100000000001</v>
      </c>
      <c r="AG775" s="2" t="s">
        <v>36</v>
      </c>
      <c r="AH775" s="167">
        <v>9.5799999999999998E-4</v>
      </c>
      <c r="AI775" s="167">
        <v>2.30812422078366E-3</v>
      </c>
      <c r="AJ775" s="167">
        <v>9.6825454737247698E-4</v>
      </c>
    </row>
    <row r="776" spans="1:36">
      <c r="A776" s="2">
        <v>560</v>
      </c>
      <c r="B776" s="2">
        <v>972</v>
      </c>
      <c r="C776" s="2" t="s">
        <v>2176</v>
      </c>
      <c r="D776" s="2" t="s">
        <v>2177</v>
      </c>
      <c r="E776" s="4" t="s">
        <v>506</v>
      </c>
      <c r="F776" s="2" t="s">
        <v>3830</v>
      </c>
      <c r="G776" s="2" t="s">
        <v>3831</v>
      </c>
      <c r="H776" s="2" t="s">
        <v>350</v>
      </c>
      <c r="I776" s="2" t="s">
        <v>1153</v>
      </c>
      <c r="J776" s="2" t="s">
        <v>30</v>
      </c>
      <c r="K776" s="2" t="s">
        <v>30</v>
      </c>
      <c r="L776" s="2" t="s">
        <v>519</v>
      </c>
      <c r="M776" s="2" t="s">
        <v>31</v>
      </c>
      <c r="N776" s="2" t="s">
        <v>640</v>
      </c>
      <c r="O776" s="2" t="s">
        <v>304</v>
      </c>
      <c r="P776" s="2" t="s">
        <v>3571</v>
      </c>
      <c r="Q776" s="2" t="s">
        <v>343</v>
      </c>
      <c r="R776" s="2" t="s">
        <v>369</v>
      </c>
      <c r="S776" s="2" t="s">
        <v>34</v>
      </c>
      <c r="T776" s="152">
        <v>4.0060000000000002</v>
      </c>
      <c r="U776" s="2" t="s">
        <v>226</v>
      </c>
      <c r="V776" s="165">
        <v>0.06</v>
      </c>
      <c r="W776" s="167">
        <v>5.8369999999999998E-2</v>
      </c>
      <c r="X776" s="4" t="s">
        <v>602</v>
      </c>
      <c r="Y776" s="4" t="s">
        <v>304</v>
      </c>
      <c r="Z776" s="152">
        <v>126000</v>
      </c>
      <c r="AA776" s="162">
        <v>1</v>
      </c>
      <c r="AB776" s="181">
        <v>100.97</v>
      </c>
      <c r="AD776" s="152">
        <v>127.22199999999999</v>
      </c>
      <c r="AG776" s="2" t="s">
        <v>36</v>
      </c>
      <c r="AH776" s="167">
        <v>1.5699999999999999E-4</v>
      </c>
      <c r="AI776" s="167">
        <v>1.5562980008182201E-3</v>
      </c>
      <c r="AJ776" s="167">
        <v>6.5286460875459802E-4</v>
      </c>
    </row>
    <row r="777" spans="1:36">
      <c r="A777" s="2">
        <v>560</v>
      </c>
      <c r="B777" s="2">
        <v>972</v>
      </c>
      <c r="C777" s="2" t="s">
        <v>2176</v>
      </c>
      <c r="D777" s="2" t="s">
        <v>2177</v>
      </c>
      <c r="E777" s="4" t="s">
        <v>506</v>
      </c>
      <c r="F777" s="2" t="s">
        <v>3832</v>
      </c>
      <c r="G777" s="2" t="s">
        <v>3833</v>
      </c>
      <c r="H777" s="2" t="s">
        <v>350</v>
      </c>
      <c r="I777" s="2" t="s">
        <v>1156</v>
      </c>
      <c r="J777" s="2" t="s">
        <v>30</v>
      </c>
      <c r="K777" s="2" t="s">
        <v>140</v>
      </c>
      <c r="L777" s="2" t="s">
        <v>519</v>
      </c>
      <c r="M777" s="2" t="s">
        <v>59</v>
      </c>
      <c r="N777" s="2" t="s">
        <v>640</v>
      </c>
      <c r="O777" s="2" t="s">
        <v>304</v>
      </c>
      <c r="P777" s="20" t="s">
        <v>354</v>
      </c>
      <c r="Q777" s="2" t="s">
        <v>354</v>
      </c>
      <c r="R777" s="2" t="s">
        <v>354</v>
      </c>
      <c r="S777" s="2" t="s">
        <v>34</v>
      </c>
      <c r="T777" s="152">
        <v>0.46100000000000002</v>
      </c>
      <c r="U777" s="2" t="s">
        <v>3254</v>
      </c>
      <c r="V777" s="165">
        <v>0.05</v>
      </c>
      <c r="W777" s="167">
        <v>1E-4</v>
      </c>
      <c r="X777" s="4" t="s">
        <v>602</v>
      </c>
      <c r="Y777" s="4" t="s">
        <v>304</v>
      </c>
      <c r="Z777" s="152">
        <v>14000</v>
      </c>
      <c r="AA777" s="162">
        <v>1</v>
      </c>
      <c r="AB777" s="181">
        <v>371</v>
      </c>
      <c r="AD777" s="152">
        <v>51.94</v>
      </c>
      <c r="AG777" s="2" t="s">
        <v>36</v>
      </c>
      <c r="AH777" s="167">
        <v>9.5000000000000005E-5</v>
      </c>
      <c r="AI777" s="167">
        <v>6.3537745898513301E-4</v>
      </c>
      <c r="AJ777" s="167">
        <v>2.6653986315842602E-4</v>
      </c>
    </row>
    <row r="778" spans="1:36">
      <c r="A778" s="2">
        <v>560</v>
      </c>
      <c r="B778" s="2">
        <v>972</v>
      </c>
      <c r="C778" s="2" t="s">
        <v>2176</v>
      </c>
      <c r="D778" s="2" t="s">
        <v>2177</v>
      </c>
      <c r="E778" s="4" t="s">
        <v>506</v>
      </c>
      <c r="F778" s="2" t="s">
        <v>3971</v>
      </c>
      <c r="G778" s="2" t="s">
        <v>3972</v>
      </c>
      <c r="H778" s="2" t="s">
        <v>350</v>
      </c>
      <c r="I778" s="2" t="s">
        <v>1153</v>
      </c>
      <c r="J778" s="2" t="s">
        <v>30</v>
      </c>
      <c r="K778" s="2" t="s">
        <v>30</v>
      </c>
      <c r="L778" s="2" t="s">
        <v>519</v>
      </c>
      <c r="M778" s="2" t="s">
        <v>59</v>
      </c>
      <c r="N778" s="2" t="s">
        <v>640</v>
      </c>
      <c r="O778" s="2" t="s">
        <v>304</v>
      </c>
      <c r="P778" s="2" t="s">
        <v>3071</v>
      </c>
      <c r="Q778" s="2" t="s">
        <v>343</v>
      </c>
      <c r="R778" s="2" t="s">
        <v>369</v>
      </c>
      <c r="S778" s="2" t="s">
        <v>34</v>
      </c>
      <c r="T778" s="152">
        <v>1.7090000000000001</v>
      </c>
      <c r="U778" s="2" t="s">
        <v>3973</v>
      </c>
      <c r="V778" s="165">
        <v>5.2499999999999998E-2</v>
      </c>
      <c r="W778" s="167">
        <v>5.1819999999999998E-2</v>
      </c>
      <c r="X778" s="4" t="s">
        <v>602</v>
      </c>
      <c r="Y778" s="4" t="s">
        <v>304</v>
      </c>
      <c r="Z778" s="152">
        <v>175724</v>
      </c>
      <c r="AA778" s="162">
        <v>1</v>
      </c>
      <c r="AB778" s="181">
        <v>102.65</v>
      </c>
      <c r="AD778" s="152">
        <v>180.381</v>
      </c>
      <c r="AG778" s="2" t="s">
        <v>36</v>
      </c>
      <c r="AH778" s="167">
        <v>5.3200000000000003E-4</v>
      </c>
      <c r="AI778" s="167">
        <v>2.2065810920422601E-3</v>
      </c>
      <c r="AJ778" s="167">
        <v>9.25657361626164E-4</v>
      </c>
    </row>
    <row r="779" spans="1:36">
      <c r="A779" s="2">
        <v>560</v>
      </c>
      <c r="B779" s="2">
        <v>972</v>
      </c>
      <c r="C779" s="2" t="s">
        <v>2176</v>
      </c>
      <c r="D779" s="2" t="s">
        <v>2177</v>
      </c>
      <c r="E779" s="4" t="s">
        <v>506</v>
      </c>
      <c r="F779" s="2" t="s">
        <v>3342</v>
      </c>
      <c r="G779" s="2" t="s">
        <v>3343</v>
      </c>
      <c r="H779" s="2" t="s">
        <v>350</v>
      </c>
      <c r="I779" s="2" t="s">
        <v>1153</v>
      </c>
      <c r="J779" s="2" t="s">
        <v>30</v>
      </c>
      <c r="K779" s="2" t="s">
        <v>140</v>
      </c>
      <c r="L779" s="2" t="s">
        <v>519</v>
      </c>
      <c r="M779" s="2" t="s">
        <v>59</v>
      </c>
      <c r="N779" s="2" t="s">
        <v>640</v>
      </c>
      <c r="O779" s="2" t="s">
        <v>304</v>
      </c>
      <c r="P779" s="2" t="s">
        <v>3071</v>
      </c>
      <c r="Q779" s="2" t="s">
        <v>343</v>
      </c>
      <c r="R779" s="2" t="s">
        <v>369</v>
      </c>
      <c r="S779" s="2" t="s">
        <v>34</v>
      </c>
      <c r="T779" s="152">
        <v>2.5539999999999998</v>
      </c>
      <c r="U779" s="2" t="s">
        <v>3151</v>
      </c>
      <c r="V779" s="165">
        <v>6.5000000000000002E-2</v>
      </c>
      <c r="W779" s="167">
        <v>5.2010000000000001E-2</v>
      </c>
      <c r="X779" s="4" t="s">
        <v>602</v>
      </c>
      <c r="Y779" s="4" t="s">
        <v>304</v>
      </c>
      <c r="Z779" s="152">
        <v>201545</v>
      </c>
      <c r="AA779" s="162">
        <v>1</v>
      </c>
      <c r="AB779" s="181">
        <v>103.44</v>
      </c>
      <c r="AD779" s="152">
        <v>208.47800000000001</v>
      </c>
      <c r="AG779" s="2" t="s">
        <v>36</v>
      </c>
      <c r="AH779" s="167">
        <v>4.0299999999999998E-4</v>
      </c>
      <c r="AI779" s="167">
        <v>2.5502948773617E-3</v>
      </c>
      <c r="AJ779" s="167">
        <v>1.06984476394767E-3</v>
      </c>
    </row>
    <row r="780" spans="1:36">
      <c r="A780" s="2">
        <v>560</v>
      </c>
      <c r="B780" s="2">
        <v>972</v>
      </c>
      <c r="C780" s="2" t="s">
        <v>2176</v>
      </c>
      <c r="D780" s="2" t="s">
        <v>2177</v>
      </c>
      <c r="E780" s="4" t="s">
        <v>506</v>
      </c>
      <c r="F780" s="2" t="s">
        <v>3344</v>
      </c>
      <c r="G780" s="2" t="s">
        <v>3345</v>
      </c>
      <c r="H780" s="2" t="s">
        <v>33</v>
      </c>
      <c r="I780" s="2" t="s">
        <v>1153</v>
      </c>
      <c r="J780" s="2" t="s">
        <v>30</v>
      </c>
      <c r="K780" s="2" t="s">
        <v>30</v>
      </c>
      <c r="L780" s="2" t="s">
        <v>521</v>
      </c>
      <c r="M780" s="2" t="s">
        <v>59</v>
      </c>
      <c r="N780" s="2" t="s">
        <v>640</v>
      </c>
      <c r="O780" s="2" t="s">
        <v>304</v>
      </c>
      <c r="P780" s="2" t="s">
        <v>3071</v>
      </c>
      <c r="Q780" s="2" t="s">
        <v>343</v>
      </c>
      <c r="R780" s="2" t="s">
        <v>369</v>
      </c>
      <c r="S780" s="2" t="s">
        <v>34</v>
      </c>
      <c r="T780" s="152">
        <v>2.524</v>
      </c>
      <c r="U780" s="2" t="s">
        <v>3151</v>
      </c>
      <c r="V780" s="165">
        <v>6.5000000000000002E-2</v>
      </c>
      <c r="W780" s="167">
        <v>5.6390000000000003E-2</v>
      </c>
      <c r="X780" s="4" t="s">
        <v>602</v>
      </c>
      <c r="Y780" s="4" t="s">
        <v>304</v>
      </c>
      <c r="Z780" s="152">
        <v>66705</v>
      </c>
      <c r="AA780" s="162">
        <v>1</v>
      </c>
      <c r="AB780" s="181">
        <v>103.44</v>
      </c>
      <c r="AD780" s="152">
        <v>69</v>
      </c>
      <c r="AG780" s="2" t="s">
        <v>36</v>
      </c>
      <c r="AH780" s="167">
        <v>0</v>
      </c>
      <c r="AI780" s="167">
        <v>8.4406668383940002E-4</v>
      </c>
      <c r="AJ780" s="167">
        <v>3.5408467081361202E-4</v>
      </c>
    </row>
    <row r="781" spans="1:36">
      <c r="A781" s="2">
        <v>560</v>
      </c>
      <c r="B781" s="2">
        <v>972</v>
      </c>
      <c r="C781" s="2" t="s">
        <v>2176</v>
      </c>
      <c r="D781" s="2" t="s">
        <v>2177</v>
      </c>
      <c r="E781" s="4" t="s">
        <v>506</v>
      </c>
      <c r="F781" s="2" t="s">
        <v>3834</v>
      </c>
      <c r="G781" s="2" t="s">
        <v>3835</v>
      </c>
      <c r="H781" s="2" t="s">
        <v>350</v>
      </c>
      <c r="I781" s="2" t="s">
        <v>1153</v>
      </c>
      <c r="J781" s="2" t="s">
        <v>30</v>
      </c>
      <c r="K781" s="2" t="s">
        <v>30</v>
      </c>
      <c r="L781" s="2" t="s">
        <v>519</v>
      </c>
      <c r="M781" s="2" t="s">
        <v>31</v>
      </c>
      <c r="N781" s="2" t="s">
        <v>640</v>
      </c>
      <c r="O781" s="2" t="s">
        <v>304</v>
      </c>
      <c r="P781" s="2" t="s">
        <v>3071</v>
      </c>
      <c r="Q781" s="2" t="s">
        <v>343</v>
      </c>
      <c r="R781" s="2" t="s">
        <v>369</v>
      </c>
      <c r="S781" s="2" t="s">
        <v>34</v>
      </c>
      <c r="T781" s="152">
        <v>3.129</v>
      </c>
      <c r="U781" s="2" t="s">
        <v>3836</v>
      </c>
      <c r="V781" s="165">
        <v>6.7000000000000004E-2</v>
      </c>
      <c r="W781" s="167">
        <v>5.1139999999999998E-2</v>
      </c>
      <c r="X781" s="4" t="s">
        <v>602</v>
      </c>
      <c r="Y781" s="4" t="s">
        <v>304</v>
      </c>
      <c r="Z781" s="152">
        <v>55000</v>
      </c>
      <c r="AA781" s="162">
        <v>1</v>
      </c>
      <c r="AB781" s="181">
        <v>106.88</v>
      </c>
      <c r="AD781" s="152">
        <v>58.783999999999999</v>
      </c>
      <c r="AG781" s="2" t="s">
        <v>36</v>
      </c>
      <c r="AH781" s="167">
        <v>6.0000000000000002E-5</v>
      </c>
      <c r="AI781" s="167">
        <v>7.1909950999195303E-4</v>
      </c>
      <c r="AJ781" s="167">
        <v>3.0166113430698702E-4</v>
      </c>
    </row>
    <row r="782" spans="1:36">
      <c r="A782" s="2">
        <v>560</v>
      </c>
      <c r="B782" s="2">
        <v>972</v>
      </c>
      <c r="C782" s="2" t="s">
        <v>2645</v>
      </c>
      <c r="D782" s="2" t="s">
        <v>2646</v>
      </c>
      <c r="E782" s="4" t="s">
        <v>347</v>
      </c>
      <c r="F782" s="2" t="s">
        <v>3346</v>
      </c>
      <c r="G782" s="2" t="s">
        <v>3347</v>
      </c>
      <c r="H782" s="2" t="s">
        <v>350</v>
      </c>
      <c r="I782" s="2" t="s">
        <v>1154</v>
      </c>
      <c r="J782" s="2" t="s">
        <v>30</v>
      </c>
      <c r="K782" s="2" t="s">
        <v>30</v>
      </c>
      <c r="L782" s="2" t="s">
        <v>519</v>
      </c>
      <c r="M782" s="2" t="s">
        <v>59</v>
      </c>
      <c r="N782" s="2" t="s">
        <v>627</v>
      </c>
      <c r="O782" s="2" t="s">
        <v>304</v>
      </c>
      <c r="P782" s="2" t="s">
        <v>2943</v>
      </c>
      <c r="Q782" s="2" t="s">
        <v>368</v>
      </c>
      <c r="R782" s="2" t="s">
        <v>369</v>
      </c>
      <c r="S782" s="2" t="s">
        <v>34</v>
      </c>
      <c r="T782" s="152">
        <v>3.26</v>
      </c>
      <c r="U782" s="2" t="s">
        <v>3348</v>
      </c>
      <c r="V782" s="165">
        <v>0.05</v>
      </c>
      <c r="W782" s="167">
        <v>3.0509999999999999E-2</v>
      </c>
      <c r="X782" s="4" t="s">
        <v>602</v>
      </c>
      <c r="Y782" s="4" t="s">
        <v>304</v>
      </c>
      <c r="Z782" s="152">
        <v>246000</v>
      </c>
      <c r="AA782" s="162">
        <v>1</v>
      </c>
      <c r="AB782" s="181">
        <v>106.5</v>
      </c>
      <c r="AD782" s="152">
        <v>261.99</v>
      </c>
      <c r="AG782" s="2" t="s">
        <v>36</v>
      </c>
      <c r="AH782" s="167">
        <v>4.9200000000000003E-4</v>
      </c>
      <c r="AI782" s="167">
        <v>3.2049006638335598E-3</v>
      </c>
      <c r="AJ782" s="167">
        <v>1.3444508808023901E-3</v>
      </c>
    </row>
    <row r="783" spans="1:36">
      <c r="A783" s="2">
        <v>560</v>
      </c>
      <c r="B783" s="2">
        <v>972</v>
      </c>
      <c r="C783" s="2" t="s">
        <v>2645</v>
      </c>
      <c r="D783" s="2" t="s">
        <v>2646</v>
      </c>
      <c r="E783" s="4" t="s">
        <v>347</v>
      </c>
      <c r="F783" s="2" t="s">
        <v>3349</v>
      </c>
      <c r="G783" s="2" t="s">
        <v>3350</v>
      </c>
      <c r="H783" s="2" t="s">
        <v>350</v>
      </c>
      <c r="I783" s="2" t="s">
        <v>1153</v>
      </c>
      <c r="J783" s="2" t="s">
        <v>30</v>
      </c>
      <c r="K783" s="2" t="s">
        <v>30</v>
      </c>
      <c r="L783" s="2" t="s">
        <v>519</v>
      </c>
      <c r="M783" s="2" t="s">
        <v>31</v>
      </c>
      <c r="N783" s="2" t="s">
        <v>627</v>
      </c>
      <c r="O783" s="2" t="s">
        <v>304</v>
      </c>
      <c r="P783" s="2" t="s">
        <v>2943</v>
      </c>
      <c r="Q783" s="2" t="s">
        <v>368</v>
      </c>
      <c r="R783" s="2" t="s">
        <v>369</v>
      </c>
      <c r="S783" s="2" t="s">
        <v>34</v>
      </c>
      <c r="T783" s="152">
        <v>5.7709999999999999</v>
      </c>
      <c r="U783" s="2" t="s">
        <v>3351</v>
      </c>
      <c r="V783" s="165">
        <v>6.6900000000000001E-2</v>
      </c>
      <c r="W783" s="167">
        <v>5.561E-2</v>
      </c>
      <c r="X783" s="4" t="s">
        <v>602</v>
      </c>
      <c r="Y783" s="4" t="s">
        <v>304</v>
      </c>
      <c r="Z783" s="152">
        <v>83000</v>
      </c>
      <c r="AA783" s="162">
        <v>1</v>
      </c>
      <c r="AB783" s="181">
        <v>106.94</v>
      </c>
      <c r="AD783" s="152">
        <v>88.76</v>
      </c>
      <c r="AG783" s="2" t="s">
        <v>36</v>
      </c>
      <c r="AH783" s="167">
        <v>1.1E-4</v>
      </c>
      <c r="AI783" s="167">
        <v>1.0857957322874901E-3</v>
      </c>
      <c r="AJ783" s="167">
        <v>4.5548963346004001E-4</v>
      </c>
    </row>
    <row r="784" spans="1:36">
      <c r="A784" s="2">
        <v>560</v>
      </c>
      <c r="B784" s="2">
        <v>972</v>
      </c>
      <c r="C784" s="2" t="s">
        <v>2434</v>
      </c>
      <c r="D784" s="2" t="s">
        <v>2435</v>
      </c>
      <c r="E784" s="4" t="s">
        <v>347</v>
      </c>
      <c r="F784" s="2" t="s">
        <v>3352</v>
      </c>
      <c r="G784" s="2" t="s">
        <v>3353</v>
      </c>
      <c r="H784" s="2" t="s">
        <v>350</v>
      </c>
      <c r="I784" s="2" t="s">
        <v>942</v>
      </c>
      <c r="J784" s="2" t="s">
        <v>30</v>
      </c>
      <c r="K784" s="2" t="s">
        <v>30</v>
      </c>
      <c r="L784" s="2" t="s">
        <v>519</v>
      </c>
      <c r="M784" s="2" t="s">
        <v>59</v>
      </c>
      <c r="N784" s="2" t="s">
        <v>651</v>
      </c>
      <c r="O784" s="2" t="s">
        <v>304</v>
      </c>
      <c r="P784" s="20" t="s">
        <v>354</v>
      </c>
      <c r="Q784" s="2" t="s">
        <v>354</v>
      </c>
      <c r="R784" s="2" t="s">
        <v>354</v>
      </c>
      <c r="S784" s="2" t="s">
        <v>34</v>
      </c>
      <c r="T784" s="152">
        <v>1.974</v>
      </c>
      <c r="U784" s="2" t="s">
        <v>1577</v>
      </c>
      <c r="V784" s="165">
        <v>4.7500000000000001E-2</v>
      </c>
      <c r="W784" s="167">
        <v>4.5920000000000002E-2</v>
      </c>
      <c r="X784" s="4" t="s">
        <v>602</v>
      </c>
      <c r="Y784" s="4" t="s">
        <v>304</v>
      </c>
      <c r="Z784" s="152">
        <v>188412.88</v>
      </c>
      <c r="AA784" s="162">
        <v>1</v>
      </c>
      <c r="AB784" s="181">
        <v>110</v>
      </c>
      <c r="AD784" s="152">
        <v>207.25399999999999</v>
      </c>
      <c r="AG784" s="2" t="s">
        <v>36</v>
      </c>
      <c r="AH784" s="167">
        <v>4.8899999999999996E-4</v>
      </c>
      <c r="AI784" s="167">
        <v>2.5353220375032301E-3</v>
      </c>
      <c r="AJ784" s="167">
        <v>1.06356368074188E-3</v>
      </c>
    </row>
    <row r="785" spans="1:36">
      <c r="A785" s="2">
        <v>560</v>
      </c>
      <c r="B785" s="2">
        <v>972</v>
      </c>
      <c r="C785" s="2" t="s">
        <v>2434</v>
      </c>
      <c r="D785" s="2" t="s">
        <v>2435</v>
      </c>
      <c r="E785" s="4" t="s">
        <v>347</v>
      </c>
      <c r="F785" s="2" t="s">
        <v>3839</v>
      </c>
      <c r="G785" s="2" t="s">
        <v>3840</v>
      </c>
      <c r="H785" s="2" t="s">
        <v>350</v>
      </c>
      <c r="I785" s="2" t="s">
        <v>942</v>
      </c>
      <c r="J785" s="2" t="s">
        <v>30</v>
      </c>
      <c r="K785" s="2" t="s">
        <v>30</v>
      </c>
      <c r="L785" s="2" t="s">
        <v>519</v>
      </c>
      <c r="M785" s="2" t="s">
        <v>59</v>
      </c>
      <c r="N785" s="2" t="s">
        <v>651</v>
      </c>
      <c r="O785" s="2" t="s">
        <v>304</v>
      </c>
      <c r="P785" s="2" t="s">
        <v>3112</v>
      </c>
      <c r="Q785" s="2" t="s">
        <v>343</v>
      </c>
      <c r="R785" s="2" t="s">
        <v>369</v>
      </c>
      <c r="S785" s="2" t="s">
        <v>34</v>
      </c>
      <c r="T785" s="152">
        <v>0.88</v>
      </c>
      <c r="U785" s="2" t="s">
        <v>1577</v>
      </c>
      <c r="V785" s="165">
        <v>0.03</v>
      </c>
      <c r="W785" s="167">
        <v>3.6810000000000002E-2</v>
      </c>
      <c r="X785" s="4" t="s">
        <v>602</v>
      </c>
      <c r="Y785" s="4" t="s">
        <v>304</v>
      </c>
      <c r="Z785" s="152">
        <v>55000</v>
      </c>
      <c r="AA785" s="162">
        <v>1</v>
      </c>
      <c r="AB785" s="181">
        <v>116.34</v>
      </c>
      <c r="AD785" s="152">
        <v>63.987000000000002</v>
      </c>
      <c r="AG785" s="2" t="s">
        <v>36</v>
      </c>
      <c r="AH785" s="167">
        <v>7.3999999999999999E-4</v>
      </c>
      <c r="AI785" s="167">
        <v>7.8274735210014795E-4</v>
      </c>
      <c r="AJ785" s="167">
        <v>3.2836130581282601E-4</v>
      </c>
    </row>
    <row r="786" spans="1:36">
      <c r="A786" s="2">
        <v>560</v>
      </c>
      <c r="B786" s="2">
        <v>972</v>
      </c>
      <c r="C786" s="2" t="s">
        <v>3354</v>
      </c>
      <c r="D786" s="2" t="s">
        <v>3355</v>
      </c>
      <c r="E786" s="4" t="s">
        <v>347</v>
      </c>
      <c r="F786" s="2" t="s">
        <v>3841</v>
      </c>
      <c r="G786" s="2" t="s">
        <v>3842</v>
      </c>
      <c r="H786" s="2" t="s">
        <v>350</v>
      </c>
      <c r="I786" s="2" t="s">
        <v>1153</v>
      </c>
      <c r="J786" s="2" t="s">
        <v>30</v>
      </c>
      <c r="K786" s="2" t="s">
        <v>30</v>
      </c>
      <c r="L786" s="2" t="s">
        <v>519</v>
      </c>
      <c r="M786" s="2" t="s">
        <v>59</v>
      </c>
      <c r="N786" s="2" t="s">
        <v>650</v>
      </c>
      <c r="O786" s="2" t="s">
        <v>304</v>
      </c>
      <c r="P786" s="2" t="s">
        <v>2977</v>
      </c>
      <c r="Q786" s="2" t="s">
        <v>343</v>
      </c>
      <c r="R786" s="2" t="s">
        <v>369</v>
      </c>
      <c r="S786" s="2" t="s">
        <v>34</v>
      </c>
      <c r="T786" s="152">
        <v>2.363</v>
      </c>
      <c r="U786" s="2" t="s">
        <v>2905</v>
      </c>
      <c r="V786" s="165">
        <v>3.95E-2</v>
      </c>
      <c r="W786" s="167">
        <v>5.3260000000000002E-2</v>
      </c>
      <c r="X786" s="4" t="s">
        <v>602</v>
      </c>
      <c r="Y786" s="4" t="s">
        <v>304</v>
      </c>
      <c r="Z786" s="152">
        <v>227500.68</v>
      </c>
      <c r="AA786" s="162">
        <v>1</v>
      </c>
      <c r="AB786" s="181">
        <v>97.03</v>
      </c>
      <c r="AD786" s="152">
        <v>220.744</v>
      </c>
      <c r="AG786" s="2" t="s">
        <v>36</v>
      </c>
      <c r="AH786" s="167">
        <v>1.9100000000000001E-4</v>
      </c>
      <c r="AI786" s="167">
        <v>2.7003408644148798E-3</v>
      </c>
      <c r="AJ786" s="167">
        <v>1.1327888238778199E-3</v>
      </c>
    </row>
    <row r="787" spans="1:36">
      <c r="A787" s="2">
        <v>560</v>
      </c>
      <c r="B787" s="2">
        <v>972</v>
      </c>
      <c r="C787" s="2" t="s">
        <v>3354</v>
      </c>
      <c r="D787" s="2" t="s">
        <v>3355</v>
      </c>
      <c r="E787" s="4" t="s">
        <v>347</v>
      </c>
      <c r="F787" s="2" t="s">
        <v>3356</v>
      </c>
      <c r="G787" s="2" t="s">
        <v>3357</v>
      </c>
      <c r="H787" s="2" t="s">
        <v>350</v>
      </c>
      <c r="I787" s="2" t="s">
        <v>942</v>
      </c>
      <c r="J787" s="2" t="s">
        <v>30</v>
      </c>
      <c r="K787" s="2" t="s">
        <v>30</v>
      </c>
      <c r="L787" s="2" t="s">
        <v>519</v>
      </c>
      <c r="M787" s="2" t="s">
        <v>59</v>
      </c>
      <c r="N787" s="2" t="s">
        <v>650</v>
      </c>
      <c r="O787" s="2" t="s">
        <v>304</v>
      </c>
      <c r="P787" s="2" t="s">
        <v>2977</v>
      </c>
      <c r="Q787" s="2" t="s">
        <v>343</v>
      </c>
      <c r="R787" s="2" t="s">
        <v>369</v>
      </c>
      <c r="S787" s="2" t="s">
        <v>34</v>
      </c>
      <c r="T787" s="152">
        <v>3.5569999999999999</v>
      </c>
      <c r="U787" s="2" t="s">
        <v>2905</v>
      </c>
      <c r="V787" s="165">
        <v>3.6200000000000003E-2</v>
      </c>
      <c r="W787" s="167">
        <v>3.0020000000000002E-2</v>
      </c>
      <c r="X787" s="4" t="s">
        <v>602</v>
      </c>
      <c r="Y787" s="4" t="s">
        <v>304</v>
      </c>
      <c r="Z787" s="152">
        <v>24050</v>
      </c>
      <c r="AA787" s="162">
        <v>1</v>
      </c>
      <c r="AB787" s="181">
        <v>110.37</v>
      </c>
      <c r="AD787" s="152">
        <v>26.544</v>
      </c>
      <c r="AG787" s="2" t="s">
        <v>36</v>
      </c>
      <c r="AH787" s="167">
        <v>1.2999999999999999E-5</v>
      </c>
      <c r="AI787" s="167">
        <v>3.2471023759413699E-4</v>
      </c>
      <c r="AJ787" s="167">
        <v>1.3621544338812699E-4</v>
      </c>
    </row>
    <row r="788" spans="1:36">
      <c r="A788" s="2">
        <v>560</v>
      </c>
      <c r="B788" s="2">
        <v>972</v>
      </c>
      <c r="C788" s="2" t="s">
        <v>3358</v>
      </c>
      <c r="D788" s="2" t="s">
        <v>3359</v>
      </c>
      <c r="E788" s="4" t="s">
        <v>347</v>
      </c>
      <c r="F788" s="2" t="s">
        <v>3360</v>
      </c>
      <c r="G788" s="2" t="s">
        <v>3361</v>
      </c>
      <c r="H788" s="2" t="s">
        <v>350</v>
      </c>
      <c r="I788" s="2" t="s">
        <v>942</v>
      </c>
      <c r="J788" s="2" t="s">
        <v>30</v>
      </c>
      <c r="K788" s="2" t="s">
        <v>30</v>
      </c>
      <c r="L788" s="2" t="s">
        <v>519</v>
      </c>
      <c r="M788" s="2" t="s">
        <v>59</v>
      </c>
      <c r="N788" s="2" t="s">
        <v>650</v>
      </c>
      <c r="O788" s="2" t="s">
        <v>304</v>
      </c>
      <c r="P788" s="2" t="s">
        <v>342</v>
      </c>
      <c r="Q788" s="2" t="s">
        <v>343</v>
      </c>
      <c r="R788" s="2" t="s">
        <v>369</v>
      </c>
      <c r="S788" s="2" t="s">
        <v>34</v>
      </c>
      <c r="T788" s="152">
        <v>4.3220000000000001</v>
      </c>
      <c r="U788" s="2" t="s">
        <v>3259</v>
      </c>
      <c r="V788" s="165">
        <v>1.6500000000000001E-2</v>
      </c>
      <c r="W788" s="167">
        <v>2.512E-2</v>
      </c>
      <c r="X788" s="4" t="s">
        <v>602</v>
      </c>
      <c r="Y788" s="4" t="s">
        <v>304</v>
      </c>
      <c r="Z788" s="152">
        <v>474237</v>
      </c>
      <c r="AA788" s="162">
        <v>1</v>
      </c>
      <c r="AB788" s="181">
        <v>113.88</v>
      </c>
      <c r="AD788" s="152">
        <v>540.06100000000004</v>
      </c>
      <c r="AG788" s="2" t="s">
        <v>36</v>
      </c>
      <c r="AH788" s="167">
        <v>2.24E-4</v>
      </c>
      <c r="AI788" s="167">
        <v>6.6065199580103004E-3</v>
      </c>
      <c r="AJ788" s="167">
        <v>2.7714249233425801E-3</v>
      </c>
    </row>
    <row r="789" spans="1:36">
      <c r="A789" s="2">
        <v>560</v>
      </c>
      <c r="B789" s="2">
        <v>972</v>
      </c>
      <c r="C789" s="2" t="s">
        <v>3365</v>
      </c>
      <c r="D789" s="2" t="s">
        <v>3366</v>
      </c>
      <c r="E789" s="4" t="s">
        <v>507</v>
      </c>
      <c r="F789" s="2" t="s">
        <v>3367</v>
      </c>
      <c r="G789" s="2" t="s">
        <v>3368</v>
      </c>
      <c r="H789" s="2" t="s">
        <v>350</v>
      </c>
      <c r="I789" s="2" t="s">
        <v>1153</v>
      </c>
      <c r="J789" s="2" t="s">
        <v>30</v>
      </c>
      <c r="K789" s="2" t="s">
        <v>140</v>
      </c>
      <c r="L789" s="2" t="s">
        <v>519</v>
      </c>
      <c r="M789" s="2" t="s">
        <v>59</v>
      </c>
      <c r="N789" s="2" t="s">
        <v>651</v>
      </c>
      <c r="O789" s="2" t="s">
        <v>304</v>
      </c>
      <c r="P789" s="2" t="s">
        <v>2882</v>
      </c>
      <c r="Q789" s="2" t="s">
        <v>343</v>
      </c>
      <c r="R789" s="2" t="s">
        <v>369</v>
      </c>
      <c r="S789" s="2" t="s">
        <v>34</v>
      </c>
      <c r="T789" s="152">
        <v>3.359</v>
      </c>
      <c r="U789" s="2" t="s">
        <v>3369</v>
      </c>
      <c r="V789" s="165">
        <v>4.4999999999999998E-2</v>
      </c>
      <c r="W789" s="167">
        <v>5.5239999999999997E-2</v>
      </c>
      <c r="X789" s="4" t="s">
        <v>602</v>
      </c>
      <c r="Y789" s="4" t="s">
        <v>304</v>
      </c>
      <c r="Z789" s="152">
        <v>476243.61</v>
      </c>
      <c r="AA789" s="162">
        <v>1</v>
      </c>
      <c r="AB789" s="181">
        <v>97.83</v>
      </c>
      <c r="AD789" s="152">
        <v>465.90899999999999</v>
      </c>
      <c r="AG789" s="2" t="s">
        <v>36</v>
      </c>
      <c r="AH789" s="167">
        <v>5.8799999999999998E-4</v>
      </c>
      <c r="AI789" s="167">
        <v>5.6994253968230104E-3</v>
      </c>
      <c r="AJ789" s="167">
        <v>2.3909001552829801E-3</v>
      </c>
    </row>
    <row r="790" spans="1:36">
      <c r="A790" s="2">
        <v>560</v>
      </c>
      <c r="B790" s="2">
        <v>972</v>
      </c>
      <c r="C790" s="2" t="s">
        <v>3365</v>
      </c>
      <c r="D790" s="2" t="s">
        <v>3366</v>
      </c>
      <c r="E790" s="4" t="s">
        <v>507</v>
      </c>
      <c r="F790" s="2" t="s">
        <v>3370</v>
      </c>
      <c r="G790" s="2" t="s">
        <v>3371</v>
      </c>
      <c r="H790" s="2" t="s">
        <v>350</v>
      </c>
      <c r="I790" s="2" t="s">
        <v>1153</v>
      </c>
      <c r="J790" s="2" t="s">
        <v>30</v>
      </c>
      <c r="K790" s="2" t="s">
        <v>30</v>
      </c>
      <c r="L790" s="2" t="s">
        <v>519</v>
      </c>
      <c r="M790" s="2" t="s">
        <v>59</v>
      </c>
      <c r="N790" s="2" t="s">
        <v>651</v>
      </c>
      <c r="O790" s="2" t="s">
        <v>304</v>
      </c>
      <c r="P790" s="2" t="s">
        <v>2893</v>
      </c>
      <c r="Q790" s="2" t="s">
        <v>343</v>
      </c>
      <c r="R790" s="2" t="s">
        <v>369</v>
      </c>
      <c r="S790" s="2" t="s">
        <v>34</v>
      </c>
      <c r="T790" s="152">
        <v>1.877</v>
      </c>
      <c r="U790" s="2" t="s">
        <v>2929</v>
      </c>
      <c r="V790" s="165">
        <v>6.3500000000000001E-2</v>
      </c>
      <c r="W790" s="167">
        <v>5.33E-2</v>
      </c>
      <c r="X790" s="4" t="s">
        <v>602</v>
      </c>
      <c r="Y790" s="4" t="s">
        <v>304</v>
      </c>
      <c r="Z790" s="152">
        <v>115430</v>
      </c>
      <c r="AA790" s="162">
        <v>1</v>
      </c>
      <c r="AB790" s="181">
        <v>102.04</v>
      </c>
      <c r="AD790" s="152">
        <v>117.785</v>
      </c>
      <c r="AG790" s="2" t="s">
        <v>36</v>
      </c>
      <c r="AH790" s="167">
        <v>2.9E-4</v>
      </c>
      <c r="AI790" s="167">
        <v>1.44085077282448E-3</v>
      </c>
      <c r="AJ790" s="167">
        <v>6.0443467483685702E-4</v>
      </c>
    </row>
    <row r="791" spans="1:36">
      <c r="A791" s="2">
        <v>560</v>
      </c>
      <c r="B791" s="2">
        <v>972</v>
      </c>
      <c r="C791" s="2" t="s">
        <v>3365</v>
      </c>
      <c r="D791" s="2" t="s">
        <v>3366</v>
      </c>
      <c r="E791" s="4" t="s">
        <v>507</v>
      </c>
      <c r="F791" s="2" t="s">
        <v>3848</v>
      </c>
      <c r="G791" s="2" t="s">
        <v>3849</v>
      </c>
      <c r="H791" s="2" t="s">
        <v>350</v>
      </c>
      <c r="I791" s="2" t="s">
        <v>1153</v>
      </c>
      <c r="J791" s="2" t="s">
        <v>30</v>
      </c>
      <c r="K791" s="2" t="s">
        <v>30</v>
      </c>
      <c r="L791" s="2" t="s">
        <v>519</v>
      </c>
      <c r="M791" s="2" t="s">
        <v>31</v>
      </c>
      <c r="N791" s="2" t="s">
        <v>651</v>
      </c>
      <c r="O791" s="2" t="s">
        <v>304</v>
      </c>
      <c r="P791" s="2" t="s">
        <v>2893</v>
      </c>
      <c r="Q791" s="2" t="s">
        <v>343</v>
      </c>
      <c r="R791" s="2" t="s">
        <v>369</v>
      </c>
      <c r="S791" s="2" t="s">
        <v>34</v>
      </c>
      <c r="T791" s="152">
        <v>3.3980000000000001</v>
      </c>
      <c r="U791" s="2" t="s">
        <v>3850</v>
      </c>
      <c r="V791" s="165">
        <v>6.25E-2</v>
      </c>
      <c r="W791" s="167">
        <v>5.2850000000000001E-2</v>
      </c>
      <c r="X791" s="4" t="s">
        <v>602</v>
      </c>
      <c r="Y791" s="4" t="s">
        <v>304</v>
      </c>
      <c r="Z791" s="152">
        <v>59000</v>
      </c>
      <c r="AA791" s="162">
        <v>1</v>
      </c>
      <c r="AB791" s="181">
        <v>104.82</v>
      </c>
      <c r="AD791" s="152">
        <v>61.844000000000001</v>
      </c>
      <c r="AG791" s="2" t="s">
        <v>36</v>
      </c>
      <c r="AH791" s="167">
        <v>1.07E-4</v>
      </c>
      <c r="AI791" s="167">
        <v>7.5652977470128504E-4</v>
      </c>
      <c r="AJ791" s="167">
        <v>3.1736307256829098E-4</v>
      </c>
    </row>
    <row r="792" spans="1:36">
      <c r="A792" s="2">
        <v>560</v>
      </c>
      <c r="B792" s="2">
        <v>972</v>
      </c>
      <c r="C792" s="2" t="s">
        <v>3365</v>
      </c>
      <c r="D792" s="2" t="s">
        <v>3366</v>
      </c>
      <c r="E792" s="4" t="s">
        <v>507</v>
      </c>
      <c r="F792" s="2" t="s">
        <v>3851</v>
      </c>
      <c r="G792" s="2" t="s">
        <v>3852</v>
      </c>
      <c r="H792" s="2" t="s">
        <v>350</v>
      </c>
      <c r="I792" s="2" t="s">
        <v>1153</v>
      </c>
      <c r="J792" s="2" t="s">
        <v>30</v>
      </c>
      <c r="K792" s="2" t="s">
        <v>30</v>
      </c>
      <c r="L792" s="2" t="s">
        <v>519</v>
      </c>
      <c r="M792" s="2" t="s">
        <v>31</v>
      </c>
      <c r="N792" s="2" t="s">
        <v>651</v>
      </c>
      <c r="O792" s="2" t="s">
        <v>304</v>
      </c>
      <c r="P792" s="2" t="s">
        <v>2882</v>
      </c>
      <c r="Q792" s="2" t="s">
        <v>343</v>
      </c>
      <c r="R792" s="2" t="s">
        <v>369</v>
      </c>
      <c r="S792" s="2" t="s">
        <v>34</v>
      </c>
      <c r="T792" s="152">
        <v>5.758</v>
      </c>
      <c r="U792" s="2" t="s">
        <v>3853</v>
      </c>
      <c r="V792" s="165">
        <v>6.5000000000000002E-2</v>
      </c>
      <c r="W792" s="167">
        <v>5.706E-2</v>
      </c>
      <c r="X792" s="4" t="s">
        <v>602</v>
      </c>
      <c r="Y792" s="4" t="s">
        <v>304</v>
      </c>
      <c r="Z792" s="152">
        <v>98705.4</v>
      </c>
      <c r="AA792" s="162">
        <v>1</v>
      </c>
      <c r="AB792" s="181">
        <v>106.35</v>
      </c>
      <c r="AD792" s="152">
        <v>104.973</v>
      </c>
      <c r="AG792" s="2" t="s">
        <v>36</v>
      </c>
      <c r="AH792" s="167">
        <v>1.64E-4</v>
      </c>
      <c r="AI792" s="167">
        <v>1.2841278507192599E-3</v>
      </c>
      <c r="AJ792" s="167">
        <v>5.3868965096012702E-4</v>
      </c>
    </row>
    <row r="793" spans="1:36">
      <c r="A793" s="2">
        <v>560</v>
      </c>
      <c r="B793" s="2">
        <v>972</v>
      </c>
      <c r="C793" s="2" t="s">
        <v>3372</v>
      </c>
      <c r="D793" s="2" t="s">
        <v>3373</v>
      </c>
      <c r="E793" s="4" t="s">
        <v>347</v>
      </c>
      <c r="F793" s="2" t="s">
        <v>3374</v>
      </c>
      <c r="G793" s="2" t="s">
        <v>3375</v>
      </c>
      <c r="H793" s="2" t="s">
        <v>350</v>
      </c>
      <c r="I793" s="2" t="s">
        <v>942</v>
      </c>
      <c r="J793" s="2" t="s">
        <v>30</v>
      </c>
      <c r="K793" s="2" t="s">
        <v>30</v>
      </c>
      <c r="L793" s="2" t="s">
        <v>519</v>
      </c>
      <c r="M793" s="2" t="s">
        <v>59</v>
      </c>
      <c r="N793" s="2" t="s">
        <v>664</v>
      </c>
      <c r="O793" s="2" t="s">
        <v>304</v>
      </c>
      <c r="P793" s="2" t="s">
        <v>142</v>
      </c>
      <c r="Q793" s="2" t="s">
        <v>343</v>
      </c>
      <c r="R793" s="2" t="s">
        <v>369</v>
      </c>
      <c r="S793" s="2" t="s">
        <v>34</v>
      </c>
      <c r="T793" s="152">
        <v>5.0430000000000001</v>
      </c>
      <c r="U793" s="2" t="s">
        <v>3063</v>
      </c>
      <c r="V793" s="165">
        <v>2.6499999999999999E-2</v>
      </c>
      <c r="W793" s="167">
        <v>2.5250000000000002E-2</v>
      </c>
      <c r="X793" s="4" t="s">
        <v>602</v>
      </c>
      <c r="Y793" s="4" t="s">
        <v>304</v>
      </c>
      <c r="Z793" s="152">
        <v>242009.82</v>
      </c>
      <c r="AA793" s="162">
        <v>1</v>
      </c>
      <c r="AB793" s="181">
        <v>118.55</v>
      </c>
      <c r="AD793" s="152">
        <v>286.90300000000002</v>
      </c>
      <c r="AG793" s="2" t="s">
        <v>36</v>
      </c>
      <c r="AH793" s="167">
        <v>1.7000000000000001E-4</v>
      </c>
      <c r="AI793" s="167">
        <v>3.50965482099122E-3</v>
      </c>
      <c r="AJ793" s="167">
        <v>1.4722947792552999E-3</v>
      </c>
    </row>
    <row r="794" spans="1:36">
      <c r="A794" s="2">
        <v>560</v>
      </c>
      <c r="B794" s="2">
        <v>972</v>
      </c>
      <c r="C794" s="2" t="s">
        <v>2438</v>
      </c>
      <c r="D794" s="2" t="s">
        <v>2439</v>
      </c>
      <c r="E794" s="4" t="s">
        <v>347</v>
      </c>
      <c r="F794" s="2" t="s">
        <v>3380</v>
      </c>
      <c r="G794" s="2" t="s">
        <v>3381</v>
      </c>
      <c r="H794" s="2" t="s">
        <v>350</v>
      </c>
      <c r="I794" s="2" t="s">
        <v>1153</v>
      </c>
      <c r="J794" s="2" t="s">
        <v>30</v>
      </c>
      <c r="K794" s="2" t="s">
        <v>492</v>
      </c>
      <c r="L794" s="2" t="s">
        <v>519</v>
      </c>
      <c r="M794" s="2" t="s">
        <v>59</v>
      </c>
      <c r="N794" s="2" t="s">
        <v>651</v>
      </c>
      <c r="O794" s="2" t="s">
        <v>304</v>
      </c>
      <c r="P794" s="2" t="s">
        <v>3382</v>
      </c>
      <c r="Q794" s="2" t="s">
        <v>368</v>
      </c>
      <c r="R794" s="2" t="s">
        <v>369</v>
      </c>
      <c r="S794" s="2" t="s">
        <v>34</v>
      </c>
      <c r="T794" s="152">
        <v>5.2750000000000004</v>
      </c>
      <c r="U794" s="2" t="s">
        <v>3383</v>
      </c>
      <c r="V794" s="165">
        <v>2.8000000000000001E-2</v>
      </c>
      <c r="W794" s="167">
        <v>4.9230000000000003E-2</v>
      </c>
      <c r="X794" s="4" t="s">
        <v>602</v>
      </c>
      <c r="Y794" s="4" t="s">
        <v>304</v>
      </c>
      <c r="Z794" s="152">
        <v>727695.51</v>
      </c>
      <c r="AA794" s="162">
        <v>1</v>
      </c>
      <c r="AB794" s="181">
        <v>90.43</v>
      </c>
      <c r="AD794" s="152">
        <v>658.05499999999995</v>
      </c>
      <c r="AG794" s="2" t="s">
        <v>36</v>
      </c>
      <c r="AH794" s="167">
        <v>8.8999999999999995E-4</v>
      </c>
      <c r="AI794" s="167">
        <v>8.0499296370094998E-3</v>
      </c>
      <c r="AJ794" s="167">
        <v>3.3769330553693301E-3</v>
      </c>
    </row>
    <row r="795" spans="1:36">
      <c r="A795" s="2">
        <v>560</v>
      </c>
      <c r="B795" s="2">
        <v>972</v>
      </c>
      <c r="C795" s="2" t="s">
        <v>3384</v>
      </c>
      <c r="D795" s="2" t="s">
        <v>3385</v>
      </c>
      <c r="E795" s="4" t="s">
        <v>507</v>
      </c>
      <c r="F795" s="2" t="s">
        <v>3386</v>
      </c>
      <c r="G795" s="2" t="s">
        <v>3387</v>
      </c>
      <c r="H795" s="2" t="s">
        <v>350</v>
      </c>
      <c r="I795" s="2" t="s">
        <v>1153</v>
      </c>
      <c r="J795" s="2" t="s">
        <v>30</v>
      </c>
      <c r="K795" s="2" t="s">
        <v>140</v>
      </c>
      <c r="L795" s="2" t="s">
        <v>519</v>
      </c>
      <c r="M795" s="2" t="s">
        <v>59</v>
      </c>
      <c r="N795" s="2" t="s">
        <v>651</v>
      </c>
      <c r="O795" s="2" t="s">
        <v>304</v>
      </c>
      <c r="P795" s="2" t="s">
        <v>2893</v>
      </c>
      <c r="Q795" s="2" t="s">
        <v>343</v>
      </c>
      <c r="R795" s="2" t="s">
        <v>369</v>
      </c>
      <c r="S795" s="2" t="s">
        <v>34</v>
      </c>
      <c r="T795" s="152">
        <v>1.4510000000000001</v>
      </c>
      <c r="U795" s="2" t="s">
        <v>3132</v>
      </c>
      <c r="V795" s="165">
        <v>3.49E-2</v>
      </c>
      <c r="W795" s="167">
        <v>5.4579999999999997E-2</v>
      </c>
      <c r="X795" s="4" t="s">
        <v>602</v>
      </c>
      <c r="Y795" s="4" t="s">
        <v>304</v>
      </c>
      <c r="Z795" s="152">
        <v>259845</v>
      </c>
      <c r="AA795" s="162">
        <v>1</v>
      </c>
      <c r="AB795" s="181">
        <v>97.34</v>
      </c>
      <c r="AD795" s="152">
        <v>252.93299999999999</v>
      </c>
      <c r="AG795" s="2" t="s">
        <v>36</v>
      </c>
      <c r="AH795" s="167">
        <v>2.7500000000000002E-4</v>
      </c>
      <c r="AI795" s="167">
        <v>3.0941086828054302E-3</v>
      </c>
      <c r="AJ795" s="167">
        <v>1.29797381580002E-3</v>
      </c>
    </row>
    <row r="796" spans="1:36">
      <c r="A796" s="2">
        <v>560</v>
      </c>
      <c r="B796" s="2">
        <v>972</v>
      </c>
      <c r="C796" s="2" t="s">
        <v>2212</v>
      </c>
      <c r="D796" s="2" t="s">
        <v>2213</v>
      </c>
      <c r="E796" s="4" t="s">
        <v>347</v>
      </c>
      <c r="F796" s="2" t="s">
        <v>3854</v>
      </c>
      <c r="G796" s="2" t="s">
        <v>3855</v>
      </c>
      <c r="H796" s="2" t="s">
        <v>350</v>
      </c>
      <c r="I796" s="2" t="s">
        <v>942</v>
      </c>
      <c r="J796" s="2" t="s">
        <v>30</v>
      </c>
      <c r="K796" s="2" t="s">
        <v>30</v>
      </c>
      <c r="L796" s="2" t="s">
        <v>519</v>
      </c>
      <c r="M796" s="2" t="s">
        <v>31</v>
      </c>
      <c r="N796" s="2" t="s">
        <v>650</v>
      </c>
      <c r="O796" s="2" t="s">
        <v>304</v>
      </c>
      <c r="P796" s="2" t="s">
        <v>2893</v>
      </c>
      <c r="Q796" s="2" t="s">
        <v>343</v>
      </c>
      <c r="R796" s="2" t="s">
        <v>369</v>
      </c>
      <c r="S796" s="2" t="s">
        <v>34</v>
      </c>
      <c r="T796" s="152">
        <v>7.1980000000000004</v>
      </c>
      <c r="U796" s="2" t="s">
        <v>3856</v>
      </c>
      <c r="V796" s="165">
        <v>0.03</v>
      </c>
      <c r="W796" s="167">
        <v>3.1690000000000003E-2</v>
      </c>
      <c r="X796" s="4" t="s">
        <v>602</v>
      </c>
      <c r="Y796" s="4" t="s">
        <v>304</v>
      </c>
      <c r="Z796" s="152">
        <v>350400</v>
      </c>
      <c r="AA796" s="162">
        <v>1</v>
      </c>
      <c r="AB796" s="181">
        <v>104.37</v>
      </c>
      <c r="AD796" s="152">
        <v>365.71199999999999</v>
      </c>
      <c r="AG796" s="2" t="s">
        <v>36</v>
      </c>
      <c r="AH796" s="167">
        <v>7.94E-4</v>
      </c>
      <c r="AI796" s="167">
        <v>4.4737286534761497E-3</v>
      </c>
      <c r="AJ796" s="167">
        <v>1.87672226366054E-3</v>
      </c>
    </row>
    <row r="797" spans="1:36">
      <c r="A797" s="2">
        <v>560</v>
      </c>
      <c r="B797" s="2">
        <v>972</v>
      </c>
      <c r="C797" s="2" t="s">
        <v>3391</v>
      </c>
      <c r="D797" s="2" t="s">
        <v>3392</v>
      </c>
      <c r="E797" s="4" t="s">
        <v>507</v>
      </c>
      <c r="F797" s="2" t="s">
        <v>3393</v>
      </c>
      <c r="G797" s="2" t="s">
        <v>3394</v>
      </c>
      <c r="H797" s="2" t="s">
        <v>350</v>
      </c>
      <c r="I797" s="2" t="s">
        <v>1153</v>
      </c>
      <c r="J797" s="2" t="s">
        <v>30</v>
      </c>
      <c r="K797" s="2" t="s">
        <v>140</v>
      </c>
      <c r="L797" s="2" t="s">
        <v>519</v>
      </c>
      <c r="M797" s="2" t="s">
        <v>59</v>
      </c>
      <c r="N797" s="2" t="s">
        <v>651</v>
      </c>
      <c r="O797" s="2" t="s">
        <v>304</v>
      </c>
      <c r="P797" s="2" t="s">
        <v>2977</v>
      </c>
      <c r="Q797" s="2" t="s">
        <v>343</v>
      </c>
      <c r="R797" s="2" t="s">
        <v>369</v>
      </c>
      <c r="S797" s="2" t="s">
        <v>34</v>
      </c>
      <c r="T797" s="152">
        <v>1.6379999999999999</v>
      </c>
      <c r="U797" s="2" t="s">
        <v>1577</v>
      </c>
      <c r="V797" s="165">
        <v>5.1499999999999997E-2</v>
      </c>
      <c r="W797" s="167">
        <v>6.0409999999999998E-2</v>
      </c>
      <c r="X797" s="4" t="s">
        <v>602</v>
      </c>
      <c r="Y797" s="4" t="s">
        <v>304</v>
      </c>
      <c r="Z797" s="152">
        <v>65825.960000000006</v>
      </c>
      <c r="AA797" s="162">
        <v>1</v>
      </c>
      <c r="AB797" s="181">
        <v>101.87</v>
      </c>
      <c r="AD797" s="152">
        <v>67.057000000000002</v>
      </c>
      <c r="AG797" s="2" t="s">
        <v>36</v>
      </c>
      <c r="AH797" s="167">
        <v>3.0499999999999999E-4</v>
      </c>
      <c r="AI797" s="167">
        <v>8.2030123591640496E-4</v>
      </c>
      <c r="AJ797" s="167">
        <v>3.4411510209864397E-4</v>
      </c>
    </row>
    <row r="798" spans="1:36">
      <c r="A798" s="2">
        <v>560</v>
      </c>
      <c r="B798" s="2">
        <v>972</v>
      </c>
      <c r="C798" s="2" t="s">
        <v>2224</v>
      </c>
      <c r="D798" s="2" t="s">
        <v>2225</v>
      </c>
      <c r="E798" s="4" t="s">
        <v>347</v>
      </c>
      <c r="F798" s="2" t="s">
        <v>3395</v>
      </c>
      <c r="G798" s="2" t="s">
        <v>3396</v>
      </c>
      <c r="H798" s="2" t="s">
        <v>350</v>
      </c>
      <c r="I798" s="2" t="s">
        <v>942</v>
      </c>
      <c r="J798" s="2" t="s">
        <v>30</v>
      </c>
      <c r="K798" s="2" t="s">
        <v>30</v>
      </c>
      <c r="L798" s="2" t="s">
        <v>519</v>
      </c>
      <c r="M798" s="2" t="s">
        <v>59</v>
      </c>
      <c r="N798" s="2" t="s">
        <v>650</v>
      </c>
      <c r="O798" s="2" t="s">
        <v>304</v>
      </c>
      <c r="P798" s="2" t="s">
        <v>142</v>
      </c>
      <c r="Q798" s="2" t="s">
        <v>343</v>
      </c>
      <c r="R798" s="2" t="s">
        <v>369</v>
      </c>
      <c r="S798" s="2" t="s">
        <v>34</v>
      </c>
      <c r="T798" s="152">
        <v>2.6779999999999999</v>
      </c>
      <c r="U798" s="2" t="s">
        <v>3397</v>
      </c>
      <c r="V798" s="165">
        <v>1.34E-2</v>
      </c>
      <c r="W798" s="167">
        <v>2.8029999999999999E-2</v>
      </c>
      <c r="X798" s="4" t="s">
        <v>602</v>
      </c>
      <c r="Y798" s="4" t="s">
        <v>304</v>
      </c>
      <c r="Z798" s="152">
        <v>260542.6</v>
      </c>
      <c r="AA798" s="162">
        <v>1</v>
      </c>
      <c r="AB798" s="181">
        <v>114.07</v>
      </c>
      <c r="AC798" s="152">
        <v>33.167999999999999</v>
      </c>
      <c r="AD798" s="152">
        <v>330.36900000000003</v>
      </c>
      <c r="AG798" s="2" t="s">
        <v>36</v>
      </c>
      <c r="AH798" s="167">
        <v>1.18E-4</v>
      </c>
      <c r="AI798" s="167">
        <v>4.0413719547600403E-3</v>
      </c>
      <c r="AJ798" s="167">
        <v>1.6953492960146801E-3</v>
      </c>
    </row>
    <row r="799" spans="1:36">
      <c r="A799" s="2">
        <v>560</v>
      </c>
      <c r="B799" s="2">
        <v>972</v>
      </c>
      <c r="C799" s="2" t="s">
        <v>2224</v>
      </c>
      <c r="D799" s="2" t="s">
        <v>2225</v>
      </c>
      <c r="E799" s="4" t="s">
        <v>347</v>
      </c>
      <c r="F799" s="2" t="s">
        <v>3398</v>
      </c>
      <c r="G799" s="2" t="s">
        <v>3399</v>
      </c>
      <c r="H799" s="2" t="s">
        <v>350</v>
      </c>
      <c r="I799" s="2" t="s">
        <v>942</v>
      </c>
      <c r="J799" s="2" t="s">
        <v>30</v>
      </c>
      <c r="K799" s="2" t="s">
        <v>30</v>
      </c>
      <c r="L799" s="2" t="s">
        <v>519</v>
      </c>
      <c r="M799" s="2" t="s">
        <v>59</v>
      </c>
      <c r="N799" s="2" t="s">
        <v>650</v>
      </c>
      <c r="O799" s="2" t="s">
        <v>304</v>
      </c>
      <c r="P799" s="2" t="s">
        <v>168</v>
      </c>
      <c r="Q799" s="2" t="s">
        <v>368</v>
      </c>
      <c r="R799" s="2" t="s">
        <v>369</v>
      </c>
      <c r="S799" s="2" t="s">
        <v>34</v>
      </c>
      <c r="T799" s="152">
        <v>1.9570000000000001</v>
      </c>
      <c r="U799" s="2" t="s">
        <v>2902</v>
      </c>
      <c r="V799" s="165">
        <v>1.77E-2</v>
      </c>
      <c r="W799" s="167">
        <v>2.8219999999999999E-2</v>
      </c>
      <c r="X799" s="4" t="s">
        <v>602</v>
      </c>
      <c r="Y799" s="4" t="s">
        <v>304</v>
      </c>
      <c r="Z799" s="152">
        <v>518683.01</v>
      </c>
      <c r="AA799" s="162">
        <v>1</v>
      </c>
      <c r="AB799" s="181">
        <v>114.73</v>
      </c>
      <c r="AD799" s="152">
        <v>595.08500000000004</v>
      </c>
      <c r="AG799" s="2" t="s">
        <v>36</v>
      </c>
      <c r="AH799" s="167">
        <v>2.13E-4</v>
      </c>
      <c r="AI799" s="167">
        <v>7.2796227612356599E-3</v>
      </c>
      <c r="AJ799" s="167">
        <v>3.0537905101699798E-3</v>
      </c>
    </row>
    <row r="800" spans="1:36">
      <c r="A800" s="2">
        <v>560</v>
      </c>
      <c r="B800" s="2">
        <v>972</v>
      </c>
      <c r="C800" s="2" t="s">
        <v>2224</v>
      </c>
      <c r="D800" s="2" t="s">
        <v>2225</v>
      </c>
      <c r="E800" s="4" t="s">
        <v>347</v>
      </c>
      <c r="F800" s="2" t="s">
        <v>3400</v>
      </c>
      <c r="G800" s="2" t="s">
        <v>3401</v>
      </c>
      <c r="H800" s="2" t="s">
        <v>350</v>
      </c>
      <c r="I800" s="2" t="s">
        <v>942</v>
      </c>
      <c r="J800" s="2" t="s">
        <v>30</v>
      </c>
      <c r="K800" s="2" t="s">
        <v>30</v>
      </c>
      <c r="L800" s="2" t="s">
        <v>519</v>
      </c>
      <c r="M800" s="2" t="s">
        <v>59</v>
      </c>
      <c r="N800" s="2" t="s">
        <v>650</v>
      </c>
      <c r="O800" s="2" t="s">
        <v>304</v>
      </c>
      <c r="P800" s="2" t="s">
        <v>168</v>
      </c>
      <c r="Q800" s="2" t="s">
        <v>368</v>
      </c>
      <c r="R800" s="2" t="s">
        <v>369</v>
      </c>
      <c r="S800" s="2" t="s">
        <v>34</v>
      </c>
      <c r="T800" s="152">
        <v>4.8609999999999998</v>
      </c>
      <c r="U800" s="2" t="s">
        <v>3097</v>
      </c>
      <c r="V800" s="165">
        <v>2.4799999999999999E-2</v>
      </c>
      <c r="W800" s="167">
        <v>2.776E-2</v>
      </c>
      <c r="X800" s="4" t="s">
        <v>602</v>
      </c>
      <c r="Y800" s="4" t="s">
        <v>304</v>
      </c>
      <c r="Z800" s="152">
        <v>767890</v>
      </c>
      <c r="AA800" s="162">
        <v>1</v>
      </c>
      <c r="AB800" s="181">
        <v>115.49</v>
      </c>
      <c r="AD800" s="152">
        <v>886.83600000000001</v>
      </c>
      <c r="AG800" s="2" t="s">
        <v>36</v>
      </c>
      <c r="AH800" s="167">
        <v>2.33E-4</v>
      </c>
      <c r="AI800" s="167">
        <v>1.08485888816386E-2</v>
      </c>
      <c r="AJ800" s="167">
        <v>4.55096628796464E-3</v>
      </c>
    </row>
    <row r="801" spans="1:36">
      <c r="A801" s="2">
        <v>560</v>
      </c>
      <c r="B801" s="2">
        <v>972</v>
      </c>
      <c r="C801" s="2" t="s">
        <v>2224</v>
      </c>
      <c r="D801" s="2" t="s">
        <v>2225</v>
      </c>
      <c r="E801" s="4" t="s">
        <v>347</v>
      </c>
      <c r="F801" s="2" t="s">
        <v>3402</v>
      </c>
      <c r="G801" s="2" t="s">
        <v>3403</v>
      </c>
      <c r="H801" s="2" t="s">
        <v>350</v>
      </c>
      <c r="I801" s="2" t="s">
        <v>942</v>
      </c>
      <c r="J801" s="2" t="s">
        <v>30</v>
      </c>
      <c r="K801" s="2" t="s">
        <v>30</v>
      </c>
      <c r="L801" s="2" t="s">
        <v>519</v>
      </c>
      <c r="M801" s="2" t="s">
        <v>59</v>
      </c>
      <c r="N801" s="2" t="s">
        <v>650</v>
      </c>
      <c r="O801" s="2" t="s">
        <v>304</v>
      </c>
      <c r="P801" s="2" t="s">
        <v>142</v>
      </c>
      <c r="Q801" s="2" t="s">
        <v>343</v>
      </c>
      <c r="R801" s="2" t="s">
        <v>369</v>
      </c>
      <c r="S801" s="2" t="s">
        <v>34</v>
      </c>
      <c r="T801" s="152">
        <v>6.4160000000000004</v>
      </c>
      <c r="U801" s="2" t="s">
        <v>3404</v>
      </c>
      <c r="V801" s="165">
        <v>8.9999999999999993E-3</v>
      </c>
      <c r="W801" s="167">
        <v>2.8410000000000001E-2</v>
      </c>
      <c r="X801" s="4" t="s">
        <v>602</v>
      </c>
      <c r="Y801" s="4" t="s">
        <v>304</v>
      </c>
      <c r="Z801" s="152">
        <v>124202.88</v>
      </c>
      <c r="AA801" s="162">
        <v>1</v>
      </c>
      <c r="AB801" s="181">
        <v>101.93</v>
      </c>
      <c r="AC801" s="152">
        <v>3.6419999999999999</v>
      </c>
      <c r="AD801" s="152">
        <v>130.24199999999999</v>
      </c>
      <c r="AG801" s="2" t="s">
        <v>36</v>
      </c>
      <c r="AH801" s="167">
        <v>4.6E-5</v>
      </c>
      <c r="AI801" s="167">
        <v>1.59323314555081E-3</v>
      </c>
      <c r="AJ801" s="167">
        <v>6.6835884495001802E-4</v>
      </c>
    </row>
    <row r="802" spans="1:36">
      <c r="A802" s="2">
        <v>560</v>
      </c>
      <c r="B802" s="2">
        <v>972</v>
      </c>
      <c r="C802" s="2" t="s">
        <v>2224</v>
      </c>
      <c r="D802" s="2" t="s">
        <v>2225</v>
      </c>
      <c r="E802" s="4" t="s">
        <v>347</v>
      </c>
      <c r="F802" s="2" t="s">
        <v>3405</v>
      </c>
      <c r="G802" s="2" t="s">
        <v>3406</v>
      </c>
      <c r="H802" s="2" t="s">
        <v>350</v>
      </c>
      <c r="I802" s="2" t="s">
        <v>942</v>
      </c>
      <c r="J802" s="2" t="s">
        <v>30</v>
      </c>
      <c r="K802" s="2" t="s">
        <v>30</v>
      </c>
      <c r="L802" s="2" t="s">
        <v>519</v>
      </c>
      <c r="M802" s="2" t="s">
        <v>59</v>
      </c>
      <c r="N802" s="2" t="s">
        <v>650</v>
      </c>
      <c r="O802" s="2" t="s">
        <v>304</v>
      </c>
      <c r="P802" s="2" t="s">
        <v>142</v>
      </c>
      <c r="Q802" s="2" t="s">
        <v>343</v>
      </c>
      <c r="R802" s="2" t="s">
        <v>369</v>
      </c>
      <c r="S802" s="2" t="s">
        <v>34</v>
      </c>
      <c r="T802" s="152">
        <v>9.8800000000000008</v>
      </c>
      <c r="U802" s="2" t="s">
        <v>3407</v>
      </c>
      <c r="V802" s="165">
        <v>1.6899999999999998E-2</v>
      </c>
      <c r="W802" s="167">
        <v>2.9499999999999998E-2</v>
      </c>
      <c r="X802" s="4" t="s">
        <v>602</v>
      </c>
      <c r="Y802" s="4" t="s">
        <v>304</v>
      </c>
      <c r="Z802" s="152">
        <v>610551</v>
      </c>
      <c r="AA802" s="162">
        <v>1</v>
      </c>
      <c r="AB802" s="181">
        <v>102.05</v>
      </c>
      <c r="AC802" s="152">
        <v>5.9489999999999998</v>
      </c>
      <c r="AD802" s="152">
        <v>629.01599999999996</v>
      </c>
      <c r="AG802" s="2" t="s">
        <v>36</v>
      </c>
      <c r="AH802" s="167">
        <v>1.3999999999999999E-4</v>
      </c>
      <c r="AI802" s="167">
        <v>7.6946993943432301E-3</v>
      </c>
      <c r="AJ802" s="167">
        <v>3.2279145169697501E-3</v>
      </c>
    </row>
    <row r="803" spans="1:36">
      <c r="A803" s="2">
        <v>560</v>
      </c>
      <c r="B803" s="2">
        <v>972</v>
      </c>
      <c r="C803" s="2" t="s">
        <v>2232</v>
      </c>
      <c r="D803" s="2" t="s">
        <v>2233</v>
      </c>
      <c r="E803" s="4" t="s">
        <v>347</v>
      </c>
      <c r="F803" s="2" t="s">
        <v>3857</v>
      </c>
      <c r="G803" s="2" t="s">
        <v>3858</v>
      </c>
      <c r="H803" s="2" t="s">
        <v>350</v>
      </c>
      <c r="I803" s="2" t="s">
        <v>1153</v>
      </c>
      <c r="J803" s="2" t="s">
        <v>30</v>
      </c>
      <c r="K803" s="2" t="s">
        <v>30</v>
      </c>
      <c r="L803" s="2" t="s">
        <v>519</v>
      </c>
      <c r="M803" s="2" t="s">
        <v>59</v>
      </c>
      <c r="N803" s="2" t="s">
        <v>633</v>
      </c>
      <c r="O803" s="2" t="s">
        <v>304</v>
      </c>
      <c r="P803" s="2" t="s">
        <v>2943</v>
      </c>
      <c r="Q803" s="2" t="s">
        <v>368</v>
      </c>
      <c r="R803" s="2" t="s">
        <v>369</v>
      </c>
      <c r="S803" s="2" t="s">
        <v>34</v>
      </c>
      <c r="T803" s="152">
        <v>1.5840000000000001</v>
      </c>
      <c r="U803" s="2" t="s">
        <v>3132</v>
      </c>
      <c r="V803" s="165">
        <v>7.3999999999999996E-2</v>
      </c>
      <c r="W803" s="167">
        <v>5.2659999999999998E-2</v>
      </c>
      <c r="X803" s="4" t="s">
        <v>602</v>
      </c>
      <c r="Y803" s="4" t="s">
        <v>304</v>
      </c>
      <c r="Z803" s="152">
        <v>89300</v>
      </c>
      <c r="AA803" s="162">
        <v>1</v>
      </c>
      <c r="AB803" s="181">
        <v>103.44</v>
      </c>
      <c r="AD803" s="152">
        <v>92.372</v>
      </c>
      <c r="AG803" s="2" t="s">
        <v>36</v>
      </c>
      <c r="AH803" s="167">
        <v>8.52E-4</v>
      </c>
      <c r="AI803" s="167">
        <v>1.1299775858909899E-3</v>
      </c>
      <c r="AJ803" s="167">
        <v>4.7402385283945001E-4</v>
      </c>
    </row>
    <row r="804" spans="1:36">
      <c r="A804" s="2">
        <v>560</v>
      </c>
      <c r="B804" s="2">
        <v>972</v>
      </c>
      <c r="C804" s="2" t="s">
        <v>2232</v>
      </c>
      <c r="D804" s="2" t="s">
        <v>2233</v>
      </c>
      <c r="E804" s="4" t="s">
        <v>347</v>
      </c>
      <c r="F804" s="2" t="s">
        <v>3411</v>
      </c>
      <c r="G804" s="2" t="s">
        <v>3412</v>
      </c>
      <c r="H804" s="2" t="s">
        <v>350</v>
      </c>
      <c r="I804" s="2" t="s">
        <v>1153</v>
      </c>
      <c r="J804" s="2" t="s">
        <v>30</v>
      </c>
      <c r="K804" s="2" t="s">
        <v>30</v>
      </c>
      <c r="L804" s="2" t="s">
        <v>519</v>
      </c>
      <c r="M804" s="2" t="s">
        <v>31</v>
      </c>
      <c r="N804" s="2" t="s">
        <v>633</v>
      </c>
      <c r="O804" s="2" t="s">
        <v>304</v>
      </c>
      <c r="P804" s="2" t="s">
        <v>2943</v>
      </c>
      <c r="Q804" s="2" t="s">
        <v>368</v>
      </c>
      <c r="R804" s="2" t="s">
        <v>369</v>
      </c>
      <c r="S804" s="2" t="s">
        <v>34</v>
      </c>
      <c r="T804" s="152">
        <v>2.7730000000000001</v>
      </c>
      <c r="U804" s="2" t="s">
        <v>2871</v>
      </c>
      <c r="V804" s="165">
        <v>5.6899999999999999E-2</v>
      </c>
      <c r="W804" s="167">
        <v>5.491E-2</v>
      </c>
      <c r="X804" s="4" t="s">
        <v>602</v>
      </c>
      <c r="Y804" s="4" t="s">
        <v>304</v>
      </c>
      <c r="Z804" s="152">
        <v>76000</v>
      </c>
      <c r="AA804" s="162">
        <v>1</v>
      </c>
      <c r="AB804" s="181">
        <v>100.74</v>
      </c>
      <c r="AD804" s="152">
        <v>76.561999999999998</v>
      </c>
      <c r="AG804" s="2" t="s">
        <v>36</v>
      </c>
      <c r="AH804" s="167">
        <v>3.0400000000000002E-4</v>
      </c>
      <c r="AI804" s="167">
        <v>9.36581116014697E-4</v>
      </c>
      <c r="AJ804" s="167">
        <v>3.9289433228880701E-4</v>
      </c>
    </row>
    <row r="805" spans="1:36">
      <c r="A805" s="2">
        <v>560</v>
      </c>
      <c r="B805" s="2">
        <v>972</v>
      </c>
      <c r="C805" s="2" t="s">
        <v>2240</v>
      </c>
      <c r="D805" s="2" t="s">
        <v>2241</v>
      </c>
      <c r="E805" s="4" t="s">
        <v>347</v>
      </c>
      <c r="F805" s="2" t="s">
        <v>3413</v>
      </c>
      <c r="G805" s="2" t="s">
        <v>3414</v>
      </c>
      <c r="H805" s="2" t="s">
        <v>350</v>
      </c>
      <c r="I805" s="2" t="s">
        <v>1153</v>
      </c>
      <c r="J805" s="2" t="s">
        <v>30</v>
      </c>
      <c r="K805" s="2" t="s">
        <v>30</v>
      </c>
      <c r="L805" s="2" t="s">
        <v>519</v>
      </c>
      <c r="M805" s="2" t="s">
        <v>59</v>
      </c>
      <c r="N805" s="2" t="s">
        <v>634</v>
      </c>
      <c r="O805" s="2" t="s">
        <v>304</v>
      </c>
      <c r="P805" s="2" t="s">
        <v>342</v>
      </c>
      <c r="Q805" s="2" t="s">
        <v>343</v>
      </c>
      <c r="R805" s="2" t="s">
        <v>369</v>
      </c>
      <c r="S805" s="2" t="s">
        <v>34</v>
      </c>
      <c r="T805" s="152">
        <v>3.181</v>
      </c>
      <c r="U805" s="2" t="s">
        <v>3415</v>
      </c>
      <c r="V805" s="165">
        <v>2.5000000000000001E-2</v>
      </c>
      <c r="W805" s="167">
        <v>4.3069999999999997E-2</v>
      </c>
      <c r="X805" s="4" t="s">
        <v>602</v>
      </c>
      <c r="Y805" s="4" t="s">
        <v>304</v>
      </c>
      <c r="Z805" s="152">
        <v>539604.1</v>
      </c>
      <c r="AA805" s="162">
        <v>1</v>
      </c>
      <c r="AB805" s="181">
        <v>95.85</v>
      </c>
      <c r="AD805" s="152">
        <v>517.21100000000001</v>
      </c>
      <c r="AG805" s="2" t="s">
        <v>36</v>
      </c>
      <c r="AH805" s="167">
        <v>2.6600000000000001E-4</v>
      </c>
      <c r="AI805" s="167">
        <v>6.3269909937706398E-3</v>
      </c>
      <c r="AJ805" s="167">
        <v>2.65416295437651E-3</v>
      </c>
    </row>
    <row r="806" spans="1:36">
      <c r="A806" s="2">
        <v>560</v>
      </c>
      <c r="B806" s="2">
        <v>972</v>
      </c>
      <c r="C806" s="2" t="s">
        <v>2240</v>
      </c>
      <c r="D806" s="2" t="s">
        <v>2241</v>
      </c>
      <c r="E806" s="4" t="s">
        <v>347</v>
      </c>
      <c r="F806" s="2" t="s">
        <v>3859</v>
      </c>
      <c r="G806" s="2" t="s">
        <v>3860</v>
      </c>
      <c r="H806" s="2" t="s">
        <v>350</v>
      </c>
      <c r="I806" s="2" t="s">
        <v>942</v>
      </c>
      <c r="J806" s="2" t="s">
        <v>30</v>
      </c>
      <c r="K806" s="2" t="s">
        <v>30</v>
      </c>
      <c r="L806" s="2" t="s">
        <v>519</v>
      </c>
      <c r="M806" s="2" t="s">
        <v>59</v>
      </c>
      <c r="N806" s="2" t="s">
        <v>634</v>
      </c>
      <c r="O806" s="2" t="s">
        <v>304</v>
      </c>
      <c r="P806" s="2" t="s">
        <v>342</v>
      </c>
      <c r="Q806" s="2" t="s">
        <v>343</v>
      </c>
      <c r="R806" s="2" t="s">
        <v>369</v>
      </c>
      <c r="S806" s="2" t="s">
        <v>34</v>
      </c>
      <c r="T806" s="152">
        <v>3.7149999999999999</v>
      </c>
      <c r="U806" s="2" t="s">
        <v>3861</v>
      </c>
      <c r="V806" s="165">
        <v>1.3899999999999999E-2</v>
      </c>
      <c r="W806" s="167">
        <v>2.511E-2</v>
      </c>
      <c r="X806" s="4" t="s">
        <v>602</v>
      </c>
      <c r="Y806" s="4" t="s">
        <v>304</v>
      </c>
      <c r="Z806" s="152">
        <v>494071</v>
      </c>
      <c r="AA806" s="162">
        <v>1</v>
      </c>
      <c r="AB806" s="181">
        <v>105.13</v>
      </c>
      <c r="AD806" s="152">
        <v>519.41700000000003</v>
      </c>
      <c r="AG806" s="2" t="s">
        <v>36</v>
      </c>
      <c r="AH806" s="167">
        <v>3.0899999999999998E-4</v>
      </c>
      <c r="AI806" s="167">
        <v>6.3539806202282502E-3</v>
      </c>
      <c r="AJ806" s="167">
        <v>2.66548506100931E-3</v>
      </c>
    </row>
    <row r="807" spans="1:36">
      <c r="A807" s="2">
        <v>560</v>
      </c>
      <c r="B807" s="2">
        <v>972</v>
      </c>
      <c r="C807" s="2" t="s">
        <v>2240</v>
      </c>
      <c r="D807" s="2" t="s">
        <v>2241</v>
      </c>
      <c r="E807" s="4" t="s">
        <v>347</v>
      </c>
      <c r="F807" s="2" t="s">
        <v>3418</v>
      </c>
      <c r="G807" s="2" t="s">
        <v>3419</v>
      </c>
      <c r="H807" s="2" t="s">
        <v>350</v>
      </c>
      <c r="I807" s="2" t="s">
        <v>942</v>
      </c>
      <c r="J807" s="2" t="s">
        <v>30</v>
      </c>
      <c r="K807" s="2" t="s">
        <v>30</v>
      </c>
      <c r="L807" s="2" t="s">
        <v>519</v>
      </c>
      <c r="M807" s="2" t="s">
        <v>59</v>
      </c>
      <c r="N807" s="2" t="s">
        <v>634</v>
      </c>
      <c r="O807" s="2" t="s">
        <v>304</v>
      </c>
      <c r="P807" s="2" t="s">
        <v>342</v>
      </c>
      <c r="Q807" s="2" t="s">
        <v>343</v>
      </c>
      <c r="R807" s="2" t="s">
        <v>369</v>
      </c>
      <c r="S807" s="2" t="s">
        <v>34</v>
      </c>
      <c r="T807" s="152">
        <v>2.8039999999999998</v>
      </c>
      <c r="U807" s="2" t="s">
        <v>3420</v>
      </c>
      <c r="V807" s="165">
        <v>1.7500000000000002E-2</v>
      </c>
      <c r="W807" s="167">
        <v>2.4469999999999999E-2</v>
      </c>
      <c r="X807" s="4" t="s">
        <v>602</v>
      </c>
      <c r="Y807" s="4" t="s">
        <v>304</v>
      </c>
      <c r="Z807" s="152">
        <v>459974.45</v>
      </c>
      <c r="AA807" s="162">
        <v>1</v>
      </c>
      <c r="AB807" s="181">
        <v>115.29</v>
      </c>
      <c r="AD807" s="152">
        <v>530.30499999999995</v>
      </c>
      <c r="AG807" s="2" t="s">
        <v>36</v>
      </c>
      <c r="AH807" s="167">
        <v>2.0599999999999999E-4</v>
      </c>
      <c r="AI807" s="167">
        <v>6.4871689117624197E-3</v>
      </c>
      <c r="AJ807" s="167">
        <v>2.72135734369388E-3</v>
      </c>
    </row>
    <row r="808" spans="1:36">
      <c r="A808" s="2">
        <v>560</v>
      </c>
      <c r="B808" s="2">
        <v>972</v>
      </c>
      <c r="C808" s="2" t="s">
        <v>2240</v>
      </c>
      <c r="D808" s="2" t="s">
        <v>2241</v>
      </c>
      <c r="E808" s="4" t="s">
        <v>347</v>
      </c>
      <c r="F808" s="2" t="s">
        <v>3862</v>
      </c>
      <c r="G808" s="2" t="s">
        <v>3863</v>
      </c>
      <c r="H808" s="2" t="s">
        <v>350</v>
      </c>
      <c r="I808" s="2" t="s">
        <v>942</v>
      </c>
      <c r="J808" s="2" t="s">
        <v>30</v>
      </c>
      <c r="K808" s="2" t="s">
        <v>30</v>
      </c>
      <c r="L808" s="2" t="s">
        <v>519</v>
      </c>
      <c r="M808" s="2" t="s">
        <v>31</v>
      </c>
      <c r="N808" s="2" t="s">
        <v>634</v>
      </c>
      <c r="O808" s="2" t="s">
        <v>304</v>
      </c>
      <c r="P808" s="2" t="s">
        <v>2882</v>
      </c>
      <c r="Q808" s="2" t="s">
        <v>343</v>
      </c>
      <c r="R808" s="2" t="s">
        <v>369</v>
      </c>
      <c r="S808" s="2" t="s">
        <v>34</v>
      </c>
      <c r="T808" s="152">
        <v>6.56</v>
      </c>
      <c r="U808" s="2" t="s">
        <v>3864</v>
      </c>
      <c r="V808" s="165">
        <v>3.4500000000000003E-2</v>
      </c>
      <c r="W808" s="167">
        <v>2.903E-2</v>
      </c>
      <c r="X808" s="4" t="s">
        <v>602</v>
      </c>
      <c r="Y808" s="4" t="s">
        <v>304</v>
      </c>
      <c r="Z808" s="152">
        <v>214000</v>
      </c>
      <c r="AA808" s="162">
        <v>1</v>
      </c>
      <c r="AB808" s="181">
        <v>106.85</v>
      </c>
      <c r="AD808" s="152">
        <v>228.65899999999999</v>
      </c>
      <c r="AG808" s="2" t="s">
        <v>36</v>
      </c>
      <c r="AH808" s="167">
        <v>1.45E-4</v>
      </c>
      <c r="AI808" s="167">
        <v>2.7971654677335701E-3</v>
      </c>
      <c r="AJ808" s="167">
        <v>1.1734065954936901E-3</v>
      </c>
    </row>
    <row r="809" spans="1:36">
      <c r="A809" s="2">
        <v>560</v>
      </c>
      <c r="B809" s="2">
        <v>972</v>
      </c>
      <c r="C809" s="2" t="s">
        <v>2248</v>
      </c>
      <c r="D809" s="2" t="s">
        <v>2249</v>
      </c>
      <c r="E809" s="4" t="s">
        <v>347</v>
      </c>
      <c r="F809" s="2" t="s">
        <v>3421</v>
      </c>
      <c r="G809" s="2" t="s">
        <v>3422</v>
      </c>
      <c r="H809" s="2" t="s">
        <v>350</v>
      </c>
      <c r="I809" s="2" t="s">
        <v>1153</v>
      </c>
      <c r="J809" s="2" t="s">
        <v>30</v>
      </c>
      <c r="K809" s="2" t="s">
        <v>30</v>
      </c>
      <c r="L809" s="2" t="s">
        <v>519</v>
      </c>
      <c r="M809" s="2" t="s">
        <v>59</v>
      </c>
      <c r="N809" s="2" t="s">
        <v>663</v>
      </c>
      <c r="O809" s="2" t="s">
        <v>304</v>
      </c>
      <c r="P809" s="2" t="s">
        <v>2882</v>
      </c>
      <c r="Q809" s="2" t="s">
        <v>343</v>
      </c>
      <c r="R809" s="2" t="s">
        <v>369</v>
      </c>
      <c r="S809" s="2" t="s">
        <v>34</v>
      </c>
      <c r="T809" s="152">
        <v>0.90200000000000002</v>
      </c>
      <c r="U809" s="2" t="s">
        <v>3423</v>
      </c>
      <c r="V809" s="165">
        <v>2.29E-2</v>
      </c>
      <c r="W809" s="167">
        <v>4.7030000000000002E-2</v>
      </c>
      <c r="X809" s="4" t="s">
        <v>602</v>
      </c>
      <c r="Y809" s="4" t="s">
        <v>304</v>
      </c>
      <c r="Z809" s="152">
        <v>135386.23000000001</v>
      </c>
      <c r="AA809" s="162">
        <v>1</v>
      </c>
      <c r="AB809" s="181">
        <v>98.11</v>
      </c>
      <c r="AD809" s="152">
        <v>132.827</v>
      </c>
      <c r="AG809" s="2" t="s">
        <v>36</v>
      </c>
      <c r="AH809" s="167">
        <v>4.0900000000000002E-4</v>
      </c>
      <c r="AI809" s="167">
        <v>1.6248662902902599E-3</v>
      </c>
      <c r="AJ809" s="167">
        <v>6.8162890033346001E-4</v>
      </c>
    </row>
    <row r="810" spans="1:36">
      <c r="A810" s="2">
        <v>560</v>
      </c>
      <c r="B810" s="2">
        <v>972</v>
      </c>
      <c r="C810" s="2" t="s">
        <v>2248</v>
      </c>
      <c r="D810" s="2" t="s">
        <v>2249</v>
      </c>
      <c r="E810" s="4" t="s">
        <v>347</v>
      </c>
      <c r="F810" s="2" t="s">
        <v>3424</v>
      </c>
      <c r="G810" s="2" t="s">
        <v>3425</v>
      </c>
      <c r="H810" s="2" t="s">
        <v>350</v>
      </c>
      <c r="I810" s="2" t="s">
        <v>1153</v>
      </c>
      <c r="J810" s="2" t="s">
        <v>30</v>
      </c>
      <c r="K810" s="2" t="s">
        <v>30</v>
      </c>
      <c r="L810" s="2" t="s">
        <v>519</v>
      </c>
      <c r="M810" s="2" t="s">
        <v>31</v>
      </c>
      <c r="N810" s="2" t="s">
        <v>663</v>
      </c>
      <c r="O810" s="2" t="s">
        <v>304</v>
      </c>
      <c r="P810" s="2" t="s">
        <v>2882</v>
      </c>
      <c r="Q810" s="2" t="s">
        <v>343</v>
      </c>
      <c r="R810" s="2" t="s">
        <v>369</v>
      </c>
      <c r="S810" s="2" t="s">
        <v>34</v>
      </c>
      <c r="T810" s="152">
        <v>5.1440000000000001</v>
      </c>
      <c r="U810" s="2" t="s">
        <v>3426</v>
      </c>
      <c r="V810" s="165">
        <v>5.6800000000000003E-2</v>
      </c>
      <c r="W810" s="167">
        <v>4.675E-2</v>
      </c>
      <c r="X810" s="4" t="s">
        <v>602</v>
      </c>
      <c r="Y810" s="4" t="s">
        <v>304</v>
      </c>
      <c r="Z810" s="152">
        <v>66000</v>
      </c>
      <c r="AA810" s="162">
        <v>1</v>
      </c>
      <c r="AB810" s="181">
        <v>105.89</v>
      </c>
      <c r="AD810" s="152">
        <v>69.887</v>
      </c>
      <c r="AG810" s="2" t="s">
        <v>36</v>
      </c>
      <c r="AH810" s="167">
        <v>4.4000000000000002E-4</v>
      </c>
      <c r="AI810" s="167">
        <v>8.5492642716745396E-4</v>
      </c>
      <c r="AJ810" s="167">
        <v>3.5864031637462802E-4</v>
      </c>
    </row>
    <row r="811" spans="1:36">
      <c r="A811" s="2">
        <v>560</v>
      </c>
      <c r="B811" s="2">
        <v>972</v>
      </c>
      <c r="C811" s="2" t="s">
        <v>2256</v>
      </c>
      <c r="D811" s="2" t="s">
        <v>2257</v>
      </c>
      <c r="E811" s="4" t="s">
        <v>347</v>
      </c>
      <c r="F811" s="2" t="s">
        <v>3427</v>
      </c>
      <c r="G811" s="2" t="s">
        <v>3428</v>
      </c>
      <c r="H811" s="2" t="s">
        <v>350</v>
      </c>
      <c r="I811" s="2" t="s">
        <v>1153</v>
      </c>
      <c r="J811" s="2" t="s">
        <v>30</v>
      </c>
      <c r="K811" s="2" t="s">
        <v>30</v>
      </c>
      <c r="L811" s="2" t="s">
        <v>519</v>
      </c>
      <c r="M811" s="2" t="s">
        <v>59</v>
      </c>
      <c r="N811" s="2" t="s">
        <v>626</v>
      </c>
      <c r="O811" s="2" t="s">
        <v>304</v>
      </c>
      <c r="P811" s="2" t="s">
        <v>2882</v>
      </c>
      <c r="Q811" s="2" t="s">
        <v>343</v>
      </c>
      <c r="R811" s="2" t="s">
        <v>369</v>
      </c>
      <c r="S811" s="2" t="s">
        <v>34</v>
      </c>
      <c r="T811" s="152">
        <v>3.16</v>
      </c>
      <c r="U811" s="2" t="s">
        <v>69</v>
      </c>
      <c r="V811" s="165">
        <v>2.4299999999999999E-2</v>
      </c>
      <c r="W811" s="167">
        <v>4.6629999999999998E-2</v>
      </c>
      <c r="X811" s="4" t="s">
        <v>602</v>
      </c>
      <c r="Y811" s="4" t="s">
        <v>304</v>
      </c>
      <c r="Z811" s="152">
        <v>758899</v>
      </c>
      <c r="AA811" s="162">
        <v>1</v>
      </c>
      <c r="AB811" s="181">
        <v>93.56</v>
      </c>
      <c r="AD811" s="152">
        <v>710.02599999999995</v>
      </c>
      <c r="AG811" s="2" t="s">
        <v>36</v>
      </c>
      <c r="AH811" s="167">
        <v>5.1800000000000001E-4</v>
      </c>
      <c r="AI811" s="167">
        <v>8.6856845389159196E-3</v>
      </c>
      <c r="AJ811" s="167">
        <v>3.6436312552505499E-3</v>
      </c>
    </row>
    <row r="812" spans="1:36">
      <c r="A812" s="2">
        <v>560</v>
      </c>
      <c r="B812" s="2">
        <v>972</v>
      </c>
      <c r="C812" s="2" t="s">
        <v>2256</v>
      </c>
      <c r="D812" s="2" t="s">
        <v>2257</v>
      </c>
      <c r="E812" s="4" t="s">
        <v>347</v>
      </c>
      <c r="F812" s="2" t="s">
        <v>3865</v>
      </c>
      <c r="G812" s="2" t="s">
        <v>3866</v>
      </c>
      <c r="H812" s="2" t="s">
        <v>350</v>
      </c>
      <c r="I812" s="2" t="s">
        <v>942</v>
      </c>
      <c r="J812" s="2" t="s">
        <v>30</v>
      </c>
      <c r="K812" s="2" t="s">
        <v>30</v>
      </c>
      <c r="L812" s="2" t="s">
        <v>519</v>
      </c>
      <c r="M812" s="2" t="s">
        <v>59</v>
      </c>
      <c r="N812" s="2" t="s">
        <v>626</v>
      </c>
      <c r="O812" s="2" t="s">
        <v>304</v>
      </c>
      <c r="P812" s="2" t="s">
        <v>2882</v>
      </c>
      <c r="Q812" s="2" t="s">
        <v>343</v>
      </c>
      <c r="R812" s="2" t="s">
        <v>369</v>
      </c>
      <c r="S812" s="2" t="s">
        <v>34</v>
      </c>
      <c r="T812" s="152">
        <v>1.867</v>
      </c>
      <c r="U812" s="2" t="s">
        <v>3867</v>
      </c>
      <c r="V812" s="165">
        <v>1.9400000000000001E-2</v>
      </c>
      <c r="W812" s="167">
        <v>2.63E-2</v>
      </c>
      <c r="X812" s="4" t="s">
        <v>602</v>
      </c>
      <c r="Y812" s="4" t="s">
        <v>304</v>
      </c>
      <c r="Z812" s="152">
        <v>61154.07</v>
      </c>
      <c r="AA812" s="162">
        <v>1</v>
      </c>
      <c r="AB812" s="181">
        <v>116.7</v>
      </c>
      <c r="AD812" s="152">
        <v>71.367000000000004</v>
      </c>
      <c r="AG812" s="2" t="s">
        <v>36</v>
      </c>
      <c r="AH812" s="167">
        <v>2.5399999999999999E-4</v>
      </c>
      <c r="AI812" s="167">
        <v>8.7302379366448201E-4</v>
      </c>
      <c r="AJ812" s="167">
        <v>3.6623213368169698E-4</v>
      </c>
    </row>
    <row r="813" spans="1:36">
      <c r="A813" s="2">
        <v>560</v>
      </c>
      <c r="B813" s="2">
        <v>972</v>
      </c>
      <c r="C813" s="2" t="s">
        <v>2256</v>
      </c>
      <c r="D813" s="2" t="s">
        <v>2257</v>
      </c>
      <c r="E813" s="4" t="s">
        <v>347</v>
      </c>
      <c r="F813" s="2" t="s">
        <v>3429</v>
      </c>
      <c r="G813" s="2" t="s">
        <v>3430</v>
      </c>
      <c r="H813" s="2" t="s">
        <v>350</v>
      </c>
      <c r="I813" s="2" t="s">
        <v>942</v>
      </c>
      <c r="J813" s="2" t="s">
        <v>30</v>
      </c>
      <c r="K813" s="2" t="s">
        <v>30</v>
      </c>
      <c r="L813" s="2" t="s">
        <v>519</v>
      </c>
      <c r="M813" s="2" t="s">
        <v>59</v>
      </c>
      <c r="N813" s="2" t="s">
        <v>626</v>
      </c>
      <c r="O813" s="2" t="s">
        <v>304</v>
      </c>
      <c r="P813" s="2" t="s">
        <v>2882</v>
      </c>
      <c r="Q813" s="2" t="s">
        <v>343</v>
      </c>
      <c r="R813" s="2" t="s">
        <v>369</v>
      </c>
      <c r="S813" s="2" t="s">
        <v>34</v>
      </c>
      <c r="T813" s="152">
        <v>2.8519999999999999</v>
      </c>
      <c r="U813" s="2" t="s">
        <v>3431</v>
      </c>
      <c r="V813" s="165">
        <v>1.23E-2</v>
      </c>
      <c r="W813" s="167">
        <v>2.7660000000000001E-2</v>
      </c>
      <c r="X813" s="4" t="s">
        <v>602</v>
      </c>
      <c r="Y813" s="4" t="s">
        <v>304</v>
      </c>
      <c r="Z813" s="152">
        <v>410079.66</v>
      </c>
      <c r="AA813" s="162">
        <v>1</v>
      </c>
      <c r="AB813" s="181">
        <v>112.88</v>
      </c>
      <c r="AD813" s="152">
        <v>462.89800000000002</v>
      </c>
      <c r="AG813" s="2" t="s">
        <v>36</v>
      </c>
      <c r="AH813" s="167">
        <v>4.28E-4</v>
      </c>
      <c r="AI813" s="167">
        <v>5.6625896093812399E-3</v>
      </c>
      <c r="AJ813" s="167">
        <v>2.3754475993176798E-3</v>
      </c>
    </row>
    <row r="814" spans="1:36">
      <c r="A814" s="2">
        <v>560</v>
      </c>
      <c r="B814" s="2">
        <v>972</v>
      </c>
      <c r="C814" s="2" t="s">
        <v>3432</v>
      </c>
      <c r="D814" s="2" t="s">
        <v>3433</v>
      </c>
      <c r="E814" s="4" t="s">
        <v>347</v>
      </c>
      <c r="F814" s="2" t="s">
        <v>3434</v>
      </c>
      <c r="G814" s="2" t="s">
        <v>3435</v>
      </c>
      <c r="H814" s="2" t="s">
        <v>350</v>
      </c>
      <c r="I814" s="2" t="s">
        <v>1153</v>
      </c>
      <c r="J814" s="2" t="s">
        <v>30</v>
      </c>
      <c r="K814" s="2" t="s">
        <v>30</v>
      </c>
      <c r="L814" s="2" t="s">
        <v>519</v>
      </c>
      <c r="M814" s="2" t="s">
        <v>59</v>
      </c>
      <c r="N814" s="2" t="s">
        <v>626</v>
      </c>
      <c r="O814" s="2" t="s">
        <v>304</v>
      </c>
      <c r="P814" s="20" t="s">
        <v>354</v>
      </c>
      <c r="Q814" s="2" t="s">
        <v>354</v>
      </c>
      <c r="R814" s="2" t="s">
        <v>354</v>
      </c>
      <c r="S814" s="2" t="s">
        <v>34</v>
      </c>
      <c r="T814" s="152">
        <v>1.827</v>
      </c>
      <c r="U814" s="2" t="s">
        <v>3436</v>
      </c>
      <c r="V814" s="165">
        <v>7.4999999999999997E-2</v>
      </c>
      <c r="W814" s="167">
        <v>5.4579999999999997E-2</v>
      </c>
      <c r="X814" s="4" t="s">
        <v>602</v>
      </c>
      <c r="Y814" s="4" t="s">
        <v>304</v>
      </c>
      <c r="Z814" s="152">
        <v>23980.080000000002</v>
      </c>
      <c r="AA814" s="162">
        <v>1</v>
      </c>
      <c r="AB814" s="181">
        <v>122.27</v>
      </c>
      <c r="AD814" s="152">
        <v>29.32</v>
      </c>
      <c r="AG814" s="2" t="s">
        <v>36</v>
      </c>
      <c r="AH814" s="167">
        <v>2.2000000000000001E-4</v>
      </c>
      <c r="AI814" s="167">
        <v>3.5867441448067798E-4</v>
      </c>
      <c r="AJ814" s="167">
        <v>1.5046336315866301E-4</v>
      </c>
    </row>
    <row r="815" spans="1:36">
      <c r="A815" s="2">
        <v>560</v>
      </c>
      <c r="B815" s="2">
        <v>972</v>
      </c>
      <c r="C815" s="2" t="s">
        <v>3432</v>
      </c>
      <c r="D815" s="2" t="s">
        <v>3433</v>
      </c>
      <c r="E815" s="4" t="s">
        <v>347</v>
      </c>
      <c r="F815" s="2" t="s">
        <v>3437</v>
      </c>
      <c r="G815" s="2" t="s">
        <v>3438</v>
      </c>
      <c r="H815" s="2" t="s">
        <v>350</v>
      </c>
      <c r="I815" s="2" t="s">
        <v>1153</v>
      </c>
      <c r="J815" s="2" t="s">
        <v>30</v>
      </c>
      <c r="K815" s="2" t="s">
        <v>30</v>
      </c>
      <c r="L815" s="2" t="s">
        <v>519</v>
      </c>
      <c r="M815" s="2" t="s">
        <v>31</v>
      </c>
      <c r="N815" s="2" t="s">
        <v>626</v>
      </c>
      <c r="O815" s="2" t="s">
        <v>304</v>
      </c>
      <c r="P815" s="20" t="s">
        <v>354</v>
      </c>
      <c r="Q815" s="2" t="s">
        <v>354</v>
      </c>
      <c r="R815" s="2" t="s">
        <v>354</v>
      </c>
      <c r="S815" s="2" t="s">
        <v>34</v>
      </c>
      <c r="T815" s="152">
        <v>6.5010000000000003</v>
      </c>
      <c r="U815" s="2" t="s">
        <v>3259</v>
      </c>
      <c r="V815" s="165">
        <v>5.5E-2</v>
      </c>
      <c r="W815" s="167">
        <v>7.3200000000000001E-2</v>
      </c>
      <c r="X815" s="4" t="s">
        <v>602</v>
      </c>
      <c r="Y815" s="4" t="s">
        <v>304</v>
      </c>
      <c r="Z815" s="152">
        <v>186000</v>
      </c>
      <c r="AA815" s="162">
        <v>1</v>
      </c>
      <c r="AB815" s="181">
        <v>86.19</v>
      </c>
      <c r="AD815" s="152">
        <v>160.31299999999999</v>
      </c>
      <c r="AG815" s="2" t="s">
        <v>36</v>
      </c>
      <c r="AH815" s="167">
        <v>5.8399999999999999E-4</v>
      </c>
      <c r="AI815" s="167">
        <v>1.9610997445757999E-3</v>
      </c>
      <c r="AJ815" s="167">
        <v>8.2267831533426898E-4</v>
      </c>
    </row>
    <row r="816" spans="1:36">
      <c r="A816" s="2">
        <v>560</v>
      </c>
      <c r="B816" s="2">
        <v>972</v>
      </c>
      <c r="C816" s="2" t="s">
        <v>3444</v>
      </c>
      <c r="D816" s="2" t="s">
        <v>3445</v>
      </c>
      <c r="E816" s="4" t="s">
        <v>347</v>
      </c>
      <c r="F816" s="2" t="s">
        <v>3875</v>
      </c>
      <c r="G816" s="2" t="s">
        <v>3876</v>
      </c>
      <c r="H816" s="2" t="s">
        <v>350</v>
      </c>
      <c r="I816" s="2" t="s">
        <v>1153</v>
      </c>
      <c r="J816" s="2" t="s">
        <v>30</v>
      </c>
      <c r="K816" s="2" t="s">
        <v>30</v>
      </c>
      <c r="L816" s="2" t="s">
        <v>519</v>
      </c>
      <c r="M816" s="2" t="s">
        <v>31</v>
      </c>
      <c r="N816" s="2" t="s">
        <v>631</v>
      </c>
      <c r="O816" s="2" t="s">
        <v>304</v>
      </c>
      <c r="P816" s="2" t="s">
        <v>2893</v>
      </c>
      <c r="Q816" s="2" t="s">
        <v>343</v>
      </c>
      <c r="R816" s="2" t="s">
        <v>369</v>
      </c>
      <c r="S816" s="2" t="s">
        <v>34</v>
      </c>
      <c r="T816" s="152">
        <v>5.4450000000000003</v>
      </c>
      <c r="U816" s="2" t="s">
        <v>3877</v>
      </c>
      <c r="V816" s="165">
        <v>5.1499999999999997E-2</v>
      </c>
      <c r="W816" s="167">
        <v>4.768E-2</v>
      </c>
      <c r="X816" s="4" t="s">
        <v>602</v>
      </c>
      <c r="Y816" s="4" t="s">
        <v>304</v>
      </c>
      <c r="Z816" s="152">
        <v>298507</v>
      </c>
      <c r="AA816" s="162">
        <v>1</v>
      </c>
      <c r="AB816" s="181">
        <v>103.43</v>
      </c>
      <c r="AD816" s="152">
        <v>308.74599999999998</v>
      </c>
      <c r="AG816" s="2" t="s">
        <v>36</v>
      </c>
      <c r="AH816" s="167">
        <v>5.3700000000000004E-4</v>
      </c>
      <c r="AI816" s="167">
        <v>3.7768601383537802E-3</v>
      </c>
      <c r="AJ816" s="167">
        <v>1.5843869973814801E-3</v>
      </c>
    </row>
    <row r="817" spans="1:36">
      <c r="A817" s="2">
        <v>560</v>
      </c>
      <c r="B817" s="2">
        <v>972</v>
      </c>
      <c r="C817" s="2" t="s">
        <v>3444</v>
      </c>
      <c r="D817" s="2" t="s">
        <v>3445</v>
      </c>
      <c r="E817" s="4" t="s">
        <v>347</v>
      </c>
      <c r="F817" s="2" t="s">
        <v>3446</v>
      </c>
      <c r="G817" s="2" t="s">
        <v>3447</v>
      </c>
      <c r="H817" s="2" t="s">
        <v>350</v>
      </c>
      <c r="I817" s="2" t="s">
        <v>1153</v>
      </c>
      <c r="J817" s="2" t="s">
        <v>30</v>
      </c>
      <c r="K817" s="2" t="s">
        <v>30</v>
      </c>
      <c r="L817" s="2" t="s">
        <v>519</v>
      </c>
      <c r="M817" s="2" t="s">
        <v>59</v>
      </c>
      <c r="N817" s="2" t="s">
        <v>631</v>
      </c>
      <c r="O817" s="2" t="s">
        <v>304</v>
      </c>
      <c r="P817" s="2" t="s">
        <v>2893</v>
      </c>
      <c r="Q817" s="2" t="s">
        <v>343</v>
      </c>
      <c r="R817" s="2" t="s">
        <v>369</v>
      </c>
      <c r="S817" s="2" t="s">
        <v>34</v>
      </c>
      <c r="T817" s="152">
        <v>3.6459999999999999</v>
      </c>
      <c r="U817" s="2" t="s">
        <v>2899</v>
      </c>
      <c r="V817" s="165">
        <v>2.6200000000000001E-2</v>
      </c>
      <c r="W817" s="167">
        <v>4.5060000000000003E-2</v>
      </c>
      <c r="X817" s="4" t="s">
        <v>602</v>
      </c>
      <c r="Y817" s="4" t="s">
        <v>304</v>
      </c>
      <c r="Z817" s="152">
        <v>115750.5</v>
      </c>
      <c r="AA817" s="162">
        <v>1</v>
      </c>
      <c r="AB817" s="181">
        <v>94.04</v>
      </c>
      <c r="AD817" s="152">
        <v>108.852</v>
      </c>
      <c r="AG817" s="2" t="s">
        <v>36</v>
      </c>
      <c r="AH817" s="167">
        <v>8.8999999999999995E-5</v>
      </c>
      <c r="AI817" s="167">
        <v>1.33157414624008E-3</v>
      </c>
      <c r="AJ817" s="167">
        <v>5.5859329868425899E-4</v>
      </c>
    </row>
    <row r="818" spans="1:36">
      <c r="A818" s="2">
        <v>560</v>
      </c>
      <c r="B818" s="2">
        <v>972</v>
      </c>
      <c r="C818" s="2" t="s">
        <v>3444</v>
      </c>
      <c r="D818" s="2" t="s">
        <v>3445</v>
      </c>
      <c r="E818" s="4" t="s">
        <v>347</v>
      </c>
      <c r="F818" s="2" t="s">
        <v>3878</v>
      </c>
      <c r="G818" s="2" t="s">
        <v>3879</v>
      </c>
      <c r="H818" s="2" t="s">
        <v>350</v>
      </c>
      <c r="I818" s="2" t="s">
        <v>942</v>
      </c>
      <c r="J818" s="2" t="s">
        <v>30</v>
      </c>
      <c r="K818" s="2" t="s">
        <v>30</v>
      </c>
      <c r="L818" s="2" t="s">
        <v>519</v>
      </c>
      <c r="M818" s="2" t="s">
        <v>59</v>
      </c>
      <c r="N818" s="2" t="s">
        <v>631</v>
      </c>
      <c r="O818" s="2" t="s">
        <v>304</v>
      </c>
      <c r="P818" s="2" t="s">
        <v>2893</v>
      </c>
      <c r="Q818" s="2" t="s">
        <v>343</v>
      </c>
      <c r="R818" s="2" t="s">
        <v>369</v>
      </c>
      <c r="S818" s="2" t="s">
        <v>34</v>
      </c>
      <c r="T818" s="152">
        <v>4.423</v>
      </c>
      <c r="U818" s="2" t="s">
        <v>3192</v>
      </c>
      <c r="V818" s="165">
        <v>2.3099999999999999E-2</v>
      </c>
      <c r="W818" s="167">
        <v>2.6579999999999999E-2</v>
      </c>
      <c r="X818" s="4" t="s">
        <v>602</v>
      </c>
      <c r="Y818" s="4" t="s">
        <v>304</v>
      </c>
      <c r="Z818" s="152">
        <v>50374</v>
      </c>
      <c r="AA818" s="162">
        <v>1</v>
      </c>
      <c r="AB818" s="181">
        <v>103.78</v>
      </c>
      <c r="AD818" s="152">
        <v>52.277999999999999</v>
      </c>
      <c r="AG818" s="2" t="s">
        <v>36</v>
      </c>
      <c r="AH818" s="167">
        <v>1.6799999999999999E-4</v>
      </c>
      <c r="AI818" s="167">
        <v>6.39513861659841E-4</v>
      </c>
      <c r="AJ818" s="167">
        <v>2.68275077694752E-4</v>
      </c>
    </row>
    <row r="819" spans="1:36">
      <c r="A819" s="2">
        <v>560</v>
      </c>
      <c r="B819" s="2">
        <v>972</v>
      </c>
      <c r="C819" s="2" t="s">
        <v>3883</v>
      </c>
      <c r="D819" s="2" t="s">
        <v>3884</v>
      </c>
      <c r="E819" s="4" t="s">
        <v>507</v>
      </c>
      <c r="F819" s="2" t="s">
        <v>3885</v>
      </c>
      <c r="G819" s="2" t="s">
        <v>3886</v>
      </c>
      <c r="H819" s="2" t="s">
        <v>350</v>
      </c>
      <c r="I819" s="2" t="s">
        <v>1153</v>
      </c>
      <c r="J819" s="2" t="s">
        <v>30</v>
      </c>
      <c r="K819" s="2" t="s">
        <v>140</v>
      </c>
      <c r="L819" s="2" t="s">
        <v>519</v>
      </c>
      <c r="M819" s="2" t="s">
        <v>59</v>
      </c>
      <c r="N819" s="2" t="s">
        <v>651</v>
      </c>
      <c r="O819" s="2" t="s">
        <v>304</v>
      </c>
      <c r="P819" s="2" t="s">
        <v>2977</v>
      </c>
      <c r="Q819" s="2" t="s">
        <v>343</v>
      </c>
      <c r="R819" s="2" t="s">
        <v>369</v>
      </c>
      <c r="S819" s="2" t="s">
        <v>34</v>
      </c>
      <c r="T819" s="152">
        <v>0.57399999999999995</v>
      </c>
      <c r="U819" s="2" t="s">
        <v>3306</v>
      </c>
      <c r="V819" s="165">
        <v>4.045E-2</v>
      </c>
      <c r="W819" s="167">
        <v>0.44588</v>
      </c>
      <c r="X819" s="4" t="s">
        <v>602</v>
      </c>
      <c r="Y819" s="4" t="s">
        <v>304</v>
      </c>
      <c r="Z819" s="152">
        <v>0.25</v>
      </c>
      <c r="AA819" s="162">
        <v>1</v>
      </c>
      <c r="AB819" s="181">
        <v>84.44</v>
      </c>
      <c r="AD819" s="152">
        <v>0</v>
      </c>
      <c r="AG819" s="2" t="s">
        <v>36</v>
      </c>
      <c r="AH819" s="167">
        <v>0</v>
      </c>
      <c r="AI819" s="167">
        <v>2.5823677626446201E-9</v>
      </c>
      <c r="AJ819" s="167">
        <v>1.0832992898102401E-9</v>
      </c>
    </row>
    <row r="820" spans="1:36">
      <c r="A820" s="2">
        <v>560</v>
      </c>
      <c r="B820" s="2">
        <v>972</v>
      </c>
      <c r="C820" s="2" t="s">
        <v>2272</v>
      </c>
      <c r="D820" s="2" t="s">
        <v>2273</v>
      </c>
      <c r="E820" s="4" t="s">
        <v>347</v>
      </c>
      <c r="F820" s="2" t="s">
        <v>3448</v>
      </c>
      <c r="G820" s="2" t="s">
        <v>3449</v>
      </c>
      <c r="H820" s="2" t="s">
        <v>350</v>
      </c>
      <c r="I820" s="2" t="s">
        <v>1153</v>
      </c>
      <c r="J820" s="2" t="s">
        <v>30</v>
      </c>
      <c r="K820" s="2" t="s">
        <v>30</v>
      </c>
      <c r="L820" s="2" t="s">
        <v>519</v>
      </c>
      <c r="M820" s="2" t="s">
        <v>31</v>
      </c>
      <c r="N820" s="2" t="s">
        <v>644</v>
      </c>
      <c r="O820" s="2" t="s">
        <v>304</v>
      </c>
      <c r="P820" s="20" t="s">
        <v>354</v>
      </c>
      <c r="Q820" s="2" t="s">
        <v>354</v>
      </c>
      <c r="R820" s="2" t="s">
        <v>354</v>
      </c>
      <c r="S820" s="2" t="s">
        <v>34</v>
      </c>
      <c r="T820" s="152">
        <v>4.49</v>
      </c>
      <c r="U820" s="2" t="s">
        <v>226</v>
      </c>
      <c r="V820" s="165">
        <v>0</v>
      </c>
      <c r="W820" s="167">
        <v>4.9880000000000001E-2</v>
      </c>
      <c r="X820" s="4" t="s">
        <v>602</v>
      </c>
      <c r="Y820" s="4" t="s">
        <v>304</v>
      </c>
      <c r="Z820" s="152">
        <v>279000</v>
      </c>
      <c r="AA820" s="162">
        <v>1</v>
      </c>
      <c r="AB820" s="181">
        <v>100</v>
      </c>
      <c r="AD820" s="152">
        <v>279</v>
      </c>
      <c r="AG820" s="2" t="s">
        <v>36</v>
      </c>
      <c r="AH820" s="167">
        <v>0</v>
      </c>
      <c r="AI820" s="167">
        <v>3.41298250013192E-3</v>
      </c>
      <c r="AJ820" s="167">
        <v>1.43174088989605E-3</v>
      </c>
    </row>
    <row r="821" spans="1:36">
      <c r="A821" s="2">
        <v>560</v>
      </c>
      <c r="B821" s="2">
        <v>972</v>
      </c>
      <c r="C821" s="2" t="s">
        <v>2276</v>
      </c>
      <c r="D821" s="2" t="s">
        <v>2277</v>
      </c>
      <c r="E821" s="4" t="s">
        <v>347</v>
      </c>
      <c r="F821" s="2" t="s">
        <v>3887</v>
      </c>
      <c r="G821" s="2" t="s">
        <v>3888</v>
      </c>
      <c r="H821" s="2" t="s">
        <v>350</v>
      </c>
      <c r="I821" s="2" t="s">
        <v>1153</v>
      </c>
      <c r="J821" s="2" t="s">
        <v>30</v>
      </c>
      <c r="K821" s="2" t="s">
        <v>30</v>
      </c>
      <c r="L821" s="2" t="s">
        <v>519</v>
      </c>
      <c r="M821" s="2" t="s">
        <v>59</v>
      </c>
      <c r="N821" s="2" t="s">
        <v>633</v>
      </c>
      <c r="O821" s="2" t="s">
        <v>304</v>
      </c>
      <c r="P821" s="2" t="s">
        <v>2870</v>
      </c>
      <c r="Q821" s="2" t="s">
        <v>368</v>
      </c>
      <c r="R821" s="2" t="s">
        <v>369</v>
      </c>
      <c r="S821" s="2" t="s">
        <v>34</v>
      </c>
      <c r="T821" s="152">
        <v>3.2120000000000002</v>
      </c>
      <c r="U821" s="2" t="s">
        <v>2905</v>
      </c>
      <c r="V821" s="165">
        <v>5.8900000000000001E-2</v>
      </c>
      <c r="W821" s="167">
        <v>5.0720000000000001E-2</v>
      </c>
      <c r="X821" s="4" t="s">
        <v>602</v>
      </c>
      <c r="Y821" s="4" t="s">
        <v>304</v>
      </c>
      <c r="Z821" s="152">
        <v>97000</v>
      </c>
      <c r="AA821" s="162">
        <v>1</v>
      </c>
      <c r="AB821" s="181">
        <v>102.8</v>
      </c>
      <c r="AD821" s="152">
        <v>99.715999999999994</v>
      </c>
      <c r="AG821" s="2" t="s">
        <v>36</v>
      </c>
      <c r="AH821" s="167">
        <v>4.8299999999999998E-4</v>
      </c>
      <c r="AI821" s="167">
        <v>1.21981707162421E-3</v>
      </c>
      <c r="AJ821" s="167">
        <v>5.1171137841173595E-4</v>
      </c>
    </row>
    <row r="822" spans="1:36">
      <c r="A822" s="2">
        <v>560</v>
      </c>
      <c r="B822" s="2">
        <v>972</v>
      </c>
      <c r="C822" s="2" t="s">
        <v>2276</v>
      </c>
      <c r="D822" s="2" t="s">
        <v>2277</v>
      </c>
      <c r="E822" s="4" t="s">
        <v>347</v>
      </c>
      <c r="F822" s="2" t="s">
        <v>3450</v>
      </c>
      <c r="G822" s="2" t="s">
        <v>3451</v>
      </c>
      <c r="H822" s="2" t="s">
        <v>350</v>
      </c>
      <c r="I822" s="2" t="s">
        <v>1153</v>
      </c>
      <c r="J822" s="2" t="s">
        <v>30</v>
      </c>
      <c r="K822" s="2" t="s">
        <v>30</v>
      </c>
      <c r="L822" s="2" t="s">
        <v>519</v>
      </c>
      <c r="M822" s="2" t="s">
        <v>31</v>
      </c>
      <c r="N822" s="2" t="s">
        <v>633</v>
      </c>
      <c r="O822" s="2" t="s">
        <v>304</v>
      </c>
      <c r="P822" s="2" t="s">
        <v>2870</v>
      </c>
      <c r="Q822" s="2" t="s">
        <v>368</v>
      </c>
      <c r="R822" s="2" t="s">
        <v>369</v>
      </c>
      <c r="S822" s="2" t="s">
        <v>34</v>
      </c>
      <c r="T822" s="152">
        <v>4.7699999999999996</v>
      </c>
      <c r="U822" s="2" t="s">
        <v>3259</v>
      </c>
      <c r="V822" s="165">
        <v>5.8799999999999998E-2</v>
      </c>
      <c r="W822" s="167">
        <v>5.3900000000000003E-2</v>
      </c>
      <c r="X822" s="4" t="s">
        <v>602</v>
      </c>
      <c r="Y822" s="4" t="s">
        <v>304</v>
      </c>
      <c r="Z822" s="152">
        <v>228000</v>
      </c>
      <c r="AA822" s="162">
        <v>1</v>
      </c>
      <c r="AB822" s="181">
        <v>102.87</v>
      </c>
      <c r="AD822" s="152">
        <v>234.54400000000001</v>
      </c>
      <c r="AG822" s="2" t="s">
        <v>36</v>
      </c>
      <c r="AH822" s="167">
        <v>7.6000000000000004E-4</v>
      </c>
      <c r="AI822" s="167">
        <v>2.8691512627883201E-3</v>
      </c>
      <c r="AJ822" s="167">
        <v>1.2036045253886101E-3</v>
      </c>
    </row>
    <row r="823" spans="1:36">
      <c r="A823" s="2">
        <v>560</v>
      </c>
      <c r="B823" s="2">
        <v>972</v>
      </c>
      <c r="C823" s="2" t="s">
        <v>3452</v>
      </c>
      <c r="D823" s="2" t="s">
        <v>3453</v>
      </c>
      <c r="E823" s="4" t="s">
        <v>347</v>
      </c>
      <c r="F823" s="2" t="s">
        <v>3457</v>
      </c>
      <c r="G823" s="2" t="s">
        <v>3458</v>
      </c>
      <c r="H823" s="2" t="s">
        <v>350</v>
      </c>
      <c r="I823" s="2" t="s">
        <v>1153</v>
      </c>
      <c r="J823" s="2" t="s">
        <v>30</v>
      </c>
      <c r="K823" s="2" t="s">
        <v>30</v>
      </c>
      <c r="L823" s="2" t="s">
        <v>519</v>
      </c>
      <c r="M823" s="2" t="s">
        <v>59</v>
      </c>
      <c r="N823" s="2" t="s">
        <v>651</v>
      </c>
      <c r="O823" s="2" t="s">
        <v>304</v>
      </c>
      <c r="P823" s="2" t="s">
        <v>2870</v>
      </c>
      <c r="Q823" s="2" t="s">
        <v>368</v>
      </c>
      <c r="R823" s="2" t="s">
        <v>369</v>
      </c>
      <c r="S823" s="2" t="s">
        <v>34</v>
      </c>
      <c r="T823" s="152">
        <v>1.3160000000000001</v>
      </c>
      <c r="U823" s="2" t="s">
        <v>3459</v>
      </c>
      <c r="V823" s="165">
        <v>2.6499999999999999E-2</v>
      </c>
      <c r="W823" s="167">
        <v>4.9759999999999999E-2</v>
      </c>
      <c r="X823" s="4" t="s">
        <v>602</v>
      </c>
      <c r="Y823" s="4" t="s">
        <v>304</v>
      </c>
      <c r="Z823" s="152">
        <v>125000.04</v>
      </c>
      <c r="AA823" s="162">
        <v>1</v>
      </c>
      <c r="AB823" s="181">
        <v>97.97</v>
      </c>
      <c r="AD823" s="152">
        <v>122.46299999999999</v>
      </c>
      <c r="AG823" s="2" t="s">
        <v>36</v>
      </c>
      <c r="AH823" s="167">
        <v>2.4399999999999999E-4</v>
      </c>
      <c r="AI823" s="167">
        <v>1.4980734880658199E-3</v>
      </c>
      <c r="AJ823" s="167">
        <v>6.28439515541064E-4</v>
      </c>
    </row>
    <row r="824" spans="1:36">
      <c r="A824" s="2">
        <v>560</v>
      </c>
      <c r="B824" s="2">
        <v>972</v>
      </c>
      <c r="C824" s="2" t="s">
        <v>2280</v>
      </c>
      <c r="D824" s="2" t="s">
        <v>2281</v>
      </c>
      <c r="E824" s="4" t="s">
        <v>347</v>
      </c>
      <c r="F824" s="2" t="s">
        <v>3889</v>
      </c>
      <c r="G824" s="2" t="s">
        <v>3890</v>
      </c>
      <c r="H824" s="2" t="s">
        <v>350</v>
      </c>
      <c r="I824" s="2" t="s">
        <v>1153</v>
      </c>
      <c r="J824" s="2" t="s">
        <v>30</v>
      </c>
      <c r="K824" s="2" t="s">
        <v>30</v>
      </c>
      <c r="L824" s="2" t="s">
        <v>519</v>
      </c>
      <c r="M824" s="2" t="s">
        <v>59</v>
      </c>
      <c r="N824" s="2" t="s">
        <v>647</v>
      </c>
      <c r="O824" s="2" t="s">
        <v>304</v>
      </c>
      <c r="P824" s="2" t="s">
        <v>2870</v>
      </c>
      <c r="Q824" s="2" t="s">
        <v>368</v>
      </c>
      <c r="R824" s="2" t="s">
        <v>369</v>
      </c>
      <c r="S824" s="2" t="s">
        <v>34</v>
      </c>
      <c r="T824" s="152">
        <v>0.98399999999999999</v>
      </c>
      <c r="U824" s="2" t="s">
        <v>3254</v>
      </c>
      <c r="V824" s="165">
        <v>3.2500000000000001E-2</v>
      </c>
      <c r="W824" s="167">
        <v>4.8820000000000002E-2</v>
      </c>
      <c r="X824" s="4" t="s">
        <v>602</v>
      </c>
      <c r="Y824" s="4" t="s">
        <v>304</v>
      </c>
      <c r="Z824" s="152">
        <v>45595.23</v>
      </c>
      <c r="AA824" s="162">
        <v>1</v>
      </c>
      <c r="AB824" s="181">
        <v>98.5</v>
      </c>
      <c r="AD824" s="152">
        <v>44.911000000000001</v>
      </c>
      <c r="AG824" s="2" t="s">
        <v>36</v>
      </c>
      <c r="AH824" s="167">
        <v>2.8800000000000001E-4</v>
      </c>
      <c r="AI824" s="167">
        <v>5.49396008058415E-4</v>
      </c>
      <c r="AJ824" s="167">
        <v>2.3047077723149399E-4</v>
      </c>
    </row>
    <row r="825" spans="1:36">
      <c r="A825" s="2">
        <v>560</v>
      </c>
      <c r="B825" s="2">
        <v>972</v>
      </c>
      <c r="C825" s="2" t="s">
        <v>2280</v>
      </c>
      <c r="D825" s="2" t="s">
        <v>2281</v>
      </c>
      <c r="E825" s="4" t="s">
        <v>347</v>
      </c>
      <c r="F825" s="2" t="s">
        <v>3891</v>
      </c>
      <c r="G825" s="2" t="s">
        <v>3892</v>
      </c>
      <c r="H825" s="2" t="s">
        <v>350</v>
      </c>
      <c r="I825" s="2" t="s">
        <v>1153</v>
      </c>
      <c r="J825" s="2" t="s">
        <v>30</v>
      </c>
      <c r="K825" s="2" t="s">
        <v>30</v>
      </c>
      <c r="L825" s="2" t="s">
        <v>519</v>
      </c>
      <c r="M825" s="2" t="s">
        <v>59</v>
      </c>
      <c r="N825" s="2" t="s">
        <v>647</v>
      </c>
      <c r="O825" s="2" t="s">
        <v>304</v>
      </c>
      <c r="P825" s="2" t="s">
        <v>2870</v>
      </c>
      <c r="Q825" s="2" t="s">
        <v>368</v>
      </c>
      <c r="R825" s="2" t="s">
        <v>369</v>
      </c>
      <c r="S825" s="2" t="s">
        <v>34</v>
      </c>
      <c r="T825" s="152">
        <v>3.8849999999999998</v>
      </c>
      <c r="U825" s="2" t="s">
        <v>3893</v>
      </c>
      <c r="V825" s="165">
        <v>6.3299999999999995E-2</v>
      </c>
      <c r="W825" s="167">
        <v>5.2569999999999999E-2</v>
      </c>
      <c r="X825" s="4" t="s">
        <v>602</v>
      </c>
      <c r="Y825" s="4" t="s">
        <v>304</v>
      </c>
      <c r="Z825" s="152">
        <v>310000</v>
      </c>
      <c r="AA825" s="162">
        <v>1</v>
      </c>
      <c r="AB825" s="181">
        <v>106.58</v>
      </c>
      <c r="AD825" s="152">
        <v>330.39800000000002</v>
      </c>
      <c r="AG825" s="2" t="s">
        <v>36</v>
      </c>
      <c r="AH825" s="167">
        <v>6.78E-4</v>
      </c>
      <c r="AI825" s="167">
        <v>4.0417297207117802E-3</v>
      </c>
      <c r="AJ825" s="167">
        <v>1.6954993782791201E-3</v>
      </c>
    </row>
    <row r="826" spans="1:36">
      <c r="A826" s="2">
        <v>560</v>
      </c>
      <c r="B826" s="2">
        <v>972</v>
      </c>
      <c r="C826" s="2" t="s">
        <v>2280</v>
      </c>
      <c r="D826" s="2" t="s">
        <v>2281</v>
      </c>
      <c r="E826" s="4" t="s">
        <v>347</v>
      </c>
      <c r="F826" s="2" t="s">
        <v>3460</v>
      </c>
      <c r="G826" s="2" t="s">
        <v>3461</v>
      </c>
      <c r="H826" s="2" t="s">
        <v>350</v>
      </c>
      <c r="I826" s="2" t="s">
        <v>942</v>
      </c>
      <c r="J826" s="2" t="s">
        <v>30</v>
      </c>
      <c r="K826" s="2" t="s">
        <v>30</v>
      </c>
      <c r="L826" s="2" t="s">
        <v>519</v>
      </c>
      <c r="M826" s="2" t="s">
        <v>59</v>
      </c>
      <c r="N826" s="2" t="s">
        <v>647</v>
      </c>
      <c r="O826" s="2" t="s">
        <v>304</v>
      </c>
      <c r="P826" s="2" t="s">
        <v>2870</v>
      </c>
      <c r="Q826" s="2" t="s">
        <v>368</v>
      </c>
      <c r="R826" s="2" t="s">
        <v>369</v>
      </c>
      <c r="S826" s="2" t="s">
        <v>34</v>
      </c>
      <c r="T826" s="152">
        <v>3.407</v>
      </c>
      <c r="U826" s="2" t="s">
        <v>3097</v>
      </c>
      <c r="V826" s="165">
        <v>3.2500000000000001E-2</v>
      </c>
      <c r="W826" s="167">
        <v>3.083E-2</v>
      </c>
      <c r="X826" s="4" t="s">
        <v>602</v>
      </c>
      <c r="Y826" s="4" t="s">
        <v>304</v>
      </c>
      <c r="Z826" s="152">
        <v>118500.01</v>
      </c>
      <c r="AA826" s="162">
        <v>1</v>
      </c>
      <c r="AB826" s="181">
        <v>111.12</v>
      </c>
      <c r="AD826" s="152">
        <v>131.67699999999999</v>
      </c>
      <c r="AG826" s="2" t="s">
        <v>36</v>
      </c>
      <c r="AH826" s="167">
        <v>3.2600000000000001E-4</v>
      </c>
      <c r="AI826" s="167">
        <v>1.61079576054277E-3</v>
      </c>
      <c r="AJ826" s="167">
        <v>6.7572633482625296E-4</v>
      </c>
    </row>
    <row r="827" spans="1:36">
      <c r="A827" s="2">
        <v>560</v>
      </c>
      <c r="B827" s="2">
        <v>972</v>
      </c>
      <c r="C827" s="2" t="s">
        <v>3897</v>
      </c>
      <c r="D827" s="2" t="s">
        <v>3898</v>
      </c>
      <c r="E827" s="4" t="s">
        <v>347</v>
      </c>
      <c r="F827" s="2" t="s">
        <v>3899</v>
      </c>
      <c r="G827" s="2" t="s">
        <v>3900</v>
      </c>
      <c r="H827" s="2" t="s">
        <v>350</v>
      </c>
      <c r="I827" s="2" t="s">
        <v>942</v>
      </c>
      <c r="J827" s="2" t="s">
        <v>30</v>
      </c>
      <c r="K827" s="2" t="s">
        <v>30</v>
      </c>
      <c r="L827" s="2" t="s">
        <v>519</v>
      </c>
      <c r="M827" s="2" t="s">
        <v>59</v>
      </c>
      <c r="N827" s="2" t="s">
        <v>637</v>
      </c>
      <c r="O827" s="2" t="s">
        <v>304</v>
      </c>
      <c r="P827" s="20" t="s">
        <v>354</v>
      </c>
      <c r="Q827" s="2" t="s">
        <v>354</v>
      </c>
      <c r="R827" s="2" t="s">
        <v>354</v>
      </c>
      <c r="S827" s="2" t="s">
        <v>34</v>
      </c>
      <c r="T827" s="152">
        <v>2.4319999999999999</v>
      </c>
      <c r="U827" s="2" t="s">
        <v>2902</v>
      </c>
      <c r="V827" s="165">
        <v>3.6999999999999998E-2</v>
      </c>
      <c r="W827" s="167">
        <v>3.6850000000000001E-2</v>
      </c>
      <c r="X827" s="4" t="s">
        <v>602</v>
      </c>
      <c r="Y827" s="4" t="s">
        <v>304</v>
      </c>
      <c r="Z827" s="152">
        <v>192642.38</v>
      </c>
      <c r="AA827" s="162">
        <v>1</v>
      </c>
      <c r="AB827" s="181">
        <v>117.19</v>
      </c>
      <c r="AD827" s="152">
        <v>225.75800000000001</v>
      </c>
      <c r="AG827" s="2" t="s">
        <v>36</v>
      </c>
      <c r="AH827" s="167">
        <v>4.37E-4</v>
      </c>
      <c r="AI827" s="167">
        <v>2.7616729589716102E-3</v>
      </c>
      <c r="AJ827" s="167">
        <v>1.15851754286083E-3</v>
      </c>
    </row>
    <row r="828" spans="1:36">
      <c r="A828" s="2">
        <v>560</v>
      </c>
      <c r="B828" s="2">
        <v>972</v>
      </c>
      <c r="C828" s="2" t="s">
        <v>2583</v>
      </c>
      <c r="D828" s="2" t="s">
        <v>2584</v>
      </c>
      <c r="E828" s="4" t="s">
        <v>347</v>
      </c>
      <c r="F828" s="2" t="s">
        <v>3462</v>
      </c>
      <c r="G828" s="2" t="s">
        <v>3463</v>
      </c>
      <c r="H828" s="2" t="s">
        <v>350</v>
      </c>
      <c r="I828" s="2" t="s">
        <v>942</v>
      </c>
      <c r="J828" s="2" t="s">
        <v>30</v>
      </c>
      <c r="K828" s="2" t="s">
        <v>30</v>
      </c>
      <c r="L828" s="2" t="s">
        <v>519</v>
      </c>
      <c r="M828" s="2" t="s">
        <v>59</v>
      </c>
      <c r="N828" s="2" t="s">
        <v>633</v>
      </c>
      <c r="O828" s="2" t="s">
        <v>304</v>
      </c>
      <c r="P828" s="20" t="s">
        <v>354</v>
      </c>
      <c r="Q828" s="2" t="s">
        <v>354</v>
      </c>
      <c r="R828" s="2" t="s">
        <v>354</v>
      </c>
      <c r="S828" s="2" t="s">
        <v>34</v>
      </c>
      <c r="T828" s="152">
        <v>0.93500000000000005</v>
      </c>
      <c r="U828" s="2" t="s">
        <v>3464</v>
      </c>
      <c r="V828" s="165">
        <v>2.8500000000000001E-2</v>
      </c>
      <c r="W828" s="167">
        <v>1E-4</v>
      </c>
      <c r="X828" s="4" t="s">
        <v>602</v>
      </c>
      <c r="Y828" s="4" t="s">
        <v>304</v>
      </c>
      <c r="Z828" s="152">
        <v>76317.52</v>
      </c>
      <c r="AA828" s="162">
        <v>1</v>
      </c>
      <c r="AB828" s="181">
        <v>122.1</v>
      </c>
      <c r="AD828" s="152">
        <v>93.183999999999997</v>
      </c>
      <c r="AG828" s="2" t="s">
        <v>36</v>
      </c>
      <c r="AH828" s="167">
        <v>6.1899999999999998E-4</v>
      </c>
      <c r="AI828" s="167">
        <v>1.1399079205040999E-3</v>
      </c>
      <c r="AJ828" s="167">
        <v>4.7818961287935503E-4</v>
      </c>
    </row>
    <row r="829" spans="1:36">
      <c r="A829" s="2">
        <v>560</v>
      </c>
      <c r="B829" s="2">
        <v>972</v>
      </c>
      <c r="C829" s="2" t="s">
        <v>2296</v>
      </c>
      <c r="D829" s="2" t="s">
        <v>2297</v>
      </c>
      <c r="E829" s="4" t="s">
        <v>347</v>
      </c>
      <c r="F829" s="2" t="s">
        <v>3465</v>
      </c>
      <c r="G829" s="2" t="s">
        <v>3466</v>
      </c>
      <c r="H829" s="2" t="s">
        <v>350</v>
      </c>
      <c r="I829" s="2" t="s">
        <v>1153</v>
      </c>
      <c r="J829" s="2" t="s">
        <v>30</v>
      </c>
      <c r="K829" s="2" t="s">
        <v>30</v>
      </c>
      <c r="L829" s="2" t="s">
        <v>519</v>
      </c>
      <c r="M829" s="2" t="s">
        <v>59</v>
      </c>
      <c r="N829" s="2" t="s">
        <v>648</v>
      </c>
      <c r="O829" s="2" t="s">
        <v>304</v>
      </c>
      <c r="P829" s="2" t="s">
        <v>2882</v>
      </c>
      <c r="Q829" s="2" t="s">
        <v>343</v>
      </c>
      <c r="R829" s="2" t="s">
        <v>369</v>
      </c>
      <c r="S829" s="2" t="s">
        <v>34</v>
      </c>
      <c r="T829" s="152">
        <v>1.2669999999999999</v>
      </c>
      <c r="U829" s="2" t="s">
        <v>3467</v>
      </c>
      <c r="V829" s="165">
        <v>2.3E-2</v>
      </c>
      <c r="W829" s="167">
        <v>4.9320000000000003E-2</v>
      </c>
      <c r="X829" s="4" t="s">
        <v>602</v>
      </c>
      <c r="Y829" s="4" t="s">
        <v>304</v>
      </c>
      <c r="Z829" s="152">
        <v>96000.18</v>
      </c>
      <c r="AA829" s="162">
        <v>1</v>
      </c>
      <c r="AB829" s="181">
        <v>97.57</v>
      </c>
      <c r="AD829" s="152">
        <v>93.667000000000002</v>
      </c>
      <c r="AG829" s="2" t="s">
        <v>36</v>
      </c>
      <c r="AH829" s="167">
        <v>8.8999999999999995E-5</v>
      </c>
      <c r="AI829" s="167">
        <v>1.1458247808058099E-3</v>
      </c>
      <c r="AJ829" s="167">
        <v>4.8067172664156501E-4</v>
      </c>
    </row>
    <row r="830" spans="1:36">
      <c r="A830" s="2">
        <v>560</v>
      </c>
      <c r="B830" s="2">
        <v>972</v>
      </c>
      <c r="C830" s="2" t="s">
        <v>2296</v>
      </c>
      <c r="D830" s="2" t="s">
        <v>2297</v>
      </c>
      <c r="E830" s="4" t="s">
        <v>347</v>
      </c>
      <c r="F830" s="2" t="s">
        <v>3974</v>
      </c>
      <c r="G830" s="2" t="s">
        <v>3975</v>
      </c>
      <c r="H830" s="2" t="s">
        <v>350</v>
      </c>
      <c r="I830" s="2" t="s">
        <v>1153</v>
      </c>
      <c r="J830" s="2" t="s">
        <v>30</v>
      </c>
      <c r="K830" s="2" t="s">
        <v>30</v>
      </c>
      <c r="L830" s="2" t="s">
        <v>519</v>
      </c>
      <c r="M830" s="2" t="s">
        <v>59</v>
      </c>
      <c r="N830" s="2" t="s">
        <v>648</v>
      </c>
      <c r="O830" s="2" t="s">
        <v>304</v>
      </c>
      <c r="P830" s="2" t="s">
        <v>2882</v>
      </c>
      <c r="Q830" s="2" t="s">
        <v>343</v>
      </c>
      <c r="R830" s="2" t="s">
        <v>369</v>
      </c>
      <c r="S830" s="2" t="s">
        <v>34</v>
      </c>
      <c r="T830" s="152">
        <v>0.65700000000000003</v>
      </c>
      <c r="U830" s="2" t="s">
        <v>2971</v>
      </c>
      <c r="V830" s="165">
        <v>2.75E-2</v>
      </c>
      <c r="W830" s="167">
        <v>5.0619999999999998E-2</v>
      </c>
      <c r="X830" s="4" t="s">
        <v>602</v>
      </c>
      <c r="Y830" s="4" t="s">
        <v>304</v>
      </c>
      <c r="Z830" s="152">
        <v>19067.38</v>
      </c>
      <c r="AA830" s="162">
        <v>1</v>
      </c>
      <c r="AB830" s="181">
        <v>99.46</v>
      </c>
      <c r="AD830" s="152">
        <v>18.963999999999999</v>
      </c>
      <c r="AG830" s="2" t="s">
        <v>36</v>
      </c>
      <c r="AH830" s="167">
        <v>1.4100000000000001E-4</v>
      </c>
      <c r="AI830" s="167">
        <v>2.3199003741341699E-4</v>
      </c>
      <c r="AJ830" s="167">
        <v>9.7319462552317203E-5</v>
      </c>
    </row>
    <row r="831" spans="1:36">
      <c r="A831" s="2">
        <v>560</v>
      </c>
      <c r="B831" s="2">
        <v>972</v>
      </c>
      <c r="C831" s="2" t="s">
        <v>3470</v>
      </c>
      <c r="D831" s="2" t="s">
        <v>3471</v>
      </c>
      <c r="E831" s="4" t="s">
        <v>347</v>
      </c>
      <c r="F831" s="2" t="s">
        <v>3472</v>
      </c>
      <c r="G831" s="2" t="s">
        <v>3473</v>
      </c>
      <c r="H831" s="2" t="s">
        <v>350</v>
      </c>
      <c r="I831" s="2" t="s">
        <v>942</v>
      </c>
      <c r="J831" s="2" t="s">
        <v>30</v>
      </c>
      <c r="K831" s="2" t="s">
        <v>30</v>
      </c>
      <c r="L831" s="2" t="s">
        <v>519</v>
      </c>
      <c r="M831" s="2" t="s">
        <v>59</v>
      </c>
      <c r="N831" s="2" t="s">
        <v>650</v>
      </c>
      <c r="O831" s="2" t="s">
        <v>304</v>
      </c>
      <c r="P831" s="2" t="s">
        <v>2882</v>
      </c>
      <c r="Q831" s="2" t="s">
        <v>343</v>
      </c>
      <c r="R831" s="2" t="s">
        <v>369</v>
      </c>
      <c r="S831" s="2" t="s">
        <v>34</v>
      </c>
      <c r="T831" s="152">
        <v>0.90400000000000003</v>
      </c>
      <c r="U831" s="2" t="s">
        <v>3474</v>
      </c>
      <c r="V831" s="165">
        <v>2.1499999999999998E-2</v>
      </c>
      <c r="W831" s="167">
        <v>2.8510000000000001E-2</v>
      </c>
      <c r="X831" s="4" t="s">
        <v>602</v>
      </c>
      <c r="Y831" s="4" t="s">
        <v>304</v>
      </c>
      <c r="Z831" s="152">
        <v>271887.49</v>
      </c>
      <c r="AA831" s="162">
        <v>1</v>
      </c>
      <c r="AB831" s="181">
        <v>118.18</v>
      </c>
      <c r="AD831" s="152">
        <v>321.31700000000001</v>
      </c>
      <c r="AG831" s="2" t="s">
        <v>36</v>
      </c>
      <c r="AH831" s="167">
        <v>1.94E-4</v>
      </c>
      <c r="AI831" s="167">
        <v>3.9306381884728703E-3</v>
      </c>
      <c r="AJ831" s="167">
        <v>1.6488966520062801E-3</v>
      </c>
    </row>
    <row r="832" spans="1:36">
      <c r="A832" s="2">
        <v>560</v>
      </c>
      <c r="B832" s="2">
        <v>972</v>
      </c>
      <c r="C832" s="2" t="s">
        <v>3470</v>
      </c>
      <c r="D832" s="2" t="s">
        <v>3471</v>
      </c>
      <c r="E832" s="4" t="s">
        <v>347</v>
      </c>
      <c r="F832" s="2" t="s">
        <v>3475</v>
      </c>
      <c r="G832" s="2" t="s">
        <v>3476</v>
      </c>
      <c r="H832" s="2" t="s">
        <v>350</v>
      </c>
      <c r="I832" s="2" t="s">
        <v>942</v>
      </c>
      <c r="J832" s="2" t="s">
        <v>30</v>
      </c>
      <c r="K832" s="2" t="s">
        <v>30</v>
      </c>
      <c r="L832" s="2" t="s">
        <v>519</v>
      </c>
      <c r="M832" s="2" t="s">
        <v>59</v>
      </c>
      <c r="N832" s="2" t="s">
        <v>650</v>
      </c>
      <c r="O832" s="2" t="s">
        <v>304</v>
      </c>
      <c r="P832" s="2" t="s">
        <v>2893</v>
      </c>
      <c r="Q832" s="2" t="s">
        <v>343</v>
      </c>
      <c r="R832" s="2" t="s">
        <v>369</v>
      </c>
      <c r="S832" s="2" t="s">
        <v>34</v>
      </c>
      <c r="T832" s="152">
        <v>2.0529999999999999</v>
      </c>
      <c r="U832" s="2" t="s">
        <v>181</v>
      </c>
      <c r="V832" s="165">
        <v>1.4200000000000001E-2</v>
      </c>
      <c r="W832" s="167">
        <v>2.8410000000000001E-2</v>
      </c>
      <c r="X832" s="4" t="s">
        <v>602</v>
      </c>
      <c r="Y832" s="4" t="s">
        <v>304</v>
      </c>
      <c r="Z832" s="152">
        <v>130851.27</v>
      </c>
      <c r="AA832" s="162">
        <v>1</v>
      </c>
      <c r="AB832" s="181">
        <v>114.01</v>
      </c>
      <c r="AD832" s="152">
        <v>149.184</v>
      </c>
      <c r="AG832" s="2" t="s">
        <v>36</v>
      </c>
      <c r="AH832" s="167">
        <v>1.2899999999999999E-4</v>
      </c>
      <c r="AI832" s="167">
        <v>1.82494905802045E-3</v>
      </c>
      <c r="AJ832" s="167">
        <v>7.6556331251161102E-4</v>
      </c>
    </row>
    <row r="833" spans="1:36">
      <c r="A833" s="2">
        <v>560</v>
      </c>
      <c r="B833" s="2">
        <v>972</v>
      </c>
      <c r="C833" s="2" t="s">
        <v>3470</v>
      </c>
      <c r="D833" s="2" t="s">
        <v>3471</v>
      </c>
      <c r="E833" s="4" t="s">
        <v>347</v>
      </c>
      <c r="F833" s="2" t="s">
        <v>3905</v>
      </c>
      <c r="G833" s="2" t="s">
        <v>3906</v>
      </c>
      <c r="H833" s="2" t="s">
        <v>33</v>
      </c>
      <c r="I833" s="2" t="s">
        <v>942</v>
      </c>
      <c r="J833" s="2" t="s">
        <v>30</v>
      </c>
      <c r="K833" s="2" t="s">
        <v>30</v>
      </c>
      <c r="L833" s="2" t="s">
        <v>521</v>
      </c>
      <c r="M833" s="2" t="s">
        <v>59</v>
      </c>
      <c r="N833" s="2" t="s">
        <v>650</v>
      </c>
      <c r="O833" s="2" t="s">
        <v>304</v>
      </c>
      <c r="P833" s="2" t="s">
        <v>2893</v>
      </c>
      <c r="Q833" s="2" t="s">
        <v>343</v>
      </c>
      <c r="R833" s="2" t="s">
        <v>369</v>
      </c>
      <c r="S833" s="2" t="s">
        <v>34</v>
      </c>
      <c r="T833" s="152">
        <v>2.1019999999999999</v>
      </c>
      <c r="U833" s="2" t="s">
        <v>181</v>
      </c>
      <c r="V833" s="165">
        <v>1.4200000000000001E-2</v>
      </c>
      <c r="W833" s="167">
        <v>3.0720000000000001E-2</v>
      </c>
      <c r="X833" s="4" t="s">
        <v>602</v>
      </c>
      <c r="Y833" s="4" t="s">
        <v>304</v>
      </c>
      <c r="Z833" s="152">
        <v>74099.06</v>
      </c>
      <c r="AA833" s="162">
        <v>1</v>
      </c>
      <c r="AB833" s="181">
        <v>114.01</v>
      </c>
      <c r="AD833" s="152">
        <v>84.48</v>
      </c>
      <c r="AG833" s="2" t="s">
        <v>36</v>
      </c>
      <c r="AH833" s="167">
        <v>0</v>
      </c>
      <c r="AI833" s="167">
        <v>1.03344056001291E-3</v>
      </c>
      <c r="AJ833" s="167">
        <v>4.3352671951595598E-4</v>
      </c>
    </row>
    <row r="834" spans="1:36">
      <c r="A834" s="2">
        <v>560</v>
      </c>
      <c r="B834" s="2">
        <v>972</v>
      </c>
      <c r="C834" s="2" t="s">
        <v>3470</v>
      </c>
      <c r="D834" s="2" t="s">
        <v>3471</v>
      </c>
      <c r="E834" s="4" t="s">
        <v>347</v>
      </c>
      <c r="F834" s="2" t="s">
        <v>3477</v>
      </c>
      <c r="G834" s="2" t="s">
        <v>3478</v>
      </c>
      <c r="H834" s="2" t="s">
        <v>350</v>
      </c>
      <c r="I834" s="2" t="s">
        <v>942</v>
      </c>
      <c r="J834" s="2" t="s">
        <v>30</v>
      </c>
      <c r="K834" s="2" t="s">
        <v>30</v>
      </c>
      <c r="L834" s="2" t="s">
        <v>519</v>
      </c>
      <c r="M834" s="2" t="s">
        <v>31</v>
      </c>
      <c r="N834" s="2" t="s">
        <v>650</v>
      </c>
      <c r="O834" s="2" t="s">
        <v>304</v>
      </c>
      <c r="P834" s="2" t="s">
        <v>2893</v>
      </c>
      <c r="Q834" s="2" t="s">
        <v>343</v>
      </c>
      <c r="R834" s="2" t="s">
        <v>369</v>
      </c>
      <c r="S834" s="2" t="s">
        <v>34</v>
      </c>
      <c r="T834" s="152">
        <v>5.8650000000000002</v>
      </c>
      <c r="U834" s="2" t="s">
        <v>3479</v>
      </c>
      <c r="V834" s="165">
        <v>1.4999999999999999E-2</v>
      </c>
      <c r="W834" s="167">
        <v>2.9530000000000001E-2</v>
      </c>
      <c r="X834" s="4" t="s">
        <v>602</v>
      </c>
      <c r="Y834" s="4" t="s">
        <v>304</v>
      </c>
      <c r="Z834" s="152">
        <v>157000</v>
      </c>
      <c r="AA834" s="162">
        <v>1</v>
      </c>
      <c r="AB834" s="181">
        <v>93.77</v>
      </c>
      <c r="AD834" s="152">
        <v>147.21899999999999</v>
      </c>
      <c r="AG834" s="2" t="s">
        <v>36</v>
      </c>
      <c r="AH834" s="167">
        <v>3.8099999999999999E-4</v>
      </c>
      <c r="AI834" s="167">
        <v>1.8009158759450599E-3</v>
      </c>
      <c r="AJ834" s="167">
        <v>7.5548142973303704E-4</v>
      </c>
    </row>
    <row r="835" spans="1:36">
      <c r="A835" s="2">
        <v>560</v>
      </c>
      <c r="B835" s="2">
        <v>972</v>
      </c>
      <c r="C835" s="2" t="s">
        <v>3470</v>
      </c>
      <c r="D835" s="2" t="s">
        <v>3471</v>
      </c>
      <c r="E835" s="4" t="s">
        <v>347</v>
      </c>
      <c r="F835" s="2" t="s">
        <v>3480</v>
      </c>
      <c r="G835" s="2" t="s">
        <v>3481</v>
      </c>
      <c r="H835" s="2" t="s">
        <v>350</v>
      </c>
      <c r="I835" s="2" t="s">
        <v>942</v>
      </c>
      <c r="J835" s="2" t="s">
        <v>30</v>
      </c>
      <c r="K835" s="2" t="s">
        <v>30</v>
      </c>
      <c r="L835" s="2" t="s">
        <v>519</v>
      </c>
      <c r="M835" s="2" t="s">
        <v>59</v>
      </c>
      <c r="N835" s="2" t="s">
        <v>650</v>
      </c>
      <c r="O835" s="2" t="s">
        <v>304</v>
      </c>
      <c r="P835" s="2" t="s">
        <v>2882</v>
      </c>
      <c r="Q835" s="2" t="s">
        <v>343</v>
      </c>
      <c r="R835" s="2" t="s">
        <v>369</v>
      </c>
      <c r="S835" s="2" t="s">
        <v>34</v>
      </c>
      <c r="T835" s="152">
        <v>5.6429999999999998</v>
      </c>
      <c r="U835" s="2" t="s">
        <v>3268</v>
      </c>
      <c r="V835" s="165">
        <v>1.15E-2</v>
      </c>
      <c r="W835" s="167">
        <v>3.1440000000000003E-2</v>
      </c>
      <c r="X835" s="4" t="s">
        <v>602</v>
      </c>
      <c r="Y835" s="4" t="s">
        <v>304</v>
      </c>
      <c r="Z835" s="152">
        <v>264204.17</v>
      </c>
      <c r="AA835" s="162">
        <v>1</v>
      </c>
      <c r="AB835" s="181">
        <v>104.61</v>
      </c>
      <c r="AD835" s="152">
        <v>276.38400000000001</v>
      </c>
      <c r="AG835" s="2" t="s">
        <v>36</v>
      </c>
      <c r="AH835" s="167">
        <v>2.6400000000000002E-4</v>
      </c>
      <c r="AI835" s="167">
        <v>3.3809809845579001E-3</v>
      </c>
      <c r="AJ835" s="167">
        <v>1.41831630351619E-3</v>
      </c>
    </row>
    <row r="836" spans="1:36">
      <c r="A836" s="2">
        <v>560</v>
      </c>
      <c r="B836" s="2">
        <v>972</v>
      </c>
      <c r="C836" s="2" t="s">
        <v>2300</v>
      </c>
      <c r="D836" s="2" t="s">
        <v>2301</v>
      </c>
      <c r="E836" s="4" t="s">
        <v>347</v>
      </c>
      <c r="F836" s="2" t="s">
        <v>3482</v>
      </c>
      <c r="G836" s="2" t="s">
        <v>3483</v>
      </c>
      <c r="H836" s="2" t="s">
        <v>350</v>
      </c>
      <c r="I836" s="2" t="s">
        <v>942</v>
      </c>
      <c r="J836" s="2" t="s">
        <v>30</v>
      </c>
      <c r="K836" s="2" t="s">
        <v>30</v>
      </c>
      <c r="L836" s="2" t="s">
        <v>519</v>
      </c>
      <c r="M836" s="2" t="s">
        <v>59</v>
      </c>
      <c r="N836" s="2" t="s">
        <v>650</v>
      </c>
      <c r="O836" s="2" t="s">
        <v>304</v>
      </c>
      <c r="P836" s="2" t="s">
        <v>2893</v>
      </c>
      <c r="Q836" s="2" t="s">
        <v>343</v>
      </c>
      <c r="R836" s="2" t="s">
        <v>369</v>
      </c>
      <c r="S836" s="2" t="s">
        <v>34</v>
      </c>
      <c r="T836" s="152">
        <v>3.0139999999999998</v>
      </c>
      <c r="U836" s="2" t="s">
        <v>3174</v>
      </c>
      <c r="V836" s="165">
        <v>3.5000000000000003E-2</v>
      </c>
      <c r="W836" s="167">
        <v>2.8129999999999999E-2</v>
      </c>
      <c r="X836" s="4" t="s">
        <v>602</v>
      </c>
      <c r="Y836" s="4" t="s">
        <v>304</v>
      </c>
      <c r="Z836" s="152">
        <v>120084.21</v>
      </c>
      <c r="AA836" s="162">
        <v>1</v>
      </c>
      <c r="AB836" s="181">
        <v>122.62</v>
      </c>
      <c r="AD836" s="152">
        <v>147.24700000000001</v>
      </c>
      <c r="AG836" s="2" t="s">
        <v>36</v>
      </c>
      <c r="AH836" s="167">
        <v>1.4999999999999999E-4</v>
      </c>
      <c r="AI836" s="167">
        <v>1.8012627805631899E-3</v>
      </c>
      <c r="AJ836" s="167">
        <v>7.5562695568479803E-4</v>
      </c>
    </row>
    <row r="837" spans="1:36">
      <c r="A837" s="2">
        <v>560</v>
      </c>
      <c r="B837" s="2">
        <v>972</v>
      </c>
      <c r="C837" s="2" t="s">
        <v>2300</v>
      </c>
      <c r="D837" s="2" t="s">
        <v>2301</v>
      </c>
      <c r="E837" s="4" t="s">
        <v>347</v>
      </c>
      <c r="F837" s="2" t="s">
        <v>3484</v>
      </c>
      <c r="G837" s="2" t="s">
        <v>3485</v>
      </c>
      <c r="H837" s="2" t="s">
        <v>350</v>
      </c>
      <c r="I837" s="2" t="s">
        <v>942</v>
      </c>
      <c r="J837" s="2" t="s">
        <v>30</v>
      </c>
      <c r="K837" s="2" t="s">
        <v>30</v>
      </c>
      <c r="L837" s="2" t="s">
        <v>519</v>
      </c>
      <c r="M837" s="2" t="s">
        <v>59</v>
      </c>
      <c r="N837" s="2" t="s">
        <v>650</v>
      </c>
      <c r="O837" s="2" t="s">
        <v>304</v>
      </c>
      <c r="P837" s="2" t="s">
        <v>2893</v>
      </c>
      <c r="Q837" s="2" t="s">
        <v>343</v>
      </c>
      <c r="R837" s="2" t="s">
        <v>369</v>
      </c>
      <c r="S837" s="2" t="s">
        <v>34</v>
      </c>
      <c r="T837" s="152">
        <v>6.0019999999999998</v>
      </c>
      <c r="U837" s="2" t="s">
        <v>3486</v>
      </c>
      <c r="V837" s="165">
        <v>2.5000000000000001E-2</v>
      </c>
      <c r="W837" s="167">
        <v>2.9499999999999998E-2</v>
      </c>
      <c r="X837" s="4" t="s">
        <v>602</v>
      </c>
      <c r="Y837" s="4" t="s">
        <v>304</v>
      </c>
      <c r="Z837" s="152">
        <v>248000</v>
      </c>
      <c r="AA837" s="162">
        <v>1</v>
      </c>
      <c r="AB837" s="181">
        <v>114.89</v>
      </c>
      <c r="AD837" s="152">
        <v>284.92700000000002</v>
      </c>
      <c r="AG837" s="2" t="s">
        <v>36</v>
      </c>
      <c r="AH837" s="167">
        <v>1.84E-4</v>
      </c>
      <c r="AI837" s="167">
        <v>3.4854894172458399E-3</v>
      </c>
      <c r="AJ837" s="167">
        <v>1.4621574296902801E-3</v>
      </c>
    </row>
    <row r="838" spans="1:36">
      <c r="A838" s="2">
        <v>560</v>
      </c>
      <c r="B838" s="2">
        <v>972</v>
      </c>
      <c r="C838" s="2" t="s">
        <v>2300</v>
      </c>
      <c r="D838" s="2" t="s">
        <v>2301</v>
      </c>
      <c r="E838" s="4" t="s">
        <v>347</v>
      </c>
      <c r="F838" s="2" t="s">
        <v>3487</v>
      </c>
      <c r="G838" s="2" t="s">
        <v>3488</v>
      </c>
      <c r="H838" s="2" t="s">
        <v>350</v>
      </c>
      <c r="I838" s="2" t="s">
        <v>942</v>
      </c>
      <c r="J838" s="2" t="s">
        <v>30</v>
      </c>
      <c r="K838" s="2" t="s">
        <v>30</v>
      </c>
      <c r="L838" s="2" t="s">
        <v>519</v>
      </c>
      <c r="M838" s="2" t="s">
        <v>59</v>
      </c>
      <c r="N838" s="2" t="s">
        <v>650</v>
      </c>
      <c r="O838" s="2" t="s">
        <v>304</v>
      </c>
      <c r="P838" s="2" t="s">
        <v>2893</v>
      </c>
      <c r="Q838" s="2" t="s">
        <v>343</v>
      </c>
      <c r="R838" s="2" t="s">
        <v>369</v>
      </c>
      <c r="S838" s="2" t="s">
        <v>34</v>
      </c>
      <c r="T838" s="152">
        <v>1.6539999999999999</v>
      </c>
      <c r="U838" s="2" t="s">
        <v>3489</v>
      </c>
      <c r="V838" s="165">
        <v>0.04</v>
      </c>
      <c r="W838" s="167">
        <v>2.929E-2</v>
      </c>
      <c r="X838" s="4" t="s">
        <v>602</v>
      </c>
      <c r="Y838" s="4" t="s">
        <v>304</v>
      </c>
      <c r="Z838" s="152">
        <v>135445.14000000001</v>
      </c>
      <c r="AA838" s="162">
        <v>1</v>
      </c>
      <c r="AB838" s="181">
        <v>121.17</v>
      </c>
      <c r="AD838" s="152">
        <v>164.119</v>
      </c>
      <c r="AG838" s="2" t="s">
        <v>36</v>
      </c>
      <c r="AH838" s="167">
        <v>1.6100000000000001E-4</v>
      </c>
      <c r="AI838" s="167">
        <v>2.0076518000011201E-3</v>
      </c>
      <c r="AJ838" s="167">
        <v>8.4220683071885099E-4</v>
      </c>
    </row>
    <row r="839" spans="1:36">
      <c r="A839" s="2">
        <v>560</v>
      </c>
      <c r="B839" s="2">
        <v>972</v>
      </c>
      <c r="C839" s="2" t="s">
        <v>2308</v>
      </c>
      <c r="D839" s="2" t="s">
        <v>2309</v>
      </c>
      <c r="E839" s="4" t="s">
        <v>347</v>
      </c>
      <c r="F839" s="2" t="s">
        <v>3976</v>
      </c>
      <c r="G839" s="2" t="s">
        <v>3977</v>
      </c>
      <c r="H839" s="2" t="s">
        <v>350</v>
      </c>
      <c r="I839" s="2" t="s">
        <v>942</v>
      </c>
      <c r="J839" s="2" t="s">
        <v>30</v>
      </c>
      <c r="K839" s="2" t="s">
        <v>30</v>
      </c>
      <c r="L839" s="2" t="s">
        <v>519</v>
      </c>
      <c r="M839" s="2" t="s">
        <v>59</v>
      </c>
      <c r="N839" s="2" t="s">
        <v>650</v>
      </c>
      <c r="O839" s="2" t="s">
        <v>304</v>
      </c>
      <c r="P839" s="2" t="s">
        <v>3571</v>
      </c>
      <c r="Q839" s="2" t="s">
        <v>343</v>
      </c>
      <c r="R839" s="2" t="s">
        <v>369</v>
      </c>
      <c r="S839" s="2" t="s">
        <v>34</v>
      </c>
      <c r="T839" s="152">
        <v>3.0920000000000001</v>
      </c>
      <c r="U839" s="2" t="s">
        <v>2905</v>
      </c>
      <c r="V839" s="165">
        <v>9.4000000000000004E-3</v>
      </c>
      <c r="W839" s="167">
        <v>3.7310000000000003E-2</v>
      </c>
      <c r="X839" s="4" t="s">
        <v>602</v>
      </c>
      <c r="Y839" s="4" t="s">
        <v>304</v>
      </c>
      <c r="Z839" s="152">
        <v>138550.01</v>
      </c>
      <c r="AA839" s="162">
        <v>1</v>
      </c>
      <c r="AB839" s="181">
        <v>105</v>
      </c>
      <c r="AC839" s="152">
        <v>6.359</v>
      </c>
      <c r="AD839" s="152">
        <v>151.83699999999999</v>
      </c>
      <c r="AG839" s="2" t="s">
        <v>36</v>
      </c>
      <c r="AH839" s="167">
        <v>3.3799999999999998E-4</v>
      </c>
      <c r="AI839" s="167">
        <v>1.8574078375277699E-3</v>
      </c>
      <c r="AJ839" s="167">
        <v>7.7917972040557099E-4</v>
      </c>
    </row>
    <row r="840" spans="1:36">
      <c r="A840" s="2">
        <v>560</v>
      </c>
      <c r="B840" s="2">
        <v>972</v>
      </c>
      <c r="C840" s="2" t="s">
        <v>2316</v>
      </c>
      <c r="D840" s="2" t="s">
        <v>2317</v>
      </c>
      <c r="E840" s="4" t="s">
        <v>347</v>
      </c>
      <c r="F840" s="2" t="s">
        <v>3490</v>
      </c>
      <c r="G840" s="2" t="s">
        <v>3491</v>
      </c>
      <c r="H840" s="2" t="s">
        <v>350</v>
      </c>
      <c r="I840" s="2" t="s">
        <v>942</v>
      </c>
      <c r="J840" s="2" t="s">
        <v>30</v>
      </c>
      <c r="K840" s="2" t="s">
        <v>30</v>
      </c>
      <c r="L840" s="2" t="s">
        <v>519</v>
      </c>
      <c r="M840" s="2" t="s">
        <v>59</v>
      </c>
      <c r="N840" s="2" t="s">
        <v>662</v>
      </c>
      <c r="O840" s="2" t="s">
        <v>304</v>
      </c>
      <c r="P840" s="2" t="s">
        <v>2893</v>
      </c>
      <c r="Q840" s="2" t="s">
        <v>343</v>
      </c>
      <c r="R840" s="2" t="s">
        <v>369</v>
      </c>
      <c r="S840" s="2" t="s">
        <v>34</v>
      </c>
      <c r="T840" s="152">
        <v>2.161</v>
      </c>
      <c r="U840" s="2" t="s">
        <v>3492</v>
      </c>
      <c r="V840" s="165">
        <v>2.9899999999999999E-2</v>
      </c>
      <c r="W840" s="167">
        <v>2.7310000000000001E-2</v>
      </c>
      <c r="X840" s="4" t="s">
        <v>602</v>
      </c>
      <c r="Y840" s="4" t="s">
        <v>304</v>
      </c>
      <c r="Z840" s="152">
        <v>76726.87</v>
      </c>
      <c r="AA840" s="162">
        <v>1</v>
      </c>
      <c r="AB840" s="181">
        <v>119.99</v>
      </c>
      <c r="AD840" s="152">
        <v>92.064999999999998</v>
      </c>
      <c r="AG840" s="2" t="s">
        <v>36</v>
      </c>
      <c r="AH840" s="167">
        <v>5.1999999999999995E-4</v>
      </c>
      <c r="AI840" s="167">
        <v>1.1262178163921699E-3</v>
      </c>
      <c r="AJ840" s="167">
        <v>4.7244663533896997E-4</v>
      </c>
    </row>
    <row r="841" spans="1:36">
      <c r="A841" s="2">
        <v>560</v>
      </c>
      <c r="B841" s="2">
        <v>972</v>
      </c>
      <c r="C841" s="2" t="s">
        <v>2316</v>
      </c>
      <c r="D841" s="2" t="s">
        <v>2317</v>
      </c>
      <c r="E841" s="4" t="s">
        <v>347</v>
      </c>
      <c r="F841" s="2" t="s">
        <v>3493</v>
      </c>
      <c r="G841" s="2" t="s">
        <v>3494</v>
      </c>
      <c r="H841" s="2" t="s">
        <v>350</v>
      </c>
      <c r="I841" s="2" t="s">
        <v>1153</v>
      </c>
      <c r="J841" s="2" t="s">
        <v>30</v>
      </c>
      <c r="K841" s="2" t="s">
        <v>30</v>
      </c>
      <c r="L841" s="2" t="s">
        <v>519</v>
      </c>
      <c r="M841" s="2" t="s">
        <v>59</v>
      </c>
      <c r="N841" s="2" t="s">
        <v>662</v>
      </c>
      <c r="O841" s="2" t="s">
        <v>304</v>
      </c>
      <c r="P841" s="2" t="s">
        <v>2893</v>
      </c>
      <c r="Q841" s="2" t="s">
        <v>343</v>
      </c>
      <c r="R841" s="2" t="s">
        <v>369</v>
      </c>
      <c r="S841" s="2" t="s">
        <v>34</v>
      </c>
      <c r="T841" s="152">
        <v>2.093</v>
      </c>
      <c r="U841" s="2" t="s">
        <v>3492</v>
      </c>
      <c r="V841" s="165">
        <v>5.0900000000000001E-2</v>
      </c>
      <c r="W841" s="167">
        <v>4.514E-2</v>
      </c>
      <c r="X841" s="4" t="s">
        <v>602</v>
      </c>
      <c r="Y841" s="4" t="s">
        <v>304</v>
      </c>
      <c r="Z841" s="152">
        <v>169372.38</v>
      </c>
      <c r="AA841" s="162">
        <v>1</v>
      </c>
      <c r="AB841" s="181">
        <v>104.89</v>
      </c>
      <c r="AD841" s="152">
        <v>177.655</v>
      </c>
      <c r="AG841" s="2" t="s">
        <v>36</v>
      </c>
      <c r="AH841" s="167">
        <v>3.28E-4</v>
      </c>
      <c r="AI841" s="167">
        <v>2.1732342147926099E-3</v>
      </c>
      <c r="AJ841" s="167">
        <v>9.1166839810032498E-4</v>
      </c>
    </row>
    <row r="842" spans="1:36">
      <c r="A842" s="2">
        <v>560</v>
      </c>
      <c r="B842" s="2">
        <v>972</v>
      </c>
      <c r="C842" s="2" t="s">
        <v>2316</v>
      </c>
      <c r="D842" s="2" t="s">
        <v>2317</v>
      </c>
      <c r="E842" s="4" t="s">
        <v>347</v>
      </c>
      <c r="F842" s="2" t="s">
        <v>3495</v>
      </c>
      <c r="G842" s="2" t="s">
        <v>3496</v>
      </c>
      <c r="H842" s="2" t="s">
        <v>350</v>
      </c>
      <c r="I842" s="2" t="s">
        <v>942</v>
      </c>
      <c r="J842" s="2" t="s">
        <v>30</v>
      </c>
      <c r="K842" s="2" t="s">
        <v>30</v>
      </c>
      <c r="L842" s="2" t="s">
        <v>519</v>
      </c>
      <c r="M842" s="2" t="s">
        <v>59</v>
      </c>
      <c r="N842" s="2" t="s">
        <v>662</v>
      </c>
      <c r="O842" s="2" t="s">
        <v>304</v>
      </c>
      <c r="P842" s="2" t="s">
        <v>2893</v>
      </c>
      <c r="Q842" s="2" t="s">
        <v>343</v>
      </c>
      <c r="R842" s="2" t="s">
        <v>369</v>
      </c>
      <c r="S842" s="2" t="s">
        <v>34</v>
      </c>
      <c r="T842" s="152">
        <v>1.6870000000000001</v>
      </c>
      <c r="U842" s="2" t="s">
        <v>3497</v>
      </c>
      <c r="V842" s="165">
        <v>4.2999999999999997E-2</v>
      </c>
      <c r="W842" s="167">
        <v>2.7459999999999998E-2</v>
      </c>
      <c r="X842" s="4" t="s">
        <v>602</v>
      </c>
      <c r="Y842" s="4" t="s">
        <v>304</v>
      </c>
      <c r="Z842" s="152">
        <v>286073.3</v>
      </c>
      <c r="AA842" s="162">
        <v>1</v>
      </c>
      <c r="AB842" s="181">
        <v>123.76</v>
      </c>
      <c r="AD842" s="152">
        <v>354.04399999999998</v>
      </c>
      <c r="AG842" s="2" t="s">
        <v>36</v>
      </c>
      <c r="AH842" s="167">
        <v>7.0100000000000002E-4</v>
      </c>
      <c r="AI842" s="167">
        <v>4.33099302886099E-3</v>
      </c>
      <c r="AJ842" s="167">
        <v>1.8168448894875201E-3</v>
      </c>
    </row>
    <row r="843" spans="1:36">
      <c r="A843" s="2">
        <v>560</v>
      </c>
      <c r="B843" s="2">
        <v>972</v>
      </c>
      <c r="C843" s="2" t="s">
        <v>2320</v>
      </c>
      <c r="D843" s="2" t="s">
        <v>2321</v>
      </c>
      <c r="E843" s="4" t="s">
        <v>347</v>
      </c>
      <c r="F843" s="2" t="s">
        <v>3501</v>
      </c>
      <c r="G843" s="2" t="s">
        <v>3502</v>
      </c>
      <c r="H843" s="2" t="s">
        <v>350</v>
      </c>
      <c r="I843" s="2" t="s">
        <v>1153</v>
      </c>
      <c r="J843" s="2" t="s">
        <v>30</v>
      </c>
      <c r="K843" s="2" t="s">
        <v>30</v>
      </c>
      <c r="L843" s="2" t="s">
        <v>519</v>
      </c>
      <c r="M843" s="2" t="s">
        <v>59</v>
      </c>
      <c r="N843" s="2" t="s">
        <v>645</v>
      </c>
      <c r="O843" s="2" t="s">
        <v>304</v>
      </c>
      <c r="P843" s="2" t="s">
        <v>142</v>
      </c>
      <c r="Q843" s="2" t="s">
        <v>343</v>
      </c>
      <c r="R843" s="2" t="s">
        <v>369</v>
      </c>
      <c r="S843" s="2" t="s">
        <v>34</v>
      </c>
      <c r="T843" s="152">
        <v>1.468</v>
      </c>
      <c r="U843" s="2" t="s">
        <v>2929</v>
      </c>
      <c r="V843" s="165">
        <v>2.6100000000000002E-2</v>
      </c>
      <c r="W843" s="167">
        <v>4.471E-2</v>
      </c>
      <c r="X843" s="4" t="s">
        <v>602</v>
      </c>
      <c r="Y843" s="4" t="s">
        <v>304</v>
      </c>
      <c r="Z843" s="152">
        <v>114269.65</v>
      </c>
      <c r="AA843" s="162">
        <v>1</v>
      </c>
      <c r="AB843" s="181">
        <v>97.43</v>
      </c>
      <c r="AD843" s="152">
        <v>111.333</v>
      </c>
      <c r="AG843" s="2" t="s">
        <v>36</v>
      </c>
      <c r="AH843" s="167">
        <v>4.7399999999999997E-4</v>
      </c>
      <c r="AI843" s="167">
        <v>1.36192583380474E-3</v>
      </c>
      <c r="AJ843" s="167">
        <v>5.71325784761171E-4</v>
      </c>
    </row>
    <row r="844" spans="1:36">
      <c r="A844" s="2">
        <v>560</v>
      </c>
      <c r="B844" s="2">
        <v>972</v>
      </c>
      <c r="C844" s="2" t="s">
        <v>2320</v>
      </c>
      <c r="D844" s="2" t="s">
        <v>2321</v>
      </c>
      <c r="E844" s="4" t="s">
        <v>347</v>
      </c>
      <c r="F844" s="2" t="s">
        <v>3503</v>
      </c>
      <c r="G844" s="2" t="s">
        <v>3504</v>
      </c>
      <c r="H844" s="2" t="s">
        <v>350</v>
      </c>
      <c r="I844" s="2" t="s">
        <v>1153</v>
      </c>
      <c r="J844" s="2" t="s">
        <v>30</v>
      </c>
      <c r="K844" s="2" t="s">
        <v>30</v>
      </c>
      <c r="L844" s="2" t="s">
        <v>519</v>
      </c>
      <c r="M844" s="2" t="s">
        <v>59</v>
      </c>
      <c r="N844" s="2" t="s">
        <v>645</v>
      </c>
      <c r="O844" s="2" t="s">
        <v>304</v>
      </c>
      <c r="P844" s="2" t="s">
        <v>142</v>
      </c>
      <c r="Q844" s="2" t="s">
        <v>343</v>
      </c>
      <c r="R844" s="2" t="s">
        <v>369</v>
      </c>
      <c r="S844" s="2" t="s">
        <v>34</v>
      </c>
      <c r="T844" s="152">
        <v>6.056</v>
      </c>
      <c r="U844" s="2" t="s">
        <v>3505</v>
      </c>
      <c r="V844" s="165">
        <v>1.9E-2</v>
      </c>
      <c r="W844" s="167">
        <v>4.6149999999999997E-2</v>
      </c>
      <c r="X844" s="4" t="s">
        <v>602</v>
      </c>
      <c r="Y844" s="4" t="s">
        <v>304</v>
      </c>
      <c r="Z844" s="152">
        <v>1336168.3899999999</v>
      </c>
      <c r="AA844" s="162">
        <v>1</v>
      </c>
      <c r="AB844" s="181">
        <v>85</v>
      </c>
      <c r="AD844" s="152">
        <v>1135.7429999999999</v>
      </c>
      <c r="AG844" s="2" t="s">
        <v>36</v>
      </c>
      <c r="AH844" s="167">
        <v>8.9899999999999995E-4</v>
      </c>
      <c r="AI844" s="167">
        <v>1.38934459944607E-2</v>
      </c>
      <c r="AJ844" s="167">
        <v>5.8282791461904404E-3</v>
      </c>
    </row>
    <row r="845" spans="1:36">
      <c r="A845" s="2">
        <v>560</v>
      </c>
      <c r="B845" s="2">
        <v>972</v>
      </c>
      <c r="C845" s="2" t="s">
        <v>2324</v>
      </c>
      <c r="D845" s="2" t="s">
        <v>2325</v>
      </c>
      <c r="E845" s="4" t="s">
        <v>347</v>
      </c>
      <c r="F845" s="2" t="s">
        <v>3506</v>
      </c>
      <c r="G845" s="2" t="s">
        <v>3507</v>
      </c>
      <c r="H845" s="2" t="s">
        <v>350</v>
      </c>
      <c r="I845" s="2" t="s">
        <v>942</v>
      </c>
      <c r="J845" s="2" t="s">
        <v>30</v>
      </c>
      <c r="K845" s="2" t="s">
        <v>30</v>
      </c>
      <c r="L845" s="2" t="s">
        <v>519</v>
      </c>
      <c r="M845" s="2" t="s">
        <v>59</v>
      </c>
      <c r="N845" s="2" t="s">
        <v>633</v>
      </c>
      <c r="O845" s="2" t="s">
        <v>304</v>
      </c>
      <c r="P845" s="2" t="s">
        <v>2977</v>
      </c>
      <c r="Q845" s="2" t="s">
        <v>343</v>
      </c>
      <c r="R845" s="2" t="s">
        <v>369</v>
      </c>
      <c r="S845" s="2" t="s">
        <v>34</v>
      </c>
      <c r="T845" s="152">
        <v>2.226</v>
      </c>
      <c r="U845" s="2" t="s">
        <v>3508</v>
      </c>
      <c r="V845" s="165">
        <v>3.9E-2</v>
      </c>
      <c r="W845" s="167">
        <v>3.1789999999999999E-2</v>
      </c>
      <c r="X845" s="4" t="s">
        <v>602</v>
      </c>
      <c r="Y845" s="4" t="s">
        <v>304</v>
      </c>
      <c r="Z845" s="152">
        <v>196858.35</v>
      </c>
      <c r="AA845" s="162">
        <v>1</v>
      </c>
      <c r="AB845" s="181">
        <v>120.32</v>
      </c>
      <c r="AD845" s="152">
        <v>236.86</v>
      </c>
      <c r="AG845" s="2" t="s">
        <v>36</v>
      </c>
      <c r="AH845" s="167">
        <v>1.4300000000000001E-4</v>
      </c>
      <c r="AI845" s="167">
        <v>2.8974871734666302E-3</v>
      </c>
      <c r="AJ845" s="167">
        <v>1.2154913961736199E-3</v>
      </c>
    </row>
    <row r="846" spans="1:36">
      <c r="A846" s="2">
        <v>560</v>
      </c>
      <c r="B846" s="2">
        <v>972</v>
      </c>
      <c r="C846" s="2" t="s">
        <v>3509</v>
      </c>
      <c r="D846" s="2" t="s">
        <v>3510</v>
      </c>
      <c r="E846" s="4" t="s">
        <v>347</v>
      </c>
      <c r="F846" s="2" t="s">
        <v>3912</v>
      </c>
      <c r="G846" s="2" t="s">
        <v>3913</v>
      </c>
      <c r="H846" s="2" t="s">
        <v>350</v>
      </c>
      <c r="I846" s="2" t="s">
        <v>942</v>
      </c>
      <c r="J846" s="2" t="s">
        <v>30</v>
      </c>
      <c r="K846" s="2" t="s">
        <v>30</v>
      </c>
      <c r="L846" s="2" t="s">
        <v>519</v>
      </c>
      <c r="M846" s="2" t="s">
        <v>59</v>
      </c>
      <c r="N846" s="2" t="s">
        <v>664</v>
      </c>
      <c r="O846" s="2" t="s">
        <v>304</v>
      </c>
      <c r="P846" s="2" t="s">
        <v>2893</v>
      </c>
      <c r="Q846" s="2" t="s">
        <v>343</v>
      </c>
      <c r="R846" s="2" t="s">
        <v>369</v>
      </c>
      <c r="S846" s="2" t="s">
        <v>34</v>
      </c>
      <c r="T846" s="152">
        <v>0.59099999999999997</v>
      </c>
      <c r="U846" s="2" t="s">
        <v>3914</v>
      </c>
      <c r="V846" s="165">
        <v>1.7999999999999999E-2</v>
      </c>
      <c r="W846" s="167">
        <v>2.9579999999999999E-2</v>
      </c>
      <c r="X846" s="4" t="s">
        <v>602</v>
      </c>
      <c r="Y846" s="4" t="s">
        <v>304</v>
      </c>
      <c r="Z846" s="152">
        <v>49819.45</v>
      </c>
      <c r="AA846" s="162">
        <v>1</v>
      </c>
      <c r="AB846" s="181">
        <v>116.91</v>
      </c>
      <c r="AD846" s="152">
        <v>58.244</v>
      </c>
      <c r="AG846" s="2" t="s">
        <v>36</v>
      </c>
      <c r="AH846" s="167">
        <v>1.5300000000000001E-4</v>
      </c>
      <c r="AI846" s="167">
        <v>7.1249274648400103E-4</v>
      </c>
      <c r="AJ846" s="167">
        <v>2.98889607214819E-4</v>
      </c>
    </row>
    <row r="847" spans="1:36">
      <c r="A847" s="2">
        <v>560</v>
      </c>
      <c r="B847" s="2">
        <v>972</v>
      </c>
      <c r="C847" s="2" t="s">
        <v>3509</v>
      </c>
      <c r="D847" s="2" t="s">
        <v>3510</v>
      </c>
      <c r="E847" s="4" t="s">
        <v>347</v>
      </c>
      <c r="F847" s="2" t="s">
        <v>3511</v>
      </c>
      <c r="G847" s="2" t="s">
        <v>3512</v>
      </c>
      <c r="H847" s="2" t="s">
        <v>350</v>
      </c>
      <c r="I847" s="2" t="s">
        <v>1153</v>
      </c>
      <c r="J847" s="2" t="s">
        <v>30</v>
      </c>
      <c r="K847" s="2" t="s">
        <v>30</v>
      </c>
      <c r="L847" s="2" t="s">
        <v>519</v>
      </c>
      <c r="M847" s="2" t="s">
        <v>59</v>
      </c>
      <c r="N847" s="2" t="s">
        <v>664</v>
      </c>
      <c r="O847" s="2" t="s">
        <v>304</v>
      </c>
      <c r="P847" s="2" t="s">
        <v>2893</v>
      </c>
      <c r="Q847" s="2" t="s">
        <v>343</v>
      </c>
      <c r="R847" s="2" t="s">
        <v>369</v>
      </c>
      <c r="S847" s="2" t="s">
        <v>34</v>
      </c>
      <c r="T847" s="152">
        <v>3.0459999999999998</v>
      </c>
      <c r="U847" s="2" t="s">
        <v>3513</v>
      </c>
      <c r="V847" s="165">
        <v>4.5600000000000002E-2</v>
      </c>
      <c r="W847" s="167">
        <v>4.7059999999999998E-2</v>
      </c>
      <c r="X847" s="4" t="s">
        <v>602</v>
      </c>
      <c r="Y847" s="4" t="s">
        <v>304</v>
      </c>
      <c r="Z847" s="152">
        <v>312020.47999999998</v>
      </c>
      <c r="AA847" s="162">
        <v>1</v>
      </c>
      <c r="AB847" s="181">
        <v>99.94</v>
      </c>
      <c r="AD847" s="152">
        <v>311.83300000000003</v>
      </c>
      <c r="AG847" s="2" t="s">
        <v>36</v>
      </c>
      <c r="AH847" s="167">
        <v>5.04E-4</v>
      </c>
      <c r="AI847" s="167">
        <v>3.8146289808602498E-3</v>
      </c>
      <c r="AJ847" s="167">
        <v>1.60023096850599E-3</v>
      </c>
    </row>
    <row r="848" spans="1:36">
      <c r="A848" s="2">
        <v>560</v>
      </c>
      <c r="B848" s="2">
        <v>972</v>
      </c>
      <c r="C848" s="2" t="s">
        <v>3509</v>
      </c>
      <c r="D848" s="2" t="s">
        <v>3510</v>
      </c>
      <c r="E848" s="4" t="s">
        <v>347</v>
      </c>
      <c r="F848" s="2" t="s">
        <v>3514</v>
      </c>
      <c r="G848" s="2" t="s">
        <v>3515</v>
      </c>
      <c r="H848" s="2" t="s">
        <v>350</v>
      </c>
      <c r="I848" s="2" t="s">
        <v>942</v>
      </c>
      <c r="J848" s="2" t="s">
        <v>30</v>
      </c>
      <c r="K848" s="2" t="s">
        <v>30</v>
      </c>
      <c r="L848" s="2" t="s">
        <v>519</v>
      </c>
      <c r="M848" s="2" t="s">
        <v>59</v>
      </c>
      <c r="N848" s="2" t="s">
        <v>664</v>
      </c>
      <c r="O848" s="2" t="s">
        <v>304</v>
      </c>
      <c r="P848" s="2" t="s">
        <v>2893</v>
      </c>
      <c r="Q848" s="2" t="s">
        <v>343</v>
      </c>
      <c r="R848" s="2" t="s">
        <v>369</v>
      </c>
      <c r="S848" s="2" t="s">
        <v>34</v>
      </c>
      <c r="T848" s="152">
        <v>3.1760000000000002</v>
      </c>
      <c r="U848" s="2" t="s">
        <v>3513</v>
      </c>
      <c r="V848" s="165">
        <v>2.1999999999999999E-2</v>
      </c>
      <c r="W848" s="167">
        <v>2.818E-2</v>
      </c>
      <c r="X848" s="4" t="s">
        <v>602</v>
      </c>
      <c r="Y848" s="4" t="s">
        <v>304</v>
      </c>
      <c r="Z848" s="152">
        <v>317055.78000000003</v>
      </c>
      <c r="AA848" s="162">
        <v>1</v>
      </c>
      <c r="AB848" s="181">
        <v>106.33</v>
      </c>
      <c r="AD848" s="152">
        <v>337.125</v>
      </c>
      <c r="AG848" s="2" t="s">
        <v>36</v>
      </c>
      <c r="AH848" s="167">
        <v>5.5099999999999995E-4</v>
      </c>
      <c r="AI848" s="167">
        <v>4.1240255471783E-3</v>
      </c>
      <c r="AJ848" s="167">
        <v>1.73002235043481E-3</v>
      </c>
    </row>
    <row r="849" spans="1:36">
      <c r="A849" s="2">
        <v>560</v>
      </c>
      <c r="B849" s="2">
        <v>972</v>
      </c>
      <c r="C849" s="2" t="s">
        <v>3516</v>
      </c>
      <c r="D849" s="2" t="s">
        <v>3517</v>
      </c>
      <c r="E849" s="4" t="s">
        <v>507</v>
      </c>
      <c r="F849" s="2" t="s">
        <v>3518</v>
      </c>
      <c r="G849" s="2" t="s">
        <v>3519</v>
      </c>
      <c r="H849" s="2" t="s">
        <v>350</v>
      </c>
      <c r="I849" s="2" t="s">
        <v>340</v>
      </c>
      <c r="J849" s="2" t="s">
        <v>30</v>
      </c>
      <c r="K849" s="2" t="s">
        <v>429</v>
      </c>
      <c r="L849" s="2" t="s">
        <v>519</v>
      </c>
      <c r="M849" s="2" t="s">
        <v>59</v>
      </c>
      <c r="N849" s="2" t="s">
        <v>651</v>
      </c>
      <c r="O849" s="2" t="s">
        <v>304</v>
      </c>
      <c r="P849" s="2" t="s">
        <v>3039</v>
      </c>
      <c r="Q849" s="2" t="s">
        <v>368</v>
      </c>
      <c r="R849" s="2" t="s">
        <v>369</v>
      </c>
      <c r="S849" s="2" t="s">
        <v>34</v>
      </c>
      <c r="T849" s="152">
        <v>2.456</v>
      </c>
      <c r="U849" s="2" t="s">
        <v>3520</v>
      </c>
      <c r="V849" s="165">
        <v>4.2999999999999997E-2</v>
      </c>
      <c r="W849" s="167">
        <v>7.0510000000000003E-2</v>
      </c>
      <c r="X849" s="4" t="s">
        <v>602</v>
      </c>
      <c r="Y849" s="4" t="s">
        <v>304</v>
      </c>
      <c r="Z849" s="152">
        <v>240959.2</v>
      </c>
      <c r="AA849" s="162">
        <v>1</v>
      </c>
      <c r="AB849" s="181">
        <v>91.8</v>
      </c>
      <c r="AD849" s="152">
        <v>221.20099999999999</v>
      </c>
      <c r="AG849" s="2" t="s">
        <v>36</v>
      </c>
      <c r="AH849" s="167">
        <v>2.2499999999999999E-4</v>
      </c>
      <c r="AI849" s="167">
        <v>2.7059268500087201E-3</v>
      </c>
      <c r="AJ849" s="167">
        <v>1.1351321362108801E-3</v>
      </c>
    </row>
    <row r="850" spans="1:36">
      <c r="A850" s="2">
        <v>560</v>
      </c>
      <c r="B850" s="2">
        <v>972</v>
      </c>
      <c r="C850" s="2" t="s">
        <v>2332</v>
      </c>
      <c r="D850" s="2" t="s">
        <v>2333</v>
      </c>
      <c r="E850" s="4" t="s">
        <v>347</v>
      </c>
      <c r="F850" s="2" t="s">
        <v>3521</v>
      </c>
      <c r="G850" s="2" t="s">
        <v>3522</v>
      </c>
      <c r="H850" s="2" t="s">
        <v>350</v>
      </c>
      <c r="I850" s="2" t="s">
        <v>1153</v>
      </c>
      <c r="J850" s="2" t="s">
        <v>30</v>
      </c>
      <c r="K850" s="2" t="s">
        <v>30</v>
      </c>
      <c r="L850" s="2" t="s">
        <v>519</v>
      </c>
      <c r="M850" s="2" t="s">
        <v>59</v>
      </c>
      <c r="N850" s="2" t="s">
        <v>648</v>
      </c>
      <c r="O850" s="2" t="s">
        <v>304</v>
      </c>
      <c r="P850" s="2" t="s">
        <v>3082</v>
      </c>
      <c r="Q850" s="2" t="s">
        <v>368</v>
      </c>
      <c r="R850" s="2" t="s">
        <v>369</v>
      </c>
      <c r="S850" s="2" t="s">
        <v>34</v>
      </c>
      <c r="T850" s="152">
        <v>1.94</v>
      </c>
      <c r="U850" s="2" t="s">
        <v>2902</v>
      </c>
      <c r="V850" s="165">
        <v>1.7500000000000002E-2</v>
      </c>
      <c r="W850" s="167">
        <v>4.99E-2</v>
      </c>
      <c r="X850" s="4" t="s">
        <v>602</v>
      </c>
      <c r="Y850" s="4" t="s">
        <v>304</v>
      </c>
      <c r="Z850" s="152">
        <v>34606</v>
      </c>
      <c r="AA850" s="162">
        <v>1</v>
      </c>
      <c r="AB850" s="181">
        <v>94.06</v>
      </c>
      <c r="AD850" s="152">
        <v>32.549999999999997</v>
      </c>
      <c r="AG850" s="2" t="s">
        <v>36</v>
      </c>
      <c r="AH850" s="167">
        <v>5.1099999999999995E-4</v>
      </c>
      <c r="AI850" s="167">
        <v>3.9818622888541602E-4</v>
      </c>
      <c r="AJ850" s="167">
        <v>1.6703850830372601E-4</v>
      </c>
    </row>
    <row r="851" spans="1:36">
      <c r="A851" s="2">
        <v>560</v>
      </c>
      <c r="B851" s="2">
        <v>972</v>
      </c>
      <c r="C851" s="2" t="s">
        <v>2478</v>
      </c>
      <c r="D851" s="2" t="s">
        <v>2479</v>
      </c>
      <c r="E851" s="4" t="s">
        <v>347</v>
      </c>
      <c r="F851" s="2" t="s">
        <v>3523</v>
      </c>
      <c r="G851" s="2" t="s">
        <v>3524</v>
      </c>
      <c r="H851" s="2" t="s">
        <v>350</v>
      </c>
      <c r="I851" s="2" t="s">
        <v>340</v>
      </c>
      <c r="J851" s="2" t="s">
        <v>30</v>
      </c>
      <c r="K851" s="2" t="s">
        <v>30</v>
      </c>
      <c r="L851" s="2" t="s">
        <v>519</v>
      </c>
      <c r="M851" s="2" t="s">
        <v>59</v>
      </c>
      <c r="N851" s="2" t="s">
        <v>640</v>
      </c>
      <c r="O851" s="2" t="s">
        <v>304</v>
      </c>
      <c r="P851" s="2" t="s">
        <v>3082</v>
      </c>
      <c r="Q851" s="2" t="s">
        <v>368</v>
      </c>
      <c r="R851" s="2" t="s">
        <v>369</v>
      </c>
      <c r="S851" s="2" t="s">
        <v>34</v>
      </c>
      <c r="T851" s="152">
        <v>2.5830000000000002</v>
      </c>
      <c r="U851" s="2" t="s">
        <v>3525</v>
      </c>
      <c r="V851" s="165">
        <v>4.6899999999999997E-2</v>
      </c>
      <c r="W851" s="167">
        <v>6.2799999999999995E-2</v>
      </c>
      <c r="X851" s="4" t="s">
        <v>602</v>
      </c>
      <c r="Y851" s="4" t="s">
        <v>304</v>
      </c>
      <c r="Z851" s="152">
        <v>184440.05</v>
      </c>
      <c r="AA851" s="162">
        <v>1</v>
      </c>
      <c r="AB851" s="181">
        <v>95.53</v>
      </c>
      <c r="AD851" s="152">
        <v>176.196</v>
      </c>
      <c r="AG851" s="2" t="s">
        <v>36</v>
      </c>
      <c r="AH851" s="167">
        <v>1.6100000000000001E-4</v>
      </c>
      <c r="AI851" s="167">
        <v>2.15538505497686E-3</v>
      </c>
      <c r="AJ851" s="167">
        <v>9.0418070311287205E-4</v>
      </c>
    </row>
    <row r="852" spans="1:36">
      <c r="A852" s="2">
        <v>560</v>
      </c>
      <c r="B852" s="2">
        <v>972</v>
      </c>
      <c r="C852" s="2" t="s">
        <v>2478</v>
      </c>
      <c r="D852" s="2" t="s">
        <v>2479</v>
      </c>
      <c r="E852" s="4" t="s">
        <v>347</v>
      </c>
      <c r="F852" s="2" t="s">
        <v>3917</v>
      </c>
      <c r="G852" s="2" t="s">
        <v>3918</v>
      </c>
      <c r="H852" s="2" t="s">
        <v>350</v>
      </c>
      <c r="I852" s="2" t="s">
        <v>340</v>
      </c>
      <c r="J852" s="2" t="s">
        <v>30</v>
      </c>
      <c r="K852" s="2" t="s">
        <v>30</v>
      </c>
      <c r="L852" s="2" t="s">
        <v>519</v>
      </c>
      <c r="M852" s="2" t="s">
        <v>59</v>
      </c>
      <c r="N852" s="2" t="s">
        <v>640</v>
      </c>
      <c r="O852" s="2" t="s">
        <v>304</v>
      </c>
      <c r="P852" s="2" t="s">
        <v>3082</v>
      </c>
      <c r="Q852" s="2" t="s">
        <v>368</v>
      </c>
      <c r="R852" s="2" t="s">
        <v>369</v>
      </c>
      <c r="S852" s="2" t="s">
        <v>34</v>
      </c>
      <c r="T852" s="152">
        <v>2.4249999999999998</v>
      </c>
      <c r="U852" s="2" t="s">
        <v>3525</v>
      </c>
      <c r="V852" s="165">
        <v>4.6899999999999997E-2</v>
      </c>
      <c r="W852" s="167">
        <v>6.2420000000000003E-2</v>
      </c>
      <c r="X852" s="4" t="s">
        <v>602</v>
      </c>
      <c r="Y852" s="4" t="s">
        <v>304</v>
      </c>
      <c r="Z852" s="152">
        <v>499417.11</v>
      </c>
      <c r="AA852" s="162">
        <v>1</v>
      </c>
      <c r="AB852" s="181">
        <v>94.12</v>
      </c>
      <c r="AD852" s="152">
        <v>470.05099999999999</v>
      </c>
      <c r="AG852" s="2" t="s">
        <v>36</v>
      </c>
      <c r="AH852" s="167">
        <v>3.6999999999999999E-4</v>
      </c>
      <c r="AI852" s="167">
        <v>5.7500973029487703E-3</v>
      </c>
      <c r="AJ852" s="167">
        <v>2.41215694167624E-3</v>
      </c>
    </row>
    <row r="853" spans="1:36">
      <c r="A853" s="2">
        <v>560</v>
      </c>
      <c r="B853" s="2">
        <v>972</v>
      </c>
      <c r="C853" s="2" t="s">
        <v>3978</v>
      </c>
      <c r="D853" s="2" t="s">
        <v>3979</v>
      </c>
      <c r="E853" s="4" t="s">
        <v>347</v>
      </c>
      <c r="F853" s="2" t="s">
        <v>3980</v>
      </c>
      <c r="G853" s="2" t="s">
        <v>3981</v>
      </c>
      <c r="H853" s="2" t="s">
        <v>350</v>
      </c>
      <c r="I853" s="2" t="s">
        <v>1153</v>
      </c>
      <c r="J853" s="2" t="s">
        <v>30</v>
      </c>
      <c r="K853" s="2" t="s">
        <v>30</v>
      </c>
      <c r="L853" s="2" t="s">
        <v>519</v>
      </c>
      <c r="M853" s="2" t="s">
        <v>59</v>
      </c>
      <c r="N853" s="2" t="s">
        <v>632</v>
      </c>
      <c r="O853" s="2" t="s">
        <v>304</v>
      </c>
      <c r="P853" s="2" t="s">
        <v>342</v>
      </c>
      <c r="Q853" s="2" t="s">
        <v>343</v>
      </c>
      <c r="R853" s="2" t="s">
        <v>369</v>
      </c>
      <c r="S853" s="2" t="s">
        <v>34</v>
      </c>
      <c r="T853" s="152">
        <v>0.41599999999999998</v>
      </c>
      <c r="U853" s="2" t="s">
        <v>3707</v>
      </c>
      <c r="V853" s="165">
        <v>5.45E-2</v>
      </c>
      <c r="W853" s="167">
        <v>4.4229999999999998E-2</v>
      </c>
      <c r="X853" s="4" t="s">
        <v>602</v>
      </c>
      <c r="Y853" s="4" t="s">
        <v>304</v>
      </c>
      <c r="Z853" s="152">
        <v>108374.5</v>
      </c>
      <c r="AA853" s="162">
        <v>1</v>
      </c>
      <c r="AB853" s="181">
        <v>100.89</v>
      </c>
      <c r="AD853" s="152">
        <v>109.339</v>
      </c>
      <c r="AG853" s="2" t="s">
        <v>36</v>
      </c>
      <c r="AH853" s="167">
        <v>7.0200000000000004E-4</v>
      </c>
      <c r="AI853" s="167">
        <v>1.3375347898960401E-3</v>
      </c>
      <c r="AJ853" s="167">
        <v>5.6109377949598699E-4</v>
      </c>
    </row>
    <row r="854" spans="1:36">
      <c r="A854" s="2">
        <v>560</v>
      </c>
      <c r="B854" s="2">
        <v>972</v>
      </c>
      <c r="C854" s="2" t="s">
        <v>3526</v>
      </c>
      <c r="D854" s="2" t="s">
        <v>3527</v>
      </c>
      <c r="E854" s="4" t="s">
        <v>508</v>
      </c>
      <c r="F854" s="2" t="s">
        <v>3528</v>
      </c>
      <c r="G854" s="2" t="s">
        <v>3529</v>
      </c>
      <c r="H854" s="2" t="s">
        <v>350</v>
      </c>
      <c r="I854" s="2" t="s">
        <v>340</v>
      </c>
      <c r="J854" s="2" t="s">
        <v>139</v>
      </c>
      <c r="K854" s="2" t="s">
        <v>492</v>
      </c>
      <c r="L854" s="2" t="s">
        <v>519</v>
      </c>
      <c r="M854" s="2" t="s">
        <v>161</v>
      </c>
      <c r="N854" s="2" t="s">
        <v>712</v>
      </c>
      <c r="O854" s="2" t="s">
        <v>304</v>
      </c>
      <c r="P854" s="2" t="s">
        <v>3071</v>
      </c>
      <c r="Q854" s="2" t="s">
        <v>619</v>
      </c>
      <c r="R854" s="2" t="s">
        <v>369</v>
      </c>
      <c r="S854" s="2" t="s">
        <v>144</v>
      </c>
      <c r="T854" s="152">
        <v>8.2569999999999997</v>
      </c>
      <c r="U854" s="2" t="s">
        <v>3530</v>
      </c>
      <c r="V854" s="165">
        <v>4.7E-2</v>
      </c>
      <c r="W854" s="167">
        <v>5.0869999999999999E-2</v>
      </c>
      <c r="X854" s="4" t="s">
        <v>602</v>
      </c>
      <c r="Y854" s="4" t="s">
        <v>304</v>
      </c>
      <c r="Z854" s="152">
        <v>22000</v>
      </c>
      <c r="AA854" s="162">
        <v>3.3719999999999999</v>
      </c>
      <c r="AB854" s="181">
        <v>99.596999999999994</v>
      </c>
      <c r="AD854" s="152">
        <v>73.885000000000005</v>
      </c>
      <c r="AG854" s="2" t="s">
        <v>36</v>
      </c>
      <c r="AH854" s="167">
        <v>3.9999999999999998E-6</v>
      </c>
      <c r="AI854" s="167">
        <v>9.0382764492126998E-4</v>
      </c>
      <c r="AJ854" s="167">
        <v>3.7915430172941401E-4</v>
      </c>
    </row>
    <row r="855" spans="1:36">
      <c r="A855" s="2">
        <v>560</v>
      </c>
      <c r="B855" s="2">
        <v>972</v>
      </c>
      <c r="C855" s="2" t="s">
        <v>3531</v>
      </c>
      <c r="D855" s="2" t="s">
        <v>2690</v>
      </c>
      <c r="E855" s="4" t="s">
        <v>508</v>
      </c>
      <c r="F855" s="2" t="s">
        <v>3535</v>
      </c>
      <c r="G855" s="2" t="s">
        <v>3536</v>
      </c>
      <c r="H855" s="2" t="s">
        <v>350</v>
      </c>
      <c r="I855" s="2" t="s">
        <v>340</v>
      </c>
      <c r="J855" s="2" t="s">
        <v>139</v>
      </c>
      <c r="K855" s="2" t="s">
        <v>492</v>
      </c>
      <c r="L855" s="2" t="s">
        <v>519</v>
      </c>
      <c r="M855" s="2" t="s">
        <v>161</v>
      </c>
      <c r="N855" s="2" t="s">
        <v>735</v>
      </c>
      <c r="O855" s="2" t="s">
        <v>304</v>
      </c>
      <c r="P855" s="2" t="s">
        <v>3112</v>
      </c>
      <c r="Q855" s="2" t="s">
        <v>619</v>
      </c>
      <c r="R855" s="2" t="s">
        <v>369</v>
      </c>
      <c r="S855" s="2" t="s">
        <v>144</v>
      </c>
      <c r="T855" s="152">
        <v>6.3419999999999996</v>
      </c>
      <c r="U855" s="2" t="s">
        <v>3537</v>
      </c>
      <c r="V855" s="165">
        <v>4.2999999999999997E-2</v>
      </c>
      <c r="W855" s="167">
        <v>4.8590000000000001E-2</v>
      </c>
      <c r="X855" s="4" t="s">
        <v>602</v>
      </c>
      <c r="Y855" s="4" t="s">
        <v>304</v>
      </c>
      <c r="Z855" s="152">
        <v>210000</v>
      </c>
      <c r="AA855" s="162">
        <v>3.3719999999999999</v>
      </c>
      <c r="AB855" s="181">
        <v>97.619</v>
      </c>
      <c r="AD855" s="152">
        <v>691.26300000000003</v>
      </c>
      <c r="AG855" s="2" t="s">
        <v>36</v>
      </c>
      <c r="AH855" s="167">
        <v>1.05E-4</v>
      </c>
      <c r="AI855" s="167">
        <v>8.4561619455715397E-3</v>
      </c>
      <c r="AJ855" s="167">
        <v>3.5473468816759899E-3</v>
      </c>
    </row>
    <row r="856" spans="1:36">
      <c r="A856" s="2">
        <v>560</v>
      </c>
      <c r="B856" s="2">
        <v>972</v>
      </c>
      <c r="C856" s="2" t="s">
        <v>2673</v>
      </c>
      <c r="D856" s="2" t="s">
        <v>2674</v>
      </c>
      <c r="E856" s="4" t="s">
        <v>508</v>
      </c>
      <c r="F856" s="2" t="s">
        <v>3982</v>
      </c>
      <c r="G856" s="2" t="s">
        <v>3983</v>
      </c>
      <c r="H856" s="2" t="s">
        <v>350</v>
      </c>
      <c r="I856" s="2" t="s">
        <v>340</v>
      </c>
      <c r="J856" s="2" t="s">
        <v>139</v>
      </c>
      <c r="K856" s="2" t="s">
        <v>492</v>
      </c>
      <c r="L856" s="2" t="s">
        <v>519</v>
      </c>
      <c r="M856" s="2" t="s">
        <v>161</v>
      </c>
      <c r="N856" s="2" t="s">
        <v>721</v>
      </c>
      <c r="O856" s="2" t="s">
        <v>304</v>
      </c>
      <c r="P856" s="2" t="s">
        <v>2977</v>
      </c>
      <c r="Q856" s="2" t="s">
        <v>619</v>
      </c>
      <c r="R856" s="2" t="s">
        <v>369</v>
      </c>
      <c r="S856" s="2" t="s">
        <v>144</v>
      </c>
      <c r="T856" s="152">
        <v>3.28</v>
      </c>
      <c r="U856" s="2" t="s">
        <v>3984</v>
      </c>
      <c r="V856" s="165">
        <v>0.04</v>
      </c>
      <c r="W856" s="167">
        <v>4.1820000000000003E-2</v>
      </c>
      <c r="X856" s="4" t="s">
        <v>602</v>
      </c>
      <c r="Y856" s="4" t="s">
        <v>304</v>
      </c>
      <c r="Z856" s="152">
        <v>163000</v>
      </c>
      <c r="AA856" s="162">
        <v>3.3719999999999999</v>
      </c>
      <c r="AB856" s="181">
        <v>101.514</v>
      </c>
      <c r="AD856" s="152">
        <v>557.95899999999995</v>
      </c>
      <c r="AG856" s="2" t="s">
        <v>36</v>
      </c>
      <c r="AH856" s="167">
        <v>1.63E-4</v>
      </c>
      <c r="AI856" s="167">
        <v>6.8254597058266201E-3</v>
      </c>
      <c r="AJ856" s="167">
        <v>2.86326980955575E-3</v>
      </c>
    </row>
    <row r="857" spans="1:36">
      <c r="A857" s="2">
        <v>560</v>
      </c>
      <c r="B857" s="2">
        <v>972</v>
      </c>
      <c r="C857" s="2" t="s">
        <v>2853</v>
      </c>
      <c r="D857" s="2" t="s">
        <v>2854</v>
      </c>
      <c r="E857" s="4" t="s">
        <v>508</v>
      </c>
      <c r="F857" s="2" t="s">
        <v>3538</v>
      </c>
      <c r="G857" s="2" t="s">
        <v>3539</v>
      </c>
      <c r="H857" s="2" t="s">
        <v>350</v>
      </c>
      <c r="I857" s="2" t="s">
        <v>340</v>
      </c>
      <c r="J857" s="2" t="s">
        <v>139</v>
      </c>
      <c r="K857" s="2" t="s">
        <v>140</v>
      </c>
      <c r="L857" s="2" t="s">
        <v>519</v>
      </c>
      <c r="M857" s="2" t="s">
        <v>161</v>
      </c>
      <c r="N857" s="2" t="s">
        <v>2494</v>
      </c>
      <c r="O857" s="2" t="s">
        <v>304</v>
      </c>
      <c r="P857" s="2" t="s">
        <v>3540</v>
      </c>
      <c r="Q857" s="2" t="s">
        <v>619</v>
      </c>
      <c r="R857" s="2" t="s">
        <v>369</v>
      </c>
      <c r="S857" s="2" t="s">
        <v>144</v>
      </c>
      <c r="T857" s="152">
        <v>0.58599999999999997</v>
      </c>
      <c r="U857" s="2" t="s">
        <v>125</v>
      </c>
      <c r="V857" s="165">
        <v>2.196E-2</v>
      </c>
      <c r="W857" s="167">
        <v>5.1470000000000002E-2</v>
      </c>
      <c r="X857" s="4" t="s">
        <v>602</v>
      </c>
      <c r="Y857" s="4" t="s">
        <v>304</v>
      </c>
      <c r="Z857" s="152">
        <v>70000</v>
      </c>
      <c r="AA857" s="162">
        <v>3.3719999999999999</v>
      </c>
      <c r="AB857" s="181">
        <v>99.397000000000006</v>
      </c>
      <c r="AD857" s="152">
        <v>234.61699999999999</v>
      </c>
      <c r="AG857" s="2" t="s">
        <v>36</v>
      </c>
      <c r="AH857" s="167">
        <v>1.2999999999999999E-5</v>
      </c>
      <c r="AI857" s="167">
        <v>2.8700481167880298E-3</v>
      </c>
      <c r="AJ857" s="167">
        <v>1.20398075425694E-3</v>
      </c>
    </row>
    <row r="858" spans="1:36">
      <c r="A858" s="2">
        <v>560</v>
      </c>
      <c r="B858" s="2">
        <v>972</v>
      </c>
      <c r="C858" s="2" t="s">
        <v>3541</v>
      </c>
      <c r="D858" s="2" t="s">
        <v>3542</v>
      </c>
      <c r="E858" s="4" t="s">
        <v>508</v>
      </c>
      <c r="F858" s="2" t="s">
        <v>3543</v>
      </c>
      <c r="G858" s="2" t="s">
        <v>3544</v>
      </c>
      <c r="H858" s="2" t="s">
        <v>350</v>
      </c>
      <c r="I858" s="2" t="s">
        <v>340</v>
      </c>
      <c r="J858" s="2" t="s">
        <v>139</v>
      </c>
      <c r="K858" s="2" t="s">
        <v>140</v>
      </c>
      <c r="L858" s="2" t="s">
        <v>519</v>
      </c>
      <c r="M858" s="2" t="s">
        <v>161</v>
      </c>
      <c r="N858" s="2" t="s">
        <v>717</v>
      </c>
      <c r="O858" s="2" t="s">
        <v>304</v>
      </c>
      <c r="P858" s="2" t="s">
        <v>3545</v>
      </c>
      <c r="Q858" s="2" t="s">
        <v>163</v>
      </c>
      <c r="R858" s="2" t="s">
        <v>369</v>
      </c>
      <c r="S858" s="2" t="s">
        <v>144</v>
      </c>
      <c r="T858" s="152">
        <v>4.8689999999999998</v>
      </c>
      <c r="U858" s="2" t="s">
        <v>3546</v>
      </c>
      <c r="V858" s="165">
        <v>0.03</v>
      </c>
      <c r="W858" s="167">
        <v>5.6180000000000001E-2</v>
      </c>
      <c r="X858" s="4" t="s">
        <v>602</v>
      </c>
      <c r="Y858" s="4" t="s">
        <v>304</v>
      </c>
      <c r="Z858" s="152">
        <v>27000</v>
      </c>
      <c r="AA858" s="162">
        <v>3.3719999999999999</v>
      </c>
      <c r="AB858" s="181">
        <v>89.656999999999996</v>
      </c>
      <c r="AD858" s="152">
        <v>81.628</v>
      </c>
      <c r="AG858" s="2" t="s">
        <v>36</v>
      </c>
      <c r="AH858" s="167">
        <v>1.2E-5</v>
      </c>
      <c r="AI858" s="167">
        <v>9.9854539502013703E-4</v>
      </c>
      <c r="AJ858" s="167">
        <v>4.1888825167209898E-4</v>
      </c>
    </row>
    <row r="859" spans="1:36">
      <c r="A859" s="2">
        <v>560</v>
      </c>
      <c r="B859" s="2">
        <v>972</v>
      </c>
      <c r="C859" s="2" t="s">
        <v>2715</v>
      </c>
      <c r="D859" s="2" t="s">
        <v>2716</v>
      </c>
      <c r="E859" s="4" t="s">
        <v>508</v>
      </c>
      <c r="F859" s="2" t="s">
        <v>3555</v>
      </c>
      <c r="G859" s="2" t="s">
        <v>3556</v>
      </c>
      <c r="H859" s="2" t="s">
        <v>350</v>
      </c>
      <c r="I859" s="2" t="s">
        <v>340</v>
      </c>
      <c r="J859" s="2" t="s">
        <v>139</v>
      </c>
      <c r="K859" s="2" t="s">
        <v>140</v>
      </c>
      <c r="L859" s="2" t="s">
        <v>519</v>
      </c>
      <c r="M859" s="2" t="s">
        <v>161</v>
      </c>
      <c r="N859" s="2" t="s">
        <v>2508</v>
      </c>
      <c r="O859" s="2" t="s">
        <v>304</v>
      </c>
      <c r="P859" s="2" t="s">
        <v>3112</v>
      </c>
      <c r="Q859" s="2" t="s">
        <v>619</v>
      </c>
      <c r="R859" s="2" t="s">
        <v>369</v>
      </c>
      <c r="S859" s="2" t="s">
        <v>144</v>
      </c>
      <c r="T859" s="152">
        <v>4.617</v>
      </c>
      <c r="U859" s="2" t="s">
        <v>3557</v>
      </c>
      <c r="V859" s="165">
        <v>2.6499999999999999E-2</v>
      </c>
      <c r="W859" s="167">
        <v>4.5580000000000002E-2</v>
      </c>
      <c r="X859" s="4" t="s">
        <v>602</v>
      </c>
      <c r="Y859" s="4" t="s">
        <v>304</v>
      </c>
      <c r="Z859" s="152">
        <v>42000</v>
      </c>
      <c r="AA859" s="162">
        <v>3.3719999999999999</v>
      </c>
      <c r="AB859" s="181">
        <v>91.954999999999998</v>
      </c>
      <c r="AD859" s="152">
        <v>130.22999999999999</v>
      </c>
      <c r="AG859" s="2" t="s">
        <v>36</v>
      </c>
      <c r="AH859" s="167">
        <v>4.1999999999999998E-5</v>
      </c>
      <c r="AI859" s="167">
        <v>1.59309074578716E-3</v>
      </c>
      <c r="AJ859" s="167">
        <v>6.6829910846900203E-4</v>
      </c>
    </row>
    <row r="860" spans="1:36">
      <c r="A860" s="2">
        <v>560</v>
      </c>
      <c r="B860" s="2">
        <v>972</v>
      </c>
      <c r="C860" s="2" t="s">
        <v>3985</v>
      </c>
      <c r="D860" s="2" t="s">
        <v>3986</v>
      </c>
      <c r="E860" s="4" t="s">
        <v>508</v>
      </c>
      <c r="F860" s="2" t="s">
        <v>3987</v>
      </c>
      <c r="G860" s="2" t="s">
        <v>3988</v>
      </c>
      <c r="H860" s="2" t="s">
        <v>350</v>
      </c>
      <c r="I860" s="2" t="s">
        <v>340</v>
      </c>
      <c r="J860" s="2" t="s">
        <v>139</v>
      </c>
      <c r="K860" s="2" t="s">
        <v>140</v>
      </c>
      <c r="L860" s="2" t="s">
        <v>519</v>
      </c>
      <c r="M860" s="2" t="s">
        <v>161</v>
      </c>
      <c r="N860" s="2" t="s">
        <v>723</v>
      </c>
      <c r="O860" s="2" t="s">
        <v>304</v>
      </c>
      <c r="P860" s="2" t="s">
        <v>2977</v>
      </c>
      <c r="Q860" s="2" t="s">
        <v>619</v>
      </c>
      <c r="R860" s="2" t="s">
        <v>369</v>
      </c>
      <c r="S860" s="2" t="s">
        <v>144</v>
      </c>
      <c r="T860" s="152">
        <v>4.2629999999999999</v>
      </c>
      <c r="U860" s="2" t="s">
        <v>3989</v>
      </c>
      <c r="V860" s="165">
        <v>4.4929999999999998E-2</v>
      </c>
      <c r="W860" s="167">
        <v>5.1499999999999997E-2</v>
      </c>
      <c r="X860" s="4" t="s">
        <v>602</v>
      </c>
      <c r="Y860" s="4" t="s">
        <v>304</v>
      </c>
      <c r="Z860" s="152">
        <v>163000</v>
      </c>
      <c r="AA860" s="162">
        <v>3.3719999999999999</v>
      </c>
      <c r="AB860" s="181">
        <v>101.08199999999999</v>
      </c>
      <c r="AD860" s="152">
        <v>555.58500000000004</v>
      </c>
      <c r="AG860" s="2" t="s">
        <v>36</v>
      </c>
      <c r="AH860" s="167">
        <v>5.3999999999999998E-5</v>
      </c>
      <c r="AI860" s="167">
        <v>6.7964279385139999E-3</v>
      </c>
      <c r="AJ860" s="167">
        <v>2.8510910279868902E-3</v>
      </c>
    </row>
    <row r="861" spans="1:36">
      <c r="A861" s="2">
        <v>560</v>
      </c>
      <c r="B861" s="2">
        <v>972</v>
      </c>
      <c r="C861" s="2" t="s">
        <v>2656</v>
      </c>
      <c r="D861" s="2" t="s">
        <v>2657</v>
      </c>
      <c r="E861" s="4" t="s">
        <v>508</v>
      </c>
      <c r="F861" s="2" t="s">
        <v>3561</v>
      </c>
      <c r="G861" s="2" t="s">
        <v>3562</v>
      </c>
      <c r="H861" s="2" t="s">
        <v>350</v>
      </c>
      <c r="I861" s="2" t="s">
        <v>340</v>
      </c>
      <c r="J861" s="2" t="s">
        <v>139</v>
      </c>
      <c r="K861" s="2" t="s">
        <v>492</v>
      </c>
      <c r="L861" s="2" t="s">
        <v>519</v>
      </c>
      <c r="M861" s="2" t="s">
        <v>161</v>
      </c>
      <c r="N861" s="2" t="s">
        <v>712</v>
      </c>
      <c r="O861" s="2" t="s">
        <v>304</v>
      </c>
      <c r="P861" s="2" t="s">
        <v>2886</v>
      </c>
      <c r="Q861" s="2" t="s">
        <v>619</v>
      </c>
      <c r="R861" s="2" t="s">
        <v>369</v>
      </c>
      <c r="S861" s="2" t="s">
        <v>144</v>
      </c>
      <c r="T861" s="152">
        <v>5.4610000000000003</v>
      </c>
      <c r="U861" s="2" t="s">
        <v>3563</v>
      </c>
      <c r="V861" s="165">
        <v>1.375E-2</v>
      </c>
      <c r="W861" s="167">
        <v>4.2779999999999999E-2</v>
      </c>
      <c r="X861" s="4" t="s">
        <v>602</v>
      </c>
      <c r="Y861" s="4" t="s">
        <v>304</v>
      </c>
      <c r="Z861" s="152">
        <v>232000</v>
      </c>
      <c r="AA861" s="162">
        <v>3.3719999999999999</v>
      </c>
      <c r="AB861" s="181">
        <v>86.376999999999995</v>
      </c>
      <c r="AD861" s="152">
        <v>675.72900000000004</v>
      </c>
      <c r="AG861" s="2" t="s">
        <v>36</v>
      </c>
      <c r="AH861" s="167">
        <v>1.7799999999999999E-4</v>
      </c>
      <c r="AI861" s="167">
        <v>8.2661306434555597E-3</v>
      </c>
      <c r="AJ861" s="167">
        <v>3.4676290438056998E-3</v>
      </c>
    </row>
    <row r="862" spans="1:36">
      <c r="A862" s="2">
        <v>560</v>
      </c>
      <c r="B862" s="2">
        <v>972</v>
      </c>
      <c r="C862" s="2" t="s">
        <v>337</v>
      </c>
      <c r="D862" s="2" t="s">
        <v>346</v>
      </c>
      <c r="E862" s="4" t="s">
        <v>347</v>
      </c>
      <c r="F862" s="2" t="s">
        <v>3569</v>
      </c>
      <c r="G862" s="2" t="s">
        <v>3570</v>
      </c>
      <c r="H862" s="2" t="s">
        <v>350</v>
      </c>
      <c r="I862" s="2" t="s">
        <v>340</v>
      </c>
      <c r="J862" s="2" t="s">
        <v>139</v>
      </c>
      <c r="K862" s="2" t="s">
        <v>30</v>
      </c>
      <c r="L862" s="2" t="s">
        <v>519</v>
      </c>
      <c r="M862" s="2" t="s">
        <v>161</v>
      </c>
      <c r="N862" s="2" t="s">
        <v>723</v>
      </c>
      <c r="O862" s="2" t="s">
        <v>304</v>
      </c>
      <c r="P862" s="2" t="s">
        <v>3571</v>
      </c>
      <c r="Q862" s="2" t="s">
        <v>619</v>
      </c>
      <c r="R862" s="2" t="s">
        <v>369</v>
      </c>
      <c r="S862" s="2" t="s">
        <v>144</v>
      </c>
      <c r="T862" s="152">
        <v>1.8759999999999999</v>
      </c>
      <c r="U862" s="2" t="s">
        <v>3572</v>
      </c>
      <c r="V862" s="165">
        <v>5.1249999999999997E-2</v>
      </c>
      <c r="W862" s="167">
        <v>4.6589999999999999E-2</v>
      </c>
      <c r="X862" s="4" t="s">
        <v>602</v>
      </c>
      <c r="Y862" s="4" t="s">
        <v>304</v>
      </c>
      <c r="Z862" s="152">
        <v>16000</v>
      </c>
      <c r="AA862" s="162">
        <v>3.3719999999999999</v>
      </c>
      <c r="AB862" s="181">
        <v>103.218</v>
      </c>
      <c r="AD862" s="152">
        <v>55.688000000000002</v>
      </c>
      <c r="AG862" s="2" t="s">
        <v>36</v>
      </c>
      <c r="AH862" s="167">
        <v>3.1999999999999999E-5</v>
      </c>
      <c r="AI862" s="167">
        <v>6.8122674405222299E-4</v>
      </c>
      <c r="AJ862" s="167">
        <v>2.8577356746265701E-4</v>
      </c>
    </row>
    <row r="863" spans="1:36">
      <c r="A863" s="2">
        <v>560</v>
      </c>
      <c r="B863" s="2">
        <v>972</v>
      </c>
      <c r="C863" s="2" t="s">
        <v>3576</v>
      </c>
      <c r="D863" s="2" t="s">
        <v>3577</v>
      </c>
      <c r="E863" s="4" t="s">
        <v>508</v>
      </c>
      <c r="F863" s="2" t="s">
        <v>3578</v>
      </c>
      <c r="G863" s="2" t="s">
        <v>3579</v>
      </c>
      <c r="H863" s="2" t="s">
        <v>350</v>
      </c>
      <c r="I863" s="2" t="s">
        <v>340</v>
      </c>
      <c r="J863" s="2" t="s">
        <v>139</v>
      </c>
      <c r="K863" s="2" t="s">
        <v>140</v>
      </c>
      <c r="L863" s="2" t="s">
        <v>519</v>
      </c>
      <c r="M863" s="2" t="s">
        <v>161</v>
      </c>
      <c r="N863" s="2" t="s">
        <v>712</v>
      </c>
      <c r="O863" s="2" t="s">
        <v>304</v>
      </c>
      <c r="P863" s="2" t="s">
        <v>3112</v>
      </c>
      <c r="Q863" s="2" t="s">
        <v>619</v>
      </c>
      <c r="R863" s="2" t="s">
        <v>369</v>
      </c>
      <c r="S863" s="2" t="s">
        <v>144</v>
      </c>
      <c r="T863" s="152">
        <v>4.4749999999999996</v>
      </c>
      <c r="U863" s="2" t="s">
        <v>3580</v>
      </c>
      <c r="V863" s="165">
        <v>3.4000000000000002E-2</v>
      </c>
      <c r="W863" s="167">
        <v>4.6269999999999999E-2</v>
      </c>
      <c r="X863" s="4" t="s">
        <v>602</v>
      </c>
      <c r="Y863" s="4" t="s">
        <v>304</v>
      </c>
      <c r="Z863" s="152">
        <v>71000</v>
      </c>
      <c r="AA863" s="162">
        <v>3.3719999999999999</v>
      </c>
      <c r="AB863" s="181">
        <v>95.35</v>
      </c>
      <c r="AD863" s="152">
        <v>228.279</v>
      </c>
      <c r="AG863" s="2" t="s">
        <v>36</v>
      </c>
      <c r="AH863" s="167">
        <v>9.5000000000000005E-5</v>
      </c>
      <c r="AI863" s="167">
        <v>2.7925211447585299E-3</v>
      </c>
      <c r="AJ863" s="167">
        <v>1.1714583091755001E-3</v>
      </c>
    </row>
    <row r="864" spans="1:36">
      <c r="A864" s="2">
        <v>560</v>
      </c>
      <c r="B864" s="2">
        <v>972</v>
      </c>
      <c r="C864" s="2" t="s">
        <v>3584</v>
      </c>
      <c r="D864" s="2" t="s">
        <v>3585</v>
      </c>
      <c r="E864" s="4" t="s">
        <v>508</v>
      </c>
      <c r="F864" s="2" t="s">
        <v>3586</v>
      </c>
      <c r="G864" s="2" t="s">
        <v>3587</v>
      </c>
      <c r="H864" s="2" t="s">
        <v>350</v>
      </c>
      <c r="I864" s="2" t="s">
        <v>340</v>
      </c>
      <c r="J864" s="2" t="s">
        <v>139</v>
      </c>
      <c r="K864" s="2" t="s">
        <v>140</v>
      </c>
      <c r="L864" s="2" t="s">
        <v>519</v>
      </c>
      <c r="M864" s="2" t="s">
        <v>161</v>
      </c>
      <c r="N864" s="2" t="s">
        <v>2508</v>
      </c>
      <c r="O864" s="2" t="s">
        <v>304</v>
      </c>
      <c r="P864" s="2" t="s">
        <v>3540</v>
      </c>
      <c r="Q864" s="2" t="s">
        <v>619</v>
      </c>
      <c r="R864" s="2" t="s">
        <v>369</v>
      </c>
      <c r="S864" s="2" t="s">
        <v>144</v>
      </c>
      <c r="T864" s="152">
        <v>5.069</v>
      </c>
      <c r="U864" s="2" t="s">
        <v>3588</v>
      </c>
      <c r="V864" s="165">
        <v>3.875E-2</v>
      </c>
      <c r="W864" s="167">
        <v>5.1670000000000001E-2</v>
      </c>
      <c r="X864" s="4" t="s">
        <v>602</v>
      </c>
      <c r="Y864" s="4" t="s">
        <v>304</v>
      </c>
      <c r="Z864" s="152">
        <v>66000</v>
      </c>
      <c r="AA864" s="162">
        <v>3.3719999999999999</v>
      </c>
      <c r="AB864" s="181">
        <v>94.81</v>
      </c>
      <c r="AD864" s="152">
        <v>211.001</v>
      </c>
      <c r="AG864" s="2" t="s">
        <v>36</v>
      </c>
      <c r="AH864" s="167">
        <v>6.6000000000000005E-5</v>
      </c>
      <c r="AI864" s="167">
        <v>2.58115943767959E-3</v>
      </c>
      <c r="AJ864" s="167">
        <v>1.0827923993527999E-3</v>
      </c>
    </row>
    <row r="865" spans="1:36">
      <c r="A865" s="2">
        <v>560</v>
      </c>
      <c r="B865" s="2">
        <v>972</v>
      </c>
      <c r="C865" s="2" t="s">
        <v>3595</v>
      </c>
      <c r="D865" s="2" t="s">
        <v>3596</v>
      </c>
      <c r="E865" s="4" t="s">
        <v>508</v>
      </c>
      <c r="F865" s="2" t="s">
        <v>3597</v>
      </c>
      <c r="G865" s="2" t="s">
        <v>3598</v>
      </c>
      <c r="H865" s="2" t="s">
        <v>350</v>
      </c>
      <c r="I865" s="2" t="s">
        <v>340</v>
      </c>
      <c r="J865" s="2" t="s">
        <v>139</v>
      </c>
      <c r="K865" s="2" t="s">
        <v>140</v>
      </c>
      <c r="L865" s="2" t="s">
        <v>519</v>
      </c>
      <c r="M865" s="2" t="s">
        <v>161</v>
      </c>
      <c r="N865" s="2" t="s">
        <v>731</v>
      </c>
      <c r="O865" s="2" t="s">
        <v>304</v>
      </c>
      <c r="P865" s="2" t="s">
        <v>3112</v>
      </c>
      <c r="Q865" s="2" t="s">
        <v>619</v>
      </c>
      <c r="R865" s="2" t="s">
        <v>369</v>
      </c>
      <c r="S865" s="2" t="s">
        <v>144</v>
      </c>
      <c r="T865" s="152">
        <v>14.577</v>
      </c>
      <c r="U865" s="2" t="s">
        <v>3599</v>
      </c>
      <c r="V865" s="165">
        <v>3.5999999999999997E-2</v>
      </c>
      <c r="W865" s="167">
        <v>6.0260000000000001E-2</v>
      </c>
      <c r="X865" s="4" t="s">
        <v>602</v>
      </c>
      <c r="Y865" s="4" t="s">
        <v>304</v>
      </c>
      <c r="Z865" s="152">
        <v>20000</v>
      </c>
      <c r="AA865" s="162">
        <v>3.3719999999999999</v>
      </c>
      <c r="AB865" s="181">
        <v>70.542000000000002</v>
      </c>
      <c r="AD865" s="152">
        <v>47.573999999999998</v>
      </c>
      <c r="AG865" s="2" t="s">
        <v>36</v>
      </c>
      <c r="AH865" s="167">
        <v>3.9999999999999998E-6</v>
      </c>
      <c r="AI865" s="167">
        <v>5.8196440127265803E-4</v>
      </c>
      <c r="AJ865" s="167">
        <v>2.4413316790629E-4</v>
      </c>
    </row>
    <row r="866" spans="1:36">
      <c r="A866" s="2">
        <v>560</v>
      </c>
      <c r="B866" s="2">
        <v>972</v>
      </c>
      <c r="C866" s="2" t="s">
        <v>3608</v>
      </c>
      <c r="D866" s="2" t="s">
        <v>3609</v>
      </c>
      <c r="E866" s="4" t="s">
        <v>508</v>
      </c>
      <c r="F866" s="2" t="s">
        <v>3610</v>
      </c>
      <c r="G866" s="2" t="s">
        <v>3611</v>
      </c>
      <c r="H866" s="2" t="s">
        <v>350</v>
      </c>
      <c r="I866" s="2" t="s">
        <v>340</v>
      </c>
      <c r="J866" s="2" t="s">
        <v>139</v>
      </c>
      <c r="K866" s="2" t="s">
        <v>140</v>
      </c>
      <c r="L866" s="2" t="s">
        <v>519</v>
      </c>
      <c r="M866" s="2" t="s">
        <v>161</v>
      </c>
      <c r="N866" s="2" t="s">
        <v>729</v>
      </c>
      <c r="O866" s="2" t="s">
        <v>304</v>
      </c>
      <c r="P866" s="2" t="s">
        <v>3112</v>
      </c>
      <c r="Q866" s="2" t="s">
        <v>143</v>
      </c>
      <c r="R866" s="2" t="s">
        <v>369</v>
      </c>
      <c r="S866" s="2" t="s">
        <v>144</v>
      </c>
      <c r="T866" s="152">
        <v>4.75</v>
      </c>
      <c r="U866" s="2" t="s">
        <v>3612</v>
      </c>
      <c r="V866" s="165">
        <v>3.6999999999999998E-2</v>
      </c>
      <c r="W866" s="167">
        <v>6.4530000000000004E-2</v>
      </c>
      <c r="X866" s="4" t="s">
        <v>602</v>
      </c>
      <c r="Y866" s="4" t="s">
        <v>304</v>
      </c>
      <c r="Z866" s="152">
        <v>46000</v>
      </c>
      <c r="AA866" s="162">
        <v>3.3719999999999999</v>
      </c>
      <c r="AB866" s="181">
        <v>92.769000000000005</v>
      </c>
      <c r="AD866" s="152">
        <v>143.89500000000001</v>
      </c>
      <c r="AG866" s="2" t="s">
        <v>36</v>
      </c>
      <c r="AH866" s="167">
        <v>5.8E-5</v>
      </c>
      <c r="AI866" s="167">
        <v>1.7602600410899199E-3</v>
      </c>
      <c r="AJ866" s="167">
        <v>7.3842636977514901E-4</v>
      </c>
    </row>
    <row r="867" spans="1:36">
      <c r="A867" s="2">
        <v>560</v>
      </c>
      <c r="B867" s="2">
        <v>972</v>
      </c>
      <c r="C867" s="2" t="s">
        <v>3613</v>
      </c>
      <c r="D867" s="2" t="s">
        <v>3614</v>
      </c>
      <c r="E867" s="4" t="s">
        <v>508</v>
      </c>
      <c r="F867" s="2" t="s">
        <v>3615</v>
      </c>
      <c r="G867" s="2" t="s">
        <v>3616</v>
      </c>
      <c r="H867" s="2" t="s">
        <v>350</v>
      </c>
      <c r="I867" s="2" t="s">
        <v>340</v>
      </c>
      <c r="J867" s="2" t="s">
        <v>139</v>
      </c>
      <c r="K867" s="2" t="s">
        <v>140</v>
      </c>
      <c r="L867" s="2" t="s">
        <v>519</v>
      </c>
      <c r="M867" s="2" t="s">
        <v>161</v>
      </c>
      <c r="N867" s="2" t="s">
        <v>737</v>
      </c>
      <c r="O867" s="2" t="s">
        <v>304</v>
      </c>
      <c r="P867" s="2" t="s">
        <v>3112</v>
      </c>
      <c r="Q867" s="2" t="s">
        <v>619</v>
      </c>
      <c r="R867" s="2" t="s">
        <v>369</v>
      </c>
      <c r="S867" s="2" t="s">
        <v>144</v>
      </c>
      <c r="T867" s="152">
        <v>4.173</v>
      </c>
      <c r="U867" s="2" t="s">
        <v>3617</v>
      </c>
      <c r="V867" s="165">
        <v>4.2999999999999997E-2</v>
      </c>
      <c r="W867" s="167">
        <v>4.4819999999999999E-2</v>
      </c>
      <c r="X867" s="4" t="s">
        <v>602</v>
      </c>
      <c r="Y867" s="4" t="s">
        <v>304</v>
      </c>
      <c r="Z867" s="152">
        <v>90000</v>
      </c>
      <c r="AA867" s="162">
        <v>3.3719999999999999</v>
      </c>
      <c r="AB867" s="181">
        <v>101.178</v>
      </c>
      <c r="AD867" s="152">
        <v>307.05500000000001</v>
      </c>
      <c r="AG867" s="2" t="s">
        <v>36</v>
      </c>
      <c r="AH867" s="167">
        <v>2.9E-5</v>
      </c>
      <c r="AI867" s="167">
        <v>3.7561784330049702E-3</v>
      </c>
      <c r="AJ867" s="167">
        <v>1.5757110539157499E-3</v>
      </c>
    </row>
    <row r="868" spans="1:36">
      <c r="A868" s="2">
        <v>560</v>
      </c>
      <c r="B868" s="2">
        <v>972</v>
      </c>
      <c r="C868" s="2" t="s">
        <v>2811</v>
      </c>
      <c r="D868" s="2" t="s">
        <v>2812</v>
      </c>
      <c r="E868" s="4" t="s">
        <v>508</v>
      </c>
      <c r="F868" s="2" t="s">
        <v>3618</v>
      </c>
      <c r="G868" s="2" t="s">
        <v>3619</v>
      </c>
      <c r="H868" s="2" t="s">
        <v>350</v>
      </c>
      <c r="I868" s="2" t="s">
        <v>340</v>
      </c>
      <c r="J868" s="2" t="s">
        <v>139</v>
      </c>
      <c r="K868" s="2" t="s">
        <v>140</v>
      </c>
      <c r="L868" s="2" t="s">
        <v>519</v>
      </c>
      <c r="M868" s="2" t="s">
        <v>161</v>
      </c>
      <c r="N868" s="2" t="s">
        <v>737</v>
      </c>
      <c r="O868" s="2" t="s">
        <v>304</v>
      </c>
      <c r="P868" s="2" t="s">
        <v>3112</v>
      </c>
      <c r="Q868" s="2" t="s">
        <v>619</v>
      </c>
      <c r="R868" s="2" t="s">
        <v>369</v>
      </c>
      <c r="S868" s="2" t="s">
        <v>144</v>
      </c>
      <c r="T868" s="152">
        <v>4.375</v>
      </c>
      <c r="U868" s="2" t="s">
        <v>3620</v>
      </c>
      <c r="V868" s="165">
        <v>3.875E-2</v>
      </c>
      <c r="W868" s="167">
        <v>4.5909999999999999E-2</v>
      </c>
      <c r="X868" s="4" t="s">
        <v>602</v>
      </c>
      <c r="Y868" s="4" t="s">
        <v>304</v>
      </c>
      <c r="Z868" s="152">
        <v>40000</v>
      </c>
      <c r="AA868" s="162">
        <v>3.3719999999999999</v>
      </c>
      <c r="AB868" s="181">
        <v>97.861000000000004</v>
      </c>
      <c r="AD868" s="152">
        <v>131.995</v>
      </c>
      <c r="AG868" s="2" t="s">
        <v>36</v>
      </c>
      <c r="AH868" s="167">
        <v>6.0000000000000002E-6</v>
      </c>
      <c r="AI868" s="167">
        <v>1.61468374017758E-3</v>
      </c>
      <c r="AJ868" s="167">
        <v>6.7735733628085295E-4</v>
      </c>
    </row>
    <row r="869" spans="1:36">
      <c r="A869" s="2">
        <v>560</v>
      </c>
      <c r="B869" s="2">
        <v>972</v>
      </c>
      <c r="C869" s="2" t="s">
        <v>3621</v>
      </c>
      <c r="D869" s="2" t="s">
        <v>3622</v>
      </c>
      <c r="E869" s="4" t="s">
        <v>508</v>
      </c>
      <c r="F869" s="2" t="s">
        <v>3623</v>
      </c>
      <c r="G869" s="2" t="s">
        <v>3624</v>
      </c>
      <c r="H869" s="2" t="s">
        <v>350</v>
      </c>
      <c r="I869" s="2" t="s">
        <v>340</v>
      </c>
      <c r="J869" s="2" t="s">
        <v>139</v>
      </c>
      <c r="K869" s="2" t="s">
        <v>140</v>
      </c>
      <c r="L869" s="2" t="s">
        <v>519</v>
      </c>
      <c r="M869" s="2" t="s">
        <v>161</v>
      </c>
      <c r="N869" s="2" t="s">
        <v>1576</v>
      </c>
      <c r="O869" s="2" t="s">
        <v>304</v>
      </c>
      <c r="P869" s="2" t="s">
        <v>3540</v>
      </c>
      <c r="Q869" s="2" t="s">
        <v>619</v>
      </c>
      <c r="R869" s="2" t="s">
        <v>369</v>
      </c>
      <c r="S869" s="2" t="s">
        <v>144</v>
      </c>
      <c r="T869" s="152">
        <v>2.3159999999999998</v>
      </c>
      <c r="U869" s="2" t="s">
        <v>3625</v>
      </c>
      <c r="V869" s="165">
        <v>0.06</v>
      </c>
      <c r="W869" s="167">
        <v>5.3929999999999999E-2</v>
      </c>
      <c r="X869" s="4" t="s">
        <v>602</v>
      </c>
      <c r="Y869" s="4" t="s">
        <v>304</v>
      </c>
      <c r="Z869" s="152">
        <v>42000</v>
      </c>
      <c r="AA869" s="162">
        <v>3.3719999999999999</v>
      </c>
      <c r="AB869" s="181">
        <v>102.456</v>
      </c>
      <c r="AD869" s="152">
        <v>145.102</v>
      </c>
      <c r="AG869" s="2" t="s">
        <v>36</v>
      </c>
      <c r="AH869" s="167">
        <v>2.8E-5</v>
      </c>
      <c r="AI869" s="167">
        <v>1.7750235158991701E-3</v>
      </c>
      <c r="AJ869" s="167">
        <v>7.4461962466600704E-4</v>
      </c>
    </row>
    <row r="870" spans="1:36">
      <c r="A870" s="2">
        <v>560</v>
      </c>
      <c r="B870" s="2">
        <v>972</v>
      </c>
      <c r="C870" s="2" t="s">
        <v>3626</v>
      </c>
      <c r="D870" s="2" t="s">
        <v>3627</v>
      </c>
      <c r="E870" s="4" t="s">
        <v>508</v>
      </c>
      <c r="F870" s="2" t="s">
        <v>3628</v>
      </c>
      <c r="G870" s="2" t="s">
        <v>3629</v>
      </c>
      <c r="H870" s="2" t="s">
        <v>350</v>
      </c>
      <c r="I870" s="2" t="s">
        <v>340</v>
      </c>
      <c r="J870" s="2" t="s">
        <v>139</v>
      </c>
      <c r="K870" s="2" t="s">
        <v>140</v>
      </c>
      <c r="L870" s="2" t="s">
        <v>519</v>
      </c>
      <c r="M870" s="2" t="s">
        <v>161</v>
      </c>
      <c r="N870" s="2" t="s">
        <v>731</v>
      </c>
      <c r="O870" s="2" t="s">
        <v>304</v>
      </c>
      <c r="P870" s="2" t="s">
        <v>3540</v>
      </c>
      <c r="Q870" s="2" t="s">
        <v>619</v>
      </c>
      <c r="R870" s="2" t="s">
        <v>369</v>
      </c>
      <c r="S870" s="2" t="s">
        <v>144</v>
      </c>
      <c r="T870" s="152">
        <v>0.08</v>
      </c>
      <c r="U870" s="2" t="s">
        <v>3630</v>
      </c>
      <c r="V870" s="165">
        <v>4.7500000000000001E-2</v>
      </c>
      <c r="W870" s="167">
        <v>4.7649999999999998E-2</v>
      </c>
      <c r="X870" s="4" t="s">
        <v>602</v>
      </c>
      <c r="Y870" s="4" t="s">
        <v>304</v>
      </c>
      <c r="Z870" s="152">
        <v>48000</v>
      </c>
      <c r="AA870" s="162">
        <v>3.3719999999999999</v>
      </c>
      <c r="AB870" s="181">
        <v>102.453</v>
      </c>
      <c r="AD870" s="152">
        <v>165.82599999999999</v>
      </c>
      <c r="AG870" s="2" t="s">
        <v>36</v>
      </c>
      <c r="AH870" s="167">
        <v>8.7000000000000001E-5</v>
      </c>
      <c r="AI870" s="167">
        <v>2.0285306549017298E-3</v>
      </c>
      <c r="AJ870" s="167">
        <v>8.5096547811720703E-4</v>
      </c>
    </row>
    <row r="871" spans="1:36">
      <c r="A871" s="2">
        <v>560</v>
      </c>
      <c r="B871" s="2">
        <v>972</v>
      </c>
      <c r="C871" s="2" t="s">
        <v>3631</v>
      </c>
      <c r="D871" s="2" t="s">
        <v>3632</v>
      </c>
      <c r="E871" s="4" t="s">
        <v>508</v>
      </c>
      <c r="F871" s="2" t="s">
        <v>3633</v>
      </c>
      <c r="G871" s="2" t="s">
        <v>3634</v>
      </c>
      <c r="H871" s="2" t="s">
        <v>350</v>
      </c>
      <c r="I871" s="2" t="s">
        <v>340</v>
      </c>
      <c r="J871" s="2" t="s">
        <v>139</v>
      </c>
      <c r="K871" s="2" t="s">
        <v>492</v>
      </c>
      <c r="L871" s="2" t="s">
        <v>519</v>
      </c>
      <c r="M871" s="2" t="s">
        <v>161</v>
      </c>
      <c r="N871" s="2" t="s">
        <v>2494</v>
      </c>
      <c r="O871" s="2" t="s">
        <v>304</v>
      </c>
      <c r="P871" s="2" t="s">
        <v>3112</v>
      </c>
      <c r="Q871" s="2" t="s">
        <v>619</v>
      </c>
      <c r="R871" s="2" t="s">
        <v>369</v>
      </c>
      <c r="S871" s="2" t="s">
        <v>144</v>
      </c>
      <c r="T871" s="152">
        <v>2.7570000000000001</v>
      </c>
      <c r="U871" s="2" t="s">
        <v>3635</v>
      </c>
      <c r="V871" s="165">
        <v>4.7E-2</v>
      </c>
      <c r="W871" s="167">
        <v>4.5420000000000002E-2</v>
      </c>
      <c r="X871" s="4" t="s">
        <v>602</v>
      </c>
      <c r="Y871" s="4" t="s">
        <v>304</v>
      </c>
      <c r="Z871" s="152">
        <v>47000</v>
      </c>
      <c r="AA871" s="162">
        <v>3.3719999999999999</v>
      </c>
      <c r="AB871" s="181">
        <v>101.98699999999999</v>
      </c>
      <c r="AD871" s="152">
        <v>161.63300000000001</v>
      </c>
      <c r="AG871" s="2" t="s">
        <v>36</v>
      </c>
      <c r="AH871" s="167">
        <v>3.8000000000000002E-5</v>
      </c>
      <c r="AI871" s="167">
        <v>1.9772380698631401E-3</v>
      </c>
      <c r="AJ871" s="167">
        <v>8.29448317878213E-4</v>
      </c>
    </row>
    <row r="872" spans="1:36">
      <c r="A872" s="2">
        <v>560</v>
      </c>
      <c r="B872" s="2">
        <v>972</v>
      </c>
      <c r="C872" s="2" t="s">
        <v>2835</v>
      </c>
      <c r="D872" s="2" t="s">
        <v>2836</v>
      </c>
      <c r="E872" s="4" t="s">
        <v>508</v>
      </c>
      <c r="F872" s="2" t="s">
        <v>3990</v>
      </c>
      <c r="G872" s="2" t="s">
        <v>3991</v>
      </c>
      <c r="H872" s="2" t="s">
        <v>350</v>
      </c>
      <c r="I872" s="2" t="s">
        <v>340</v>
      </c>
      <c r="J872" s="2" t="s">
        <v>139</v>
      </c>
      <c r="K872" s="2" t="s">
        <v>140</v>
      </c>
      <c r="L872" s="2" t="s">
        <v>519</v>
      </c>
      <c r="M872" s="2" t="s">
        <v>3992</v>
      </c>
      <c r="N872" s="2" t="s">
        <v>723</v>
      </c>
      <c r="O872" s="2" t="s">
        <v>304</v>
      </c>
      <c r="P872" s="2" t="s">
        <v>3571</v>
      </c>
      <c r="Q872" s="2" t="s">
        <v>619</v>
      </c>
      <c r="R872" s="2" t="s">
        <v>369</v>
      </c>
      <c r="S872" s="2" t="s">
        <v>144</v>
      </c>
      <c r="T872" s="152">
        <v>2.44</v>
      </c>
      <c r="U872" s="2" t="s">
        <v>3993</v>
      </c>
      <c r="V872" s="165">
        <v>2.393E-2</v>
      </c>
      <c r="W872" s="167">
        <v>5.1310000000000001E-2</v>
      </c>
      <c r="X872" s="4" t="s">
        <v>602</v>
      </c>
      <c r="Y872" s="4" t="s">
        <v>304</v>
      </c>
      <c r="Z872" s="152">
        <v>172000</v>
      </c>
      <c r="AA872" s="162">
        <v>3.3719999999999999</v>
      </c>
      <c r="AB872" s="181">
        <v>96.632000000000005</v>
      </c>
      <c r="AD872" s="152">
        <v>560.45100000000002</v>
      </c>
      <c r="AG872" s="2" t="s">
        <v>36</v>
      </c>
      <c r="AH872" s="167">
        <v>5.3000000000000001E-5</v>
      </c>
      <c r="AI872" s="167">
        <v>6.8559493540977798E-3</v>
      </c>
      <c r="AJ872" s="167">
        <v>2.8760601699360502E-3</v>
      </c>
    </row>
    <row r="873" spans="1:36">
      <c r="A873" s="2">
        <v>560</v>
      </c>
      <c r="B873" s="2">
        <v>972</v>
      </c>
      <c r="C873" s="2" t="s">
        <v>2377</v>
      </c>
      <c r="D873" s="2" t="s">
        <v>2378</v>
      </c>
      <c r="E873" s="4" t="s">
        <v>347</v>
      </c>
      <c r="F873" s="2" t="s">
        <v>3636</v>
      </c>
      <c r="G873" s="2" t="s">
        <v>3637</v>
      </c>
      <c r="H873" s="2" t="s">
        <v>350</v>
      </c>
      <c r="I873" s="2" t="s">
        <v>1156</v>
      </c>
      <c r="J873" s="2" t="s">
        <v>139</v>
      </c>
      <c r="K873" s="2" t="s">
        <v>492</v>
      </c>
      <c r="L873" s="2" t="s">
        <v>519</v>
      </c>
      <c r="M873" s="2" t="s">
        <v>161</v>
      </c>
      <c r="N873" s="2" t="s">
        <v>731</v>
      </c>
      <c r="O873" s="2" t="s">
        <v>304</v>
      </c>
      <c r="P873" s="20" t="s">
        <v>354</v>
      </c>
      <c r="Q873" s="2" t="s">
        <v>354</v>
      </c>
      <c r="R873" s="2" t="s">
        <v>354</v>
      </c>
      <c r="S873" s="2" t="s">
        <v>144</v>
      </c>
      <c r="T873" s="152">
        <v>0.122</v>
      </c>
      <c r="U873" s="2" t="s">
        <v>3456</v>
      </c>
      <c r="V873" s="165">
        <v>0</v>
      </c>
      <c r="W873" s="167">
        <v>8.7980000000000003E-2</v>
      </c>
      <c r="X873" s="4" t="s">
        <v>602</v>
      </c>
      <c r="Y873" s="4" t="s">
        <v>304</v>
      </c>
      <c r="Z873" s="152">
        <v>150000</v>
      </c>
      <c r="AA873" s="162">
        <v>3.3719999999999999</v>
      </c>
      <c r="AB873" s="181">
        <v>98.81</v>
      </c>
      <c r="AD873" s="152">
        <v>499.78</v>
      </c>
      <c r="AG873" s="2" t="s">
        <v>36</v>
      </c>
      <c r="AH873" s="167">
        <v>2.61E-4</v>
      </c>
      <c r="AI873" s="167">
        <v>6.1137706535922404E-3</v>
      </c>
      <c r="AJ873" s="167">
        <v>2.5647173508379102E-3</v>
      </c>
    </row>
    <row r="874" spans="1:36">
      <c r="A874" s="2">
        <v>560</v>
      </c>
      <c r="B874" s="2">
        <v>972</v>
      </c>
      <c r="C874" s="2" t="s">
        <v>3641</v>
      </c>
      <c r="D874" s="2" t="s">
        <v>3642</v>
      </c>
      <c r="E874" s="4" t="s">
        <v>508</v>
      </c>
      <c r="F874" s="2" t="s">
        <v>3643</v>
      </c>
      <c r="G874" s="2" t="s">
        <v>3644</v>
      </c>
      <c r="H874" s="2" t="s">
        <v>350</v>
      </c>
      <c r="I874" s="2" t="s">
        <v>340</v>
      </c>
      <c r="J874" s="2" t="s">
        <v>139</v>
      </c>
      <c r="K874" s="2" t="s">
        <v>405</v>
      </c>
      <c r="L874" s="2" t="s">
        <v>519</v>
      </c>
      <c r="M874" s="2" t="s">
        <v>161</v>
      </c>
      <c r="N874" s="2" t="s">
        <v>673</v>
      </c>
      <c r="O874" s="2" t="s">
        <v>304</v>
      </c>
      <c r="P874" s="2" t="s">
        <v>3571</v>
      </c>
      <c r="Q874" s="2" t="s">
        <v>619</v>
      </c>
      <c r="R874" s="2" t="s">
        <v>369</v>
      </c>
      <c r="S874" s="2" t="s">
        <v>144</v>
      </c>
      <c r="T874" s="152">
        <v>3.3780000000000001</v>
      </c>
      <c r="U874" s="2" t="s">
        <v>3645</v>
      </c>
      <c r="V874" s="165">
        <v>4.4999999999999998E-2</v>
      </c>
      <c r="W874" s="167">
        <v>4.9579999999999999E-2</v>
      </c>
      <c r="X874" s="4" t="s">
        <v>602</v>
      </c>
      <c r="Y874" s="4" t="s">
        <v>304</v>
      </c>
      <c r="Z874" s="152">
        <v>40000</v>
      </c>
      <c r="AA874" s="162">
        <v>3.3719999999999999</v>
      </c>
      <c r="AB874" s="181">
        <v>100.113</v>
      </c>
      <c r="AD874" s="152">
        <v>135.03200000000001</v>
      </c>
      <c r="AG874" s="2" t="s">
        <v>36</v>
      </c>
      <c r="AH874" s="167">
        <v>2.6999999999999999E-5</v>
      </c>
      <c r="AI874" s="167">
        <v>1.6518330678331301E-3</v>
      </c>
      <c r="AJ874" s="167">
        <v>6.9294142188180302E-4</v>
      </c>
    </row>
    <row r="875" spans="1:36">
      <c r="A875" s="2">
        <v>560</v>
      </c>
      <c r="B875" s="2">
        <v>972</v>
      </c>
      <c r="C875" s="2" t="s">
        <v>1921</v>
      </c>
      <c r="D875" s="2" t="s">
        <v>1922</v>
      </c>
      <c r="E875" s="4" t="s">
        <v>347</v>
      </c>
      <c r="F875" s="2" t="s">
        <v>3646</v>
      </c>
      <c r="G875" s="2" t="s">
        <v>3647</v>
      </c>
      <c r="H875" s="2" t="s">
        <v>350</v>
      </c>
      <c r="I875" s="2" t="s">
        <v>1153</v>
      </c>
      <c r="J875" s="2" t="s">
        <v>30</v>
      </c>
      <c r="K875" s="2" t="s">
        <v>30</v>
      </c>
      <c r="L875" s="2" t="s">
        <v>519</v>
      </c>
      <c r="M875" s="2" t="s">
        <v>59</v>
      </c>
      <c r="N875" s="2" t="s">
        <v>651</v>
      </c>
      <c r="O875" s="2" t="s">
        <v>304</v>
      </c>
      <c r="P875" s="2" t="s">
        <v>2943</v>
      </c>
      <c r="Q875" s="2" t="s">
        <v>368</v>
      </c>
      <c r="R875" s="2" t="s">
        <v>369</v>
      </c>
      <c r="S875" s="2" t="s">
        <v>34</v>
      </c>
      <c r="T875" s="152">
        <v>2.5030000000000001</v>
      </c>
      <c r="U875" s="2" t="s">
        <v>3648</v>
      </c>
      <c r="V875" s="165">
        <v>2.8500000000000001E-2</v>
      </c>
      <c r="W875" s="167">
        <v>5.2659999999999998E-2</v>
      </c>
      <c r="X875" s="4" t="s">
        <v>602</v>
      </c>
      <c r="Y875" s="4" t="s">
        <v>304</v>
      </c>
      <c r="Z875" s="152">
        <v>138791.71</v>
      </c>
      <c r="AA875" s="162">
        <v>1</v>
      </c>
      <c r="AB875" s="181">
        <v>94.58</v>
      </c>
      <c r="AD875" s="152">
        <v>131.26900000000001</v>
      </c>
      <c r="AG875" s="2" t="s">
        <v>36</v>
      </c>
      <c r="AH875" s="167">
        <v>3.5199999999999999E-4</v>
      </c>
      <c r="AI875" s="167">
        <v>1.60580458809557E-3</v>
      </c>
      <c r="AJ875" s="167">
        <v>6.7363254568994599E-4</v>
      </c>
    </row>
    <row r="876" spans="1:36">
      <c r="A876" s="2">
        <v>560</v>
      </c>
      <c r="B876" s="2">
        <v>972</v>
      </c>
      <c r="C876" s="2" t="s">
        <v>2276</v>
      </c>
      <c r="D876" s="2" t="s">
        <v>2277</v>
      </c>
      <c r="E876" s="4" t="s">
        <v>347</v>
      </c>
      <c r="F876" s="2" t="s">
        <v>3994</v>
      </c>
      <c r="G876" s="2" t="s">
        <v>3995</v>
      </c>
      <c r="H876" s="2" t="s">
        <v>350</v>
      </c>
      <c r="I876" s="2" t="s">
        <v>1153</v>
      </c>
      <c r="J876" s="2" t="s">
        <v>30</v>
      </c>
      <c r="K876" s="2" t="s">
        <v>30</v>
      </c>
      <c r="L876" s="2" t="s">
        <v>519</v>
      </c>
      <c r="M876" s="2" t="s">
        <v>59</v>
      </c>
      <c r="N876" s="2" t="s">
        <v>633</v>
      </c>
      <c r="O876" s="2" t="s">
        <v>304</v>
      </c>
      <c r="P876" s="2" t="s">
        <v>2870</v>
      </c>
      <c r="Q876" s="2" t="s">
        <v>368</v>
      </c>
      <c r="R876" s="2" t="s">
        <v>369</v>
      </c>
      <c r="S876" s="2" t="s">
        <v>34</v>
      </c>
      <c r="T876" s="152">
        <v>0.99099999999999999</v>
      </c>
      <c r="U876" s="2" t="s">
        <v>3254</v>
      </c>
      <c r="V876" s="165">
        <v>0.02</v>
      </c>
      <c r="W876" s="167">
        <v>4.9880000000000001E-2</v>
      </c>
      <c r="X876" s="4" t="s">
        <v>602</v>
      </c>
      <c r="Y876" s="4" t="s">
        <v>304</v>
      </c>
      <c r="Z876" s="152">
        <v>58960</v>
      </c>
      <c r="AA876" s="162">
        <v>1</v>
      </c>
      <c r="AB876" s="181">
        <v>97.18</v>
      </c>
      <c r="AD876" s="152">
        <v>57.296999999999997</v>
      </c>
      <c r="AG876" s="2" t="s">
        <v>36</v>
      </c>
      <c r="AH876" s="167">
        <v>2.5099999999999998E-4</v>
      </c>
      <c r="AI876" s="167">
        <v>7.0091318196529998E-4</v>
      </c>
      <c r="AJ876" s="167">
        <v>2.9403199777557602E-4</v>
      </c>
    </row>
    <row r="877" spans="1:36">
      <c r="A877" s="2">
        <v>560</v>
      </c>
      <c r="B877" s="2">
        <v>973</v>
      </c>
      <c r="C877" s="2" t="s">
        <v>2878</v>
      </c>
      <c r="D877" s="2" t="s">
        <v>2879</v>
      </c>
      <c r="E877" s="4" t="s">
        <v>347</v>
      </c>
      <c r="F877" s="2" t="s">
        <v>2880</v>
      </c>
      <c r="G877" s="2" t="s">
        <v>2881</v>
      </c>
      <c r="H877" s="2" t="s">
        <v>350</v>
      </c>
      <c r="I877" s="2" t="s">
        <v>942</v>
      </c>
      <c r="J877" s="2" t="s">
        <v>30</v>
      </c>
      <c r="K877" s="2" t="s">
        <v>30</v>
      </c>
      <c r="L877" s="2" t="s">
        <v>519</v>
      </c>
      <c r="M877" s="2" t="s">
        <v>59</v>
      </c>
      <c r="N877" s="2" t="s">
        <v>642</v>
      </c>
      <c r="O877" s="2" t="s">
        <v>304</v>
      </c>
      <c r="P877" s="2" t="s">
        <v>2882</v>
      </c>
      <c r="Q877" s="2" t="s">
        <v>343</v>
      </c>
      <c r="R877" s="2" t="s">
        <v>369</v>
      </c>
      <c r="S877" s="2" t="s">
        <v>34</v>
      </c>
      <c r="T877" s="152">
        <v>5.0369999999999999</v>
      </c>
      <c r="U877" s="2" t="s">
        <v>2883</v>
      </c>
      <c r="V877" s="165">
        <v>5.1499999999999997E-2</v>
      </c>
      <c r="W877" s="167">
        <v>4.1759999999999999E-2</v>
      </c>
      <c r="X877" s="4" t="s">
        <v>602</v>
      </c>
      <c r="Y877" s="4" t="s">
        <v>304</v>
      </c>
      <c r="Z877" s="152">
        <v>63202.720000000001</v>
      </c>
      <c r="AA877" s="162">
        <v>1</v>
      </c>
      <c r="AB877" s="181">
        <v>148.91</v>
      </c>
      <c r="AD877" s="152">
        <v>94.114999999999995</v>
      </c>
      <c r="AG877" s="2" t="s">
        <v>36</v>
      </c>
      <c r="AH877" s="167">
        <v>3.3000000000000003E-5</v>
      </c>
      <c r="AI877" s="167">
        <v>1.01939376225939E-2</v>
      </c>
      <c r="AJ877" s="167">
        <v>1.88736633225917E-3</v>
      </c>
    </row>
    <row r="878" spans="1:36">
      <c r="A878" s="2">
        <v>560</v>
      </c>
      <c r="B878" s="2">
        <v>973</v>
      </c>
      <c r="C878" s="2" t="s">
        <v>1859</v>
      </c>
      <c r="D878" s="2" t="s">
        <v>1860</v>
      </c>
      <c r="E878" s="4" t="s">
        <v>347</v>
      </c>
      <c r="F878" s="2" t="s">
        <v>2888</v>
      </c>
      <c r="G878" s="2" t="s">
        <v>2889</v>
      </c>
      <c r="H878" s="2" t="s">
        <v>350</v>
      </c>
      <c r="I878" s="2" t="s">
        <v>1153</v>
      </c>
      <c r="J878" s="2" t="s">
        <v>30</v>
      </c>
      <c r="K878" s="2" t="s">
        <v>30</v>
      </c>
      <c r="L878" s="2" t="s">
        <v>519</v>
      </c>
      <c r="M878" s="2" t="s">
        <v>59</v>
      </c>
      <c r="N878" s="2" t="s">
        <v>626</v>
      </c>
      <c r="O878" s="2" t="s">
        <v>304</v>
      </c>
      <c r="P878" s="2" t="s">
        <v>2886</v>
      </c>
      <c r="Q878" s="2" t="s">
        <v>343</v>
      </c>
      <c r="R878" s="2" t="s">
        <v>369</v>
      </c>
      <c r="S878" s="2" t="s">
        <v>34</v>
      </c>
      <c r="T878" s="152">
        <v>2.794</v>
      </c>
      <c r="U878" s="2" t="s">
        <v>2890</v>
      </c>
      <c r="V878" s="165">
        <v>2.5000000000000001E-2</v>
      </c>
      <c r="W878" s="167">
        <v>5.049E-2</v>
      </c>
      <c r="X878" s="4" t="s">
        <v>602</v>
      </c>
      <c r="Y878" s="4" t="s">
        <v>304</v>
      </c>
      <c r="Z878" s="152">
        <v>49056</v>
      </c>
      <c r="AA878" s="162">
        <v>1</v>
      </c>
      <c r="AB878" s="181">
        <v>94.1</v>
      </c>
      <c r="AD878" s="152">
        <v>46.161999999999999</v>
      </c>
      <c r="AG878" s="2" t="s">
        <v>36</v>
      </c>
      <c r="AH878" s="167">
        <v>6.8999999999999997E-5</v>
      </c>
      <c r="AI878" s="167">
        <v>4.9999319750170697E-3</v>
      </c>
      <c r="AJ878" s="167">
        <v>9.2571718825488298E-4</v>
      </c>
    </row>
    <row r="879" spans="1:36">
      <c r="A879" s="2">
        <v>560</v>
      </c>
      <c r="B879" s="2">
        <v>973</v>
      </c>
      <c r="C879" s="2" t="s">
        <v>1877</v>
      </c>
      <c r="D879" s="2" t="s">
        <v>1878</v>
      </c>
      <c r="E879" s="4" t="s">
        <v>347</v>
      </c>
      <c r="F879" s="2" t="s">
        <v>2891</v>
      </c>
      <c r="G879" s="2" t="s">
        <v>2892</v>
      </c>
      <c r="H879" s="2" t="s">
        <v>350</v>
      </c>
      <c r="I879" s="2" t="s">
        <v>1153</v>
      </c>
      <c r="J879" s="2" t="s">
        <v>30</v>
      </c>
      <c r="K879" s="2" t="s">
        <v>30</v>
      </c>
      <c r="L879" s="2" t="s">
        <v>519</v>
      </c>
      <c r="M879" s="2" t="s">
        <v>59</v>
      </c>
      <c r="N879" s="2" t="s">
        <v>642</v>
      </c>
      <c r="O879" s="2" t="s">
        <v>304</v>
      </c>
      <c r="P879" s="2" t="s">
        <v>2893</v>
      </c>
      <c r="Q879" s="2" t="s">
        <v>343</v>
      </c>
      <c r="R879" s="2" t="s">
        <v>369</v>
      </c>
      <c r="S879" s="2" t="s">
        <v>34</v>
      </c>
      <c r="T879" s="152">
        <v>7.3310000000000004</v>
      </c>
      <c r="U879" s="2" t="s">
        <v>2894</v>
      </c>
      <c r="V879" s="165">
        <v>2.4E-2</v>
      </c>
      <c r="W879" s="167">
        <v>4.6940000000000003E-2</v>
      </c>
      <c r="X879" s="4" t="s">
        <v>602</v>
      </c>
      <c r="Y879" s="4" t="s">
        <v>304</v>
      </c>
      <c r="Z879" s="152">
        <v>167197.48000000001</v>
      </c>
      <c r="AA879" s="162">
        <v>1</v>
      </c>
      <c r="AB879" s="181">
        <v>84.92</v>
      </c>
      <c r="AD879" s="152">
        <v>141.98400000000001</v>
      </c>
      <c r="AG879" s="2" t="s">
        <v>36</v>
      </c>
      <c r="AH879" s="167">
        <v>1.06E-4</v>
      </c>
      <c r="AI879" s="167">
        <v>1.5378785944390299E-2</v>
      </c>
      <c r="AJ879" s="167">
        <v>2.8473200344223001E-3</v>
      </c>
    </row>
    <row r="880" spans="1:36">
      <c r="A880" s="2">
        <v>560</v>
      </c>
      <c r="B880" s="2">
        <v>973</v>
      </c>
      <c r="C880" s="2" t="s">
        <v>1893</v>
      </c>
      <c r="D880" s="2" t="s">
        <v>1894</v>
      </c>
      <c r="E880" s="4" t="s">
        <v>347</v>
      </c>
      <c r="F880" s="2" t="s">
        <v>2897</v>
      </c>
      <c r="G880" s="2" t="s">
        <v>2898</v>
      </c>
      <c r="H880" s="2" t="s">
        <v>350</v>
      </c>
      <c r="I880" s="2" t="s">
        <v>1153</v>
      </c>
      <c r="J880" s="2" t="s">
        <v>30</v>
      </c>
      <c r="K880" s="2" t="s">
        <v>30</v>
      </c>
      <c r="L880" s="2" t="s">
        <v>519</v>
      </c>
      <c r="M880" s="2" t="s">
        <v>59</v>
      </c>
      <c r="N880" s="2" t="s">
        <v>650</v>
      </c>
      <c r="O880" s="2" t="s">
        <v>304</v>
      </c>
      <c r="P880" s="2" t="s">
        <v>2893</v>
      </c>
      <c r="Q880" s="2" t="s">
        <v>343</v>
      </c>
      <c r="R880" s="2" t="s">
        <v>369</v>
      </c>
      <c r="S880" s="2" t="s">
        <v>34</v>
      </c>
      <c r="T880" s="152">
        <v>2.3820000000000001</v>
      </c>
      <c r="U880" s="2" t="s">
        <v>2899</v>
      </c>
      <c r="V880" s="165">
        <v>0.05</v>
      </c>
      <c r="W880" s="167">
        <v>4.6789999999999998E-2</v>
      </c>
      <c r="X880" s="4" t="s">
        <v>602</v>
      </c>
      <c r="Y880" s="4" t="s">
        <v>304</v>
      </c>
      <c r="Z880" s="152">
        <v>35000</v>
      </c>
      <c r="AA880" s="162">
        <v>1</v>
      </c>
      <c r="AB880" s="181">
        <v>101.73</v>
      </c>
      <c r="AD880" s="152">
        <v>35.604999999999997</v>
      </c>
      <c r="AG880" s="2" t="s">
        <v>36</v>
      </c>
      <c r="AH880" s="167">
        <v>1E-4</v>
      </c>
      <c r="AI880" s="167">
        <v>3.85655409923565E-3</v>
      </c>
      <c r="AJ880" s="167">
        <v>7.14025397732554E-4</v>
      </c>
    </row>
    <row r="881" spans="1:36">
      <c r="A881" s="2">
        <v>560</v>
      </c>
      <c r="B881" s="2">
        <v>973</v>
      </c>
      <c r="C881" s="2" t="s">
        <v>1897</v>
      </c>
      <c r="D881" s="2" t="s">
        <v>1898</v>
      </c>
      <c r="E881" s="4" t="s">
        <v>347</v>
      </c>
      <c r="F881" s="2" t="s">
        <v>2903</v>
      </c>
      <c r="G881" s="2" t="s">
        <v>2904</v>
      </c>
      <c r="H881" s="2" t="s">
        <v>350</v>
      </c>
      <c r="I881" s="2" t="s">
        <v>1153</v>
      </c>
      <c r="J881" s="2" t="s">
        <v>30</v>
      </c>
      <c r="K881" s="2" t="s">
        <v>30</v>
      </c>
      <c r="L881" s="2" t="s">
        <v>519</v>
      </c>
      <c r="M881" s="2" t="s">
        <v>59</v>
      </c>
      <c r="N881" s="2" t="s">
        <v>632</v>
      </c>
      <c r="O881" s="2" t="s">
        <v>304</v>
      </c>
      <c r="P881" s="2" t="s">
        <v>142</v>
      </c>
      <c r="Q881" s="2" t="s">
        <v>343</v>
      </c>
      <c r="R881" s="2" t="s">
        <v>369</v>
      </c>
      <c r="S881" s="2" t="s">
        <v>34</v>
      </c>
      <c r="T881" s="152">
        <v>2.4220000000000002</v>
      </c>
      <c r="U881" s="2" t="s">
        <v>2905</v>
      </c>
      <c r="V881" s="165">
        <v>1.0800000000000001E-2</v>
      </c>
      <c r="W881" s="167">
        <v>4.3990000000000001E-2</v>
      </c>
      <c r="X881" s="4" t="s">
        <v>602</v>
      </c>
      <c r="Y881" s="4" t="s">
        <v>304</v>
      </c>
      <c r="Z881" s="152">
        <v>38979.33</v>
      </c>
      <c r="AA881" s="162">
        <v>1</v>
      </c>
      <c r="AB881" s="181">
        <v>92.42</v>
      </c>
      <c r="AD881" s="152">
        <v>36.024999999999999</v>
      </c>
      <c r="AG881" s="2" t="s">
        <v>36</v>
      </c>
      <c r="AH881" s="167">
        <v>5.1999999999999997E-5</v>
      </c>
      <c r="AI881" s="167">
        <v>3.9019587441201401E-3</v>
      </c>
      <c r="AJ881" s="167">
        <v>7.22431884142009E-4</v>
      </c>
    </row>
    <row r="882" spans="1:36">
      <c r="A882" s="2">
        <v>560</v>
      </c>
      <c r="B882" s="2">
        <v>973</v>
      </c>
      <c r="C882" s="2" t="s">
        <v>3655</v>
      </c>
      <c r="D882" s="2" t="s">
        <v>3656</v>
      </c>
      <c r="E882" s="4" t="s">
        <v>347</v>
      </c>
      <c r="F882" s="2" t="s">
        <v>3928</v>
      </c>
      <c r="G882" s="2" t="s">
        <v>3929</v>
      </c>
      <c r="H882" s="2" t="s">
        <v>350</v>
      </c>
      <c r="I882" s="2" t="s">
        <v>942</v>
      </c>
      <c r="J882" s="2" t="s">
        <v>30</v>
      </c>
      <c r="K882" s="2" t="s">
        <v>30</v>
      </c>
      <c r="L882" s="2" t="s">
        <v>519</v>
      </c>
      <c r="M882" s="2" t="s">
        <v>59</v>
      </c>
      <c r="N882" s="2" t="s">
        <v>664</v>
      </c>
      <c r="O882" s="2" t="s">
        <v>304</v>
      </c>
      <c r="P882" s="2" t="s">
        <v>2886</v>
      </c>
      <c r="Q882" s="2" t="s">
        <v>343</v>
      </c>
      <c r="R882" s="2" t="s">
        <v>369</v>
      </c>
      <c r="S882" s="2" t="s">
        <v>34</v>
      </c>
      <c r="T882" s="152">
        <v>0.79200000000000004</v>
      </c>
      <c r="U882" s="2" t="s">
        <v>3930</v>
      </c>
      <c r="V882" s="165">
        <v>1.8499999999999999E-2</v>
      </c>
      <c r="W882" s="167">
        <v>2.955E-2</v>
      </c>
      <c r="X882" s="4" t="s">
        <v>602</v>
      </c>
      <c r="Y882" s="4" t="s">
        <v>304</v>
      </c>
      <c r="Z882" s="152">
        <v>18610.63</v>
      </c>
      <c r="AA882" s="162">
        <v>1</v>
      </c>
      <c r="AB882" s="181">
        <v>114.76</v>
      </c>
      <c r="AD882" s="152">
        <v>21.358000000000001</v>
      </c>
      <c r="AG882" s="2" t="s">
        <v>36</v>
      </c>
      <c r="AH882" s="167">
        <v>4.8000000000000001E-5</v>
      </c>
      <c r="AI882" s="167">
        <v>2.3133106307968898E-3</v>
      </c>
      <c r="AJ882" s="167">
        <v>4.28300109561814E-4</v>
      </c>
    </row>
    <row r="883" spans="1:36">
      <c r="A883" s="2">
        <v>560</v>
      </c>
      <c r="B883" s="2">
        <v>973</v>
      </c>
      <c r="C883" s="2" t="s">
        <v>3655</v>
      </c>
      <c r="D883" s="2" t="s">
        <v>3656</v>
      </c>
      <c r="E883" s="4" t="s">
        <v>347</v>
      </c>
      <c r="F883" s="2" t="s">
        <v>3657</v>
      </c>
      <c r="G883" s="2" t="s">
        <v>3658</v>
      </c>
      <c r="H883" s="2" t="s">
        <v>350</v>
      </c>
      <c r="I883" s="2" t="s">
        <v>1153</v>
      </c>
      <c r="J883" s="2" t="s">
        <v>30</v>
      </c>
      <c r="K883" s="2" t="s">
        <v>30</v>
      </c>
      <c r="L883" s="2" t="s">
        <v>519</v>
      </c>
      <c r="M883" s="2" t="s">
        <v>59</v>
      </c>
      <c r="N883" s="2" t="s">
        <v>664</v>
      </c>
      <c r="O883" s="2" t="s">
        <v>304</v>
      </c>
      <c r="P883" s="2" t="s">
        <v>2886</v>
      </c>
      <c r="Q883" s="2" t="s">
        <v>343</v>
      </c>
      <c r="R883" s="2" t="s">
        <v>369</v>
      </c>
      <c r="S883" s="2" t="s">
        <v>34</v>
      </c>
      <c r="T883" s="152">
        <v>1.518</v>
      </c>
      <c r="U883" s="2" t="s">
        <v>3659</v>
      </c>
      <c r="V883" s="165">
        <v>5.7000000000000002E-2</v>
      </c>
      <c r="W883" s="167">
        <v>5.1889999999999999E-2</v>
      </c>
      <c r="X883" s="4" t="s">
        <v>602</v>
      </c>
      <c r="Y883" s="4" t="s">
        <v>304</v>
      </c>
      <c r="Z883" s="152">
        <v>30600</v>
      </c>
      <c r="AA883" s="162">
        <v>1</v>
      </c>
      <c r="AB883" s="181">
        <v>101.09</v>
      </c>
      <c r="AD883" s="152">
        <v>30.934000000000001</v>
      </c>
      <c r="AG883" s="2" t="s">
        <v>36</v>
      </c>
      <c r="AH883" s="167">
        <v>3.8999999999999999E-5</v>
      </c>
      <c r="AI883" s="167">
        <v>3.35051805172993E-3</v>
      </c>
      <c r="AJ883" s="167">
        <v>6.20334869662717E-4</v>
      </c>
    </row>
    <row r="884" spans="1:36">
      <c r="A884" s="2">
        <v>560</v>
      </c>
      <c r="B884" s="2">
        <v>973</v>
      </c>
      <c r="C884" s="2" t="s">
        <v>3655</v>
      </c>
      <c r="D884" s="2" t="s">
        <v>3656</v>
      </c>
      <c r="E884" s="4" t="s">
        <v>347</v>
      </c>
      <c r="F884" s="2" t="s">
        <v>3663</v>
      </c>
      <c r="G884" s="2" t="s">
        <v>3664</v>
      </c>
      <c r="H884" s="2" t="s">
        <v>350</v>
      </c>
      <c r="I884" s="2" t="s">
        <v>1153</v>
      </c>
      <c r="J884" s="2" t="s">
        <v>30</v>
      </c>
      <c r="K884" s="2" t="s">
        <v>30</v>
      </c>
      <c r="L884" s="2" t="s">
        <v>519</v>
      </c>
      <c r="M884" s="2" t="s">
        <v>31</v>
      </c>
      <c r="N884" s="2" t="s">
        <v>664</v>
      </c>
      <c r="O884" s="2" t="s">
        <v>304</v>
      </c>
      <c r="P884" s="2" t="s">
        <v>2886</v>
      </c>
      <c r="Q884" s="2" t="s">
        <v>343</v>
      </c>
      <c r="R884" s="2" t="s">
        <v>369</v>
      </c>
      <c r="S884" s="2" t="s">
        <v>34</v>
      </c>
      <c r="T884" s="152">
        <v>3.2349999999999999</v>
      </c>
      <c r="U884" s="2" t="s">
        <v>3662</v>
      </c>
      <c r="V884" s="165">
        <v>5.45E-2</v>
      </c>
      <c r="W884" s="167">
        <v>5.1740000000000001E-2</v>
      </c>
      <c r="X884" s="4" t="s">
        <v>602</v>
      </c>
      <c r="Y884" s="4" t="s">
        <v>304</v>
      </c>
      <c r="Z884" s="152">
        <v>61935.49</v>
      </c>
      <c r="AA884" s="162">
        <v>1</v>
      </c>
      <c r="AB884" s="181">
        <v>102.28</v>
      </c>
      <c r="AD884" s="152">
        <v>63.347999999999999</v>
      </c>
      <c r="AG884" s="2" t="s">
        <v>36</v>
      </c>
      <c r="AH884" s="167">
        <v>2.0599999999999999E-4</v>
      </c>
      <c r="AI884" s="167">
        <v>6.8613983905462797E-3</v>
      </c>
      <c r="AJ884" s="167">
        <v>1.2703601683643701E-3</v>
      </c>
    </row>
    <row r="885" spans="1:36">
      <c r="A885" s="2">
        <v>560</v>
      </c>
      <c r="B885" s="2">
        <v>973</v>
      </c>
      <c r="C885" s="2" t="s">
        <v>1901</v>
      </c>
      <c r="D885" s="2" t="s">
        <v>1902</v>
      </c>
      <c r="E885" s="4" t="s">
        <v>347</v>
      </c>
      <c r="F885" s="2" t="s">
        <v>3931</v>
      </c>
      <c r="G885" s="2" t="s">
        <v>3932</v>
      </c>
      <c r="H885" s="2" t="s">
        <v>350</v>
      </c>
      <c r="I885" s="2" t="s">
        <v>1153</v>
      </c>
      <c r="J885" s="2" t="s">
        <v>30</v>
      </c>
      <c r="K885" s="2" t="s">
        <v>30</v>
      </c>
      <c r="L885" s="2" t="s">
        <v>519</v>
      </c>
      <c r="M885" s="2" t="s">
        <v>59</v>
      </c>
      <c r="N885" s="2" t="s">
        <v>664</v>
      </c>
      <c r="O885" s="2" t="s">
        <v>304</v>
      </c>
      <c r="P885" s="2" t="s">
        <v>2886</v>
      </c>
      <c r="Q885" s="2" t="s">
        <v>343</v>
      </c>
      <c r="R885" s="2" t="s">
        <v>369</v>
      </c>
      <c r="S885" s="2" t="s">
        <v>34</v>
      </c>
      <c r="T885" s="152">
        <v>2.3050000000000002</v>
      </c>
      <c r="U885" s="2" t="s">
        <v>3122</v>
      </c>
      <c r="V885" s="165">
        <v>5.6500000000000002E-2</v>
      </c>
      <c r="W885" s="167">
        <v>5.024E-2</v>
      </c>
      <c r="X885" s="4" t="s">
        <v>602</v>
      </c>
      <c r="Y885" s="4" t="s">
        <v>304</v>
      </c>
      <c r="Z885" s="152">
        <v>56474.48</v>
      </c>
      <c r="AA885" s="162">
        <v>1</v>
      </c>
      <c r="AB885" s="181">
        <v>102.96</v>
      </c>
      <c r="AD885" s="152">
        <v>58.146000000000001</v>
      </c>
      <c r="AG885" s="2" t="s">
        <v>36</v>
      </c>
      <c r="AH885" s="167">
        <v>1.2E-4</v>
      </c>
      <c r="AI885" s="167">
        <v>6.2980066341337603E-3</v>
      </c>
      <c r="AJ885" s="167">
        <v>1.16605046270475E-3</v>
      </c>
    </row>
    <row r="886" spans="1:36">
      <c r="A886" s="2">
        <v>560</v>
      </c>
      <c r="B886" s="2">
        <v>973</v>
      </c>
      <c r="C886" s="2" t="s">
        <v>2906</v>
      </c>
      <c r="D886" s="2" t="s">
        <v>2907</v>
      </c>
      <c r="E886" s="4" t="s">
        <v>347</v>
      </c>
      <c r="F886" s="2" t="s">
        <v>2908</v>
      </c>
      <c r="G886" s="2" t="s">
        <v>2909</v>
      </c>
      <c r="H886" s="2" t="s">
        <v>350</v>
      </c>
      <c r="I886" s="2" t="s">
        <v>942</v>
      </c>
      <c r="J886" s="2" t="s">
        <v>30</v>
      </c>
      <c r="K886" s="2" t="s">
        <v>30</v>
      </c>
      <c r="L886" s="2" t="s">
        <v>519</v>
      </c>
      <c r="M886" s="2" t="s">
        <v>59</v>
      </c>
      <c r="N886" s="2" t="s">
        <v>637</v>
      </c>
      <c r="O886" s="2" t="s">
        <v>304</v>
      </c>
      <c r="P886" s="2" t="s">
        <v>2882</v>
      </c>
      <c r="Q886" s="2" t="s">
        <v>343</v>
      </c>
      <c r="R886" s="2" t="s">
        <v>369</v>
      </c>
      <c r="S886" s="2" t="s">
        <v>34</v>
      </c>
      <c r="T886" s="152">
        <v>2.5579999999999998</v>
      </c>
      <c r="U886" s="2" t="s">
        <v>2905</v>
      </c>
      <c r="V886" s="165">
        <v>1E-3</v>
      </c>
      <c r="W886" s="167">
        <v>3.1199999999999999E-2</v>
      </c>
      <c r="X886" s="4" t="s">
        <v>602</v>
      </c>
      <c r="Y886" s="4" t="s">
        <v>304</v>
      </c>
      <c r="Z886" s="152">
        <v>78750</v>
      </c>
      <c r="AA886" s="162">
        <v>1</v>
      </c>
      <c r="AB886" s="181">
        <v>105.56</v>
      </c>
      <c r="AD886" s="152">
        <v>83.129000000000005</v>
      </c>
      <c r="AG886" s="2" t="s">
        <v>36</v>
      </c>
      <c r="AH886" s="167">
        <v>1.4999999999999999E-4</v>
      </c>
      <c r="AI886" s="167">
        <v>9.0039335899878108E-3</v>
      </c>
      <c r="AJ886" s="167">
        <v>1.66704189733077E-3</v>
      </c>
    </row>
    <row r="887" spans="1:36">
      <c r="A887" s="2">
        <v>560</v>
      </c>
      <c r="B887" s="2">
        <v>973</v>
      </c>
      <c r="C887" s="2" t="s">
        <v>2906</v>
      </c>
      <c r="D887" s="2" t="s">
        <v>2907</v>
      </c>
      <c r="E887" s="4" t="s">
        <v>347</v>
      </c>
      <c r="F887" s="2" t="s">
        <v>2910</v>
      </c>
      <c r="G887" s="2" t="s">
        <v>2911</v>
      </c>
      <c r="H887" s="2" t="s">
        <v>350</v>
      </c>
      <c r="I887" s="2" t="s">
        <v>1153</v>
      </c>
      <c r="J887" s="2" t="s">
        <v>30</v>
      </c>
      <c r="K887" s="2" t="s">
        <v>30</v>
      </c>
      <c r="L887" s="2" t="s">
        <v>519</v>
      </c>
      <c r="M887" s="2" t="s">
        <v>59</v>
      </c>
      <c r="N887" s="2" t="s">
        <v>637</v>
      </c>
      <c r="O887" s="2" t="s">
        <v>304</v>
      </c>
      <c r="P887" s="2" t="s">
        <v>2882</v>
      </c>
      <c r="Q887" s="2" t="s">
        <v>343</v>
      </c>
      <c r="R887" s="2" t="s">
        <v>369</v>
      </c>
      <c r="S887" s="2" t="s">
        <v>34</v>
      </c>
      <c r="T887" s="152">
        <v>0.73</v>
      </c>
      <c r="U887" s="2" t="s">
        <v>2912</v>
      </c>
      <c r="V887" s="165">
        <v>3.9E-2</v>
      </c>
      <c r="W887" s="167">
        <v>4.9660000000000003E-2</v>
      </c>
      <c r="X887" s="4" t="s">
        <v>602</v>
      </c>
      <c r="Y887" s="4" t="s">
        <v>304</v>
      </c>
      <c r="Z887" s="152">
        <v>25200</v>
      </c>
      <c r="AA887" s="162">
        <v>1</v>
      </c>
      <c r="AB887" s="181">
        <v>100.26</v>
      </c>
      <c r="AD887" s="152">
        <v>25.265999999999998</v>
      </c>
      <c r="AG887" s="2" t="s">
        <v>36</v>
      </c>
      <c r="AH887" s="167">
        <v>4.3999999999999999E-5</v>
      </c>
      <c r="AI887" s="167">
        <v>2.7365953216587401E-3</v>
      </c>
      <c r="AJ887" s="167">
        <v>5.0666955854909495E-4</v>
      </c>
    </row>
    <row r="888" spans="1:36">
      <c r="A888" s="2">
        <v>560</v>
      </c>
      <c r="B888" s="2">
        <v>973</v>
      </c>
      <c r="C888" s="2" t="s">
        <v>1905</v>
      </c>
      <c r="D888" s="2" t="s">
        <v>1906</v>
      </c>
      <c r="E888" s="4" t="s">
        <v>347</v>
      </c>
      <c r="F888" s="2" t="s">
        <v>2916</v>
      </c>
      <c r="G888" s="2" t="s">
        <v>2917</v>
      </c>
      <c r="H888" s="2" t="s">
        <v>350</v>
      </c>
      <c r="I888" s="2" t="s">
        <v>942</v>
      </c>
      <c r="J888" s="2" t="s">
        <v>30</v>
      </c>
      <c r="K888" s="2" t="s">
        <v>30</v>
      </c>
      <c r="L888" s="2" t="s">
        <v>519</v>
      </c>
      <c r="M888" s="2" t="s">
        <v>59</v>
      </c>
      <c r="N888" s="2" t="s">
        <v>650</v>
      </c>
      <c r="O888" s="2" t="s">
        <v>304</v>
      </c>
      <c r="P888" s="2" t="s">
        <v>2882</v>
      </c>
      <c r="Q888" s="2" t="s">
        <v>343</v>
      </c>
      <c r="R888" s="2" t="s">
        <v>369</v>
      </c>
      <c r="S888" s="2" t="s">
        <v>34</v>
      </c>
      <c r="T888" s="152">
        <v>6.4370000000000003</v>
      </c>
      <c r="U888" s="2" t="s">
        <v>2918</v>
      </c>
      <c r="V888" s="165">
        <v>2.5600000000000001E-2</v>
      </c>
      <c r="W888" s="167">
        <v>3.2149999999999998E-2</v>
      </c>
      <c r="X888" s="4" t="s">
        <v>602</v>
      </c>
      <c r="Y888" s="4" t="s">
        <v>304</v>
      </c>
      <c r="Z888" s="152">
        <v>52000</v>
      </c>
      <c r="AA888" s="162">
        <v>1</v>
      </c>
      <c r="AB888" s="181">
        <v>105.66</v>
      </c>
      <c r="AD888" s="152">
        <v>54.942999999999998</v>
      </c>
      <c r="AG888" s="2" t="s">
        <v>36</v>
      </c>
      <c r="AH888" s="167">
        <v>5.0000000000000002E-5</v>
      </c>
      <c r="AI888" s="167">
        <v>5.9510868597583101E-3</v>
      </c>
      <c r="AJ888" s="167">
        <v>1.1018196692280499E-3</v>
      </c>
    </row>
    <row r="889" spans="1:36">
      <c r="A889" s="2">
        <v>560</v>
      </c>
      <c r="B889" s="2">
        <v>973</v>
      </c>
      <c r="C889" s="2" t="s">
        <v>1905</v>
      </c>
      <c r="D889" s="2" t="s">
        <v>1906</v>
      </c>
      <c r="E889" s="4" t="s">
        <v>347</v>
      </c>
      <c r="F889" s="2" t="s">
        <v>2919</v>
      </c>
      <c r="G889" s="2" t="s">
        <v>2920</v>
      </c>
      <c r="H889" s="2" t="s">
        <v>350</v>
      </c>
      <c r="I889" s="2" t="s">
        <v>1153</v>
      </c>
      <c r="J889" s="2" t="s">
        <v>30</v>
      </c>
      <c r="K889" s="2" t="s">
        <v>30</v>
      </c>
      <c r="L889" s="2" t="s">
        <v>519</v>
      </c>
      <c r="M889" s="2" t="s">
        <v>59</v>
      </c>
      <c r="N889" s="2" t="s">
        <v>650</v>
      </c>
      <c r="O889" s="2" t="s">
        <v>304</v>
      </c>
      <c r="P889" s="2" t="s">
        <v>2882</v>
      </c>
      <c r="Q889" s="2" t="s">
        <v>343</v>
      </c>
      <c r="R889" s="2" t="s">
        <v>369</v>
      </c>
      <c r="S889" s="2" t="s">
        <v>34</v>
      </c>
      <c r="T889" s="152">
        <v>3.7050000000000001</v>
      </c>
      <c r="U889" s="2" t="s">
        <v>2921</v>
      </c>
      <c r="V889" s="165">
        <v>2.41E-2</v>
      </c>
      <c r="W889" s="167">
        <v>4.8559999999999999E-2</v>
      </c>
      <c r="X889" s="4" t="s">
        <v>602</v>
      </c>
      <c r="Y889" s="4" t="s">
        <v>304</v>
      </c>
      <c r="Z889" s="152">
        <v>107471.2</v>
      </c>
      <c r="AA889" s="162">
        <v>1</v>
      </c>
      <c r="AB889" s="181">
        <v>92.33</v>
      </c>
      <c r="AD889" s="152">
        <v>99.227999999999994</v>
      </c>
      <c r="AG889" s="2" t="s">
        <v>36</v>
      </c>
      <c r="AH889" s="167">
        <v>5.1999999999999997E-5</v>
      </c>
      <c r="AI889" s="167">
        <v>1.0747742994672E-2</v>
      </c>
      <c r="AJ889" s="167">
        <v>1.9899011576212399E-3</v>
      </c>
    </row>
    <row r="890" spans="1:36">
      <c r="A890" s="2">
        <v>560</v>
      </c>
      <c r="B890" s="2">
        <v>973</v>
      </c>
      <c r="C890" s="2" t="s">
        <v>1905</v>
      </c>
      <c r="D890" s="2" t="s">
        <v>1906</v>
      </c>
      <c r="E890" s="4" t="s">
        <v>347</v>
      </c>
      <c r="F890" s="2" t="s">
        <v>2922</v>
      </c>
      <c r="G890" s="2" t="s">
        <v>2923</v>
      </c>
      <c r="H890" s="2" t="s">
        <v>350</v>
      </c>
      <c r="I890" s="2" t="s">
        <v>1153</v>
      </c>
      <c r="J890" s="2" t="s">
        <v>30</v>
      </c>
      <c r="K890" s="2" t="s">
        <v>30</v>
      </c>
      <c r="L890" s="2" t="s">
        <v>519</v>
      </c>
      <c r="M890" s="2" t="s">
        <v>59</v>
      </c>
      <c r="N890" s="2" t="s">
        <v>650</v>
      </c>
      <c r="O890" s="2" t="s">
        <v>304</v>
      </c>
      <c r="P890" s="2" t="s">
        <v>2882</v>
      </c>
      <c r="Q890" s="2" t="s">
        <v>343</v>
      </c>
      <c r="R890" s="2" t="s">
        <v>369</v>
      </c>
      <c r="S890" s="2" t="s">
        <v>34</v>
      </c>
      <c r="T890" s="152">
        <v>5.9409999999999998</v>
      </c>
      <c r="U890" s="2" t="s">
        <v>2918</v>
      </c>
      <c r="V890" s="165">
        <v>4.9399999999999999E-2</v>
      </c>
      <c r="W890" s="167">
        <v>5.2420000000000001E-2</v>
      </c>
      <c r="X890" s="4" t="s">
        <v>602</v>
      </c>
      <c r="Y890" s="4" t="s">
        <v>304</v>
      </c>
      <c r="Z890" s="152">
        <v>155000</v>
      </c>
      <c r="AA890" s="162">
        <v>1</v>
      </c>
      <c r="AB890" s="181">
        <v>99.91</v>
      </c>
      <c r="AD890" s="152">
        <v>154.86099999999999</v>
      </c>
      <c r="AG890" s="2" t="s">
        <v>36</v>
      </c>
      <c r="AH890" s="167">
        <v>8.2999999999999998E-5</v>
      </c>
      <c r="AI890" s="167">
        <v>1.67734730894014E-2</v>
      </c>
      <c r="AJ890" s="167">
        <v>3.1055407199888198E-3</v>
      </c>
    </row>
    <row r="891" spans="1:36">
      <c r="A891" s="2">
        <v>560</v>
      </c>
      <c r="B891" s="2">
        <v>973</v>
      </c>
      <c r="C891" s="2" t="s">
        <v>1917</v>
      </c>
      <c r="D891" s="2" t="s">
        <v>1918</v>
      </c>
      <c r="E891" s="4" t="s">
        <v>347</v>
      </c>
      <c r="F891" s="2" t="s">
        <v>2935</v>
      </c>
      <c r="G891" s="2" t="s">
        <v>2936</v>
      </c>
      <c r="H891" s="2" t="s">
        <v>350</v>
      </c>
      <c r="I891" s="2" t="s">
        <v>1153</v>
      </c>
      <c r="J891" s="2" t="s">
        <v>30</v>
      </c>
      <c r="K891" s="2" t="s">
        <v>30</v>
      </c>
      <c r="L891" s="2" t="s">
        <v>519</v>
      </c>
      <c r="M891" s="2" t="s">
        <v>59</v>
      </c>
      <c r="N891" s="2" t="s">
        <v>637</v>
      </c>
      <c r="O891" s="2" t="s">
        <v>304</v>
      </c>
      <c r="P891" s="2" t="s">
        <v>2886</v>
      </c>
      <c r="Q891" s="2" t="s">
        <v>343</v>
      </c>
      <c r="R891" s="2" t="s">
        <v>369</v>
      </c>
      <c r="S891" s="2" t="s">
        <v>34</v>
      </c>
      <c r="T891" s="152">
        <v>2.7559999999999998</v>
      </c>
      <c r="U891" s="2" t="s">
        <v>2937</v>
      </c>
      <c r="V891" s="165">
        <v>0.04</v>
      </c>
      <c r="W891" s="167">
        <v>4.7919999999999997E-2</v>
      </c>
      <c r="X891" s="4" t="s">
        <v>602</v>
      </c>
      <c r="Y891" s="4" t="s">
        <v>304</v>
      </c>
      <c r="Z891" s="152">
        <v>48594.02</v>
      </c>
      <c r="AA891" s="162">
        <v>1</v>
      </c>
      <c r="AB891" s="181">
        <v>99.88</v>
      </c>
      <c r="AD891" s="152">
        <v>48.536000000000001</v>
      </c>
      <c r="AG891" s="2" t="s">
        <v>36</v>
      </c>
      <c r="AH891" s="167">
        <v>8.3999999999999995E-5</v>
      </c>
      <c r="AI891" s="167">
        <v>5.257069286175E-3</v>
      </c>
      <c r="AJ891" s="167">
        <v>9.7332512169676403E-4</v>
      </c>
    </row>
    <row r="892" spans="1:36">
      <c r="A892" s="2">
        <v>560</v>
      </c>
      <c r="B892" s="2">
        <v>973</v>
      </c>
      <c r="C892" s="2" t="s">
        <v>1917</v>
      </c>
      <c r="D892" s="2" t="s">
        <v>1918</v>
      </c>
      <c r="E892" s="4" t="s">
        <v>347</v>
      </c>
      <c r="F892" s="2" t="s">
        <v>2938</v>
      </c>
      <c r="G892" s="2" t="s">
        <v>2939</v>
      </c>
      <c r="H892" s="2" t="s">
        <v>350</v>
      </c>
      <c r="I892" s="2" t="s">
        <v>1153</v>
      </c>
      <c r="J892" s="2" t="s">
        <v>30</v>
      </c>
      <c r="K892" s="2" t="s">
        <v>30</v>
      </c>
      <c r="L892" s="2" t="s">
        <v>519</v>
      </c>
      <c r="M892" s="2" t="s">
        <v>59</v>
      </c>
      <c r="N892" s="2" t="s">
        <v>637</v>
      </c>
      <c r="O892" s="2" t="s">
        <v>304</v>
      </c>
      <c r="P892" s="2" t="s">
        <v>2886</v>
      </c>
      <c r="Q892" s="2" t="s">
        <v>343</v>
      </c>
      <c r="R892" s="2" t="s">
        <v>369</v>
      </c>
      <c r="S892" s="2" t="s">
        <v>34</v>
      </c>
      <c r="T892" s="152">
        <v>4.7830000000000004</v>
      </c>
      <c r="U892" s="2" t="s">
        <v>2940</v>
      </c>
      <c r="V892" s="165">
        <v>2.07E-2</v>
      </c>
      <c r="W892" s="167">
        <v>4.8390000000000002E-2</v>
      </c>
      <c r="X892" s="4" t="s">
        <v>602</v>
      </c>
      <c r="Y892" s="4" t="s">
        <v>304</v>
      </c>
      <c r="Z892" s="152">
        <v>97344.46</v>
      </c>
      <c r="AA892" s="162">
        <v>1</v>
      </c>
      <c r="AB892" s="181">
        <v>87.83</v>
      </c>
      <c r="AD892" s="152">
        <v>85.498000000000005</v>
      </c>
      <c r="AG892" s="2" t="s">
        <v>36</v>
      </c>
      <c r="AH892" s="167">
        <v>1.34E-4</v>
      </c>
      <c r="AI892" s="167">
        <v>9.2605432026273797E-3</v>
      </c>
      <c r="AJ892" s="167">
        <v>1.7145521295256899E-3</v>
      </c>
    </row>
    <row r="893" spans="1:36">
      <c r="A893" s="2">
        <v>560</v>
      </c>
      <c r="B893" s="2">
        <v>973</v>
      </c>
      <c r="C893" s="2" t="s">
        <v>2861</v>
      </c>
      <c r="D893" s="2" t="s">
        <v>2862</v>
      </c>
      <c r="E893" s="4" t="s">
        <v>347</v>
      </c>
      <c r="F893" s="2" t="s">
        <v>2947</v>
      </c>
      <c r="G893" s="2" t="s">
        <v>2948</v>
      </c>
      <c r="H893" s="2" t="s">
        <v>350</v>
      </c>
      <c r="I893" s="2" t="s">
        <v>942</v>
      </c>
      <c r="J893" s="2" t="s">
        <v>30</v>
      </c>
      <c r="K893" s="2" t="s">
        <v>30</v>
      </c>
      <c r="L893" s="2" t="s">
        <v>519</v>
      </c>
      <c r="M893" s="2" t="s">
        <v>59</v>
      </c>
      <c r="N893" s="2" t="s">
        <v>651</v>
      </c>
      <c r="O893" s="2" t="s">
        <v>304</v>
      </c>
      <c r="P893" s="2" t="s">
        <v>2893</v>
      </c>
      <c r="Q893" s="2" t="s">
        <v>343</v>
      </c>
      <c r="R893" s="2" t="s">
        <v>369</v>
      </c>
      <c r="S893" s="2" t="s">
        <v>34</v>
      </c>
      <c r="T893" s="152">
        <v>2.2050000000000001</v>
      </c>
      <c r="U893" s="2" t="s">
        <v>2949</v>
      </c>
      <c r="V893" s="165">
        <v>5.0000000000000001E-3</v>
      </c>
      <c r="W893" s="167">
        <v>2.8420000000000001E-2</v>
      </c>
      <c r="X893" s="4" t="s">
        <v>602</v>
      </c>
      <c r="Y893" s="4" t="s">
        <v>304</v>
      </c>
      <c r="Z893" s="152">
        <v>84150</v>
      </c>
      <c r="AA893" s="162">
        <v>1</v>
      </c>
      <c r="AB893" s="181">
        <v>108.66</v>
      </c>
      <c r="AD893" s="152">
        <v>91.436999999999998</v>
      </c>
      <c r="AG893" s="2" t="s">
        <v>36</v>
      </c>
      <c r="AH893" s="167">
        <v>1.2400000000000001E-4</v>
      </c>
      <c r="AI893" s="167">
        <v>9.9038980277740604E-3</v>
      </c>
      <c r="AJ893" s="167">
        <v>1.83366667403566E-3</v>
      </c>
    </row>
    <row r="894" spans="1:36">
      <c r="A894" s="2">
        <v>560</v>
      </c>
      <c r="B894" s="2">
        <v>973</v>
      </c>
      <c r="C894" s="2" t="s">
        <v>2861</v>
      </c>
      <c r="D894" s="2" t="s">
        <v>2862</v>
      </c>
      <c r="E894" s="4" t="s">
        <v>347</v>
      </c>
      <c r="F894" s="2" t="s">
        <v>2950</v>
      </c>
      <c r="G894" s="2" t="s">
        <v>2951</v>
      </c>
      <c r="H894" s="2" t="s">
        <v>350</v>
      </c>
      <c r="I894" s="2" t="s">
        <v>942</v>
      </c>
      <c r="J894" s="2" t="s">
        <v>30</v>
      </c>
      <c r="K894" s="2" t="s">
        <v>30</v>
      </c>
      <c r="L894" s="2" t="s">
        <v>519</v>
      </c>
      <c r="M894" s="2" t="s">
        <v>31</v>
      </c>
      <c r="N894" s="2" t="s">
        <v>651</v>
      </c>
      <c r="O894" s="2" t="s">
        <v>304</v>
      </c>
      <c r="P894" s="2" t="s">
        <v>2882</v>
      </c>
      <c r="Q894" s="2" t="s">
        <v>343</v>
      </c>
      <c r="R894" s="2" t="s">
        <v>369</v>
      </c>
      <c r="S894" s="2" t="s">
        <v>34</v>
      </c>
      <c r="T894" s="152">
        <v>3.9940000000000002</v>
      </c>
      <c r="U894" s="2" t="s">
        <v>2952</v>
      </c>
      <c r="V894" s="165">
        <v>3.4700000000000002E-2</v>
      </c>
      <c r="W894" s="167">
        <v>2.9909999999999999E-2</v>
      </c>
      <c r="X894" s="4" t="s">
        <v>602</v>
      </c>
      <c r="Y894" s="4" t="s">
        <v>304</v>
      </c>
      <c r="Z894" s="152">
        <v>73000</v>
      </c>
      <c r="AA894" s="162">
        <v>1</v>
      </c>
      <c r="AB894" s="181">
        <v>105.34</v>
      </c>
      <c r="AD894" s="152">
        <v>76.897999999999996</v>
      </c>
      <c r="AG894" s="2" t="s">
        <v>36</v>
      </c>
      <c r="AH894" s="167">
        <v>4.2900000000000002E-4</v>
      </c>
      <c r="AI894" s="167">
        <v>8.32910838027392E-3</v>
      </c>
      <c r="AJ894" s="167">
        <v>1.5421007383667499E-3</v>
      </c>
    </row>
    <row r="895" spans="1:36">
      <c r="A895" s="2">
        <v>560</v>
      </c>
      <c r="B895" s="2">
        <v>973</v>
      </c>
      <c r="C895" s="2" t="s">
        <v>1929</v>
      </c>
      <c r="D895" s="2" t="s">
        <v>1930</v>
      </c>
      <c r="E895" s="4" t="s">
        <v>347</v>
      </c>
      <c r="F895" s="2" t="s">
        <v>2953</v>
      </c>
      <c r="G895" s="2" t="s">
        <v>2954</v>
      </c>
      <c r="H895" s="2" t="s">
        <v>350</v>
      </c>
      <c r="I895" s="2" t="s">
        <v>942</v>
      </c>
      <c r="J895" s="2" t="s">
        <v>30</v>
      </c>
      <c r="K895" s="2" t="s">
        <v>30</v>
      </c>
      <c r="L895" s="2" t="s">
        <v>519</v>
      </c>
      <c r="M895" s="2" t="s">
        <v>59</v>
      </c>
      <c r="N895" s="2" t="s">
        <v>650</v>
      </c>
      <c r="O895" s="2" t="s">
        <v>304</v>
      </c>
      <c r="P895" s="2" t="s">
        <v>2893</v>
      </c>
      <c r="Q895" s="2" t="s">
        <v>343</v>
      </c>
      <c r="R895" s="2" t="s">
        <v>369</v>
      </c>
      <c r="S895" s="2" t="s">
        <v>34</v>
      </c>
      <c r="T895" s="152">
        <v>2.5790000000000002</v>
      </c>
      <c r="U895" s="2" t="s">
        <v>2955</v>
      </c>
      <c r="V895" s="165">
        <v>1.14E-2</v>
      </c>
      <c r="W895" s="167">
        <v>2.819E-2</v>
      </c>
      <c r="X895" s="4" t="s">
        <v>602</v>
      </c>
      <c r="Y895" s="4" t="s">
        <v>304</v>
      </c>
      <c r="Z895" s="152">
        <v>80000</v>
      </c>
      <c r="AA895" s="162">
        <v>1</v>
      </c>
      <c r="AB895" s="181">
        <v>111.43</v>
      </c>
      <c r="AD895" s="152">
        <v>89.144000000000005</v>
      </c>
      <c r="AG895" s="2" t="s">
        <v>36</v>
      </c>
      <c r="AH895" s="167">
        <v>3.4E-5</v>
      </c>
      <c r="AI895" s="167">
        <v>9.6554930733247207E-3</v>
      </c>
      <c r="AJ895" s="167">
        <v>1.7876755011296201E-3</v>
      </c>
    </row>
    <row r="896" spans="1:36">
      <c r="A896" s="2">
        <v>560</v>
      </c>
      <c r="B896" s="2">
        <v>973</v>
      </c>
      <c r="C896" s="2" t="s">
        <v>1929</v>
      </c>
      <c r="D896" s="2" t="s">
        <v>1930</v>
      </c>
      <c r="E896" s="4" t="s">
        <v>347</v>
      </c>
      <c r="F896" s="2" t="s">
        <v>2959</v>
      </c>
      <c r="G896" s="2" t="s">
        <v>2960</v>
      </c>
      <c r="H896" s="2" t="s">
        <v>350</v>
      </c>
      <c r="I896" s="2" t="s">
        <v>942</v>
      </c>
      <c r="J896" s="2" t="s">
        <v>30</v>
      </c>
      <c r="K896" s="2" t="s">
        <v>30</v>
      </c>
      <c r="L896" s="2" t="s">
        <v>519</v>
      </c>
      <c r="M896" s="2" t="s">
        <v>59</v>
      </c>
      <c r="N896" s="2" t="s">
        <v>650</v>
      </c>
      <c r="O896" s="2" t="s">
        <v>304</v>
      </c>
      <c r="P896" s="2" t="s">
        <v>2893</v>
      </c>
      <c r="Q896" s="2" t="s">
        <v>343</v>
      </c>
      <c r="R896" s="2" t="s">
        <v>369</v>
      </c>
      <c r="S896" s="2" t="s">
        <v>34</v>
      </c>
      <c r="T896" s="152">
        <v>4.8689999999999998</v>
      </c>
      <c r="U896" s="2" t="s">
        <v>2958</v>
      </c>
      <c r="V896" s="165">
        <v>9.1999999999999998E-3</v>
      </c>
      <c r="W896" s="167">
        <v>2.8469999999999999E-2</v>
      </c>
      <c r="X896" s="4" t="s">
        <v>602</v>
      </c>
      <c r="Y896" s="4" t="s">
        <v>304</v>
      </c>
      <c r="Z896" s="152">
        <v>135784</v>
      </c>
      <c r="AA896" s="162">
        <v>1</v>
      </c>
      <c r="AB896" s="181">
        <v>107.4</v>
      </c>
      <c r="AD896" s="152">
        <v>145.83199999999999</v>
      </c>
      <c r="AG896" s="2" t="s">
        <v>36</v>
      </c>
      <c r="AH896" s="167">
        <v>5.1999999999999997E-5</v>
      </c>
      <c r="AI896" s="167">
        <v>1.5795566951864199E-2</v>
      </c>
      <c r="AJ896" s="167">
        <v>2.92448535272753E-3</v>
      </c>
    </row>
    <row r="897" spans="1:36">
      <c r="A897" s="2">
        <v>560</v>
      </c>
      <c r="B897" s="2">
        <v>973</v>
      </c>
      <c r="C897" s="2" t="s">
        <v>1937</v>
      </c>
      <c r="D897" s="2" t="s">
        <v>1938</v>
      </c>
      <c r="E897" s="4" t="s">
        <v>347</v>
      </c>
      <c r="F897" s="2" t="s">
        <v>2966</v>
      </c>
      <c r="G897" s="2" t="s">
        <v>2967</v>
      </c>
      <c r="H897" s="2" t="s">
        <v>350</v>
      </c>
      <c r="I897" s="2" t="s">
        <v>1154</v>
      </c>
      <c r="J897" s="2" t="s">
        <v>30</v>
      </c>
      <c r="K897" s="2" t="s">
        <v>30</v>
      </c>
      <c r="L897" s="2" t="s">
        <v>519</v>
      </c>
      <c r="M897" s="2" t="s">
        <v>31</v>
      </c>
      <c r="N897" s="2" t="s">
        <v>627</v>
      </c>
      <c r="O897" s="2" t="s">
        <v>304</v>
      </c>
      <c r="P897" s="2" t="s">
        <v>2870</v>
      </c>
      <c r="Q897" s="2" t="s">
        <v>368</v>
      </c>
      <c r="R897" s="2" t="s">
        <v>369</v>
      </c>
      <c r="S897" s="2" t="s">
        <v>34</v>
      </c>
      <c r="T897" s="152">
        <v>5.8819999999999997</v>
      </c>
      <c r="U897" s="2" t="s">
        <v>2968</v>
      </c>
      <c r="V897" s="165">
        <v>0.04</v>
      </c>
      <c r="W897" s="167">
        <v>2.5309999999999999E-2</v>
      </c>
      <c r="X897" s="4" t="s">
        <v>602</v>
      </c>
      <c r="Y897" s="4" t="s">
        <v>304</v>
      </c>
      <c r="Z897" s="152">
        <v>302000</v>
      </c>
      <c r="AA897" s="162">
        <v>1</v>
      </c>
      <c r="AB897" s="181">
        <v>110.4</v>
      </c>
      <c r="AD897" s="152">
        <v>333.40800000000002</v>
      </c>
      <c r="AG897" s="2" t="s">
        <v>36</v>
      </c>
      <c r="AH897" s="167">
        <v>7.2800000000000002E-4</v>
      </c>
      <c r="AI897" s="167">
        <v>3.6112566573084502E-2</v>
      </c>
      <c r="AJ897" s="167">
        <v>6.6860956820495501E-3</v>
      </c>
    </row>
    <row r="898" spans="1:36">
      <c r="A898" s="2">
        <v>560</v>
      </c>
      <c r="B898" s="2">
        <v>973</v>
      </c>
      <c r="C898" s="2" t="s">
        <v>1937</v>
      </c>
      <c r="D898" s="2" t="s">
        <v>1938</v>
      </c>
      <c r="E898" s="4" t="s">
        <v>347</v>
      </c>
      <c r="F898" s="2" t="s">
        <v>2972</v>
      </c>
      <c r="G898" s="2" t="s">
        <v>2973</v>
      </c>
      <c r="H898" s="2" t="s">
        <v>350</v>
      </c>
      <c r="I898" s="2" t="s">
        <v>1153</v>
      </c>
      <c r="J898" s="2" t="s">
        <v>30</v>
      </c>
      <c r="K898" s="2" t="s">
        <v>140</v>
      </c>
      <c r="L898" s="2" t="s">
        <v>519</v>
      </c>
      <c r="M898" s="2" t="s">
        <v>59</v>
      </c>
      <c r="N898" s="2" t="s">
        <v>627</v>
      </c>
      <c r="O898" s="2" t="s">
        <v>304</v>
      </c>
      <c r="P898" s="2" t="s">
        <v>2870</v>
      </c>
      <c r="Q898" s="2" t="s">
        <v>368</v>
      </c>
      <c r="R898" s="2" t="s">
        <v>369</v>
      </c>
      <c r="S898" s="2" t="s">
        <v>34</v>
      </c>
      <c r="T898" s="152">
        <v>3.0470000000000002</v>
      </c>
      <c r="U898" s="2" t="s">
        <v>2974</v>
      </c>
      <c r="V898" s="165">
        <v>1.4999999999999999E-2</v>
      </c>
      <c r="W898" s="167">
        <v>5.0639999999999998E-2</v>
      </c>
      <c r="X898" s="4" t="s">
        <v>602</v>
      </c>
      <c r="Y898" s="4" t="s">
        <v>304</v>
      </c>
      <c r="Z898" s="152">
        <v>82000</v>
      </c>
      <c r="AA898" s="162">
        <v>1</v>
      </c>
      <c r="AB898" s="181">
        <v>90.42</v>
      </c>
      <c r="AD898" s="152">
        <v>74.144000000000005</v>
      </c>
      <c r="AG898" s="2" t="s">
        <v>36</v>
      </c>
      <c r="AH898" s="167">
        <v>6.9999999999999994E-5</v>
      </c>
      <c r="AI898" s="167">
        <v>8.0308348360609502E-3</v>
      </c>
      <c r="AJ898" s="167">
        <v>1.48687659770658E-3</v>
      </c>
    </row>
    <row r="899" spans="1:36">
      <c r="A899" s="2">
        <v>560</v>
      </c>
      <c r="B899" s="2">
        <v>973</v>
      </c>
      <c r="C899" s="2" t="s">
        <v>1941</v>
      </c>
      <c r="D899" s="2" t="s">
        <v>1942</v>
      </c>
      <c r="E899" s="4" t="s">
        <v>347</v>
      </c>
      <c r="F899" s="2" t="s">
        <v>2975</v>
      </c>
      <c r="G899" s="2" t="s">
        <v>2976</v>
      </c>
      <c r="H899" s="2" t="s">
        <v>350</v>
      </c>
      <c r="I899" s="2" t="s">
        <v>1153</v>
      </c>
      <c r="J899" s="2" t="s">
        <v>30</v>
      </c>
      <c r="K899" s="2" t="s">
        <v>30</v>
      </c>
      <c r="L899" s="2" t="s">
        <v>519</v>
      </c>
      <c r="M899" s="2" t="s">
        <v>59</v>
      </c>
      <c r="N899" s="2" t="s">
        <v>627</v>
      </c>
      <c r="O899" s="2" t="s">
        <v>304</v>
      </c>
      <c r="P899" s="2" t="s">
        <v>2977</v>
      </c>
      <c r="Q899" s="2" t="s">
        <v>343</v>
      </c>
      <c r="R899" s="2" t="s">
        <v>369</v>
      </c>
      <c r="S899" s="2" t="s">
        <v>34</v>
      </c>
      <c r="T899" s="152">
        <v>2.415</v>
      </c>
      <c r="U899" s="2" t="s">
        <v>2978</v>
      </c>
      <c r="V899" s="165">
        <v>2.0500000000000001E-2</v>
      </c>
      <c r="W899" s="167">
        <v>5.0180000000000002E-2</v>
      </c>
      <c r="X899" s="4" t="s">
        <v>602</v>
      </c>
      <c r="Y899" s="4" t="s">
        <v>304</v>
      </c>
      <c r="Z899" s="152">
        <v>67000</v>
      </c>
      <c r="AA899" s="162">
        <v>1</v>
      </c>
      <c r="AB899" s="181">
        <v>94.03</v>
      </c>
      <c r="AD899" s="152">
        <v>63</v>
      </c>
      <c r="AG899" s="2" t="s">
        <v>36</v>
      </c>
      <c r="AH899" s="167">
        <v>6.9999999999999994E-5</v>
      </c>
      <c r="AI899" s="167">
        <v>6.8237573944265996E-3</v>
      </c>
      <c r="AJ899" s="167">
        <v>1.26339109013188E-3</v>
      </c>
    </row>
    <row r="900" spans="1:36">
      <c r="A900" s="2">
        <v>560</v>
      </c>
      <c r="B900" s="2">
        <v>973</v>
      </c>
      <c r="C900" s="2" t="s">
        <v>1945</v>
      </c>
      <c r="D900" s="2" t="s">
        <v>1946</v>
      </c>
      <c r="E900" s="4" t="s">
        <v>347</v>
      </c>
      <c r="F900" s="2" t="s">
        <v>2982</v>
      </c>
      <c r="G900" s="2" t="s">
        <v>2983</v>
      </c>
      <c r="H900" s="2" t="s">
        <v>350</v>
      </c>
      <c r="I900" s="2" t="s">
        <v>942</v>
      </c>
      <c r="J900" s="2" t="s">
        <v>30</v>
      </c>
      <c r="K900" s="2" t="s">
        <v>30</v>
      </c>
      <c r="L900" s="2" t="s">
        <v>519</v>
      </c>
      <c r="M900" s="2" t="s">
        <v>59</v>
      </c>
      <c r="N900" s="2" t="s">
        <v>651</v>
      </c>
      <c r="O900" s="2" t="s">
        <v>304</v>
      </c>
      <c r="P900" s="2" t="s">
        <v>2886</v>
      </c>
      <c r="Q900" s="2" t="s">
        <v>343</v>
      </c>
      <c r="R900" s="2" t="s">
        <v>369</v>
      </c>
      <c r="S900" s="2" t="s">
        <v>34</v>
      </c>
      <c r="T900" s="152">
        <v>1.0569999999999999</v>
      </c>
      <c r="U900" s="2" t="s">
        <v>2984</v>
      </c>
      <c r="V900" s="165">
        <v>2.5700000000000001E-2</v>
      </c>
      <c r="W900" s="167">
        <v>3.1800000000000002E-2</v>
      </c>
      <c r="X900" s="4" t="s">
        <v>602</v>
      </c>
      <c r="Y900" s="4" t="s">
        <v>304</v>
      </c>
      <c r="Z900" s="152">
        <v>82353.679999999993</v>
      </c>
      <c r="AA900" s="162">
        <v>1</v>
      </c>
      <c r="AB900" s="181">
        <v>118.01</v>
      </c>
      <c r="AD900" s="152">
        <v>97.186000000000007</v>
      </c>
      <c r="AG900" s="2" t="s">
        <v>36</v>
      </c>
      <c r="AH900" s="167">
        <v>7.7999999999999999E-5</v>
      </c>
      <c r="AI900" s="167">
        <v>1.05265040043748E-2</v>
      </c>
      <c r="AJ900" s="167">
        <v>1.9489396531340399E-3</v>
      </c>
    </row>
    <row r="901" spans="1:36">
      <c r="A901" s="2">
        <v>560</v>
      </c>
      <c r="B901" s="2">
        <v>973</v>
      </c>
      <c r="C901" s="2" t="s">
        <v>2394</v>
      </c>
      <c r="D901" s="2" t="s">
        <v>2395</v>
      </c>
      <c r="E901" s="4" t="s">
        <v>347</v>
      </c>
      <c r="F901" s="2" t="s">
        <v>2990</v>
      </c>
      <c r="G901" s="2" t="s">
        <v>2991</v>
      </c>
      <c r="H901" s="2" t="s">
        <v>350</v>
      </c>
      <c r="I901" s="2" t="s">
        <v>1153</v>
      </c>
      <c r="J901" s="2" t="s">
        <v>30</v>
      </c>
      <c r="K901" s="2" t="s">
        <v>30</v>
      </c>
      <c r="L901" s="2" t="s">
        <v>519</v>
      </c>
      <c r="M901" s="2" t="s">
        <v>59</v>
      </c>
      <c r="N901" s="2" t="s">
        <v>637</v>
      </c>
      <c r="O901" s="2" t="s">
        <v>304</v>
      </c>
      <c r="P901" s="2" t="s">
        <v>2893</v>
      </c>
      <c r="Q901" s="2" t="s">
        <v>343</v>
      </c>
      <c r="R901" s="2" t="s">
        <v>369</v>
      </c>
      <c r="S901" s="2" t="s">
        <v>34</v>
      </c>
      <c r="T901" s="152">
        <v>2.1859999999999999</v>
      </c>
      <c r="U901" s="2" t="s">
        <v>2992</v>
      </c>
      <c r="V901" s="165">
        <v>1.6400000000000001E-2</v>
      </c>
      <c r="W901" s="167">
        <v>4.7849999999999997E-2</v>
      </c>
      <c r="X901" s="4" t="s">
        <v>602</v>
      </c>
      <c r="Y901" s="4" t="s">
        <v>304</v>
      </c>
      <c r="Z901" s="152">
        <v>144771.49</v>
      </c>
      <c r="AA901" s="162">
        <v>1</v>
      </c>
      <c r="AB901" s="181">
        <v>93.91</v>
      </c>
      <c r="AD901" s="152">
        <v>135.95500000000001</v>
      </c>
      <c r="AG901" s="2" t="s">
        <v>36</v>
      </c>
      <c r="AH901" s="167">
        <v>4.6200000000000001E-4</v>
      </c>
      <c r="AI901" s="167">
        <v>1.47257432431603E-2</v>
      </c>
      <c r="AJ901" s="167">
        <v>2.7264118188278399E-3</v>
      </c>
    </row>
    <row r="902" spans="1:36">
      <c r="A902" s="2">
        <v>560</v>
      </c>
      <c r="B902" s="2">
        <v>973</v>
      </c>
      <c r="C902" s="2" t="s">
        <v>3684</v>
      </c>
      <c r="D902" s="2" t="s">
        <v>3685</v>
      </c>
      <c r="E902" s="4" t="s">
        <v>507</v>
      </c>
      <c r="F902" s="2" t="s">
        <v>3686</v>
      </c>
      <c r="G902" s="2" t="s">
        <v>3687</v>
      </c>
      <c r="H902" s="2" t="s">
        <v>350</v>
      </c>
      <c r="I902" s="2" t="s">
        <v>1153</v>
      </c>
      <c r="J902" s="2" t="s">
        <v>30</v>
      </c>
      <c r="K902" s="2" t="s">
        <v>30</v>
      </c>
      <c r="L902" s="2" t="s">
        <v>519</v>
      </c>
      <c r="M902" s="2" t="s">
        <v>31</v>
      </c>
      <c r="N902" s="2" t="s">
        <v>651</v>
      </c>
      <c r="O902" s="2" t="s">
        <v>304</v>
      </c>
      <c r="P902" s="2" t="s">
        <v>2870</v>
      </c>
      <c r="Q902" s="2" t="s">
        <v>368</v>
      </c>
      <c r="R902" s="2" t="s">
        <v>369</v>
      </c>
      <c r="S902" s="2" t="s">
        <v>34</v>
      </c>
      <c r="T902" s="152">
        <v>2.5270000000000001</v>
      </c>
      <c r="U902" s="2" t="s">
        <v>1577</v>
      </c>
      <c r="V902" s="165">
        <v>6.0199999999999997E-2</v>
      </c>
      <c r="W902" s="167">
        <v>5.8939999999999999E-2</v>
      </c>
      <c r="X902" s="4" t="s">
        <v>602</v>
      </c>
      <c r="Y902" s="4" t="s">
        <v>304</v>
      </c>
      <c r="Z902" s="152">
        <v>66000</v>
      </c>
      <c r="AA902" s="162">
        <v>1</v>
      </c>
      <c r="AB902" s="181">
        <v>102.5</v>
      </c>
      <c r="AD902" s="152">
        <v>67.650000000000006</v>
      </c>
      <c r="AG902" s="2" t="s">
        <v>36</v>
      </c>
      <c r="AH902" s="167">
        <v>6.7000000000000002E-5</v>
      </c>
      <c r="AI902" s="167">
        <v>7.3274040475008601E-3</v>
      </c>
      <c r="AJ902" s="167">
        <v>1.3566392314841001E-3</v>
      </c>
    </row>
    <row r="903" spans="1:36">
      <c r="A903" s="2">
        <v>560</v>
      </c>
      <c r="B903" s="2">
        <v>973</v>
      </c>
      <c r="C903" s="2" t="s">
        <v>1893</v>
      </c>
      <c r="D903" s="2" t="s">
        <v>1894</v>
      </c>
      <c r="E903" s="4" t="s">
        <v>347</v>
      </c>
      <c r="F903" s="2" t="s">
        <v>3002</v>
      </c>
      <c r="G903" s="2" t="s">
        <v>3003</v>
      </c>
      <c r="H903" s="2" t="s">
        <v>350</v>
      </c>
      <c r="I903" s="2" t="s">
        <v>942</v>
      </c>
      <c r="J903" s="2" t="s">
        <v>30</v>
      </c>
      <c r="K903" s="2" t="s">
        <v>30</v>
      </c>
      <c r="L903" s="2" t="s">
        <v>519</v>
      </c>
      <c r="M903" s="2" t="s">
        <v>31</v>
      </c>
      <c r="N903" s="2" t="s">
        <v>650</v>
      </c>
      <c r="O903" s="2" t="s">
        <v>304</v>
      </c>
      <c r="P903" s="2" t="s">
        <v>2893</v>
      </c>
      <c r="Q903" s="2" t="s">
        <v>343</v>
      </c>
      <c r="R903" s="2" t="s">
        <v>369</v>
      </c>
      <c r="S903" s="2" t="s">
        <v>34</v>
      </c>
      <c r="T903" s="152">
        <v>7.21</v>
      </c>
      <c r="U903" s="2" t="s">
        <v>3004</v>
      </c>
      <c r="V903" s="165">
        <v>3.5999999999999997E-2</v>
      </c>
      <c r="W903" s="167">
        <v>3.048E-2</v>
      </c>
      <c r="X903" s="4" t="s">
        <v>602</v>
      </c>
      <c r="Y903" s="4" t="s">
        <v>304</v>
      </c>
      <c r="Z903" s="152">
        <v>85000</v>
      </c>
      <c r="AA903" s="162">
        <v>1</v>
      </c>
      <c r="AB903" s="181">
        <v>106.32</v>
      </c>
      <c r="AD903" s="152">
        <v>90.372</v>
      </c>
      <c r="AG903" s="2" t="s">
        <v>36</v>
      </c>
      <c r="AH903" s="167">
        <v>1.16E-4</v>
      </c>
      <c r="AI903" s="167">
        <v>9.78850197458608E-3</v>
      </c>
      <c r="AJ903" s="167">
        <v>1.8123015613848001E-3</v>
      </c>
    </row>
    <row r="904" spans="1:36">
      <c r="A904" s="2">
        <v>560</v>
      </c>
      <c r="B904" s="2">
        <v>973</v>
      </c>
      <c r="C904" s="2" t="s">
        <v>1960</v>
      </c>
      <c r="D904" s="2" t="s">
        <v>1961</v>
      </c>
      <c r="E904" s="4" t="s">
        <v>347</v>
      </c>
      <c r="F904" s="2" t="s">
        <v>3022</v>
      </c>
      <c r="G904" s="2" t="s">
        <v>3023</v>
      </c>
      <c r="H904" s="2" t="s">
        <v>350</v>
      </c>
      <c r="I904" s="2" t="s">
        <v>942</v>
      </c>
      <c r="J904" s="2" t="s">
        <v>30</v>
      </c>
      <c r="K904" s="2" t="s">
        <v>30</v>
      </c>
      <c r="L904" s="2" t="s">
        <v>519</v>
      </c>
      <c r="M904" s="2" t="s">
        <v>59</v>
      </c>
      <c r="N904" s="2" t="s">
        <v>671</v>
      </c>
      <c r="O904" s="2" t="s">
        <v>304</v>
      </c>
      <c r="P904" s="2" t="s">
        <v>2893</v>
      </c>
      <c r="Q904" s="2" t="s">
        <v>343</v>
      </c>
      <c r="R904" s="2" t="s">
        <v>369</v>
      </c>
      <c r="S904" s="2" t="s">
        <v>34</v>
      </c>
      <c r="T904" s="152">
        <v>2.8220000000000001</v>
      </c>
      <c r="U904" s="2" t="s">
        <v>3024</v>
      </c>
      <c r="V904" s="165">
        <v>1.7000000000000001E-2</v>
      </c>
      <c r="W904" s="167">
        <v>2.5329999999999998E-2</v>
      </c>
      <c r="X904" s="4" t="s">
        <v>602</v>
      </c>
      <c r="Y904" s="4" t="s">
        <v>304</v>
      </c>
      <c r="Z904" s="152">
        <v>105000</v>
      </c>
      <c r="AA904" s="162">
        <v>1</v>
      </c>
      <c r="AB904" s="181">
        <v>112.86</v>
      </c>
      <c r="AD904" s="152">
        <v>118.503</v>
      </c>
      <c r="AG904" s="2" t="s">
        <v>36</v>
      </c>
      <c r="AH904" s="167">
        <v>8.2999999999999998E-5</v>
      </c>
      <c r="AI904" s="167">
        <v>1.2835467285158801E-2</v>
      </c>
      <c r="AJ904" s="167">
        <v>2.3764348684192299E-3</v>
      </c>
    </row>
    <row r="905" spans="1:36">
      <c r="A905" s="2">
        <v>560</v>
      </c>
      <c r="B905" s="2">
        <v>973</v>
      </c>
      <c r="C905" s="2" t="s">
        <v>2398</v>
      </c>
      <c r="D905" s="2" t="s">
        <v>2399</v>
      </c>
      <c r="E905" s="4" t="s">
        <v>347</v>
      </c>
      <c r="F905" s="2" t="s">
        <v>3025</v>
      </c>
      <c r="G905" s="2" t="s">
        <v>3026</v>
      </c>
      <c r="H905" s="2" t="s">
        <v>350</v>
      </c>
      <c r="I905" s="2" t="s">
        <v>1153</v>
      </c>
      <c r="J905" s="2" t="s">
        <v>30</v>
      </c>
      <c r="K905" s="2" t="s">
        <v>30</v>
      </c>
      <c r="L905" s="2" t="s">
        <v>519</v>
      </c>
      <c r="M905" s="2" t="s">
        <v>31</v>
      </c>
      <c r="N905" s="2" t="s">
        <v>671</v>
      </c>
      <c r="O905" s="2" t="s">
        <v>304</v>
      </c>
      <c r="P905" s="2" t="s">
        <v>2870</v>
      </c>
      <c r="Q905" s="2" t="s">
        <v>368</v>
      </c>
      <c r="R905" s="2" t="s">
        <v>369</v>
      </c>
      <c r="S905" s="2" t="s">
        <v>34</v>
      </c>
      <c r="T905" s="152">
        <v>3.9729999999999999</v>
      </c>
      <c r="U905" s="2" t="s">
        <v>3027</v>
      </c>
      <c r="V905" s="165">
        <v>5.5E-2</v>
      </c>
      <c r="W905" s="167">
        <v>4.6519999999999999E-2</v>
      </c>
      <c r="X905" s="4" t="s">
        <v>602</v>
      </c>
      <c r="Y905" s="4" t="s">
        <v>304</v>
      </c>
      <c r="Z905" s="152">
        <v>82219.05</v>
      </c>
      <c r="AA905" s="162">
        <v>1</v>
      </c>
      <c r="AB905" s="181">
        <v>104.02</v>
      </c>
      <c r="AD905" s="152">
        <v>85.524000000000001</v>
      </c>
      <c r="AG905" s="2" t="s">
        <v>36</v>
      </c>
      <c r="AH905" s="167">
        <v>8.1000000000000004E-5</v>
      </c>
      <c r="AI905" s="167">
        <v>9.2634261372016805E-3</v>
      </c>
      <c r="AJ905" s="167">
        <v>1.7150858932051499E-3</v>
      </c>
    </row>
    <row r="906" spans="1:36">
      <c r="A906" s="2">
        <v>560</v>
      </c>
      <c r="B906" s="2">
        <v>973</v>
      </c>
      <c r="C906" s="2" t="s">
        <v>1964</v>
      </c>
      <c r="D906" s="2" t="s">
        <v>1965</v>
      </c>
      <c r="E906" s="4" t="s">
        <v>347</v>
      </c>
      <c r="F906" s="2" t="s">
        <v>3028</v>
      </c>
      <c r="G906" s="2" t="s">
        <v>3029</v>
      </c>
      <c r="H906" s="2" t="s">
        <v>350</v>
      </c>
      <c r="I906" s="2" t="s">
        <v>942</v>
      </c>
      <c r="J906" s="2" t="s">
        <v>30</v>
      </c>
      <c r="K906" s="2" t="s">
        <v>30</v>
      </c>
      <c r="L906" s="2" t="s">
        <v>519</v>
      </c>
      <c r="M906" s="2" t="s">
        <v>59</v>
      </c>
      <c r="N906" s="2" t="s">
        <v>650</v>
      </c>
      <c r="O906" s="2" t="s">
        <v>304</v>
      </c>
      <c r="P906" s="2" t="s">
        <v>2893</v>
      </c>
      <c r="Q906" s="2" t="s">
        <v>343</v>
      </c>
      <c r="R906" s="2" t="s">
        <v>369</v>
      </c>
      <c r="S906" s="2" t="s">
        <v>34</v>
      </c>
      <c r="T906" s="152">
        <v>2.94</v>
      </c>
      <c r="U906" s="2" t="s">
        <v>3030</v>
      </c>
      <c r="V906" s="165">
        <v>7.7999999999999996E-3</v>
      </c>
      <c r="W906" s="167">
        <v>2.6079999999999999E-2</v>
      </c>
      <c r="X906" s="4" t="s">
        <v>602</v>
      </c>
      <c r="Y906" s="4" t="s">
        <v>304</v>
      </c>
      <c r="Z906" s="152">
        <v>71940.240000000005</v>
      </c>
      <c r="AA906" s="162">
        <v>1</v>
      </c>
      <c r="AB906" s="181">
        <v>110.24</v>
      </c>
      <c r="AD906" s="152">
        <v>79.307000000000002</v>
      </c>
      <c r="AG906" s="2" t="s">
        <v>36</v>
      </c>
      <c r="AH906" s="167">
        <v>1.2400000000000001E-4</v>
      </c>
      <c r="AI906" s="167">
        <v>8.5900051858597507E-3</v>
      </c>
      <c r="AJ906" s="167">
        <v>1.5904047270006701E-3</v>
      </c>
    </row>
    <row r="907" spans="1:36">
      <c r="A907" s="2">
        <v>560</v>
      </c>
      <c r="B907" s="2">
        <v>973</v>
      </c>
      <c r="C907" s="2" t="s">
        <v>1964</v>
      </c>
      <c r="D907" s="2" t="s">
        <v>1965</v>
      </c>
      <c r="E907" s="4" t="s">
        <v>347</v>
      </c>
      <c r="F907" s="2" t="s">
        <v>3031</v>
      </c>
      <c r="G907" s="2" t="s">
        <v>3032</v>
      </c>
      <c r="H907" s="2" t="s">
        <v>350</v>
      </c>
      <c r="I907" s="2" t="s">
        <v>942</v>
      </c>
      <c r="J907" s="2" t="s">
        <v>30</v>
      </c>
      <c r="K907" s="2" t="s">
        <v>30</v>
      </c>
      <c r="L907" s="2" t="s">
        <v>519</v>
      </c>
      <c r="M907" s="2" t="s">
        <v>59</v>
      </c>
      <c r="N907" s="2" t="s">
        <v>650</v>
      </c>
      <c r="O907" s="2" t="s">
        <v>304</v>
      </c>
      <c r="P907" s="2" t="s">
        <v>2882</v>
      </c>
      <c r="Q907" s="2" t="s">
        <v>343</v>
      </c>
      <c r="R907" s="2" t="s">
        <v>369</v>
      </c>
      <c r="S907" s="2" t="s">
        <v>34</v>
      </c>
      <c r="T907" s="152">
        <v>0.96099999999999997</v>
      </c>
      <c r="U907" s="2" t="s">
        <v>3033</v>
      </c>
      <c r="V907" s="165">
        <v>1.95E-2</v>
      </c>
      <c r="W907" s="167">
        <v>2.819E-2</v>
      </c>
      <c r="X907" s="4" t="s">
        <v>602</v>
      </c>
      <c r="Y907" s="4" t="s">
        <v>304</v>
      </c>
      <c r="Z907" s="152">
        <v>54119.94</v>
      </c>
      <c r="AA907" s="162">
        <v>1</v>
      </c>
      <c r="AB907" s="181">
        <v>117.21</v>
      </c>
      <c r="AD907" s="152">
        <v>63.433999999999997</v>
      </c>
      <c r="AG907" s="2" t="s">
        <v>36</v>
      </c>
      <c r="AH907" s="167">
        <v>1.6100000000000001E-4</v>
      </c>
      <c r="AI907" s="167">
        <v>6.8707526100098004E-3</v>
      </c>
      <c r="AJ907" s="167">
        <v>1.2720920642748301E-3</v>
      </c>
    </row>
    <row r="908" spans="1:36">
      <c r="A908" s="2">
        <v>560</v>
      </c>
      <c r="B908" s="2">
        <v>973</v>
      </c>
      <c r="C908" s="2" t="s">
        <v>1976</v>
      </c>
      <c r="D908" s="2" t="s">
        <v>1977</v>
      </c>
      <c r="E908" s="4" t="s">
        <v>347</v>
      </c>
      <c r="F908" s="2" t="s">
        <v>3061</v>
      </c>
      <c r="G908" s="2" t="s">
        <v>3062</v>
      </c>
      <c r="H908" s="2" t="s">
        <v>350</v>
      </c>
      <c r="I908" s="2" t="s">
        <v>942</v>
      </c>
      <c r="J908" s="2" t="s">
        <v>30</v>
      </c>
      <c r="K908" s="2" t="s">
        <v>30</v>
      </c>
      <c r="L908" s="2" t="s">
        <v>519</v>
      </c>
      <c r="M908" s="2" t="s">
        <v>59</v>
      </c>
      <c r="N908" s="2" t="s">
        <v>650</v>
      </c>
      <c r="O908" s="2" t="s">
        <v>304</v>
      </c>
      <c r="P908" s="2" t="s">
        <v>2893</v>
      </c>
      <c r="Q908" s="2" t="s">
        <v>343</v>
      </c>
      <c r="R908" s="2" t="s">
        <v>369</v>
      </c>
      <c r="S908" s="2" t="s">
        <v>34</v>
      </c>
      <c r="T908" s="152">
        <v>3.992</v>
      </c>
      <c r="U908" s="2" t="s">
        <v>3063</v>
      </c>
      <c r="V908" s="165">
        <v>5.0000000000000001E-3</v>
      </c>
      <c r="W908" s="167">
        <v>2.8850000000000001E-2</v>
      </c>
      <c r="X908" s="4" t="s">
        <v>602</v>
      </c>
      <c r="Y908" s="4" t="s">
        <v>304</v>
      </c>
      <c r="Z908" s="152">
        <v>101627.08</v>
      </c>
      <c r="AA908" s="162">
        <v>1</v>
      </c>
      <c r="AB908" s="181">
        <v>106.2</v>
      </c>
      <c r="AD908" s="152">
        <v>107.928</v>
      </c>
      <c r="AG908" s="2" t="s">
        <v>36</v>
      </c>
      <c r="AH908" s="167">
        <v>7.6000000000000004E-5</v>
      </c>
      <c r="AI908" s="167">
        <v>1.1690048238314999E-2</v>
      </c>
      <c r="AJ908" s="167">
        <v>2.16436516332805E-3</v>
      </c>
    </row>
    <row r="909" spans="1:36">
      <c r="A909" s="2">
        <v>560</v>
      </c>
      <c r="B909" s="2">
        <v>973</v>
      </c>
      <c r="C909" s="2" t="s">
        <v>1976</v>
      </c>
      <c r="D909" s="2" t="s">
        <v>1977</v>
      </c>
      <c r="E909" s="4" t="s">
        <v>347</v>
      </c>
      <c r="F909" s="2" t="s">
        <v>3708</v>
      </c>
      <c r="G909" s="2" t="s">
        <v>3709</v>
      </c>
      <c r="H909" s="2" t="s">
        <v>350</v>
      </c>
      <c r="I909" s="2" t="s">
        <v>942</v>
      </c>
      <c r="J909" s="2" t="s">
        <v>30</v>
      </c>
      <c r="K909" s="2" t="s">
        <v>30</v>
      </c>
      <c r="L909" s="2" t="s">
        <v>519</v>
      </c>
      <c r="M909" s="2" t="s">
        <v>59</v>
      </c>
      <c r="N909" s="2" t="s">
        <v>650</v>
      </c>
      <c r="O909" s="2" t="s">
        <v>304</v>
      </c>
      <c r="P909" s="2" t="s">
        <v>2893</v>
      </c>
      <c r="Q909" s="2" t="s">
        <v>343</v>
      </c>
      <c r="R909" s="2" t="s">
        <v>369</v>
      </c>
      <c r="S909" s="2" t="s">
        <v>34</v>
      </c>
      <c r="T909" s="152">
        <v>4.45</v>
      </c>
      <c r="U909" s="2" t="s">
        <v>3268</v>
      </c>
      <c r="V909" s="165">
        <v>5.8999999999999999E-3</v>
      </c>
      <c r="W909" s="167">
        <v>2.8729999999999999E-2</v>
      </c>
      <c r="X909" s="4" t="s">
        <v>602</v>
      </c>
      <c r="Y909" s="4" t="s">
        <v>304</v>
      </c>
      <c r="Z909" s="152">
        <v>60469</v>
      </c>
      <c r="AA909" s="162">
        <v>1</v>
      </c>
      <c r="AB909" s="181">
        <v>102.74</v>
      </c>
      <c r="AD909" s="152">
        <v>62.125999999999998</v>
      </c>
      <c r="AG909" s="2" t="s">
        <v>36</v>
      </c>
      <c r="AH909" s="167">
        <v>4.3000000000000002E-5</v>
      </c>
      <c r="AI909" s="167">
        <v>6.7290644366722E-3</v>
      </c>
      <c r="AJ909" s="167">
        <v>1.2458590718888399E-3</v>
      </c>
    </row>
    <row r="910" spans="1:36">
      <c r="A910" s="2">
        <v>560</v>
      </c>
      <c r="B910" s="2">
        <v>973</v>
      </c>
      <c r="C910" s="2" t="s">
        <v>1976</v>
      </c>
      <c r="D910" s="2" t="s">
        <v>1977</v>
      </c>
      <c r="E910" s="4" t="s">
        <v>347</v>
      </c>
      <c r="F910" s="2" t="s">
        <v>3064</v>
      </c>
      <c r="G910" s="2" t="s">
        <v>3065</v>
      </c>
      <c r="H910" s="2" t="s">
        <v>350</v>
      </c>
      <c r="I910" s="2" t="s">
        <v>942</v>
      </c>
      <c r="J910" s="2" t="s">
        <v>30</v>
      </c>
      <c r="K910" s="2" t="s">
        <v>30</v>
      </c>
      <c r="L910" s="2" t="s">
        <v>519</v>
      </c>
      <c r="M910" s="2" t="s">
        <v>31</v>
      </c>
      <c r="N910" s="2" t="s">
        <v>650</v>
      </c>
      <c r="O910" s="2" t="s">
        <v>304</v>
      </c>
      <c r="P910" s="2" t="s">
        <v>2893</v>
      </c>
      <c r="Q910" s="2" t="s">
        <v>343</v>
      </c>
      <c r="R910" s="2" t="s">
        <v>369</v>
      </c>
      <c r="S910" s="2" t="s">
        <v>34</v>
      </c>
      <c r="T910" s="152">
        <v>3.0670000000000002</v>
      </c>
      <c r="U910" s="2" t="s">
        <v>119</v>
      </c>
      <c r="V910" s="165">
        <v>3.3399999999999999E-2</v>
      </c>
      <c r="W910" s="167">
        <v>2.9409999999999999E-2</v>
      </c>
      <c r="X910" s="4" t="s">
        <v>602</v>
      </c>
      <c r="Y910" s="4" t="s">
        <v>304</v>
      </c>
      <c r="Z910" s="152">
        <v>121000</v>
      </c>
      <c r="AA910" s="162">
        <v>1</v>
      </c>
      <c r="AB910" s="181">
        <v>105.28</v>
      </c>
      <c r="AD910" s="152">
        <v>127.389</v>
      </c>
      <c r="AG910" s="2" t="s">
        <v>36</v>
      </c>
      <c r="AH910" s="167">
        <v>1.12E-4</v>
      </c>
      <c r="AI910" s="167">
        <v>1.3797918828178501E-2</v>
      </c>
      <c r="AJ910" s="167">
        <v>2.5546288799952999E-3</v>
      </c>
    </row>
    <row r="911" spans="1:36">
      <c r="A911" s="2">
        <v>560</v>
      </c>
      <c r="B911" s="2">
        <v>973</v>
      </c>
      <c r="C911" s="2" t="s">
        <v>1980</v>
      </c>
      <c r="D911" s="2" t="s">
        <v>1981</v>
      </c>
      <c r="E911" s="4" t="s">
        <v>347</v>
      </c>
      <c r="F911" s="2" t="s">
        <v>3069</v>
      </c>
      <c r="G911" s="2" t="s">
        <v>3070</v>
      </c>
      <c r="H911" s="2" t="s">
        <v>350</v>
      </c>
      <c r="I911" s="2" t="s">
        <v>942</v>
      </c>
      <c r="J911" s="2" t="s">
        <v>30</v>
      </c>
      <c r="K911" s="2" t="s">
        <v>492</v>
      </c>
      <c r="L911" s="2" t="s">
        <v>519</v>
      </c>
      <c r="M911" s="2" t="s">
        <v>59</v>
      </c>
      <c r="N911" s="2" t="s">
        <v>651</v>
      </c>
      <c r="O911" s="2" t="s">
        <v>304</v>
      </c>
      <c r="P911" s="2" t="s">
        <v>3071</v>
      </c>
      <c r="Q911" s="2" t="s">
        <v>343</v>
      </c>
      <c r="R911" s="2" t="s">
        <v>369</v>
      </c>
      <c r="S911" s="2" t="s">
        <v>34</v>
      </c>
      <c r="T911" s="152">
        <v>2.8450000000000002</v>
      </c>
      <c r="U911" s="2" t="s">
        <v>3072</v>
      </c>
      <c r="V911" s="165">
        <v>1.7500000000000002E-2</v>
      </c>
      <c r="W911" s="167">
        <v>4.5749999999999999E-2</v>
      </c>
      <c r="X911" s="4" t="s">
        <v>602</v>
      </c>
      <c r="Y911" s="4" t="s">
        <v>304</v>
      </c>
      <c r="Z911" s="152">
        <v>86222.5</v>
      </c>
      <c r="AA911" s="162">
        <v>1</v>
      </c>
      <c r="AB911" s="181">
        <v>106.7</v>
      </c>
      <c r="AD911" s="152">
        <v>91.998999999999995</v>
      </c>
      <c r="AG911" s="2" t="s">
        <v>36</v>
      </c>
      <c r="AH911" s="167">
        <v>5.0000000000000002E-5</v>
      </c>
      <c r="AI911" s="167">
        <v>9.9647720751394192E-3</v>
      </c>
      <c r="AJ911" s="167">
        <v>1.8449372577648601E-3</v>
      </c>
    </row>
    <row r="912" spans="1:36">
      <c r="A912" s="2">
        <v>560</v>
      </c>
      <c r="B912" s="2">
        <v>973</v>
      </c>
      <c r="C912" s="2" t="s">
        <v>1980</v>
      </c>
      <c r="D912" s="2" t="s">
        <v>1981</v>
      </c>
      <c r="E912" s="4" t="s">
        <v>347</v>
      </c>
      <c r="F912" s="2" t="s">
        <v>3712</v>
      </c>
      <c r="G912" s="2" t="s">
        <v>3713</v>
      </c>
      <c r="H912" s="2" t="s">
        <v>350</v>
      </c>
      <c r="I912" s="2" t="s">
        <v>942</v>
      </c>
      <c r="J912" s="2" t="s">
        <v>30</v>
      </c>
      <c r="K912" s="2" t="s">
        <v>492</v>
      </c>
      <c r="L912" s="2" t="s">
        <v>519</v>
      </c>
      <c r="M912" s="2" t="s">
        <v>59</v>
      </c>
      <c r="N912" s="2" t="s">
        <v>651</v>
      </c>
      <c r="O912" s="2" t="s">
        <v>304</v>
      </c>
      <c r="P912" s="2" t="s">
        <v>3071</v>
      </c>
      <c r="Q912" s="2" t="s">
        <v>343</v>
      </c>
      <c r="R912" s="2" t="s">
        <v>369</v>
      </c>
      <c r="S912" s="2" t="s">
        <v>34</v>
      </c>
      <c r="T912" s="152">
        <v>1.46</v>
      </c>
      <c r="U912" s="2" t="s">
        <v>2929</v>
      </c>
      <c r="V912" s="165">
        <v>0.04</v>
      </c>
      <c r="W912" s="167">
        <v>4.2619999999999998E-2</v>
      </c>
      <c r="X912" s="4" t="s">
        <v>602</v>
      </c>
      <c r="Y912" s="4" t="s">
        <v>304</v>
      </c>
      <c r="Z912" s="152">
        <v>55105.48</v>
      </c>
      <c r="AA912" s="162">
        <v>1</v>
      </c>
      <c r="AB912" s="181">
        <v>116.46</v>
      </c>
      <c r="AD912" s="152">
        <v>64.176000000000002</v>
      </c>
      <c r="AG912" s="2" t="s">
        <v>36</v>
      </c>
      <c r="AH912" s="167">
        <v>3.8000000000000002E-5</v>
      </c>
      <c r="AI912" s="167">
        <v>6.9511060529371099E-3</v>
      </c>
      <c r="AJ912" s="167">
        <v>1.28696917932858E-3</v>
      </c>
    </row>
    <row r="913" spans="1:36">
      <c r="A913" s="2">
        <v>560</v>
      </c>
      <c r="B913" s="2">
        <v>973</v>
      </c>
      <c r="C913" s="2" t="s">
        <v>1980</v>
      </c>
      <c r="D913" s="2" t="s">
        <v>1981</v>
      </c>
      <c r="E913" s="4" t="s">
        <v>347</v>
      </c>
      <c r="F913" s="2" t="s">
        <v>3075</v>
      </c>
      <c r="G913" s="2" t="s">
        <v>3076</v>
      </c>
      <c r="H913" s="2" t="s">
        <v>350</v>
      </c>
      <c r="I913" s="2" t="s">
        <v>942</v>
      </c>
      <c r="J913" s="2" t="s">
        <v>30</v>
      </c>
      <c r="K913" s="2" t="s">
        <v>492</v>
      </c>
      <c r="L913" s="2" t="s">
        <v>519</v>
      </c>
      <c r="M913" s="2" t="s">
        <v>59</v>
      </c>
      <c r="N913" s="2" t="s">
        <v>651</v>
      </c>
      <c r="O913" s="2" t="s">
        <v>304</v>
      </c>
      <c r="P913" s="2" t="s">
        <v>3071</v>
      </c>
      <c r="Q913" s="2" t="s">
        <v>343</v>
      </c>
      <c r="R913" s="2" t="s">
        <v>369</v>
      </c>
      <c r="S913" s="2" t="s">
        <v>34</v>
      </c>
      <c r="T913" s="152">
        <v>4.9050000000000002</v>
      </c>
      <c r="U913" s="2" t="s">
        <v>3077</v>
      </c>
      <c r="V913" s="165">
        <v>1.7899999999999999E-2</v>
      </c>
      <c r="W913" s="167">
        <v>5.1740000000000001E-2</v>
      </c>
      <c r="X913" s="4" t="s">
        <v>602</v>
      </c>
      <c r="Y913" s="4" t="s">
        <v>304</v>
      </c>
      <c r="Z913" s="152">
        <v>36771.519999999997</v>
      </c>
      <c r="AA913" s="162">
        <v>1</v>
      </c>
      <c r="AB913" s="181">
        <v>99.49</v>
      </c>
      <c r="AD913" s="152">
        <v>36.584000000000003</v>
      </c>
      <c r="AG913" s="2" t="s">
        <v>36</v>
      </c>
      <c r="AH913" s="167">
        <v>2.5999999999999998E-5</v>
      </c>
      <c r="AI913" s="167">
        <v>3.96253719999863E-3</v>
      </c>
      <c r="AJ913" s="167">
        <v>7.3364774030262403E-4</v>
      </c>
    </row>
    <row r="914" spans="1:36">
      <c r="A914" s="2">
        <v>560</v>
      </c>
      <c r="B914" s="2">
        <v>973</v>
      </c>
      <c r="C914" s="2" t="s">
        <v>1980</v>
      </c>
      <c r="D914" s="2" t="s">
        <v>1981</v>
      </c>
      <c r="E914" s="4" t="s">
        <v>347</v>
      </c>
      <c r="F914" s="2" t="s">
        <v>3716</v>
      </c>
      <c r="G914" s="2" t="s">
        <v>3717</v>
      </c>
      <c r="H914" s="2" t="s">
        <v>350</v>
      </c>
      <c r="I914" s="2" t="s">
        <v>942</v>
      </c>
      <c r="J914" s="2" t="s">
        <v>30</v>
      </c>
      <c r="K914" s="2" t="s">
        <v>30</v>
      </c>
      <c r="L914" s="2" t="s">
        <v>519</v>
      </c>
      <c r="M914" s="2" t="s">
        <v>31</v>
      </c>
      <c r="N914" s="2" t="s">
        <v>651</v>
      </c>
      <c r="O914" s="2" t="s">
        <v>304</v>
      </c>
      <c r="P914" s="2" t="s">
        <v>3071</v>
      </c>
      <c r="Q914" s="2" t="s">
        <v>343</v>
      </c>
      <c r="R914" s="2" t="s">
        <v>369</v>
      </c>
      <c r="S914" s="2" t="s">
        <v>34</v>
      </c>
      <c r="T914" s="152">
        <v>3.996</v>
      </c>
      <c r="U914" s="2" t="s">
        <v>3654</v>
      </c>
      <c r="V914" s="165">
        <v>0.04</v>
      </c>
      <c r="W914" s="167">
        <v>4.3830000000000001E-2</v>
      </c>
      <c r="X914" s="4" t="s">
        <v>602</v>
      </c>
      <c r="Y914" s="4" t="s">
        <v>304</v>
      </c>
      <c r="Z914" s="152">
        <v>42895.79</v>
      </c>
      <c r="AA914" s="162">
        <v>1</v>
      </c>
      <c r="AB914" s="181">
        <v>101.34</v>
      </c>
      <c r="AD914" s="152">
        <v>43.470999999999997</v>
      </c>
      <c r="AG914" s="2" t="s">
        <v>36</v>
      </c>
      <c r="AH914" s="167">
        <v>5.8E-5</v>
      </c>
      <c r="AI914" s="167">
        <v>4.7084494218672798E-3</v>
      </c>
      <c r="AJ914" s="167">
        <v>8.7175037213109896E-4</v>
      </c>
    </row>
    <row r="915" spans="1:36">
      <c r="A915" s="2">
        <v>560</v>
      </c>
      <c r="B915" s="2">
        <v>973</v>
      </c>
      <c r="C915" s="2" t="s">
        <v>1988</v>
      </c>
      <c r="D915" s="2" t="s">
        <v>1989</v>
      </c>
      <c r="E915" s="4" t="s">
        <v>347</v>
      </c>
      <c r="F915" s="2" t="s">
        <v>3084</v>
      </c>
      <c r="G915" s="2" t="s">
        <v>3085</v>
      </c>
      <c r="H915" s="2" t="s">
        <v>350</v>
      </c>
      <c r="I915" s="2" t="s">
        <v>942</v>
      </c>
      <c r="J915" s="2" t="s">
        <v>30</v>
      </c>
      <c r="K915" s="2" t="s">
        <v>30</v>
      </c>
      <c r="L915" s="2" t="s">
        <v>519</v>
      </c>
      <c r="M915" s="2" t="s">
        <v>59</v>
      </c>
      <c r="N915" s="2" t="s">
        <v>637</v>
      </c>
      <c r="O915" s="2" t="s">
        <v>304</v>
      </c>
      <c r="P915" s="2" t="s">
        <v>2886</v>
      </c>
      <c r="Q915" s="2" t="s">
        <v>343</v>
      </c>
      <c r="R915" s="2" t="s">
        <v>369</v>
      </c>
      <c r="S915" s="2" t="s">
        <v>34</v>
      </c>
      <c r="T915" s="152">
        <v>3.4060000000000001</v>
      </c>
      <c r="U915" s="2" t="s">
        <v>3086</v>
      </c>
      <c r="V915" s="165">
        <v>7.4999999999999997E-3</v>
      </c>
      <c r="W915" s="167">
        <v>3.0300000000000001E-2</v>
      </c>
      <c r="X915" s="4" t="s">
        <v>602</v>
      </c>
      <c r="Y915" s="4" t="s">
        <v>304</v>
      </c>
      <c r="Z915" s="152">
        <v>38710</v>
      </c>
      <c r="AA915" s="162">
        <v>1</v>
      </c>
      <c r="AB915" s="181">
        <v>106.88</v>
      </c>
      <c r="AD915" s="152">
        <v>41.372999999999998</v>
      </c>
      <c r="AG915" s="2" t="s">
        <v>36</v>
      </c>
      <c r="AH915" s="167">
        <v>9.2999999999999997E-5</v>
      </c>
      <c r="AI915" s="167">
        <v>4.48127871180276E-3</v>
      </c>
      <c r="AJ915" s="167">
        <v>8.29690633713544E-4</v>
      </c>
    </row>
    <row r="916" spans="1:36">
      <c r="A916" s="2">
        <v>560</v>
      </c>
      <c r="B916" s="2">
        <v>973</v>
      </c>
      <c r="C916" s="2" t="s">
        <v>1996</v>
      </c>
      <c r="D916" s="2" t="s">
        <v>1997</v>
      </c>
      <c r="E916" s="4" t="s">
        <v>347</v>
      </c>
      <c r="F916" s="2" t="s">
        <v>3095</v>
      </c>
      <c r="G916" s="2" t="s">
        <v>3096</v>
      </c>
      <c r="H916" s="2" t="s">
        <v>350</v>
      </c>
      <c r="I916" s="2" t="s">
        <v>942</v>
      </c>
      <c r="J916" s="2" t="s">
        <v>30</v>
      </c>
      <c r="K916" s="2" t="s">
        <v>30</v>
      </c>
      <c r="L916" s="2" t="s">
        <v>519</v>
      </c>
      <c r="M916" s="2" t="s">
        <v>31</v>
      </c>
      <c r="N916" s="2" t="s">
        <v>626</v>
      </c>
      <c r="O916" s="2" t="s">
        <v>304</v>
      </c>
      <c r="P916" s="2" t="s">
        <v>2870</v>
      </c>
      <c r="Q916" s="2" t="s">
        <v>368</v>
      </c>
      <c r="R916" s="2" t="s">
        <v>369</v>
      </c>
      <c r="S916" s="2" t="s">
        <v>34</v>
      </c>
      <c r="T916" s="152">
        <v>3.9790000000000001</v>
      </c>
      <c r="U916" s="2" t="s">
        <v>3097</v>
      </c>
      <c r="V916" s="165">
        <v>6.0000000000000001E-3</v>
      </c>
      <c r="W916" s="167">
        <v>3.0020000000000002E-2</v>
      </c>
      <c r="X916" s="4" t="s">
        <v>602</v>
      </c>
      <c r="Y916" s="4" t="s">
        <v>304</v>
      </c>
      <c r="Z916" s="152">
        <v>33000</v>
      </c>
      <c r="AA916" s="162">
        <v>1</v>
      </c>
      <c r="AB916" s="181">
        <v>105.61</v>
      </c>
      <c r="AD916" s="152">
        <v>34.850999999999999</v>
      </c>
      <c r="AG916" s="2" t="s">
        <v>36</v>
      </c>
      <c r="AH916" s="167">
        <v>8.2000000000000001E-5</v>
      </c>
      <c r="AI916" s="167">
        <v>3.77486410466618E-3</v>
      </c>
      <c r="AJ916" s="167">
        <v>6.9890082554651799E-4</v>
      </c>
    </row>
    <row r="917" spans="1:36">
      <c r="A917" s="2">
        <v>560</v>
      </c>
      <c r="B917" s="2">
        <v>973</v>
      </c>
      <c r="C917" s="2" t="s">
        <v>3100</v>
      </c>
      <c r="D917" s="2" t="s">
        <v>3101</v>
      </c>
      <c r="E917" s="4" t="s">
        <v>347</v>
      </c>
      <c r="F917" s="2" t="s">
        <v>3102</v>
      </c>
      <c r="G917" s="2" t="s">
        <v>3103</v>
      </c>
      <c r="H917" s="2" t="s">
        <v>350</v>
      </c>
      <c r="I917" s="2" t="s">
        <v>942</v>
      </c>
      <c r="J917" s="2" t="s">
        <v>30</v>
      </c>
      <c r="K917" s="2" t="s">
        <v>30</v>
      </c>
      <c r="L917" s="2" t="s">
        <v>519</v>
      </c>
      <c r="M917" s="2" t="s">
        <v>59</v>
      </c>
      <c r="N917" s="2" t="s">
        <v>634</v>
      </c>
      <c r="O917" s="2" t="s">
        <v>304</v>
      </c>
      <c r="P917" s="2" t="s">
        <v>342</v>
      </c>
      <c r="Q917" s="2" t="s">
        <v>343</v>
      </c>
      <c r="R917" s="2" t="s">
        <v>369</v>
      </c>
      <c r="S917" s="2" t="s">
        <v>34</v>
      </c>
      <c r="T917" s="152">
        <v>4.8920000000000003</v>
      </c>
      <c r="U917" s="2" t="s">
        <v>3104</v>
      </c>
      <c r="V917" s="165">
        <v>2.47E-2</v>
      </c>
      <c r="W917" s="167">
        <v>2.63E-2</v>
      </c>
      <c r="X917" s="4" t="s">
        <v>602</v>
      </c>
      <c r="Y917" s="4" t="s">
        <v>304</v>
      </c>
      <c r="Z917" s="152">
        <v>80990</v>
      </c>
      <c r="AA917" s="162">
        <v>1</v>
      </c>
      <c r="AB917" s="181">
        <v>103.16</v>
      </c>
      <c r="AD917" s="152">
        <v>83.549000000000007</v>
      </c>
      <c r="AG917" s="2" t="s">
        <v>36</v>
      </c>
      <c r="AH917" s="167">
        <v>3.1000000000000001E-5</v>
      </c>
      <c r="AI917" s="167">
        <v>9.0495101514767098E-3</v>
      </c>
      <c r="AJ917" s="167">
        <v>1.6754802134043901E-3</v>
      </c>
    </row>
    <row r="918" spans="1:36">
      <c r="A918" s="2">
        <v>560</v>
      </c>
      <c r="B918" s="2">
        <v>973</v>
      </c>
      <c r="C918" s="2" t="s">
        <v>3100</v>
      </c>
      <c r="D918" s="2" t="s">
        <v>3101</v>
      </c>
      <c r="E918" s="4" t="s">
        <v>347</v>
      </c>
      <c r="F918" s="2" t="s">
        <v>3727</v>
      </c>
      <c r="G918" s="2" t="s">
        <v>3728</v>
      </c>
      <c r="H918" s="2" t="s">
        <v>350</v>
      </c>
      <c r="I918" s="2" t="s">
        <v>942</v>
      </c>
      <c r="J918" s="2" t="s">
        <v>30</v>
      </c>
      <c r="K918" s="2" t="s">
        <v>30</v>
      </c>
      <c r="L918" s="2" t="s">
        <v>519</v>
      </c>
      <c r="M918" s="2" t="s">
        <v>31</v>
      </c>
      <c r="N918" s="2" t="s">
        <v>634</v>
      </c>
      <c r="O918" s="2" t="s">
        <v>304</v>
      </c>
      <c r="P918" s="2" t="s">
        <v>342</v>
      </c>
      <c r="Q918" s="2" t="s">
        <v>343</v>
      </c>
      <c r="R918" s="2" t="s">
        <v>369</v>
      </c>
      <c r="S918" s="2" t="s">
        <v>34</v>
      </c>
      <c r="T918" s="152">
        <v>4.8159999999999998</v>
      </c>
      <c r="U918" s="2" t="s">
        <v>3104</v>
      </c>
      <c r="V918" s="165">
        <v>2.4E-2</v>
      </c>
      <c r="W918" s="167">
        <v>2.605E-2</v>
      </c>
      <c r="X918" s="4" t="s">
        <v>602</v>
      </c>
      <c r="Y918" s="4" t="s">
        <v>304</v>
      </c>
      <c r="Z918" s="152">
        <v>102000</v>
      </c>
      <c r="AA918" s="162">
        <v>1</v>
      </c>
      <c r="AB918" s="181">
        <v>101.7</v>
      </c>
      <c r="AD918" s="152">
        <v>103.73399999999999</v>
      </c>
      <c r="AG918" s="2" t="s">
        <v>36</v>
      </c>
      <c r="AH918" s="167">
        <v>4.6E-5</v>
      </c>
      <c r="AI918" s="167">
        <v>1.12357861265847E-2</v>
      </c>
      <c r="AJ918" s="167">
        <v>2.0802603701222801E-3</v>
      </c>
    </row>
    <row r="919" spans="1:36">
      <c r="A919" s="2">
        <v>560</v>
      </c>
      <c r="B919" s="2">
        <v>973</v>
      </c>
      <c r="C919" s="2" t="s">
        <v>3100</v>
      </c>
      <c r="D919" s="2" t="s">
        <v>3101</v>
      </c>
      <c r="E919" s="4" t="s">
        <v>347</v>
      </c>
      <c r="F919" s="2" t="s">
        <v>3105</v>
      </c>
      <c r="G919" s="2" t="s">
        <v>3106</v>
      </c>
      <c r="H919" s="2" t="s">
        <v>350</v>
      </c>
      <c r="I919" s="2" t="s">
        <v>1153</v>
      </c>
      <c r="J919" s="2" t="s">
        <v>30</v>
      </c>
      <c r="K919" s="2" t="s">
        <v>30</v>
      </c>
      <c r="L919" s="2" t="s">
        <v>519</v>
      </c>
      <c r="M919" s="2" t="s">
        <v>59</v>
      </c>
      <c r="N919" s="2" t="s">
        <v>634</v>
      </c>
      <c r="O919" s="2" t="s">
        <v>304</v>
      </c>
      <c r="P919" s="2" t="s">
        <v>342</v>
      </c>
      <c r="Q919" s="2" t="s">
        <v>343</v>
      </c>
      <c r="R919" s="2" t="s">
        <v>369</v>
      </c>
      <c r="S919" s="2" t="s">
        <v>34</v>
      </c>
      <c r="T919" s="152">
        <v>2.7370000000000001</v>
      </c>
      <c r="U919" s="2" t="s">
        <v>3107</v>
      </c>
      <c r="V919" s="165">
        <v>2.6800000000000001E-2</v>
      </c>
      <c r="W919" s="167">
        <v>4.3189999999999999E-2</v>
      </c>
      <c r="X919" s="4" t="s">
        <v>602</v>
      </c>
      <c r="Y919" s="4" t="s">
        <v>304</v>
      </c>
      <c r="Z919" s="152">
        <v>64379.24</v>
      </c>
      <c r="AA919" s="162">
        <v>1</v>
      </c>
      <c r="AB919" s="181">
        <v>97.18</v>
      </c>
      <c r="AD919" s="152">
        <v>62.564</v>
      </c>
      <c r="AG919" s="2" t="s">
        <v>36</v>
      </c>
      <c r="AH919" s="167">
        <v>3.3000000000000003E-5</v>
      </c>
      <c r="AI919" s="167">
        <v>6.7764943311936499E-3</v>
      </c>
      <c r="AJ919" s="167">
        <v>1.25464052507961E-3</v>
      </c>
    </row>
    <row r="920" spans="1:36">
      <c r="A920" s="2">
        <v>560</v>
      </c>
      <c r="B920" s="2">
        <v>973</v>
      </c>
      <c r="C920" s="2" t="s">
        <v>2008</v>
      </c>
      <c r="D920" s="2" t="s">
        <v>2009</v>
      </c>
      <c r="E920" s="4" t="s">
        <v>347</v>
      </c>
      <c r="F920" s="2" t="s">
        <v>3123</v>
      </c>
      <c r="G920" s="2" t="s">
        <v>3124</v>
      </c>
      <c r="H920" s="2" t="s">
        <v>350</v>
      </c>
      <c r="I920" s="2" t="s">
        <v>1153</v>
      </c>
      <c r="J920" s="2" t="s">
        <v>30</v>
      </c>
      <c r="K920" s="2" t="s">
        <v>30</v>
      </c>
      <c r="L920" s="2" t="s">
        <v>519</v>
      </c>
      <c r="M920" s="2" t="s">
        <v>31</v>
      </c>
      <c r="N920" s="2" t="s">
        <v>640</v>
      </c>
      <c r="O920" s="2" t="s">
        <v>304</v>
      </c>
      <c r="P920" s="2" t="s">
        <v>3071</v>
      </c>
      <c r="Q920" s="2" t="s">
        <v>343</v>
      </c>
      <c r="R920" s="2" t="s">
        <v>369</v>
      </c>
      <c r="S920" s="2" t="s">
        <v>34</v>
      </c>
      <c r="T920" s="152">
        <v>5.5919999999999996</v>
      </c>
      <c r="U920" s="2" t="s">
        <v>3063</v>
      </c>
      <c r="V920" s="165">
        <v>5.6899999999999999E-2</v>
      </c>
      <c r="W920" s="167">
        <v>5.5149999999999998E-2</v>
      </c>
      <c r="X920" s="4" t="s">
        <v>602</v>
      </c>
      <c r="Y920" s="4" t="s">
        <v>304</v>
      </c>
      <c r="Z920" s="152">
        <v>65000</v>
      </c>
      <c r="AA920" s="162">
        <v>1</v>
      </c>
      <c r="AB920" s="181">
        <v>101.37</v>
      </c>
      <c r="AD920" s="152">
        <v>65.891000000000005</v>
      </c>
      <c r="AG920" s="2" t="s">
        <v>36</v>
      </c>
      <c r="AH920" s="167">
        <v>4.1999999999999998E-5</v>
      </c>
      <c r="AI920" s="167">
        <v>7.1368265542033401E-3</v>
      </c>
      <c r="AJ920" s="167">
        <v>1.3213545791885199E-3</v>
      </c>
    </row>
    <row r="921" spans="1:36">
      <c r="A921" s="2">
        <v>560</v>
      </c>
      <c r="B921" s="2">
        <v>973</v>
      </c>
      <c r="C921" s="2" t="s">
        <v>2008</v>
      </c>
      <c r="D921" s="2" t="s">
        <v>2009</v>
      </c>
      <c r="E921" s="4" t="s">
        <v>347</v>
      </c>
      <c r="F921" s="2" t="s">
        <v>3125</v>
      </c>
      <c r="G921" s="2" t="s">
        <v>3126</v>
      </c>
      <c r="H921" s="2" t="s">
        <v>350</v>
      </c>
      <c r="I921" s="2" t="s">
        <v>1153</v>
      </c>
      <c r="J921" s="2" t="s">
        <v>30</v>
      </c>
      <c r="K921" s="2" t="s">
        <v>30</v>
      </c>
      <c r="L921" s="2" t="s">
        <v>519</v>
      </c>
      <c r="M921" s="2" t="s">
        <v>59</v>
      </c>
      <c r="N921" s="2" t="s">
        <v>640</v>
      </c>
      <c r="O921" s="2" t="s">
        <v>304</v>
      </c>
      <c r="P921" s="2" t="s">
        <v>3071</v>
      </c>
      <c r="Q921" s="2" t="s">
        <v>343</v>
      </c>
      <c r="R921" s="2" t="s">
        <v>369</v>
      </c>
      <c r="S921" s="2" t="s">
        <v>34</v>
      </c>
      <c r="T921" s="152">
        <v>3.3580000000000001</v>
      </c>
      <c r="U921" s="2" t="s">
        <v>3127</v>
      </c>
      <c r="V921" s="165">
        <v>6.5199999999999994E-2</v>
      </c>
      <c r="W921" s="167">
        <v>5.144E-2</v>
      </c>
      <c r="X921" s="4" t="s">
        <v>602</v>
      </c>
      <c r="Y921" s="4" t="s">
        <v>304</v>
      </c>
      <c r="Z921" s="152">
        <v>24553.01</v>
      </c>
      <c r="AA921" s="162">
        <v>1</v>
      </c>
      <c r="AB921" s="181">
        <v>105.89</v>
      </c>
      <c r="AD921" s="152">
        <v>25.998999999999999</v>
      </c>
      <c r="AG921" s="2" t="s">
        <v>36</v>
      </c>
      <c r="AH921" s="167">
        <v>3.1000000000000001E-5</v>
      </c>
      <c r="AI921" s="167">
        <v>2.81606080615124E-3</v>
      </c>
      <c r="AJ921" s="167">
        <v>5.2138227168904803E-4</v>
      </c>
    </row>
    <row r="922" spans="1:36">
      <c r="A922" s="2">
        <v>560</v>
      </c>
      <c r="B922" s="2">
        <v>973</v>
      </c>
      <c r="C922" s="2" t="s">
        <v>2040</v>
      </c>
      <c r="D922" s="2" t="s">
        <v>2041</v>
      </c>
      <c r="E922" s="4" t="s">
        <v>347</v>
      </c>
      <c r="F922" s="2" t="s">
        <v>3135</v>
      </c>
      <c r="G922" s="2" t="s">
        <v>3136</v>
      </c>
      <c r="H922" s="2" t="s">
        <v>350</v>
      </c>
      <c r="I922" s="2" t="s">
        <v>942</v>
      </c>
      <c r="J922" s="2" t="s">
        <v>30</v>
      </c>
      <c r="K922" s="2" t="s">
        <v>30</v>
      </c>
      <c r="L922" s="2" t="s">
        <v>519</v>
      </c>
      <c r="M922" s="2" t="s">
        <v>59</v>
      </c>
      <c r="N922" s="2" t="s">
        <v>631</v>
      </c>
      <c r="O922" s="2" t="s">
        <v>304</v>
      </c>
      <c r="P922" s="2" t="s">
        <v>2893</v>
      </c>
      <c r="Q922" s="2" t="s">
        <v>343</v>
      </c>
      <c r="R922" s="2" t="s">
        <v>369</v>
      </c>
      <c r="S922" s="2" t="s">
        <v>34</v>
      </c>
      <c r="T922" s="152">
        <v>3.8069999999999999</v>
      </c>
      <c r="U922" s="2" t="s">
        <v>3137</v>
      </c>
      <c r="V922" s="165">
        <v>4.4000000000000003E-3</v>
      </c>
      <c r="W922" s="167">
        <v>2.647E-2</v>
      </c>
      <c r="X922" s="4" t="s">
        <v>602</v>
      </c>
      <c r="Y922" s="4" t="s">
        <v>304</v>
      </c>
      <c r="Z922" s="152">
        <v>176240.08</v>
      </c>
      <c r="AA922" s="162">
        <v>1</v>
      </c>
      <c r="AB922" s="181">
        <v>107.59</v>
      </c>
      <c r="AD922" s="152">
        <v>189.61699999999999</v>
      </c>
      <c r="AG922" s="2" t="s">
        <v>36</v>
      </c>
      <c r="AH922" s="167">
        <v>1.7200000000000001E-4</v>
      </c>
      <c r="AI922" s="167">
        <v>2.05380368105859E-2</v>
      </c>
      <c r="AJ922" s="167">
        <v>3.8025344711826799E-3</v>
      </c>
    </row>
    <row r="923" spans="1:36">
      <c r="A923" s="2">
        <v>560</v>
      </c>
      <c r="B923" s="2">
        <v>973</v>
      </c>
      <c r="C923" s="2" t="s">
        <v>2040</v>
      </c>
      <c r="D923" s="2" t="s">
        <v>2041</v>
      </c>
      <c r="E923" s="4" t="s">
        <v>347</v>
      </c>
      <c r="F923" s="2" t="s">
        <v>3944</v>
      </c>
      <c r="G923" s="2" t="s">
        <v>3945</v>
      </c>
      <c r="H923" s="2" t="s">
        <v>350</v>
      </c>
      <c r="I923" s="2" t="s">
        <v>1153</v>
      </c>
      <c r="J923" s="2" t="s">
        <v>30</v>
      </c>
      <c r="K923" s="2" t="s">
        <v>30</v>
      </c>
      <c r="L923" s="2" t="s">
        <v>519</v>
      </c>
      <c r="M923" s="2" t="s">
        <v>59</v>
      </c>
      <c r="N923" s="2" t="s">
        <v>631</v>
      </c>
      <c r="O923" s="2" t="s">
        <v>304</v>
      </c>
      <c r="P923" s="2" t="s">
        <v>2893</v>
      </c>
      <c r="Q923" s="2" t="s">
        <v>343</v>
      </c>
      <c r="R923" s="2" t="s">
        <v>369</v>
      </c>
      <c r="S923" s="2" t="s">
        <v>34</v>
      </c>
      <c r="T923" s="152">
        <v>3.8170000000000002</v>
      </c>
      <c r="U923" s="2" t="s">
        <v>3097</v>
      </c>
      <c r="V923" s="165">
        <v>1.9400000000000001E-2</v>
      </c>
      <c r="W923" s="167">
        <v>4.5909999999999999E-2</v>
      </c>
      <c r="X923" s="4" t="s">
        <v>602</v>
      </c>
      <c r="Y923" s="4" t="s">
        <v>304</v>
      </c>
      <c r="Z923" s="152">
        <v>64277.760000000002</v>
      </c>
      <c r="AA923" s="162">
        <v>1</v>
      </c>
      <c r="AB923" s="181">
        <v>90.53</v>
      </c>
      <c r="AD923" s="152">
        <v>58.191000000000003</v>
      </c>
      <c r="AG923" s="2" t="s">
        <v>36</v>
      </c>
      <c r="AH923" s="167">
        <v>6.0999999999999999E-5</v>
      </c>
      <c r="AI923" s="167">
        <v>6.30282999614247E-3</v>
      </c>
      <c r="AJ923" s="167">
        <v>1.16694348867769E-3</v>
      </c>
    </row>
    <row r="924" spans="1:36">
      <c r="A924" s="2">
        <v>560</v>
      </c>
      <c r="B924" s="2">
        <v>973</v>
      </c>
      <c r="C924" s="2" t="s">
        <v>3138</v>
      </c>
      <c r="D924" s="2" t="s">
        <v>3139</v>
      </c>
      <c r="E924" s="4" t="s">
        <v>347</v>
      </c>
      <c r="F924" s="2" t="s">
        <v>3744</v>
      </c>
      <c r="G924" s="2" t="s">
        <v>3745</v>
      </c>
      <c r="H924" s="2" t="s">
        <v>350</v>
      </c>
      <c r="I924" s="2" t="s">
        <v>1153</v>
      </c>
      <c r="J924" s="2" t="s">
        <v>30</v>
      </c>
      <c r="K924" s="2" t="s">
        <v>30</v>
      </c>
      <c r="L924" s="2" t="s">
        <v>519</v>
      </c>
      <c r="M924" s="2" t="s">
        <v>59</v>
      </c>
      <c r="N924" s="2" t="s">
        <v>631</v>
      </c>
      <c r="O924" s="2" t="s">
        <v>304</v>
      </c>
      <c r="P924" s="2" t="s">
        <v>2882</v>
      </c>
      <c r="Q924" s="2" t="s">
        <v>343</v>
      </c>
      <c r="R924" s="2" t="s">
        <v>369</v>
      </c>
      <c r="S924" s="2" t="s">
        <v>34</v>
      </c>
      <c r="T924" s="152">
        <v>5.9130000000000003</v>
      </c>
      <c r="U924" s="2" t="s">
        <v>3259</v>
      </c>
      <c r="V924" s="165">
        <v>3.0499999999999999E-2</v>
      </c>
      <c r="W924" s="167">
        <v>4.6960000000000002E-2</v>
      </c>
      <c r="X924" s="4" t="s">
        <v>602</v>
      </c>
      <c r="Y924" s="4" t="s">
        <v>304</v>
      </c>
      <c r="Z924" s="152">
        <v>87288</v>
      </c>
      <c r="AA924" s="162">
        <v>1</v>
      </c>
      <c r="AB924" s="181">
        <v>91.15</v>
      </c>
      <c r="AD924" s="152">
        <v>79.563000000000002</v>
      </c>
      <c r="AG924" s="2" t="s">
        <v>36</v>
      </c>
      <c r="AH924" s="167">
        <v>1.2799999999999999E-4</v>
      </c>
      <c r="AI924" s="167">
        <v>8.6177433283098296E-3</v>
      </c>
      <c r="AJ924" s="167">
        <v>1.5955403319178199E-3</v>
      </c>
    </row>
    <row r="925" spans="1:36">
      <c r="A925" s="2">
        <v>560</v>
      </c>
      <c r="B925" s="2">
        <v>973</v>
      </c>
      <c r="C925" s="2" t="s">
        <v>3138</v>
      </c>
      <c r="D925" s="2" t="s">
        <v>3139</v>
      </c>
      <c r="E925" s="4" t="s">
        <v>347</v>
      </c>
      <c r="F925" s="2" t="s">
        <v>3140</v>
      </c>
      <c r="G925" s="2" t="s">
        <v>3141</v>
      </c>
      <c r="H925" s="2" t="s">
        <v>350</v>
      </c>
      <c r="I925" s="2" t="s">
        <v>1153</v>
      </c>
      <c r="J925" s="2" t="s">
        <v>30</v>
      </c>
      <c r="K925" s="2" t="s">
        <v>30</v>
      </c>
      <c r="L925" s="2" t="s">
        <v>519</v>
      </c>
      <c r="M925" s="2" t="s">
        <v>59</v>
      </c>
      <c r="N925" s="2" t="s">
        <v>631</v>
      </c>
      <c r="O925" s="2" t="s">
        <v>304</v>
      </c>
      <c r="P925" s="2" t="s">
        <v>2882</v>
      </c>
      <c r="Q925" s="2" t="s">
        <v>343</v>
      </c>
      <c r="R925" s="2" t="s">
        <v>369</v>
      </c>
      <c r="S925" s="2" t="s">
        <v>34</v>
      </c>
      <c r="T925" s="152">
        <v>0.98699999999999999</v>
      </c>
      <c r="U925" s="2" t="s">
        <v>2926</v>
      </c>
      <c r="V925" s="165">
        <v>2.9100000000000001E-2</v>
      </c>
      <c r="W925" s="167">
        <v>4.8590000000000001E-2</v>
      </c>
      <c r="X925" s="4" t="s">
        <v>602</v>
      </c>
      <c r="Y925" s="4" t="s">
        <v>304</v>
      </c>
      <c r="Z925" s="152">
        <v>109000</v>
      </c>
      <c r="AA925" s="162">
        <v>1</v>
      </c>
      <c r="AB925" s="181">
        <v>98.2</v>
      </c>
      <c r="AD925" s="152">
        <v>107.038</v>
      </c>
      <c r="AG925" s="2" t="s">
        <v>36</v>
      </c>
      <c r="AH925" s="167">
        <v>1.8200000000000001E-4</v>
      </c>
      <c r="AI925" s="167">
        <v>1.15936537241153E-2</v>
      </c>
      <c r="AJ925" s="167">
        <v>2.1465181087892901E-3</v>
      </c>
    </row>
    <row r="926" spans="1:36">
      <c r="A926" s="2">
        <v>560</v>
      </c>
      <c r="B926" s="2">
        <v>973</v>
      </c>
      <c r="C926" s="2" t="s">
        <v>3138</v>
      </c>
      <c r="D926" s="2" t="s">
        <v>3139</v>
      </c>
      <c r="E926" s="4" t="s">
        <v>347</v>
      </c>
      <c r="F926" s="2" t="s">
        <v>3142</v>
      </c>
      <c r="G926" s="2" t="s">
        <v>3143</v>
      </c>
      <c r="H926" s="2" t="s">
        <v>350</v>
      </c>
      <c r="I926" s="2" t="s">
        <v>1153</v>
      </c>
      <c r="J926" s="2" t="s">
        <v>30</v>
      </c>
      <c r="K926" s="2" t="s">
        <v>30</v>
      </c>
      <c r="L926" s="2" t="s">
        <v>519</v>
      </c>
      <c r="M926" s="2" t="s">
        <v>59</v>
      </c>
      <c r="N926" s="2" t="s">
        <v>631</v>
      </c>
      <c r="O926" s="2" t="s">
        <v>304</v>
      </c>
      <c r="P926" s="2" t="s">
        <v>2882</v>
      </c>
      <c r="Q926" s="2" t="s">
        <v>343</v>
      </c>
      <c r="R926" s="2" t="s">
        <v>369</v>
      </c>
      <c r="S926" s="2" t="s">
        <v>34</v>
      </c>
      <c r="T926" s="152">
        <v>5.0869999999999997</v>
      </c>
      <c r="U926" s="2" t="s">
        <v>3144</v>
      </c>
      <c r="V926" s="165">
        <v>3.0499999999999999E-2</v>
      </c>
      <c r="W926" s="167">
        <v>4.6460000000000001E-2</v>
      </c>
      <c r="X926" s="4" t="s">
        <v>602</v>
      </c>
      <c r="Y926" s="4" t="s">
        <v>304</v>
      </c>
      <c r="Z926" s="152">
        <v>60000</v>
      </c>
      <c r="AA926" s="162">
        <v>1</v>
      </c>
      <c r="AB926" s="181">
        <v>92.57</v>
      </c>
      <c r="AD926" s="152">
        <v>55.542000000000002</v>
      </c>
      <c r="AG926" s="2" t="s">
        <v>36</v>
      </c>
      <c r="AH926" s="167">
        <v>8.2000000000000001E-5</v>
      </c>
      <c r="AI926" s="167">
        <v>6.0159449461388501E-3</v>
      </c>
      <c r="AJ926" s="167">
        <v>1.11382788167169E-3</v>
      </c>
    </row>
    <row r="927" spans="1:36">
      <c r="A927" s="2">
        <v>560</v>
      </c>
      <c r="B927" s="2">
        <v>973</v>
      </c>
      <c r="C927" s="2" t="s">
        <v>2414</v>
      </c>
      <c r="D927" s="2" t="s">
        <v>2415</v>
      </c>
      <c r="E927" s="4" t="s">
        <v>347</v>
      </c>
      <c r="F927" s="2" t="s">
        <v>3159</v>
      </c>
      <c r="G927" s="2" t="s">
        <v>3160</v>
      </c>
      <c r="H927" s="2" t="s">
        <v>350</v>
      </c>
      <c r="I927" s="2" t="s">
        <v>1153</v>
      </c>
      <c r="J927" s="2" t="s">
        <v>30</v>
      </c>
      <c r="K927" s="2" t="s">
        <v>30</v>
      </c>
      <c r="L927" s="2" t="s">
        <v>519</v>
      </c>
      <c r="M927" s="2" t="s">
        <v>59</v>
      </c>
      <c r="N927" s="2" t="s">
        <v>637</v>
      </c>
      <c r="O927" s="2" t="s">
        <v>304</v>
      </c>
      <c r="P927" s="2" t="s">
        <v>2886</v>
      </c>
      <c r="Q927" s="2" t="s">
        <v>343</v>
      </c>
      <c r="R927" s="2" t="s">
        <v>369</v>
      </c>
      <c r="S927" s="2" t="s">
        <v>34</v>
      </c>
      <c r="T927" s="152">
        <v>2.06</v>
      </c>
      <c r="U927" s="2" t="s">
        <v>2902</v>
      </c>
      <c r="V927" s="165">
        <v>2.1999999999999999E-2</v>
      </c>
      <c r="W927" s="167">
        <v>4.895E-2</v>
      </c>
      <c r="X927" s="4" t="s">
        <v>602</v>
      </c>
      <c r="Y927" s="4" t="s">
        <v>304</v>
      </c>
      <c r="Z927" s="152">
        <v>48825</v>
      </c>
      <c r="AA927" s="162">
        <v>1</v>
      </c>
      <c r="AB927" s="181">
        <v>94.79</v>
      </c>
      <c r="AD927" s="152">
        <v>46.280999999999999</v>
      </c>
      <c r="AG927" s="2" t="s">
        <v>36</v>
      </c>
      <c r="AH927" s="167">
        <v>5.5999999999999999E-5</v>
      </c>
      <c r="AI927" s="167">
        <v>5.0128777595383296E-3</v>
      </c>
      <c r="AJ927" s="167">
        <v>9.2811404791350602E-4</v>
      </c>
    </row>
    <row r="928" spans="1:36">
      <c r="A928" s="2">
        <v>560</v>
      </c>
      <c r="B928" s="2">
        <v>973</v>
      </c>
      <c r="C928" s="2" t="s">
        <v>2414</v>
      </c>
      <c r="D928" s="2" t="s">
        <v>2415</v>
      </c>
      <c r="E928" s="4" t="s">
        <v>347</v>
      </c>
      <c r="F928" s="2" t="s">
        <v>3161</v>
      </c>
      <c r="G928" s="2" t="s">
        <v>3162</v>
      </c>
      <c r="H928" s="2" t="s">
        <v>350</v>
      </c>
      <c r="I928" s="2" t="s">
        <v>1153</v>
      </c>
      <c r="J928" s="2" t="s">
        <v>30</v>
      </c>
      <c r="K928" s="2" t="s">
        <v>30</v>
      </c>
      <c r="L928" s="2" t="s">
        <v>519</v>
      </c>
      <c r="M928" s="2" t="s">
        <v>59</v>
      </c>
      <c r="N928" s="2" t="s">
        <v>637</v>
      </c>
      <c r="O928" s="2" t="s">
        <v>304</v>
      </c>
      <c r="P928" s="2" t="s">
        <v>2886</v>
      </c>
      <c r="Q928" s="2" t="s">
        <v>343</v>
      </c>
      <c r="R928" s="2" t="s">
        <v>369</v>
      </c>
      <c r="S928" s="2" t="s">
        <v>34</v>
      </c>
      <c r="T928" s="152">
        <v>2.9449999999999998</v>
      </c>
      <c r="U928" s="2" t="s">
        <v>3163</v>
      </c>
      <c r="V928" s="165">
        <v>2.7400000000000001E-2</v>
      </c>
      <c r="W928" s="167">
        <v>4.8149999999999998E-2</v>
      </c>
      <c r="X928" s="4" t="s">
        <v>602</v>
      </c>
      <c r="Y928" s="4" t="s">
        <v>304</v>
      </c>
      <c r="Z928" s="152">
        <v>49000</v>
      </c>
      <c r="AA928" s="162">
        <v>1</v>
      </c>
      <c r="AB928" s="181">
        <v>95.36</v>
      </c>
      <c r="AD928" s="152">
        <v>46.725999999999999</v>
      </c>
      <c r="AG928" s="2" t="s">
        <v>36</v>
      </c>
      <c r="AH928" s="167">
        <v>6.4999999999999994E-5</v>
      </c>
      <c r="AI928" s="167">
        <v>5.0610970064322901E-3</v>
      </c>
      <c r="AJ928" s="167">
        <v>9.3704164650434301E-4</v>
      </c>
    </row>
    <row r="929" spans="1:36">
      <c r="A929" s="2">
        <v>560</v>
      </c>
      <c r="B929" s="2">
        <v>973</v>
      </c>
      <c r="C929" s="2" t="s">
        <v>3164</v>
      </c>
      <c r="D929" s="2" t="s">
        <v>3165</v>
      </c>
      <c r="E929" s="4" t="s">
        <v>347</v>
      </c>
      <c r="F929" s="2" t="s">
        <v>3169</v>
      </c>
      <c r="G929" s="2" t="s">
        <v>3170</v>
      </c>
      <c r="H929" s="2" t="s">
        <v>350</v>
      </c>
      <c r="I929" s="2" t="s">
        <v>942</v>
      </c>
      <c r="J929" s="2" t="s">
        <v>30</v>
      </c>
      <c r="K929" s="2" t="s">
        <v>30</v>
      </c>
      <c r="L929" s="2" t="s">
        <v>519</v>
      </c>
      <c r="M929" s="2" t="s">
        <v>59</v>
      </c>
      <c r="N929" s="2" t="s">
        <v>626</v>
      </c>
      <c r="O929" s="2" t="s">
        <v>304</v>
      </c>
      <c r="P929" s="2" t="s">
        <v>342</v>
      </c>
      <c r="Q929" s="2" t="s">
        <v>343</v>
      </c>
      <c r="R929" s="2" t="s">
        <v>369</v>
      </c>
      <c r="S929" s="2" t="s">
        <v>34</v>
      </c>
      <c r="T929" s="152">
        <v>2.7709999999999999</v>
      </c>
      <c r="U929" s="2" t="s">
        <v>3171</v>
      </c>
      <c r="V929" s="165">
        <v>3.85E-2</v>
      </c>
      <c r="W929" s="167">
        <v>2.4639999999999999E-2</v>
      </c>
      <c r="X929" s="4" t="s">
        <v>602</v>
      </c>
      <c r="Y929" s="4" t="s">
        <v>304</v>
      </c>
      <c r="Z929" s="152">
        <v>91311.47</v>
      </c>
      <c r="AA929" s="162">
        <v>1</v>
      </c>
      <c r="AB929" s="181">
        <v>123.46</v>
      </c>
      <c r="AD929" s="152">
        <v>112.733</v>
      </c>
      <c r="AG929" s="2" t="s">
        <v>36</v>
      </c>
      <c r="AH929" s="167">
        <v>3.6000000000000001E-5</v>
      </c>
      <c r="AI929" s="167">
        <v>1.22105140079779E-2</v>
      </c>
      <c r="AJ929" s="167">
        <v>2.2607272961095801E-3</v>
      </c>
    </row>
    <row r="930" spans="1:36">
      <c r="A930" s="2">
        <v>560</v>
      </c>
      <c r="B930" s="2">
        <v>973</v>
      </c>
      <c r="C930" s="2" t="s">
        <v>3164</v>
      </c>
      <c r="D930" s="2" t="s">
        <v>3165</v>
      </c>
      <c r="E930" s="4" t="s">
        <v>347</v>
      </c>
      <c r="F930" s="2" t="s">
        <v>3175</v>
      </c>
      <c r="G930" s="2" t="s">
        <v>3176</v>
      </c>
      <c r="H930" s="2" t="s">
        <v>350</v>
      </c>
      <c r="I930" s="2" t="s">
        <v>942</v>
      </c>
      <c r="J930" s="2" t="s">
        <v>30</v>
      </c>
      <c r="K930" s="2" t="s">
        <v>30</v>
      </c>
      <c r="L930" s="2" t="s">
        <v>519</v>
      </c>
      <c r="M930" s="2" t="s">
        <v>59</v>
      </c>
      <c r="N930" s="2" t="s">
        <v>626</v>
      </c>
      <c r="O930" s="2" t="s">
        <v>304</v>
      </c>
      <c r="P930" s="2" t="s">
        <v>342</v>
      </c>
      <c r="Q930" s="2" t="s">
        <v>343</v>
      </c>
      <c r="R930" s="2" t="s">
        <v>369</v>
      </c>
      <c r="S930" s="2" t="s">
        <v>34</v>
      </c>
      <c r="T930" s="152">
        <v>10.196</v>
      </c>
      <c r="U930" s="2" t="s">
        <v>98</v>
      </c>
      <c r="V930" s="165">
        <v>1.2500000000000001E-2</v>
      </c>
      <c r="W930" s="167">
        <v>2.793E-2</v>
      </c>
      <c r="X930" s="4" t="s">
        <v>602</v>
      </c>
      <c r="Y930" s="4" t="s">
        <v>304</v>
      </c>
      <c r="Z930" s="152">
        <v>112800</v>
      </c>
      <c r="AA930" s="162">
        <v>1</v>
      </c>
      <c r="AB930" s="181">
        <v>98.88</v>
      </c>
      <c r="AD930" s="152">
        <v>111.53700000000001</v>
      </c>
      <c r="AG930" s="2" t="s">
        <v>36</v>
      </c>
      <c r="AH930" s="167">
        <v>2.5999999999999998E-5</v>
      </c>
      <c r="AI930" s="167">
        <v>1.20809168866319E-2</v>
      </c>
      <c r="AJ930" s="167">
        <v>2.2367329131104102E-3</v>
      </c>
    </row>
    <row r="931" spans="1:36">
      <c r="A931" s="2">
        <v>560</v>
      </c>
      <c r="B931" s="2">
        <v>973</v>
      </c>
      <c r="C931" s="2" t="s">
        <v>3194</v>
      </c>
      <c r="D931" s="2" t="s">
        <v>3195</v>
      </c>
      <c r="E931" s="4" t="s">
        <v>347</v>
      </c>
      <c r="F931" s="2" t="s">
        <v>3196</v>
      </c>
      <c r="G931" s="2" t="s">
        <v>3197</v>
      </c>
      <c r="H931" s="2" t="s">
        <v>350</v>
      </c>
      <c r="I931" s="2" t="s">
        <v>942</v>
      </c>
      <c r="J931" s="2" t="s">
        <v>30</v>
      </c>
      <c r="K931" s="2" t="s">
        <v>30</v>
      </c>
      <c r="L931" s="2" t="s">
        <v>519</v>
      </c>
      <c r="M931" s="2" t="s">
        <v>59</v>
      </c>
      <c r="N931" s="2" t="s">
        <v>650</v>
      </c>
      <c r="O931" s="2" t="s">
        <v>304</v>
      </c>
      <c r="P931" s="2" t="s">
        <v>2882</v>
      </c>
      <c r="Q931" s="2" t="s">
        <v>343</v>
      </c>
      <c r="R931" s="2" t="s">
        <v>369</v>
      </c>
      <c r="S931" s="2" t="s">
        <v>34</v>
      </c>
      <c r="T931" s="152">
        <v>2.9750000000000001</v>
      </c>
      <c r="U931" s="2" t="s">
        <v>3198</v>
      </c>
      <c r="V931" s="165">
        <v>2.4E-2</v>
      </c>
      <c r="W931" s="167">
        <v>2.9590000000000002E-2</v>
      </c>
      <c r="X931" s="4" t="s">
        <v>602</v>
      </c>
      <c r="Y931" s="4" t="s">
        <v>304</v>
      </c>
      <c r="Z931" s="152">
        <v>37907.89</v>
      </c>
      <c r="AA931" s="162">
        <v>1</v>
      </c>
      <c r="AB931" s="181">
        <v>117.41</v>
      </c>
      <c r="AD931" s="152">
        <v>44.508000000000003</v>
      </c>
      <c r="AG931" s="2" t="s">
        <v>36</v>
      </c>
      <c r="AH931" s="167">
        <v>3.1999999999999999E-5</v>
      </c>
      <c r="AI931" s="167">
        <v>4.8207769621943699E-3</v>
      </c>
      <c r="AJ931" s="167">
        <v>8.9254736203311198E-4</v>
      </c>
    </row>
    <row r="932" spans="1:36">
      <c r="A932" s="2">
        <v>560</v>
      </c>
      <c r="B932" s="2">
        <v>973</v>
      </c>
      <c r="C932" s="2" t="s">
        <v>3205</v>
      </c>
      <c r="D932" s="2" t="s">
        <v>3206</v>
      </c>
      <c r="E932" s="4" t="s">
        <v>347</v>
      </c>
      <c r="F932" s="2" t="s">
        <v>3207</v>
      </c>
      <c r="G932" s="2" t="s">
        <v>3208</v>
      </c>
      <c r="H932" s="2" t="s">
        <v>350</v>
      </c>
      <c r="I932" s="2" t="s">
        <v>1153</v>
      </c>
      <c r="J932" s="2" t="s">
        <v>30</v>
      </c>
      <c r="K932" s="2" t="s">
        <v>30</v>
      </c>
      <c r="L932" s="2" t="s">
        <v>519</v>
      </c>
      <c r="M932" s="2" t="s">
        <v>59</v>
      </c>
      <c r="N932" s="2" t="s">
        <v>631</v>
      </c>
      <c r="O932" s="2" t="s">
        <v>304</v>
      </c>
      <c r="P932" s="2" t="s">
        <v>2882</v>
      </c>
      <c r="Q932" s="2" t="s">
        <v>343</v>
      </c>
      <c r="R932" s="2" t="s">
        <v>369</v>
      </c>
      <c r="S932" s="2" t="s">
        <v>34</v>
      </c>
      <c r="T932" s="152">
        <v>4.4489999999999998</v>
      </c>
      <c r="U932" s="2" t="s">
        <v>119</v>
      </c>
      <c r="V932" s="165">
        <v>2.64E-2</v>
      </c>
      <c r="W932" s="167">
        <v>4.6240000000000003E-2</v>
      </c>
      <c r="X932" s="4" t="s">
        <v>602</v>
      </c>
      <c r="Y932" s="4" t="s">
        <v>304</v>
      </c>
      <c r="Z932" s="152">
        <v>78900</v>
      </c>
      <c r="AA932" s="162">
        <v>1</v>
      </c>
      <c r="AB932" s="181">
        <v>92.5</v>
      </c>
      <c r="AD932" s="152">
        <v>72.983000000000004</v>
      </c>
      <c r="AG932" s="2" t="s">
        <v>36</v>
      </c>
      <c r="AH932" s="167">
        <v>4.8000000000000001E-5</v>
      </c>
      <c r="AI932" s="167">
        <v>7.9049854530189503E-3</v>
      </c>
      <c r="AJ932" s="167">
        <v>1.4635760933006401E-3</v>
      </c>
    </row>
    <row r="933" spans="1:36">
      <c r="A933" s="2">
        <v>560</v>
      </c>
      <c r="B933" s="2">
        <v>973</v>
      </c>
      <c r="C933" s="2" t="s">
        <v>2099</v>
      </c>
      <c r="D933" s="2" t="s">
        <v>2100</v>
      </c>
      <c r="E933" s="4" t="s">
        <v>347</v>
      </c>
      <c r="F933" s="2" t="s">
        <v>3209</v>
      </c>
      <c r="G933" s="2" t="s">
        <v>3210</v>
      </c>
      <c r="H933" s="2" t="s">
        <v>350</v>
      </c>
      <c r="I933" s="2" t="s">
        <v>1153</v>
      </c>
      <c r="J933" s="2" t="s">
        <v>30</v>
      </c>
      <c r="K933" s="2" t="s">
        <v>30</v>
      </c>
      <c r="L933" s="2" t="s">
        <v>519</v>
      </c>
      <c r="M933" s="2" t="s">
        <v>59</v>
      </c>
      <c r="N933" s="2" t="s">
        <v>631</v>
      </c>
      <c r="O933" s="2" t="s">
        <v>304</v>
      </c>
      <c r="P933" s="2" t="s">
        <v>2882</v>
      </c>
      <c r="Q933" s="2" t="s">
        <v>343</v>
      </c>
      <c r="R933" s="2" t="s">
        <v>369</v>
      </c>
      <c r="S933" s="2" t="s">
        <v>34</v>
      </c>
      <c r="T933" s="152">
        <v>1.56</v>
      </c>
      <c r="U933" s="2" t="s">
        <v>3211</v>
      </c>
      <c r="V933" s="165">
        <v>4.7E-2</v>
      </c>
      <c r="W933" s="167">
        <v>4.385E-2</v>
      </c>
      <c r="X933" s="4" t="s">
        <v>602</v>
      </c>
      <c r="Y933" s="4" t="s">
        <v>304</v>
      </c>
      <c r="Z933" s="152">
        <v>65000</v>
      </c>
      <c r="AA933" s="162">
        <v>1</v>
      </c>
      <c r="AB933" s="181">
        <v>102.06</v>
      </c>
      <c r="AD933" s="152">
        <v>66.338999999999999</v>
      </c>
      <c r="AG933" s="2" t="s">
        <v>36</v>
      </c>
      <c r="AH933" s="167">
        <v>7.2000000000000002E-5</v>
      </c>
      <c r="AI933" s="167">
        <v>7.1854051309262401E-3</v>
      </c>
      <c r="AJ933" s="167">
        <v>1.33034870624426E-3</v>
      </c>
    </row>
    <row r="934" spans="1:36">
      <c r="A934" s="2">
        <v>560</v>
      </c>
      <c r="B934" s="2">
        <v>973</v>
      </c>
      <c r="C934" s="2" t="s">
        <v>2099</v>
      </c>
      <c r="D934" s="2" t="s">
        <v>2100</v>
      </c>
      <c r="E934" s="4" t="s">
        <v>347</v>
      </c>
      <c r="F934" s="2" t="s">
        <v>3212</v>
      </c>
      <c r="G934" s="2" t="s">
        <v>3213</v>
      </c>
      <c r="H934" s="2" t="s">
        <v>350</v>
      </c>
      <c r="I934" s="2" t="s">
        <v>1153</v>
      </c>
      <c r="J934" s="2" t="s">
        <v>30</v>
      </c>
      <c r="K934" s="2" t="s">
        <v>30</v>
      </c>
      <c r="L934" s="2" t="s">
        <v>519</v>
      </c>
      <c r="M934" s="2" t="s">
        <v>59</v>
      </c>
      <c r="N934" s="2" t="s">
        <v>631</v>
      </c>
      <c r="O934" s="2" t="s">
        <v>304</v>
      </c>
      <c r="P934" s="2" t="s">
        <v>2882</v>
      </c>
      <c r="Q934" s="2" t="s">
        <v>343</v>
      </c>
      <c r="R934" s="2" t="s">
        <v>369</v>
      </c>
      <c r="S934" s="2" t="s">
        <v>34</v>
      </c>
      <c r="T934" s="152">
        <v>4.694</v>
      </c>
      <c r="U934" s="2" t="s">
        <v>3214</v>
      </c>
      <c r="V934" s="165">
        <v>5.2499999999999998E-2</v>
      </c>
      <c r="W934" s="167">
        <v>4.6530000000000002E-2</v>
      </c>
      <c r="X934" s="4" t="s">
        <v>602</v>
      </c>
      <c r="Y934" s="4" t="s">
        <v>304</v>
      </c>
      <c r="Z934" s="152">
        <v>182143</v>
      </c>
      <c r="AA934" s="162">
        <v>1</v>
      </c>
      <c r="AB934" s="181">
        <v>103.89</v>
      </c>
      <c r="AD934" s="152">
        <v>189.22800000000001</v>
      </c>
      <c r="AG934" s="2" t="s">
        <v>36</v>
      </c>
      <c r="AH934" s="167">
        <v>3.6400000000000001E-4</v>
      </c>
      <c r="AI934" s="167">
        <v>2.0495974438284398E-2</v>
      </c>
      <c r="AJ934" s="167">
        <v>3.7947467930276898E-3</v>
      </c>
    </row>
    <row r="935" spans="1:36">
      <c r="A935" s="2">
        <v>560</v>
      </c>
      <c r="B935" s="2">
        <v>973</v>
      </c>
      <c r="C935" s="2" t="s">
        <v>3205</v>
      </c>
      <c r="D935" s="2" t="s">
        <v>3206</v>
      </c>
      <c r="E935" s="4" t="s">
        <v>347</v>
      </c>
      <c r="F935" s="2" t="s">
        <v>3218</v>
      </c>
      <c r="G935" s="2" t="s">
        <v>3219</v>
      </c>
      <c r="H935" s="2" t="s">
        <v>350</v>
      </c>
      <c r="I935" s="2" t="s">
        <v>1153</v>
      </c>
      <c r="J935" s="2" t="s">
        <v>30</v>
      </c>
      <c r="K935" s="2" t="s">
        <v>30</v>
      </c>
      <c r="L935" s="2" t="s">
        <v>519</v>
      </c>
      <c r="M935" s="2" t="s">
        <v>59</v>
      </c>
      <c r="N935" s="2" t="s">
        <v>665</v>
      </c>
      <c r="O935" s="2" t="s">
        <v>304</v>
      </c>
      <c r="P935" s="2" t="s">
        <v>2882</v>
      </c>
      <c r="Q935" s="2" t="s">
        <v>343</v>
      </c>
      <c r="R935" s="2" t="s">
        <v>369</v>
      </c>
      <c r="S935" s="2" t="s">
        <v>34</v>
      </c>
      <c r="T935" s="152">
        <v>7.202</v>
      </c>
      <c r="U935" s="2" t="s">
        <v>3220</v>
      </c>
      <c r="V935" s="165">
        <v>5.3100000000000001E-2</v>
      </c>
      <c r="W935" s="167">
        <v>4.9430000000000002E-2</v>
      </c>
      <c r="X935" s="4" t="s">
        <v>602</v>
      </c>
      <c r="Y935" s="4" t="s">
        <v>304</v>
      </c>
      <c r="Z935" s="152">
        <v>142146</v>
      </c>
      <c r="AA935" s="162">
        <v>1</v>
      </c>
      <c r="AB935" s="181">
        <v>105.3</v>
      </c>
      <c r="AD935" s="152">
        <v>149.68</v>
      </c>
      <c r="AG935" s="2" t="s">
        <v>36</v>
      </c>
      <c r="AH935" s="167">
        <v>1.12E-4</v>
      </c>
      <c r="AI935" s="167">
        <v>1.6212326948264098E-2</v>
      </c>
      <c r="AJ935" s="167">
        <v>3.0016467809173999E-3</v>
      </c>
    </row>
    <row r="936" spans="1:36">
      <c r="A936" s="2">
        <v>560</v>
      </c>
      <c r="B936" s="2">
        <v>973</v>
      </c>
      <c r="C936" s="2" t="s">
        <v>337</v>
      </c>
      <c r="D936" s="2" t="s">
        <v>346</v>
      </c>
      <c r="E936" s="4" t="s">
        <v>347</v>
      </c>
      <c r="F936" s="2" t="s">
        <v>3779</v>
      </c>
      <c r="G936" s="2" t="s">
        <v>3780</v>
      </c>
      <c r="H936" s="2" t="s">
        <v>350</v>
      </c>
      <c r="I936" s="2" t="s">
        <v>942</v>
      </c>
      <c r="J936" s="2" t="s">
        <v>30</v>
      </c>
      <c r="K936" s="2" t="s">
        <v>30</v>
      </c>
      <c r="L936" s="2" t="s">
        <v>519</v>
      </c>
      <c r="M936" s="2" t="s">
        <v>31</v>
      </c>
      <c r="N936" s="2" t="s">
        <v>634</v>
      </c>
      <c r="O936" s="2" t="s">
        <v>304</v>
      </c>
      <c r="P936" s="2" t="s">
        <v>2882</v>
      </c>
      <c r="Q936" s="2" t="s">
        <v>343</v>
      </c>
      <c r="R936" s="2" t="s">
        <v>369</v>
      </c>
      <c r="S936" s="2" t="s">
        <v>34</v>
      </c>
      <c r="T936" s="152">
        <v>5.2320000000000002</v>
      </c>
      <c r="U936" s="2" t="s">
        <v>3781</v>
      </c>
      <c r="V936" s="165">
        <v>3.1E-2</v>
      </c>
      <c r="W936" s="167">
        <v>2.937E-2</v>
      </c>
      <c r="X936" s="4" t="s">
        <v>602</v>
      </c>
      <c r="Y936" s="4" t="s">
        <v>304</v>
      </c>
      <c r="Z936" s="152">
        <v>43000</v>
      </c>
      <c r="AA936" s="162">
        <v>1</v>
      </c>
      <c r="AB936" s="181">
        <v>103.76</v>
      </c>
      <c r="AD936" s="152">
        <v>44.616999999999997</v>
      </c>
      <c r="AG936" s="2" t="s">
        <v>36</v>
      </c>
      <c r="AH936" s="167">
        <v>2.8E-5</v>
      </c>
      <c r="AI936" s="167">
        <v>4.8325989786627702E-3</v>
      </c>
      <c r="AJ936" s="167">
        <v>8.9473616058063498E-4</v>
      </c>
    </row>
    <row r="937" spans="1:36">
      <c r="A937" s="2">
        <v>560</v>
      </c>
      <c r="B937" s="2">
        <v>973</v>
      </c>
      <c r="C937" s="2" t="s">
        <v>3232</v>
      </c>
      <c r="D937" s="2" t="s">
        <v>3233</v>
      </c>
      <c r="E937" s="4" t="s">
        <v>347</v>
      </c>
      <c r="F937" s="2" t="s">
        <v>3957</v>
      </c>
      <c r="G937" s="2" t="s">
        <v>3958</v>
      </c>
      <c r="H937" s="2" t="s">
        <v>350</v>
      </c>
      <c r="I937" s="2" t="s">
        <v>1153</v>
      </c>
      <c r="J937" s="2" t="s">
        <v>30</v>
      </c>
      <c r="K937" s="2" t="s">
        <v>140</v>
      </c>
      <c r="L937" s="2" t="s">
        <v>519</v>
      </c>
      <c r="M937" s="2" t="s">
        <v>59</v>
      </c>
      <c r="N937" s="2" t="s">
        <v>651</v>
      </c>
      <c r="O937" s="2" t="s">
        <v>304</v>
      </c>
      <c r="P937" s="2" t="s">
        <v>2886</v>
      </c>
      <c r="Q937" s="2" t="s">
        <v>343</v>
      </c>
      <c r="R937" s="2" t="s">
        <v>369</v>
      </c>
      <c r="S937" s="2" t="s">
        <v>34</v>
      </c>
      <c r="T937" s="152">
        <v>0.41399999999999998</v>
      </c>
      <c r="U937" s="2" t="s">
        <v>199</v>
      </c>
      <c r="V937" s="165">
        <v>3.95E-2</v>
      </c>
      <c r="W937" s="167">
        <v>5.1709999999999999E-2</v>
      </c>
      <c r="X937" s="4" t="s">
        <v>602</v>
      </c>
      <c r="Y937" s="4" t="s">
        <v>304</v>
      </c>
      <c r="Z937" s="152">
        <v>47450</v>
      </c>
      <c r="AA937" s="162">
        <v>1</v>
      </c>
      <c r="AB937" s="181">
        <v>99.87</v>
      </c>
      <c r="AD937" s="152">
        <v>47.387999999999998</v>
      </c>
      <c r="AG937" s="2" t="s">
        <v>36</v>
      </c>
      <c r="AH937" s="167">
        <v>1.5100000000000001E-4</v>
      </c>
      <c r="AI937" s="167">
        <v>5.1327912954212303E-3</v>
      </c>
      <c r="AJ937" s="167">
        <v>9.5031555421916695E-4</v>
      </c>
    </row>
    <row r="938" spans="1:36">
      <c r="A938" s="2">
        <v>560</v>
      </c>
      <c r="B938" s="2">
        <v>973</v>
      </c>
      <c r="C938" s="2" t="s">
        <v>3232</v>
      </c>
      <c r="D938" s="2" t="s">
        <v>3233</v>
      </c>
      <c r="E938" s="4" t="s">
        <v>347</v>
      </c>
      <c r="F938" s="2" t="s">
        <v>3234</v>
      </c>
      <c r="G938" s="2" t="s">
        <v>3235</v>
      </c>
      <c r="H938" s="2" t="s">
        <v>350</v>
      </c>
      <c r="I938" s="2" t="s">
        <v>1153</v>
      </c>
      <c r="J938" s="2" t="s">
        <v>30</v>
      </c>
      <c r="K938" s="2" t="s">
        <v>140</v>
      </c>
      <c r="L938" s="2" t="s">
        <v>519</v>
      </c>
      <c r="M938" s="2" t="s">
        <v>59</v>
      </c>
      <c r="N938" s="2" t="s">
        <v>651</v>
      </c>
      <c r="O938" s="2" t="s">
        <v>304</v>
      </c>
      <c r="P938" s="2" t="s">
        <v>2886</v>
      </c>
      <c r="Q938" s="2" t="s">
        <v>343</v>
      </c>
      <c r="R938" s="2" t="s">
        <v>369</v>
      </c>
      <c r="S938" s="2" t="s">
        <v>34</v>
      </c>
      <c r="T938" s="152">
        <v>1.7390000000000001</v>
      </c>
      <c r="U938" s="2" t="s">
        <v>3236</v>
      </c>
      <c r="V938" s="165">
        <v>5.7500000000000002E-2</v>
      </c>
      <c r="W938" s="167">
        <v>5.7529999999999998E-2</v>
      </c>
      <c r="X938" s="4" t="s">
        <v>602</v>
      </c>
      <c r="Y938" s="4" t="s">
        <v>304</v>
      </c>
      <c r="Z938" s="152">
        <v>38000</v>
      </c>
      <c r="AA938" s="162">
        <v>1</v>
      </c>
      <c r="AB938" s="181">
        <v>101.11</v>
      </c>
      <c r="AD938" s="152">
        <v>38.421999999999997</v>
      </c>
      <c r="AG938" s="2" t="s">
        <v>36</v>
      </c>
      <c r="AH938" s="167">
        <v>4.1999999999999998E-5</v>
      </c>
      <c r="AI938" s="167">
        <v>4.16159723329296E-3</v>
      </c>
      <c r="AJ938" s="167">
        <v>7.7050290057998402E-4</v>
      </c>
    </row>
    <row r="939" spans="1:36">
      <c r="A939" s="2">
        <v>560</v>
      </c>
      <c r="B939" s="2">
        <v>973</v>
      </c>
      <c r="C939" s="2" t="s">
        <v>3232</v>
      </c>
      <c r="D939" s="2" t="s">
        <v>3233</v>
      </c>
      <c r="E939" s="4" t="s">
        <v>347</v>
      </c>
      <c r="F939" s="2" t="s">
        <v>3237</v>
      </c>
      <c r="G939" s="2" t="s">
        <v>3238</v>
      </c>
      <c r="H939" s="2" t="s">
        <v>350</v>
      </c>
      <c r="I939" s="2" t="s">
        <v>1153</v>
      </c>
      <c r="J939" s="2" t="s">
        <v>30</v>
      </c>
      <c r="K939" s="2" t="s">
        <v>140</v>
      </c>
      <c r="L939" s="2" t="s">
        <v>519</v>
      </c>
      <c r="M939" s="2" t="s">
        <v>31</v>
      </c>
      <c r="N939" s="2" t="s">
        <v>651</v>
      </c>
      <c r="O939" s="2" t="s">
        <v>304</v>
      </c>
      <c r="P939" s="2" t="s">
        <v>2893</v>
      </c>
      <c r="Q939" s="2" t="s">
        <v>343</v>
      </c>
      <c r="R939" s="2" t="s">
        <v>369</v>
      </c>
      <c r="S939" s="2" t="s">
        <v>34</v>
      </c>
      <c r="T939" s="152">
        <v>3.6139999999999999</v>
      </c>
      <c r="U939" s="2" t="s">
        <v>3239</v>
      </c>
      <c r="V939" s="165">
        <v>5.5300000000000002E-2</v>
      </c>
      <c r="W939" s="167">
        <v>5.4530000000000002E-2</v>
      </c>
      <c r="X939" s="4" t="s">
        <v>602</v>
      </c>
      <c r="Y939" s="4" t="s">
        <v>304</v>
      </c>
      <c r="Z939" s="152">
        <v>22000</v>
      </c>
      <c r="AA939" s="162">
        <v>1</v>
      </c>
      <c r="AB939" s="181">
        <v>102.88</v>
      </c>
      <c r="AD939" s="152">
        <v>22.634</v>
      </c>
      <c r="AG939" s="2" t="s">
        <v>36</v>
      </c>
      <c r="AH939" s="167">
        <v>2.0999999999999999E-5</v>
      </c>
      <c r="AI939" s="167">
        <v>2.4515230192093899E-3</v>
      </c>
      <c r="AJ939" s="167">
        <v>4.5388957442303899E-4</v>
      </c>
    </row>
    <row r="940" spans="1:36">
      <c r="A940" s="2">
        <v>560</v>
      </c>
      <c r="B940" s="2">
        <v>973</v>
      </c>
      <c r="C940" s="2" t="s">
        <v>2109</v>
      </c>
      <c r="D940" s="2" t="s">
        <v>2110</v>
      </c>
      <c r="E940" s="4" t="s">
        <v>347</v>
      </c>
      <c r="F940" s="2" t="s">
        <v>3240</v>
      </c>
      <c r="G940" s="2" t="s">
        <v>3241</v>
      </c>
      <c r="H940" s="2" t="s">
        <v>350</v>
      </c>
      <c r="I940" s="2" t="s">
        <v>942</v>
      </c>
      <c r="J940" s="2" t="s">
        <v>30</v>
      </c>
      <c r="K940" s="2" t="s">
        <v>30</v>
      </c>
      <c r="L940" s="2" t="s">
        <v>519</v>
      </c>
      <c r="M940" s="2" t="s">
        <v>59</v>
      </c>
      <c r="N940" s="2" t="s">
        <v>650</v>
      </c>
      <c r="O940" s="2" t="s">
        <v>304</v>
      </c>
      <c r="P940" s="2" t="s">
        <v>2893</v>
      </c>
      <c r="Q940" s="2" t="s">
        <v>343</v>
      </c>
      <c r="R940" s="2" t="s">
        <v>369</v>
      </c>
      <c r="S940" s="2" t="s">
        <v>34</v>
      </c>
      <c r="T940" s="152">
        <v>5.1150000000000002</v>
      </c>
      <c r="U940" s="2" t="s">
        <v>3242</v>
      </c>
      <c r="V940" s="165">
        <v>3.5000000000000001E-3</v>
      </c>
      <c r="W940" s="167">
        <v>2.9239999999999999E-2</v>
      </c>
      <c r="X940" s="4" t="s">
        <v>602</v>
      </c>
      <c r="Y940" s="4" t="s">
        <v>304</v>
      </c>
      <c r="Z940" s="152">
        <v>108775</v>
      </c>
      <c r="AA940" s="162">
        <v>1</v>
      </c>
      <c r="AB940" s="181">
        <v>100.33</v>
      </c>
      <c r="AD940" s="152">
        <v>109.134</v>
      </c>
      <c r="AG940" s="2" t="s">
        <v>36</v>
      </c>
      <c r="AH940" s="167">
        <v>3.1000000000000001E-5</v>
      </c>
      <c r="AI940" s="167">
        <v>1.1820674085813601E-2</v>
      </c>
      <c r="AJ940" s="167">
        <v>2.1885500108147602E-3</v>
      </c>
    </row>
    <row r="941" spans="1:36">
      <c r="A941" s="2">
        <v>560</v>
      </c>
      <c r="B941" s="2">
        <v>973</v>
      </c>
      <c r="C941" s="2" t="s">
        <v>2109</v>
      </c>
      <c r="D941" s="2" t="s">
        <v>2110</v>
      </c>
      <c r="E941" s="4" t="s">
        <v>347</v>
      </c>
      <c r="F941" s="2" t="s">
        <v>3996</v>
      </c>
      <c r="G941" s="2" t="s">
        <v>3997</v>
      </c>
      <c r="H941" s="2" t="s">
        <v>350</v>
      </c>
      <c r="I941" s="2" t="s">
        <v>942</v>
      </c>
      <c r="J941" s="2" t="s">
        <v>30</v>
      </c>
      <c r="K941" s="2" t="s">
        <v>30</v>
      </c>
      <c r="L941" s="2" t="s">
        <v>519</v>
      </c>
      <c r="M941" s="2" t="s">
        <v>59</v>
      </c>
      <c r="N941" s="2" t="s">
        <v>650</v>
      </c>
      <c r="O941" s="2" t="s">
        <v>304</v>
      </c>
      <c r="P941" s="2" t="s">
        <v>2893</v>
      </c>
      <c r="Q941" s="2" t="s">
        <v>343</v>
      </c>
      <c r="R941" s="2" t="s">
        <v>369</v>
      </c>
      <c r="S941" s="2" t="s">
        <v>34</v>
      </c>
      <c r="T941" s="152">
        <v>1.1559999999999999</v>
      </c>
      <c r="U941" s="2" t="s">
        <v>2912</v>
      </c>
      <c r="V941" s="165">
        <v>2.4E-2</v>
      </c>
      <c r="W941" s="167">
        <v>2.861E-2</v>
      </c>
      <c r="X941" s="4" t="s">
        <v>602</v>
      </c>
      <c r="Y941" s="4" t="s">
        <v>304</v>
      </c>
      <c r="Z941" s="152">
        <v>26663.38</v>
      </c>
      <c r="AA941" s="162">
        <v>1</v>
      </c>
      <c r="AB941" s="181">
        <v>117.85</v>
      </c>
      <c r="AD941" s="152">
        <v>31.422999999999998</v>
      </c>
      <c r="AG941" s="2" t="s">
        <v>36</v>
      </c>
      <c r="AH941" s="167">
        <v>5.0000000000000002E-5</v>
      </c>
      <c r="AI941" s="167">
        <v>3.4035107617150801E-3</v>
      </c>
      <c r="AJ941" s="167">
        <v>6.3014625564368097E-4</v>
      </c>
    </row>
    <row r="942" spans="1:36">
      <c r="A942" s="2">
        <v>560</v>
      </c>
      <c r="B942" s="2">
        <v>973</v>
      </c>
      <c r="C942" s="2" t="s">
        <v>2109</v>
      </c>
      <c r="D942" s="2" t="s">
        <v>2110</v>
      </c>
      <c r="E942" s="4" t="s">
        <v>347</v>
      </c>
      <c r="F942" s="2" t="s">
        <v>3243</v>
      </c>
      <c r="G942" s="2" t="s">
        <v>3244</v>
      </c>
      <c r="H942" s="2" t="s">
        <v>350</v>
      </c>
      <c r="I942" s="2" t="s">
        <v>942</v>
      </c>
      <c r="J942" s="2" t="s">
        <v>30</v>
      </c>
      <c r="K942" s="2" t="s">
        <v>30</v>
      </c>
      <c r="L942" s="2" t="s">
        <v>519</v>
      </c>
      <c r="M942" s="2" t="s">
        <v>59</v>
      </c>
      <c r="N942" s="2" t="s">
        <v>650</v>
      </c>
      <c r="O942" s="2" t="s">
        <v>304</v>
      </c>
      <c r="P942" s="2" t="s">
        <v>2893</v>
      </c>
      <c r="Q942" s="2" t="s">
        <v>343</v>
      </c>
      <c r="R942" s="2" t="s">
        <v>369</v>
      </c>
      <c r="S942" s="2" t="s">
        <v>34</v>
      </c>
      <c r="T942" s="152">
        <v>2.7789999999999999</v>
      </c>
      <c r="U942" s="2" t="s">
        <v>2871</v>
      </c>
      <c r="V942" s="165">
        <v>2.81E-2</v>
      </c>
      <c r="W942" s="167">
        <v>2.716E-2</v>
      </c>
      <c r="X942" s="4" t="s">
        <v>602</v>
      </c>
      <c r="Y942" s="4" t="s">
        <v>304</v>
      </c>
      <c r="Z942" s="152">
        <v>66562.5</v>
      </c>
      <c r="AA942" s="162">
        <v>1</v>
      </c>
      <c r="AB942" s="181">
        <v>118.81</v>
      </c>
      <c r="AD942" s="152">
        <v>79.082999999999998</v>
      </c>
      <c r="AG942" s="2" t="s">
        <v>36</v>
      </c>
      <c r="AH942" s="167">
        <v>4.8000000000000001E-5</v>
      </c>
      <c r="AI942" s="167">
        <v>8.5657414241593708E-3</v>
      </c>
      <c r="AJ942" s="167">
        <v>1.5859123896308899E-3</v>
      </c>
    </row>
    <row r="943" spans="1:36">
      <c r="A943" s="2">
        <v>560</v>
      </c>
      <c r="B943" s="2">
        <v>973</v>
      </c>
      <c r="C943" s="2" t="s">
        <v>3247</v>
      </c>
      <c r="D943" s="2" t="s">
        <v>3248</v>
      </c>
      <c r="E943" s="4" t="s">
        <v>347</v>
      </c>
      <c r="F943" s="2" t="s">
        <v>3252</v>
      </c>
      <c r="G943" s="2" t="s">
        <v>3253</v>
      </c>
      <c r="H943" s="2" t="s">
        <v>350</v>
      </c>
      <c r="I943" s="2" t="s">
        <v>1153</v>
      </c>
      <c r="J943" s="2" t="s">
        <v>30</v>
      </c>
      <c r="K943" s="2" t="s">
        <v>30</v>
      </c>
      <c r="L943" s="2" t="s">
        <v>519</v>
      </c>
      <c r="M943" s="2" t="s">
        <v>59</v>
      </c>
      <c r="N943" s="2" t="s">
        <v>631</v>
      </c>
      <c r="O943" s="2" t="s">
        <v>304</v>
      </c>
      <c r="P943" s="2" t="s">
        <v>3082</v>
      </c>
      <c r="Q943" s="2" t="s">
        <v>368</v>
      </c>
      <c r="R943" s="2" t="s">
        <v>369</v>
      </c>
      <c r="S943" s="2" t="s">
        <v>34</v>
      </c>
      <c r="T943" s="152">
        <v>1.4590000000000001</v>
      </c>
      <c r="U943" s="2" t="s">
        <v>3254</v>
      </c>
      <c r="V943" s="165">
        <v>4.1000000000000002E-2</v>
      </c>
      <c r="W943" s="167">
        <v>4.8800000000000003E-2</v>
      </c>
      <c r="X943" s="4" t="s">
        <v>602</v>
      </c>
      <c r="Y943" s="4" t="s">
        <v>304</v>
      </c>
      <c r="Z943" s="152">
        <v>100000</v>
      </c>
      <c r="AA943" s="162">
        <v>1</v>
      </c>
      <c r="AB943" s="181">
        <v>100.93</v>
      </c>
      <c r="AD943" s="152">
        <v>100.93</v>
      </c>
      <c r="AG943" s="2" t="s">
        <v>36</v>
      </c>
      <c r="AH943" s="167">
        <v>1.3999999999999999E-4</v>
      </c>
      <c r="AI943" s="167">
        <v>1.0932075247808801E-2</v>
      </c>
      <c r="AJ943" s="167">
        <v>2.0240295289533001E-3</v>
      </c>
    </row>
    <row r="944" spans="1:36">
      <c r="A944" s="2">
        <v>560</v>
      </c>
      <c r="B944" s="2">
        <v>973</v>
      </c>
      <c r="C944" s="2" t="s">
        <v>3247</v>
      </c>
      <c r="D944" s="2" t="s">
        <v>3248</v>
      </c>
      <c r="E944" s="4" t="s">
        <v>347</v>
      </c>
      <c r="F944" s="2" t="s">
        <v>3782</v>
      </c>
      <c r="G944" s="2" t="s">
        <v>3783</v>
      </c>
      <c r="H944" s="2" t="s">
        <v>350</v>
      </c>
      <c r="I944" s="2" t="s">
        <v>1153</v>
      </c>
      <c r="J944" s="2" t="s">
        <v>30</v>
      </c>
      <c r="K944" s="2" t="s">
        <v>30</v>
      </c>
      <c r="L944" s="2" t="s">
        <v>519</v>
      </c>
      <c r="M944" s="2" t="s">
        <v>59</v>
      </c>
      <c r="N944" s="2" t="s">
        <v>631</v>
      </c>
      <c r="O944" s="2" t="s">
        <v>304</v>
      </c>
      <c r="P944" s="2" t="s">
        <v>3082</v>
      </c>
      <c r="Q944" s="2" t="s">
        <v>368</v>
      </c>
      <c r="R944" s="2" t="s">
        <v>369</v>
      </c>
      <c r="S944" s="2" t="s">
        <v>34</v>
      </c>
      <c r="T944" s="152">
        <v>2.6520000000000001</v>
      </c>
      <c r="U944" s="2" t="s">
        <v>1577</v>
      </c>
      <c r="V944" s="165">
        <v>3.2599999999999997E-2</v>
      </c>
      <c r="W944" s="167">
        <v>4.6940000000000003E-2</v>
      </c>
      <c r="X944" s="4" t="s">
        <v>602</v>
      </c>
      <c r="Y944" s="4" t="s">
        <v>304</v>
      </c>
      <c r="Z944" s="152">
        <v>99391</v>
      </c>
      <c r="AA944" s="162">
        <v>1</v>
      </c>
      <c r="AB944" s="181">
        <v>97.19</v>
      </c>
      <c r="AD944" s="152">
        <v>96.597999999999999</v>
      </c>
      <c r="AG944" s="2" t="s">
        <v>36</v>
      </c>
      <c r="AH944" s="167">
        <v>1.01E-4</v>
      </c>
      <c r="AI944" s="167">
        <v>1.04628736651058E-2</v>
      </c>
      <c r="AJ944" s="167">
        <v>1.9371587531037801E-3</v>
      </c>
    </row>
    <row r="945" spans="1:36">
      <c r="A945" s="2">
        <v>560</v>
      </c>
      <c r="B945" s="2">
        <v>973</v>
      </c>
      <c r="C945" s="2" t="s">
        <v>2117</v>
      </c>
      <c r="D945" s="2" t="s">
        <v>2118</v>
      </c>
      <c r="E945" s="4" t="s">
        <v>347</v>
      </c>
      <c r="F945" s="2" t="s">
        <v>3271</v>
      </c>
      <c r="G945" s="2" t="s">
        <v>3272</v>
      </c>
      <c r="H945" s="2" t="s">
        <v>350</v>
      </c>
      <c r="I945" s="2" t="s">
        <v>942</v>
      </c>
      <c r="J945" s="2" t="s">
        <v>30</v>
      </c>
      <c r="K945" s="2" t="s">
        <v>30</v>
      </c>
      <c r="L945" s="2" t="s">
        <v>519</v>
      </c>
      <c r="M945" s="2" t="s">
        <v>31</v>
      </c>
      <c r="N945" s="2" t="s">
        <v>650</v>
      </c>
      <c r="O945" s="2" t="s">
        <v>304</v>
      </c>
      <c r="P945" s="2" t="s">
        <v>2882</v>
      </c>
      <c r="Q945" s="2" t="s">
        <v>343</v>
      </c>
      <c r="R945" s="2" t="s">
        <v>369</v>
      </c>
      <c r="S945" s="2" t="s">
        <v>34</v>
      </c>
      <c r="T945" s="152">
        <v>5.0170000000000003</v>
      </c>
      <c r="U945" s="2" t="s">
        <v>3273</v>
      </c>
      <c r="V945" s="165">
        <v>3.1800000000000002E-2</v>
      </c>
      <c r="W945" s="167">
        <v>2.9229999999999999E-2</v>
      </c>
      <c r="X945" s="4" t="s">
        <v>602</v>
      </c>
      <c r="Y945" s="4" t="s">
        <v>304</v>
      </c>
      <c r="Z945" s="152">
        <v>44000</v>
      </c>
      <c r="AA945" s="162">
        <v>1</v>
      </c>
      <c r="AB945" s="181">
        <v>104.39</v>
      </c>
      <c r="AD945" s="152">
        <v>45.932000000000002</v>
      </c>
      <c r="AG945" s="2" t="s">
        <v>36</v>
      </c>
      <c r="AH945" s="167">
        <v>9.6000000000000002E-5</v>
      </c>
      <c r="AI945" s="167">
        <v>4.9750094862999403E-3</v>
      </c>
      <c r="AJ945" s="167">
        <v>9.2110289024146695E-4</v>
      </c>
    </row>
    <row r="946" spans="1:36">
      <c r="A946" s="2">
        <v>560</v>
      </c>
      <c r="B946" s="2">
        <v>973</v>
      </c>
      <c r="C946" s="2" t="s">
        <v>3276</v>
      </c>
      <c r="D946" s="2" t="s">
        <v>3277</v>
      </c>
      <c r="E946" s="4" t="s">
        <v>347</v>
      </c>
      <c r="F946" s="2" t="s">
        <v>3278</v>
      </c>
      <c r="G946" s="2" t="s">
        <v>3279</v>
      </c>
      <c r="H946" s="2" t="s">
        <v>350</v>
      </c>
      <c r="I946" s="2" t="s">
        <v>942</v>
      </c>
      <c r="J946" s="2" t="s">
        <v>30</v>
      </c>
      <c r="K946" s="2" t="s">
        <v>30</v>
      </c>
      <c r="L946" s="2" t="s">
        <v>519</v>
      </c>
      <c r="M946" s="2" t="s">
        <v>59</v>
      </c>
      <c r="N946" s="2" t="s">
        <v>634</v>
      </c>
      <c r="O946" s="2" t="s">
        <v>304</v>
      </c>
      <c r="P946" s="2" t="s">
        <v>342</v>
      </c>
      <c r="Q946" s="2" t="s">
        <v>343</v>
      </c>
      <c r="R946" s="2" t="s">
        <v>369</v>
      </c>
      <c r="S946" s="2" t="s">
        <v>34</v>
      </c>
      <c r="T946" s="152">
        <v>2.2040000000000002</v>
      </c>
      <c r="U946" s="2" t="s">
        <v>3280</v>
      </c>
      <c r="V946" s="165">
        <v>1.2200000000000001E-2</v>
      </c>
      <c r="W946" s="167">
        <v>2.5080000000000002E-2</v>
      </c>
      <c r="X946" s="4" t="s">
        <v>602</v>
      </c>
      <c r="Y946" s="4" t="s">
        <v>304</v>
      </c>
      <c r="Z946" s="152">
        <v>80800</v>
      </c>
      <c r="AA946" s="162">
        <v>1</v>
      </c>
      <c r="AB946" s="181">
        <v>116.02</v>
      </c>
      <c r="AD946" s="152">
        <v>93.744</v>
      </c>
      <c r="AG946" s="2" t="s">
        <v>36</v>
      </c>
      <c r="AH946" s="167">
        <v>2.6999999999999999E-5</v>
      </c>
      <c r="AI946" s="167">
        <v>1.01537522160173E-2</v>
      </c>
      <c r="AJ946" s="167">
        <v>1.87992616671874E-3</v>
      </c>
    </row>
    <row r="947" spans="1:36">
      <c r="A947" s="2">
        <v>560</v>
      </c>
      <c r="B947" s="2">
        <v>973</v>
      </c>
      <c r="C947" s="2" t="s">
        <v>3276</v>
      </c>
      <c r="D947" s="2" t="s">
        <v>3277</v>
      </c>
      <c r="E947" s="4" t="s">
        <v>347</v>
      </c>
      <c r="F947" s="2" t="s">
        <v>3794</v>
      </c>
      <c r="G947" s="2" t="s">
        <v>3795</v>
      </c>
      <c r="H947" s="2" t="s">
        <v>350</v>
      </c>
      <c r="I947" s="2" t="s">
        <v>1153</v>
      </c>
      <c r="J947" s="2" t="s">
        <v>30</v>
      </c>
      <c r="K947" s="2" t="s">
        <v>30</v>
      </c>
      <c r="L947" s="2" t="s">
        <v>519</v>
      </c>
      <c r="M947" s="2" t="s">
        <v>59</v>
      </c>
      <c r="N947" s="2" t="s">
        <v>634</v>
      </c>
      <c r="O947" s="2" t="s">
        <v>304</v>
      </c>
      <c r="P947" s="2" t="s">
        <v>342</v>
      </c>
      <c r="Q947" s="2" t="s">
        <v>343</v>
      </c>
      <c r="R947" s="2" t="s">
        <v>369</v>
      </c>
      <c r="S947" s="2" t="s">
        <v>34</v>
      </c>
      <c r="T947" s="152">
        <v>3.0840000000000001</v>
      </c>
      <c r="U947" s="2" t="s">
        <v>3292</v>
      </c>
      <c r="V947" s="165">
        <v>2.7400000000000001E-2</v>
      </c>
      <c r="W947" s="167">
        <v>4.3369999999999999E-2</v>
      </c>
      <c r="X947" s="4" t="s">
        <v>602</v>
      </c>
      <c r="Y947" s="4" t="s">
        <v>304</v>
      </c>
      <c r="Z947" s="152">
        <v>41060.519999999997</v>
      </c>
      <c r="AA947" s="162">
        <v>1</v>
      </c>
      <c r="AB947" s="181">
        <v>95.89</v>
      </c>
      <c r="AD947" s="152">
        <v>39.372999999999998</v>
      </c>
      <c r="AG947" s="2" t="s">
        <v>36</v>
      </c>
      <c r="AH947" s="167">
        <v>3.1999999999999999E-5</v>
      </c>
      <c r="AI947" s="167">
        <v>4.26461767775885E-3</v>
      </c>
      <c r="AJ947" s="167">
        <v>7.8957671931596904E-4</v>
      </c>
    </row>
    <row r="948" spans="1:36">
      <c r="A948" s="2">
        <v>560</v>
      </c>
      <c r="B948" s="2">
        <v>973</v>
      </c>
      <c r="C948" s="2" t="s">
        <v>3276</v>
      </c>
      <c r="D948" s="2" t="s">
        <v>3277</v>
      </c>
      <c r="E948" s="4" t="s">
        <v>347</v>
      </c>
      <c r="F948" s="2" t="s">
        <v>3287</v>
      </c>
      <c r="G948" s="2" t="s">
        <v>3288</v>
      </c>
      <c r="H948" s="2" t="s">
        <v>350</v>
      </c>
      <c r="I948" s="2" t="s">
        <v>942</v>
      </c>
      <c r="J948" s="2" t="s">
        <v>30</v>
      </c>
      <c r="K948" s="2" t="s">
        <v>30</v>
      </c>
      <c r="L948" s="2" t="s">
        <v>519</v>
      </c>
      <c r="M948" s="2" t="s">
        <v>59</v>
      </c>
      <c r="N948" s="2" t="s">
        <v>634</v>
      </c>
      <c r="O948" s="2" t="s">
        <v>304</v>
      </c>
      <c r="P948" s="2" t="s">
        <v>342</v>
      </c>
      <c r="Q948" s="2" t="s">
        <v>343</v>
      </c>
      <c r="R948" s="2" t="s">
        <v>369</v>
      </c>
      <c r="S948" s="2" t="s">
        <v>34</v>
      </c>
      <c r="T948" s="152">
        <v>0.97499999999999998</v>
      </c>
      <c r="U948" s="2" t="s">
        <v>3289</v>
      </c>
      <c r="V948" s="165">
        <v>3.8E-3</v>
      </c>
      <c r="W948" s="167">
        <v>2.5610000000000001E-2</v>
      </c>
      <c r="X948" s="4" t="s">
        <v>602</v>
      </c>
      <c r="Y948" s="4" t="s">
        <v>304</v>
      </c>
      <c r="Z948" s="152">
        <v>6483</v>
      </c>
      <c r="AA948" s="162">
        <v>1</v>
      </c>
      <c r="AB948" s="181">
        <v>112.93</v>
      </c>
      <c r="AD948" s="152">
        <v>7.3209999999999997</v>
      </c>
      <c r="AG948" s="2" t="s">
        <v>36</v>
      </c>
      <c r="AH948" s="167">
        <v>1.9999999999999999E-6</v>
      </c>
      <c r="AI948" s="167">
        <v>7.9298996016013903E-4</v>
      </c>
      <c r="AJ948" s="167">
        <v>1.4681888471718401E-4</v>
      </c>
    </row>
    <row r="949" spans="1:36">
      <c r="A949" s="2">
        <v>560</v>
      </c>
      <c r="B949" s="2">
        <v>973</v>
      </c>
      <c r="C949" s="2" t="s">
        <v>3276</v>
      </c>
      <c r="D949" s="2" t="s">
        <v>3277</v>
      </c>
      <c r="E949" s="4" t="s">
        <v>347</v>
      </c>
      <c r="F949" s="2" t="s">
        <v>3290</v>
      </c>
      <c r="G949" s="2" t="s">
        <v>3291</v>
      </c>
      <c r="H949" s="2" t="s">
        <v>350</v>
      </c>
      <c r="I949" s="2" t="s">
        <v>942</v>
      </c>
      <c r="J949" s="2" t="s">
        <v>30</v>
      </c>
      <c r="K949" s="2" t="s">
        <v>30</v>
      </c>
      <c r="L949" s="2" t="s">
        <v>519</v>
      </c>
      <c r="M949" s="2" t="s">
        <v>59</v>
      </c>
      <c r="N949" s="2" t="s">
        <v>634</v>
      </c>
      <c r="O949" s="2" t="s">
        <v>304</v>
      </c>
      <c r="P949" s="2" t="s">
        <v>342</v>
      </c>
      <c r="Q949" s="2" t="s">
        <v>343</v>
      </c>
      <c r="R949" s="2" t="s">
        <v>369</v>
      </c>
      <c r="S949" s="2" t="s">
        <v>34</v>
      </c>
      <c r="T949" s="152">
        <v>3.2029999999999998</v>
      </c>
      <c r="U949" s="2" t="s">
        <v>3292</v>
      </c>
      <c r="V949" s="165">
        <v>1E-3</v>
      </c>
      <c r="W949" s="167">
        <v>2.5860000000000001E-2</v>
      </c>
      <c r="X949" s="4" t="s">
        <v>602</v>
      </c>
      <c r="Y949" s="4" t="s">
        <v>304</v>
      </c>
      <c r="Z949" s="152">
        <v>172289.4</v>
      </c>
      <c r="AA949" s="162">
        <v>1</v>
      </c>
      <c r="AB949" s="181">
        <v>104.36</v>
      </c>
      <c r="AD949" s="152">
        <v>179.80099999999999</v>
      </c>
      <c r="AG949" s="2" t="s">
        <v>36</v>
      </c>
      <c r="AH949" s="167">
        <v>7.7000000000000001E-5</v>
      </c>
      <c r="AI949" s="167">
        <v>1.9474887972600202E-2</v>
      </c>
      <c r="AJ949" s="167">
        <v>3.6056967626069999E-3</v>
      </c>
    </row>
    <row r="950" spans="1:36">
      <c r="A950" s="2">
        <v>560</v>
      </c>
      <c r="B950" s="2">
        <v>973</v>
      </c>
      <c r="C950" s="2" t="s">
        <v>2141</v>
      </c>
      <c r="D950" s="2" t="s">
        <v>2142</v>
      </c>
      <c r="E950" s="4" t="s">
        <v>347</v>
      </c>
      <c r="F950" s="2" t="s">
        <v>3293</v>
      </c>
      <c r="G950" s="2" t="s">
        <v>3294</v>
      </c>
      <c r="H950" s="2" t="s">
        <v>350</v>
      </c>
      <c r="I950" s="2" t="s">
        <v>1153</v>
      </c>
      <c r="J950" s="2" t="s">
        <v>30</v>
      </c>
      <c r="K950" s="2" t="s">
        <v>30</v>
      </c>
      <c r="L950" s="2" t="s">
        <v>519</v>
      </c>
      <c r="M950" s="2" t="s">
        <v>59</v>
      </c>
      <c r="N950" s="2" t="s">
        <v>663</v>
      </c>
      <c r="O950" s="2" t="s">
        <v>304</v>
      </c>
      <c r="P950" s="2" t="s">
        <v>3039</v>
      </c>
      <c r="Q950" s="2" t="s">
        <v>368</v>
      </c>
      <c r="R950" s="2" t="s">
        <v>369</v>
      </c>
      <c r="S950" s="2" t="s">
        <v>34</v>
      </c>
      <c r="T950" s="152">
        <v>2.1680000000000001</v>
      </c>
      <c r="U950" s="2" t="s">
        <v>3295</v>
      </c>
      <c r="V950" s="165">
        <v>4.1000000000000002E-2</v>
      </c>
      <c r="W950" s="167">
        <v>4.6429999999999999E-2</v>
      </c>
      <c r="X950" s="4" t="s">
        <v>602</v>
      </c>
      <c r="Y950" s="4" t="s">
        <v>304</v>
      </c>
      <c r="Z950" s="152">
        <v>72011.520000000004</v>
      </c>
      <c r="AA950" s="162">
        <v>1</v>
      </c>
      <c r="AB950" s="181">
        <v>100.64</v>
      </c>
      <c r="AD950" s="152">
        <v>72.471999999999994</v>
      </c>
      <c r="AG950" s="2" t="s">
        <v>36</v>
      </c>
      <c r="AH950" s="167">
        <v>2.12E-4</v>
      </c>
      <c r="AI950" s="167">
        <v>7.8497340892035999E-3</v>
      </c>
      <c r="AJ950" s="167">
        <v>1.4533465266957501E-3</v>
      </c>
    </row>
    <row r="951" spans="1:36">
      <c r="A951" s="2">
        <v>560</v>
      </c>
      <c r="B951" s="2">
        <v>973</v>
      </c>
      <c r="C951" s="2" t="s">
        <v>2153</v>
      </c>
      <c r="D951" s="2" t="s">
        <v>1572</v>
      </c>
      <c r="E951" s="4" t="s">
        <v>347</v>
      </c>
      <c r="F951" s="2" t="s">
        <v>3301</v>
      </c>
      <c r="G951" s="2" t="s">
        <v>3302</v>
      </c>
      <c r="H951" s="2" t="s">
        <v>350</v>
      </c>
      <c r="I951" s="2" t="s">
        <v>942</v>
      </c>
      <c r="J951" s="2" t="s">
        <v>30</v>
      </c>
      <c r="K951" s="2" t="s">
        <v>30</v>
      </c>
      <c r="L951" s="2" t="s">
        <v>519</v>
      </c>
      <c r="M951" s="2" t="s">
        <v>31</v>
      </c>
      <c r="N951" s="2" t="s">
        <v>629</v>
      </c>
      <c r="O951" s="2" t="s">
        <v>304</v>
      </c>
      <c r="P951" s="2" t="s">
        <v>3082</v>
      </c>
      <c r="Q951" s="2" t="s">
        <v>368</v>
      </c>
      <c r="R951" s="2" t="s">
        <v>369</v>
      </c>
      <c r="S951" s="2" t="s">
        <v>34</v>
      </c>
      <c r="T951" s="152">
        <v>5.3209999999999997</v>
      </c>
      <c r="U951" s="2" t="s">
        <v>3303</v>
      </c>
      <c r="V951" s="165">
        <v>3.5200000000000002E-2</v>
      </c>
      <c r="W951" s="167">
        <v>3.3829999999999999E-2</v>
      </c>
      <c r="X951" s="4" t="s">
        <v>602</v>
      </c>
      <c r="Y951" s="4" t="s">
        <v>304</v>
      </c>
      <c r="Z951" s="152">
        <v>117000</v>
      </c>
      <c r="AA951" s="162">
        <v>1</v>
      </c>
      <c r="AB951" s="181">
        <v>103</v>
      </c>
      <c r="AD951" s="152">
        <v>120.51</v>
      </c>
      <c r="AG951" s="2" t="s">
        <v>36</v>
      </c>
      <c r="AH951" s="167">
        <v>4.4900000000000002E-4</v>
      </c>
      <c r="AI951" s="167">
        <v>1.30528523542399E-2</v>
      </c>
      <c r="AJ951" s="167">
        <v>2.4166828349763401E-3</v>
      </c>
    </row>
    <row r="952" spans="1:36">
      <c r="A952" s="2">
        <v>560</v>
      </c>
      <c r="B952" s="2">
        <v>973</v>
      </c>
      <c r="C952" s="2" t="s">
        <v>2153</v>
      </c>
      <c r="D952" s="2" t="s">
        <v>1572</v>
      </c>
      <c r="E952" s="4" t="s">
        <v>347</v>
      </c>
      <c r="F952" s="2" t="s">
        <v>3304</v>
      </c>
      <c r="G952" s="2" t="s">
        <v>3305</v>
      </c>
      <c r="H952" s="2" t="s">
        <v>350</v>
      </c>
      <c r="I952" s="2" t="s">
        <v>942</v>
      </c>
      <c r="J952" s="2" t="s">
        <v>30</v>
      </c>
      <c r="K952" s="2" t="s">
        <v>30</v>
      </c>
      <c r="L952" s="2" t="s">
        <v>519</v>
      </c>
      <c r="M952" s="2" t="s">
        <v>59</v>
      </c>
      <c r="N952" s="2" t="s">
        <v>629</v>
      </c>
      <c r="O952" s="2" t="s">
        <v>304</v>
      </c>
      <c r="P952" s="2" t="s">
        <v>3082</v>
      </c>
      <c r="Q952" s="2" t="s">
        <v>368</v>
      </c>
      <c r="R952" s="2" t="s">
        <v>369</v>
      </c>
      <c r="S952" s="2" t="s">
        <v>34</v>
      </c>
      <c r="T952" s="152">
        <v>0.17899999999999999</v>
      </c>
      <c r="U952" s="2" t="s">
        <v>3306</v>
      </c>
      <c r="V952" s="165">
        <v>0.01</v>
      </c>
      <c r="W952" s="167">
        <v>3.569E-2</v>
      </c>
      <c r="X952" s="4" t="s">
        <v>602</v>
      </c>
      <c r="Y952" s="4" t="s">
        <v>304</v>
      </c>
      <c r="Z952" s="152">
        <v>17687.43</v>
      </c>
      <c r="AA952" s="162">
        <v>1</v>
      </c>
      <c r="AB952" s="181">
        <v>115.84</v>
      </c>
      <c r="AD952" s="152">
        <v>20.489000000000001</v>
      </c>
      <c r="AG952" s="2" t="s">
        <v>36</v>
      </c>
      <c r="AH952" s="167">
        <v>1.05E-4</v>
      </c>
      <c r="AI952" s="167">
        <v>2.2192469008945402E-3</v>
      </c>
      <c r="AJ952" s="167">
        <v>4.1088459031133901E-4</v>
      </c>
    </row>
    <row r="953" spans="1:36">
      <c r="A953" s="2">
        <v>560</v>
      </c>
      <c r="B953" s="2">
        <v>973</v>
      </c>
      <c r="C953" s="2" t="s">
        <v>2160</v>
      </c>
      <c r="D953" s="2" t="s">
        <v>2161</v>
      </c>
      <c r="E953" s="4" t="s">
        <v>347</v>
      </c>
      <c r="F953" s="2" t="s">
        <v>3810</v>
      </c>
      <c r="G953" s="2" t="s">
        <v>3811</v>
      </c>
      <c r="H953" s="2" t="s">
        <v>350</v>
      </c>
      <c r="I953" s="2" t="s">
        <v>942</v>
      </c>
      <c r="J953" s="2" t="s">
        <v>30</v>
      </c>
      <c r="K953" s="2" t="s">
        <v>30</v>
      </c>
      <c r="L953" s="2" t="s">
        <v>519</v>
      </c>
      <c r="M953" s="2" t="s">
        <v>59</v>
      </c>
      <c r="N953" s="2" t="s">
        <v>650</v>
      </c>
      <c r="O953" s="2" t="s">
        <v>304</v>
      </c>
      <c r="P953" s="2" t="s">
        <v>2893</v>
      </c>
      <c r="Q953" s="2" t="s">
        <v>343</v>
      </c>
      <c r="R953" s="2" t="s">
        <v>369</v>
      </c>
      <c r="S953" s="2" t="s">
        <v>34</v>
      </c>
      <c r="T953" s="152">
        <v>5.5979999999999999</v>
      </c>
      <c r="U953" s="2" t="s">
        <v>3812</v>
      </c>
      <c r="V953" s="165">
        <v>3.61E-2</v>
      </c>
      <c r="W953" s="167">
        <v>2.928E-2</v>
      </c>
      <c r="X953" s="4" t="s">
        <v>602</v>
      </c>
      <c r="Y953" s="4" t="s">
        <v>304</v>
      </c>
      <c r="Z953" s="152">
        <v>159545.47</v>
      </c>
      <c r="AA953" s="162">
        <v>1</v>
      </c>
      <c r="AB953" s="181">
        <v>111.6</v>
      </c>
      <c r="AC953" s="152">
        <v>3.54</v>
      </c>
      <c r="AD953" s="152">
        <v>181.59299999999999</v>
      </c>
      <c r="AG953" s="2" t="s">
        <v>36</v>
      </c>
      <c r="AH953" s="167">
        <v>1.02E-4</v>
      </c>
      <c r="AI953" s="167">
        <v>1.9668954965253602E-2</v>
      </c>
      <c r="AJ953" s="167">
        <v>3.6416274815987601E-3</v>
      </c>
    </row>
    <row r="954" spans="1:36">
      <c r="A954" s="2">
        <v>560</v>
      </c>
      <c r="B954" s="2">
        <v>973</v>
      </c>
      <c r="C954" s="2" t="s">
        <v>2160</v>
      </c>
      <c r="D954" s="2" t="s">
        <v>2161</v>
      </c>
      <c r="E954" s="4" t="s">
        <v>347</v>
      </c>
      <c r="F954" s="2" t="s">
        <v>3318</v>
      </c>
      <c r="G954" s="2" t="s">
        <v>3319</v>
      </c>
      <c r="H954" s="2" t="s">
        <v>350</v>
      </c>
      <c r="I954" s="2" t="s">
        <v>942</v>
      </c>
      <c r="J954" s="2" t="s">
        <v>30</v>
      </c>
      <c r="K954" s="2" t="s">
        <v>30</v>
      </c>
      <c r="L954" s="2" t="s">
        <v>519</v>
      </c>
      <c r="M954" s="2" t="s">
        <v>59</v>
      </c>
      <c r="N954" s="2" t="s">
        <v>650</v>
      </c>
      <c r="O954" s="2" t="s">
        <v>304</v>
      </c>
      <c r="P954" s="2" t="s">
        <v>2893</v>
      </c>
      <c r="Q954" s="2" t="s">
        <v>343</v>
      </c>
      <c r="R954" s="2" t="s">
        <v>369</v>
      </c>
      <c r="S954" s="2" t="s">
        <v>34</v>
      </c>
      <c r="T954" s="152">
        <v>3.33</v>
      </c>
      <c r="U954" s="2" t="s">
        <v>3320</v>
      </c>
      <c r="V954" s="165">
        <v>2.2499999999999999E-2</v>
      </c>
      <c r="W954" s="167">
        <v>2.861E-2</v>
      </c>
      <c r="X954" s="4" t="s">
        <v>602</v>
      </c>
      <c r="Y954" s="4" t="s">
        <v>304</v>
      </c>
      <c r="Z954" s="152">
        <v>57893.96</v>
      </c>
      <c r="AA954" s="162">
        <v>1</v>
      </c>
      <c r="AB954" s="181">
        <v>116.27</v>
      </c>
      <c r="AC954" s="152">
        <v>1.84</v>
      </c>
      <c r="AD954" s="152">
        <v>69.153000000000006</v>
      </c>
      <c r="AG954" s="2" t="s">
        <v>36</v>
      </c>
      <c r="AH954" s="167">
        <v>3.3000000000000003E-5</v>
      </c>
      <c r="AI954" s="167">
        <v>7.4902432592738599E-3</v>
      </c>
      <c r="AJ954" s="167">
        <v>1.38678825311347E-3</v>
      </c>
    </row>
    <row r="955" spans="1:36">
      <c r="A955" s="2">
        <v>560</v>
      </c>
      <c r="B955" s="2">
        <v>973</v>
      </c>
      <c r="C955" s="2" t="s">
        <v>2160</v>
      </c>
      <c r="D955" s="2" t="s">
        <v>2161</v>
      </c>
      <c r="E955" s="4" t="s">
        <v>347</v>
      </c>
      <c r="F955" s="2" t="s">
        <v>3323</v>
      </c>
      <c r="G955" s="2" t="s">
        <v>3324</v>
      </c>
      <c r="H955" s="2" t="s">
        <v>350</v>
      </c>
      <c r="I955" s="2" t="s">
        <v>942</v>
      </c>
      <c r="J955" s="2" t="s">
        <v>30</v>
      </c>
      <c r="K955" s="2" t="s">
        <v>30</v>
      </c>
      <c r="L955" s="2" t="s">
        <v>519</v>
      </c>
      <c r="M955" s="2" t="s">
        <v>59</v>
      </c>
      <c r="N955" s="2" t="s">
        <v>650</v>
      </c>
      <c r="O955" s="2" t="s">
        <v>304</v>
      </c>
      <c r="P955" s="2" t="s">
        <v>2893</v>
      </c>
      <c r="Q955" s="2" t="s">
        <v>343</v>
      </c>
      <c r="R955" s="2" t="s">
        <v>369</v>
      </c>
      <c r="S955" s="2" t="s">
        <v>34</v>
      </c>
      <c r="T955" s="152">
        <v>1.6779999999999999</v>
      </c>
      <c r="U955" s="2" t="s">
        <v>2998</v>
      </c>
      <c r="V955" s="165">
        <v>2.35E-2</v>
      </c>
      <c r="W955" s="167">
        <v>2.7459999999999998E-2</v>
      </c>
      <c r="X955" s="4" t="s">
        <v>602</v>
      </c>
      <c r="Y955" s="4" t="s">
        <v>304</v>
      </c>
      <c r="Z955" s="152">
        <v>39114.94</v>
      </c>
      <c r="AA955" s="162">
        <v>1</v>
      </c>
      <c r="AB955" s="181">
        <v>118.4</v>
      </c>
      <c r="AD955" s="152">
        <v>46.311999999999998</v>
      </c>
      <c r="AG955" s="2" t="s">
        <v>36</v>
      </c>
      <c r="AH955" s="167">
        <v>4.3000000000000002E-5</v>
      </c>
      <c r="AI955" s="167">
        <v>5.0162215534918604E-3</v>
      </c>
      <c r="AJ955" s="167">
        <v>9.2873313784357504E-4</v>
      </c>
    </row>
    <row r="956" spans="1:36">
      <c r="A956" s="2">
        <v>560</v>
      </c>
      <c r="B956" s="2">
        <v>973</v>
      </c>
      <c r="C956" s="2" t="s">
        <v>3331</v>
      </c>
      <c r="D956" s="2" t="s">
        <v>3332</v>
      </c>
      <c r="E956" s="4" t="s">
        <v>347</v>
      </c>
      <c r="F956" s="2" t="s">
        <v>3335</v>
      </c>
      <c r="G956" s="2" t="s">
        <v>3336</v>
      </c>
      <c r="H956" s="2" t="s">
        <v>350</v>
      </c>
      <c r="I956" s="2" t="s">
        <v>942</v>
      </c>
      <c r="J956" s="2" t="s">
        <v>30</v>
      </c>
      <c r="K956" s="2" t="s">
        <v>30</v>
      </c>
      <c r="L956" s="2" t="s">
        <v>519</v>
      </c>
      <c r="M956" s="2" t="s">
        <v>59</v>
      </c>
      <c r="N956" s="2" t="s">
        <v>664</v>
      </c>
      <c r="O956" s="2" t="s">
        <v>304</v>
      </c>
      <c r="P956" s="2" t="s">
        <v>342</v>
      </c>
      <c r="Q956" s="2" t="s">
        <v>343</v>
      </c>
      <c r="R956" s="2" t="s">
        <v>369</v>
      </c>
      <c r="S956" s="2" t="s">
        <v>34</v>
      </c>
      <c r="T956" s="152">
        <v>11.726000000000001</v>
      </c>
      <c r="U956" s="2" t="s">
        <v>3337</v>
      </c>
      <c r="V956" s="165">
        <v>2.07E-2</v>
      </c>
      <c r="W956" s="167">
        <v>2.776E-2</v>
      </c>
      <c r="X956" s="4" t="s">
        <v>602</v>
      </c>
      <c r="Y956" s="4" t="s">
        <v>304</v>
      </c>
      <c r="Z956" s="152">
        <v>105600.01</v>
      </c>
      <c r="AA956" s="162">
        <v>1</v>
      </c>
      <c r="AB956" s="181">
        <v>106.32</v>
      </c>
      <c r="AD956" s="152">
        <v>112.274</v>
      </c>
      <c r="AG956" s="2" t="s">
        <v>36</v>
      </c>
      <c r="AH956" s="167">
        <v>1.9000000000000001E-5</v>
      </c>
      <c r="AI956" s="167">
        <v>1.2160775369427199E-2</v>
      </c>
      <c r="AJ956" s="167">
        <v>2.25151838829706E-3</v>
      </c>
    </row>
    <row r="957" spans="1:36">
      <c r="A957" s="2">
        <v>560</v>
      </c>
      <c r="B957" s="2">
        <v>973</v>
      </c>
      <c r="C957" s="2" t="s">
        <v>3825</v>
      </c>
      <c r="D957" s="2" t="s">
        <v>3826</v>
      </c>
      <c r="E957" s="4" t="s">
        <v>347</v>
      </c>
      <c r="F957" s="2" t="s">
        <v>3827</v>
      </c>
      <c r="G957" s="2" t="s">
        <v>3828</v>
      </c>
      <c r="H957" s="2" t="s">
        <v>350</v>
      </c>
      <c r="I957" s="2" t="s">
        <v>942</v>
      </c>
      <c r="J957" s="2" t="s">
        <v>30</v>
      </c>
      <c r="K957" s="2" t="s">
        <v>30</v>
      </c>
      <c r="L957" s="2" t="s">
        <v>519</v>
      </c>
      <c r="M957" s="2" t="s">
        <v>59</v>
      </c>
      <c r="N957" s="2" t="s">
        <v>634</v>
      </c>
      <c r="O957" s="2" t="s">
        <v>304</v>
      </c>
      <c r="P957" s="2" t="s">
        <v>342</v>
      </c>
      <c r="Q957" s="2" t="s">
        <v>343</v>
      </c>
      <c r="R957" s="2" t="s">
        <v>369</v>
      </c>
      <c r="S957" s="2" t="s">
        <v>34</v>
      </c>
      <c r="T957" s="152">
        <v>2.5089999999999999</v>
      </c>
      <c r="U957" s="2" t="s">
        <v>3829</v>
      </c>
      <c r="V957" s="165">
        <v>1.4999999999999999E-2</v>
      </c>
      <c r="W957" s="167">
        <v>2.5399999999999999E-2</v>
      </c>
      <c r="X957" s="4" t="s">
        <v>602</v>
      </c>
      <c r="Y957" s="4" t="s">
        <v>304</v>
      </c>
      <c r="Z957" s="152">
        <v>11730.05</v>
      </c>
      <c r="AA957" s="162">
        <v>1</v>
      </c>
      <c r="AB957" s="181">
        <v>114.77</v>
      </c>
      <c r="AD957" s="152">
        <v>13.462999999999999</v>
      </c>
      <c r="AG957" s="2" t="s">
        <v>36</v>
      </c>
      <c r="AH957" s="167">
        <v>5.0000000000000002E-5</v>
      </c>
      <c r="AI957" s="167">
        <v>1.4581781426171001E-3</v>
      </c>
      <c r="AJ957" s="167">
        <v>2.6997578705130698E-4</v>
      </c>
    </row>
    <row r="958" spans="1:36">
      <c r="A958" s="2">
        <v>560</v>
      </c>
      <c r="B958" s="2">
        <v>973</v>
      </c>
      <c r="C958" s="2" t="s">
        <v>3354</v>
      </c>
      <c r="D958" s="2" t="s">
        <v>3355</v>
      </c>
      <c r="E958" s="4" t="s">
        <v>347</v>
      </c>
      <c r="F958" s="2" t="s">
        <v>3841</v>
      </c>
      <c r="G958" s="2" t="s">
        <v>3842</v>
      </c>
      <c r="H958" s="2" t="s">
        <v>350</v>
      </c>
      <c r="I958" s="2" t="s">
        <v>1153</v>
      </c>
      <c r="J958" s="2" t="s">
        <v>30</v>
      </c>
      <c r="K958" s="2" t="s">
        <v>30</v>
      </c>
      <c r="L958" s="2" t="s">
        <v>519</v>
      </c>
      <c r="M958" s="2" t="s">
        <v>59</v>
      </c>
      <c r="N958" s="2" t="s">
        <v>650</v>
      </c>
      <c r="O958" s="2" t="s">
        <v>304</v>
      </c>
      <c r="P958" s="2" t="s">
        <v>2977</v>
      </c>
      <c r="Q958" s="2" t="s">
        <v>343</v>
      </c>
      <c r="R958" s="2" t="s">
        <v>369</v>
      </c>
      <c r="S958" s="2" t="s">
        <v>34</v>
      </c>
      <c r="T958" s="152">
        <v>2.363</v>
      </c>
      <c r="U958" s="2" t="s">
        <v>2905</v>
      </c>
      <c r="V958" s="165">
        <v>3.95E-2</v>
      </c>
      <c r="W958" s="167">
        <v>5.3260000000000002E-2</v>
      </c>
      <c r="X958" s="4" t="s">
        <v>602</v>
      </c>
      <c r="Y958" s="4" t="s">
        <v>304</v>
      </c>
      <c r="Z958" s="152">
        <v>57748.67</v>
      </c>
      <c r="AA958" s="162">
        <v>1</v>
      </c>
      <c r="AB958" s="181">
        <v>97.03</v>
      </c>
      <c r="AD958" s="152">
        <v>56.033999999999999</v>
      </c>
      <c r="AG958" s="2" t="s">
        <v>36</v>
      </c>
      <c r="AH958" s="167">
        <v>4.8999999999999998E-5</v>
      </c>
      <c r="AI958" s="167">
        <v>6.0691847375965498E-3</v>
      </c>
      <c r="AJ958" s="167">
        <v>1.12368501378824E-3</v>
      </c>
    </row>
    <row r="959" spans="1:36">
      <c r="A959" s="2">
        <v>560</v>
      </c>
      <c r="B959" s="2">
        <v>973</v>
      </c>
      <c r="C959" s="2" t="s">
        <v>3358</v>
      </c>
      <c r="D959" s="2" t="s">
        <v>3359</v>
      </c>
      <c r="E959" s="4" t="s">
        <v>347</v>
      </c>
      <c r="F959" s="2" t="s">
        <v>3360</v>
      </c>
      <c r="G959" s="2" t="s">
        <v>3361</v>
      </c>
      <c r="H959" s="2" t="s">
        <v>350</v>
      </c>
      <c r="I959" s="2" t="s">
        <v>942</v>
      </c>
      <c r="J959" s="2" t="s">
        <v>30</v>
      </c>
      <c r="K959" s="2" t="s">
        <v>30</v>
      </c>
      <c r="L959" s="2" t="s">
        <v>519</v>
      </c>
      <c r="M959" s="2" t="s">
        <v>59</v>
      </c>
      <c r="N959" s="2" t="s">
        <v>650</v>
      </c>
      <c r="O959" s="2" t="s">
        <v>304</v>
      </c>
      <c r="P959" s="2" t="s">
        <v>342</v>
      </c>
      <c r="Q959" s="2" t="s">
        <v>343</v>
      </c>
      <c r="R959" s="2" t="s">
        <v>369</v>
      </c>
      <c r="S959" s="2" t="s">
        <v>34</v>
      </c>
      <c r="T959" s="152">
        <v>4.3220000000000001</v>
      </c>
      <c r="U959" s="2" t="s">
        <v>3259</v>
      </c>
      <c r="V959" s="165">
        <v>1.6500000000000001E-2</v>
      </c>
      <c r="W959" s="167">
        <v>2.512E-2</v>
      </c>
      <c r="X959" s="4" t="s">
        <v>602</v>
      </c>
      <c r="Y959" s="4" t="s">
        <v>304</v>
      </c>
      <c r="Z959" s="152">
        <v>85506</v>
      </c>
      <c r="AA959" s="162">
        <v>1</v>
      </c>
      <c r="AB959" s="181">
        <v>113.88</v>
      </c>
      <c r="AD959" s="152">
        <v>97.373999999999995</v>
      </c>
      <c r="AG959" s="2" t="s">
        <v>36</v>
      </c>
      <c r="AH959" s="167">
        <v>4.0000000000000003E-5</v>
      </c>
      <c r="AI959" s="167">
        <v>1.05469378793941E-2</v>
      </c>
      <c r="AJ959" s="167">
        <v>1.9527229024707501E-3</v>
      </c>
    </row>
    <row r="960" spans="1:36">
      <c r="A960" s="2">
        <v>560</v>
      </c>
      <c r="B960" s="2">
        <v>973</v>
      </c>
      <c r="C960" s="2" t="s">
        <v>3365</v>
      </c>
      <c r="D960" s="2" t="s">
        <v>3366</v>
      </c>
      <c r="E960" s="4" t="s">
        <v>507</v>
      </c>
      <c r="F960" s="2" t="s">
        <v>3367</v>
      </c>
      <c r="G960" s="2" t="s">
        <v>3368</v>
      </c>
      <c r="H960" s="2" t="s">
        <v>350</v>
      </c>
      <c r="I960" s="2" t="s">
        <v>1153</v>
      </c>
      <c r="J960" s="2" t="s">
        <v>30</v>
      </c>
      <c r="K960" s="2" t="s">
        <v>140</v>
      </c>
      <c r="L960" s="2" t="s">
        <v>519</v>
      </c>
      <c r="M960" s="2" t="s">
        <v>59</v>
      </c>
      <c r="N960" s="2" t="s">
        <v>651</v>
      </c>
      <c r="O960" s="2" t="s">
        <v>304</v>
      </c>
      <c r="P960" s="2" t="s">
        <v>2882</v>
      </c>
      <c r="Q960" s="2" t="s">
        <v>343</v>
      </c>
      <c r="R960" s="2" t="s">
        <v>369</v>
      </c>
      <c r="S960" s="2" t="s">
        <v>34</v>
      </c>
      <c r="T960" s="152">
        <v>3.359</v>
      </c>
      <c r="U960" s="2" t="s">
        <v>3369</v>
      </c>
      <c r="V960" s="165">
        <v>4.4999999999999998E-2</v>
      </c>
      <c r="W960" s="167">
        <v>5.5239999999999997E-2</v>
      </c>
      <c r="X960" s="4" t="s">
        <v>602</v>
      </c>
      <c r="Y960" s="4" t="s">
        <v>304</v>
      </c>
      <c r="Z960" s="152">
        <v>54515.81</v>
      </c>
      <c r="AA960" s="162">
        <v>1</v>
      </c>
      <c r="AB960" s="181">
        <v>97.83</v>
      </c>
      <c r="AD960" s="152">
        <v>53.332999999999998</v>
      </c>
      <c r="AG960" s="2" t="s">
        <v>36</v>
      </c>
      <c r="AH960" s="167">
        <v>6.7000000000000002E-5</v>
      </c>
      <c r="AI960" s="167">
        <v>5.7766607329817104E-3</v>
      </c>
      <c r="AJ960" s="167">
        <v>1.06952537713675E-3</v>
      </c>
    </row>
    <row r="961" spans="1:36">
      <c r="A961" s="2">
        <v>560</v>
      </c>
      <c r="B961" s="2">
        <v>973</v>
      </c>
      <c r="C961" s="2" t="s">
        <v>3365</v>
      </c>
      <c r="D961" s="2" t="s">
        <v>3366</v>
      </c>
      <c r="E961" s="4" t="s">
        <v>507</v>
      </c>
      <c r="F961" s="2" t="s">
        <v>3370</v>
      </c>
      <c r="G961" s="2" t="s">
        <v>3371</v>
      </c>
      <c r="H961" s="2" t="s">
        <v>350</v>
      </c>
      <c r="I961" s="2" t="s">
        <v>1153</v>
      </c>
      <c r="J961" s="2" t="s">
        <v>30</v>
      </c>
      <c r="K961" s="2" t="s">
        <v>30</v>
      </c>
      <c r="L961" s="2" t="s">
        <v>519</v>
      </c>
      <c r="M961" s="2" t="s">
        <v>59</v>
      </c>
      <c r="N961" s="2" t="s">
        <v>651</v>
      </c>
      <c r="O961" s="2" t="s">
        <v>304</v>
      </c>
      <c r="P961" s="2" t="s">
        <v>2893</v>
      </c>
      <c r="Q961" s="2" t="s">
        <v>343</v>
      </c>
      <c r="R961" s="2" t="s">
        <v>369</v>
      </c>
      <c r="S961" s="2" t="s">
        <v>34</v>
      </c>
      <c r="T961" s="152">
        <v>1.877</v>
      </c>
      <c r="U961" s="2" t="s">
        <v>2929</v>
      </c>
      <c r="V961" s="165">
        <v>6.3500000000000001E-2</v>
      </c>
      <c r="W961" s="167">
        <v>5.33E-2</v>
      </c>
      <c r="X961" s="4" t="s">
        <v>602</v>
      </c>
      <c r="Y961" s="4" t="s">
        <v>304</v>
      </c>
      <c r="Z961" s="152">
        <v>40740</v>
      </c>
      <c r="AA961" s="162">
        <v>1</v>
      </c>
      <c r="AB961" s="181">
        <v>102.04</v>
      </c>
      <c r="AD961" s="152">
        <v>41.570999999999998</v>
      </c>
      <c r="AG961" s="2" t="s">
        <v>36</v>
      </c>
      <c r="AH961" s="167">
        <v>1.02E-4</v>
      </c>
      <c r="AI961" s="167">
        <v>4.5027083087871003E-3</v>
      </c>
      <c r="AJ961" s="167">
        <v>8.3365823694592602E-4</v>
      </c>
    </row>
    <row r="962" spans="1:36">
      <c r="A962" s="2">
        <v>560</v>
      </c>
      <c r="B962" s="2">
        <v>973</v>
      </c>
      <c r="C962" s="2" t="s">
        <v>2438</v>
      </c>
      <c r="D962" s="2" t="s">
        <v>2439</v>
      </c>
      <c r="E962" s="4" t="s">
        <v>347</v>
      </c>
      <c r="F962" s="2" t="s">
        <v>3380</v>
      </c>
      <c r="G962" s="2" t="s">
        <v>3381</v>
      </c>
      <c r="H962" s="2" t="s">
        <v>350</v>
      </c>
      <c r="I962" s="2" t="s">
        <v>1153</v>
      </c>
      <c r="J962" s="2" t="s">
        <v>30</v>
      </c>
      <c r="K962" s="2" t="s">
        <v>492</v>
      </c>
      <c r="L962" s="2" t="s">
        <v>519</v>
      </c>
      <c r="M962" s="2" t="s">
        <v>59</v>
      </c>
      <c r="N962" s="2" t="s">
        <v>651</v>
      </c>
      <c r="O962" s="2" t="s">
        <v>304</v>
      </c>
      <c r="P962" s="2" t="s">
        <v>3382</v>
      </c>
      <c r="Q962" s="2" t="s">
        <v>368</v>
      </c>
      <c r="R962" s="2" t="s">
        <v>369</v>
      </c>
      <c r="S962" s="2" t="s">
        <v>34</v>
      </c>
      <c r="T962" s="152">
        <v>5.2750000000000004</v>
      </c>
      <c r="U962" s="2" t="s">
        <v>3383</v>
      </c>
      <c r="V962" s="165">
        <v>2.8000000000000001E-2</v>
      </c>
      <c r="W962" s="167">
        <v>4.9230000000000003E-2</v>
      </c>
      <c r="X962" s="4" t="s">
        <v>602</v>
      </c>
      <c r="Y962" s="4" t="s">
        <v>304</v>
      </c>
      <c r="Z962" s="152">
        <v>185880</v>
      </c>
      <c r="AA962" s="162">
        <v>1</v>
      </c>
      <c r="AB962" s="181">
        <v>90.43</v>
      </c>
      <c r="AD962" s="152">
        <v>168.09100000000001</v>
      </c>
      <c r="AG962" s="2" t="s">
        <v>36</v>
      </c>
      <c r="AH962" s="167">
        <v>2.2699999999999999E-4</v>
      </c>
      <c r="AI962" s="167">
        <v>1.8206544785383801E-2</v>
      </c>
      <c r="AJ962" s="167">
        <v>3.3708681499621E-3</v>
      </c>
    </row>
    <row r="963" spans="1:36">
      <c r="A963" s="2">
        <v>560</v>
      </c>
      <c r="B963" s="2">
        <v>973</v>
      </c>
      <c r="C963" s="2" t="s">
        <v>3384</v>
      </c>
      <c r="D963" s="2" t="s">
        <v>3385</v>
      </c>
      <c r="E963" s="4" t="s">
        <v>507</v>
      </c>
      <c r="F963" s="2" t="s">
        <v>3386</v>
      </c>
      <c r="G963" s="2" t="s">
        <v>3387</v>
      </c>
      <c r="H963" s="2" t="s">
        <v>350</v>
      </c>
      <c r="I963" s="2" t="s">
        <v>1153</v>
      </c>
      <c r="J963" s="2" t="s">
        <v>30</v>
      </c>
      <c r="K963" s="2" t="s">
        <v>140</v>
      </c>
      <c r="L963" s="2" t="s">
        <v>519</v>
      </c>
      <c r="M963" s="2" t="s">
        <v>59</v>
      </c>
      <c r="N963" s="2" t="s">
        <v>651</v>
      </c>
      <c r="O963" s="2" t="s">
        <v>304</v>
      </c>
      <c r="P963" s="2" t="s">
        <v>2893</v>
      </c>
      <c r="Q963" s="2" t="s">
        <v>343</v>
      </c>
      <c r="R963" s="2" t="s">
        <v>369</v>
      </c>
      <c r="S963" s="2" t="s">
        <v>34</v>
      </c>
      <c r="T963" s="152">
        <v>1.4510000000000001</v>
      </c>
      <c r="U963" s="2" t="s">
        <v>3132</v>
      </c>
      <c r="V963" s="165">
        <v>3.49E-2</v>
      </c>
      <c r="W963" s="167">
        <v>5.4579999999999997E-2</v>
      </c>
      <c r="X963" s="4" t="s">
        <v>602</v>
      </c>
      <c r="Y963" s="4" t="s">
        <v>304</v>
      </c>
      <c r="Z963" s="152">
        <v>77874</v>
      </c>
      <c r="AA963" s="162">
        <v>1</v>
      </c>
      <c r="AB963" s="181">
        <v>97.34</v>
      </c>
      <c r="AD963" s="152">
        <v>75.802999999999997</v>
      </c>
      <c r="AG963" s="2" t="s">
        <v>36</v>
      </c>
      <c r="AH963" s="167">
        <v>8.2000000000000001E-5</v>
      </c>
      <c r="AI963" s="167">
        <v>8.2104349357684098E-3</v>
      </c>
      <c r="AJ963" s="167">
        <v>1.52012882996538E-3</v>
      </c>
    </row>
    <row r="964" spans="1:36">
      <c r="A964" s="2">
        <v>560</v>
      </c>
      <c r="B964" s="2">
        <v>973</v>
      </c>
      <c r="C964" s="2" t="s">
        <v>2212</v>
      </c>
      <c r="D964" s="2" t="s">
        <v>2213</v>
      </c>
      <c r="E964" s="4" t="s">
        <v>347</v>
      </c>
      <c r="F964" s="2" t="s">
        <v>3388</v>
      </c>
      <c r="G964" s="2" t="s">
        <v>3389</v>
      </c>
      <c r="H964" s="2" t="s">
        <v>350</v>
      </c>
      <c r="I964" s="2" t="s">
        <v>942</v>
      </c>
      <c r="J964" s="2" t="s">
        <v>30</v>
      </c>
      <c r="K964" s="2" t="s">
        <v>30</v>
      </c>
      <c r="L964" s="2" t="s">
        <v>519</v>
      </c>
      <c r="M964" s="2" t="s">
        <v>59</v>
      </c>
      <c r="N964" s="2" t="s">
        <v>650</v>
      </c>
      <c r="O964" s="2" t="s">
        <v>304</v>
      </c>
      <c r="P964" s="2" t="s">
        <v>3039</v>
      </c>
      <c r="Q964" s="2" t="s">
        <v>368</v>
      </c>
      <c r="R964" s="2" t="s">
        <v>369</v>
      </c>
      <c r="S964" s="2" t="s">
        <v>34</v>
      </c>
      <c r="T964" s="152">
        <v>5.9009999999999998</v>
      </c>
      <c r="U964" s="2" t="s">
        <v>3390</v>
      </c>
      <c r="V964" s="165">
        <v>1.5800000000000002E-2</v>
      </c>
      <c r="W964" s="167">
        <v>3.0099999999999998E-2</v>
      </c>
      <c r="X964" s="4" t="s">
        <v>602</v>
      </c>
      <c r="Y964" s="4" t="s">
        <v>304</v>
      </c>
      <c r="Z964" s="152">
        <v>1352.93</v>
      </c>
      <c r="AA964" s="162">
        <v>1</v>
      </c>
      <c r="AB964" s="181">
        <v>108.34</v>
      </c>
      <c r="AD964" s="152">
        <v>1.466</v>
      </c>
      <c r="AG964" s="2" t="s">
        <v>36</v>
      </c>
      <c r="AH964" s="167">
        <v>9.9999999999999995E-7</v>
      </c>
      <c r="AI964" s="167">
        <v>1.58761976626775E-4</v>
      </c>
      <c r="AJ964" s="167">
        <v>2.9394138028092601E-5</v>
      </c>
    </row>
    <row r="965" spans="1:36">
      <c r="A965" s="2">
        <v>560</v>
      </c>
      <c r="B965" s="2">
        <v>973</v>
      </c>
      <c r="C965" s="2" t="s">
        <v>2212</v>
      </c>
      <c r="D965" s="2" t="s">
        <v>2213</v>
      </c>
      <c r="E965" s="4" t="s">
        <v>347</v>
      </c>
      <c r="F965" s="2" t="s">
        <v>3854</v>
      </c>
      <c r="G965" s="2" t="s">
        <v>3855</v>
      </c>
      <c r="H965" s="2" t="s">
        <v>350</v>
      </c>
      <c r="I965" s="2" t="s">
        <v>942</v>
      </c>
      <c r="J965" s="2" t="s">
        <v>30</v>
      </c>
      <c r="K965" s="2" t="s">
        <v>30</v>
      </c>
      <c r="L965" s="2" t="s">
        <v>519</v>
      </c>
      <c r="M965" s="2" t="s">
        <v>31</v>
      </c>
      <c r="N965" s="2" t="s">
        <v>650</v>
      </c>
      <c r="O965" s="2" t="s">
        <v>304</v>
      </c>
      <c r="P965" s="2" t="s">
        <v>2893</v>
      </c>
      <c r="Q965" s="2" t="s">
        <v>343</v>
      </c>
      <c r="R965" s="2" t="s">
        <v>369</v>
      </c>
      <c r="S965" s="2" t="s">
        <v>34</v>
      </c>
      <c r="T965" s="152">
        <v>7.1980000000000004</v>
      </c>
      <c r="U965" s="2" t="s">
        <v>3856</v>
      </c>
      <c r="V965" s="165">
        <v>0.03</v>
      </c>
      <c r="W965" s="167">
        <v>3.1690000000000003E-2</v>
      </c>
      <c r="X965" s="4" t="s">
        <v>602</v>
      </c>
      <c r="Y965" s="4" t="s">
        <v>304</v>
      </c>
      <c r="Z965" s="152">
        <v>85440</v>
      </c>
      <c r="AA965" s="162">
        <v>1</v>
      </c>
      <c r="AB965" s="181">
        <v>104.37</v>
      </c>
      <c r="AD965" s="152">
        <v>89.174000000000007</v>
      </c>
      <c r="AG965" s="2" t="s">
        <v>36</v>
      </c>
      <c r="AH965" s="167">
        <v>1.93E-4</v>
      </c>
      <c r="AI965" s="167">
        <v>9.6587130151949904E-3</v>
      </c>
      <c r="AJ965" s="167">
        <v>1.7882716603472601E-3</v>
      </c>
    </row>
    <row r="966" spans="1:36">
      <c r="A966" s="2">
        <v>560</v>
      </c>
      <c r="B966" s="2">
        <v>973</v>
      </c>
      <c r="C966" s="2" t="s">
        <v>3391</v>
      </c>
      <c r="D966" s="2" t="s">
        <v>3392</v>
      </c>
      <c r="E966" s="4" t="s">
        <v>507</v>
      </c>
      <c r="F966" s="2" t="s">
        <v>3393</v>
      </c>
      <c r="G966" s="2" t="s">
        <v>3394</v>
      </c>
      <c r="H966" s="2" t="s">
        <v>350</v>
      </c>
      <c r="I966" s="2" t="s">
        <v>1153</v>
      </c>
      <c r="J966" s="2" t="s">
        <v>30</v>
      </c>
      <c r="K966" s="2" t="s">
        <v>140</v>
      </c>
      <c r="L966" s="2" t="s">
        <v>519</v>
      </c>
      <c r="M966" s="2" t="s">
        <v>59</v>
      </c>
      <c r="N966" s="2" t="s">
        <v>651</v>
      </c>
      <c r="O966" s="2" t="s">
        <v>304</v>
      </c>
      <c r="P966" s="2" t="s">
        <v>2977</v>
      </c>
      <c r="Q966" s="2" t="s">
        <v>343</v>
      </c>
      <c r="R966" s="2" t="s">
        <v>369</v>
      </c>
      <c r="S966" s="2" t="s">
        <v>34</v>
      </c>
      <c r="T966" s="152">
        <v>1.6379999999999999</v>
      </c>
      <c r="U966" s="2" t="s">
        <v>1577</v>
      </c>
      <c r="V966" s="165">
        <v>5.1499999999999997E-2</v>
      </c>
      <c r="W966" s="167">
        <v>6.0409999999999998E-2</v>
      </c>
      <c r="X966" s="4" t="s">
        <v>602</v>
      </c>
      <c r="Y966" s="4" t="s">
        <v>304</v>
      </c>
      <c r="Z966" s="152">
        <v>38932.839999999997</v>
      </c>
      <c r="AA966" s="162">
        <v>1</v>
      </c>
      <c r="AB966" s="181">
        <v>101.87</v>
      </c>
      <c r="AD966" s="152">
        <v>39.661000000000001</v>
      </c>
      <c r="AG966" s="2" t="s">
        <v>36</v>
      </c>
      <c r="AH966" s="167">
        <v>1.8000000000000001E-4</v>
      </c>
      <c r="AI966" s="167">
        <v>4.2958066923935202E-3</v>
      </c>
      <c r="AJ966" s="167">
        <v>7.9535123926470399E-4</v>
      </c>
    </row>
    <row r="967" spans="1:36">
      <c r="A967" s="2">
        <v>560</v>
      </c>
      <c r="B967" s="2">
        <v>973</v>
      </c>
      <c r="C967" s="2" t="s">
        <v>2224</v>
      </c>
      <c r="D967" s="2" t="s">
        <v>2225</v>
      </c>
      <c r="E967" s="4" t="s">
        <v>347</v>
      </c>
      <c r="F967" s="2" t="s">
        <v>3398</v>
      </c>
      <c r="G967" s="2" t="s">
        <v>3399</v>
      </c>
      <c r="H967" s="2" t="s">
        <v>350</v>
      </c>
      <c r="I967" s="2" t="s">
        <v>942</v>
      </c>
      <c r="J967" s="2" t="s">
        <v>30</v>
      </c>
      <c r="K967" s="2" t="s">
        <v>30</v>
      </c>
      <c r="L967" s="2" t="s">
        <v>519</v>
      </c>
      <c r="M967" s="2" t="s">
        <v>59</v>
      </c>
      <c r="N967" s="2" t="s">
        <v>650</v>
      </c>
      <c r="O967" s="2" t="s">
        <v>304</v>
      </c>
      <c r="P967" s="2" t="s">
        <v>168</v>
      </c>
      <c r="Q967" s="2" t="s">
        <v>368</v>
      </c>
      <c r="R967" s="2" t="s">
        <v>369</v>
      </c>
      <c r="S967" s="2" t="s">
        <v>34</v>
      </c>
      <c r="T967" s="152">
        <v>1.9570000000000001</v>
      </c>
      <c r="U967" s="2" t="s">
        <v>2902</v>
      </c>
      <c r="V967" s="165">
        <v>1.77E-2</v>
      </c>
      <c r="W967" s="167">
        <v>2.8219999999999999E-2</v>
      </c>
      <c r="X967" s="4" t="s">
        <v>602</v>
      </c>
      <c r="Y967" s="4" t="s">
        <v>304</v>
      </c>
      <c r="Z967" s="152">
        <v>41995.59</v>
      </c>
      <c r="AA967" s="162">
        <v>1</v>
      </c>
      <c r="AB967" s="181">
        <v>114.73</v>
      </c>
      <c r="AD967" s="152">
        <v>48.182000000000002</v>
      </c>
      <c r="AG967" s="2" t="s">
        <v>36</v>
      </c>
      <c r="AH967" s="167">
        <v>1.7E-5</v>
      </c>
      <c r="AI967" s="167">
        <v>5.2187082659730698E-3</v>
      </c>
      <c r="AJ967" s="167">
        <v>9.6622273391681803E-4</v>
      </c>
    </row>
    <row r="968" spans="1:36">
      <c r="A968" s="2">
        <v>560</v>
      </c>
      <c r="B968" s="2">
        <v>973</v>
      </c>
      <c r="C968" s="2" t="s">
        <v>2224</v>
      </c>
      <c r="D968" s="2" t="s">
        <v>2225</v>
      </c>
      <c r="E968" s="4" t="s">
        <v>347</v>
      </c>
      <c r="F968" s="2" t="s">
        <v>3400</v>
      </c>
      <c r="G968" s="2" t="s">
        <v>3401</v>
      </c>
      <c r="H968" s="2" t="s">
        <v>350</v>
      </c>
      <c r="I968" s="2" t="s">
        <v>942</v>
      </c>
      <c r="J968" s="2" t="s">
        <v>30</v>
      </c>
      <c r="K968" s="2" t="s">
        <v>30</v>
      </c>
      <c r="L968" s="2" t="s">
        <v>519</v>
      </c>
      <c r="M968" s="2" t="s">
        <v>59</v>
      </c>
      <c r="N968" s="2" t="s">
        <v>650</v>
      </c>
      <c r="O968" s="2" t="s">
        <v>304</v>
      </c>
      <c r="P968" s="2" t="s">
        <v>168</v>
      </c>
      <c r="Q968" s="2" t="s">
        <v>368</v>
      </c>
      <c r="R968" s="2" t="s">
        <v>369</v>
      </c>
      <c r="S968" s="2" t="s">
        <v>34</v>
      </c>
      <c r="T968" s="152">
        <v>4.8609999999999998</v>
      </c>
      <c r="U968" s="2" t="s">
        <v>3097</v>
      </c>
      <c r="V968" s="165">
        <v>2.4799999999999999E-2</v>
      </c>
      <c r="W968" s="167">
        <v>2.776E-2</v>
      </c>
      <c r="X968" s="4" t="s">
        <v>602</v>
      </c>
      <c r="Y968" s="4" t="s">
        <v>304</v>
      </c>
      <c r="Z968" s="152">
        <v>122200</v>
      </c>
      <c r="AA968" s="162">
        <v>1</v>
      </c>
      <c r="AB968" s="181">
        <v>115.49</v>
      </c>
      <c r="AD968" s="152">
        <v>141.12899999999999</v>
      </c>
      <c r="AG968" s="2" t="s">
        <v>36</v>
      </c>
      <c r="AH968" s="167">
        <v>3.6999999999999998E-5</v>
      </c>
      <c r="AI968" s="167">
        <v>1.52861432932869E-2</v>
      </c>
      <c r="AJ968" s="167">
        <v>2.8301676221654001E-3</v>
      </c>
    </row>
    <row r="969" spans="1:36">
      <c r="A969" s="2">
        <v>560</v>
      </c>
      <c r="B969" s="2">
        <v>973</v>
      </c>
      <c r="C969" s="2" t="s">
        <v>2240</v>
      </c>
      <c r="D969" s="2" t="s">
        <v>2241</v>
      </c>
      <c r="E969" s="4" t="s">
        <v>347</v>
      </c>
      <c r="F969" s="2" t="s">
        <v>3413</v>
      </c>
      <c r="G969" s="2" t="s">
        <v>3414</v>
      </c>
      <c r="H969" s="2" t="s">
        <v>350</v>
      </c>
      <c r="I969" s="2" t="s">
        <v>1153</v>
      </c>
      <c r="J969" s="2" t="s">
        <v>30</v>
      </c>
      <c r="K969" s="2" t="s">
        <v>30</v>
      </c>
      <c r="L969" s="2" t="s">
        <v>519</v>
      </c>
      <c r="M969" s="2" t="s">
        <v>59</v>
      </c>
      <c r="N969" s="2" t="s">
        <v>634</v>
      </c>
      <c r="O969" s="2" t="s">
        <v>304</v>
      </c>
      <c r="P969" s="2" t="s">
        <v>342</v>
      </c>
      <c r="Q969" s="2" t="s">
        <v>343</v>
      </c>
      <c r="R969" s="2" t="s">
        <v>369</v>
      </c>
      <c r="S969" s="2" t="s">
        <v>34</v>
      </c>
      <c r="T969" s="152">
        <v>3.181</v>
      </c>
      <c r="U969" s="2" t="s">
        <v>3415</v>
      </c>
      <c r="V969" s="165">
        <v>2.5000000000000001E-2</v>
      </c>
      <c r="W969" s="167">
        <v>4.3069999999999997E-2</v>
      </c>
      <c r="X969" s="4" t="s">
        <v>602</v>
      </c>
      <c r="Y969" s="4" t="s">
        <v>304</v>
      </c>
      <c r="Z969" s="152">
        <v>84000</v>
      </c>
      <c r="AA969" s="162">
        <v>1</v>
      </c>
      <c r="AB969" s="181">
        <v>95.85</v>
      </c>
      <c r="AD969" s="152">
        <v>80.513999999999996</v>
      </c>
      <c r="AG969" s="2" t="s">
        <v>36</v>
      </c>
      <c r="AH969" s="167">
        <v>4.1E-5</v>
      </c>
      <c r="AI969" s="167">
        <v>8.7207481076198804E-3</v>
      </c>
      <c r="AJ969" s="167">
        <v>1.61461125031354E-3</v>
      </c>
    </row>
    <row r="970" spans="1:36">
      <c r="A970" s="2">
        <v>560</v>
      </c>
      <c r="B970" s="2">
        <v>973</v>
      </c>
      <c r="C970" s="2" t="s">
        <v>2240</v>
      </c>
      <c r="D970" s="2" t="s">
        <v>2241</v>
      </c>
      <c r="E970" s="4" t="s">
        <v>347</v>
      </c>
      <c r="F970" s="2" t="s">
        <v>3859</v>
      </c>
      <c r="G970" s="2" t="s">
        <v>3860</v>
      </c>
      <c r="H970" s="2" t="s">
        <v>350</v>
      </c>
      <c r="I970" s="2" t="s">
        <v>942</v>
      </c>
      <c r="J970" s="2" t="s">
        <v>30</v>
      </c>
      <c r="K970" s="2" t="s">
        <v>30</v>
      </c>
      <c r="L970" s="2" t="s">
        <v>519</v>
      </c>
      <c r="M970" s="2" t="s">
        <v>59</v>
      </c>
      <c r="N970" s="2" t="s">
        <v>634</v>
      </c>
      <c r="O970" s="2" t="s">
        <v>304</v>
      </c>
      <c r="P970" s="2" t="s">
        <v>342</v>
      </c>
      <c r="Q970" s="2" t="s">
        <v>343</v>
      </c>
      <c r="R970" s="2" t="s">
        <v>369</v>
      </c>
      <c r="S970" s="2" t="s">
        <v>34</v>
      </c>
      <c r="T970" s="152">
        <v>3.7149999999999999</v>
      </c>
      <c r="U970" s="2" t="s">
        <v>3861</v>
      </c>
      <c r="V970" s="165">
        <v>1.3899999999999999E-2</v>
      </c>
      <c r="W970" s="167">
        <v>2.511E-2</v>
      </c>
      <c r="X970" s="4" t="s">
        <v>602</v>
      </c>
      <c r="Y970" s="4" t="s">
        <v>304</v>
      </c>
      <c r="Z970" s="152">
        <v>41600</v>
      </c>
      <c r="AA970" s="162">
        <v>1</v>
      </c>
      <c r="AB970" s="181">
        <v>105.13</v>
      </c>
      <c r="AD970" s="152">
        <v>43.734000000000002</v>
      </c>
      <c r="AG970" s="2" t="s">
        <v>36</v>
      </c>
      <c r="AH970" s="167">
        <v>2.5999999999999998E-5</v>
      </c>
      <c r="AI970" s="167">
        <v>4.73698854110461E-3</v>
      </c>
      <c r="AJ970" s="167">
        <v>8.7703427466170403E-4</v>
      </c>
    </row>
    <row r="971" spans="1:36">
      <c r="A971" s="2">
        <v>560</v>
      </c>
      <c r="B971" s="2">
        <v>973</v>
      </c>
      <c r="C971" s="2" t="s">
        <v>2240</v>
      </c>
      <c r="D971" s="2" t="s">
        <v>2241</v>
      </c>
      <c r="E971" s="4" t="s">
        <v>347</v>
      </c>
      <c r="F971" s="2" t="s">
        <v>3998</v>
      </c>
      <c r="G971" s="2" t="s">
        <v>3999</v>
      </c>
      <c r="H971" s="2" t="s">
        <v>350</v>
      </c>
      <c r="I971" s="2" t="s">
        <v>942</v>
      </c>
      <c r="J971" s="2" t="s">
        <v>30</v>
      </c>
      <c r="K971" s="2" t="s">
        <v>30</v>
      </c>
      <c r="L971" s="2" t="s">
        <v>519</v>
      </c>
      <c r="M971" s="2" t="s">
        <v>59</v>
      </c>
      <c r="N971" s="2" t="s">
        <v>634</v>
      </c>
      <c r="O971" s="2" t="s">
        <v>304</v>
      </c>
      <c r="P971" s="2" t="s">
        <v>342</v>
      </c>
      <c r="Q971" s="2" t="s">
        <v>343</v>
      </c>
      <c r="R971" s="2" t="s">
        <v>369</v>
      </c>
      <c r="S971" s="2" t="s">
        <v>34</v>
      </c>
      <c r="T971" s="152">
        <v>1.806</v>
      </c>
      <c r="U971" s="2" t="s">
        <v>3236</v>
      </c>
      <c r="V971" s="165">
        <v>6.0000000000000001E-3</v>
      </c>
      <c r="W971" s="167">
        <v>2.4760000000000001E-2</v>
      </c>
      <c r="X971" s="4" t="s">
        <v>602</v>
      </c>
      <c r="Y971" s="4" t="s">
        <v>304</v>
      </c>
      <c r="Z971" s="152">
        <v>26970.29</v>
      </c>
      <c r="AA971" s="162">
        <v>1</v>
      </c>
      <c r="AB971" s="181">
        <v>114.32</v>
      </c>
      <c r="AD971" s="152">
        <v>30.832000000000001</v>
      </c>
      <c r="AG971" s="2" t="s">
        <v>36</v>
      </c>
      <c r="AH971" s="167">
        <v>4.0000000000000003E-5</v>
      </c>
      <c r="AI971" s="167">
        <v>3.3395670788200502E-3</v>
      </c>
      <c r="AJ971" s="167">
        <v>6.1830734130804304E-4</v>
      </c>
    </row>
    <row r="972" spans="1:36">
      <c r="A972" s="2">
        <v>560</v>
      </c>
      <c r="B972" s="2">
        <v>973</v>
      </c>
      <c r="C972" s="2" t="s">
        <v>2240</v>
      </c>
      <c r="D972" s="2" t="s">
        <v>2241</v>
      </c>
      <c r="E972" s="4" t="s">
        <v>347</v>
      </c>
      <c r="F972" s="2" t="s">
        <v>3862</v>
      </c>
      <c r="G972" s="2" t="s">
        <v>3863</v>
      </c>
      <c r="H972" s="2" t="s">
        <v>350</v>
      </c>
      <c r="I972" s="2" t="s">
        <v>942</v>
      </c>
      <c r="J972" s="2" t="s">
        <v>30</v>
      </c>
      <c r="K972" s="2" t="s">
        <v>30</v>
      </c>
      <c r="L972" s="2" t="s">
        <v>519</v>
      </c>
      <c r="M972" s="2" t="s">
        <v>31</v>
      </c>
      <c r="N972" s="2" t="s">
        <v>634</v>
      </c>
      <c r="O972" s="2" t="s">
        <v>304</v>
      </c>
      <c r="P972" s="2" t="s">
        <v>2882</v>
      </c>
      <c r="Q972" s="2" t="s">
        <v>343</v>
      </c>
      <c r="R972" s="2" t="s">
        <v>369</v>
      </c>
      <c r="S972" s="2" t="s">
        <v>34</v>
      </c>
      <c r="T972" s="152">
        <v>6.56</v>
      </c>
      <c r="U972" s="2" t="s">
        <v>3864</v>
      </c>
      <c r="V972" s="165">
        <v>3.4500000000000003E-2</v>
      </c>
      <c r="W972" s="167">
        <v>2.903E-2</v>
      </c>
      <c r="X972" s="4" t="s">
        <v>602</v>
      </c>
      <c r="Y972" s="4" t="s">
        <v>304</v>
      </c>
      <c r="Z972" s="152">
        <v>53000</v>
      </c>
      <c r="AA972" s="162">
        <v>1</v>
      </c>
      <c r="AB972" s="181">
        <v>106.85</v>
      </c>
      <c r="AD972" s="152">
        <v>56.63</v>
      </c>
      <c r="AG972" s="2" t="s">
        <v>36</v>
      </c>
      <c r="AH972" s="167">
        <v>3.6000000000000001E-5</v>
      </c>
      <c r="AI972" s="167">
        <v>6.1338441228676703E-3</v>
      </c>
      <c r="AJ972" s="167">
        <v>1.13565643752492E-3</v>
      </c>
    </row>
    <row r="973" spans="1:36">
      <c r="A973" s="2">
        <v>560</v>
      </c>
      <c r="B973" s="2">
        <v>973</v>
      </c>
      <c r="C973" s="2" t="s">
        <v>2248</v>
      </c>
      <c r="D973" s="2" t="s">
        <v>2249</v>
      </c>
      <c r="E973" s="4" t="s">
        <v>347</v>
      </c>
      <c r="F973" s="2" t="s">
        <v>3421</v>
      </c>
      <c r="G973" s="2" t="s">
        <v>3422</v>
      </c>
      <c r="H973" s="2" t="s">
        <v>350</v>
      </c>
      <c r="I973" s="2" t="s">
        <v>1153</v>
      </c>
      <c r="J973" s="2" t="s">
        <v>30</v>
      </c>
      <c r="K973" s="2" t="s">
        <v>30</v>
      </c>
      <c r="L973" s="2" t="s">
        <v>519</v>
      </c>
      <c r="M973" s="2" t="s">
        <v>59</v>
      </c>
      <c r="N973" s="2" t="s">
        <v>663</v>
      </c>
      <c r="O973" s="2" t="s">
        <v>304</v>
      </c>
      <c r="P973" s="2" t="s">
        <v>2882</v>
      </c>
      <c r="Q973" s="2" t="s">
        <v>343</v>
      </c>
      <c r="R973" s="2" t="s">
        <v>369</v>
      </c>
      <c r="S973" s="2" t="s">
        <v>34</v>
      </c>
      <c r="T973" s="152">
        <v>0.90200000000000002</v>
      </c>
      <c r="U973" s="2" t="s">
        <v>3423</v>
      </c>
      <c r="V973" s="165">
        <v>2.29E-2</v>
      </c>
      <c r="W973" s="167">
        <v>4.7030000000000002E-2</v>
      </c>
      <c r="X973" s="4" t="s">
        <v>602</v>
      </c>
      <c r="Y973" s="4" t="s">
        <v>304</v>
      </c>
      <c r="Z973" s="152">
        <v>21923.08</v>
      </c>
      <c r="AA973" s="162">
        <v>1</v>
      </c>
      <c r="AB973" s="181">
        <v>98.11</v>
      </c>
      <c r="AD973" s="152">
        <v>21.509</v>
      </c>
      <c r="AG973" s="2" t="s">
        <v>36</v>
      </c>
      <c r="AH973" s="167">
        <v>6.6000000000000005E-5</v>
      </c>
      <c r="AI973" s="167">
        <v>2.3296848930496601E-3</v>
      </c>
      <c r="AJ973" s="167">
        <v>4.3133173800958597E-4</v>
      </c>
    </row>
    <row r="974" spans="1:36">
      <c r="A974" s="2">
        <v>560</v>
      </c>
      <c r="B974" s="2">
        <v>973</v>
      </c>
      <c r="C974" s="2" t="s">
        <v>2248</v>
      </c>
      <c r="D974" s="2" t="s">
        <v>2249</v>
      </c>
      <c r="E974" s="4" t="s">
        <v>347</v>
      </c>
      <c r="F974" s="2" t="s">
        <v>3424</v>
      </c>
      <c r="G974" s="2" t="s">
        <v>3425</v>
      </c>
      <c r="H974" s="2" t="s">
        <v>350</v>
      </c>
      <c r="I974" s="2" t="s">
        <v>1153</v>
      </c>
      <c r="J974" s="2" t="s">
        <v>30</v>
      </c>
      <c r="K974" s="2" t="s">
        <v>30</v>
      </c>
      <c r="L974" s="2" t="s">
        <v>519</v>
      </c>
      <c r="M974" s="2" t="s">
        <v>31</v>
      </c>
      <c r="N974" s="2" t="s">
        <v>663</v>
      </c>
      <c r="O974" s="2" t="s">
        <v>304</v>
      </c>
      <c r="P974" s="2" t="s">
        <v>2882</v>
      </c>
      <c r="Q974" s="2" t="s">
        <v>343</v>
      </c>
      <c r="R974" s="2" t="s">
        <v>369</v>
      </c>
      <c r="S974" s="2" t="s">
        <v>34</v>
      </c>
      <c r="T974" s="152">
        <v>5.1440000000000001</v>
      </c>
      <c r="U974" s="2" t="s">
        <v>3426</v>
      </c>
      <c r="V974" s="165">
        <v>5.6800000000000003E-2</v>
      </c>
      <c r="W974" s="167">
        <v>4.675E-2</v>
      </c>
      <c r="X974" s="4" t="s">
        <v>602</v>
      </c>
      <c r="Y974" s="4" t="s">
        <v>304</v>
      </c>
      <c r="Z974" s="152">
        <v>18000</v>
      </c>
      <c r="AA974" s="162">
        <v>1</v>
      </c>
      <c r="AB974" s="181">
        <v>105.89</v>
      </c>
      <c r="AD974" s="152">
        <v>19.059999999999999</v>
      </c>
      <c r="AG974" s="2" t="s">
        <v>36</v>
      </c>
      <c r="AH974" s="167">
        <v>1.2E-4</v>
      </c>
      <c r="AI974" s="167">
        <v>2.0644757816138401E-3</v>
      </c>
      <c r="AJ974" s="167">
        <v>3.8222934338408401E-4</v>
      </c>
    </row>
    <row r="975" spans="1:36">
      <c r="A975" s="2">
        <v>560</v>
      </c>
      <c r="B975" s="2">
        <v>973</v>
      </c>
      <c r="C975" s="2" t="s">
        <v>2256</v>
      </c>
      <c r="D975" s="2" t="s">
        <v>2257</v>
      </c>
      <c r="E975" s="4" t="s">
        <v>347</v>
      </c>
      <c r="F975" s="2" t="s">
        <v>3427</v>
      </c>
      <c r="G975" s="2" t="s">
        <v>3428</v>
      </c>
      <c r="H975" s="2" t="s">
        <v>350</v>
      </c>
      <c r="I975" s="2" t="s">
        <v>1153</v>
      </c>
      <c r="J975" s="2" t="s">
        <v>30</v>
      </c>
      <c r="K975" s="2" t="s">
        <v>30</v>
      </c>
      <c r="L975" s="2" t="s">
        <v>519</v>
      </c>
      <c r="M975" s="2" t="s">
        <v>59</v>
      </c>
      <c r="N975" s="2" t="s">
        <v>626</v>
      </c>
      <c r="O975" s="2" t="s">
        <v>304</v>
      </c>
      <c r="P975" s="2" t="s">
        <v>2882</v>
      </c>
      <c r="Q975" s="2" t="s">
        <v>343</v>
      </c>
      <c r="R975" s="2" t="s">
        <v>369</v>
      </c>
      <c r="S975" s="2" t="s">
        <v>34</v>
      </c>
      <c r="T975" s="152">
        <v>3.16</v>
      </c>
      <c r="U975" s="2" t="s">
        <v>69</v>
      </c>
      <c r="V975" s="165">
        <v>2.4299999999999999E-2</v>
      </c>
      <c r="W975" s="167">
        <v>4.6629999999999998E-2</v>
      </c>
      <c r="X975" s="4" t="s">
        <v>602</v>
      </c>
      <c r="Y975" s="4" t="s">
        <v>304</v>
      </c>
      <c r="Z975" s="152">
        <v>70620</v>
      </c>
      <c r="AA975" s="162">
        <v>1</v>
      </c>
      <c r="AB975" s="181">
        <v>93.56</v>
      </c>
      <c r="AD975" s="152">
        <v>66.072000000000003</v>
      </c>
      <c r="AG975" s="2" t="s">
        <v>36</v>
      </c>
      <c r="AH975" s="167">
        <v>4.8000000000000001E-5</v>
      </c>
      <c r="AI975" s="167">
        <v>7.1564932416787698E-3</v>
      </c>
      <c r="AJ975" s="167">
        <v>1.32499578685355E-3</v>
      </c>
    </row>
    <row r="976" spans="1:36">
      <c r="A976" s="2">
        <v>560</v>
      </c>
      <c r="B976" s="2">
        <v>973</v>
      </c>
      <c r="C976" s="2" t="s">
        <v>2256</v>
      </c>
      <c r="D976" s="2" t="s">
        <v>2257</v>
      </c>
      <c r="E976" s="4" t="s">
        <v>347</v>
      </c>
      <c r="F976" s="2" t="s">
        <v>3429</v>
      </c>
      <c r="G976" s="2" t="s">
        <v>3430</v>
      </c>
      <c r="H976" s="2" t="s">
        <v>350</v>
      </c>
      <c r="I976" s="2" t="s">
        <v>942</v>
      </c>
      <c r="J976" s="2" t="s">
        <v>30</v>
      </c>
      <c r="K976" s="2" t="s">
        <v>30</v>
      </c>
      <c r="L976" s="2" t="s">
        <v>519</v>
      </c>
      <c r="M976" s="2" t="s">
        <v>59</v>
      </c>
      <c r="N976" s="2" t="s">
        <v>626</v>
      </c>
      <c r="O976" s="2" t="s">
        <v>304</v>
      </c>
      <c r="P976" s="2" t="s">
        <v>2882</v>
      </c>
      <c r="Q976" s="2" t="s">
        <v>343</v>
      </c>
      <c r="R976" s="2" t="s">
        <v>369</v>
      </c>
      <c r="S976" s="2" t="s">
        <v>34</v>
      </c>
      <c r="T976" s="152">
        <v>2.8519999999999999</v>
      </c>
      <c r="U976" s="2" t="s">
        <v>3431</v>
      </c>
      <c r="V976" s="165">
        <v>1.23E-2</v>
      </c>
      <c r="W976" s="167">
        <v>2.7660000000000001E-2</v>
      </c>
      <c r="X976" s="4" t="s">
        <v>602</v>
      </c>
      <c r="Y976" s="4" t="s">
        <v>304</v>
      </c>
      <c r="Z976" s="152">
        <v>72501.81</v>
      </c>
      <c r="AA976" s="162">
        <v>1</v>
      </c>
      <c r="AB976" s="181">
        <v>112.88</v>
      </c>
      <c r="AD976" s="152">
        <v>81.84</v>
      </c>
      <c r="AG976" s="2" t="s">
        <v>36</v>
      </c>
      <c r="AH976" s="167">
        <v>7.6000000000000004E-5</v>
      </c>
      <c r="AI976" s="167">
        <v>8.8643763970990795E-3</v>
      </c>
      <c r="AJ976" s="167">
        <v>1.6412034473584E-3</v>
      </c>
    </row>
    <row r="977" spans="1:36">
      <c r="A977" s="2">
        <v>560</v>
      </c>
      <c r="B977" s="2">
        <v>973</v>
      </c>
      <c r="C977" s="2" t="s">
        <v>3444</v>
      </c>
      <c r="D977" s="2" t="s">
        <v>3445</v>
      </c>
      <c r="E977" s="4" t="s">
        <v>347</v>
      </c>
      <c r="F977" s="2" t="s">
        <v>3446</v>
      </c>
      <c r="G977" s="2" t="s">
        <v>3447</v>
      </c>
      <c r="H977" s="2" t="s">
        <v>350</v>
      </c>
      <c r="I977" s="2" t="s">
        <v>1153</v>
      </c>
      <c r="J977" s="2" t="s">
        <v>30</v>
      </c>
      <c r="K977" s="2" t="s">
        <v>30</v>
      </c>
      <c r="L977" s="2" t="s">
        <v>519</v>
      </c>
      <c r="M977" s="2" t="s">
        <v>59</v>
      </c>
      <c r="N977" s="2" t="s">
        <v>631</v>
      </c>
      <c r="O977" s="2" t="s">
        <v>304</v>
      </c>
      <c r="P977" s="2" t="s">
        <v>2893</v>
      </c>
      <c r="Q977" s="2" t="s">
        <v>343</v>
      </c>
      <c r="R977" s="2" t="s">
        <v>369</v>
      </c>
      <c r="S977" s="2" t="s">
        <v>34</v>
      </c>
      <c r="T977" s="152">
        <v>3.6459999999999999</v>
      </c>
      <c r="U977" s="2" t="s">
        <v>2899</v>
      </c>
      <c r="V977" s="165">
        <v>2.6200000000000001E-2</v>
      </c>
      <c r="W977" s="167">
        <v>4.5060000000000003E-2</v>
      </c>
      <c r="X977" s="4" t="s">
        <v>602</v>
      </c>
      <c r="Y977" s="4" t="s">
        <v>304</v>
      </c>
      <c r="Z977" s="152">
        <v>57653</v>
      </c>
      <c r="AA977" s="162">
        <v>1</v>
      </c>
      <c r="AB977" s="181">
        <v>94.04</v>
      </c>
      <c r="AD977" s="152">
        <v>54.216999999999999</v>
      </c>
      <c r="AG977" s="2" t="s">
        <v>36</v>
      </c>
      <c r="AH977" s="167">
        <v>4.5000000000000003E-5</v>
      </c>
      <c r="AI977" s="167">
        <v>5.8724167738027104E-3</v>
      </c>
      <c r="AJ977" s="167">
        <v>1.08725422091106E-3</v>
      </c>
    </row>
    <row r="978" spans="1:36">
      <c r="A978" s="2">
        <v>560</v>
      </c>
      <c r="B978" s="2">
        <v>973</v>
      </c>
      <c r="C978" s="2" t="s">
        <v>3452</v>
      </c>
      <c r="D978" s="2" t="s">
        <v>3453</v>
      </c>
      <c r="E978" s="4" t="s">
        <v>347</v>
      </c>
      <c r="F978" s="2" t="s">
        <v>3457</v>
      </c>
      <c r="G978" s="2" t="s">
        <v>3458</v>
      </c>
      <c r="H978" s="2" t="s">
        <v>350</v>
      </c>
      <c r="I978" s="2" t="s">
        <v>1153</v>
      </c>
      <c r="J978" s="2" t="s">
        <v>30</v>
      </c>
      <c r="K978" s="2" t="s">
        <v>30</v>
      </c>
      <c r="L978" s="2" t="s">
        <v>519</v>
      </c>
      <c r="M978" s="2" t="s">
        <v>59</v>
      </c>
      <c r="N978" s="2" t="s">
        <v>651</v>
      </c>
      <c r="O978" s="2" t="s">
        <v>304</v>
      </c>
      <c r="P978" s="2" t="s">
        <v>2870</v>
      </c>
      <c r="Q978" s="2" t="s">
        <v>368</v>
      </c>
      <c r="R978" s="2" t="s">
        <v>369</v>
      </c>
      <c r="S978" s="2" t="s">
        <v>34</v>
      </c>
      <c r="T978" s="152">
        <v>1.3160000000000001</v>
      </c>
      <c r="U978" s="2" t="s">
        <v>3459</v>
      </c>
      <c r="V978" s="165">
        <v>2.6499999999999999E-2</v>
      </c>
      <c r="W978" s="167">
        <v>4.9759999999999999E-2</v>
      </c>
      <c r="X978" s="4" t="s">
        <v>602</v>
      </c>
      <c r="Y978" s="4" t="s">
        <v>304</v>
      </c>
      <c r="Z978" s="152">
        <v>40794.89</v>
      </c>
      <c r="AA978" s="162">
        <v>1</v>
      </c>
      <c r="AB978" s="181">
        <v>97.97</v>
      </c>
      <c r="AD978" s="152">
        <v>39.966999999999999</v>
      </c>
      <c r="AG978" s="2" t="s">
        <v>36</v>
      </c>
      <c r="AH978" s="167">
        <v>8.0000000000000007E-5</v>
      </c>
      <c r="AI978" s="167">
        <v>4.3289364829069404E-3</v>
      </c>
      <c r="AJ978" s="167">
        <v>8.0148508601997803E-4</v>
      </c>
    </row>
    <row r="979" spans="1:36">
      <c r="A979" s="2">
        <v>560</v>
      </c>
      <c r="B979" s="2">
        <v>973</v>
      </c>
      <c r="C979" s="2" t="s">
        <v>2280</v>
      </c>
      <c r="D979" s="2" t="s">
        <v>2281</v>
      </c>
      <c r="E979" s="4" t="s">
        <v>347</v>
      </c>
      <c r="F979" s="2" t="s">
        <v>3891</v>
      </c>
      <c r="G979" s="2" t="s">
        <v>3892</v>
      </c>
      <c r="H979" s="2" t="s">
        <v>350</v>
      </c>
      <c r="I979" s="2" t="s">
        <v>1153</v>
      </c>
      <c r="J979" s="2" t="s">
        <v>30</v>
      </c>
      <c r="K979" s="2" t="s">
        <v>30</v>
      </c>
      <c r="L979" s="2" t="s">
        <v>519</v>
      </c>
      <c r="M979" s="2" t="s">
        <v>59</v>
      </c>
      <c r="N979" s="2" t="s">
        <v>647</v>
      </c>
      <c r="O979" s="2" t="s">
        <v>304</v>
      </c>
      <c r="P979" s="2" t="s">
        <v>2870</v>
      </c>
      <c r="Q979" s="2" t="s">
        <v>368</v>
      </c>
      <c r="R979" s="2" t="s">
        <v>369</v>
      </c>
      <c r="S979" s="2" t="s">
        <v>34</v>
      </c>
      <c r="T979" s="152">
        <v>3.8849999999999998</v>
      </c>
      <c r="U979" s="2" t="s">
        <v>3893</v>
      </c>
      <c r="V979" s="165">
        <v>6.3299999999999995E-2</v>
      </c>
      <c r="W979" s="167">
        <v>5.2569999999999999E-2</v>
      </c>
      <c r="X979" s="4" t="s">
        <v>602</v>
      </c>
      <c r="Y979" s="4" t="s">
        <v>304</v>
      </c>
      <c r="Z979" s="152">
        <v>66000</v>
      </c>
      <c r="AA979" s="162">
        <v>1</v>
      </c>
      <c r="AB979" s="181">
        <v>106.58</v>
      </c>
      <c r="AD979" s="152">
        <v>70.343000000000004</v>
      </c>
      <c r="AG979" s="2" t="s">
        <v>36</v>
      </c>
      <c r="AH979" s="167">
        <v>1.44E-4</v>
      </c>
      <c r="AI979" s="167">
        <v>7.6190704720257799E-3</v>
      </c>
      <c r="AJ979" s="167">
        <v>1.4106400906495199E-3</v>
      </c>
    </row>
    <row r="980" spans="1:36">
      <c r="A980" s="2">
        <v>560</v>
      </c>
      <c r="B980" s="2">
        <v>973</v>
      </c>
      <c r="C980" s="2" t="s">
        <v>2296</v>
      </c>
      <c r="D980" s="2" t="s">
        <v>2297</v>
      </c>
      <c r="E980" s="4" t="s">
        <v>347</v>
      </c>
      <c r="F980" s="2" t="s">
        <v>3465</v>
      </c>
      <c r="G980" s="2" t="s">
        <v>3466</v>
      </c>
      <c r="H980" s="2" t="s">
        <v>350</v>
      </c>
      <c r="I980" s="2" t="s">
        <v>1153</v>
      </c>
      <c r="J980" s="2" t="s">
        <v>30</v>
      </c>
      <c r="K980" s="2" t="s">
        <v>30</v>
      </c>
      <c r="L980" s="2" t="s">
        <v>519</v>
      </c>
      <c r="M980" s="2" t="s">
        <v>59</v>
      </c>
      <c r="N980" s="2" t="s">
        <v>648</v>
      </c>
      <c r="O980" s="2" t="s">
        <v>304</v>
      </c>
      <c r="P980" s="2" t="s">
        <v>2882</v>
      </c>
      <c r="Q980" s="2" t="s">
        <v>343</v>
      </c>
      <c r="R980" s="2" t="s">
        <v>369</v>
      </c>
      <c r="S980" s="2" t="s">
        <v>34</v>
      </c>
      <c r="T980" s="152">
        <v>1.2669999999999999</v>
      </c>
      <c r="U980" s="2" t="s">
        <v>3467</v>
      </c>
      <c r="V980" s="165">
        <v>2.3E-2</v>
      </c>
      <c r="W980" s="167">
        <v>4.9320000000000003E-2</v>
      </c>
      <c r="X980" s="4" t="s">
        <v>602</v>
      </c>
      <c r="Y980" s="4" t="s">
        <v>304</v>
      </c>
      <c r="Z980" s="152">
        <v>1472.72</v>
      </c>
      <c r="AA980" s="162">
        <v>1</v>
      </c>
      <c r="AB980" s="181">
        <v>97.57</v>
      </c>
      <c r="AD980" s="152">
        <v>1.4370000000000001</v>
      </c>
      <c r="AG980" s="2" t="s">
        <v>36</v>
      </c>
      <c r="AH980" s="167">
        <v>9.9999999999999995E-7</v>
      </c>
      <c r="AI980" s="167">
        <v>1.5563914230239101E-4</v>
      </c>
      <c r="AJ980" s="167">
        <v>2.8815957879922798E-5</v>
      </c>
    </row>
    <row r="981" spans="1:36">
      <c r="A981" s="2">
        <v>560</v>
      </c>
      <c r="B981" s="2">
        <v>973</v>
      </c>
      <c r="C981" s="2" t="s">
        <v>3470</v>
      </c>
      <c r="D981" s="2" t="s">
        <v>3471</v>
      </c>
      <c r="E981" s="4" t="s">
        <v>347</v>
      </c>
      <c r="F981" s="2" t="s">
        <v>3475</v>
      </c>
      <c r="G981" s="2" t="s">
        <v>3476</v>
      </c>
      <c r="H981" s="2" t="s">
        <v>350</v>
      </c>
      <c r="I981" s="2" t="s">
        <v>942</v>
      </c>
      <c r="J981" s="2" t="s">
        <v>30</v>
      </c>
      <c r="K981" s="2" t="s">
        <v>30</v>
      </c>
      <c r="L981" s="2" t="s">
        <v>519</v>
      </c>
      <c r="M981" s="2" t="s">
        <v>59</v>
      </c>
      <c r="N981" s="2" t="s">
        <v>650</v>
      </c>
      <c r="O981" s="2" t="s">
        <v>304</v>
      </c>
      <c r="P981" s="2" t="s">
        <v>2893</v>
      </c>
      <c r="Q981" s="2" t="s">
        <v>343</v>
      </c>
      <c r="R981" s="2" t="s">
        <v>369</v>
      </c>
      <c r="S981" s="2" t="s">
        <v>34</v>
      </c>
      <c r="T981" s="152">
        <v>2.0529999999999999</v>
      </c>
      <c r="U981" s="2" t="s">
        <v>181</v>
      </c>
      <c r="V981" s="165">
        <v>1.4200000000000001E-2</v>
      </c>
      <c r="W981" s="167">
        <v>2.8410000000000001E-2</v>
      </c>
      <c r="X981" s="4" t="s">
        <v>602</v>
      </c>
      <c r="Y981" s="4" t="s">
        <v>304</v>
      </c>
      <c r="Z981" s="152">
        <v>70060.94</v>
      </c>
      <c r="AA981" s="162">
        <v>1</v>
      </c>
      <c r="AB981" s="181">
        <v>114.01</v>
      </c>
      <c r="AD981" s="152">
        <v>79.876000000000005</v>
      </c>
      <c r="AG981" s="2" t="s">
        <v>36</v>
      </c>
      <c r="AH981" s="167">
        <v>6.8999999999999997E-5</v>
      </c>
      <c r="AI981" s="167">
        <v>8.6516958751681906E-3</v>
      </c>
      <c r="AJ981" s="167">
        <v>1.6018265086836E-3</v>
      </c>
    </row>
    <row r="982" spans="1:36">
      <c r="A982" s="2">
        <v>560</v>
      </c>
      <c r="B982" s="2">
        <v>973</v>
      </c>
      <c r="C982" s="2" t="s">
        <v>3470</v>
      </c>
      <c r="D982" s="2" t="s">
        <v>3471</v>
      </c>
      <c r="E982" s="4" t="s">
        <v>347</v>
      </c>
      <c r="F982" s="2" t="s">
        <v>3905</v>
      </c>
      <c r="G982" s="2" t="s">
        <v>3906</v>
      </c>
      <c r="H982" s="2" t="s">
        <v>33</v>
      </c>
      <c r="I982" s="2" t="s">
        <v>942</v>
      </c>
      <c r="J982" s="2" t="s">
        <v>30</v>
      </c>
      <c r="K982" s="2" t="s">
        <v>30</v>
      </c>
      <c r="L982" s="2" t="s">
        <v>521</v>
      </c>
      <c r="M982" s="2" t="s">
        <v>59</v>
      </c>
      <c r="N982" s="2" t="s">
        <v>650</v>
      </c>
      <c r="O982" s="2" t="s">
        <v>304</v>
      </c>
      <c r="P982" s="2" t="s">
        <v>2893</v>
      </c>
      <c r="Q982" s="2" t="s">
        <v>343</v>
      </c>
      <c r="R982" s="2" t="s">
        <v>369</v>
      </c>
      <c r="S982" s="2" t="s">
        <v>34</v>
      </c>
      <c r="T982" s="152">
        <v>2.1019999999999999</v>
      </c>
      <c r="U982" s="2" t="s">
        <v>181</v>
      </c>
      <c r="V982" s="165">
        <v>1.4200000000000001E-2</v>
      </c>
      <c r="W982" s="167">
        <v>3.0720000000000001E-2</v>
      </c>
      <c r="X982" s="4" t="s">
        <v>602</v>
      </c>
      <c r="Y982" s="4" t="s">
        <v>304</v>
      </c>
      <c r="Z982" s="152">
        <v>17370.490000000002</v>
      </c>
      <c r="AA982" s="162">
        <v>1</v>
      </c>
      <c r="AB982" s="181">
        <v>114.01</v>
      </c>
      <c r="AD982" s="152">
        <v>19.803999999999998</v>
      </c>
      <c r="AG982" s="2" t="s">
        <v>36</v>
      </c>
      <c r="AH982" s="167">
        <v>0</v>
      </c>
      <c r="AI982" s="167">
        <v>2.1450496765052E-3</v>
      </c>
      <c r="AJ982" s="167">
        <v>3.97147274227599E-4</v>
      </c>
    </row>
    <row r="983" spans="1:36">
      <c r="A983" s="2">
        <v>560</v>
      </c>
      <c r="B983" s="2">
        <v>973</v>
      </c>
      <c r="C983" s="2" t="s">
        <v>3470</v>
      </c>
      <c r="D983" s="2" t="s">
        <v>3471</v>
      </c>
      <c r="E983" s="4" t="s">
        <v>347</v>
      </c>
      <c r="F983" s="2" t="s">
        <v>3477</v>
      </c>
      <c r="G983" s="2" t="s">
        <v>3478</v>
      </c>
      <c r="H983" s="2" t="s">
        <v>350</v>
      </c>
      <c r="I983" s="2" t="s">
        <v>942</v>
      </c>
      <c r="J983" s="2" t="s">
        <v>30</v>
      </c>
      <c r="K983" s="2" t="s">
        <v>30</v>
      </c>
      <c r="L983" s="2" t="s">
        <v>519</v>
      </c>
      <c r="M983" s="2" t="s">
        <v>31</v>
      </c>
      <c r="N983" s="2" t="s">
        <v>650</v>
      </c>
      <c r="O983" s="2" t="s">
        <v>304</v>
      </c>
      <c r="P983" s="2" t="s">
        <v>2893</v>
      </c>
      <c r="Q983" s="2" t="s">
        <v>343</v>
      </c>
      <c r="R983" s="2" t="s">
        <v>369</v>
      </c>
      <c r="S983" s="2" t="s">
        <v>34</v>
      </c>
      <c r="T983" s="152">
        <v>5.8650000000000002</v>
      </c>
      <c r="U983" s="2" t="s">
        <v>3479</v>
      </c>
      <c r="V983" s="165">
        <v>1.4999999999999999E-2</v>
      </c>
      <c r="W983" s="167">
        <v>2.9530000000000001E-2</v>
      </c>
      <c r="X983" s="4" t="s">
        <v>602</v>
      </c>
      <c r="Y983" s="4" t="s">
        <v>304</v>
      </c>
      <c r="Z983" s="152">
        <v>45000</v>
      </c>
      <c r="AA983" s="162">
        <v>1</v>
      </c>
      <c r="AB983" s="181">
        <v>93.77</v>
      </c>
      <c r="AD983" s="152">
        <v>42.197000000000003</v>
      </c>
      <c r="AG983" s="2" t="s">
        <v>36</v>
      </c>
      <c r="AH983" s="167">
        <v>1.0900000000000001E-4</v>
      </c>
      <c r="AI983" s="167">
        <v>4.5704479658591297E-3</v>
      </c>
      <c r="AJ983" s="167">
        <v>8.4619996055164805E-4</v>
      </c>
    </row>
    <row r="984" spans="1:36">
      <c r="A984" s="2">
        <v>560</v>
      </c>
      <c r="B984" s="2">
        <v>973</v>
      </c>
      <c r="C984" s="2" t="s">
        <v>3470</v>
      </c>
      <c r="D984" s="2" t="s">
        <v>3471</v>
      </c>
      <c r="E984" s="4" t="s">
        <v>347</v>
      </c>
      <c r="F984" s="2" t="s">
        <v>3480</v>
      </c>
      <c r="G984" s="2" t="s">
        <v>3481</v>
      </c>
      <c r="H984" s="2" t="s">
        <v>350</v>
      </c>
      <c r="I984" s="2" t="s">
        <v>942</v>
      </c>
      <c r="J984" s="2" t="s">
        <v>30</v>
      </c>
      <c r="K984" s="2" t="s">
        <v>30</v>
      </c>
      <c r="L984" s="2" t="s">
        <v>519</v>
      </c>
      <c r="M984" s="2" t="s">
        <v>59</v>
      </c>
      <c r="N984" s="2" t="s">
        <v>650</v>
      </c>
      <c r="O984" s="2" t="s">
        <v>304</v>
      </c>
      <c r="P984" s="2" t="s">
        <v>2882</v>
      </c>
      <c r="Q984" s="2" t="s">
        <v>343</v>
      </c>
      <c r="R984" s="2" t="s">
        <v>369</v>
      </c>
      <c r="S984" s="2" t="s">
        <v>34</v>
      </c>
      <c r="T984" s="152">
        <v>5.6429999999999998</v>
      </c>
      <c r="U984" s="2" t="s">
        <v>3268</v>
      </c>
      <c r="V984" s="165">
        <v>1.15E-2</v>
      </c>
      <c r="W984" s="167">
        <v>3.1440000000000003E-2</v>
      </c>
      <c r="X984" s="4" t="s">
        <v>602</v>
      </c>
      <c r="Y984" s="4" t="s">
        <v>304</v>
      </c>
      <c r="Z984" s="152">
        <v>45000</v>
      </c>
      <c r="AA984" s="162">
        <v>1</v>
      </c>
      <c r="AB984" s="181">
        <v>104.61</v>
      </c>
      <c r="AD984" s="152">
        <v>47.075000000000003</v>
      </c>
      <c r="AG984" s="2" t="s">
        <v>36</v>
      </c>
      <c r="AH984" s="167">
        <v>4.5000000000000003E-5</v>
      </c>
      <c r="AI984" s="167">
        <v>5.09880091402926E-3</v>
      </c>
      <c r="AJ984" s="167">
        <v>9.4402237254247504E-4</v>
      </c>
    </row>
    <row r="985" spans="1:36">
      <c r="A985" s="2">
        <v>560</v>
      </c>
      <c r="B985" s="2">
        <v>973</v>
      </c>
      <c r="C985" s="2" t="s">
        <v>2300</v>
      </c>
      <c r="D985" s="2" t="s">
        <v>2301</v>
      </c>
      <c r="E985" s="4" t="s">
        <v>347</v>
      </c>
      <c r="F985" s="2" t="s">
        <v>3484</v>
      </c>
      <c r="G985" s="2" t="s">
        <v>3485</v>
      </c>
      <c r="H985" s="2" t="s">
        <v>350</v>
      </c>
      <c r="I985" s="2" t="s">
        <v>942</v>
      </c>
      <c r="J985" s="2" t="s">
        <v>30</v>
      </c>
      <c r="K985" s="2" t="s">
        <v>30</v>
      </c>
      <c r="L985" s="2" t="s">
        <v>519</v>
      </c>
      <c r="M985" s="2" t="s">
        <v>59</v>
      </c>
      <c r="N985" s="2" t="s">
        <v>650</v>
      </c>
      <c r="O985" s="2" t="s">
        <v>304</v>
      </c>
      <c r="P985" s="2" t="s">
        <v>2893</v>
      </c>
      <c r="Q985" s="2" t="s">
        <v>343</v>
      </c>
      <c r="R985" s="2" t="s">
        <v>369</v>
      </c>
      <c r="S985" s="2" t="s">
        <v>34</v>
      </c>
      <c r="T985" s="152">
        <v>6.0019999999999998</v>
      </c>
      <c r="U985" s="2" t="s">
        <v>3486</v>
      </c>
      <c r="V985" s="165">
        <v>2.5000000000000001E-2</v>
      </c>
      <c r="W985" s="167">
        <v>2.9499999999999998E-2</v>
      </c>
      <c r="X985" s="4" t="s">
        <v>602</v>
      </c>
      <c r="Y985" s="4" t="s">
        <v>304</v>
      </c>
      <c r="Z985" s="152">
        <v>63000</v>
      </c>
      <c r="AA985" s="162">
        <v>1</v>
      </c>
      <c r="AB985" s="181">
        <v>114.89</v>
      </c>
      <c r="AD985" s="152">
        <v>72.381</v>
      </c>
      <c r="AG985" s="2" t="s">
        <v>36</v>
      </c>
      <c r="AH985" s="167">
        <v>4.6999999999999997E-5</v>
      </c>
      <c r="AI985" s="167">
        <v>7.8398024263258807E-3</v>
      </c>
      <c r="AJ985" s="167">
        <v>1.4515077194720101E-3</v>
      </c>
    </row>
    <row r="986" spans="1:36">
      <c r="A986" s="2">
        <v>560</v>
      </c>
      <c r="B986" s="2">
        <v>973</v>
      </c>
      <c r="C986" s="2" t="s">
        <v>2320</v>
      </c>
      <c r="D986" s="2" t="s">
        <v>2321</v>
      </c>
      <c r="E986" s="4" t="s">
        <v>347</v>
      </c>
      <c r="F986" s="2" t="s">
        <v>3501</v>
      </c>
      <c r="G986" s="2" t="s">
        <v>3502</v>
      </c>
      <c r="H986" s="2" t="s">
        <v>350</v>
      </c>
      <c r="I986" s="2" t="s">
        <v>1153</v>
      </c>
      <c r="J986" s="2" t="s">
        <v>30</v>
      </c>
      <c r="K986" s="2" t="s">
        <v>30</v>
      </c>
      <c r="L986" s="2" t="s">
        <v>519</v>
      </c>
      <c r="M986" s="2" t="s">
        <v>59</v>
      </c>
      <c r="N986" s="2" t="s">
        <v>645</v>
      </c>
      <c r="O986" s="2" t="s">
        <v>304</v>
      </c>
      <c r="P986" s="2" t="s">
        <v>142</v>
      </c>
      <c r="Q986" s="2" t="s">
        <v>343</v>
      </c>
      <c r="R986" s="2" t="s">
        <v>369</v>
      </c>
      <c r="S986" s="2" t="s">
        <v>34</v>
      </c>
      <c r="T986" s="152">
        <v>1.468</v>
      </c>
      <c r="U986" s="2" t="s">
        <v>2929</v>
      </c>
      <c r="V986" s="165">
        <v>2.6100000000000002E-2</v>
      </c>
      <c r="W986" s="167">
        <v>4.471E-2</v>
      </c>
      <c r="X986" s="4" t="s">
        <v>602</v>
      </c>
      <c r="Y986" s="4" t="s">
        <v>304</v>
      </c>
      <c r="Z986" s="152">
        <v>23799.41</v>
      </c>
      <c r="AA986" s="162">
        <v>1</v>
      </c>
      <c r="AB986" s="181">
        <v>97.43</v>
      </c>
      <c r="AD986" s="152">
        <v>23.187999999999999</v>
      </c>
      <c r="AG986" s="2" t="s">
        <v>36</v>
      </c>
      <c r="AH986" s="167">
        <v>9.8999999999999994E-5</v>
      </c>
      <c r="AI986" s="167">
        <v>2.5115465529618E-3</v>
      </c>
      <c r="AJ986" s="167">
        <v>4.6500268899580502E-4</v>
      </c>
    </row>
    <row r="987" spans="1:36">
      <c r="A987" s="2">
        <v>560</v>
      </c>
      <c r="B987" s="2">
        <v>973</v>
      </c>
      <c r="C987" s="2" t="s">
        <v>2320</v>
      </c>
      <c r="D987" s="2" t="s">
        <v>2321</v>
      </c>
      <c r="E987" s="4" t="s">
        <v>347</v>
      </c>
      <c r="F987" s="2" t="s">
        <v>3503</v>
      </c>
      <c r="G987" s="2" t="s">
        <v>3504</v>
      </c>
      <c r="H987" s="2" t="s">
        <v>350</v>
      </c>
      <c r="I987" s="2" t="s">
        <v>1153</v>
      </c>
      <c r="J987" s="2" t="s">
        <v>30</v>
      </c>
      <c r="K987" s="2" t="s">
        <v>30</v>
      </c>
      <c r="L987" s="2" t="s">
        <v>519</v>
      </c>
      <c r="M987" s="2" t="s">
        <v>59</v>
      </c>
      <c r="N987" s="2" t="s">
        <v>645</v>
      </c>
      <c r="O987" s="2" t="s">
        <v>304</v>
      </c>
      <c r="P987" s="2" t="s">
        <v>142</v>
      </c>
      <c r="Q987" s="2" t="s">
        <v>343</v>
      </c>
      <c r="R987" s="2" t="s">
        <v>369</v>
      </c>
      <c r="S987" s="2" t="s">
        <v>34</v>
      </c>
      <c r="T987" s="152">
        <v>6.056</v>
      </c>
      <c r="U987" s="2" t="s">
        <v>3505</v>
      </c>
      <c r="V987" s="165">
        <v>1.9E-2</v>
      </c>
      <c r="W987" s="167">
        <v>4.6149999999999997E-2</v>
      </c>
      <c r="X987" s="4" t="s">
        <v>602</v>
      </c>
      <c r="Y987" s="4" t="s">
        <v>304</v>
      </c>
      <c r="Z987" s="152">
        <v>170161.58</v>
      </c>
      <c r="AA987" s="162">
        <v>1</v>
      </c>
      <c r="AB987" s="181">
        <v>85</v>
      </c>
      <c r="AD987" s="152">
        <v>144.637</v>
      </c>
      <c r="AG987" s="2" t="s">
        <v>36</v>
      </c>
      <c r="AH987" s="167">
        <v>1.15E-4</v>
      </c>
      <c r="AI987" s="167">
        <v>1.5666167812534701E-2</v>
      </c>
      <c r="AJ987" s="167">
        <v>2.9005276252981899E-3</v>
      </c>
    </row>
    <row r="988" spans="1:36">
      <c r="A988" s="2">
        <v>560</v>
      </c>
      <c r="B988" s="2">
        <v>973</v>
      </c>
      <c r="C988" s="2" t="s">
        <v>2324</v>
      </c>
      <c r="D988" s="2" t="s">
        <v>2325</v>
      </c>
      <c r="E988" s="4" t="s">
        <v>347</v>
      </c>
      <c r="F988" s="2" t="s">
        <v>3506</v>
      </c>
      <c r="G988" s="2" t="s">
        <v>3507</v>
      </c>
      <c r="H988" s="2" t="s">
        <v>350</v>
      </c>
      <c r="I988" s="2" t="s">
        <v>942</v>
      </c>
      <c r="J988" s="2" t="s">
        <v>30</v>
      </c>
      <c r="K988" s="2" t="s">
        <v>30</v>
      </c>
      <c r="L988" s="2" t="s">
        <v>519</v>
      </c>
      <c r="M988" s="2" t="s">
        <v>59</v>
      </c>
      <c r="N988" s="2" t="s">
        <v>633</v>
      </c>
      <c r="O988" s="2" t="s">
        <v>304</v>
      </c>
      <c r="P988" s="2" t="s">
        <v>2977</v>
      </c>
      <c r="Q988" s="2" t="s">
        <v>343</v>
      </c>
      <c r="R988" s="2" t="s">
        <v>369</v>
      </c>
      <c r="S988" s="2" t="s">
        <v>34</v>
      </c>
      <c r="T988" s="152">
        <v>2.226</v>
      </c>
      <c r="U988" s="2" t="s">
        <v>3508</v>
      </c>
      <c r="V988" s="165">
        <v>3.9E-2</v>
      </c>
      <c r="W988" s="167">
        <v>3.1789999999999999E-2</v>
      </c>
      <c r="X988" s="4" t="s">
        <v>602</v>
      </c>
      <c r="Y988" s="4" t="s">
        <v>304</v>
      </c>
      <c r="Z988" s="152">
        <v>11551.39</v>
      </c>
      <c r="AA988" s="162">
        <v>1</v>
      </c>
      <c r="AB988" s="181">
        <v>120.32</v>
      </c>
      <c r="AD988" s="152">
        <v>13.898999999999999</v>
      </c>
      <c r="AG988" s="2" t="s">
        <v>36</v>
      </c>
      <c r="AH988" s="167">
        <v>7.9999999999999996E-6</v>
      </c>
      <c r="AI988" s="167">
        <v>1.5054086571204999E-3</v>
      </c>
      <c r="AJ988" s="167">
        <v>2.7872032583791198E-4</v>
      </c>
    </row>
    <row r="989" spans="1:36">
      <c r="A989" s="2">
        <v>560</v>
      </c>
      <c r="B989" s="2">
        <v>973</v>
      </c>
      <c r="C989" s="2" t="s">
        <v>3509</v>
      </c>
      <c r="D989" s="2" t="s">
        <v>3510</v>
      </c>
      <c r="E989" s="4" t="s">
        <v>347</v>
      </c>
      <c r="F989" s="2" t="s">
        <v>3912</v>
      </c>
      <c r="G989" s="2" t="s">
        <v>3913</v>
      </c>
      <c r="H989" s="2" t="s">
        <v>350</v>
      </c>
      <c r="I989" s="2" t="s">
        <v>942</v>
      </c>
      <c r="J989" s="2" t="s">
        <v>30</v>
      </c>
      <c r="K989" s="2" t="s">
        <v>30</v>
      </c>
      <c r="L989" s="2" t="s">
        <v>519</v>
      </c>
      <c r="M989" s="2" t="s">
        <v>59</v>
      </c>
      <c r="N989" s="2" t="s">
        <v>664</v>
      </c>
      <c r="O989" s="2" t="s">
        <v>304</v>
      </c>
      <c r="P989" s="2" t="s">
        <v>2893</v>
      </c>
      <c r="Q989" s="2" t="s">
        <v>343</v>
      </c>
      <c r="R989" s="2" t="s">
        <v>369</v>
      </c>
      <c r="S989" s="2" t="s">
        <v>34</v>
      </c>
      <c r="T989" s="152">
        <v>0.59099999999999997</v>
      </c>
      <c r="U989" s="2" t="s">
        <v>3914</v>
      </c>
      <c r="V989" s="165">
        <v>1.7999999999999999E-2</v>
      </c>
      <c r="W989" s="167">
        <v>2.9579999999999999E-2</v>
      </c>
      <c r="X989" s="4" t="s">
        <v>602</v>
      </c>
      <c r="Y989" s="4" t="s">
        <v>304</v>
      </c>
      <c r="Z989" s="152">
        <v>16527.75</v>
      </c>
      <c r="AA989" s="162">
        <v>1</v>
      </c>
      <c r="AB989" s="181">
        <v>116.91</v>
      </c>
      <c r="AD989" s="152">
        <v>19.323</v>
      </c>
      <c r="AG989" s="2" t="s">
        <v>36</v>
      </c>
      <c r="AH989" s="167">
        <v>5.1E-5</v>
      </c>
      <c r="AI989" s="167">
        <v>2.0928964179733199E-3</v>
      </c>
      <c r="AJ989" s="167">
        <v>3.8749130928893502E-4</v>
      </c>
    </row>
    <row r="990" spans="1:36">
      <c r="A990" s="2">
        <v>560</v>
      </c>
      <c r="B990" s="2">
        <v>973</v>
      </c>
      <c r="C990" s="2" t="s">
        <v>3509</v>
      </c>
      <c r="D990" s="2" t="s">
        <v>3510</v>
      </c>
      <c r="E990" s="4" t="s">
        <v>347</v>
      </c>
      <c r="F990" s="2" t="s">
        <v>3511</v>
      </c>
      <c r="G990" s="2" t="s">
        <v>3512</v>
      </c>
      <c r="H990" s="2" t="s">
        <v>350</v>
      </c>
      <c r="I990" s="2" t="s">
        <v>1153</v>
      </c>
      <c r="J990" s="2" t="s">
        <v>30</v>
      </c>
      <c r="K990" s="2" t="s">
        <v>30</v>
      </c>
      <c r="L990" s="2" t="s">
        <v>519</v>
      </c>
      <c r="M990" s="2" t="s">
        <v>59</v>
      </c>
      <c r="N990" s="2" t="s">
        <v>664</v>
      </c>
      <c r="O990" s="2" t="s">
        <v>304</v>
      </c>
      <c r="P990" s="2" t="s">
        <v>2893</v>
      </c>
      <c r="Q990" s="2" t="s">
        <v>343</v>
      </c>
      <c r="R990" s="2" t="s">
        <v>369</v>
      </c>
      <c r="S990" s="2" t="s">
        <v>34</v>
      </c>
      <c r="T990" s="152">
        <v>3.0459999999999998</v>
      </c>
      <c r="U990" s="2" t="s">
        <v>3513</v>
      </c>
      <c r="V990" s="165">
        <v>4.5600000000000002E-2</v>
      </c>
      <c r="W990" s="167">
        <v>4.7059999999999998E-2</v>
      </c>
      <c r="X990" s="4" t="s">
        <v>602</v>
      </c>
      <c r="Y990" s="4" t="s">
        <v>304</v>
      </c>
      <c r="Z990" s="152">
        <v>38277.800000000003</v>
      </c>
      <c r="AA990" s="162">
        <v>1</v>
      </c>
      <c r="AB990" s="181">
        <v>99.94</v>
      </c>
      <c r="AD990" s="152">
        <v>38.255000000000003</v>
      </c>
      <c r="AG990" s="2" t="s">
        <v>36</v>
      </c>
      <c r="AH990" s="167">
        <v>6.2000000000000003E-5</v>
      </c>
      <c r="AI990" s="167">
        <v>4.1435124982326498E-3</v>
      </c>
      <c r="AJ990" s="167">
        <v>7.6715458500808997E-4</v>
      </c>
    </row>
    <row r="991" spans="1:36">
      <c r="A991" s="2">
        <v>560</v>
      </c>
      <c r="B991" s="2">
        <v>973</v>
      </c>
      <c r="C991" s="2" t="s">
        <v>3509</v>
      </c>
      <c r="D991" s="2" t="s">
        <v>3510</v>
      </c>
      <c r="E991" s="4" t="s">
        <v>347</v>
      </c>
      <c r="F991" s="2" t="s">
        <v>3514</v>
      </c>
      <c r="G991" s="2" t="s">
        <v>3515</v>
      </c>
      <c r="H991" s="2" t="s">
        <v>350</v>
      </c>
      <c r="I991" s="2" t="s">
        <v>942</v>
      </c>
      <c r="J991" s="2" t="s">
        <v>30</v>
      </c>
      <c r="K991" s="2" t="s">
        <v>30</v>
      </c>
      <c r="L991" s="2" t="s">
        <v>519</v>
      </c>
      <c r="M991" s="2" t="s">
        <v>59</v>
      </c>
      <c r="N991" s="2" t="s">
        <v>664</v>
      </c>
      <c r="O991" s="2" t="s">
        <v>304</v>
      </c>
      <c r="P991" s="2" t="s">
        <v>2893</v>
      </c>
      <c r="Q991" s="2" t="s">
        <v>343</v>
      </c>
      <c r="R991" s="2" t="s">
        <v>369</v>
      </c>
      <c r="S991" s="2" t="s">
        <v>34</v>
      </c>
      <c r="T991" s="152">
        <v>3.1760000000000002</v>
      </c>
      <c r="U991" s="2" t="s">
        <v>3513</v>
      </c>
      <c r="V991" s="165">
        <v>2.1999999999999999E-2</v>
      </c>
      <c r="W991" s="167">
        <v>2.818E-2</v>
      </c>
      <c r="X991" s="4" t="s">
        <v>602</v>
      </c>
      <c r="Y991" s="4" t="s">
        <v>304</v>
      </c>
      <c r="Z991" s="152">
        <v>134333.42000000001</v>
      </c>
      <c r="AA991" s="162">
        <v>1</v>
      </c>
      <c r="AB991" s="181">
        <v>106.33</v>
      </c>
      <c r="AD991" s="152">
        <v>142.83699999999999</v>
      </c>
      <c r="AG991" s="2" t="s">
        <v>36</v>
      </c>
      <c r="AH991" s="167">
        <v>2.33E-4</v>
      </c>
      <c r="AI991" s="167">
        <v>1.5471136739954001E-2</v>
      </c>
      <c r="AJ991" s="167">
        <v>2.8644184108061002E-3</v>
      </c>
    </row>
    <row r="992" spans="1:36">
      <c r="A992" s="2">
        <v>560</v>
      </c>
      <c r="B992" s="2">
        <v>973</v>
      </c>
      <c r="C992" s="2" t="s">
        <v>3516</v>
      </c>
      <c r="D992" s="2" t="s">
        <v>3517</v>
      </c>
      <c r="E992" s="4" t="s">
        <v>507</v>
      </c>
      <c r="F992" s="2" t="s">
        <v>3518</v>
      </c>
      <c r="G992" s="2" t="s">
        <v>3519</v>
      </c>
      <c r="H992" s="2" t="s">
        <v>350</v>
      </c>
      <c r="I992" s="2" t="s">
        <v>340</v>
      </c>
      <c r="J992" s="2" t="s">
        <v>30</v>
      </c>
      <c r="K992" s="2" t="s">
        <v>429</v>
      </c>
      <c r="L992" s="2" t="s">
        <v>519</v>
      </c>
      <c r="M992" s="2" t="s">
        <v>59</v>
      </c>
      <c r="N992" s="2" t="s">
        <v>651</v>
      </c>
      <c r="O992" s="2" t="s">
        <v>304</v>
      </c>
      <c r="P992" s="2" t="s">
        <v>3039</v>
      </c>
      <c r="Q992" s="2" t="s">
        <v>368</v>
      </c>
      <c r="R992" s="2" t="s">
        <v>369</v>
      </c>
      <c r="S992" s="2" t="s">
        <v>34</v>
      </c>
      <c r="T992" s="152">
        <v>2.456</v>
      </c>
      <c r="U992" s="2" t="s">
        <v>3520</v>
      </c>
      <c r="V992" s="165">
        <v>4.2999999999999997E-2</v>
      </c>
      <c r="W992" s="167">
        <v>7.0510000000000003E-2</v>
      </c>
      <c r="X992" s="4" t="s">
        <v>602</v>
      </c>
      <c r="Y992" s="4" t="s">
        <v>304</v>
      </c>
      <c r="Z992" s="152">
        <v>56809.61</v>
      </c>
      <c r="AA992" s="162">
        <v>1</v>
      </c>
      <c r="AB992" s="181">
        <v>91.8</v>
      </c>
      <c r="AD992" s="152">
        <v>52.151000000000003</v>
      </c>
      <c r="AG992" s="2" t="s">
        <v>36</v>
      </c>
      <c r="AH992" s="167">
        <v>5.3000000000000001E-5</v>
      </c>
      <c r="AI992" s="167">
        <v>5.6486781229618298E-3</v>
      </c>
      <c r="AJ992" s="167">
        <v>1.04582991438144E-3</v>
      </c>
    </row>
    <row r="993" spans="1:36">
      <c r="A993" s="2">
        <v>560</v>
      </c>
      <c r="B993" s="2">
        <v>973</v>
      </c>
      <c r="C993" s="2" t="s">
        <v>2478</v>
      </c>
      <c r="D993" s="2" t="s">
        <v>2479</v>
      </c>
      <c r="E993" s="4" t="s">
        <v>347</v>
      </c>
      <c r="F993" s="2" t="s">
        <v>3917</v>
      </c>
      <c r="G993" s="2" t="s">
        <v>3918</v>
      </c>
      <c r="H993" s="2" t="s">
        <v>350</v>
      </c>
      <c r="I993" s="2" t="s">
        <v>340</v>
      </c>
      <c r="J993" s="2" t="s">
        <v>30</v>
      </c>
      <c r="K993" s="2" t="s">
        <v>30</v>
      </c>
      <c r="L993" s="2" t="s">
        <v>519</v>
      </c>
      <c r="M993" s="2" t="s">
        <v>59</v>
      </c>
      <c r="N993" s="2" t="s">
        <v>640</v>
      </c>
      <c r="O993" s="2" t="s">
        <v>304</v>
      </c>
      <c r="P993" s="2" t="s">
        <v>3082</v>
      </c>
      <c r="Q993" s="2" t="s">
        <v>368</v>
      </c>
      <c r="R993" s="2" t="s">
        <v>369</v>
      </c>
      <c r="S993" s="2" t="s">
        <v>34</v>
      </c>
      <c r="T993" s="152">
        <v>2.4249999999999998</v>
      </c>
      <c r="U993" s="2" t="s">
        <v>3525</v>
      </c>
      <c r="V993" s="165">
        <v>4.6899999999999997E-2</v>
      </c>
      <c r="W993" s="167">
        <v>6.2420000000000003E-2</v>
      </c>
      <c r="X993" s="4" t="s">
        <v>602</v>
      </c>
      <c r="Y993" s="4" t="s">
        <v>304</v>
      </c>
      <c r="Z993" s="152">
        <v>80478.3</v>
      </c>
      <c r="AA993" s="162">
        <v>1</v>
      </c>
      <c r="AB993" s="181">
        <v>94.12</v>
      </c>
      <c r="AD993" s="152">
        <v>75.745999999999995</v>
      </c>
      <c r="AG993" s="2" t="s">
        <v>36</v>
      </c>
      <c r="AH993" s="167">
        <v>6.0000000000000002E-5</v>
      </c>
      <c r="AI993" s="167">
        <v>8.20432869640823E-3</v>
      </c>
      <c r="AJ993" s="167">
        <v>1.5189982844380501E-3</v>
      </c>
    </row>
    <row r="994" spans="1:36">
      <c r="A994" s="2">
        <v>560</v>
      </c>
      <c r="B994" s="2">
        <v>973</v>
      </c>
      <c r="C994" s="2" t="s">
        <v>3531</v>
      </c>
      <c r="D994" s="2" t="s">
        <v>2690</v>
      </c>
      <c r="E994" s="4" t="s">
        <v>508</v>
      </c>
      <c r="F994" s="2" t="s">
        <v>3535</v>
      </c>
      <c r="G994" s="2" t="s">
        <v>3536</v>
      </c>
      <c r="H994" s="2" t="s">
        <v>350</v>
      </c>
      <c r="I994" s="2" t="s">
        <v>340</v>
      </c>
      <c r="J994" s="2" t="s">
        <v>139</v>
      </c>
      <c r="K994" s="2" t="s">
        <v>492</v>
      </c>
      <c r="L994" s="2" t="s">
        <v>519</v>
      </c>
      <c r="M994" s="2" t="s">
        <v>161</v>
      </c>
      <c r="N994" s="2" t="s">
        <v>735</v>
      </c>
      <c r="O994" s="2" t="s">
        <v>304</v>
      </c>
      <c r="P994" s="2" t="s">
        <v>3112</v>
      </c>
      <c r="Q994" s="2" t="s">
        <v>619</v>
      </c>
      <c r="R994" s="2" t="s">
        <v>369</v>
      </c>
      <c r="S994" s="2" t="s">
        <v>144</v>
      </c>
      <c r="T994" s="152">
        <v>6.3419999999999996</v>
      </c>
      <c r="U994" s="2" t="s">
        <v>3537</v>
      </c>
      <c r="V994" s="165">
        <v>4.2999999999999997E-2</v>
      </c>
      <c r="W994" s="167">
        <v>4.8590000000000001E-2</v>
      </c>
      <c r="X994" s="4" t="s">
        <v>602</v>
      </c>
      <c r="Y994" s="4" t="s">
        <v>304</v>
      </c>
      <c r="Z994" s="152">
        <v>15000</v>
      </c>
      <c r="AA994" s="162">
        <v>3.3719999999999999</v>
      </c>
      <c r="AB994" s="181">
        <v>97.619</v>
      </c>
      <c r="AD994" s="152">
        <v>49.375999999999998</v>
      </c>
      <c r="AG994" s="2" t="s">
        <v>36</v>
      </c>
      <c r="AH994" s="167">
        <v>7.9999999999999996E-6</v>
      </c>
      <c r="AI994" s="167">
        <v>5.3480780543756299E-3</v>
      </c>
      <c r="AJ994" s="167">
        <v>9.9017502714071398E-4</v>
      </c>
    </row>
    <row r="995" spans="1:36">
      <c r="A995" s="2">
        <v>560</v>
      </c>
      <c r="B995" s="2">
        <v>973</v>
      </c>
      <c r="C995" s="2" t="s">
        <v>2715</v>
      </c>
      <c r="D995" s="2" t="s">
        <v>2716</v>
      </c>
      <c r="E995" s="4" t="s">
        <v>508</v>
      </c>
      <c r="F995" s="2" t="s">
        <v>3555</v>
      </c>
      <c r="G995" s="2" t="s">
        <v>3556</v>
      </c>
      <c r="H995" s="2" t="s">
        <v>350</v>
      </c>
      <c r="I995" s="2" t="s">
        <v>340</v>
      </c>
      <c r="J995" s="2" t="s">
        <v>139</v>
      </c>
      <c r="K995" s="2" t="s">
        <v>140</v>
      </c>
      <c r="L995" s="2" t="s">
        <v>519</v>
      </c>
      <c r="M995" s="2" t="s">
        <v>161</v>
      </c>
      <c r="N995" s="2" t="s">
        <v>2508</v>
      </c>
      <c r="O995" s="2" t="s">
        <v>304</v>
      </c>
      <c r="P995" s="2" t="s">
        <v>3112</v>
      </c>
      <c r="Q995" s="2" t="s">
        <v>619</v>
      </c>
      <c r="R995" s="2" t="s">
        <v>369</v>
      </c>
      <c r="S995" s="2" t="s">
        <v>144</v>
      </c>
      <c r="T995" s="152">
        <v>4.617</v>
      </c>
      <c r="U995" s="2" t="s">
        <v>3557</v>
      </c>
      <c r="V995" s="165">
        <v>2.6499999999999999E-2</v>
      </c>
      <c r="W995" s="167">
        <v>4.5580000000000002E-2</v>
      </c>
      <c r="X995" s="4" t="s">
        <v>602</v>
      </c>
      <c r="Y995" s="4" t="s">
        <v>304</v>
      </c>
      <c r="Z995" s="152">
        <v>15000</v>
      </c>
      <c r="AA995" s="162">
        <v>3.3719999999999999</v>
      </c>
      <c r="AB995" s="181">
        <v>91.954999999999998</v>
      </c>
      <c r="AD995" s="152">
        <v>46.511000000000003</v>
      </c>
      <c r="AG995" s="2" t="s">
        <v>36</v>
      </c>
      <c r="AH995" s="167">
        <v>1.5E-5</v>
      </c>
      <c r="AI995" s="167">
        <v>5.0377308840701199E-3</v>
      </c>
      <c r="AJ995" s="167">
        <v>9.3271550342847597E-4</v>
      </c>
    </row>
    <row r="996" spans="1:36">
      <c r="A996" s="2">
        <v>560</v>
      </c>
      <c r="B996" s="2">
        <v>973</v>
      </c>
      <c r="C996" s="2" t="s">
        <v>2656</v>
      </c>
      <c r="D996" s="2" t="s">
        <v>2657</v>
      </c>
      <c r="E996" s="4" t="s">
        <v>508</v>
      </c>
      <c r="F996" s="2" t="s">
        <v>3561</v>
      </c>
      <c r="G996" s="2" t="s">
        <v>3562</v>
      </c>
      <c r="H996" s="2" t="s">
        <v>350</v>
      </c>
      <c r="I996" s="2" t="s">
        <v>340</v>
      </c>
      <c r="J996" s="2" t="s">
        <v>139</v>
      </c>
      <c r="K996" s="2" t="s">
        <v>492</v>
      </c>
      <c r="L996" s="2" t="s">
        <v>519</v>
      </c>
      <c r="M996" s="2" t="s">
        <v>161</v>
      </c>
      <c r="N996" s="2" t="s">
        <v>712</v>
      </c>
      <c r="O996" s="2" t="s">
        <v>304</v>
      </c>
      <c r="P996" s="2" t="s">
        <v>2886</v>
      </c>
      <c r="Q996" s="2" t="s">
        <v>619</v>
      </c>
      <c r="R996" s="2" t="s">
        <v>369</v>
      </c>
      <c r="S996" s="2" t="s">
        <v>144</v>
      </c>
      <c r="T996" s="152">
        <v>5.4610000000000003</v>
      </c>
      <c r="U996" s="2" t="s">
        <v>3563</v>
      </c>
      <c r="V996" s="165">
        <v>1.375E-2</v>
      </c>
      <c r="W996" s="167">
        <v>4.2779999999999999E-2</v>
      </c>
      <c r="X996" s="4" t="s">
        <v>602</v>
      </c>
      <c r="Y996" s="4" t="s">
        <v>304</v>
      </c>
      <c r="Z996" s="152">
        <v>41000</v>
      </c>
      <c r="AA996" s="162">
        <v>3.3719999999999999</v>
      </c>
      <c r="AB996" s="181">
        <v>86.376999999999995</v>
      </c>
      <c r="AD996" s="152">
        <v>119.41800000000001</v>
      </c>
      <c r="AG996" s="2" t="s">
        <v>36</v>
      </c>
      <c r="AH996" s="167">
        <v>3.1999999999999999E-5</v>
      </c>
      <c r="AI996" s="167">
        <v>1.29345289569284E-2</v>
      </c>
      <c r="AJ996" s="167">
        <v>2.3947757363975502E-3</v>
      </c>
    </row>
    <row r="997" spans="1:36">
      <c r="A997" s="2">
        <v>560</v>
      </c>
      <c r="B997" s="2">
        <v>973</v>
      </c>
      <c r="C997" s="2" t="s">
        <v>3576</v>
      </c>
      <c r="D997" s="2" t="s">
        <v>3577</v>
      </c>
      <c r="E997" s="4" t="s">
        <v>508</v>
      </c>
      <c r="F997" s="2" t="s">
        <v>3578</v>
      </c>
      <c r="G997" s="2" t="s">
        <v>3579</v>
      </c>
      <c r="H997" s="2" t="s">
        <v>350</v>
      </c>
      <c r="I997" s="2" t="s">
        <v>340</v>
      </c>
      <c r="J997" s="2" t="s">
        <v>139</v>
      </c>
      <c r="K997" s="2" t="s">
        <v>140</v>
      </c>
      <c r="L997" s="2" t="s">
        <v>519</v>
      </c>
      <c r="M997" s="2" t="s">
        <v>161</v>
      </c>
      <c r="N997" s="2" t="s">
        <v>712</v>
      </c>
      <c r="O997" s="2" t="s">
        <v>304</v>
      </c>
      <c r="P997" s="2" t="s">
        <v>3112</v>
      </c>
      <c r="Q997" s="2" t="s">
        <v>619</v>
      </c>
      <c r="R997" s="2" t="s">
        <v>369</v>
      </c>
      <c r="S997" s="2" t="s">
        <v>144</v>
      </c>
      <c r="T997" s="152">
        <v>4.4749999999999996</v>
      </c>
      <c r="U997" s="2" t="s">
        <v>3580</v>
      </c>
      <c r="V997" s="165">
        <v>3.4000000000000002E-2</v>
      </c>
      <c r="W997" s="167">
        <v>4.6269999999999999E-2</v>
      </c>
      <c r="X997" s="4" t="s">
        <v>602</v>
      </c>
      <c r="Y997" s="4" t="s">
        <v>304</v>
      </c>
      <c r="Z997" s="152">
        <v>29000</v>
      </c>
      <c r="AA997" s="162">
        <v>3.3719999999999999</v>
      </c>
      <c r="AB997" s="181">
        <v>95.35</v>
      </c>
      <c r="AD997" s="152">
        <v>93.241</v>
      </c>
      <c r="AG997" s="2" t="s">
        <v>36</v>
      </c>
      <c r="AH997" s="167">
        <v>3.8999999999999999E-5</v>
      </c>
      <c r="AI997" s="167">
        <v>1.0099237846292001E-2</v>
      </c>
      <c r="AJ997" s="167">
        <v>1.8698330515896299E-3</v>
      </c>
    </row>
    <row r="998" spans="1:36">
      <c r="A998" s="2">
        <v>560</v>
      </c>
      <c r="B998" s="2">
        <v>973</v>
      </c>
      <c r="C998" s="2" t="s">
        <v>3584</v>
      </c>
      <c r="D998" s="2" t="s">
        <v>3585</v>
      </c>
      <c r="E998" s="4" t="s">
        <v>508</v>
      </c>
      <c r="F998" s="2" t="s">
        <v>3586</v>
      </c>
      <c r="G998" s="2" t="s">
        <v>3587</v>
      </c>
      <c r="H998" s="2" t="s">
        <v>350</v>
      </c>
      <c r="I998" s="2" t="s">
        <v>340</v>
      </c>
      <c r="J998" s="2" t="s">
        <v>139</v>
      </c>
      <c r="K998" s="2" t="s">
        <v>140</v>
      </c>
      <c r="L998" s="2" t="s">
        <v>519</v>
      </c>
      <c r="M998" s="2" t="s">
        <v>161</v>
      </c>
      <c r="N998" s="2" t="s">
        <v>2508</v>
      </c>
      <c r="O998" s="2" t="s">
        <v>304</v>
      </c>
      <c r="P998" s="2" t="s">
        <v>3540</v>
      </c>
      <c r="Q998" s="2" t="s">
        <v>619</v>
      </c>
      <c r="R998" s="2" t="s">
        <v>369</v>
      </c>
      <c r="S998" s="2" t="s">
        <v>144</v>
      </c>
      <c r="T998" s="152">
        <v>5.069</v>
      </c>
      <c r="U998" s="2" t="s">
        <v>3588</v>
      </c>
      <c r="V998" s="165">
        <v>3.875E-2</v>
      </c>
      <c r="W998" s="167">
        <v>5.1670000000000001E-2</v>
      </c>
      <c r="X998" s="4" t="s">
        <v>602</v>
      </c>
      <c r="Y998" s="4" t="s">
        <v>304</v>
      </c>
      <c r="Z998" s="152">
        <v>28000</v>
      </c>
      <c r="AA998" s="162">
        <v>3.3719999999999999</v>
      </c>
      <c r="AB998" s="181">
        <v>94.81</v>
      </c>
      <c r="AD998" s="152">
        <v>89.516000000000005</v>
      </c>
      <c r="AG998" s="2" t="s">
        <v>36</v>
      </c>
      <c r="AH998" s="167">
        <v>2.8E-5</v>
      </c>
      <c r="AI998" s="167">
        <v>9.6957500016037097E-3</v>
      </c>
      <c r="AJ998" s="167">
        <v>1.7951289086240499E-3</v>
      </c>
    </row>
    <row r="999" spans="1:36">
      <c r="A999" s="2">
        <v>560</v>
      </c>
      <c r="B999" s="2">
        <v>973</v>
      </c>
      <c r="C999" s="2" t="s">
        <v>3621</v>
      </c>
      <c r="D999" s="2" t="s">
        <v>3622</v>
      </c>
      <c r="E999" s="4" t="s">
        <v>508</v>
      </c>
      <c r="F999" s="2" t="s">
        <v>3623</v>
      </c>
      <c r="G999" s="2" t="s">
        <v>3624</v>
      </c>
      <c r="H999" s="2" t="s">
        <v>350</v>
      </c>
      <c r="I999" s="2" t="s">
        <v>340</v>
      </c>
      <c r="J999" s="2" t="s">
        <v>139</v>
      </c>
      <c r="K999" s="2" t="s">
        <v>140</v>
      </c>
      <c r="L999" s="2" t="s">
        <v>519</v>
      </c>
      <c r="M999" s="2" t="s">
        <v>161</v>
      </c>
      <c r="N999" s="2" t="s">
        <v>1576</v>
      </c>
      <c r="O999" s="2" t="s">
        <v>304</v>
      </c>
      <c r="P999" s="2" t="s">
        <v>3540</v>
      </c>
      <c r="Q999" s="2" t="s">
        <v>619</v>
      </c>
      <c r="R999" s="2" t="s">
        <v>369</v>
      </c>
      <c r="S999" s="2" t="s">
        <v>144</v>
      </c>
      <c r="T999" s="152">
        <v>2.3159999999999998</v>
      </c>
      <c r="U999" s="2" t="s">
        <v>3625</v>
      </c>
      <c r="V999" s="165">
        <v>0.06</v>
      </c>
      <c r="W999" s="167">
        <v>5.3929999999999999E-2</v>
      </c>
      <c r="X999" s="4" t="s">
        <v>602</v>
      </c>
      <c r="Y999" s="4" t="s">
        <v>304</v>
      </c>
      <c r="Z999" s="152">
        <v>14000</v>
      </c>
      <c r="AA999" s="162">
        <v>3.3719999999999999</v>
      </c>
      <c r="AB999" s="181">
        <v>102.456</v>
      </c>
      <c r="AD999" s="152">
        <v>48.366999999999997</v>
      </c>
      <c r="AG999" s="2" t="s">
        <v>36</v>
      </c>
      <c r="AH999" s="167">
        <v>9.0000000000000002E-6</v>
      </c>
      <c r="AI999" s="167">
        <v>5.2388424421516699E-3</v>
      </c>
      <c r="AJ999" s="167">
        <v>9.6995049522497401E-4</v>
      </c>
    </row>
    <row r="1000" spans="1:36">
      <c r="A1000" s="2">
        <v>560</v>
      </c>
      <c r="B1000" s="2">
        <v>973</v>
      </c>
      <c r="C1000" s="2" t="s">
        <v>3641</v>
      </c>
      <c r="D1000" s="2" t="s">
        <v>3642</v>
      </c>
      <c r="E1000" s="4" t="s">
        <v>508</v>
      </c>
      <c r="F1000" s="2" t="s">
        <v>3643</v>
      </c>
      <c r="G1000" s="2" t="s">
        <v>3644</v>
      </c>
      <c r="H1000" s="2" t="s">
        <v>350</v>
      </c>
      <c r="I1000" s="2" t="s">
        <v>340</v>
      </c>
      <c r="J1000" s="2" t="s">
        <v>139</v>
      </c>
      <c r="K1000" s="2" t="s">
        <v>405</v>
      </c>
      <c r="L1000" s="2" t="s">
        <v>519</v>
      </c>
      <c r="M1000" s="2" t="s">
        <v>161</v>
      </c>
      <c r="N1000" s="2" t="s">
        <v>673</v>
      </c>
      <c r="O1000" s="2" t="s">
        <v>304</v>
      </c>
      <c r="P1000" s="2" t="s">
        <v>3571</v>
      </c>
      <c r="Q1000" s="2" t="s">
        <v>619</v>
      </c>
      <c r="R1000" s="2" t="s">
        <v>369</v>
      </c>
      <c r="S1000" s="2" t="s">
        <v>144</v>
      </c>
      <c r="T1000" s="152">
        <v>3.3780000000000001</v>
      </c>
      <c r="U1000" s="2" t="s">
        <v>3645</v>
      </c>
      <c r="V1000" s="165">
        <v>4.4999999999999998E-2</v>
      </c>
      <c r="W1000" s="167">
        <v>4.9579999999999999E-2</v>
      </c>
      <c r="X1000" s="4" t="s">
        <v>602</v>
      </c>
      <c r="Y1000" s="4" t="s">
        <v>304</v>
      </c>
      <c r="Z1000" s="152">
        <v>18000</v>
      </c>
      <c r="AA1000" s="162">
        <v>3.3719999999999999</v>
      </c>
      <c r="AB1000" s="181">
        <v>100.113</v>
      </c>
      <c r="AD1000" s="152">
        <v>60.764000000000003</v>
      </c>
      <c r="AG1000" s="2" t="s">
        <v>36</v>
      </c>
      <c r="AH1000" s="167">
        <v>1.2E-5</v>
      </c>
      <c r="AI1000" s="167">
        <v>6.5815949437073801E-3</v>
      </c>
      <c r="AJ1000" s="167">
        <v>1.21855569155029E-3</v>
      </c>
    </row>
    <row r="1001" spans="1:36">
      <c r="A1001" s="2">
        <v>560</v>
      </c>
      <c r="B1001" s="2">
        <v>973</v>
      </c>
      <c r="C1001" s="2" t="s">
        <v>1921</v>
      </c>
      <c r="D1001" s="2" t="s">
        <v>1922</v>
      </c>
      <c r="E1001" s="4" t="s">
        <v>347</v>
      </c>
      <c r="F1001" s="2" t="s">
        <v>3646</v>
      </c>
      <c r="G1001" s="2" t="s">
        <v>3647</v>
      </c>
      <c r="H1001" s="2" t="s">
        <v>350</v>
      </c>
      <c r="I1001" s="2" t="s">
        <v>1153</v>
      </c>
      <c r="J1001" s="2" t="s">
        <v>30</v>
      </c>
      <c r="K1001" s="2" t="s">
        <v>30</v>
      </c>
      <c r="L1001" s="2" t="s">
        <v>519</v>
      </c>
      <c r="M1001" s="2" t="s">
        <v>59</v>
      </c>
      <c r="N1001" s="2" t="s">
        <v>651</v>
      </c>
      <c r="O1001" s="2" t="s">
        <v>304</v>
      </c>
      <c r="P1001" s="2" t="s">
        <v>2943</v>
      </c>
      <c r="Q1001" s="2" t="s">
        <v>368</v>
      </c>
      <c r="R1001" s="2" t="s">
        <v>369</v>
      </c>
      <c r="S1001" s="2" t="s">
        <v>34</v>
      </c>
      <c r="T1001" s="152">
        <v>2.5030000000000001</v>
      </c>
      <c r="U1001" s="2" t="s">
        <v>3648</v>
      </c>
      <c r="V1001" s="165">
        <v>2.8500000000000001E-2</v>
      </c>
      <c r="W1001" s="167">
        <v>5.2659999999999998E-2</v>
      </c>
      <c r="X1001" s="4" t="s">
        <v>602</v>
      </c>
      <c r="Y1001" s="4" t="s">
        <v>304</v>
      </c>
      <c r="Z1001" s="152">
        <v>32500</v>
      </c>
      <c r="AA1001" s="162">
        <v>1</v>
      </c>
      <c r="AB1001" s="181">
        <v>94.58</v>
      </c>
      <c r="AD1001" s="152">
        <v>30.738</v>
      </c>
      <c r="AG1001" s="2" t="s">
        <v>36</v>
      </c>
      <c r="AH1001" s="167">
        <v>8.2999999999999998E-5</v>
      </c>
      <c r="AI1001" s="167">
        <v>3.3293925988781298E-3</v>
      </c>
      <c r="AJ1001" s="167">
        <v>6.1642357748668299E-4</v>
      </c>
    </row>
    <row r="1002" spans="1:36">
      <c r="A1002" s="2">
        <v>560</v>
      </c>
      <c r="B1002" s="2">
        <v>1535</v>
      </c>
      <c r="C1002" s="2" t="s">
        <v>1929</v>
      </c>
      <c r="D1002" s="2" t="s">
        <v>1930</v>
      </c>
      <c r="E1002" s="4" t="s">
        <v>347</v>
      </c>
      <c r="F1002" s="2" t="s">
        <v>4000</v>
      </c>
      <c r="G1002" s="2" t="s">
        <v>4001</v>
      </c>
      <c r="H1002" s="2" t="s">
        <v>350</v>
      </c>
      <c r="I1002" s="2" t="s">
        <v>1153</v>
      </c>
      <c r="J1002" s="2" t="s">
        <v>30</v>
      </c>
      <c r="K1002" s="2" t="s">
        <v>30</v>
      </c>
      <c r="L1002" s="2" t="s">
        <v>519</v>
      </c>
      <c r="M1002" s="2" t="s">
        <v>59</v>
      </c>
      <c r="N1002" s="2" t="s">
        <v>650</v>
      </c>
      <c r="O1002" s="2" t="s">
        <v>304</v>
      </c>
      <c r="P1002" s="2" t="s">
        <v>2893</v>
      </c>
      <c r="Q1002" s="2" t="s">
        <v>343</v>
      </c>
      <c r="R1002" s="2" t="s">
        <v>369</v>
      </c>
      <c r="S1002" s="2" t="s">
        <v>34</v>
      </c>
      <c r="T1002" s="152">
        <v>0.51</v>
      </c>
      <c r="U1002" s="2" t="s">
        <v>4002</v>
      </c>
      <c r="V1002" s="165">
        <v>3.39E-2</v>
      </c>
      <c r="W1002" s="167">
        <v>4.514E-2</v>
      </c>
      <c r="X1002" s="4" t="s">
        <v>602</v>
      </c>
      <c r="Y1002" s="4" t="s">
        <v>304</v>
      </c>
      <c r="Z1002" s="152">
        <v>356967.16</v>
      </c>
      <c r="AA1002" s="162">
        <v>1</v>
      </c>
      <c r="AB1002" s="181">
        <v>101.09</v>
      </c>
      <c r="AD1002" s="152">
        <v>360.858</v>
      </c>
      <c r="AG1002" s="2" t="s">
        <v>36</v>
      </c>
      <c r="AH1002" s="167">
        <v>2.1849999999999999E-3</v>
      </c>
      <c r="AI1002" s="167">
        <v>8.3900269129482605E-2</v>
      </c>
      <c r="AJ1002" s="167">
        <v>3.3574127329579302E-3</v>
      </c>
    </row>
    <row r="1003" spans="1:36">
      <c r="A1003" s="2">
        <v>560</v>
      </c>
      <c r="B1003" s="2">
        <v>1535</v>
      </c>
      <c r="C1003" s="2" t="s">
        <v>1960</v>
      </c>
      <c r="D1003" s="2" t="s">
        <v>1961</v>
      </c>
      <c r="E1003" s="4" t="s">
        <v>347</v>
      </c>
      <c r="F1003" s="2" t="s">
        <v>3705</v>
      </c>
      <c r="G1003" s="2" t="s">
        <v>3706</v>
      </c>
      <c r="H1003" s="2" t="s">
        <v>350</v>
      </c>
      <c r="I1003" s="2" t="s">
        <v>1153</v>
      </c>
      <c r="J1003" s="2" t="s">
        <v>30</v>
      </c>
      <c r="K1003" s="2" t="s">
        <v>30</v>
      </c>
      <c r="L1003" s="2" t="s">
        <v>519</v>
      </c>
      <c r="M1003" s="2" t="s">
        <v>59</v>
      </c>
      <c r="N1003" s="2" t="s">
        <v>671</v>
      </c>
      <c r="O1003" s="2" t="s">
        <v>304</v>
      </c>
      <c r="P1003" s="2" t="s">
        <v>2893</v>
      </c>
      <c r="Q1003" s="2" t="s">
        <v>343</v>
      </c>
      <c r="R1003" s="2" t="s">
        <v>369</v>
      </c>
      <c r="S1003" s="2" t="s">
        <v>34</v>
      </c>
      <c r="T1003" s="152">
        <v>0.41599999999999998</v>
      </c>
      <c r="U1003" s="2" t="s">
        <v>3707</v>
      </c>
      <c r="V1003" s="165">
        <v>3.6499999999999998E-2</v>
      </c>
      <c r="W1003" s="167">
        <v>4.514E-2</v>
      </c>
      <c r="X1003" s="4" t="s">
        <v>602</v>
      </c>
      <c r="Y1003" s="4" t="s">
        <v>304</v>
      </c>
      <c r="Z1003" s="152">
        <v>738784.01</v>
      </c>
      <c r="AA1003" s="162">
        <v>1</v>
      </c>
      <c r="AB1003" s="181">
        <v>99.97</v>
      </c>
      <c r="AD1003" s="152">
        <v>738.56200000000001</v>
      </c>
      <c r="AG1003" s="2" t="s">
        <v>36</v>
      </c>
      <c r="AH1003" s="167">
        <v>1.387E-3</v>
      </c>
      <c r="AI1003" s="167">
        <v>0.171717308447248</v>
      </c>
      <c r="AJ1003" s="167">
        <v>6.8715617224100701E-3</v>
      </c>
    </row>
    <row r="1004" spans="1:36">
      <c r="A1004" s="2">
        <v>560</v>
      </c>
      <c r="B1004" s="2">
        <v>1535</v>
      </c>
      <c r="C1004" s="2" t="s">
        <v>4003</v>
      </c>
      <c r="D1004" s="2" t="s">
        <v>4004</v>
      </c>
      <c r="E1004" s="4" t="s">
        <v>347</v>
      </c>
      <c r="F1004" s="2" t="s">
        <v>4005</v>
      </c>
      <c r="G1004" s="2" t="s">
        <v>4006</v>
      </c>
      <c r="H1004" s="2" t="s">
        <v>350</v>
      </c>
      <c r="I1004" s="2" t="s">
        <v>1153</v>
      </c>
      <c r="J1004" s="2" t="s">
        <v>30</v>
      </c>
      <c r="K1004" s="2" t="s">
        <v>30</v>
      </c>
      <c r="L1004" s="2" t="s">
        <v>519</v>
      </c>
      <c r="M1004" s="2" t="s">
        <v>59</v>
      </c>
      <c r="N1004" s="2" t="s">
        <v>622</v>
      </c>
      <c r="O1004" s="2" t="s">
        <v>304</v>
      </c>
      <c r="P1004" s="2" t="s">
        <v>4007</v>
      </c>
      <c r="Q1004" s="2" t="s">
        <v>368</v>
      </c>
      <c r="R1004" s="2" t="s">
        <v>369</v>
      </c>
      <c r="S1004" s="2" t="s">
        <v>34</v>
      </c>
      <c r="T1004" s="152">
        <v>3.419</v>
      </c>
      <c r="U1004" s="2" t="s">
        <v>4008</v>
      </c>
      <c r="V1004" s="165">
        <v>4.65E-2</v>
      </c>
      <c r="W1004" s="167">
        <v>4.5359999999999998E-2</v>
      </c>
      <c r="X1004" s="4" t="s">
        <v>602</v>
      </c>
      <c r="Y1004" s="4" t="s">
        <v>304</v>
      </c>
      <c r="Z1004" s="152">
        <v>820000</v>
      </c>
      <c r="AA1004" s="162">
        <v>1</v>
      </c>
      <c r="AB1004" s="181">
        <v>112.76</v>
      </c>
      <c r="AD1004" s="152">
        <v>924.63199999999995</v>
      </c>
      <c r="AG1004" s="2" t="s">
        <v>36</v>
      </c>
      <c r="AH1004" s="167">
        <v>3.0499999999999999E-4</v>
      </c>
      <c r="AI1004" s="167">
        <v>0.21497888839495299</v>
      </c>
      <c r="AJ1004" s="167">
        <v>8.6027478183705597E-3</v>
      </c>
    </row>
    <row r="1005" spans="1:36">
      <c r="A1005" s="2">
        <v>560</v>
      </c>
      <c r="B1005" s="2">
        <v>1535</v>
      </c>
      <c r="C1005" s="2" t="s">
        <v>3247</v>
      </c>
      <c r="D1005" s="2" t="s">
        <v>3248</v>
      </c>
      <c r="E1005" s="4" t="s">
        <v>347</v>
      </c>
      <c r="F1005" s="2" t="s">
        <v>4009</v>
      </c>
      <c r="G1005" s="2" t="s">
        <v>4010</v>
      </c>
      <c r="H1005" s="2" t="s">
        <v>350</v>
      </c>
      <c r="I1005" s="2" t="s">
        <v>1153</v>
      </c>
      <c r="J1005" s="2" t="s">
        <v>30</v>
      </c>
      <c r="K1005" s="2" t="s">
        <v>30</v>
      </c>
      <c r="L1005" s="2" t="s">
        <v>519</v>
      </c>
      <c r="M1005" s="2" t="s">
        <v>59</v>
      </c>
      <c r="N1005" s="2" t="s">
        <v>631</v>
      </c>
      <c r="O1005" s="2" t="s">
        <v>304</v>
      </c>
      <c r="P1005" s="2" t="s">
        <v>3082</v>
      </c>
      <c r="Q1005" s="2" t="s">
        <v>368</v>
      </c>
      <c r="R1005" s="2" t="s">
        <v>369</v>
      </c>
      <c r="S1005" s="2" t="s">
        <v>34</v>
      </c>
      <c r="T1005" s="152">
        <v>0.499</v>
      </c>
      <c r="U1005" s="2" t="s">
        <v>3083</v>
      </c>
      <c r="V1005" s="165">
        <v>2.63E-2</v>
      </c>
      <c r="W1005" s="167">
        <v>4.7759999999999997E-2</v>
      </c>
      <c r="X1005" s="4" t="s">
        <v>602</v>
      </c>
      <c r="Y1005" s="4" t="s">
        <v>304</v>
      </c>
      <c r="Z1005" s="152">
        <v>207165</v>
      </c>
      <c r="AA1005" s="162">
        <v>1</v>
      </c>
      <c r="AB1005" s="181">
        <v>100.27</v>
      </c>
      <c r="AD1005" s="152">
        <v>207.72399999999999</v>
      </c>
      <c r="AG1005" s="2" t="s">
        <v>36</v>
      </c>
      <c r="AH1005" s="167">
        <v>4.2299999999999998E-4</v>
      </c>
      <c r="AI1005" s="167">
        <v>4.8296348047827897E-2</v>
      </c>
      <c r="AJ1005" s="167">
        <v>1.93266095059719E-3</v>
      </c>
    </row>
    <row r="1006" spans="1:36">
      <c r="A1006" s="2">
        <v>560</v>
      </c>
      <c r="B1006" s="2">
        <v>1535</v>
      </c>
      <c r="C1006" s="2" t="s">
        <v>3444</v>
      </c>
      <c r="D1006" s="2" t="s">
        <v>3445</v>
      </c>
      <c r="E1006" s="4" t="s">
        <v>347</v>
      </c>
      <c r="F1006" s="2" t="s">
        <v>4011</v>
      </c>
      <c r="G1006" s="2" t="s">
        <v>4012</v>
      </c>
      <c r="H1006" s="2" t="s">
        <v>350</v>
      </c>
      <c r="I1006" s="2" t="s">
        <v>1153</v>
      </c>
      <c r="J1006" s="2" t="s">
        <v>30</v>
      </c>
      <c r="K1006" s="2" t="s">
        <v>30</v>
      </c>
      <c r="L1006" s="2" t="s">
        <v>519</v>
      </c>
      <c r="M1006" s="2" t="s">
        <v>59</v>
      </c>
      <c r="N1006" s="2" t="s">
        <v>631</v>
      </c>
      <c r="O1006" s="2" t="s">
        <v>304</v>
      </c>
      <c r="P1006" s="2" t="s">
        <v>2893</v>
      </c>
      <c r="Q1006" s="2" t="s">
        <v>343</v>
      </c>
      <c r="R1006" s="2" t="s">
        <v>369</v>
      </c>
      <c r="S1006" s="2" t="s">
        <v>34</v>
      </c>
      <c r="T1006" s="152">
        <v>7.9000000000000001E-2</v>
      </c>
      <c r="U1006" s="2" t="s">
        <v>232</v>
      </c>
      <c r="V1006" s="165">
        <v>3.61E-2</v>
      </c>
      <c r="W1006" s="167">
        <v>5.4059999999999997E-2</v>
      </c>
      <c r="X1006" s="4" t="s">
        <v>602</v>
      </c>
      <c r="Y1006" s="4" t="s">
        <v>304</v>
      </c>
      <c r="Z1006" s="152">
        <v>1137956</v>
      </c>
      <c r="AA1006" s="162">
        <v>1</v>
      </c>
      <c r="AB1006" s="181">
        <v>101.38</v>
      </c>
      <c r="AD1006" s="152">
        <v>1153.6600000000001</v>
      </c>
      <c r="AG1006" s="2" t="s">
        <v>36</v>
      </c>
      <c r="AH1006" s="167">
        <v>1.4829999999999999E-3</v>
      </c>
      <c r="AI1006" s="167">
        <v>0.26822833283089498</v>
      </c>
      <c r="AJ1006" s="167">
        <v>1.07336153903953E-2</v>
      </c>
    </row>
    <row r="1007" spans="1:36">
      <c r="A1007" s="2">
        <v>560</v>
      </c>
      <c r="B1007" s="2">
        <v>1535</v>
      </c>
      <c r="C1007" s="2" t="s">
        <v>2296</v>
      </c>
      <c r="D1007" s="2" t="s">
        <v>2297</v>
      </c>
      <c r="E1007" s="4" t="s">
        <v>347</v>
      </c>
      <c r="F1007" s="2" t="s">
        <v>3974</v>
      </c>
      <c r="G1007" s="2" t="s">
        <v>3975</v>
      </c>
      <c r="H1007" s="2" t="s">
        <v>350</v>
      </c>
      <c r="I1007" s="2" t="s">
        <v>1153</v>
      </c>
      <c r="J1007" s="2" t="s">
        <v>30</v>
      </c>
      <c r="K1007" s="2" t="s">
        <v>30</v>
      </c>
      <c r="L1007" s="2" t="s">
        <v>519</v>
      </c>
      <c r="M1007" s="2" t="s">
        <v>59</v>
      </c>
      <c r="N1007" s="2" t="s">
        <v>648</v>
      </c>
      <c r="O1007" s="2" t="s">
        <v>304</v>
      </c>
      <c r="P1007" s="2" t="s">
        <v>2882</v>
      </c>
      <c r="Q1007" s="2" t="s">
        <v>343</v>
      </c>
      <c r="R1007" s="2" t="s">
        <v>369</v>
      </c>
      <c r="S1007" s="2" t="s">
        <v>34</v>
      </c>
      <c r="T1007" s="152">
        <v>0.65700000000000003</v>
      </c>
      <c r="U1007" s="2" t="s">
        <v>2971</v>
      </c>
      <c r="V1007" s="165">
        <v>2.75E-2</v>
      </c>
      <c r="W1007" s="167">
        <v>5.0619999999999998E-2</v>
      </c>
      <c r="X1007" s="4" t="s">
        <v>602</v>
      </c>
      <c r="Y1007" s="4" t="s">
        <v>304</v>
      </c>
      <c r="Z1007" s="152">
        <v>476349.97</v>
      </c>
      <c r="AA1007" s="162">
        <v>1</v>
      </c>
      <c r="AB1007" s="181">
        <v>99.46</v>
      </c>
      <c r="AD1007" s="152">
        <v>473.77800000000002</v>
      </c>
      <c r="AG1007" s="2" t="s">
        <v>36</v>
      </c>
      <c r="AH1007" s="167">
        <v>3.5130000000000001E-3</v>
      </c>
      <c r="AI1007" s="167">
        <v>0.11015430898732299</v>
      </c>
      <c r="AJ1007" s="167">
        <v>4.4080130304881403E-3</v>
      </c>
    </row>
    <row r="1008" spans="1:36">
      <c r="A1008" s="2">
        <v>560</v>
      </c>
      <c r="B1008" s="2">
        <v>1535</v>
      </c>
      <c r="C1008" s="2" t="s">
        <v>2320</v>
      </c>
      <c r="D1008" s="2" t="s">
        <v>2321</v>
      </c>
      <c r="E1008" s="4" t="s">
        <v>347</v>
      </c>
      <c r="F1008" s="2" t="s">
        <v>3501</v>
      </c>
      <c r="G1008" s="2" t="s">
        <v>3502</v>
      </c>
      <c r="H1008" s="2" t="s">
        <v>350</v>
      </c>
      <c r="I1008" s="2" t="s">
        <v>1153</v>
      </c>
      <c r="J1008" s="2" t="s">
        <v>30</v>
      </c>
      <c r="K1008" s="2" t="s">
        <v>30</v>
      </c>
      <c r="L1008" s="2" t="s">
        <v>519</v>
      </c>
      <c r="M1008" s="2" t="s">
        <v>59</v>
      </c>
      <c r="N1008" s="2" t="s">
        <v>645</v>
      </c>
      <c r="O1008" s="2" t="s">
        <v>304</v>
      </c>
      <c r="P1008" s="2" t="s">
        <v>142</v>
      </c>
      <c r="Q1008" s="2" t="s">
        <v>343</v>
      </c>
      <c r="R1008" s="2" t="s">
        <v>369</v>
      </c>
      <c r="S1008" s="2" t="s">
        <v>34</v>
      </c>
      <c r="T1008" s="152">
        <v>1.468</v>
      </c>
      <c r="U1008" s="2" t="s">
        <v>2929</v>
      </c>
      <c r="V1008" s="165">
        <v>2.6100000000000002E-2</v>
      </c>
      <c r="W1008" s="167">
        <v>4.471E-2</v>
      </c>
      <c r="X1008" s="4" t="s">
        <v>602</v>
      </c>
      <c r="Y1008" s="4" t="s">
        <v>304</v>
      </c>
      <c r="Z1008" s="152">
        <v>280875.01</v>
      </c>
      <c r="AA1008" s="162">
        <v>1</v>
      </c>
      <c r="AB1008" s="181">
        <v>97.43</v>
      </c>
      <c r="AD1008" s="152">
        <v>273.65699999999998</v>
      </c>
      <c r="AG1008" s="2" t="s">
        <v>36</v>
      </c>
      <c r="AH1008" s="167">
        <v>1.1640000000000001E-3</v>
      </c>
      <c r="AI1008" s="167">
        <v>6.3625718073599999E-2</v>
      </c>
      <c r="AJ1008" s="167">
        <v>2.5460919043563701E-3</v>
      </c>
    </row>
    <row r="1009" spans="1:36">
      <c r="A1009" s="2">
        <v>560</v>
      </c>
      <c r="B1009" s="2">
        <v>1535</v>
      </c>
      <c r="C1009" s="2" t="s">
        <v>3978</v>
      </c>
      <c r="D1009" s="2" t="s">
        <v>3979</v>
      </c>
      <c r="E1009" s="4" t="s">
        <v>347</v>
      </c>
      <c r="F1009" s="2" t="s">
        <v>3980</v>
      </c>
      <c r="G1009" s="2" t="s">
        <v>3981</v>
      </c>
      <c r="H1009" s="2" t="s">
        <v>350</v>
      </c>
      <c r="I1009" s="2" t="s">
        <v>1153</v>
      </c>
      <c r="J1009" s="2" t="s">
        <v>30</v>
      </c>
      <c r="K1009" s="2" t="s">
        <v>30</v>
      </c>
      <c r="L1009" s="2" t="s">
        <v>519</v>
      </c>
      <c r="M1009" s="2" t="s">
        <v>59</v>
      </c>
      <c r="N1009" s="2" t="s">
        <v>632</v>
      </c>
      <c r="O1009" s="2" t="s">
        <v>304</v>
      </c>
      <c r="P1009" s="2" t="s">
        <v>342</v>
      </c>
      <c r="Q1009" s="2" t="s">
        <v>343</v>
      </c>
      <c r="R1009" s="2" t="s">
        <v>369</v>
      </c>
      <c r="S1009" s="2" t="s">
        <v>34</v>
      </c>
      <c r="T1009" s="152">
        <v>0.41599999999999998</v>
      </c>
      <c r="U1009" s="2" t="s">
        <v>3707</v>
      </c>
      <c r="V1009" s="165">
        <v>5.45E-2</v>
      </c>
      <c r="W1009" s="167">
        <v>4.4229999999999998E-2</v>
      </c>
      <c r="X1009" s="4" t="s">
        <v>602</v>
      </c>
      <c r="Y1009" s="4" t="s">
        <v>304</v>
      </c>
      <c r="Z1009" s="152">
        <v>166682</v>
      </c>
      <c r="AA1009" s="162">
        <v>1</v>
      </c>
      <c r="AB1009" s="181">
        <v>100.89</v>
      </c>
      <c r="AD1009" s="152">
        <v>168.16499999999999</v>
      </c>
      <c r="AG1009" s="2" t="s">
        <v>36</v>
      </c>
      <c r="AH1009" s="167">
        <v>1.0790000000000001E-3</v>
      </c>
      <c r="AI1009" s="167">
        <v>3.9098826088669998E-2</v>
      </c>
      <c r="AJ1009" s="167">
        <v>1.56460638226582E-3</v>
      </c>
    </row>
    <row r="1010" spans="1:36">
      <c r="A1010" s="2">
        <v>560</v>
      </c>
      <c r="B1010" s="2">
        <v>8679</v>
      </c>
      <c r="C1010" s="2" t="s">
        <v>2344</v>
      </c>
      <c r="D1010" s="2" t="s">
        <v>2345</v>
      </c>
      <c r="E1010" s="4" t="s">
        <v>508</v>
      </c>
      <c r="F1010" s="2" t="s">
        <v>2865</v>
      </c>
      <c r="G1010" s="2" t="s">
        <v>2866</v>
      </c>
      <c r="H1010" s="2" t="s">
        <v>350</v>
      </c>
      <c r="I1010" s="2" t="s">
        <v>340</v>
      </c>
      <c r="J1010" s="2" t="s">
        <v>139</v>
      </c>
      <c r="K1010" s="2" t="s">
        <v>140</v>
      </c>
      <c r="L1010" s="2" t="s">
        <v>519</v>
      </c>
      <c r="M1010" s="2" t="s">
        <v>161</v>
      </c>
      <c r="N1010" s="2" t="s">
        <v>733</v>
      </c>
      <c r="O1010" s="2" t="s">
        <v>304</v>
      </c>
      <c r="P1010" s="2" t="s">
        <v>142</v>
      </c>
      <c r="Q1010" s="2" t="s">
        <v>619</v>
      </c>
      <c r="R1010" s="2" t="s">
        <v>369</v>
      </c>
      <c r="S1010" s="2" t="s">
        <v>144</v>
      </c>
      <c r="T1010" s="152">
        <v>3.0179999999999998</v>
      </c>
      <c r="U1010" s="2" t="s">
        <v>2867</v>
      </c>
      <c r="V1010" s="165">
        <v>1.4E-2</v>
      </c>
      <c r="W1010" s="167">
        <v>4.018E-2</v>
      </c>
      <c r="X1010" s="4" t="s">
        <v>602</v>
      </c>
      <c r="Y1010" s="4" t="s">
        <v>304</v>
      </c>
      <c r="Z1010" s="152">
        <v>324000</v>
      </c>
      <c r="AA1010" s="162">
        <v>3.3719999999999999</v>
      </c>
      <c r="AB1010" s="181">
        <v>93.203999999999994</v>
      </c>
      <c r="AD1010" s="152">
        <v>1018.277</v>
      </c>
      <c r="AG1010" s="2" t="s">
        <v>36</v>
      </c>
      <c r="AH1010" s="167">
        <v>1.4100000000000001E-4</v>
      </c>
      <c r="AI1010" s="167">
        <v>8.7572238313180298E-3</v>
      </c>
      <c r="AJ1010" s="167">
        <v>2.7480302410715098E-3</v>
      </c>
    </row>
    <row r="1011" spans="1:36">
      <c r="A1011" s="2">
        <v>560</v>
      </c>
      <c r="B1011" s="2">
        <v>8679</v>
      </c>
      <c r="C1011" s="2" t="s">
        <v>1855</v>
      </c>
      <c r="D1011" s="2" t="s">
        <v>1856</v>
      </c>
      <c r="E1011" s="4" t="s">
        <v>347</v>
      </c>
      <c r="F1011" s="2" t="s">
        <v>2868</v>
      </c>
      <c r="G1011" s="2" t="s">
        <v>2869</v>
      </c>
      <c r="H1011" s="2" t="s">
        <v>350</v>
      </c>
      <c r="I1011" s="2" t="s">
        <v>1153</v>
      </c>
      <c r="J1011" s="2" t="s">
        <v>30</v>
      </c>
      <c r="K1011" s="2" t="s">
        <v>30</v>
      </c>
      <c r="L1011" s="2" t="s">
        <v>521</v>
      </c>
      <c r="M1011" s="2" t="s">
        <v>31</v>
      </c>
      <c r="N1011" s="2" t="s">
        <v>633</v>
      </c>
      <c r="O1011" s="2" t="s">
        <v>304</v>
      </c>
      <c r="P1011" s="2" t="s">
        <v>2870</v>
      </c>
      <c r="Q1011" s="2" t="s">
        <v>368</v>
      </c>
      <c r="R1011" s="2" t="s">
        <v>369</v>
      </c>
      <c r="S1011" s="2" t="s">
        <v>34</v>
      </c>
      <c r="T1011" s="152">
        <v>2.863</v>
      </c>
      <c r="U1011" s="2" t="s">
        <v>2871</v>
      </c>
      <c r="V1011" s="165">
        <v>6.1499999999999999E-2</v>
      </c>
      <c r="W1011" s="167">
        <v>5.6829999999999999E-2</v>
      </c>
      <c r="X1011" s="4" t="s">
        <v>602</v>
      </c>
      <c r="Y1011" s="4" t="s">
        <v>304</v>
      </c>
      <c r="Z1011" s="152">
        <v>200000</v>
      </c>
      <c r="AA1011" s="162">
        <v>1</v>
      </c>
      <c r="AB1011" s="181">
        <v>102.75</v>
      </c>
      <c r="AD1011" s="152">
        <v>205.5</v>
      </c>
      <c r="AG1011" s="2" t="s">
        <v>36</v>
      </c>
      <c r="AH1011" s="167">
        <v>0</v>
      </c>
      <c r="AI1011" s="167">
        <v>1.76730755007481E-3</v>
      </c>
      <c r="AJ1011" s="167">
        <v>5.5458381405201795E-4</v>
      </c>
    </row>
    <row r="1012" spans="1:36">
      <c r="A1012" s="2">
        <v>560</v>
      </c>
      <c r="B1012" s="2">
        <v>8679</v>
      </c>
      <c r="C1012" s="2" t="s">
        <v>1855</v>
      </c>
      <c r="D1012" s="2" t="s">
        <v>1856</v>
      </c>
      <c r="E1012" s="4" t="s">
        <v>347</v>
      </c>
      <c r="F1012" s="2" t="s">
        <v>3649</v>
      </c>
      <c r="G1012" s="2" t="s">
        <v>2869</v>
      </c>
      <c r="H1012" s="2" t="s">
        <v>350</v>
      </c>
      <c r="I1012" s="2" t="s">
        <v>1153</v>
      </c>
      <c r="J1012" s="2" t="s">
        <v>30</v>
      </c>
      <c r="K1012" s="2" t="s">
        <v>30</v>
      </c>
      <c r="L1012" s="2" t="s">
        <v>519</v>
      </c>
      <c r="M1012" s="2" t="s">
        <v>59</v>
      </c>
      <c r="N1012" s="2" t="s">
        <v>633</v>
      </c>
      <c r="O1012" s="2" t="s">
        <v>304</v>
      </c>
      <c r="P1012" s="2" t="s">
        <v>2870</v>
      </c>
      <c r="Q1012" s="2" t="s">
        <v>368</v>
      </c>
      <c r="R1012" s="2" t="s">
        <v>369</v>
      </c>
      <c r="S1012" s="2" t="s">
        <v>34</v>
      </c>
      <c r="T1012" s="152">
        <v>2.9039999999999999</v>
      </c>
      <c r="U1012" s="2" t="s">
        <v>2871</v>
      </c>
      <c r="V1012" s="165">
        <v>6.1499999999999999E-2</v>
      </c>
      <c r="W1012" s="167">
        <v>5.2540000000000003E-2</v>
      </c>
      <c r="X1012" s="4" t="s">
        <v>602</v>
      </c>
      <c r="Y1012" s="4" t="s">
        <v>304</v>
      </c>
      <c r="Z1012" s="152">
        <v>261000</v>
      </c>
      <c r="AA1012" s="162">
        <v>1</v>
      </c>
      <c r="AB1012" s="181">
        <v>102.75</v>
      </c>
      <c r="AD1012" s="152">
        <v>268.178</v>
      </c>
      <c r="AG1012" s="2" t="s">
        <v>36</v>
      </c>
      <c r="AH1012" s="167">
        <v>8.7000000000000001E-4</v>
      </c>
      <c r="AI1012" s="167">
        <v>2.30633635284762E-3</v>
      </c>
      <c r="AJ1012" s="167">
        <v>7.2373187733788401E-4</v>
      </c>
    </row>
    <row r="1013" spans="1:36">
      <c r="A1013" s="2">
        <v>560</v>
      </c>
      <c r="B1013" s="2">
        <v>8679</v>
      </c>
      <c r="C1013" s="2" t="s">
        <v>1855</v>
      </c>
      <c r="D1013" s="2" t="s">
        <v>1856</v>
      </c>
      <c r="E1013" s="4" t="s">
        <v>347</v>
      </c>
      <c r="F1013" s="2" t="s">
        <v>2872</v>
      </c>
      <c r="G1013" s="2" t="s">
        <v>2873</v>
      </c>
      <c r="H1013" s="2" t="s">
        <v>350</v>
      </c>
      <c r="I1013" s="2" t="s">
        <v>1153</v>
      </c>
      <c r="J1013" s="2" t="s">
        <v>30</v>
      </c>
      <c r="K1013" s="2" t="s">
        <v>30</v>
      </c>
      <c r="L1013" s="2" t="s">
        <v>519</v>
      </c>
      <c r="M1013" s="2" t="s">
        <v>31</v>
      </c>
      <c r="N1013" s="2" t="s">
        <v>633</v>
      </c>
      <c r="O1013" s="2" t="s">
        <v>304</v>
      </c>
      <c r="P1013" s="2" t="s">
        <v>2870</v>
      </c>
      <c r="Q1013" s="2" t="s">
        <v>368</v>
      </c>
      <c r="R1013" s="2" t="s">
        <v>369</v>
      </c>
      <c r="S1013" s="2" t="s">
        <v>34</v>
      </c>
      <c r="T1013" s="152">
        <v>4.8869999999999996</v>
      </c>
      <c r="U1013" s="2" t="s">
        <v>2874</v>
      </c>
      <c r="V1013" s="165">
        <v>5.8000000000000003E-2</v>
      </c>
      <c r="W1013" s="167">
        <v>5.4850000000000003E-2</v>
      </c>
      <c r="X1013" s="4" t="s">
        <v>602</v>
      </c>
      <c r="Y1013" s="4" t="s">
        <v>304</v>
      </c>
      <c r="Z1013" s="152">
        <v>249000</v>
      </c>
      <c r="AA1013" s="162">
        <v>1</v>
      </c>
      <c r="AB1013" s="181">
        <v>102.11</v>
      </c>
      <c r="AD1013" s="152">
        <v>254.25399999999999</v>
      </c>
      <c r="AG1013" s="2" t="s">
        <v>36</v>
      </c>
      <c r="AH1013" s="167">
        <v>1.66E-3</v>
      </c>
      <c r="AI1013" s="167">
        <v>2.1865928812942301E-3</v>
      </c>
      <c r="AJ1013" s="167">
        <v>6.8615619269878601E-4</v>
      </c>
    </row>
    <row r="1014" spans="1:36">
      <c r="A1014" s="2">
        <v>560</v>
      </c>
      <c r="B1014" s="2">
        <v>8679</v>
      </c>
      <c r="C1014" s="2" t="s">
        <v>2381</v>
      </c>
      <c r="D1014" s="2" t="s">
        <v>2382</v>
      </c>
      <c r="E1014" s="4" t="s">
        <v>347</v>
      </c>
      <c r="F1014" s="2" t="s">
        <v>2875</v>
      </c>
      <c r="G1014" s="2" t="s">
        <v>2876</v>
      </c>
      <c r="H1014" s="2" t="s">
        <v>350</v>
      </c>
      <c r="I1014" s="2" t="s">
        <v>942</v>
      </c>
      <c r="J1014" s="2" t="s">
        <v>30</v>
      </c>
      <c r="K1014" s="2" t="s">
        <v>492</v>
      </c>
      <c r="L1014" s="2" t="s">
        <v>519</v>
      </c>
      <c r="M1014" s="2" t="s">
        <v>31</v>
      </c>
      <c r="N1014" s="2" t="s">
        <v>651</v>
      </c>
      <c r="O1014" s="2" t="s">
        <v>304</v>
      </c>
      <c r="P1014" s="2" t="s">
        <v>2870</v>
      </c>
      <c r="Q1014" s="2" t="s">
        <v>368</v>
      </c>
      <c r="R1014" s="2" t="s">
        <v>369</v>
      </c>
      <c r="S1014" s="2" t="s">
        <v>34</v>
      </c>
      <c r="T1014" s="152">
        <v>5.3440000000000003</v>
      </c>
      <c r="U1014" s="2" t="s">
        <v>2877</v>
      </c>
      <c r="V1014" s="165">
        <v>4.7899999999999998E-2</v>
      </c>
      <c r="W1014" s="167">
        <v>3.6740000000000002E-2</v>
      </c>
      <c r="X1014" s="4" t="s">
        <v>602</v>
      </c>
      <c r="Y1014" s="4" t="s">
        <v>304</v>
      </c>
      <c r="Z1014" s="152">
        <v>348853</v>
      </c>
      <c r="AA1014" s="162">
        <v>1</v>
      </c>
      <c r="AB1014" s="181">
        <v>110.88</v>
      </c>
      <c r="AD1014" s="152">
        <v>386.80799999999999</v>
      </c>
      <c r="AG1014" s="2" t="s">
        <v>36</v>
      </c>
      <c r="AH1014" s="167">
        <v>8.7200000000000005E-4</v>
      </c>
      <c r="AI1014" s="167">
        <v>3.32656478638255E-3</v>
      </c>
      <c r="AJ1014" s="167">
        <v>1.04388112122595E-3</v>
      </c>
    </row>
    <row r="1015" spans="1:36">
      <c r="A1015" s="2">
        <v>560</v>
      </c>
      <c r="B1015" s="2">
        <v>8679</v>
      </c>
      <c r="C1015" s="2" t="s">
        <v>2381</v>
      </c>
      <c r="D1015" s="2" t="s">
        <v>2382</v>
      </c>
      <c r="E1015" s="4" t="s">
        <v>347</v>
      </c>
      <c r="F1015" s="2" t="s">
        <v>3650</v>
      </c>
      <c r="G1015" s="2" t="s">
        <v>3651</v>
      </c>
      <c r="H1015" s="2" t="s">
        <v>350</v>
      </c>
      <c r="I1015" s="2" t="s">
        <v>942</v>
      </c>
      <c r="J1015" s="2" t="s">
        <v>30</v>
      </c>
      <c r="K1015" s="2" t="s">
        <v>492</v>
      </c>
      <c r="L1015" s="2" t="s">
        <v>519</v>
      </c>
      <c r="M1015" s="2" t="s">
        <v>59</v>
      </c>
      <c r="N1015" s="2" t="s">
        <v>651</v>
      </c>
      <c r="O1015" s="2" t="s">
        <v>304</v>
      </c>
      <c r="P1015" s="2" t="s">
        <v>2870</v>
      </c>
      <c r="Q1015" s="2" t="s">
        <v>368</v>
      </c>
      <c r="R1015" s="2" t="s">
        <v>369</v>
      </c>
      <c r="S1015" s="2" t="s">
        <v>34</v>
      </c>
      <c r="T1015" s="152">
        <v>3.0000000000000001E-3</v>
      </c>
      <c r="U1015" s="2" t="s">
        <v>3443</v>
      </c>
      <c r="V1015" s="165">
        <v>4.65E-2</v>
      </c>
      <c r="W1015" s="167">
        <v>0.42505999999999999</v>
      </c>
      <c r="X1015" s="4" t="s">
        <v>602</v>
      </c>
      <c r="Y1015" s="4" t="s">
        <v>304</v>
      </c>
      <c r="Z1015" s="152">
        <v>0</v>
      </c>
      <c r="AA1015" s="162">
        <v>1</v>
      </c>
      <c r="AB1015" s="181">
        <v>0</v>
      </c>
      <c r="AC1015" s="152">
        <v>87.8</v>
      </c>
      <c r="AD1015" s="152">
        <v>87.8</v>
      </c>
      <c r="AG1015" s="2" t="s">
        <v>36</v>
      </c>
      <c r="AH1015" s="167">
        <v>0</v>
      </c>
      <c r="AI1015" s="167">
        <v>7.5508064576303201E-4</v>
      </c>
      <c r="AJ1015" s="167">
        <v>2.36945462280404E-4</v>
      </c>
    </row>
    <row r="1016" spans="1:36">
      <c r="A1016" s="2">
        <v>560</v>
      </c>
      <c r="B1016" s="2">
        <v>8679</v>
      </c>
      <c r="C1016" s="2" t="s">
        <v>2878</v>
      </c>
      <c r="D1016" s="2" t="s">
        <v>2879</v>
      </c>
      <c r="E1016" s="4" t="s">
        <v>347</v>
      </c>
      <c r="F1016" s="2" t="s">
        <v>2880</v>
      </c>
      <c r="G1016" s="2" t="s">
        <v>2881</v>
      </c>
      <c r="H1016" s="2" t="s">
        <v>350</v>
      </c>
      <c r="I1016" s="2" t="s">
        <v>942</v>
      </c>
      <c r="J1016" s="2" t="s">
        <v>30</v>
      </c>
      <c r="K1016" s="2" t="s">
        <v>30</v>
      </c>
      <c r="L1016" s="2" t="s">
        <v>519</v>
      </c>
      <c r="M1016" s="2" t="s">
        <v>59</v>
      </c>
      <c r="N1016" s="2" t="s">
        <v>642</v>
      </c>
      <c r="O1016" s="2" t="s">
        <v>304</v>
      </c>
      <c r="P1016" s="2" t="s">
        <v>2882</v>
      </c>
      <c r="Q1016" s="2" t="s">
        <v>343</v>
      </c>
      <c r="R1016" s="2" t="s">
        <v>369</v>
      </c>
      <c r="S1016" s="2" t="s">
        <v>34</v>
      </c>
      <c r="T1016" s="152">
        <v>5.0369999999999999</v>
      </c>
      <c r="U1016" s="2" t="s">
        <v>2883</v>
      </c>
      <c r="V1016" s="165">
        <v>5.1499999999999997E-2</v>
      </c>
      <c r="W1016" s="167">
        <v>4.1759999999999999E-2</v>
      </c>
      <c r="X1016" s="4" t="s">
        <v>602</v>
      </c>
      <c r="Y1016" s="4" t="s">
        <v>304</v>
      </c>
      <c r="Z1016" s="152">
        <v>790147</v>
      </c>
      <c r="AA1016" s="162">
        <v>1</v>
      </c>
      <c r="AB1016" s="181">
        <v>148.91</v>
      </c>
      <c r="AD1016" s="152">
        <v>1176.6079999999999</v>
      </c>
      <c r="AG1016" s="2" t="s">
        <v>36</v>
      </c>
      <c r="AH1016" s="167">
        <v>4.1199999999999999E-4</v>
      </c>
      <c r="AI1016" s="167">
        <v>1.01188711488217E-2</v>
      </c>
      <c r="AJ1016" s="167">
        <v>3.1753172532856099E-3</v>
      </c>
    </row>
    <row r="1017" spans="1:36">
      <c r="A1017" s="2">
        <v>560</v>
      </c>
      <c r="B1017" s="2">
        <v>8679</v>
      </c>
      <c r="C1017" s="2" t="s">
        <v>1859</v>
      </c>
      <c r="D1017" s="2" t="s">
        <v>1860</v>
      </c>
      <c r="E1017" s="4" t="s">
        <v>347</v>
      </c>
      <c r="F1017" s="2" t="s">
        <v>2884</v>
      </c>
      <c r="G1017" s="2" t="s">
        <v>2885</v>
      </c>
      <c r="H1017" s="2" t="s">
        <v>350</v>
      </c>
      <c r="I1017" s="2" t="s">
        <v>942</v>
      </c>
      <c r="J1017" s="2" t="s">
        <v>30</v>
      </c>
      <c r="K1017" s="2" t="s">
        <v>30</v>
      </c>
      <c r="L1017" s="2" t="s">
        <v>519</v>
      </c>
      <c r="M1017" s="2" t="s">
        <v>59</v>
      </c>
      <c r="N1017" s="2" t="s">
        <v>626</v>
      </c>
      <c r="O1017" s="2" t="s">
        <v>304</v>
      </c>
      <c r="P1017" s="2" t="s">
        <v>2886</v>
      </c>
      <c r="Q1017" s="2" t="s">
        <v>343</v>
      </c>
      <c r="R1017" s="2" t="s">
        <v>369</v>
      </c>
      <c r="S1017" s="2" t="s">
        <v>34</v>
      </c>
      <c r="T1017" s="152">
        <v>2.472</v>
      </c>
      <c r="U1017" s="2" t="s">
        <v>2887</v>
      </c>
      <c r="V1017" s="165">
        <v>2.75E-2</v>
      </c>
      <c r="W1017" s="167">
        <v>3.0839999999999999E-2</v>
      </c>
      <c r="X1017" s="4" t="s">
        <v>602</v>
      </c>
      <c r="Y1017" s="4" t="s">
        <v>304</v>
      </c>
      <c r="Z1017" s="152">
        <v>277952.53999999998</v>
      </c>
      <c r="AA1017" s="162">
        <v>1</v>
      </c>
      <c r="AB1017" s="181">
        <v>116.37</v>
      </c>
      <c r="AD1017" s="152">
        <v>323.45299999999997</v>
      </c>
      <c r="AG1017" s="2" t="s">
        <v>36</v>
      </c>
      <c r="AH1017" s="167">
        <v>3.7300000000000001E-4</v>
      </c>
      <c r="AI1017" s="167">
        <v>2.78171087254721E-3</v>
      </c>
      <c r="AJ1017" s="167">
        <v>8.7290512917341404E-4</v>
      </c>
    </row>
    <row r="1018" spans="1:36">
      <c r="A1018" s="2">
        <v>560</v>
      </c>
      <c r="B1018" s="2">
        <v>8679</v>
      </c>
      <c r="C1018" s="2" t="s">
        <v>1859</v>
      </c>
      <c r="D1018" s="2" t="s">
        <v>1860</v>
      </c>
      <c r="E1018" s="4" t="s">
        <v>347</v>
      </c>
      <c r="F1018" s="2" t="s">
        <v>2888</v>
      </c>
      <c r="G1018" s="2" t="s">
        <v>2889</v>
      </c>
      <c r="H1018" s="2" t="s">
        <v>350</v>
      </c>
      <c r="I1018" s="2" t="s">
        <v>1153</v>
      </c>
      <c r="J1018" s="2" t="s">
        <v>30</v>
      </c>
      <c r="K1018" s="2" t="s">
        <v>30</v>
      </c>
      <c r="L1018" s="2" t="s">
        <v>519</v>
      </c>
      <c r="M1018" s="2" t="s">
        <v>59</v>
      </c>
      <c r="N1018" s="2" t="s">
        <v>626</v>
      </c>
      <c r="O1018" s="2" t="s">
        <v>304</v>
      </c>
      <c r="P1018" s="2" t="s">
        <v>2886</v>
      </c>
      <c r="Q1018" s="2" t="s">
        <v>343</v>
      </c>
      <c r="R1018" s="2" t="s">
        <v>369</v>
      </c>
      <c r="S1018" s="2" t="s">
        <v>34</v>
      </c>
      <c r="T1018" s="152">
        <v>2.794</v>
      </c>
      <c r="U1018" s="2" t="s">
        <v>2890</v>
      </c>
      <c r="V1018" s="165">
        <v>2.5000000000000001E-2</v>
      </c>
      <c r="W1018" s="167">
        <v>5.049E-2</v>
      </c>
      <c r="X1018" s="4" t="s">
        <v>602</v>
      </c>
      <c r="Y1018" s="4" t="s">
        <v>304</v>
      </c>
      <c r="Z1018" s="152">
        <v>1030211.22</v>
      </c>
      <c r="AA1018" s="162">
        <v>1</v>
      </c>
      <c r="AB1018" s="181">
        <v>94.1</v>
      </c>
      <c r="AD1018" s="152">
        <v>969.42899999999997</v>
      </c>
      <c r="AG1018" s="2" t="s">
        <v>36</v>
      </c>
      <c r="AH1018" s="167">
        <v>1.4419999999999999E-3</v>
      </c>
      <c r="AI1018" s="167">
        <v>8.33712293580725E-3</v>
      </c>
      <c r="AJ1018" s="167">
        <v>2.6162019371019098E-3</v>
      </c>
    </row>
    <row r="1019" spans="1:36">
      <c r="A1019" s="2">
        <v>560</v>
      </c>
      <c r="B1019" s="2">
        <v>8679</v>
      </c>
      <c r="C1019" s="2" t="s">
        <v>1877</v>
      </c>
      <c r="D1019" s="2" t="s">
        <v>1878</v>
      </c>
      <c r="E1019" s="4" t="s">
        <v>347</v>
      </c>
      <c r="F1019" s="2" t="s">
        <v>2891</v>
      </c>
      <c r="G1019" s="2" t="s">
        <v>2892</v>
      </c>
      <c r="H1019" s="2" t="s">
        <v>350</v>
      </c>
      <c r="I1019" s="2" t="s">
        <v>1153</v>
      </c>
      <c r="J1019" s="2" t="s">
        <v>30</v>
      </c>
      <c r="K1019" s="2" t="s">
        <v>30</v>
      </c>
      <c r="L1019" s="2" t="s">
        <v>519</v>
      </c>
      <c r="M1019" s="2" t="s">
        <v>59</v>
      </c>
      <c r="N1019" s="2" t="s">
        <v>642</v>
      </c>
      <c r="O1019" s="2" t="s">
        <v>304</v>
      </c>
      <c r="P1019" s="2" t="s">
        <v>2893</v>
      </c>
      <c r="Q1019" s="2" t="s">
        <v>343</v>
      </c>
      <c r="R1019" s="2" t="s">
        <v>369</v>
      </c>
      <c r="S1019" s="2" t="s">
        <v>34</v>
      </c>
      <c r="T1019" s="152">
        <v>7.3310000000000004</v>
      </c>
      <c r="U1019" s="2" t="s">
        <v>2894</v>
      </c>
      <c r="V1019" s="165">
        <v>2.4E-2</v>
      </c>
      <c r="W1019" s="167">
        <v>4.6940000000000003E-2</v>
      </c>
      <c r="X1019" s="4" t="s">
        <v>602</v>
      </c>
      <c r="Y1019" s="4" t="s">
        <v>304</v>
      </c>
      <c r="Z1019" s="152">
        <v>719367.46</v>
      </c>
      <c r="AA1019" s="162">
        <v>1</v>
      </c>
      <c r="AB1019" s="181">
        <v>84.92</v>
      </c>
      <c r="AD1019" s="152">
        <v>610.88699999999994</v>
      </c>
      <c r="AG1019" s="2" t="s">
        <v>36</v>
      </c>
      <c r="AH1019" s="167">
        <v>4.5800000000000002E-4</v>
      </c>
      <c r="AI1019" s="167">
        <v>5.2536493284722503E-3</v>
      </c>
      <c r="AJ1019" s="167">
        <v>1.6486031999086101E-3</v>
      </c>
    </row>
    <row r="1020" spans="1:36">
      <c r="A1020" s="2">
        <v>560</v>
      </c>
      <c r="B1020" s="2">
        <v>8679</v>
      </c>
      <c r="C1020" s="2" t="s">
        <v>1893</v>
      </c>
      <c r="D1020" s="2" t="s">
        <v>1894</v>
      </c>
      <c r="E1020" s="4" t="s">
        <v>347</v>
      </c>
      <c r="F1020" s="2" t="s">
        <v>2895</v>
      </c>
      <c r="G1020" s="2" t="s">
        <v>2896</v>
      </c>
      <c r="H1020" s="2" t="s">
        <v>350</v>
      </c>
      <c r="I1020" s="2" t="s">
        <v>942</v>
      </c>
      <c r="J1020" s="2" t="s">
        <v>30</v>
      </c>
      <c r="K1020" s="2" t="s">
        <v>30</v>
      </c>
      <c r="L1020" s="2" t="s">
        <v>519</v>
      </c>
      <c r="M1020" s="2" t="s">
        <v>59</v>
      </c>
      <c r="N1020" s="2" t="s">
        <v>650</v>
      </c>
      <c r="O1020" s="2" t="s">
        <v>304</v>
      </c>
      <c r="P1020" s="2" t="s">
        <v>2893</v>
      </c>
      <c r="Q1020" s="2" t="s">
        <v>343</v>
      </c>
      <c r="R1020" s="2" t="s">
        <v>369</v>
      </c>
      <c r="S1020" s="2" t="s">
        <v>34</v>
      </c>
      <c r="T1020" s="152">
        <v>2.0139999999999998</v>
      </c>
      <c r="U1020" s="2" t="s">
        <v>80</v>
      </c>
      <c r="V1020" s="165">
        <v>2.3400000000000001E-2</v>
      </c>
      <c r="W1020" s="167">
        <v>2.8719999999999999E-2</v>
      </c>
      <c r="X1020" s="4" t="s">
        <v>602</v>
      </c>
      <c r="Y1020" s="4" t="s">
        <v>304</v>
      </c>
      <c r="Z1020" s="152">
        <v>288812.78000000003</v>
      </c>
      <c r="AA1020" s="162">
        <v>1</v>
      </c>
      <c r="AB1020" s="181">
        <v>116.49</v>
      </c>
      <c r="AD1020" s="152">
        <v>336.43799999999999</v>
      </c>
      <c r="AG1020" s="2" t="s">
        <v>36</v>
      </c>
      <c r="AH1020" s="167">
        <v>1.7699999999999999E-4</v>
      </c>
      <c r="AI1020" s="167">
        <v>2.89337922456946E-3</v>
      </c>
      <c r="AJ1020" s="167">
        <v>9.07946828944788E-4</v>
      </c>
    </row>
    <row r="1021" spans="1:36">
      <c r="A1021" s="2">
        <v>560</v>
      </c>
      <c r="B1021" s="2">
        <v>8679</v>
      </c>
      <c r="C1021" s="2" t="s">
        <v>2534</v>
      </c>
      <c r="D1021" s="2" t="s">
        <v>2535</v>
      </c>
      <c r="E1021" s="4" t="s">
        <v>347</v>
      </c>
      <c r="F1021" s="2" t="s">
        <v>2900</v>
      </c>
      <c r="G1021" s="2" t="s">
        <v>2901</v>
      </c>
      <c r="H1021" s="2" t="s">
        <v>350</v>
      </c>
      <c r="I1021" s="2" t="s">
        <v>1154</v>
      </c>
      <c r="J1021" s="2" t="s">
        <v>30</v>
      </c>
      <c r="K1021" s="2" t="s">
        <v>30</v>
      </c>
      <c r="L1021" s="2" t="s">
        <v>519</v>
      </c>
      <c r="M1021" s="2" t="s">
        <v>59</v>
      </c>
      <c r="N1021" s="2" t="s">
        <v>647</v>
      </c>
      <c r="O1021" s="2" t="s">
        <v>304</v>
      </c>
      <c r="P1021" s="20" t="s">
        <v>354</v>
      </c>
      <c r="Q1021" s="2" t="s">
        <v>354</v>
      </c>
      <c r="R1021" s="2" t="s">
        <v>354</v>
      </c>
      <c r="S1021" s="2" t="s">
        <v>34</v>
      </c>
      <c r="T1021" s="152">
        <v>2.839</v>
      </c>
      <c r="U1021" s="2" t="s">
        <v>2902</v>
      </c>
      <c r="V1021" s="165">
        <v>4.8500000000000001E-2</v>
      </c>
      <c r="W1021" s="167">
        <v>1E-4</v>
      </c>
      <c r="X1021" s="4" t="s">
        <v>602</v>
      </c>
      <c r="Y1021" s="4" t="s">
        <v>304</v>
      </c>
      <c r="Z1021" s="152">
        <v>75246</v>
      </c>
      <c r="AA1021" s="162">
        <v>1</v>
      </c>
      <c r="AB1021" s="181">
        <v>115</v>
      </c>
      <c r="AD1021" s="152">
        <v>86.533000000000001</v>
      </c>
      <c r="AG1021" s="2" t="s">
        <v>36</v>
      </c>
      <c r="AH1021" s="167">
        <v>2.5099999999999998E-4</v>
      </c>
      <c r="AI1021" s="167">
        <v>7.4418611922076995E-4</v>
      </c>
      <c r="AJ1021" s="167">
        <v>2.3352674317752699E-4</v>
      </c>
    </row>
    <row r="1022" spans="1:36">
      <c r="A1022" s="2">
        <v>560</v>
      </c>
      <c r="B1022" s="2">
        <v>8679</v>
      </c>
      <c r="C1022" s="2" t="s">
        <v>1897</v>
      </c>
      <c r="D1022" s="2" t="s">
        <v>1898</v>
      </c>
      <c r="E1022" s="4" t="s">
        <v>347</v>
      </c>
      <c r="F1022" s="2" t="s">
        <v>2903</v>
      </c>
      <c r="G1022" s="2" t="s">
        <v>2904</v>
      </c>
      <c r="H1022" s="2" t="s">
        <v>350</v>
      </c>
      <c r="I1022" s="2" t="s">
        <v>1153</v>
      </c>
      <c r="J1022" s="2" t="s">
        <v>30</v>
      </c>
      <c r="K1022" s="2" t="s">
        <v>30</v>
      </c>
      <c r="L1022" s="2" t="s">
        <v>519</v>
      </c>
      <c r="M1022" s="2" t="s">
        <v>59</v>
      </c>
      <c r="N1022" s="2" t="s">
        <v>632</v>
      </c>
      <c r="O1022" s="2" t="s">
        <v>304</v>
      </c>
      <c r="P1022" s="2" t="s">
        <v>142</v>
      </c>
      <c r="Q1022" s="2" t="s">
        <v>343</v>
      </c>
      <c r="R1022" s="2" t="s">
        <v>369</v>
      </c>
      <c r="S1022" s="2" t="s">
        <v>34</v>
      </c>
      <c r="T1022" s="152">
        <v>2.4220000000000002</v>
      </c>
      <c r="U1022" s="2" t="s">
        <v>2905</v>
      </c>
      <c r="V1022" s="165">
        <v>1.0800000000000001E-2</v>
      </c>
      <c r="W1022" s="167">
        <v>4.3990000000000001E-2</v>
      </c>
      <c r="X1022" s="4" t="s">
        <v>602</v>
      </c>
      <c r="Y1022" s="4" t="s">
        <v>304</v>
      </c>
      <c r="Z1022" s="152">
        <v>344026.5</v>
      </c>
      <c r="AA1022" s="162">
        <v>1</v>
      </c>
      <c r="AB1022" s="181">
        <v>92.42</v>
      </c>
      <c r="AD1022" s="152">
        <v>317.94900000000001</v>
      </c>
      <c r="AG1022" s="2" t="s">
        <v>36</v>
      </c>
      <c r="AH1022" s="167">
        <v>4.5899999999999999E-4</v>
      </c>
      <c r="AI1022" s="167">
        <v>2.7343755866444E-3</v>
      </c>
      <c r="AJ1022" s="167">
        <v>8.5805124401114395E-4</v>
      </c>
    </row>
    <row r="1023" spans="1:36">
      <c r="A1023" s="2">
        <v>560</v>
      </c>
      <c r="B1023" s="2">
        <v>8679</v>
      </c>
      <c r="C1023" s="2" t="s">
        <v>3655</v>
      </c>
      <c r="D1023" s="2" t="s">
        <v>3656</v>
      </c>
      <c r="E1023" s="4" t="s">
        <v>347</v>
      </c>
      <c r="F1023" s="2" t="s">
        <v>3660</v>
      </c>
      <c r="G1023" s="2" t="s">
        <v>3661</v>
      </c>
      <c r="H1023" s="2" t="s">
        <v>350</v>
      </c>
      <c r="I1023" s="2" t="s">
        <v>942</v>
      </c>
      <c r="J1023" s="2" t="s">
        <v>30</v>
      </c>
      <c r="K1023" s="2" t="s">
        <v>30</v>
      </c>
      <c r="L1023" s="2" t="s">
        <v>519</v>
      </c>
      <c r="M1023" s="2" t="s">
        <v>31</v>
      </c>
      <c r="N1023" s="2" t="s">
        <v>664</v>
      </c>
      <c r="O1023" s="2" t="s">
        <v>304</v>
      </c>
      <c r="P1023" s="2" t="s">
        <v>2886</v>
      </c>
      <c r="Q1023" s="2" t="s">
        <v>343</v>
      </c>
      <c r="R1023" s="2" t="s">
        <v>369</v>
      </c>
      <c r="S1023" s="2" t="s">
        <v>34</v>
      </c>
      <c r="T1023" s="152">
        <v>3.399</v>
      </c>
      <c r="U1023" s="2" t="s">
        <v>3662</v>
      </c>
      <c r="V1023" s="165">
        <v>3.15E-2</v>
      </c>
      <c r="W1023" s="167">
        <v>3.2230000000000002E-2</v>
      </c>
      <c r="X1023" s="4" t="s">
        <v>602</v>
      </c>
      <c r="Y1023" s="4" t="s">
        <v>304</v>
      </c>
      <c r="Z1023" s="152">
        <v>403548.41</v>
      </c>
      <c r="AA1023" s="162">
        <v>1</v>
      </c>
      <c r="AB1023" s="181">
        <v>102.08</v>
      </c>
      <c r="AD1023" s="152">
        <v>411.94200000000001</v>
      </c>
      <c r="AG1023" s="2" t="s">
        <v>36</v>
      </c>
      <c r="AH1023" s="167">
        <v>1.537E-3</v>
      </c>
      <c r="AI1023" s="167">
        <v>3.5427182003474902E-3</v>
      </c>
      <c r="AJ1023" s="167">
        <v>1.11171039334781E-3</v>
      </c>
    </row>
    <row r="1024" spans="1:36">
      <c r="A1024" s="2">
        <v>560</v>
      </c>
      <c r="B1024" s="2">
        <v>8679</v>
      </c>
      <c r="C1024" s="2" t="s">
        <v>3655</v>
      </c>
      <c r="D1024" s="2" t="s">
        <v>3656</v>
      </c>
      <c r="E1024" s="4" t="s">
        <v>347</v>
      </c>
      <c r="F1024" s="2" t="s">
        <v>3663</v>
      </c>
      <c r="G1024" s="2" t="s">
        <v>3664</v>
      </c>
      <c r="H1024" s="2" t="s">
        <v>350</v>
      </c>
      <c r="I1024" s="2" t="s">
        <v>1153</v>
      </c>
      <c r="J1024" s="2" t="s">
        <v>30</v>
      </c>
      <c r="K1024" s="2" t="s">
        <v>30</v>
      </c>
      <c r="L1024" s="2" t="s">
        <v>519</v>
      </c>
      <c r="M1024" s="2" t="s">
        <v>31</v>
      </c>
      <c r="N1024" s="2" t="s">
        <v>664</v>
      </c>
      <c r="O1024" s="2" t="s">
        <v>304</v>
      </c>
      <c r="P1024" s="2" t="s">
        <v>2886</v>
      </c>
      <c r="Q1024" s="2" t="s">
        <v>343</v>
      </c>
      <c r="R1024" s="2" t="s">
        <v>369</v>
      </c>
      <c r="S1024" s="2" t="s">
        <v>34</v>
      </c>
      <c r="T1024" s="152">
        <v>3.2349999999999999</v>
      </c>
      <c r="U1024" s="2" t="s">
        <v>3662</v>
      </c>
      <c r="V1024" s="165">
        <v>5.45E-2</v>
      </c>
      <c r="W1024" s="167">
        <v>5.1740000000000001E-2</v>
      </c>
      <c r="X1024" s="4" t="s">
        <v>602</v>
      </c>
      <c r="Y1024" s="4" t="s">
        <v>304</v>
      </c>
      <c r="Z1024" s="152">
        <v>403548.41</v>
      </c>
      <c r="AA1024" s="162">
        <v>1</v>
      </c>
      <c r="AB1024" s="181">
        <v>102.28</v>
      </c>
      <c r="AD1024" s="152">
        <v>412.74900000000002</v>
      </c>
      <c r="AG1024" s="2" t="s">
        <v>36</v>
      </c>
      <c r="AH1024" s="167">
        <v>1.34E-3</v>
      </c>
      <c r="AI1024" s="167">
        <v>3.5496592626522399E-3</v>
      </c>
      <c r="AJ1024" s="167">
        <v>1.11388850932223E-3</v>
      </c>
    </row>
    <row r="1025" spans="1:36">
      <c r="A1025" s="2">
        <v>560</v>
      </c>
      <c r="B1025" s="2">
        <v>8679</v>
      </c>
      <c r="C1025" s="2" t="s">
        <v>2906</v>
      </c>
      <c r="D1025" s="2" t="s">
        <v>2907</v>
      </c>
      <c r="E1025" s="4" t="s">
        <v>347</v>
      </c>
      <c r="F1025" s="2" t="s">
        <v>2908</v>
      </c>
      <c r="G1025" s="2" t="s">
        <v>2909</v>
      </c>
      <c r="H1025" s="2" t="s">
        <v>350</v>
      </c>
      <c r="I1025" s="2" t="s">
        <v>942</v>
      </c>
      <c r="J1025" s="2" t="s">
        <v>30</v>
      </c>
      <c r="K1025" s="2" t="s">
        <v>30</v>
      </c>
      <c r="L1025" s="2" t="s">
        <v>519</v>
      </c>
      <c r="M1025" s="2" t="s">
        <v>59</v>
      </c>
      <c r="N1025" s="2" t="s">
        <v>637</v>
      </c>
      <c r="O1025" s="2" t="s">
        <v>304</v>
      </c>
      <c r="P1025" s="2" t="s">
        <v>2882</v>
      </c>
      <c r="Q1025" s="2" t="s">
        <v>343</v>
      </c>
      <c r="R1025" s="2" t="s">
        <v>369</v>
      </c>
      <c r="S1025" s="2" t="s">
        <v>34</v>
      </c>
      <c r="T1025" s="152">
        <v>2.5579999999999998</v>
      </c>
      <c r="U1025" s="2" t="s">
        <v>2905</v>
      </c>
      <c r="V1025" s="165">
        <v>1E-3</v>
      </c>
      <c r="W1025" s="167">
        <v>3.1199999999999999E-2</v>
      </c>
      <c r="X1025" s="4" t="s">
        <v>602</v>
      </c>
      <c r="Y1025" s="4" t="s">
        <v>304</v>
      </c>
      <c r="Z1025" s="152">
        <v>528104.23</v>
      </c>
      <c r="AA1025" s="162">
        <v>1</v>
      </c>
      <c r="AB1025" s="181">
        <v>105.56</v>
      </c>
      <c r="AD1025" s="152">
        <v>557.46699999999998</v>
      </c>
      <c r="AG1025" s="2" t="s">
        <v>36</v>
      </c>
      <c r="AH1025" s="167">
        <v>1.0059999999999999E-3</v>
      </c>
      <c r="AI1025" s="167">
        <v>4.7942351779610001E-3</v>
      </c>
      <c r="AJ1025" s="167">
        <v>1.5044383363514899E-3</v>
      </c>
    </row>
    <row r="1026" spans="1:36">
      <c r="A1026" s="2">
        <v>560</v>
      </c>
      <c r="B1026" s="2">
        <v>8679</v>
      </c>
      <c r="C1026" s="2" t="s">
        <v>2906</v>
      </c>
      <c r="D1026" s="2" t="s">
        <v>2907</v>
      </c>
      <c r="E1026" s="4" t="s">
        <v>347</v>
      </c>
      <c r="F1026" s="2" t="s">
        <v>3669</v>
      </c>
      <c r="G1026" s="2" t="s">
        <v>3670</v>
      </c>
      <c r="H1026" s="2" t="s">
        <v>350</v>
      </c>
      <c r="I1026" s="2" t="s">
        <v>942</v>
      </c>
      <c r="J1026" s="2" t="s">
        <v>30</v>
      </c>
      <c r="K1026" s="2" t="s">
        <v>30</v>
      </c>
      <c r="L1026" s="2" t="s">
        <v>519</v>
      </c>
      <c r="M1026" s="2" t="s">
        <v>59</v>
      </c>
      <c r="N1026" s="2" t="s">
        <v>637</v>
      </c>
      <c r="O1026" s="2" t="s">
        <v>304</v>
      </c>
      <c r="P1026" s="2" t="s">
        <v>2882</v>
      </c>
      <c r="Q1026" s="2" t="s">
        <v>343</v>
      </c>
      <c r="R1026" s="2" t="s">
        <v>369</v>
      </c>
      <c r="S1026" s="2" t="s">
        <v>34</v>
      </c>
      <c r="T1026" s="152">
        <v>3.3969999999999998</v>
      </c>
      <c r="U1026" s="2" t="s">
        <v>226</v>
      </c>
      <c r="V1026" s="165">
        <v>0.03</v>
      </c>
      <c r="W1026" s="167">
        <v>3.1780000000000003E-2</v>
      </c>
      <c r="X1026" s="4" t="s">
        <v>602</v>
      </c>
      <c r="Y1026" s="4" t="s">
        <v>304</v>
      </c>
      <c r="Z1026" s="152">
        <v>318780</v>
      </c>
      <c r="AA1026" s="162">
        <v>1</v>
      </c>
      <c r="AB1026" s="181">
        <v>105.42</v>
      </c>
      <c r="AD1026" s="152">
        <v>336.05799999999999</v>
      </c>
      <c r="AG1026" s="2" t="s">
        <v>36</v>
      </c>
      <c r="AH1026" s="167">
        <v>5.4299999999999997E-4</v>
      </c>
      <c r="AI1026" s="167">
        <v>2.8901100803742298E-3</v>
      </c>
      <c r="AJ1026" s="167">
        <v>9.06920966492945E-4</v>
      </c>
    </row>
    <row r="1027" spans="1:36">
      <c r="A1027" s="2">
        <v>560</v>
      </c>
      <c r="B1027" s="2">
        <v>8679</v>
      </c>
      <c r="C1027" s="2" t="s">
        <v>2906</v>
      </c>
      <c r="D1027" s="2" t="s">
        <v>2907</v>
      </c>
      <c r="E1027" s="4" t="s">
        <v>347</v>
      </c>
      <c r="F1027" s="2" t="s">
        <v>2910</v>
      </c>
      <c r="G1027" s="2" t="s">
        <v>2911</v>
      </c>
      <c r="H1027" s="2" t="s">
        <v>350</v>
      </c>
      <c r="I1027" s="2" t="s">
        <v>1153</v>
      </c>
      <c r="J1027" s="2" t="s">
        <v>30</v>
      </c>
      <c r="K1027" s="2" t="s">
        <v>30</v>
      </c>
      <c r="L1027" s="2" t="s">
        <v>519</v>
      </c>
      <c r="M1027" s="2" t="s">
        <v>59</v>
      </c>
      <c r="N1027" s="2" t="s">
        <v>637</v>
      </c>
      <c r="O1027" s="2" t="s">
        <v>304</v>
      </c>
      <c r="P1027" s="2" t="s">
        <v>2882</v>
      </c>
      <c r="Q1027" s="2" t="s">
        <v>343</v>
      </c>
      <c r="R1027" s="2" t="s">
        <v>369</v>
      </c>
      <c r="S1027" s="2" t="s">
        <v>34</v>
      </c>
      <c r="T1027" s="152">
        <v>0.73</v>
      </c>
      <c r="U1027" s="2" t="s">
        <v>2912</v>
      </c>
      <c r="V1027" s="165">
        <v>3.9E-2</v>
      </c>
      <c r="W1027" s="167">
        <v>4.9660000000000003E-2</v>
      </c>
      <c r="X1027" s="4" t="s">
        <v>602</v>
      </c>
      <c r="Y1027" s="4" t="s">
        <v>304</v>
      </c>
      <c r="Z1027" s="152">
        <v>122400</v>
      </c>
      <c r="AA1027" s="162">
        <v>1</v>
      </c>
      <c r="AB1027" s="181">
        <v>100.26</v>
      </c>
      <c r="AD1027" s="152">
        <v>122.718</v>
      </c>
      <c r="AG1027" s="2" t="s">
        <v>36</v>
      </c>
      <c r="AH1027" s="167">
        <v>2.12E-4</v>
      </c>
      <c r="AI1027" s="167">
        <v>1.0553813726710099E-3</v>
      </c>
      <c r="AJ1027" s="167">
        <v>3.3118028999002899E-4</v>
      </c>
    </row>
    <row r="1028" spans="1:36">
      <c r="A1028" s="2">
        <v>560</v>
      </c>
      <c r="B1028" s="2">
        <v>8679</v>
      </c>
      <c r="C1028" s="2" t="s">
        <v>2906</v>
      </c>
      <c r="D1028" s="2" t="s">
        <v>2907</v>
      </c>
      <c r="E1028" s="4" t="s">
        <v>347</v>
      </c>
      <c r="F1028" s="2" t="s">
        <v>3671</v>
      </c>
      <c r="G1028" s="2" t="s">
        <v>3672</v>
      </c>
      <c r="H1028" s="2" t="s">
        <v>350</v>
      </c>
      <c r="I1028" s="2" t="s">
        <v>1153</v>
      </c>
      <c r="J1028" s="2" t="s">
        <v>30</v>
      </c>
      <c r="K1028" s="2" t="s">
        <v>30</v>
      </c>
      <c r="L1028" s="2" t="s">
        <v>519</v>
      </c>
      <c r="M1028" s="2" t="s">
        <v>59</v>
      </c>
      <c r="N1028" s="2" t="s">
        <v>637</v>
      </c>
      <c r="O1028" s="2" t="s">
        <v>304</v>
      </c>
      <c r="P1028" s="2" t="s">
        <v>2882</v>
      </c>
      <c r="Q1028" s="2" t="s">
        <v>343</v>
      </c>
      <c r="R1028" s="2" t="s">
        <v>369</v>
      </c>
      <c r="S1028" s="2" t="s">
        <v>34</v>
      </c>
      <c r="T1028" s="152">
        <v>3.274</v>
      </c>
      <c r="U1028" s="2" t="s">
        <v>226</v>
      </c>
      <c r="V1028" s="165">
        <v>5.5E-2</v>
      </c>
      <c r="W1028" s="167">
        <v>5.0169999999999999E-2</v>
      </c>
      <c r="X1028" s="4" t="s">
        <v>602</v>
      </c>
      <c r="Y1028" s="4" t="s">
        <v>304</v>
      </c>
      <c r="Z1028" s="152">
        <v>318780</v>
      </c>
      <c r="AA1028" s="162">
        <v>1</v>
      </c>
      <c r="AB1028" s="181">
        <v>101.76</v>
      </c>
      <c r="AD1028" s="152">
        <v>324.39100000000002</v>
      </c>
      <c r="AG1028" s="2" t="s">
        <v>36</v>
      </c>
      <c r="AH1028" s="167">
        <v>6.2E-4</v>
      </c>
      <c r="AI1028" s="167">
        <v>2.78977045891559E-3</v>
      </c>
      <c r="AJ1028" s="167">
        <v>8.7543423971089102E-4</v>
      </c>
    </row>
    <row r="1029" spans="1:36">
      <c r="A1029" s="2">
        <v>560</v>
      </c>
      <c r="B1029" s="2">
        <v>8679</v>
      </c>
      <c r="C1029" s="2" t="s">
        <v>1905</v>
      </c>
      <c r="D1029" s="2" t="s">
        <v>1906</v>
      </c>
      <c r="E1029" s="4" t="s">
        <v>347</v>
      </c>
      <c r="F1029" s="2" t="s">
        <v>2913</v>
      </c>
      <c r="G1029" s="2" t="s">
        <v>2914</v>
      </c>
      <c r="H1029" s="2" t="s">
        <v>350</v>
      </c>
      <c r="I1029" s="2" t="s">
        <v>1153</v>
      </c>
      <c r="J1029" s="2" t="s">
        <v>30</v>
      </c>
      <c r="K1029" s="2" t="s">
        <v>30</v>
      </c>
      <c r="L1029" s="2" t="s">
        <v>519</v>
      </c>
      <c r="M1029" s="2" t="s">
        <v>59</v>
      </c>
      <c r="N1029" s="2" t="s">
        <v>650</v>
      </c>
      <c r="O1029" s="2" t="s">
        <v>304</v>
      </c>
      <c r="P1029" s="2" t="s">
        <v>2882</v>
      </c>
      <c r="Q1029" s="2" t="s">
        <v>343</v>
      </c>
      <c r="R1029" s="2" t="s">
        <v>369</v>
      </c>
      <c r="S1029" s="2" t="s">
        <v>34</v>
      </c>
      <c r="T1029" s="152">
        <v>1.141</v>
      </c>
      <c r="U1029" s="2" t="s">
        <v>2915</v>
      </c>
      <c r="V1029" s="165">
        <v>3.85E-2</v>
      </c>
      <c r="W1029" s="167">
        <v>4.9360000000000001E-2</v>
      </c>
      <c r="X1029" s="4" t="s">
        <v>602</v>
      </c>
      <c r="Y1029" s="4" t="s">
        <v>304</v>
      </c>
      <c r="Z1029" s="152">
        <v>209397.6</v>
      </c>
      <c r="AA1029" s="162">
        <v>1</v>
      </c>
      <c r="AB1029" s="181">
        <v>100.09</v>
      </c>
      <c r="AD1029" s="152">
        <v>209.58600000000001</v>
      </c>
      <c r="AG1029" s="2" t="s">
        <v>36</v>
      </c>
      <c r="AH1029" s="167">
        <v>6.7199999999999996E-4</v>
      </c>
      <c r="AI1029" s="167">
        <v>1.80244779762067E-3</v>
      </c>
      <c r="AJ1029" s="167">
        <v>5.6561087751354796E-4</v>
      </c>
    </row>
    <row r="1030" spans="1:36">
      <c r="A1030" s="2">
        <v>560</v>
      </c>
      <c r="B1030" s="2">
        <v>8679</v>
      </c>
      <c r="C1030" s="2" t="s">
        <v>1905</v>
      </c>
      <c r="D1030" s="2" t="s">
        <v>1906</v>
      </c>
      <c r="E1030" s="4" t="s">
        <v>347</v>
      </c>
      <c r="F1030" s="2" t="s">
        <v>2916</v>
      </c>
      <c r="G1030" s="2" t="s">
        <v>2917</v>
      </c>
      <c r="H1030" s="2" t="s">
        <v>350</v>
      </c>
      <c r="I1030" s="2" t="s">
        <v>942</v>
      </c>
      <c r="J1030" s="2" t="s">
        <v>30</v>
      </c>
      <c r="K1030" s="2" t="s">
        <v>30</v>
      </c>
      <c r="L1030" s="2" t="s">
        <v>519</v>
      </c>
      <c r="M1030" s="2" t="s">
        <v>59</v>
      </c>
      <c r="N1030" s="2" t="s">
        <v>650</v>
      </c>
      <c r="O1030" s="2" t="s">
        <v>304</v>
      </c>
      <c r="P1030" s="2" t="s">
        <v>2882</v>
      </c>
      <c r="Q1030" s="2" t="s">
        <v>343</v>
      </c>
      <c r="R1030" s="2" t="s">
        <v>369</v>
      </c>
      <c r="S1030" s="2" t="s">
        <v>34</v>
      </c>
      <c r="T1030" s="152">
        <v>6.4370000000000003</v>
      </c>
      <c r="U1030" s="2" t="s">
        <v>2918</v>
      </c>
      <c r="V1030" s="165">
        <v>2.5600000000000001E-2</v>
      </c>
      <c r="W1030" s="167">
        <v>3.2149999999999998E-2</v>
      </c>
      <c r="X1030" s="4" t="s">
        <v>602</v>
      </c>
      <c r="Y1030" s="4" t="s">
        <v>304</v>
      </c>
      <c r="Z1030" s="152">
        <v>414134</v>
      </c>
      <c r="AA1030" s="162">
        <v>1</v>
      </c>
      <c r="AB1030" s="181">
        <v>105.66</v>
      </c>
      <c r="AD1030" s="152">
        <v>437.57400000000001</v>
      </c>
      <c r="AG1030" s="2" t="s">
        <v>36</v>
      </c>
      <c r="AH1030" s="167">
        <v>3.9399999999999998E-4</v>
      </c>
      <c r="AI1030" s="167">
        <v>3.7631523423184202E-3</v>
      </c>
      <c r="AJ1030" s="167">
        <v>1.1808829644695399E-3</v>
      </c>
    </row>
    <row r="1031" spans="1:36">
      <c r="A1031" s="2">
        <v>560</v>
      </c>
      <c r="B1031" s="2">
        <v>8679</v>
      </c>
      <c r="C1031" s="2" t="s">
        <v>1905</v>
      </c>
      <c r="D1031" s="2" t="s">
        <v>1906</v>
      </c>
      <c r="E1031" s="4" t="s">
        <v>347</v>
      </c>
      <c r="F1031" s="2" t="s">
        <v>4013</v>
      </c>
      <c r="G1031" s="2" t="s">
        <v>4014</v>
      </c>
      <c r="H1031" s="2" t="s">
        <v>350</v>
      </c>
      <c r="I1031" s="2" t="s">
        <v>1153</v>
      </c>
      <c r="J1031" s="2" t="s">
        <v>30</v>
      </c>
      <c r="K1031" s="2" t="s">
        <v>30</v>
      </c>
      <c r="L1031" s="2" t="s">
        <v>519</v>
      </c>
      <c r="M1031" s="2" t="s">
        <v>59</v>
      </c>
      <c r="N1031" s="2" t="s">
        <v>650</v>
      </c>
      <c r="O1031" s="2" t="s">
        <v>304</v>
      </c>
      <c r="P1031" s="2" t="s">
        <v>2882</v>
      </c>
      <c r="Q1031" s="2" t="s">
        <v>343</v>
      </c>
      <c r="R1031" s="2" t="s">
        <v>369</v>
      </c>
      <c r="S1031" s="2" t="s">
        <v>34</v>
      </c>
      <c r="T1031" s="152">
        <v>1.117</v>
      </c>
      <c r="U1031" s="2" t="s">
        <v>2915</v>
      </c>
      <c r="V1031" s="165">
        <v>6.7400000000000002E-2</v>
      </c>
      <c r="W1031" s="167">
        <v>5.3560000000000003E-2</v>
      </c>
      <c r="X1031" s="4" t="s">
        <v>602</v>
      </c>
      <c r="Y1031" s="4" t="s">
        <v>304</v>
      </c>
      <c r="Z1031" s="152">
        <v>143850</v>
      </c>
      <c r="AA1031" s="162">
        <v>1</v>
      </c>
      <c r="AB1031" s="181">
        <v>102.25</v>
      </c>
      <c r="AD1031" s="152">
        <v>147.08699999999999</v>
      </c>
      <c r="AG1031" s="2" t="s">
        <v>36</v>
      </c>
      <c r="AH1031" s="167">
        <v>3.6000000000000002E-4</v>
      </c>
      <c r="AI1031" s="167">
        <v>1.2649503789660399E-3</v>
      </c>
      <c r="AJ1031" s="167">
        <v>3.9694336490773199E-4</v>
      </c>
    </row>
    <row r="1032" spans="1:36">
      <c r="A1032" s="2">
        <v>560</v>
      </c>
      <c r="B1032" s="2">
        <v>8679</v>
      </c>
      <c r="C1032" s="2" t="s">
        <v>1905</v>
      </c>
      <c r="D1032" s="2" t="s">
        <v>1906</v>
      </c>
      <c r="E1032" s="4" t="s">
        <v>347</v>
      </c>
      <c r="F1032" s="2" t="s">
        <v>2919</v>
      </c>
      <c r="G1032" s="2" t="s">
        <v>2920</v>
      </c>
      <c r="H1032" s="2" t="s">
        <v>350</v>
      </c>
      <c r="I1032" s="2" t="s">
        <v>1153</v>
      </c>
      <c r="J1032" s="2" t="s">
        <v>30</v>
      </c>
      <c r="K1032" s="2" t="s">
        <v>30</v>
      </c>
      <c r="L1032" s="2" t="s">
        <v>519</v>
      </c>
      <c r="M1032" s="2" t="s">
        <v>59</v>
      </c>
      <c r="N1032" s="2" t="s">
        <v>650</v>
      </c>
      <c r="O1032" s="2" t="s">
        <v>304</v>
      </c>
      <c r="P1032" s="2" t="s">
        <v>2882</v>
      </c>
      <c r="Q1032" s="2" t="s">
        <v>343</v>
      </c>
      <c r="R1032" s="2" t="s">
        <v>369</v>
      </c>
      <c r="S1032" s="2" t="s">
        <v>34</v>
      </c>
      <c r="T1032" s="152">
        <v>3.7050000000000001</v>
      </c>
      <c r="U1032" s="2" t="s">
        <v>2921</v>
      </c>
      <c r="V1032" s="165">
        <v>2.41E-2</v>
      </c>
      <c r="W1032" s="167">
        <v>4.8559999999999999E-2</v>
      </c>
      <c r="X1032" s="4" t="s">
        <v>602</v>
      </c>
      <c r="Y1032" s="4" t="s">
        <v>304</v>
      </c>
      <c r="Z1032" s="152">
        <v>1539291.57</v>
      </c>
      <c r="AA1032" s="162">
        <v>1</v>
      </c>
      <c r="AB1032" s="181">
        <v>92.33</v>
      </c>
      <c r="AD1032" s="152">
        <v>1421.2280000000001</v>
      </c>
      <c r="AG1032" s="2" t="s">
        <v>36</v>
      </c>
      <c r="AH1032" s="167">
        <v>7.4899999999999999E-4</v>
      </c>
      <c r="AI1032" s="167">
        <v>1.22226122125431E-2</v>
      </c>
      <c r="AJ1032" s="167">
        <v>3.83547441882655E-3</v>
      </c>
    </row>
    <row r="1033" spans="1:36">
      <c r="A1033" s="2">
        <v>560</v>
      </c>
      <c r="B1033" s="2">
        <v>8679</v>
      </c>
      <c r="C1033" s="2" t="s">
        <v>1905</v>
      </c>
      <c r="D1033" s="2" t="s">
        <v>1906</v>
      </c>
      <c r="E1033" s="4" t="s">
        <v>347</v>
      </c>
      <c r="F1033" s="2" t="s">
        <v>2922</v>
      </c>
      <c r="G1033" s="2" t="s">
        <v>2923</v>
      </c>
      <c r="H1033" s="2" t="s">
        <v>350</v>
      </c>
      <c r="I1033" s="2" t="s">
        <v>1153</v>
      </c>
      <c r="J1033" s="2" t="s">
        <v>30</v>
      </c>
      <c r="K1033" s="2" t="s">
        <v>30</v>
      </c>
      <c r="L1033" s="2" t="s">
        <v>519</v>
      </c>
      <c r="M1033" s="2" t="s">
        <v>59</v>
      </c>
      <c r="N1033" s="2" t="s">
        <v>650</v>
      </c>
      <c r="O1033" s="2" t="s">
        <v>304</v>
      </c>
      <c r="P1033" s="2" t="s">
        <v>2882</v>
      </c>
      <c r="Q1033" s="2" t="s">
        <v>343</v>
      </c>
      <c r="R1033" s="2" t="s">
        <v>369</v>
      </c>
      <c r="S1033" s="2" t="s">
        <v>34</v>
      </c>
      <c r="T1033" s="152">
        <v>5.9409999999999998</v>
      </c>
      <c r="U1033" s="2" t="s">
        <v>2918</v>
      </c>
      <c r="V1033" s="165">
        <v>4.9399999999999999E-2</v>
      </c>
      <c r="W1033" s="167">
        <v>5.2420000000000001E-2</v>
      </c>
      <c r="X1033" s="4" t="s">
        <v>602</v>
      </c>
      <c r="Y1033" s="4" t="s">
        <v>304</v>
      </c>
      <c r="Z1033" s="152">
        <v>977877</v>
      </c>
      <c r="AA1033" s="162">
        <v>1</v>
      </c>
      <c r="AB1033" s="181">
        <v>99.91</v>
      </c>
      <c r="AD1033" s="152">
        <v>976.99699999999996</v>
      </c>
      <c r="AG1033" s="2" t="s">
        <v>36</v>
      </c>
      <c r="AH1033" s="167">
        <v>5.2499999999999997E-4</v>
      </c>
      <c r="AI1033" s="167">
        <v>8.4022093269093597E-3</v>
      </c>
      <c r="AJ1033" s="167">
        <v>2.6366261462435299E-3</v>
      </c>
    </row>
    <row r="1034" spans="1:36">
      <c r="A1034" s="2">
        <v>560</v>
      </c>
      <c r="B1034" s="2">
        <v>8679</v>
      </c>
      <c r="C1034" s="2" t="s">
        <v>2388</v>
      </c>
      <c r="D1034" s="2" t="s">
        <v>2389</v>
      </c>
      <c r="E1034" s="4" t="s">
        <v>347</v>
      </c>
      <c r="F1034" s="2" t="s">
        <v>2924</v>
      </c>
      <c r="G1034" s="2" t="s">
        <v>2925</v>
      </c>
      <c r="H1034" s="2" t="s">
        <v>350</v>
      </c>
      <c r="I1034" s="2" t="s">
        <v>1153</v>
      </c>
      <c r="J1034" s="2" t="s">
        <v>30</v>
      </c>
      <c r="K1034" s="2" t="s">
        <v>30</v>
      </c>
      <c r="L1034" s="2" t="s">
        <v>519</v>
      </c>
      <c r="M1034" s="2" t="s">
        <v>59</v>
      </c>
      <c r="N1034" s="2" t="s">
        <v>633</v>
      </c>
      <c r="O1034" s="2" t="s">
        <v>304</v>
      </c>
      <c r="P1034" s="20" t="s">
        <v>354</v>
      </c>
      <c r="Q1034" s="2" t="s">
        <v>354</v>
      </c>
      <c r="R1034" s="2" t="s">
        <v>354</v>
      </c>
      <c r="S1034" s="2" t="s">
        <v>34</v>
      </c>
      <c r="T1034" s="152">
        <v>0.81699999999999995</v>
      </c>
      <c r="U1034" s="2" t="s">
        <v>2926</v>
      </c>
      <c r="V1034" s="165">
        <v>8.2000000000000003E-2</v>
      </c>
      <c r="W1034" s="167">
        <v>6.0940000000000001E-2</v>
      </c>
      <c r="X1034" s="4" t="s">
        <v>602</v>
      </c>
      <c r="Y1034" s="4" t="s">
        <v>304</v>
      </c>
      <c r="Z1034" s="152">
        <v>17250</v>
      </c>
      <c r="AA1034" s="162">
        <v>1</v>
      </c>
      <c r="AB1034" s="181">
        <v>101.78</v>
      </c>
      <c r="AD1034" s="152">
        <v>17.556999999999999</v>
      </c>
      <c r="AG1034" s="2" t="s">
        <v>36</v>
      </c>
      <c r="AH1034" s="167">
        <v>2.23E-4</v>
      </c>
      <c r="AI1034" s="167">
        <v>1.5099127504642799E-4</v>
      </c>
      <c r="AJ1034" s="167">
        <v>4.7381293199523097E-5</v>
      </c>
    </row>
    <row r="1035" spans="1:36">
      <c r="A1035" s="2">
        <v>560</v>
      </c>
      <c r="B1035" s="2">
        <v>8679</v>
      </c>
      <c r="C1035" s="2" t="s">
        <v>2388</v>
      </c>
      <c r="D1035" s="2" t="s">
        <v>2389</v>
      </c>
      <c r="E1035" s="4" t="s">
        <v>347</v>
      </c>
      <c r="F1035" s="2" t="s">
        <v>2927</v>
      </c>
      <c r="G1035" s="2" t="s">
        <v>2928</v>
      </c>
      <c r="H1035" s="2" t="s">
        <v>350</v>
      </c>
      <c r="I1035" s="2" t="s">
        <v>1153</v>
      </c>
      <c r="J1035" s="2" t="s">
        <v>30</v>
      </c>
      <c r="K1035" s="2" t="s">
        <v>30</v>
      </c>
      <c r="L1035" s="2" t="s">
        <v>519</v>
      </c>
      <c r="M1035" s="2" t="s">
        <v>31</v>
      </c>
      <c r="N1035" s="2" t="s">
        <v>633</v>
      </c>
      <c r="O1035" s="2" t="s">
        <v>304</v>
      </c>
      <c r="P1035" s="20" t="s">
        <v>354</v>
      </c>
      <c r="Q1035" s="2" t="s">
        <v>354</v>
      </c>
      <c r="R1035" s="2" t="s">
        <v>354</v>
      </c>
      <c r="S1035" s="2" t="s">
        <v>34</v>
      </c>
      <c r="T1035" s="152">
        <v>1.4450000000000001</v>
      </c>
      <c r="U1035" s="2" t="s">
        <v>2929</v>
      </c>
      <c r="V1035" s="165">
        <v>6.6500000000000004E-2</v>
      </c>
      <c r="W1035" s="167">
        <v>5.9020000000000003E-2</v>
      </c>
      <c r="X1035" s="4" t="s">
        <v>602</v>
      </c>
      <c r="Y1035" s="4" t="s">
        <v>304</v>
      </c>
      <c r="Z1035" s="152">
        <v>135000</v>
      </c>
      <c r="AA1035" s="162">
        <v>1</v>
      </c>
      <c r="AB1035" s="181">
        <v>101.2</v>
      </c>
      <c r="AD1035" s="152">
        <v>136.62</v>
      </c>
      <c r="AG1035" s="2" t="s">
        <v>36</v>
      </c>
      <c r="AH1035" s="167">
        <v>1.8799999999999999E-3</v>
      </c>
      <c r="AI1035" s="167">
        <v>1.1749370194220001E-3</v>
      </c>
      <c r="AJ1035" s="167">
        <v>3.6869703491866998E-4</v>
      </c>
    </row>
    <row r="1036" spans="1:36">
      <c r="A1036" s="2">
        <v>560</v>
      </c>
      <c r="B1036" s="2">
        <v>8679</v>
      </c>
      <c r="C1036" s="2" t="s">
        <v>2388</v>
      </c>
      <c r="D1036" s="2" t="s">
        <v>2389</v>
      </c>
      <c r="E1036" s="4" t="s">
        <v>347</v>
      </c>
      <c r="F1036" s="2" t="s">
        <v>3673</v>
      </c>
      <c r="G1036" s="2" t="s">
        <v>3674</v>
      </c>
      <c r="H1036" s="2" t="s">
        <v>350</v>
      </c>
      <c r="I1036" s="2" t="s">
        <v>1153</v>
      </c>
      <c r="J1036" s="2" t="s">
        <v>30</v>
      </c>
      <c r="K1036" s="2" t="s">
        <v>30</v>
      </c>
      <c r="L1036" s="2" t="s">
        <v>519</v>
      </c>
      <c r="M1036" s="2" t="s">
        <v>31</v>
      </c>
      <c r="N1036" s="2" t="s">
        <v>633</v>
      </c>
      <c r="O1036" s="2" t="s">
        <v>304</v>
      </c>
      <c r="P1036" s="20" t="s">
        <v>354</v>
      </c>
      <c r="Q1036" s="2" t="s">
        <v>354</v>
      </c>
      <c r="R1036" s="2" t="s">
        <v>354</v>
      </c>
      <c r="S1036" s="2" t="s">
        <v>34</v>
      </c>
      <c r="T1036" s="152">
        <v>3.5289999999999999</v>
      </c>
      <c r="U1036" s="2" t="s">
        <v>3086</v>
      </c>
      <c r="V1036" s="165">
        <v>6.59E-2</v>
      </c>
      <c r="W1036" s="167">
        <v>6.6040000000000001E-2</v>
      </c>
      <c r="X1036" s="4" t="s">
        <v>602</v>
      </c>
      <c r="Y1036" s="4" t="s">
        <v>304</v>
      </c>
      <c r="Z1036" s="152">
        <v>658000</v>
      </c>
      <c r="AA1036" s="162">
        <v>1</v>
      </c>
      <c r="AB1036" s="181">
        <v>100.33</v>
      </c>
      <c r="AD1036" s="152">
        <v>660.17100000000005</v>
      </c>
      <c r="AG1036" s="2" t="s">
        <v>36</v>
      </c>
      <c r="AH1036" s="167">
        <v>2.7330000000000002E-3</v>
      </c>
      <c r="AI1036" s="167">
        <v>5.67749829471268E-3</v>
      </c>
      <c r="AJ1036" s="167">
        <v>1.78160765420954E-3</v>
      </c>
    </row>
    <row r="1037" spans="1:36">
      <c r="A1037" s="2">
        <v>560</v>
      </c>
      <c r="B1037" s="2">
        <v>8679</v>
      </c>
      <c r="C1037" s="2" t="s">
        <v>1913</v>
      </c>
      <c r="D1037" s="2" t="s">
        <v>1914</v>
      </c>
      <c r="E1037" s="4" t="s">
        <v>347</v>
      </c>
      <c r="F1037" s="2" t="s">
        <v>2930</v>
      </c>
      <c r="G1037" s="2" t="s">
        <v>2931</v>
      </c>
      <c r="H1037" s="2" t="s">
        <v>350</v>
      </c>
      <c r="I1037" s="2" t="s">
        <v>1153</v>
      </c>
      <c r="J1037" s="2" t="s">
        <v>30</v>
      </c>
      <c r="K1037" s="2" t="s">
        <v>30</v>
      </c>
      <c r="L1037" s="2" t="s">
        <v>519</v>
      </c>
      <c r="M1037" s="2" t="s">
        <v>59</v>
      </c>
      <c r="N1037" s="2" t="s">
        <v>637</v>
      </c>
      <c r="O1037" s="2" t="s">
        <v>304</v>
      </c>
      <c r="P1037" s="2" t="s">
        <v>2882</v>
      </c>
      <c r="Q1037" s="2" t="s">
        <v>343</v>
      </c>
      <c r="R1037" s="2" t="s">
        <v>369</v>
      </c>
      <c r="S1037" s="2" t="s">
        <v>34</v>
      </c>
      <c r="T1037" s="152">
        <v>2.0840000000000001</v>
      </c>
      <c r="U1037" s="2" t="s">
        <v>2932</v>
      </c>
      <c r="V1037" s="165">
        <v>2.0400000000000001E-2</v>
      </c>
      <c r="W1037" s="167">
        <v>4.8349999999999997E-2</v>
      </c>
      <c r="X1037" s="4" t="s">
        <v>602</v>
      </c>
      <c r="Y1037" s="4" t="s">
        <v>304</v>
      </c>
      <c r="Z1037" s="152">
        <v>252847.51</v>
      </c>
      <c r="AA1037" s="162">
        <v>1</v>
      </c>
      <c r="AB1037" s="181">
        <v>95.04</v>
      </c>
      <c r="AD1037" s="152">
        <v>240.30600000000001</v>
      </c>
      <c r="AG1037" s="2" t="s">
        <v>36</v>
      </c>
      <c r="AH1037" s="167">
        <v>6.7400000000000001E-4</v>
      </c>
      <c r="AI1037" s="167">
        <v>2.0666427809925099E-3</v>
      </c>
      <c r="AJ1037" s="167">
        <v>6.4851566764221799E-4</v>
      </c>
    </row>
    <row r="1038" spans="1:36">
      <c r="A1038" s="2">
        <v>560</v>
      </c>
      <c r="B1038" s="2">
        <v>8679</v>
      </c>
      <c r="C1038" s="2" t="s">
        <v>1917</v>
      </c>
      <c r="D1038" s="2" t="s">
        <v>1918</v>
      </c>
      <c r="E1038" s="4" t="s">
        <v>347</v>
      </c>
      <c r="F1038" s="2" t="s">
        <v>2933</v>
      </c>
      <c r="G1038" s="2" t="s">
        <v>2934</v>
      </c>
      <c r="H1038" s="2" t="s">
        <v>350</v>
      </c>
      <c r="I1038" s="2" t="s">
        <v>1153</v>
      </c>
      <c r="J1038" s="2" t="s">
        <v>30</v>
      </c>
      <c r="K1038" s="2" t="s">
        <v>30</v>
      </c>
      <c r="L1038" s="2" t="s">
        <v>519</v>
      </c>
      <c r="M1038" s="2" t="s">
        <v>59</v>
      </c>
      <c r="N1038" s="2" t="s">
        <v>637</v>
      </c>
      <c r="O1038" s="2" t="s">
        <v>304</v>
      </c>
      <c r="P1038" s="2" t="s">
        <v>2886</v>
      </c>
      <c r="Q1038" s="2" t="s">
        <v>343</v>
      </c>
      <c r="R1038" s="2" t="s">
        <v>369</v>
      </c>
      <c r="S1038" s="2" t="s">
        <v>34</v>
      </c>
      <c r="T1038" s="152">
        <v>0.98499999999999999</v>
      </c>
      <c r="U1038" s="2" t="s">
        <v>2926</v>
      </c>
      <c r="V1038" s="165">
        <v>0.04</v>
      </c>
      <c r="W1038" s="167">
        <v>4.9259999999999998E-2</v>
      </c>
      <c r="X1038" s="4" t="s">
        <v>602</v>
      </c>
      <c r="Y1038" s="4" t="s">
        <v>304</v>
      </c>
      <c r="Z1038" s="152">
        <v>19939.34</v>
      </c>
      <c r="AA1038" s="162">
        <v>1</v>
      </c>
      <c r="AB1038" s="181">
        <v>99.19</v>
      </c>
      <c r="AD1038" s="152">
        <v>19.777999999999999</v>
      </c>
      <c r="AG1038" s="2" t="s">
        <v>36</v>
      </c>
      <c r="AH1038" s="167">
        <v>3.0299999999999999E-4</v>
      </c>
      <c r="AI1038" s="167">
        <v>1.70090076213586E-4</v>
      </c>
      <c r="AJ1038" s="167">
        <v>5.3374526236215303E-5</v>
      </c>
    </row>
    <row r="1039" spans="1:36">
      <c r="A1039" s="2">
        <v>560</v>
      </c>
      <c r="B1039" s="2">
        <v>8679</v>
      </c>
      <c r="C1039" s="2" t="s">
        <v>1917</v>
      </c>
      <c r="D1039" s="2" t="s">
        <v>1918</v>
      </c>
      <c r="E1039" s="4" t="s">
        <v>347</v>
      </c>
      <c r="F1039" s="2" t="s">
        <v>2935</v>
      </c>
      <c r="G1039" s="2" t="s">
        <v>2936</v>
      </c>
      <c r="H1039" s="2" t="s">
        <v>350</v>
      </c>
      <c r="I1039" s="2" t="s">
        <v>1153</v>
      </c>
      <c r="J1039" s="2" t="s">
        <v>30</v>
      </c>
      <c r="K1039" s="2" t="s">
        <v>30</v>
      </c>
      <c r="L1039" s="2" t="s">
        <v>519</v>
      </c>
      <c r="M1039" s="2" t="s">
        <v>59</v>
      </c>
      <c r="N1039" s="2" t="s">
        <v>637</v>
      </c>
      <c r="O1039" s="2" t="s">
        <v>304</v>
      </c>
      <c r="P1039" s="2" t="s">
        <v>2886</v>
      </c>
      <c r="Q1039" s="2" t="s">
        <v>343</v>
      </c>
      <c r="R1039" s="2" t="s">
        <v>369</v>
      </c>
      <c r="S1039" s="2" t="s">
        <v>34</v>
      </c>
      <c r="T1039" s="152">
        <v>2.7559999999999998</v>
      </c>
      <c r="U1039" s="2" t="s">
        <v>2937</v>
      </c>
      <c r="V1039" s="165">
        <v>0.04</v>
      </c>
      <c r="W1039" s="167">
        <v>4.7919999999999997E-2</v>
      </c>
      <c r="X1039" s="4" t="s">
        <v>602</v>
      </c>
      <c r="Y1039" s="4" t="s">
        <v>304</v>
      </c>
      <c r="Z1039" s="152">
        <v>155450.29999999999</v>
      </c>
      <c r="AA1039" s="162">
        <v>1</v>
      </c>
      <c r="AB1039" s="181">
        <v>99.88</v>
      </c>
      <c r="AD1039" s="152">
        <v>155.26400000000001</v>
      </c>
      <c r="AG1039" s="2" t="s">
        <v>36</v>
      </c>
      <c r="AH1039" s="167">
        <v>2.6800000000000001E-4</v>
      </c>
      <c r="AI1039" s="167">
        <v>1.33527403729816E-3</v>
      </c>
      <c r="AJ1039" s="167">
        <v>4.19011036521689E-4</v>
      </c>
    </row>
    <row r="1040" spans="1:36">
      <c r="A1040" s="2">
        <v>560</v>
      </c>
      <c r="B1040" s="2">
        <v>8679</v>
      </c>
      <c r="C1040" s="2" t="s">
        <v>1917</v>
      </c>
      <c r="D1040" s="2" t="s">
        <v>1918</v>
      </c>
      <c r="E1040" s="4" t="s">
        <v>347</v>
      </c>
      <c r="F1040" s="2" t="s">
        <v>2938</v>
      </c>
      <c r="G1040" s="2" t="s">
        <v>2939</v>
      </c>
      <c r="H1040" s="2" t="s">
        <v>350</v>
      </c>
      <c r="I1040" s="2" t="s">
        <v>1153</v>
      </c>
      <c r="J1040" s="2" t="s">
        <v>30</v>
      </c>
      <c r="K1040" s="2" t="s">
        <v>30</v>
      </c>
      <c r="L1040" s="2" t="s">
        <v>519</v>
      </c>
      <c r="M1040" s="2" t="s">
        <v>59</v>
      </c>
      <c r="N1040" s="2" t="s">
        <v>637</v>
      </c>
      <c r="O1040" s="2" t="s">
        <v>304</v>
      </c>
      <c r="P1040" s="2" t="s">
        <v>2886</v>
      </c>
      <c r="Q1040" s="2" t="s">
        <v>343</v>
      </c>
      <c r="R1040" s="2" t="s">
        <v>369</v>
      </c>
      <c r="S1040" s="2" t="s">
        <v>34</v>
      </c>
      <c r="T1040" s="152">
        <v>4.7830000000000004</v>
      </c>
      <c r="U1040" s="2" t="s">
        <v>2940</v>
      </c>
      <c r="V1040" s="165">
        <v>2.07E-2</v>
      </c>
      <c r="W1040" s="167">
        <v>4.8390000000000002E-2</v>
      </c>
      <c r="X1040" s="4" t="s">
        <v>602</v>
      </c>
      <c r="Y1040" s="4" t="s">
        <v>304</v>
      </c>
      <c r="Z1040" s="152">
        <v>381628.12</v>
      </c>
      <c r="AA1040" s="162">
        <v>1</v>
      </c>
      <c r="AB1040" s="181">
        <v>87.83</v>
      </c>
      <c r="AD1040" s="152">
        <v>335.18400000000003</v>
      </c>
      <c r="AG1040" s="2" t="s">
        <v>36</v>
      </c>
      <c r="AH1040" s="167">
        <v>5.2599999999999999E-4</v>
      </c>
      <c r="AI1040" s="167">
        <v>2.8825945237127802E-3</v>
      </c>
      <c r="AJ1040" s="167">
        <v>9.0456257331013497E-4</v>
      </c>
    </row>
    <row r="1041" spans="1:36">
      <c r="A1041" s="2">
        <v>560</v>
      </c>
      <c r="B1041" s="2">
        <v>8679</v>
      </c>
      <c r="C1041" s="2" t="s">
        <v>1921</v>
      </c>
      <c r="D1041" s="2" t="s">
        <v>1922</v>
      </c>
      <c r="E1041" s="4" t="s">
        <v>347</v>
      </c>
      <c r="F1041" s="2" t="s">
        <v>2941</v>
      </c>
      <c r="G1041" s="2" t="s">
        <v>2942</v>
      </c>
      <c r="H1041" s="2" t="s">
        <v>350</v>
      </c>
      <c r="I1041" s="2" t="s">
        <v>1153</v>
      </c>
      <c r="J1041" s="2" t="s">
        <v>30</v>
      </c>
      <c r="K1041" s="2" t="s">
        <v>30</v>
      </c>
      <c r="L1041" s="2" t="s">
        <v>519</v>
      </c>
      <c r="M1041" s="2" t="s">
        <v>59</v>
      </c>
      <c r="N1041" s="2" t="s">
        <v>651</v>
      </c>
      <c r="O1041" s="2" t="s">
        <v>304</v>
      </c>
      <c r="P1041" s="2" t="s">
        <v>2943</v>
      </c>
      <c r="Q1041" s="2" t="s">
        <v>368</v>
      </c>
      <c r="R1041" s="2" t="s">
        <v>369</v>
      </c>
      <c r="S1041" s="2" t="s">
        <v>34</v>
      </c>
      <c r="T1041" s="152">
        <v>4.0410000000000004</v>
      </c>
      <c r="U1041" s="2" t="s">
        <v>2944</v>
      </c>
      <c r="V1041" s="165">
        <v>6.0699999999999997E-2</v>
      </c>
      <c r="W1041" s="167">
        <v>5.4679999999999999E-2</v>
      </c>
      <c r="X1041" s="4" t="s">
        <v>602</v>
      </c>
      <c r="Y1041" s="4" t="s">
        <v>304</v>
      </c>
      <c r="Z1041" s="152">
        <v>165783</v>
      </c>
      <c r="AA1041" s="162">
        <v>1</v>
      </c>
      <c r="AB1041" s="181">
        <v>103.15</v>
      </c>
      <c r="AD1041" s="152">
        <v>171.005</v>
      </c>
      <c r="AG1041" s="2" t="s">
        <v>36</v>
      </c>
      <c r="AH1041" s="167">
        <v>3.97E-4</v>
      </c>
      <c r="AI1041" s="167">
        <v>1.4706506974337401E-3</v>
      </c>
      <c r="AJ1041" s="167">
        <v>4.6149243966424699E-4</v>
      </c>
    </row>
    <row r="1042" spans="1:36">
      <c r="A1042" s="2">
        <v>560</v>
      </c>
      <c r="B1042" s="2">
        <v>8679</v>
      </c>
      <c r="C1042" s="2" t="s">
        <v>1925</v>
      </c>
      <c r="D1042" s="2" t="s">
        <v>1926</v>
      </c>
      <c r="E1042" s="4" t="s">
        <v>347</v>
      </c>
      <c r="F1042" s="2" t="s">
        <v>2945</v>
      </c>
      <c r="G1042" s="2" t="s">
        <v>2946</v>
      </c>
      <c r="H1042" s="2" t="s">
        <v>350</v>
      </c>
      <c r="I1042" s="2" t="s">
        <v>1153</v>
      </c>
      <c r="J1042" s="2" t="s">
        <v>30</v>
      </c>
      <c r="K1042" s="2" t="s">
        <v>30</v>
      </c>
      <c r="L1042" s="2" t="s">
        <v>519</v>
      </c>
      <c r="M1042" s="2" t="s">
        <v>59</v>
      </c>
      <c r="N1042" s="2" t="s">
        <v>662</v>
      </c>
      <c r="O1042" s="2" t="s">
        <v>304</v>
      </c>
      <c r="P1042" s="2" t="s">
        <v>2882</v>
      </c>
      <c r="Q1042" s="2" t="s">
        <v>343</v>
      </c>
      <c r="R1042" s="2" t="s">
        <v>369</v>
      </c>
      <c r="S1042" s="2" t="s">
        <v>34</v>
      </c>
      <c r="T1042" s="152">
        <v>2.5960000000000001</v>
      </c>
      <c r="U1042" s="2" t="s">
        <v>2871</v>
      </c>
      <c r="V1042" s="165">
        <v>2.1000000000000001E-2</v>
      </c>
      <c r="W1042" s="167">
        <v>4.8509999999999998E-2</v>
      </c>
      <c r="X1042" s="4" t="s">
        <v>602</v>
      </c>
      <c r="Y1042" s="4" t="s">
        <v>304</v>
      </c>
      <c r="Z1042" s="152">
        <v>403117.52</v>
      </c>
      <c r="AA1042" s="162">
        <v>1</v>
      </c>
      <c r="AB1042" s="181">
        <v>93.29</v>
      </c>
      <c r="AD1042" s="152">
        <v>376.06799999999998</v>
      </c>
      <c r="AG1042" s="2" t="s">
        <v>36</v>
      </c>
      <c r="AH1042" s="167">
        <v>8.1899999999999996E-4</v>
      </c>
      <c r="AI1042" s="167">
        <v>3.2342014926682E-3</v>
      </c>
      <c r="AJ1042" s="167">
        <v>1.0148973782977101E-3</v>
      </c>
    </row>
    <row r="1043" spans="1:36">
      <c r="A1043" s="2">
        <v>560</v>
      </c>
      <c r="B1043" s="2">
        <v>8679</v>
      </c>
      <c r="C1043" s="2" t="s">
        <v>2861</v>
      </c>
      <c r="D1043" s="2" t="s">
        <v>2862</v>
      </c>
      <c r="E1043" s="4" t="s">
        <v>347</v>
      </c>
      <c r="F1043" s="2" t="s">
        <v>3679</v>
      </c>
      <c r="G1043" s="2" t="s">
        <v>3680</v>
      </c>
      <c r="H1043" s="2" t="s">
        <v>350</v>
      </c>
      <c r="I1043" s="2" t="s">
        <v>942</v>
      </c>
      <c r="J1043" s="2" t="s">
        <v>30</v>
      </c>
      <c r="K1043" s="2" t="s">
        <v>30</v>
      </c>
      <c r="L1043" s="2" t="s">
        <v>519</v>
      </c>
      <c r="M1043" s="2" t="s">
        <v>59</v>
      </c>
      <c r="N1043" s="2" t="s">
        <v>651</v>
      </c>
      <c r="O1043" s="2" t="s">
        <v>304</v>
      </c>
      <c r="P1043" s="2" t="s">
        <v>2882</v>
      </c>
      <c r="Q1043" s="2" t="s">
        <v>343</v>
      </c>
      <c r="R1043" s="2" t="s">
        <v>369</v>
      </c>
      <c r="S1043" s="2" t="s">
        <v>34</v>
      </c>
      <c r="T1043" s="152">
        <v>1.472</v>
      </c>
      <c r="U1043" s="2" t="s">
        <v>3132</v>
      </c>
      <c r="V1043" s="165">
        <v>1.4999999999999999E-2</v>
      </c>
      <c r="W1043" s="167">
        <v>3.1040000000000002E-2</v>
      </c>
      <c r="X1043" s="4" t="s">
        <v>602</v>
      </c>
      <c r="Y1043" s="4" t="s">
        <v>304</v>
      </c>
      <c r="Z1043" s="152">
        <v>192000</v>
      </c>
      <c r="AA1043" s="162">
        <v>1</v>
      </c>
      <c r="AB1043" s="181">
        <v>113.24</v>
      </c>
      <c r="AD1043" s="152">
        <v>217.42099999999999</v>
      </c>
      <c r="AG1043" s="2" t="s">
        <v>36</v>
      </c>
      <c r="AH1043" s="167">
        <v>6.8000000000000005E-4</v>
      </c>
      <c r="AI1043" s="167">
        <v>1.86982686804528E-3</v>
      </c>
      <c r="AJ1043" s="167">
        <v>5.8675453293548002E-4</v>
      </c>
    </row>
    <row r="1044" spans="1:36">
      <c r="A1044" s="2">
        <v>560</v>
      </c>
      <c r="B1044" s="2">
        <v>8679</v>
      </c>
      <c r="C1044" s="2" t="s">
        <v>2861</v>
      </c>
      <c r="D1044" s="2" t="s">
        <v>2862</v>
      </c>
      <c r="E1044" s="4" t="s">
        <v>347</v>
      </c>
      <c r="F1044" s="2" t="s">
        <v>2947</v>
      </c>
      <c r="G1044" s="2" t="s">
        <v>2948</v>
      </c>
      <c r="H1044" s="2" t="s">
        <v>350</v>
      </c>
      <c r="I1044" s="2" t="s">
        <v>942</v>
      </c>
      <c r="J1044" s="2" t="s">
        <v>30</v>
      </c>
      <c r="K1044" s="2" t="s">
        <v>30</v>
      </c>
      <c r="L1044" s="2" t="s">
        <v>519</v>
      </c>
      <c r="M1044" s="2" t="s">
        <v>59</v>
      </c>
      <c r="N1044" s="2" t="s">
        <v>651</v>
      </c>
      <c r="O1044" s="2" t="s">
        <v>304</v>
      </c>
      <c r="P1044" s="2" t="s">
        <v>2893</v>
      </c>
      <c r="Q1044" s="2" t="s">
        <v>343</v>
      </c>
      <c r="R1044" s="2" t="s">
        <v>369</v>
      </c>
      <c r="S1044" s="2" t="s">
        <v>34</v>
      </c>
      <c r="T1044" s="152">
        <v>2.2050000000000001</v>
      </c>
      <c r="U1044" s="2" t="s">
        <v>2949</v>
      </c>
      <c r="V1044" s="165">
        <v>5.0000000000000001E-3</v>
      </c>
      <c r="W1044" s="167">
        <v>2.8420000000000001E-2</v>
      </c>
      <c r="X1044" s="4" t="s">
        <v>602</v>
      </c>
      <c r="Y1044" s="4" t="s">
        <v>304</v>
      </c>
      <c r="Z1044" s="152">
        <v>253440</v>
      </c>
      <c r="AA1044" s="162">
        <v>1</v>
      </c>
      <c r="AB1044" s="181">
        <v>108.66</v>
      </c>
      <c r="AD1044" s="152">
        <v>275.38799999999998</v>
      </c>
      <c r="AG1044" s="2" t="s">
        <v>36</v>
      </c>
      <c r="AH1044" s="167">
        <v>3.7399999999999998E-4</v>
      </c>
      <c r="AI1044" s="167">
        <v>2.3683460921580398E-3</v>
      </c>
      <c r="AJ1044" s="167">
        <v>7.4319062843849701E-4</v>
      </c>
    </row>
    <row r="1045" spans="1:36">
      <c r="A1045" s="2">
        <v>560</v>
      </c>
      <c r="B1045" s="2">
        <v>8679</v>
      </c>
      <c r="C1045" s="2" t="s">
        <v>2861</v>
      </c>
      <c r="D1045" s="2" t="s">
        <v>2862</v>
      </c>
      <c r="E1045" s="4" t="s">
        <v>347</v>
      </c>
      <c r="F1045" s="2" t="s">
        <v>2950</v>
      </c>
      <c r="G1045" s="2" t="s">
        <v>2951</v>
      </c>
      <c r="H1045" s="2" t="s">
        <v>350</v>
      </c>
      <c r="I1045" s="2" t="s">
        <v>942</v>
      </c>
      <c r="J1045" s="2" t="s">
        <v>30</v>
      </c>
      <c r="K1045" s="2" t="s">
        <v>30</v>
      </c>
      <c r="L1045" s="2" t="s">
        <v>519</v>
      </c>
      <c r="M1045" s="2" t="s">
        <v>31</v>
      </c>
      <c r="N1045" s="2" t="s">
        <v>651</v>
      </c>
      <c r="O1045" s="2" t="s">
        <v>304</v>
      </c>
      <c r="P1045" s="2" t="s">
        <v>2882</v>
      </c>
      <c r="Q1045" s="2" t="s">
        <v>343</v>
      </c>
      <c r="R1045" s="2" t="s">
        <v>369</v>
      </c>
      <c r="S1045" s="2" t="s">
        <v>34</v>
      </c>
      <c r="T1045" s="152">
        <v>3.9940000000000002</v>
      </c>
      <c r="U1045" s="2" t="s">
        <v>2952</v>
      </c>
      <c r="V1045" s="165">
        <v>3.4700000000000002E-2</v>
      </c>
      <c r="W1045" s="167">
        <v>2.9909999999999999E-2</v>
      </c>
      <c r="X1045" s="4" t="s">
        <v>602</v>
      </c>
      <c r="Y1045" s="4" t="s">
        <v>304</v>
      </c>
      <c r="Z1045" s="152">
        <v>201000</v>
      </c>
      <c r="AA1045" s="162">
        <v>1</v>
      </c>
      <c r="AB1045" s="181">
        <v>105.34</v>
      </c>
      <c r="AD1045" s="152">
        <v>211.733</v>
      </c>
      <c r="AG1045" s="2" t="s">
        <v>36</v>
      </c>
      <c r="AH1045" s="167">
        <v>1.1800000000000001E-3</v>
      </c>
      <c r="AI1045" s="167">
        <v>1.82091501909007E-3</v>
      </c>
      <c r="AJ1045" s="167">
        <v>5.7140591987446001E-4</v>
      </c>
    </row>
    <row r="1046" spans="1:36">
      <c r="A1046" s="2">
        <v>560</v>
      </c>
      <c r="B1046" s="2">
        <v>8679</v>
      </c>
      <c r="C1046" s="2" t="s">
        <v>1929</v>
      </c>
      <c r="D1046" s="2" t="s">
        <v>1930</v>
      </c>
      <c r="E1046" s="4" t="s">
        <v>347</v>
      </c>
      <c r="F1046" s="2" t="s">
        <v>2953</v>
      </c>
      <c r="G1046" s="2" t="s">
        <v>2954</v>
      </c>
      <c r="H1046" s="2" t="s">
        <v>350</v>
      </c>
      <c r="I1046" s="2" t="s">
        <v>942</v>
      </c>
      <c r="J1046" s="2" t="s">
        <v>30</v>
      </c>
      <c r="K1046" s="2" t="s">
        <v>30</v>
      </c>
      <c r="L1046" s="2" t="s">
        <v>519</v>
      </c>
      <c r="M1046" s="2" t="s">
        <v>59</v>
      </c>
      <c r="N1046" s="2" t="s">
        <v>650</v>
      </c>
      <c r="O1046" s="2" t="s">
        <v>304</v>
      </c>
      <c r="P1046" s="2" t="s">
        <v>2893</v>
      </c>
      <c r="Q1046" s="2" t="s">
        <v>343</v>
      </c>
      <c r="R1046" s="2" t="s">
        <v>369</v>
      </c>
      <c r="S1046" s="2" t="s">
        <v>34</v>
      </c>
      <c r="T1046" s="152">
        <v>2.5790000000000002</v>
      </c>
      <c r="U1046" s="2" t="s">
        <v>2955</v>
      </c>
      <c r="V1046" s="165">
        <v>1.14E-2</v>
      </c>
      <c r="W1046" s="167">
        <v>2.819E-2</v>
      </c>
      <c r="X1046" s="4" t="s">
        <v>602</v>
      </c>
      <c r="Y1046" s="4" t="s">
        <v>304</v>
      </c>
      <c r="Z1046" s="152">
        <v>1143286</v>
      </c>
      <c r="AA1046" s="162">
        <v>1</v>
      </c>
      <c r="AB1046" s="181">
        <v>111.43</v>
      </c>
      <c r="AD1046" s="152">
        <v>1273.9639999999999</v>
      </c>
      <c r="AG1046" s="2" t="s">
        <v>36</v>
      </c>
      <c r="AH1046" s="167">
        <v>4.84E-4</v>
      </c>
      <c r="AI1046" s="167">
        <v>1.0956133677732099E-2</v>
      </c>
      <c r="AJ1046" s="167">
        <v>3.4380515162758399E-3</v>
      </c>
    </row>
    <row r="1047" spans="1:36">
      <c r="A1047" s="2">
        <v>560</v>
      </c>
      <c r="B1047" s="2">
        <v>8679</v>
      </c>
      <c r="C1047" s="2" t="s">
        <v>1929</v>
      </c>
      <c r="D1047" s="2" t="s">
        <v>1930</v>
      </c>
      <c r="E1047" s="4" t="s">
        <v>347</v>
      </c>
      <c r="F1047" s="2" t="s">
        <v>2956</v>
      </c>
      <c r="G1047" s="2" t="s">
        <v>2957</v>
      </c>
      <c r="H1047" s="2" t="s">
        <v>350</v>
      </c>
      <c r="I1047" s="2" t="s">
        <v>1153</v>
      </c>
      <c r="J1047" s="2" t="s">
        <v>30</v>
      </c>
      <c r="K1047" s="2" t="s">
        <v>30</v>
      </c>
      <c r="L1047" s="2" t="s">
        <v>519</v>
      </c>
      <c r="M1047" s="2" t="s">
        <v>59</v>
      </c>
      <c r="N1047" s="2" t="s">
        <v>650</v>
      </c>
      <c r="O1047" s="2" t="s">
        <v>304</v>
      </c>
      <c r="P1047" s="2" t="s">
        <v>2893</v>
      </c>
      <c r="Q1047" s="2" t="s">
        <v>343</v>
      </c>
      <c r="R1047" s="2" t="s">
        <v>369</v>
      </c>
      <c r="S1047" s="2" t="s">
        <v>34</v>
      </c>
      <c r="T1047" s="152">
        <v>4.6719999999999997</v>
      </c>
      <c r="U1047" s="2" t="s">
        <v>2958</v>
      </c>
      <c r="V1047" s="165">
        <v>2.4400000000000002E-2</v>
      </c>
      <c r="W1047" s="167">
        <v>4.7059999999999998E-2</v>
      </c>
      <c r="X1047" s="4" t="s">
        <v>602</v>
      </c>
      <c r="Y1047" s="4" t="s">
        <v>304</v>
      </c>
      <c r="Z1047" s="152">
        <v>518081</v>
      </c>
      <c r="AA1047" s="162">
        <v>1</v>
      </c>
      <c r="AB1047" s="181">
        <v>91.3</v>
      </c>
      <c r="AD1047" s="152">
        <v>473.00799999999998</v>
      </c>
      <c r="AG1047" s="2" t="s">
        <v>36</v>
      </c>
      <c r="AH1047" s="167">
        <v>4.26E-4</v>
      </c>
      <c r="AI1047" s="167">
        <v>4.0678857741232597E-3</v>
      </c>
      <c r="AJ1047" s="167">
        <v>1.2765087817599901E-3</v>
      </c>
    </row>
    <row r="1048" spans="1:36">
      <c r="A1048" s="2">
        <v>560</v>
      </c>
      <c r="B1048" s="2">
        <v>8679</v>
      </c>
      <c r="C1048" s="2" t="s">
        <v>1929</v>
      </c>
      <c r="D1048" s="2" t="s">
        <v>1930</v>
      </c>
      <c r="E1048" s="4" t="s">
        <v>347</v>
      </c>
      <c r="F1048" s="2" t="s">
        <v>2959</v>
      </c>
      <c r="G1048" s="2" t="s">
        <v>2960</v>
      </c>
      <c r="H1048" s="2" t="s">
        <v>350</v>
      </c>
      <c r="I1048" s="2" t="s">
        <v>942</v>
      </c>
      <c r="J1048" s="2" t="s">
        <v>30</v>
      </c>
      <c r="K1048" s="2" t="s">
        <v>30</v>
      </c>
      <c r="L1048" s="2" t="s">
        <v>519</v>
      </c>
      <c r="M1048" s="2" t="s">
        <v>59</v>
      </c>
      <c r="N1048" s="2" t="s">
        <v>650</v>
      </c>
      <c r="O1048" s="2" t="s">
        <v>304</v>
      </c>
      <c r="P1048" s="2" t="s">
        <v>2893</v>
      </c>
      <c r="Q1048" s="2" t="s">
        <v>343</v>
      </c>
      <c r="R1048" s="2" t="s">
        <v>369</v>
      </c>
      <c r="S1048" s="2" t="s">
        <v>34</v>
      </c>
      <c r="T1048" s="152">
        <v>4.8689999999999998</v>
      </c>
      <c r="U1048" s="2" t="s">
        <v>2958</v>
      </c>
      <c r="V1048" s="165">
        <v>9.1999999999999998E-3</v>
      </c>
      <c r="W1048" s="167">
        <v>2.8469999999999999E-2</v>
      </c>
      <c r="X1048" s="4" t="s">
        <v>602</v>
      </c>
      <c r="Y1048" s="4" t="s">
        <v>304</v>
      </c>
      <c r="Z1048" s="152">
        <v>1074559</v>
      </c>
      <c r="AA1048" s="162">
        <v>1</v>
      </c>
      <c r="AB1048" s="181">
        <v>107.4</v>
      </c>
      <c r="AD1048" s="152">
        <v>1154.076</v>
      </c>
      <c r="AG1048" s="2" t="s">
        <v>36</v>
      </c>
      <c r="AH1048" s="167">
        <v>4.15E-4</v>
      </c>
      <c r="AI1048" s="167">
        <v>9.9250991483926902E-3</v>
      </c>
      <c r="AJ1048" s="167">
        <v>3.1145113029857601E-3</v>
      </c>
    </row>
    <row r="1049" spans="1:36">
      <c r="A1049" s="2">
        <v>560</v>
      </c>
      <c r="B1049" s="2">
        <v>8679</v>
      </c>
      <c r="C1049" s="2" t="s">
        <v>1929</v>
      </c>
      <c r="D1049" s="2" t="s">
        <v>1930</v>
      </c>
      <c r="E1049" s="4" t="s">
        <v>347</v>
      </c>
      <c r="F1049" s="2" t="s">
        <v>2961</v>
      </c>
      <c r="G1049" s="2" t="s">
        <v>2962</v>
      </c>
      <c r="H1049" s="2" t="s">
        <v>350</v>
      </c>
      <c r="I1049" s="2" t="s">
        <v>942</v>
      </c>
      <c r="J1049" s="2" t="s">
        <v>30</v>
      </c>
      <c r="K1049" s="2" t="s">
        <v>30</v>
      </c>
      <c r="L1049" s="2" t="s">
        <v>519</v>
      </c>
      <c r="M1049" s="2" t="s">
        <v>31</v>
      </c>
      <c r="N1049" s="2" t="s">
        <v>650</v>
      </c>
      <c r="O1049" s="2" t="s">
        <v>304</v>
      </c>
      <c r="P1049" s="2" t="s">
        <v>2893</v>
      </c>
      <c r="Q1049" s="2" t="s">
        <v>343</v>
      </c>
      <c r="R1049" s="2" t="s">
        <v>369</v>
      </c>
      <c r="S1049" s="2" t="s">
        <v>34</v>
      </c>
      <c r="T1049" s="152">
        <v>8.2249999999999996</v>
      </c>
      <c r="U1049" s="2" t="s">
        <v>2963</v>
      </c>
      <c r="V1049" s="165">
        <v>3.1953000000000002E-2</v>
      </c>
      <c r="W1049" s="167">
        <v>2.989E-2</v>
      </c>
      <c r="X1049" s="4" t="s">
        <v>602</v>
      </c>
      <c r="Y1049" s="4" t="s">
        <v>304</v>
      </c>
      <c r="Z1049" s="152">
        <v>893482</v>
      </c>
      <c r="AA1049" s="162">
        <v>1</v>
      </c>
      <c r="AB1049" s="181">
        <v>108.16</v>
      </c>
      <c r="AD1049" s="152">
        <v>966.39</v>
      </c>
      <c r="AG1049" s="2" t="s">
        <v>36</v>
      </c>
      <c r="AH1049" s="167">
        <v>1.091E-3</v>
      </c>
      <c r="AI1049" s="167">
        <v>8.3109906335160303E-3</v>
      </c>
      <c r="AJ1049" s="167">
        <v>2.6080015806478202E-3</v>
      </c>
    </row>
    <row r="1050" spans="1:36">
      <c r="A1050" s="2">
        <v>560</v>
      </c>
      <c r="B1050" s="2">
        <v>8679</v>
      </c>
      <c r="C1050" s="2" t="s">
        <v>1929</v>
      </c>
      <c r="D1050" s="2" t="s">
        <v>1930</v>
      </c>
      <c r="E1050" s="4" t="s">
        <v>347</v>
      </c>
      <c r="F1050" s="2" t="s">
        <v>2964</v>
      </c>
      <c r="G1050" s="2" t="s">
        <v>2965</v>
      </c>
      <c r="H1050" s="2" t="s">
        <v>350</v>
      </c>
      <c r="I1050" s="2" t="s">
        <v>1153</v>
      </c>
      <c r="J1050" s="2" t="s">
        <v>30</v>
      </c>
      <c r="K1050" s="2" t="s">
        <v>30</v>
      </c>
      <c r="L1050" s="2" t="s">
        <v>519</v>
      </c>
      <c r="M1050" s="2" t="s">
        <v>31</v>
      </c>
      <c r="N1050" s="2" t="s">
        <v>650</v>
      </c>
      <c r="O1050" s="2" t="s">
        <v>304</v>
      </c>
      <c r="P1050" s="2" t="s">
        <v>2893</v>
      </c>
      <c r="Q1050" s="2" t="s">
        <v>343</v>
      </c>
      <c r="R1050" s="2" t="s">
        <v>369</v>
      </c>
      <c r="S1050" s="2" t="s">
        <v>34</v>
      </c>
      <c r="T1050" s="152">
        <v>7.4320000000000004</v>
      </c>
      <c r="U1050" s="2" t="s">
        <v>2963</v>
      </c>
      <c r="V1050" s="165">
        <v>5.79E-2</v>
      </c>
      <c r="W1050" s="167">
        <v>4.9489999999999999E-2</v>
      </c>
      <c r="X1050" s="4" t="s">
        <v>602</v>
      </c>
      <c r="Y1050" s="4" t="s">
        <v>304</v>
      </c>
      <c r="Z1050" s="152">
        <v>468705</v>
      </c>
      <c r="AA1050" s="162">
        <v>1</v>
      </c>
      <c r="AB1050" s="181">
        <v>109</v>
      </c>
      <c r="AD1050" s="152">
        <v>510.88799999999998</v>
      </c>
      <c r="AG1050" s="2" t="s">
        <v>36</v>
      </c>
      <c r="AH1050" s="167">
        <v>5.1900000000000004E-4</v>
      </c>
      <c r="AI1050" s="167">
        <v>4.3936594400535997E-3</v>
      </c>
      <c r="AJ1050" s="167">
        <v>1.3787370567208E-3</v>
      </c>
    </row>
    <row r="1051" spans="1:36">
      <c r="A1051" s="2">
        <v>560</v>
      </c>
      <c r="B1051" s="2">
        <v>8679</v>
      </c>
      <c r="C1051" s="2" t="s">
        <v>1937</v>
      </c>
      <c r="D1051" s="2" t="s">
        <v>1938</v>
      </c>
      <c r="E1051" s="4" t="s">
        <v>347</v>
      </c>
      <c r="F1051" s="2" t="s">
        <v>2966</v>
      </c>
      <c r="G1051" s="2" t="s">
        <v>2967</v>
      </c>
      <c r="H1051" s="2" t="s">
        <v>350</v>
      </c>
      <c r="I1051" s="2" t="s">
        <v>1154</v>
      </c>
      <c r="J1051" s="2" t="s">
        <v>30</v>
      </c>
      <c r="K1051" s="2" t="s">
        <v>30</v>
      </c>
      <c r="L1051" s="2" t="s">
        <v>519</v>
      </c>
      <c r="M1051" s="2" t="s">
        <v>31</v>
      </c>
      <c r="N1051" s="2" t="s">
        <v>627</v>
      </c>
      <c r="O1051" s="2" t="s">
        <v>304</v>
      </c>
      <c r="P1051" s="2" t="s">
        <v>2870</v>
      </c>
      <c r="Q1051" s="2" t="s">
        <v>368</v>
      </c>
      <c r="R1051" s="2" t="s">
        <v>369</v>
      </c>
      <c r="S1051" s="2" t="s">
        <v>34</v>
      </c>
      <c r="T1051" s="152">
        <v>5.8819999999999997</v>
      </c>
      <c r="U1051" s="2" t="s">
        <v>2968</v>
      </c>
      <c r="V1051" s="165">
        <v>0.04</v>
      </c>
      <c r="W1051" s="167">
        <v>2.5309999999999999E-2</v>
      </c>
      <c r="X1051" s="4" t="s">
        <v>602</v>
      </c>
      <c r="Y1051" s="4" t="s">
        <v>304</v>
      </c>
      <c r="Z1051" s="152">
        <v>2584000</v>
      </c>
      <c r="AA1051" s="162">
        <v>1</v>
      </c>
      <c r="AB1051" s="181">
        <v>110.4</v>
      </c>
      <c r="AD1051" s="152">
        <v>2852.7359999999999</v>
      </c>
      <c r="AG1051" s="2" t="s">
        <v>36</v>
      </c>
      <c r="AH1051" s="167">
        <v>6.2290000000000002E-3</v>
      </c>
      <c r="AI1051" s="167">
        <v>2.4533634409587401E-2</v>
      </c>
      <c r="AJ1051" s="167">
        <v>7.69869202609975E-3</v>
      </c>
    </row>
    <row r="1052" spans="1:36">
      <c r="A1052" s="2">
        <v>560</v>
      </c>
      <c r="B1052" s="2">
        <v>8679</v>
      </c>
      <c r="C1052" s="2" t="s">
        <v>1937</v>
      </c>
      <c r="D1052" s="2" t="s">
        <v>1938</v>
      </c>
      <c r="E1052" s="4" t="s">
        <v>347</v>
      </c>
      <c r="F1052" s="2" t="s">
        <v>2969</v>
      </c>
      <c r="G1052" s="2" t="s">
        <v>2970</v>
      </c>
      <c r="H1052" s="2" t="s">
        <v>350</v>
      </c>
      <c r="I1052" s="2" t="s">
        <v>1153</v>
      </c>
      <c r="J1052" s="2" t="s">
        <v>30</v>
      </c>
      <c r="K1052" s="2" t="s">
        <v>140</v>
      </c>
      <c r="L1052" s="2" t="s">
        <v>519</v>
      </c>
      <c r="M1052" s="2" t="s">
        <v>59</v>
      </c>
      <c r="N1052" s="2" t="s">
        <v>627</v>
      </c>
      <c r="O1052" s="2" t="s">
        <v>304</v>
      </c>
      <c r="P1052" s="2" t="s">
        <v>2870</v>
      </c>
      <c r="Q1052" s="2" t="s">
        <v>368</v>
      </c>
      <c r="R1052" s="2" t="s">
        <v>369</v>
      </c>
      <c r="S1052" s="2" t="s">
        <v>34</v>
      </c>
      <c r="T1052" s="152">
        <v>1.01</v>
      </c>
      <c r="U1052" s="2" t="s">
        <v>2971</v>
      </c>
      <c r="V1052" s="165">
        <v>3.4500000000000003E-2</v>
      </c>
      <c r="W1052" s="167">
        <v>4.7660000000000001E-2</v>
      </c>
      <c r="X1052" s="4" t="s">
        <v>602</v>
      </c>
      <c r="Y1052" s="4" t="s">
        <v>304</v>
      </c>
      <c r="Z1052" s="152">
        <v>457838.86</v>
      </c>
      <c r="AA1052" s="162">
        <v>1</v>
      </c>
      <c r="AB1052" s="181">
        <v>99.89</v>
      </c>
      <c r="AD1052" s="152">
        <v>457.33499999999998</v>
      </c>
      <c r="AG1052" s="2" t="s">
        <v>36</v>
      </c>
      <c r="AH1052" s="167">
        <v>7.1199999999999996E-4</v>
      </c>
      <c r="AI1052" s="167">
        <v>3.9330998428917198E-3</v>
      </c>
      <c r="AJ1052" s="167">
        <v>1.2342127502516201E-3</v>
      </c>
    </row>
    <row r="1053" spans="1:36">
      <c r="A1053" s="2">
        <v>560</v>
      </c>
      <c r="B1053" s="2">
        <v>8679</v>
      </c>
      <c r="C1053" s="2" t="s">
        <v>1937</v>
      </c>
      <c r="D1053" s="2" t="s">
        <v>1938</v>
      </c>
      <c r="E1053" s="4" t="s">
        <v>347</v>
      </c>
      <c r="F1053" s="2" t="s">
        <v>2972</v>
      </c>
      <c r="G1053" s="2" t="s">
        <v>2973</v>
      </c>
      <c r="H1053" s="2" t="s">
        <v>350</v>
      </c>
      <c r="I1053" s="2" t="s">
        <v>1153</v>
      </c>
      <c r="J1053" s="2" t="s">
        <v>30</v>
      </c>
      <c r="K1053" s="2" t="s">
        <v>140</v>
      </c>
      <c r="L1053" s="2" t="s">
        <v>519</v>
      </c>
      <c r="M1053" s="2" t="s">
        <v>59</v>
      </c>
      <c r="N1053" s="2" t="s">
        <v>627</v>
      </c>
      <c r="O1053" s="2" t="s">
        <v>304</v>
      </c>
      <c r="P1053" s="2" t="s">
        <v>2870</v>
      </c>
      <c r="Q1053" s="2" t="s">
        <v>368</v>
      </c>
      <c r="R1053" s="2" t="s">
        <v>369</v>
      </c>
      <c r="S1053" s="2" t="s">
        <v>34</v>
      </c>
      <c r="T1053" s="152">
        <v>3.0470000000000002</v>
      </c>
      <c r="U1053" s="2" t="s">
        <v>2974</v>
      </c>
      <c r="V1053" s="165">
        <v>1.4999999999999999E-2</v>
      </c>
      <c r="W1053" s="167">
        <v>5.0639999999999998E-2</v>
      </c>
      <c r="X1053" s="4" t="s">
        <v>602</v>
      </c>
      <c r="Y1053" s="4" t="s">
        <v>304</v>
      </c>
      <c r="Z1053" s="152">
        <v>537837</v>
      </c>
      <c r="AA1053" s="162">
        <v>1</v>
      </c>
      <c r="AB1053" s="181">
        <v>90.42</v>
      </c>
      <c r="AD1053" s="152">
        <v>486.31200000000001</v>
      </c>
      <c r="AG1053" s="2" t="s">
        <v>36</v>
      </c>
      <c r="AH1053" s="167">
        <v>4.57E-4</v>
      </c>
      <c r="AI1053" s="167">
        <v>4.1823029195621701E-3</v>
      </c>
      <c r="AJ1053" s="167">
        <v>1.3124130571125E-3</v>
      </c>
    </row>
    <row r="1054" spans="1:36">
      <c r="A1054" s="2">
        <v>560</v>
      </c>
      <c r="B1054" s="2">
        <v>8679</v>
      </c>
      <c r="C1054" s="2" t="s">
        <v>1941</v>
      </c>
      <c r="D1054" s="2" t="s">
        <v>1942</v>
      </c>
      <c r="E1054" s="4" t="s">
        <v>347</v>
      </c>
      <c r="F1054" s="2" t="s">
        <v>2975</v>
      </c>
      <c r="G1054" s="2" t="s">
        <v>2976</v>
      </c>
      <c r="H1054" s="2" t="s">
        <v>350</v>
      </c>
      <c r="I1054" s="2" t="s">
        <v>1153</v>
      </c>
      <c r="J1054" s="2" t="s">
        <v>30</v>
      </c>
      <c r="K1054" s="2" t="s">
        <v>30</v>
      </c>
      <c r="L1054" s="2" t="s">
        <v>519</v>
      </c>
      <c r="M1054" s="2" t="s">
        <v>59</v>
      </c>
      <c r="N1054" s="2" t="s">
        <v>627</v>
      </c>
      <c r="O1054" s="2" t="s">
        <v>304</v>
      </c>
      <c r="P1054" s="2" t="s">
        <v>2977</v>
      </c>
      <c r="Q1054" s="2" t="s">
        <v>343</v>
      </c>
      <c r="R1054" s="2" t="s">
        <v>369</v>
      </c>
      <c r="S1054" s="2" t="s">
        <v>34</v>
      </c>
      <c r="T1054" s="152">
        <v>2.415</v>
      </c>
      <c r="U1054" s="2" t="s">
        <v>2978</v>
      </c>
      <c r="V1054" s="165">
        <v>2.0500000000000001E-2</v>
      </c>
      <c r="W1054" s="167">
        <v>5.0180000000000002E-2</v>
      </c>
      <c r="X1054" s="4" t="s">
        <v>602</v>
      </c>
      <c r="Y1054" s="4" t="s">
        <v>304</v>
      </c>
      <c r="Z1054" s="152">
        <v>1011530.32</v>
      </c>
      <c r="AA1054" s="162">
        <v>1</v>
      </c>
      <c r="AB1054" s="181">
        <v>94.03</v>
      </c>
      <c r="AD1054" s="152">
        <v>951.14200000000005</v>
      </c>
      <c r="AG1054" s="2" t="s">
        <v>36</v>
      </c>
      <c r="AH1054" s="167">
        <v>1.0549999999999999E-3</v>
      </c>
      <c r="AI1054" s="167">
        <v>8.1798558000834593E-3</v>
      </c>
      <c r="AJ1054" s="167">
        <v>2.5668512692167199E-3</v>
      </c>
    </row>
    <row r="1055" spans="1:36">
      <c r="A1055" s="2">
        <v>560</v>
      </c>
      <c r="B1055" s="2">
        <v>8679</v>
      </c>
      <c r="C1055" s="2" t="s">
        <v>1941</v>
      </c>
      <c r="D1055" s="2" t="s">
        <v>1942</v>
      </c>
      <c r="E1055" s="4" t="s">
        <v>347</v>
      </c>
      <c r="F1055" s="2" t="s">
        <v>2979</v>
      </c>
      <c r="G1055" s="2" t="s">
        <v>2980</v>
      </c>
      <c r="H1055" s="2" t="s">
        <v>350</v>
      </c>
      <c r="I1055" s="2" t="s">
        <v>1154</v>
      </c>
      <c r="J1055" s="2" t="s">
        <v>30</v>
      </c>
      <c r="K1055" s="2" t="s">
        <v>30</v>
      </c>
      <c r="L1055" s="2" t="s">
        <v>519</v>
      </c>
      <c r="M1055" s="2" t="s">
        <v>59</v>
      </c>
      <c r="N1055" s="2" t="s">
        <v>627</v>
      </c>
      <c r="O1055" s="2" t="s">
        <v>304</v>
      </c>
      <c r="P1055" s="2" t="s">
        <v>2977</v>
      </c>
      <c r="Q1055" s="2" t="s">
        <v>343</v>
      </c>
      <c r="R1055" s="2" t="s">
        <v>369</v>
      </c>
      <c r="S1055" s="2" t="s">
        <v>34</v>
      </c>
      <c r="T1055" s="152">
        <v>2.0760000000000001</v>
      </c>
      <c r="U1055" s="2" t="s">
        <v>2981</v>
      </c>
      <c r="V1055" s="165">
        <v>1.25E-3</v>
      </c>
      <c r="W1055" s="167">
        <v>4.8520000000000001E-2</v>
      </c>
      <c r="X1055" s="4" t="s">
        <v>602</v>
      </c>
      <c r="Y1055" s="4" t="s">
        <v>304</v>
      </c>
      <c r="Z1055" s="152">
        <v>346500</v>
      </c>
      <c r="AA1055" s="162">
        <v>1</v>
      </c>
      <c r="AB1055" s="181">
        <v>91.2</v>
      </c>
      <c r="AD1055" s="152">
        <v>316.00799999999998</v>
      </c>
      <c r="AG1055" s="2" t="s">
        <v>36</v>
      </c>
      <c r="AH1055" s="167">
        <v>6.1200000000000002E-4</v>
      </c>
      <c r="AI1055" s="167">
        <v>2.7176804101413099E-3</v>
      </c>
      <c r="AJ1055" s="167">
        <v>8.5281227207274996E-4</v>
      </c>
    </row>
    <row r="1056" spans="1:36">
      <c r="A1056" s="2">
        <v>560</v>
      </c>
      <c r="B1056" s="2">
        <v>8679</v>
      </c>
      <c r="C1056" s="2" t="s">
        <v>1945</v>
      </c>
      <c r="D1056" s="2" t="s">
        <v>1946</v>
      </c>
      <c r="E1056" s="4" t="s">
        <v>347</v>
      </c>
      <c r="F1056" s="2" t="s">
        <v>2982</v>
      </c>
      <c r="G1056" s="2" t="s">
        <v>2983</v>
      </c>
      <c r="H1056" s="2" t="s">
        <v>350</v>
      </c>
      <c r="I1056" s="2" t="s">
        <v>942</v>
      </c>
      <c r="J1056" s="2" t="s">
        <v>30</v>
      </c>
      <c r="K1056" s="2" t="s">
        <v>30</v>
      </c>
      <c r="L1056" s="2" t="s">
        <v>519</v>
      </c>
      <c r="M1056" s="2" t="s">
        <v>59</v>
      </c>
      <c r="N1056" s="2" t="s">
        <v>651</v>
      </c>
      <c r="O1056" s="2" t="s">
        <v>304</v>
      </c>
      <c r="P1056" s="2" t="s">
        <v>2886</v>
      </c>
      <c r="Q1056" s="2" t="s">
        <v>343</v>
      </c>
      <c r="R1056" s="2" t="s">
        <v>369</v>
      </c>
      <c r="S1056" s="2" t="s">
        <v>34</v>
      </c>
      <c r="T1056" s="152">
        <v>1.0569999999999999</v>
      </c>
      <c r="U1056" s="2" t="s">
        <v>2984</v>
      </c>
      <c r="V1056" s="165">
        <v>2.5700000000000001E-2</v>
      </c>
      <c r="W1056" s="167">
        <v>3.1800000000000002E-2</v>
      </c>
      <c r="X1056" s="4" t="s">
        <v>602</v>
      </c>
      <c r="Y1056" s="4" t="s">
        <v>304</v>
      </c>
      <c r="Z1056" s="152">
        <v>299180.57</v>
      </c>
      <c r="AA1056" s="162">
        <v>1</v>
      </c>
      <c r="AB1056" s="181">
        <v>118.01</v>
      </c>
      <c r="AD1056" s="152">
        <v>353.06299999999999</v>
      </c>
      <c r="AG1056" s="2" t="s">
        <v>36</v>
      </c>
      <c r="AH1056" s="167">
        <v>2.8299999999999999E-4</v>
      </c>
      <c r="AI1056" s="167">
        <v>3.03635469119274E-3</v>
      </c>
      <c r="AJ1056" s="167">
        <v>9.5281274919304705E-4</v>
      </c>
    </row>
    <row r="1057" spans="1:36">
      <c r="A1057" s="2">
        <v>560</v>
      </c>
      <c r="B1057" s="2">
        <v>8679</v>
      </c>
      <c r="C1057" s="2" t="s">
        <v>1945</v>
      </c>
      <c r="D1057" s="2" t="s">
        <v>1946</v>
      </c>
      <c r="E1057" s="4" t="s">
        <v>347</v>
      </c>
      <c r="F1057" s="2" t="s">
        <v>2985</v>
      </c>
      <c r="G1057" s="2" t="s">
        <v>2986</v>
      </c>
      <c r="H1057" s="2" t="s">
        <v>350</v>
      </c>
      <c r="I1057" s="2" t="s">
        <v>942</v>
      </c>
      <c r="J1057" s="2" t="s">
        <v>30</v>
      </c>
      <c r="K1057" s="2" t="s">
        <v>30</v>
      </c>
      <c r="L1057" s="2" t="s">
        <v>519</v>
      </c>
      <c r="M1057" s="2" t="s">
        <v>59</v>
      </c>
      <c r="N1057" s="2" t="s">
        <v>651</v>
      </c>
      <c r="O1057" s="2" t="s">
        <v>304</v>
      </c>
      <c r="P1057" s="2" t="s">
        <v>2886</v>
      </c>
      <c r="Q1057" s="2" t="s">
        <v>343</v>
      </c>
      <c r="R1057" s="2" t="s">
        <v>369</v>
      </c>
      <c r="S1057" s="2" t="s">
        <v>34</v>
      </c>
      <c r="T1057" s="152">
        <v>3.4340000000000002</v>
      </c>
      <c r="U1057" s="2" t="s">
        <v>2905</v>
      </c>
      <c r="V1057" s="165">
        <v>1.09E-2</v>
      </c>
      <c r="W1057" s="167">
        <v>3.0700000000000002E-2</v>
      </c>
      <c r="X1057" s="4" t="s">
        <v>602</v>
      </c>
      <c r="Y1057" s="4" t="s">
        <v>304</v>
      </c>
      <c r="Z1057" s="152">
        <v>124326</v>
      </c>
      <c r="AA1057" s="162">
        <v>1</v>
      </c>
      <c r="AB1057" s="181">
        <v>107.99</v>
      </c>
      <c r="AD1057" s="152">
        <v>134.26</v>
      </c>
      <c r="AG1057" s="2" t="s">
        <v>36</v>
      </c>
      <c r="AH1057" s="167">
        <v>1.75E-4</v>
      </c>
      <c r="AI1057" s="167">
        <v>1.15463790034259E-3</v>
      </c>
      <c r="AJ1057" s="167">
        <v>3.62327140284044E-4</v>
      </c>
    </row>
    <row r="1058" spans="1:36">
      <c r="A1058" s="2">
        <v>560</v>
      </c>
      <c r="B1058" s="2">
        <v>8679</v>
      </c>
      <c r="C1058" s="2" t="s">
        <v>1945</v>
      </c>
      <c r="D1058" s="2" t="s">
        <v>1946</v>
      </c>
      <c r="E1058" s="4" t="s">
        <v>347</v>
      </c>
      <c r="F1058" s="2" t="s">
        <v>3681</v>
      </c>
      <c r="G1058" s="2" t="s">
        <v>3682</v>
      </c>
      <c r="H1058" s="2" t="s">
        <v>350</v>
      </c>
      <c r="I1058" s="2" t="s">
        <v>1153</v>
      </c>
      <c r="J1058" s="2" t="s">
        <v>30</v>
      </c>
      <c r="K1058" s="2" t="s">
        <v>30</v>
      </c>
      <c r="L1058" s="2" t="s">
        <v>519</v>
      </c>
      <c r="M1058" s="2" t="s">
        <v>31</v>
      </c>
      <c r="N1058" s="2" t="s">
        <v>651</v>
      </c>
      <c r="O1058" s="2" t="s">
        <v>304</v>
      </c>
      <c r="P1058" s="2" t="s">
        <v>3082</v>
      </c>
      <c r="Q1058" s="2" t="s">
        <v>368</v>
      </c>
      <c r="R1058" s="2" t="s">
        <v>369</v>
      </c>
      <c r="S1058" s="2" t="s">
        <v>34</v>
      </c>
      <c r="T1058" s="152">
        <v>4.7629999999999999</v>
      </c>
      <c r="U1058" s="2" t="s">
        <v>3683</v>
      </c>
      <c r="V1058" s="165">
        <v>5.5E-2</v>
      </c>
      <c r="W1058" s="167">
        <v>5.0599999999999999E-2</v>
      </c>
      <c r="X1058" s="4" t="s">
        <v>602</v>
      </c>
      <c r="Y1058" s="4" t="s">
        <v>304</v>
      </c>
      <c r="Z1058" s="152">
        <v>520000</v>
      </c>
      <c r="AA1058" s="162">
        <v>1</v>
      </c>
      <c r="AB1058" s="181">
        <v>103.43</v>
      </c>
      <c r="AD1058" s="152">
        <v>537.83600000000001</v>
      </c>
      <c r="AG1058" s="2" t="s">
        <v>36</v>
      </c>
      <c r="AH1058" s="167">
        <v>1.7329999999999999E-3</v>
      </c>
      <c r="AI1058" s="167">
        <v>4.6254093601072197E-3</v>
      </c>
      <c r="AJ1058" s="167">
        <v>1.45146053632351E-3</v>
      </c>
    </row>
    <row r="1059" spans="1:36">
      <c r="A1059" s="2">
        <v>560</v>
      </c>
      <c r="B1059" s="2">
        <v>8679</v>
      </c>
      <c r="C1059" s="2" t="s">
        <v>1945</v>
      </c>
      <c r="D1059" s="2" t="s">
        <v>1946</v>
      </c>
      <c r="E1059" s="4" t="s">
        <v>347</v>
      </c>
      <c r="F1059" s="2" t="s">
        <v>2987</v>
      </c>
      <c r="G1059" s="2" t="s">
        <v>2988</v>
      </c>
      <c r="H1059" s="2" t="s">
        <v>350</v>
      </c>
      <c r="I1059" s="2" t="s">
        <v>942</v>
      </c>
      <c r="J1059" s="2" t="s">
        <v>30</v>
      </c>
      <c r="K1059" s="2" t="s">
        <v>30</v>
      </c>
      <c r="L1059" s="2" t="s">
        <v>519</v>
      </c>
      <c r="M1059" s="2" t="s">
        <v>31</v>
      </c>
      <c r="N1059" s="2" t="s">
        <v>651</v>
      </c>
      <c r="O1059" s="2" t="s">
        <v>304</v>
      </c>
      <c r="P1059" s="2" t="s">
        <v>2886</v>
      </c>
      <c r="Q1059" s="2" t="s">
        <v>343</v>
      </c>
      <c r="R1059" s="2" t="s">
        <v>369</v>
      </c>
      <c r="S1059" s="2" t="s">
        <v>34</v>
      </c>
      <c r="T1059" s="152">
        <v>6.5960000000000001</v>
      </c>
      <c r="U1059" s="2" t="s">
        <v>2989</v>
      </c>
      <c r="V1059" s="165">
        <v>4.02E-2</v>
      </c>
      <c r="W1059" s="167">
        <v>3.245E-2</v>
      </c>
      <c r="X1059" s="4" t="s">
        <v>602</v>
      </c>
      <c r="Y1059" s="4" t="s">
        <v>304</v>
      </c>
      <c r="Z1059" s="152">
        <v>230000</v>
      </c>
      <c r="AA1059" s="162">
        <v>1</v>
      </c>
      <c r="AB1059" s="181">
        <v>108.93</v>
      </c>
      <c r="AD1059" s="152">
        <v>250.53899999999999</v>
      </c>
      <c r="AG1059" s="2" t="s">
        <v>36</v>
      </c>
      <c r="AH1059" s="167">
        <v>2.8499999999999999E-4</v>
      </c>
      <c r="AI1059" s="167">
        <v>2.1546446048087199E-3</v>
      </c>
      <c r="AJ1059" s="167">
        <v>6.7613077464125798E-4</v>
      </c>
    </row>
    <row r="1060" spans="1:36">
      <c r="A1060" s="2">
        <v>560</v>
      </c>
      <c r="B1060" s="2">
        <v>8679</v>
      </c>
      <c r="C1060" s="2" t="s">
        <v>2394</v>
      </c>
      <c r="D1060" s="2" t="s">
        <v>2395</v>
      </c>
      <c r="E1060" s="4" t="s">
        <v>347</v>
      </c>
      <c r="F1060" s="2" t="s">
        <v>2990</v>
      </c>
      <c r="G1060" s="2" t="s">
        <v>2991</v>
      </c>
      <c r="H1060" s="2" t="s">
        <v>350</v>
      </c>
      <c r="I1060" s="2" t="s">
        <v>1153</v>
      </c>
      <c r="J1060" s="2" t="s">
        <v>30</v>
      </c>
      <c r="K1060" s="2" t="s">
        <v>30</v>
      </c>
      <c r="L1060" s="2" t="s">
        <v>519</v>
      </c>
      <c r="M1060" s="2" t="s">
        <v>59</v>
      </c>
      <c r="N1060" s="2" t="s">
        <v>637</v>
      </c>
      <c r="O1060" s="2" t="s">
        <v>304</v>
      </c>
      <c r="P1060" s="2" t="s">
        <v>2893</v>
      </c>
      <c r="Q1060" s="2" t="s">
        <v>343</v>
      </c>
      <c r="R1060" s="2" t="s">
        <v>369</v>
      </c>
      <c r="S1060" s="2" t="s">
        <v>34</v>
      </c>
      <c r="T1060" s="152">
        <v>2.1859999999999999</v>
      </c>
      <c r="U1060" s="2" t="s">
        <v>2992</v>
      </c>
      <c r="V1060" s="165">
        <v>1.6400000000000001E-2</v>
      </c>
      <c r="W1060" s="167">
        <v>4.7849999999999997E-2</v>
      </c>
      <c r="X1060" s="4" t="s">
        <v>602</v>
      </c>
      <c r="Y1060" s="4" t="s">
        <v>304</v>
      </c>
      <c r="Z1060" s="152">
        <v>230000</v>
      </c>
      <c r="AA1060" s="162">
        <v>1</v>
      </c>
      <c r="AB1060" s="181">
        <v>93.91</v>
      </c>
      <c r="AD1060" s="152">
        <v>215.99299999999999</v>
      </c>
      <c r="AG1060" s="2" t="s">
        <v>36</v>
      </c>
      <c r="AH1060" s="167">
        <v>7.3499999999999998E-4</v>
      </c>
      <c r="AI1060" s="167">
        <v>1.8575477355878701E-3</v>
      </c>
      <c r="AJ1060" s="167">
        <v>5.8290132237731195E-4</v>
      </c>
    </row>
    <row r="1061" spans="1:36">
      <c r="A1061" s="2">
        <v>560</v>
      </c>
      <c r="B1061" s="2">
        <v>8679</v>
      </c>
      <c r="C1061" s="2" t="s">
        <v>2394</v>
      </c>
      <c r="D1061" s="2" t="s">
        <v>2395</v>
      </c>
      <c r="E1061" s="4" t="s">
        <v>347</v>
      </c>
      <c r="F1061" s="2" t="s">
        <v>2993</v>
      </c>
      <c r="G1061" s="2" t="s">
        <v>2994</v>
      </c>
      <c r="H1061" s="2" t="s">
        <v>350</v>
      </c>
      <c r="I1061" s="2" t="s">
        <v>1153</v>
      </c>
      <c r="J1061" s="2" t="s">
        <v>30</v>
      </c>
      <c r="K1061" s="2" t="s">
        <v>30</v>
      </c>
      <c r="L1061" s="2" t="s">
        <v>519</v>
      </c>
      <c r="M1061" s="2" t="s">
        <v>59</v>
      </c>
      <c r="N1061" s="2" t="s">
        <v>637</v>
      </c>
      <c r="O1061" s="2" t="s">
        <v>304</v>
      </c>
      <c r="P1061" s="2" t="s">
        <v>2893</v>
      </c>
      <c r="Q1061" s="2" t="s">
        <v>343</v>
      </c>
      <c r="R1061" s="2" t="s">
        <v>369</v>
      </c>
      <c r="S1061" s="2" t="s">
        <v>34</v>
      </c>
      <c r="T1061" s="152">
        <v>5.8239999999999998</v>
      </c>
      <c r="U1061" s="2" t="s">
        <v>2995</v>
      </c>
      <c r="V1061" s="165">
        <v>5.3100000000000001E-2</v>
      </c>
      <c r="W1061" s="167">
        <v>4.8070000000000002E-2</v>
      </c>
      <c r="X1061" s="4" t="s">
        <v>602</v>
      </c>
      <c r="Y1061" s="4" t="s">
        <v>304</v>
      </c>
      <c r="Z1061" s="152">
        <v>210000</v>
      </c>
      <c r="AA1061" s="162">
        <v>1</v>
      </c>
      <c r="AB1061" s="181">
        <v>105.58</v>
      </c>
      <c r="AD1061" s="152">
        <v>221.71799999999999</v>
      </c>
      <c r="AG1061" s="2" t="s">
        <v>36</v>
      </c>
      <c r="AH1061" s="167">
        <v>6.6E-4</v>
      </c>
      <c r="AI1061" s="167">
        <v>1.90678294592451E-3</v>
      </c>
      <c r="AJ1061" s="167">
        <v>5.9835140673472197E-4</v>
      </c>
    </row>
    <row r="1062" spans="1:36">
      <c r="A1062" s="2">
        <v>560</v>
      </c>
      <c r="B1062" s="2">
        <v>8679</v>
      </c>
      <c r="C1062" s="2" t="s">
        <v>3684</v>
      </c>
      <c r="D1062" s="2" t="s">
        <v>3685</v>
      </c>
      <c r="E1062" s="4" t="s">
        <v>507</v>
      </c>
      <c r="F1062" s="2" t="s">
        <v>4015</v>
      </c>
      <c r="G1062" s="2" t="s">
        <v>4016</v>
      </c>
      <c r="H1062" s="2" t="s">
        <v>350</v>
      </c>
      <c r="I1062" s="2" t="s">
        <v>1153</v>
      </c>
      <c r="J1062" s="2" t="s">
        <v>30</v>
      </c>
      <c r="K1062" s="2" t="s">
        <v>140</v>
      </c>
      <c r="L1062" s="2" t="s">
        <v>519</v>
      </c>
      <c r="M1062" s="2" t="s">
        <v>31</v>
      </c>
      <c r="N1062" s="2" t="s">
        <v>633</v>
      </c>
      <c r="O1062" s="2" t="s">
        <v>304</v>
      </c>
      <c r="P1062" s="2" t="s">
        <v>2943</v>
      </c>
      <c r="Q1062" s="2" t="s">
        <v>368</v>
      </c>
      <c r="R1062" s="2" t="s">
        <v>369</v>
      </c>
      <c r="S1062" s="2" t="s">
        <v>34</v>
      </c>
      <c r="T1062" s="152">
        <v>1.899</v>
      </c>
      <c r="U1062" s="2" t="s">
        <v>3132</v>
      </c>
      <c r="V1062" s="165">
        <v>6.5000000000000002E-2</v>
      </c>
      <c r="W1062" s="167">
        <v>6.6900000000000001E-2</v>
      </c>
      <c r="X1062" s="4" t="s">
        <v>602</v>
      </c>
      <c r="Y1062" s="4" t="s">
        <v>304</v>
      </c>
      <c r="Z1062" s="152">
        <v>70000</v>
      </c>
      <c r="AA1062" s="162">
        <v>1</v>
      </c>
      <c r="AB1062" s="181">
        <v>99.86</v>
      </c>
      <c r="AD1062" s="152">
        <v>69.902000000000001</v>
      </c>
      <c r="AG1062" s="2" t="s">
        <v>36</v>
      </c>
      <c r="AH1062" s="167">
        <v>1.17E-4</v>
      </c>
      <c r="AI1062" s="167">
        <v>6.0115976820111501E-4</v>
      </c>
      <c r="AJ1062" s="167">
        <v>1.88644855327806E-4</v>
      </c>
    </row>
    <row r="1063" spans="1:36">
      <c r="A1063" s="2">
        <v>560</v>
      </c>
      <c r="B1063" s="2">
        <v>8679</v>
      </c>
      <c r="C1063" s="2" t="s">
        <v>3684</v>
      </c>
      <c r="D1063" s="2" t="s">
        <v>3685</v>
      </c>
      <c r="E1063" s="4" t="s">
        <v>507</v>
      </c>
      <c r="F1063" s="2" t="s">
        <v>3686</v>
      </c>
      <c r="G1063" s="2" t="s">
        <v>3687</v>
      </c>
      <c r="H1063" s="2" t="s">
        <v>350</v>
      </c>
      <c r="I1063" s="2" t="s">
        <v>1153</v>
      </c>
      <c r="J1063" s="2" t="s">
        <v>30</v>
      </c>
      <c r="K1063" s="2" t="s">
        <v>30</v>
      </c>
      <c r="L1063" s="2" t="s">
        <v>519</v>
      </c>
      <c r="M1063" s="2" t="s">
        <v>31</v>
      </c>
      <c r="N1063" s="2" t="s">
        <v>651</v>
      </c>
      <c r="O1063" s="2" t="s">
        <v>304</v>
      </c>
      <c r="P1063" s="2" t="s">
        <v>2870</v>
      </c>
      <c r="Q1063" s="2" t="s">
        <v>368</v>
      </c>
      <c r="R1063" s="2" t="s">
        <v>369</v>
      </c>
      <c r="S1063" s="2" t="s">
        <v>34</v>
      </c>
      <c r="T1063" s="152">
        <v>2.5270000000000001</v>
      </c>
      <c r="U1063" s="2" t="s">
        <v>1577</v>
      </c>
      <c r="V1063" s="165">
        <v>6.0199999999999997E-2</v>
      </c>
      <c r="W1063" s="167">
        <v>5.8939999999999999E-2</v>
      </c>
      <c r="X1063" s="4" t="s">
        <v>602</v>
      </c>
      <c r="Y1063" s="4" t="s">
        <v>304</v>
      </c>
      <c r="Z1063" s="152">
        <v>266000</v>
      </c>
      <c r="AA1063" s="162">
        <v>1</v>
      </c>
      <c r="AB1063" s="181">
        <v>102.5</v>
      </c>
      <c r="AD1063" s="152">
        <v>272.64999999999998</v>
      </c>
      <c r="AG1063" s="2" t="s">
        <v>36</v>
      </c>
      <c r="AH1063" s="167">
        <v>2.7E-4</v>
      </c>
      <c r="AI1063" s="167">
        <v>2.3448000171673801E-3</v>
      </c>
      <c r="AJ1063" s="167">
        <v>7.3580183406950304E-4</v>
      </c>
    </row>
    <row r="1064" spans="1:36">
      <c r="A1064" s="2">
        <v>560</v>
      </c>
      <c r="B1064" s="2">
        <v>8679</v>
      </c>
      <c r="C1064" s="2" t="s">
        <v>2540</v>
      </c>
      <c r="D1064" s="2" t="s">
        <v>2541</v>
      </c>
      <c r="E1064" s="4" t="s">
        <v>347</v>
      </c>
      <c r="F1064" s="2" t="s">
        <v>2996</v>
      </c>
      <c r="G1064" s="2" t="s">
        <v>2997</v>
      </c>
      <c r="H1064" s="2" t="s">
        <v>350</v>
      </c>
      <c r="I1064" s="2" t="s">
        <v>942</v>
      </c>
      <c r="J1064" s="2" t="s">
        <v>30</v>
      </c>
      <c r="K1064" s="2" t="s">
        <v>30</v>
      </c>
      <c r="L1064" s="2" t="s">
        <v>519</v>
      </c>
      <c r="M1064" s="2" t="s">
        <v>59</v>
      </c>
      <c r="N1064" s="2" t="s">
        <v>650</v>
      </c>
      <c r="O1064" s="2" t="s">
        <v>304</v>
      </c>
      <c r="P1064" s="20" t="s">
        <v>354</v>
      </c>
      <c r="Q1064" s="2" t="s">
        <v>354</v>
      </c>
      <c r="R1064" s="2" t="s">
        <v>354</v>
      </c>
      <c r="S1064" s="2" t="s">
        <v>34</v>
      </c>
      <c r="T1064" s="152">
        <v>1.6719999999999999</v>
      </c>
      <c r="U1064" s="2" t="s">
        <v>2998</v>
      </c>
      <c r="V1064" s="165">
        <v>1.9E-2</v>
      </c>
      <c r="W1064" s="167">
        <v>3.4250000000000003E-2</v>
      </c>
      <c r="X1064" s="4" t="s">
        <v>602</v>
      </c>
      <c r="Y1064" s="4" t="s">
        <v>304</v>
      </c>
      <c r="Z1064" s="152">
        <v>230300.01</v>
      </c>
      <c r="AA1064" s="162">
        <v>1</v>
      </c>
      <c r="AB1064" s="181">
        <v>110.1</v>
      </c>
      <c r="AD1064" s="152">
        <v>253.56</v>
      </c>
      <c r="AG1064" s="2" t="s">
        <v>36</v>
      </c>
      <c r="AH1064" s="167">
        <v>4.0999999999999999E-4</v>
      </c>
      <c r="AI1064" s="167">
        <v>2.1806279904977599E-3</v>
      </c>
      <c r="AJ1064" s="167">
        <v>6.8428440083767301E-4</v>
      </c>
    </row>
    <row r="1065" spans="1:36">
      <c r="A1065" s="2">
        <v>560</v>
      </c>
      <c r="B1065" s="2">
        <v>8679</v>
      </c>
      <c r="C1065" s="2" t="s">
        <v>1893</v>
      </c>
      <c r="D1065" s="2" t="s">
        <v>1894</v>
      </c>
      <c r="E1065" s="4" t="s">
        <v>347</v>
      </c>
      <c r="F1065" s="2" t="s">
        <v>2999</v>
      </c>
      <c r="G1065" s="2" t="s">
        <v>3000</v>
      </c>
      <c r="H1065" s="2" t="s">
        <v>350</v>
      </c>
      <c r="I1065" s="2" t="s">
        <v>942</v>
      </c>
      <c r="J1065" s="2" t="s">
        <v>30</v>
      </c>
      <c r="K1065" s="2" t="s">
        <v>30</v>
      </c>
      <c r="L1065" s="2" t="s">
        <v>519</v>
      </c>
      <c r="M1065" s="2" t="s">
        <v>59</v>
      </c>
      <c r="N1065" s="2" t="s">
        <v>650</v>
      </c>
      <c r="O1065" s="2" t="s">
        <v>304</v>
      </c>
      <c r="P1065" s="2" t="s">
        <v>2893</v>
      </c>
      <c r="Q1065" s="2" t="s">
        <v>343</v>
      </c>
      <c r="R1065" s="2" t="s">
        <v>369</v>
      </c>
      <c r="S1065" s="2" t="s">
        <v>34</v>
      </c>
      <c r="T1065" s="152">
        <v>4.6710000000000003</v>
      </c>
      <c r="U1065" s="2" t="s">
        <v>3001</v>
      </c>
      <c r="V1065" s="165">
        <v>6.4999999999999997E-3</v>
      </c>
      <c r="W1065" s="167">
        <v>2.8320000000000001E-2</v>
      </c>
      <c r="X1065" s="4" t="s">
        <v>602</v>
      </c>
      <c r="Y1065" s="4" t="s">
        <v>304</v>
      </c>
      <c r="Z1065" s="152">
        <v>702916.44</v>
      </c>
      <c r="AA1065" s="162">
        <v>1</v>
      </c>
      <c r="AB1065" s="181">
        <v>105.26</v>
      </c>
      <c r="AD1065" s="152">
        <v>739.89</v>
      </c>
      <c r="AG1065" s="2" t="s">
        <v>36</v>
      </c>
      <c r="AH1065" s="167">
        <v>3.1100000000000002E-4</v>
      </c>
      <c r="AI1065" s="167">
        <v>6.3630798483686E-3</v>
      </c>
      <c r="AJ1065" s="167">
        <v>1.9967441950193799E-3</v>
      </c>
    </row>
    <row r="1066" spans="1:36">
      <c r="A1066" s="2">
        <v>560</v>
      </c>
      <c r="B1066" s="2">
        <v>8679</v>
      </c>
      <c r="C1066" s="2" t="s">
        <v>3005</v>
      </c>
      <c r="D1066" s="2" t="s">
        <v>3006</v>
      </c>
      <c r="E1066" s="4" t="s">
        <v>347</v>
      </c>
      <c r="F1066" s="2" t="s">
        <v>3007</v>
      </c>
      <c r="G1066" s="2" t="s">
        <v>3008</v>
      </c>
      <c r="H1066" s="2" t="s">
        <v>350</v>
      </c>
      <c r="I1066" s="2" t="s">
        <v>942</v>
      </c>
      <c r="J1066" s="2" t="s">
        <v>30</v>
      </c>
      <c r="K1066" s="2" t="s">
        <v>30</v>
      </c>
      <c r="L1066" s="2" t="s">
        <v>519</v>
      </c>
      <c r="M1066" s="2" t="s">
        <v>59</v>
      </c>
      <c r="N1066" s="2" t="s">
        <v>650</v>
      </c>
      <c r="O1066" s="2" t="s">
        <v>304</v>
      </c>
      <c r="P1066" s="2" t="s">
        <v>2886</v>
      </c>
      <c r="Q1066" s="2" t="s">
        <v>343</v>
      </c>
      <c r="R1066" s="2" t="s">
        <v>369</v>
      </c>
      <c r="S1066" s="2" t="s">
        <v>34</v>
      </c>
      <c r="T1066" s="152">
        <v>2.956</v>
      </c>
      <c r="U1066" s="2" t="s">
        <v>3009</v>
      </c>
      <c r="V1066" s="165">
        <v>1.83E-2</v>
      </c>
      <c r="W1066" s="167">
        <v>2.8729999999999999E-2</v>
      </c>
      <c r="X1066" s="4" t="s">
        <v>602</v>
      </c>
      <c r="Y1066" s="4" t="s">
        <v>304</v>
      </c>
      <c r="Z1066" s="152">
        <v>197000</v>
      </c>
      <c r="AA1066" s="162">
        <v>1</v>
      </c>
      <c r="AB1066" s="181">
        <v>113.83</v>
      </c>
      <c r="AD1066" s="152">
        <v>224.245</v>
      </c>
      <c r="AG1066" s="2" t="s">
        <v>36</v>
      </c>
      <c r="AH1066" s="167">
        <v>7.8200000000000003E-4</v>
      </c>
      <c r="AI1066" s="167">
        <v>1.92851609877022E-3</v>
      </c>
      <c r="AJ1066" s="167">
        <v>6.0517130335998204E-4</v>
      </c>
    </row>
    <row r="1067" spans="1:36">
      <c r="A1067" s="2">
        <v>560</v>
      </c>
      <c r="B1067" s="2">
        <v>8679</v>
      </c>
      <c r="C1067" s="2" t="s">
        <v>3005</v>
      </c>
      <c r="D1067" s="2" t="s">
        <v>3006</v>
      </c>
      <c r="E1067" s="4" t="s">
        <v>347</v>
      </c>
      <c r="F1067" s="2" t="s">
        <v>3010</v>
      </c>
      <c r="G1067" s="2" t="s">
        <v>3011</v>
      </c>
      <c r="H1067" s="2" t="s">
        <v>350</v>
      </c>
      <c r="I1067" s="2" t="s">
        <v>942</v>
      </c>
      <c r="J1067" s="2" t="s">
        <v>30</v>
      </c>
      <c r="K1067" s="2" t="s">
        <v>30</v>
      </c>
      <c r="L1067" s="2" t="s">
        <v>519</v>
      </c>
      <c r="M1067" s="2" t="s">
        <v>59</v>
      </c>
      <c r="N1067" s="2" t="s">
        <v>650</v>
      </c>
      <c r="O1067" s="2" t="s">
        <v>304</v>
      </c>
      <c r="P1067" s="2" t="s">
        <v>2977</v>
      </c>
      <c r="Q1067" s="2" t="s">
        <v>343</v>
      </c>
      <c r="R1067" s="2" t="s">
        <v>369</v>
      </c>
      <c r="S1067" s="2" t="s">
        <v>34</v>
      </c>
      <c r="T1067" s="152">
        <v>1.2290000000000001</v>
      </c>
      <c r="U1067" s="2" t="s">
        <v>3012</v>
      </c>
      <c r="V1067" s="165">
        <v>3.4599999999999999E-2</v>
      </c>
      <c r="W1067" s="167">
        <v>3.2050000000000002E-2</v>
      </c>
      <c r="X1067" s="4" t="s">
        <v>602</v>
      </c>
      <c r="Y1067" s="4" t="s">
        <v>304</v>
      </c>
      <c r="Z1067" s="152">
        <v>19216.240000000002</v>
      </c>
      <c r="AA1067" s="162">
        <v>1</v>
      </c>
      <c r="AB1067" s="181">
        <v>118.48</v>
      </c>
      <c r="AC1067" s="152">
        <v>0.39300000000000002</v>
      </c>
      <c r="AD1067" s="152">
        <v>23.16</v>
      </c>
      <c r="AG1067" s="2" t="s">
        <v>36</v>
      </c>
      <c r="AH1067" s="167">
        <v>7.7999999999999999E-5</v>
      </c>
      <c r="AI1067" s="167">
        <v>1.9917660280508199E-4</v>
      </c>
      <c r="AJ1067" s="167">
        <v>6.2501922797133198E-5</v>
      </c>
    </row>
    <row r="1068" spans="1:36">
      <c r="A1068" s="2">
        <v>560</v>
      </c>
      <c r="B1068" s="2">
        <v>8679</v>
      </c>
      <c r="C1068" s="2" t="s">
        <v>3005</v>
      </c>
      <c r="D1068" s="2" t="s">
        <v>3006</v>
      </c>
      <c r="E1068" s="4" t="s">
        <v>347</v>
      </c>
      <c r="F1068" s="2" t="s">
        <v>3013</v>
      </c>
      <c r="G1068" s="2" t="s">
        <v>3014</v>
      </c>
      <c r="H1068" s="2" t="s">
        <v>350</v>
      </c>
      <c r="I1068" s="2" t="s">
        <v>1153</v>
      </c>
      <c r="J1068" s="2" t="s">
        <v>30</v>
      </c>
      <c r="K1068" s="2" t="s">
        <v>30</v>
      </c>
      <c r="L1068" s="2" t="s">
        <v>519</v>
      </c>
      <c r="M1068" s="2" t="s">
        <v>59</v>
      </c>
      <c r="N1068" s="2" t="s">
        <v>633</v>
      </c>
      <c r="O1068" s="2" t="s">
        <v>304</v>
      </c>
      <c r="P1068" s="2" t="s">
        <v>2977</v>
      </c>
      <c r="Q1068" s="2" t="s">
        <v>343</v>
      </c>
      <c r="R1068" s="2" t="s">
        <v>369</v>
      </c>
      <c r="S1068" s="2" t="s">
        <v>34</v>
      </c>
      <c r="T1068" s="152">
        <v>2.0859999999999999</v>
      </c>
      <c r="U1068" s="2" t="s">
        <v>3015</v>
      </c>
      <c r="V1068" s="165">
        <v>5.2999999999999999E-2</v>
      </c>
      <c r="W1068" s="167">
        <v>5.006E-2</v>
      </c>
      <c r="X1068" s="4" t="s">
        <v>602</v>
      </c>
      <c r="Y1068" s="4" t="s">
        <v>304</v>
      </c>
      <c r="Z1068" s="152">
        <v>183332.37</v>
      </c>
      <c r="AA1068" s="162">
        <v>1</v>
      </c>
      <c r="AB1068" s="181">
        <v>102.04</v>
      </c>
      <c r="AD1068" s="152">
        <v>187.072</v>
      </c>
      <c r="AG1068" s="2" t="s">
        <v>36</v>
      </c>
      <c r="AH1068" s="167">
        <v>4.8500000000000003E-4</v>
      </c>
      <c r="AI1068" s="167">
        <v>1.6088290860353301E-3</v>
      </c>
      <c r="AJ1068" s="167">
        <v>5.0485302948744199E-4</v>
      </c>
    </row>
    <row r="1069" spans="1:36">
      <c r="A1069" s="2">
        <v>560</v>
      </c>
      <c r="B1069" s="2">
        <v>8679</v>
      </c>
      <c r="C1069" s="2" t="s">
        <v>3688</v>
      </c>
      <c r="D1069" s="2" t="s">
        <v>3689</v>
      </c>
      <c r="E1069" s="4" t="s">
        <v>347</v>
      </c>
      <c r="F1069" s="2" t="s">
        <v>3690</v>
      </c>
      <c r="G1069" s="2" t="s">
        <v>3691</v>
      </c>
      <c r="H1069" s="2" t="s">
        <v>350</v>
      </c>
      <c r="I1069" s="2" t="s">
        <v>1153</v>
      </c>
      <c r="J1069" s="2" t="s">
        <v>30</v>
      </c>
      <c r="K1069" s="2" t="s">
        <v>30</v>
      </c>
      <c r="L1069" s="2" t="s">
        <v>519</v>
      </c>
      <c r="M1069" s="2" t="s">
        <v>31</v>
      </c>
      <c r="N1069" s="2" t="s">
        <v>633</v>
      </c>
      <c r="O1069" s="2" t="s">
        <v>304</v>
      </c>
      <c r="P1069" s="20" t="s">
        <v>354</v>
      </c>
      <c r="Q1069" s="2" t="s">
        <v>354</v>
      </c>
      <c r="R1069" s="2" t="s">
        <v>354</v>
      </c>
      <c r="S1069" s="2" t="s">
        <v>34</v>
      </c>
      <c r="T1069" s="152">
        <v>3.2130000000000001</v>
      </c>
      <c r="U1069" s="2" t="s">
        <v>3348</v>
      </c>
      <c r="V1069" s="165">
        <v>6.7500000000000004E-2</v>
      </c>
      <c r="W1069" s="167">
        <v>6.5479999999999997E-2</v>
      </c>
      <c r="X1069" s="4" t="s">
        <v>602</v>
      </c>
      <c r="Y1069" s="4" t="s">
        <v>304</v>
      </c>
      <c r="Z1069" s="152">
        <v>133000</v>
      </c>
      <c r="AA1069" s="162">
        <v>1</v>
      </c>
      <c r="AB1069" s="181">
        <v>100.96</v>
      </c>
      <c r="AD1069" s="152">
        <v>134.27699999999999</v>
      </c>
      <c r="AG1069" s="2" t="s">
        <v>36</v>
      </c>
      <c r="AH1069" s="167">
        <v>6.6500000000000001E-4</v>
      </c>
      <c r="AI1069" s="167">
        <v>1.1547854133327701E-3</v>
      </c>
      <c r="AJ1069" s="167">
        <v>3.62373430086132E-4</v>
      </c>
    </row>
    <row r="1070" spans="1:36">
      <c r="A1070" s="2">
        <v>560</v>
      </c>
      <c r="B1070" s="2">
        <v>8679</v>
      </c>
      <c r="C1070" s="2" t="s">
        <v>1956</v>
      </c>
      <c r="D1070" s="2" t="s">
        <v>1957</v>
      </c>
      <c r="E1070" s="4" t="s">
        <v>347</v>
      </c>
      <c r="F1070" s="2" t="s">
        <v>3016</v>
      </c>
      <c r="G1070" s="2" t="s">
        <v>3017</v>
      </c>
      <c r="H1070" s="2" t="s">
        <v>350</v>
      </c>
      <c r="I1070" s="2" t="s">
        <v>1153</v>
      </c>
      <c r="J1070" s="2" t="s">
        <v>30</v>
      </c>
      <c r="K1070" s="2" t="s">
        <v>30</v>
      </c>
      <c r="L1070" s="2" t="s">
        <v>519</v>
      </c>
      <c r="M1070" s="2" t="s">
        <v>31</v>
      </c>
      <c r="N1070" s="2" t="s">
        <v>626</v>
      </c>
      <c r="O1070" s="2" t="s">
        <v>304</v>
      </c>
      <c r="P1070" s="2" t="s">
        <v>2886</v>
      </c>
      <c r="Q1070" s="2" t="s">
        <v>343</v>
      </c>
      <c r="R1070" s="2" t="s">
        <v>369</v>
      </c>
      <c r="S1070" s="2" t="s">
        <v>34</v>
      </c>
      <c r="T1070" s="152">
        <v>5.9880000000000004</v>
      </c>
      <c r="U1070" s="2" t="s">
        <v>3018</v>
      </c>
      <c r="V1070" s="165">
        <v>5.2499999999999998E-2</v>
      </c>
      <c r="W1070" s="167">
        <v>5.3920000000000003E-2</v>
      </c>
      <c r="X1070" s="4" t="s">
        <v>602</v>
      </c>
      <c r="Y1070" s="4" t="s">
        <v>304</v>
      </c>
      <c r="Z1070" s="152">
        <v>134000</v>
      </c>
      <c r="AA1070" s="162">
        <v>1</v>
      </c>
      <c r="AB1070" s="181">
        <v>99.66</v>
      </c>
      <c r="AD1070" s="152">
        <v>133.54400000000001</v>
      </c>
      <c r="AG1070" s="2" t="s">
        <v>36</v>
      </c>
      <c r="AH1070" s="167">
        <v>6.1499999999999999E-4</v>
      </c>
      <c r="AI1070" s="167">
        <v>1.14848674642438E-3</v>
      </c>
      <c r="AJ1070" s="167">
        <v>3.6039689877026001E-4</v>
      </c>
    </row>
    <row r="1071" spans="1:36">
      <c r="A1071" s="2">
        <v>560</v>
      </c>
      <c r="B1071" s="2">
        <v>8679</v>
      </c>
      <c r="C1071" s="2" t="s">
        <v>1956</v>
      </c>
      <c r="D1071" s="2" t="s">
        <v>1957</v>
      </c>
      <c r="E1071" s="4" t="s">
        <v>347</v>
      </c>
      <c r="F1071" s="2" t="s">
        <v>3694</v>
      </c>
      <c r="G1071" s="2" t="s">
        <v>3695</v>
      </c>
      <c r="H1071" s="2" t="s">
        <v>350</v>
      </c>
      <c r="I1071" s="2" t="s">
        <v>1153</v>
      </c>
      <c r="J1071" s="2" t="s">
        <v>30</v>
      </c>
      <c r="K1071" s="2" t="s">
        <v>30</v>
      </c>
      <c r="L1071" s="2" t="s">
        <v>519</v>
      </c>
      <c r="M1071" s="2" t="s">
        <v>59</v>
      </c>
      <c r="N1071" s="2" t="s">
        <v>626</v>
      </c>
      <c r="O1071" s="2" t="s">
        <v>304</v>
      </c>
      <c r="P1071" s="2" t="s">
        <v>2886</v>
      </c>
      <c r="Q1071" s="2" t="s">
        <v>343</v>
      </c>
      <c r="R1071" s="2" t="s">
        <v>369</v>
      </c>
      <c r="S1071" s="2" t="s">
        <v>34</v>
      </c>
      <c r="T1071" s="152">
        <v>1.9950000000000001</v>
      </c>
      <c r="U1071" s="2" t="s">
        <v>3696</v>
      </c>
      <c r="V1071" s="165">
        <v>2.7E-2</v>
      </c>
      <c r="W1071" s="167">
        <v>5.1560000000000002E-2</v>
      </c>
      <c r="X1071" s="4" t="s">
        <v>602</v>
      </c>
      <c r="Y1071" s="4" t="s">
        <v>304</v>
      </c>
      <c r="Z1071" s="152">
        <v>151317.56</v>
      </c>
      <c r="AA1071" s="162">
        <v>1</v>
      </c>
      <c r="AB1071" s="181">
        <v>96.02</v>
      </c>
      <c r="AD1071" s="152">
        <v>145.29499999999999</v>
      </c>
      <c r="AG1071" s="2" t="s">
        <v>36</v>
      </c>
      <c r="AH1071" s="167">
        <v>2.6499999999999999E-4</v>
      </c>
      <c r="AI1071" s="167">
        <v>1.24954337970935E-3</v>
      </c>
      <c r="AJ1071" s="167">
        <v>3.9210862496079298E-4</v>
      </c>
    </row>
    <row r="1072" spans="1:36">
      <c r="A1072" s="2">
        <v>560</v>
      </c>
      <c r="B1072" s="2">
        <v>8679</v>
      </c>
      <c r="C1072" s="2" t="s">
        <v>1956</v>
      </c>
      <c r="D1072" s="2" t="s">
        <v>1957</v>
      </c>
      <c r="E1072" s="4" t="s">
        <v>347</v>
      </c>
      <c r="F1072" s="2" t="s">
        <v>3019</v>
      </c>
      <c r="G1072" s="2" t="s">
        <v>3020</v>
      </c>
      <c r="H1072" s="2" t="s">
        <v>350</v>
      </c>
      <c r="I1072" s="2" t="s">
        <v>1153</v>
      </c>
      <c r="J1072" s="2" t="s">
        <v>30</v>
      </c>
      <c r="K1072" s="2" t="s">
        <v>30</v>
      </c>
      <c r="L1072" s="2" t="s">
        <v>519</v>
      </c>
      <c r="M1072" s="2" t="s">
        <v>59</v>
      </c>
      <c r="N1072" s="2" t="s">
        <v>626</v>
      </c>
      <c r="O1072" s="2" t="s">
        <v>304</v>
      </c>
      <c r="P1072" s="2" t="s">
        <v>2886</v>
      </c>
      <c r="Q1072" s="2" t="s">
        <v>343</v>
      </c>
      <c r="R1072" s="2" t="s">
        <v>369</v>
      </c>
      <c r="S1072" s="2" t="s">
        <v>34</v>
      </c>
      <c r="T1072" s="152">
        <v>2.5870000000000002</v>
      </c>
      <c r="U1072" s="2" t="s">
        <v>3021</v>
      </c>
      <c r="V1072" s="165">
        <v>0.05</v>
      </c>
      <c r="W1072" s="167">
        <v>5.1769999999999997E-2</v>
      </c>
      <c r="X1072" s="4" t="s">
        <v>602</v>
      </c>
      <c r="Y1072" s="4" t="s">
        <v>304</v>
      </c>
      <c r="Z1072" s="152">
        <v>176273.6</v>
      </c>
      <c r="AA1072" s="162">
        <v>1</v>
      </c>
      <c r="AB1072" s="181">
        <v>101.04</v>
      </c>
      <c r="AD1072" s="152">
        <v>178.107</v>
      </c>
      <c r="AG1072" s="2" t="s">
        <v>36</v>
      </c>
      <c r="AH1072" s="167">
        <v>1.75E-4</v>
      </c>
      <c r="AI1072" s="167">
        <v>1.5317254144336699E-3</v>
      </c>
      <c r="AJ1072" s="167">
        <v>4.8065777933279101E-4</v>
      </c>
    </row>
    <row r="1073" spans="1:36">
      <c r="A1073" s="2">
        <v>560</v>
      </c>
      <c r="B1073" s="2">
        <v>8679</v>
      </c>
      <c r="C1073" s="2" t="s">
        <v>1960</v>
      </c>
      <c r="D1073" s="2" t="s">
        <v>1961</v>
      </c>
      <c r="E1073" s="4" t="s">
        <v>347</v>
      </c>
      <c r="F1073" s="2" t="s">
        <v>3697</v>
      </c>
      <c r="G1073" s="2" t="s">
        <v>3698</v>
      </c>
      <c r="H1073" s="2" t="s">
        <v>350</v>
      </c>
      <c r="I1073" s="2" t="s">
        <v>1153</v>
      </c>
      <c r="J1073" s="2" t="s">
        <v>30</v>
      </c>
      <c r="K1073" s="2" t="s">
        <v>30</v>
      </c>
      <c r="L1073" s="2" t="s">
        <v>519</v>
      </c>
      <c r="M1073" s="2" t="s">
        <v>59</v>
      </c>
      <c r="N1073" s="2" t="s">
        <v>671</v>
      </c>
      <c r="O1073" s="2" t="s">
        <v>304</v>
      </c>
      <c r="P1073" s="2" t="s">
        <v>2893</v>
      </c>
      <c r="Q1073" s="2" t="s">
        <v>343</v>
      </c>
      <c r="R1073" s="2" t="s">
        <v>369</v>
      </c>
      <c r="S1073" s="2" t="s">
        <v>34</v>
      </c>
      <c r="T1073" s="152">
        <v>2.75</v>
      </c>
      <c r="U1073" s="2" t="s">
        <v>3024</v>
      </c>
      <c r="V1073" s="165">
        <v>3.2000000000000001E-2</v>
      </c>
      <c r="W1073" s="167">
        <v>4.3770000000000003E-2</v>
      </c>
      <c r="X1073" s="4" t="s">
        <v>602</v>
      </c>
      <c r="Y1073" s="4" t="s">
        <v>304</v>
      </c>
      <c r="Z1073" s="152">
        <v>339102</v>
      </c>
      <c r="AA1073" s="162">
        <v>1</v>
      </c>
      <c r="AB1073" s="181">
        <v>97.24</v>
      </c>
      <c r="AD1073" s="152">
        <v>329.74299999999999</v>
      </c>
      <c r="AG1073" s="2" t="s">
        <v>36</v>
      </c>
      <c r="AH1073" s="167">
        <v>2.42E-4</v>
      </c>
      <c r="AI1073" s="167">
        <v>2.8358000640376301E-3</v>
      </c>
      <c r="AJ1073" s="167">
        <v>8.8987840024582897E-4</v>
      </c>
    </row>
    <row r="1074" spans="1:36">
      <c r="A1074" s="2">
        <v>560</v>
      </c>
      <c r="B1074" s="2">
        <v>8679</v>
      </c>
      <c r="C1074" s="2" t="s">
        <v>1960</v>
      </c>
      <c r="D1074" s="2" t="s">
        <v>1961</v>
      </c>
      <c r="E1074" s="4" t="s">
        <v>347</v>
      </c>
      <c r="F1074" s="2" t="s">
        <v>3022</v>
      </c>
      <c r="G1074" s="2" t="s">
        <v>3023</v>
      </c>
      <c r="H1074" s="2" t="s">
        <v>350</v>
      </c>
      <c r="I1074" s="2" t="s">
        <v>942</v>
      </c>
      <c r="J1074" s="2" t="s">
        <v>30</v>
      </c>
      <c r="K1074" s="2" t="s">
        <v>30</v>
      </c>
      <c r="L1074" s="2" t="s">
        <v>519</v>
      </c>
      <c r="M1074" s="2" t="s">
        <v>59</v>
      </c>
      <c r="N1074" s="2" t="s">
        <v>671</v>
      </c>
      <c r="O1074" s="2" t="s">
        <v>304</v>
      </c>
      <c r="P1074" s="2" t="s">
        <v>2893</v>
      </c>
      <c r="Q1074" s="2" t="s">
        <v>343</v>
      </c>
      <c r="R1074" s="2" t="s">
        <v>369</v>
      </c>
      <c r="S1074" s="2" t="s">
        <v>34</v>
      </c>
      <c r="T1074" s="152">
        <v>2.8220000000000001</v>
      </c>
      <c r="U1074" s="2" t="s">
        <v>3024</v>
      </c>
      <c r="V1074" s="165">
        <v>1.7000000000000001E-2</v>
      </c>
      <c r="W1074" s="167">
        <v>2.5329999999999998E-2</v>
      </c>
      <c r="X1074" s="4" t="s">
        <v>602</v>
      </c>
      <c r="Y1074" s="4" t="s">
        <v>304</v>
      </c>
      <c r="Z1074" s="152">
        <v>213662</v>
      </c>
      <c r="AA1074" s="162">
        <v>1</v>
      </c>
      <c r="AB1074" s="181">
        <v>112.86</v>
      </c>
      <c r="AD1074" s="152">
        <v>241.13900000000001</v>
      </c>
      <c r="AG1074" s="2" t="s">
        <v>36</v>
      </c>
      <c r="AH1074" s="167">
        <v>1.6799999999999999E-4</v>
      </c>
      <c r="AI1074" s="167">
        <v>2.0738036849700498E-3</v>
      </c>
      <c r="AJ1074" s="167">
        <v>6.5076277027002901E-4</v>
      </c>
    </row>
    <row r="1075" spans="1:36">
      <c r="A1075" s="2">
        <v>560</v>
      </c>
      <c r="B1075" s="2">
        <v>8679</v>
      </c>
      <c r="C1075" s="2" t="s">
        <v>1964</v>
      </c>
      <c r="D1075" s="2" t="s">
        <v>1965</v>
      </c>
      <c r="E1075" s="4" t="s">
        <v>347</v>
      </c>
      <c r="F1075" s="2" t="s">
        <v>3028</v>
      </c>
      <c r="G1075" s="2" t="s">
        <v>3029</v>
      </c>
      <c r="H1075" s="2" t="s">
        <v>350</v>
      </c>
      <c r="I1075" s="2" t="s">
        <v>942</v>
      </c>
      <c r="J1075" s="2" t="s">
        <v>30</v>
      </c>
      <c r="K1075" s="2" t="s">
        <v>30</v>
      </c>
      <c r="L1075" s="2" t="s">
        <v>519</v>
      </c>
      <c r="M1075" s="2" t="s">
        <v>59</v>
      </c>
      <c r="N1075" s="2" t="s">
        <v>650</v>
      </c>
      <c r="O1075" s="2" t="s">
        <v>304</v>
      </c>
      <c r="P1075" s="2" t="s">
        <v>2893</v>
      </c>
      <c r="Q1075" s="2" t="s">
        <v>343</v>
      </c>
      <c r="R1075" s="2" t="s">
        <v>369</v>
      </c>
      <c r="S1075" s="2" t="s">
        <v>34</v>
      </c>
      <c r="T1075" s="152">
        <v>2.94</v>
      </c>
      <c r="U1075" s="2" t="s">
        <v>3030</v>
      </c>
      <c r="V1075" s="165">
        <v>7.7999999999999996E-3</v>
      </c>
      <c r="W1075" s="167">
        <v>2.6079999999999999E-2</v>
      </c>
      <c r="X1075" s="4" t="s">
        <v>602</v>
      </c>
      <c r="Y1075" s="4" t="s">
        <v>304</v>
      </c>
      <c r="Z1075" s="152">
        <v>184034.9</v>
      </c>
      <c r="AA1075" s="162">
        <v>1</v>
      </c>
      <c r="AB1075" s="181">
        <v>110.24</v>
      </c>
      <c r="AD1075" s="152">
        <v>202.88</v>
      </c>
      <c r="AG1075" s="2" t="s">
        <v>36</v>
      </c>
      <c r="AH1075" s="167">
        <v>3.1700000000000001E-4</v>
      </c>
      <c r="AI1075" s="167">
        <v>1.74477608815466E-3</v>
      </c>
      <c r="AJ1075" s="167">
        <v>5.4751340681739901E-4</v>
      </c>
    </row>
    <row r="1076" spans="1:36">
      <c r="A1076" s="2">
        <v>560</v>
      </c>
      <c r="B1076" s="2">
        <v>8679</v>
      </c>
      <c r="C1076" s="2" t="s">
        <v>1964</v>
      </c>
      <c r="D1076" s="2" t="s">
        <v>1965</v>
      </c>
      <c r="E1076" s="4" t="s">
        <v>347</v>
      </c>
      <c r="F1076" s="2" t="s">
        <v>3034</v>
      </c>
      <c r="G1076" s="2" t="s">
        <v>3035</v>
      </c>
      <c r="H1076" s="2" t="s">
        <v>350</v>
      </c>
      <c r="I1076" s="2" t="s">
        <v>942</v>
      </c>
      <c r="J1076" s="2" t="s">
        <v>30</v>
      </c>
      <c r="K1076" s="2" t="s">
        <v>30</v>
      </c>
      <c r="L1076" s="2" t="s">
        <v>519</v>
      </c>
      <c r="M1076" s="2" t="s">
        <v>59</v>
      </c>
      <c r="N1076" s="2" t="s">
        <v>650</v>
      </c>
      <c r="O1076" s="2" t="s">
        <v>304</v>
      </c>
      <c r="P1076" s="2" t="s">
        <v>2893</v>
      </c>
      <c r="Q1076" s="2" t="s">
        <v>343</v>
      </c>
      <c r="R1076" s="2" t="s">
        <v>369</v>
      </c>
      <c r="S1076" s="2" t="s">
        <v>34</v>
      </c>
      <c r="T1076" s="152">
        <v>4.7249999999999996</v>
      </c>
      <c r="U1076" s="2" t="s">
        <v>3036</v>
      </c>
      <c r="V1076" s="165">
        <v>2.5999999999999999E-2</v>
      </c>
      <c r="W1076" s="167">
        <v>2.8320000000000001E-2</v>
      </c>
      <c r="X1076" s="4" t="s">
        <v>602</v>
      </c>
      <c r="Y1076" s="4" t="s">
        <v>304</v>
      </c>
      <c r="Z1076" s="152">
        <v>320112</v>
      </c>
      <c r="AA1076" s="162">
        <v>1</v>
      </c>
      <c r="AB1076" s="181">
        <v>104</v>
      </c>
      <c r="AC1076" s="152">
        <v>4.3719999999999999</v>
      </c>
      <c r="AD1076" s="152">
        <v>337.28800000000001</v>
      </c>
      <c r="AG1076" s="2" t="s">
        <v>36</v>
      </c>
      <c r="AH1076" s="167">
        <v>5.9699999999999998E-4</v>
      </c>
      <c r="AI1076" s="167">
        <v>2.90068987997195E-3</v>
      </c>
      <c r="AJ1076" s="167">
        <v>9.1024092379894E-4</v>
      </c>
    </row>
    <row r="1077" spans="1:36">
      <c r="A1077" s="2">
        <v>560</v>
      </c>
      <c r="B1077" s="2">
        <v>8679</v>
      </c>
      <c r="C1077" s="2" t="s">
        <v>1964</v>
      </c>
      <c r="D1077" s="2" t="s">
        <v>1965</v>
      </c>
      <c r="E1077" s="4" t="s">
        <v>347</v>
      </c>
      <c r="F1077" s="2" t="s">
        <v>3037</v>
      </c>
      <c r="G1077" s="2" t="s">
        <v>3038</v>
      </c>
      <c r="H1077" s="2" t="s">
        <v>350</v>
      </c>
      <c r="I1077" s="2" t="s">
        <v>942</v>
      </c>
      <c r="J1077" s="2" t="s">
        <v>30</v>
      </c>
      <c r="K1077" s="2" t="s">
        <v>30</v>
      </c>
      <c r="L1077" s="2" t="s">
        <v>519</v>
      </c>
      <c r="M1077" s="2" t="s">
        <v>59</v>
      </c>
      <c r="N1077" s="2" t="s">
        <v>650</v>
      </c>
      <c r="O1077" s="2" t="s">
        <v>304</v>
      </c>
      <c r="P1077" s="2" t="s">
        <v>3039</v>
      </c>
      <c r="Q1077" s="2" t="s">
        <v>368</v>
      </c>
      <c r="R1077" s="2" t="s">
        <v>369</v>
      </c>
      <c r="S1077" s="2" t="s">
        <v>34</v>
      </c>
      <c r="T1077" s="152">
        <v>3.7509999999999999</v>
      </c>
      <c r="U1077" s="2" t="s">
        <v>3040</v>
      </c>
      <c r="V1077" s="165">
        <v>1.17E-2</v>
      </c>
      <c r="W1077" s="167">
        <v>2.811E-2</v>
      </c>
      <c r="X1077" s="4" t="s">
        <v>602</v>
      </c>
      <c r="Y1077" s="4" t="s">
        <v>304</v>
      </c>
      <c r="Z1077" s="152">
        <v>246505.18</v>
      </c>
      <c r="AA1077" s="162">
        <v>1</v>
      </c>
      <c r="AB1077" s="181">
        <v>110.06</v>
      </c>
      <c r="AD1077" s="152">
        <v>271.30399999999997</v>
      </c>
      <c r="AG1077" s="2" t="s">
        <v>36</v>
      </c>
      <c r="AH1077" s="167">
        <v>3.5799999999999997E-4</v>
      </c>
      <c r="AI1077" s="167">
        <v>2.3332209372294499E-3</v>
      </c>
      <c r="AJ1077" s="167">
        <v>7.32168301063367E-4</v>
      </c>
    </row>
    <row r="1078" spans="1:36">
      <c r="A1078" s="2">
        <v>560</v>
      </c>
      <c r="B1078" s="2">
        <v>8679</v>
      </c>
      <c r="C1078" s="2" t="s">
        <v>1964</v>
      </c>
      <c r="D1078" s="2" t="s">
        <v>1965</v>
      </c>
      <c r="E1078" s="4" t="s">
        <v>347</v>
      </c>
      <c r="F1078" s="2" t="s">
        <v>3041</v>
      </c>
      <c r="G1078" s="2" t="s">
        <v>3042</v>
      </c>
      <c r="H1078" s="2" t="s">
        <v>350</v>
      </c>
      <c r="I1078" s="2" t="s">
        <v>942</v>
      </c>
      <c r="J1078" s="2" t="s">
        <v>30</v>
      </c>
      <c r="K1078" s="2" t="s">
        <v>30</v>
      </c>
      <c r="L1078" s="2" t="s">
        <v>519</v>
      </c>
      <c r="M1078" s="2" t="s">
        <v>59</v>
      </c>
      <c r="N1078" s="2" t="s">
        <v>650</v>
      </c>
      <c r="O1078" s="2" t="s">
        <v>304</v>
      </c>
      <c r="P1078" s="2" t="s">
        <v>3039</v>
      </c>
      <c r="Q1078" s="2" t="s">
        <v>368</v>
      </c>
      <c r="R1078" s="2" t="s">
        <v>369</v>
      </c>
      <c r="S1078" s="2" t="s">
        <v>34</v>
      </c>
      <c r="T1078" s="152">
        <v>3.7639999999999998</v>
      </c>
      <c r="U1078" s="2" t="s">
        <v>3043</v>
      </c>
      <c r="V1078" s="165">
        <v>1.3299999999999999E-2</v>
      </c>
      <c r="W1078" s="167">
        <v>2.8490000000000001E-2</v>
      </c>
      <c r="X1078" s="4" t="s">
        <v>602</v>
      </c>
      <c r="Y1078" s="4" t="s">
        <v>304</v>
      </c>
      <c r="Z1078" s="152">
        <v>531901.5</v>
      </c>
      <c r="AA1078" s="162">
        <v>1</v>
      </c>
      <c r="AB1078" s="181">
        <v>110.9</v>
      </c>
      <c r="AD1078" s="152">
        <v>589.87900000000002</v>
      </c>
      <c r="AG1078" s="2" t="s">
        <v>36</v>
      </c>
      <c r="AH1078" s="167">
        <v>4.73E-4</v>
      </c>
      <c r="AI1078" s="167">
        <v>5.07297903825957E-3</v>
      </c>
      <c r="AJ1078" s="167">
        <v>1.59190858632661E-3</v>
      </c>
    </row>
    <row r="1079" spans="1:36">
      <c r="A1079" s="2">
        <v>560</v>
      </c>
      <c r="B1079" s="2">
        <v>8679</v>
      </c>
      <c r="C1079" s="2" t="s">
        <v>1964</v>
      </c>
      <c r="D1079" s="2" t="s">
        <v>1965</v>
      </c>
      <c r="E1079" s="4" t="s">
        <v>347</v>
      </c>
      <c r="F1079" s="2" t="s">
        <v>3050</v>
      </c>
      <c r="G1079" s="2" t="s">
        <v>3051</v>
      </c>
      <c r="H1079" s="2" t="s">
        <v>350</v>
      </c>
      <c r="I1079" s="2" t="s">
        <v>942</v>
      </c>
      <c r="J1079" s="2" t="s">
        <v>30</v>
      </c>
      <c r="K1079" s="2" t="s">
        <v>30</v>
      </c>
      <c r="L1079" s="2" t="s">
        <v>519</v>
      </c>
      <c r="M1079" s="2" t="s">
        <v>59</v>
      </c>
      <c r="N1079" s="2" t="s">
        <v>650</v>
      </c>
      <c r="O1079" s="2" t="s">
        <v>304</v>
      </c>
      <c r="P1079" s="2" t="s">
        <v>2882</v>
      </c>
      <c r="Q1079" s="2" t="s">
        <v>343</v>
      </c>
      <c r="R1079" s="2" t="s">
        <v>369</v>
      </c>
      <c r="S1079" s="2" t="s">
        <v>34</v>
      </c>
      <c r="T1079" s="152">
        <v>2.165</v>
      </c>
      <c r="U1079" s="2" t="s">
        <v>3052</v>
      </c>
      <c r="V1079" s="165">
        <v>3.3500000000000002E-2</v>
      </c>
      <c r="W1079" s="167">
        <v>2.8729999999999999E-2</v>
      </c>
      <c r="X1079" s="4" t="s">
        <v>602</v>
      </c>
      <c r="Y1079" s="4" t="s">
        <v>304</v>
      </c>
      <c r="Z1079" s="152">
        <v>169642.93</v>
      </c>
      <c r="AA1079" s="162">
        <v>1</v>
      </c>
      <c r="AB1079" s="181">
        <v>119.31</v>
      </c>
      <c r="AD1079" s="152">
        <v>202.40100000000001</v>
      </c>
      <c r="AG1079" s="2" t="s">
        <v>36</v>
      </c>
      <c r="AH1079" s="167">
        <v>2.81E-4</v>
      </c>
      <c r="AI1079" s="167">
        <v>1.74065586235053E-3</v>
      </c>
      <c r="AJ1079" s="167">
        <v>5.4622047365411998E-4</v>
      </c>
    </row>
    <row r="1080" spans="1:36">
      <c r="A1080" s="2">
        <v>560</v>
      </c>
      <c r="B1080" s="2">
        <v>8679</v>
      </c>
      <c r="C1080" s="2" t="s">
        <v>2252</v>
      </c>
      <c r="D1080" s="2" t="s">
        <v>2253</v>
      </c>
      <c r="E1080" s="4" t="s">
        <v>347</v>
      </c>
      <c r="F1080" s="2" t="s">
        <v>3053</v>
      </c>
      <c r="G1080" s="2" t="s">
        <v>3054</v>
      </c>
      <c r="H1080" s="2" t="s">
        <v>350</v>
      </c>
      <c r="I1080" s="2" t="s">
        <v>1153</v>
      </c>
      <c r="J1080" s="2" t="s">
        <v>30</v>
      </c>
      <c r="K1080" s="2" t="s">
        <v>30</v>
      </c>
      <c r="L1080" s="2" t="s">
        <v>519</v>
      </c>
      <c r="M1080" s="2" t="s">
        <v>59</v>
      </c>
      <c r="N1080" s="2" t="s">
        <v>626</v>
      </c>
      <c r="O1080" s="2" t="s">
        <v>304</v>
      </c>
      <c r="P1080" s="2" t="s">
        <v>2943</v>
      </c>
      <c r="Q1080" s="2" t="s">
        <v>368</v>
      </c>
      <c r="R1080" s="2" t="s">
        <v>369</v>
      </c>
      <c r="S1080" s="2" t="s">
        <v>34</v>
      </c>
      <c r="T1080" s="152">
        <v>2.7770000000000001</v>
      </c>
      <c r="U1080" s="2" t="s">
        <v>2899</v>
      </c>
      <c r="V1080" s="165">
        <v>7.2499999999999995E-2</v>
      </c>
      <c r="W1080" s="167">
        <v>5.3060000000000003E-2</v>
      </c>
      <c r="X1080" s="4" t="s">
        <v>602</v>
      </c>
      <c r="Y1080" s="4" t="s">
        <v>304</v>
      </c>
      <c r="Z1080" s="152">
        <v>121600</v>
      </c>
      <c r="AA1080" s="162">
        <v>1</v>
      </c>
      <c r="AB1080" s="181">
        <v>106.83</v>
      </c>
      <c r="AD1080" s="152">
        <v>129.905</v>
      </c>
      <c r="AG1080" s="2" t="s">
        <v>36</v>
      </c>
      <c r="AH1080" s="167">
        <v>1.9000000000000001E-4</v>
      </c>
      <c r="AI1080" s="167">
        <v>1.11719018072303E-3</v>
      </c>
      <c r="AJ1080" s="167">
        <v>3.50575988554235E-4</v>
      </c>
    </row>
    <row r="1081" spans="1:36">
      <c r="A1081" s="2">
        <v>560</v>
      </c>
      <c r="B1081" s="2">
        <v>8679</v>
      </c>
      <c r="C1081" s="2" t="s">
        <v>2402</v>
      </c>
      <c r="D1081" s="2" t="s">
        <v>2403</v>
      </c>
      <c r="E1081" s="4" t="s">
        <v>347</v>
      </c>
      <c r="F1081" s="2" t="s">
        <v>3055</v>
      </c>
      <c r="G1081" s="2" t="s">
        <v>3056</v>
      </c>
      <c r="H1081" s="2" t="s">
        <v>350</v>
      </c>
      <c r="I1081" s="2" t="s">
        <v>942</v>
      </c>
      <c r="J1081" s="2" t="s">
        <v>30</v>
      </c>
      <c r="K1081" s="2" t="s">
        <v>30</v>
      </c>
      <c r="L1081" s="2" t="s">
        <v>519</v>
      </c>
      <c r="M1081" s="2" t="s">
        <v>31</v>
      </c>
      <c r="N1081" s="2" t="s">
        <v>648</v>
      </c>
      <c r="O1081" s="2" t="s">
        <v>304</v>
      </c>
      <c r="P1081" s="20" t="s">
        <v>354</v>
      </c>
      <c r="Q1081" s="2" t="s">
        <v>354</v>
      </c>
      <c r="R1081" s="2" t="s">
        <v>354</v>
      </c>
      <c r="S1081" s="2" t="s">
        <v>34</v>
      </c>
      <c r="T1081" s="152">
        <v>3.895</v>
      </c>
      <c r="U1081" s="2" t="s">
        <v>3057</v>
      </c>
      <c r="V1081" s="165">
        <v>4.2500000000000003E-2</v>
      </c>
      <c r="W1081" s="167">
        <v>3.2739999999999998E-2</v>
      </c>
      <c r="X1081" s="4" t="s">
        <v>602</v>
      </c>
      <c r="Y1081" s="4" t="s">
        <v>304</v>
      </c>
      <c r="Z1081" s="152">
        <v>188000</v>
      </c>
      <c r="AA1081" s="162">
        <v>1</v>
      </c>
      <c r="AB1081" s="181">
        <v>105.42</v>
      </c>
      <c r="AC1081" s="152">
        <v>5.8570000000000002</v>
      </c>
      <c r="AD1081" s="152">
        <v>204.04599999999999</v>
      </c>
      <c r="AG1081" s="2" t="s">
        <v>36</v>
      </c>
      <c r="AH1081" s="167">
        <v>6.2699999999999995E-4</v>
      </c>
      <c r="AI1081" s="167">
        <v>1.75480705267171E-3</v>
      </c>
      <c r="AJ1081" s="167">
        <v>5.5066113883509796E-4</v>
      </c>
    </row>
    <row r="1082" spans="1:36">
      <c r="A1082" s="2">
        <v>560</v>
      </c>
      <c r="B1082" s="2">
        <v>8679</v>
      </c>
      <c r="C1082" s="2" t="s">
        <v>1976</v>
      </c>
      <c r="D1082" s="2" t="s">
        <v>1977</v>
      </c>
      <c r="E1082" s="4" t="s">
        <v>347</v>
      </c>
      <c r="F1082" s="2" t="s">
        <v>3058</v>
      </c>
      <c r="G1082" s="2" t="s">
        <v>3059</v>
      </c>
      <c r="H1082" s="2" t="s">
        <v>350</v>
      </c>
      <c r="I1082" s="2" t="s">
        <v>1153</v>
      </c>
      <c r="J1082" s="2" t="s">
        <v>30</v>
      </c>
      <c r="K1082" s="2" t="s">
        <v>30</v>
      </c>
      <c r="L1082" s="2" t="s">
        <v>519</v>
      </c>
      <c r="M1082" s="2" t="s">
        <v>59</v>
      </c>
      <c r="N1082" s="2" t="s">
        <v>650</v>
      </c>
      <c r="O1082" s="2" t="s">
        <v>304</v>
      </c>
      <c r="P1082" s="2" t="s">
        <v>2893</v>
      </c>
      <c r="Q1082" s="2" t="s">
        <v>343</v>
      </c>
      <c r="R1082" s="2" t="s">
        <v>369</v>
      </c>
      <c r="S1082" s="2" t="s">
        <v>34</v>
      </c>
      <c r="T1082" s="152">
        <v>4.8040000000000003</v>
      </c>
      <c r="U1082" s="2" t="s">
        <v>3060</v>
      </c>
      <c r="V1082" s="165">
        <v>2.5499999999999998E-2</v>
      </c>
      <c r="W1082" s="167">
        <v>4.9270000000000001E-2</v>
      </c>
      <c r="X1082" s="4" t="s">
        <v>602</v>
      </c>
      <c r="Y1082" s="4" t="s">
        <v>304</v>
      </c>
      <c r="Z1082" s="152">
        <v>903412.83</v>
      </c>
      <c r="AA1082" s="162">
        <v>1</v>
      </c>
      <c r="AB1082" s="181">
        <v>89.51</v>
      </c>
      <c r="AD1082" s="152">
        <v>808.64499999999998</v>
      </c>
      <c r="AG1082" s="2" t="s">
        <v>36</v>
      </c>
      <c r="AH1082" s="167">
        <v>3.2400000000000001E-4</v>
      </c>
      <c r="AI1082" s="167">
        <v>6.9543751971735601E-3</v>
      </c>
      <c r="AJ1082" s="167">
        <v>2.1822935804433198E-3</v>
      </c>
    </row>
    <row r="1083" spans="1:36">
      <c r="A1083" s="2">
        <v>560</v>
      </c>
      <c r="B1083" s="2">
        <v>8679</v>
      </c>
      <c r="C1083" s="2" t="s">
        <v>1976</v>
      </c>
      <c r="D1083" s="2" t="s">
        <v>1977</v>
      </c>
      <c r="E1083" s="4" t="s">
        <v>347</v>
      </c>
      <c r="F1083" s="2" t="s">
        <v>3061</v>
      </c>
      <c r="G1083" s="2" t="s">
        <v>3062</v>
      </c>
      <c r="H1083" s="2" t="s">
        <v>350</v>
      </c>
      <c r="I1083" s="2" t="s">
        <v>942</v>
      </c>
      <c r="J1083" s="2" t="s">
        <v>30</v>
      </c>
      <c r="K1083" s="2" t="s">
        <v>30</v>
      </c>
      <c r="L1083" s="2" t="s">
        <v>519</v>
      </c>
      <c r="M1083" s="2" t="s">
        <v>59</v>
      </c>
      <c r="N1083" s="2" t="s">
        <v>650</v>
      </c>
      <c r="O1083" s="2" t="s">
        <v>304</v>
      </c>
      <c r="P1083" s="2" t="s">
        <v>2893</v>
      </c>
      <c r="Q1083" s="2" t="s">
        <v>343</v>
      </c>
      <c r="R1083" s="2" t="s">
        <v>369</v>
      </c>
      <c r="S1083" s="2" t="s">
        <v>34</v>
      </c>
      <c r="T1083" s="152">
        <v>3.992</v>
      </c>
      <c r="U1083" s="2" t="s">
        <v>3063</v>
      </c>
      <c r="V1083" s="165">
        <v>5.0000000000000001E-3</v>
      </c>
      <c r="W1083" s="167">
        <v>2.8850000000000001E-2</v>
      </c>
      <c r="X1083" s="4" t="s">
        <v>602</v>
      </c>
      <c r="Y1083" s="4" t="s">
        <v>304</v>
      </c>
      <c r="Z1083" s="152">
        <v>1047581.25</v>
      </c>
      <c r="AA1083" s="162">
        <v>1</v>
      </c>
      <c r="AB1083" s="181">
        <v>106.2</v>
      </c>
      <c r="AD1083" s="152">
        <v>1112.5309999999999</v>
      </c>
      <c r="AG1083" s="2" t="s">
        <v>36</v>
      </c>
      <c r="AH1083" s="167">
        <v>7.8399999999999997E-4</v>
      </c>
      <c r="AI1083" s="167">
        <v>9.5678099469255293E-3</v>
      </c>
      <c r="AJ1083" s="167">
        <v>3.0023934047394298E-3</v>
      </c>
    </row>
    <row r="1084" spans="1:36">
      <c r="A1084" s="2">
        <v>560</v>
      </c>
      <c r="B1084" s="2">
        <v>8679</v>
      </c>
      <c r="C1084" s="2" t="s">
        <v>1976</v>
      </c>
      <c r="D1084" s="2" t="s">
        <v>1977</v>
      </c>
      <c r="E1084" s="4" t="s">
        <v>347</v>
      </c>
      <c r="F1084" s="2" t="s">
        <v>3708</v>
      </c>
      <c r="G1084" s="2" t="s">
        <v>3709</v>
      </c>
      <c r="H1084" s="2" t="s">
        <v>350</v>
      </c>
      <c r="I1084" s="2" t="s">
        <v>942</v>
      </c>
      <c r="J1084" s="2" t="s">
        <v>30</v>
      </c>
      <c r="K1084" s="2" t="s">
        <v>30</v>
      </c>
      <c r="L1084" s="2" t="s">
        <v>519</v>
      </c>
      <c r="M1084" s="2" t="s">
        <v>59</v>
      </c>
      <c r="N1084" s="2" t="s">
        <v>650</v>
      </c>
      <c r="O1084" s="2" t="s">
        <v>304</v>
      </c>
      <c r="P1084" s="2" t="s">
        <v>2893</v>
      </c>
      <c r="Q1084" s="2" t="s">
        <v>343</v>
      </c>
      <c r="R1084" s="2" t="s">
        <v>369</v>
      </c>
      <c r="S1084" s="2" t="s">
        <v>34</v>
      </c>
      <c r="T1084" s="152">
        <v>4.45</v>
      </c>
      <c r="U1084" s="2" t="s">
        <v>3268</v>
      </c>
      <c r="V1084" s="165">
        <v>5.8999999999999999E-3</v>
      </c>
      <c r="W1084" s="167">
        <v>2.8729999999999999E-2</v>
      </c>
      <c r="X1084" s="4" t="s">
        <v>602</v>
      </c>
      <c r="Y1084" s="4" t="s">
        <v>304</v>
      </c>
      <c r="Z1084" s="152">
        <v>276000</v>
      </c>
      <c r="AA1084" s="162">
        <v>1</v>
      </c>
      <c r="AB1084" s="181">
        <v>102.74</v>
      </c>
      <c r="AD1084" s="152">
        <v>283.56200000000001</v>
      </c>
      <c r="AG1084" s="2" t="s">
        <v>36</v>
      </c>
      <c r="AH1084" s="167">
        <v>1.9699999999999999E-4</v>
      </c>
      <c r="AI1084" s="167">
        <v>2.43864705808921E-3</v>
      </c>
      <c r="AJ1084" s="167">
        <v>7.65251179142307E-4</v>
      </c>
    </row>
    <row r="1085" spans="1:36">
      <c r="A1085" s="2">
        <v>560</v>
      </c>
      <c r="B1085" s="2">
        <v>8679</v>
      </c>
      <c r="C1085" s="2" t="s">
        <v>1976</v>
      </c>
      <c r="D1085" s="2" t="s">
        <v>1977</v>
      </c>
      <c r="E1085" s="4" t="s">
        <v>347</v>
      </c>
      <c r="F1085" s="2" t="s">
        <v>3064</v>
      </c>
      <c r="G1085" s="2" t="s">
        <v>3065</v>
      </c>
      <c r="H1085" s="2" t="s">
        <v>350</v>
      </c>
      <c r="I1085" s="2" t="s">
        <v>942</v>
      </c>
      <c r="J1085" s="2" t="s">
        <v>30</v>
      </c>
      <c r="K1085" s="2" t="s">
        <v>30</v>
      </c>
      <c r="L1085" s="2" t="s">
        <v>519</v>
      </c>
      <c r="M1085" s="2" t="s">
        <v>31</v>
      </c>
      <c r="N1085" s="2" t="s">
        <v>650</v>
      </c>
      <c r="O1085" s="2" t="s">
        <v>304</v>
      </c>
      <c r="P1085" s="2" t="s">
        <v>2893</v>
      </c>
      <c r="Q1085" s="2" t="s">
        <v>343</v>
      </c>
      <c r="R1085" s="2" t="s">
        <v>369</v>
      </c>
      <c r="S1085" s="2" t="s">
        <v>34</v>
      </c>
      <c r="T1085" s="152">
        <v>3.0670000000000002</v>
      </c>
      <c r="U1085" s="2" t="s">
        <v>119</v>
      </c>
      <c r="V1085" s="165">
        <v>3.3399999999999999E-2</v>
      </c>
      <c r="W1085" s="167">
        <v>2.9409999999999999E-2</v>
      </c>
      <c r="X1085" s="4" t="s">
        <v>602</v>
      </c>
      <c r="Y1085" s="4" t="s">
        <v>304</v>
      </c>
      <c r="Z1085" s="152">
        <v>600000</v>
      </c>
      <c r="AA1085" s="162">
        <v>1</v>
      </c>
      <c r="AB1085" s="181">
        <v>105.28</v>
      </c>
      <c r="AD1085" s="152">
        <v>631.67999999999995</v>
      </c>
      <c r="AG1085" s="2" t="s">
        <v>36</v>
      </c>
      <c r="AH1085" s="167">
        <v>5.5800000000000001E-4</v>
      </c>
      <c r="AI1085" s="167">
        <v>5.4324712079379797E-3</v>
      </c>
      <c r="AJ1085" s="167">
        <v>1.7047177793692401E-3</v>
      </c>
    </row>
    <row r="1086" spans="1:36">
      <c r="A1086" s="2">
        <v>560</v>
      </c>
      <c r="B1086" s="2">
        <v>8679</v>
      </c>
      <c r="C1086" s="2" t="s">
        <v>1976</v>
      </c>
      <c r="D1086" s="2" t="s">
        <v>1977</v>
      </c>
      <c r="E1086" s="4" t="s">
        <v>347</v>
      </c>
      <c r="F1086" s="2" t="s">
        <v>3066</v>
      </c>
      <c r="G1086" s="2" t="s">
        <v>3067</v>
      </c>
      <c r="H1086" s="2" t="s">
        <v>350</v>
      </c>
      <c r="I1086" s="2" t="s">
        <v>942</v>
      </c>
      <c r="J1086" s="2" t="s">
        <v>30</v>
      </c>
      <c r="K1086" s="2" t="s">
        <v>30</v>
      </c>
      <c r="L1086" s="2" t="s">
        <v>519</v>
      </c>
      <c r="M1086" s="2" t="s">
        <v>59</v>
      </c>
      <c r="N1086" s="2" t="s">
        <v>650</v>
      </c>
      <c r="O1086" s="2" t="s">
        <v>304</v>
      </c>
      <c r="P1086" s="2" t="s">
        <v>2893</v>
      </c>
      <c r="Q1086" s="2" t="s">
        <v>343</v>
      </c>
      <c r="R1086" s="2" t="s">
        <v>369</v>
      </c>
      <c r="S1086" s="2" t="s">
        <v>34</v>
      </c>
      <c r="T1086" s="152">
        <v>0.73399999999999999</v>
      </c>
      <c r="U1086" s="2" t="s">
        <v>3068</v>
      </c>
      <c r="V1086" s="165">
        <v>4.7500000000000001E-2</v>
      </c>
      <c r="W1086" s="167">
        <v>2.971E-2</v>
      </c>
      <c r="X1086" s="4" t="s">
        <v>602</v>
      </c>
      <c r="Y1086" s="4" t="s">
        <v>304</v>
      </c>
      <c r="Z1086" s="152">
        <v>76302.66</v>
      </c>
      <c r="AA1086" s="162">
        <v>1</v>
      </c>
      <c r="AB1086" s="181">
        <v>145.6</v>
      </c>
      <c r="AD1086" s="152">
        <v>111.09699999999999</v>
      </c>
      <c r="AG1086" s="2" t="s">
        <v>36</v>
      </c>
      <c r="AH1086" s="167">
        <v>1.6000000000000001E-4</v>
      </c>
      <c r="AI1086" s="167">
        <v>9.5543546915036399E-4</v>
      </c>
      <c r="AJ1086" s="167">
        <v>2.9981711249949601E-4</v>
      </c>
    </row>
    <row r="1087" spans="1:36">
      <c r="A1087" s="2">
        <v>560</v>
      </c>
      <c r="B1087" s="2">
        <v>8679</v>
      </c>
      <c r="C1087" s="2" t="s">
        <v>1980</v>
      </c>
      <c r="D1087" s="2" t="s">
        <v>1981</v>
      </c>
      <c r="E1087" s="4" t="s">
        <v>347</v>
      </c>
      <c r="F1087" s="2" t="s">
        <v>3710</v>
      </c>
      <c r="G1087" s="2" t="s">
        <v>3711</v>
      </c>
      <c r="H1087" s="2" t="s">
        <v>350</v>
      </c>
      <c r="I1087" s="2" t="s">
        <v>942</v>
      </c>
      <c r="J1087" s="2" t="s">
        <v>30</v>
      </c>
      <c r="K1087" s="2" t="s">
        <v>492</v>
      </c>
      <c r="L1087" s="2" t="s">
        <v>519</v>
      </c>
      <c r="M1087" s="2" t="s">
        <v>59</v>
      </c>
      <c r="N1087" s="2" t="s">
        <v>651</v>
      </c>
      <c r="O1087" s="2" t="s">
        <v>304</v>
      </c>
      <c r="P1087" s="2" t="s">
        <v>3071</v>
      </c>
      <c r="Q1087" s="2" t="s">
        <v>343</v>
      </c>
      <c r="R1087" s="2" t="s">
        <v>369</v>
      </c>
      <c r="S1087" s="2" t="s">
        <v>34</v>
      </c>
      <c r="T1087" s="152">
        <v>2.4929999999999999</v>
      </c>
      <c r="U1087" s="2" t="s">
        <v>2902</v>
      </c>
      <c r="V1087" s="165">
        <v>3.2800000000000003E-2</v>
      </c>
      <c r="W1087" s="167">
        <v>4.3709999999999999E-2</v>
      </c>
      <c r="X1087" s="4" t="s">
        <v>602</v>
      </c>
      <c r="Y1087" s="4" t="s">
        <v>304</v>
      </c>
      <c r="Z1087" s="152">
        <v>36068.82</v>
      </c>
      <c r="AA1087" s="162">
        <v>1</v>
      </c>
      <c r="AB1087" s="181">
        <v>115.58</v>
      </c>
      <c r="AD1087" s="152">
        <v>41.688000000000002</v>
      </c>
      <c r="AG1087" s="2" t="s">
        <v>36</v>
      </c>
      <c r="AH1087" s="167">
        <v>3.4E-5</v>
      </c>
      <c r="AI1087" s="167">
        <v>3.5852127417226599E-4</v>
      </c>
      <c r="AJ1087" s="167">
        <v>1.12504524546861E-4</v>
      </c>
    </row>
    <row r="1088" spans="1:36">
      <c r="A1088" s="2">
        <v>560</v>
      </c>
      <c r="B1088" s="2">
        <v>8679</v>
      </c>
      <c r="C1088" s="2" t="s">
        <v>1980</v>
      </c>
      <c r="D1088" s="2" t="s">
        <v>1981</v>
      </c>
      <c r="E1088" s="4" t="s">
        <v>347</v>
      </c>
      <c r="F1088" s="2" t="s">
        <v>3075</v>
      </c>
      <c r="G1088" s="2" t="s">
        <v>3076</v>
      </c>
      <c r="H1088" s="2" t="s">
        <v>350</v>
      </c>
      <c r="I1088" s="2" t="s">
        <v>942</v>
      </c>
      <c r="J1088" s="2" t="s">
        <v>30</v>
      </c>
      <c r="K1088" s="2" t="s">
        <v>492</v>
      </c>
      <c r="L1088" s="2" t="s">
        <v>519</v>
      </c>
      <c r="M1088" s="2" t="s">
        <v>59</v>
      </c>
      <c r="N1088" s="2" t="s">
        <v>651</v>
      </c>
      <c r="O1088" s="2" t="s">
        <v>304</v>
      </c>
      <c r="P1088" s="2" t="s">
        <v>3071</v>
      </c>
      <c r="Q1088" s="2" t="s">
        <v>343</v>
      </c>
      <c r="R1088" s="2" t="s">
        <v>369</v>
      </c>
      <c r="S1088" s="2" t="s">
        <v>34</v>
      </c>
      <c r="T1088" s="152">
        <v>4.9050000000000002</v>
      </c>
      <c r="U1088" s="2" t="s">
        <v>3077</v>
      </c>
      <c r="V1088" s="165">
        <v>1.7899999999999999E-2</v>
      </c>
      <c r="W1088" s="167">
        <v>5.1740000000000001E-2</v>
      </c>
      <c r="X1088" s="4" t="s">
        <v>602</v>
      </c>
      <c r="Y1088" s="4" t="s">
        <v>304</v>
      </c>
      <c r="Z1088" s="152">
        <v>400656.05</v>
      </c>
      <c r="AA1088" s="162">
        <v>1</v>
      </c>
      <c r="AB1088" s="181">
        <v>99.49</v>
      </c>
      <c r="AD1088" s="152">
        <v>398.613</v>
      </c>
      <c r="AG1088" s="2" t="s">
        <v>36</v>
      </c>
      <c r="AH1088" s="167">
        <v>2.8899999999999998E-4</v>
      </c>
      <c r="AI1088" s="167">
        <v>3.4280839006870802E-3</v>
      </c>
      <c r="AJ1088" s="167">
        <v>1.07573797466824E-3</v>
      </c>
    </row>
    <row r="1089" spans="1:36">
      <c r="A1089" s="2">
        <v>560</v>
      </c>
      <c r="B1089" s="2">
        <v>8679</v>
      </c>
      <c r="C1089" s="2" t="s">
        <v>3078</v>
      </c>
      <c r="D1089" s="2" t="s">
        <v>3079</v>
      </c>
      <c r="E1089" s="4" t="s">
        <v>347</v>
      </c>
      <c r="F1089" s="2" t="s">
        <v>3080</v>
      </c>
      <c r="G1089" s="2" t="s">
        <v>3081</v>
      </c>
      <c r="H1089" s="2" t="s">
        <v>350</v>
      </c>
      <c r="I1089" s="2" t="s">
        <v>942</v>
      </c>
      <c r="J1089" s="2" t="s">
        <v>30</v>
      </c>
      <c r="K1089" s="2" t="s">
        <v>30</v>
      </c>
      <c r="L1089" s="2" t="s">
        <v>519</v>
      </c>
      <c r="M1089" s="2" t="s">
        <v>59</v>
      </c>
      <c r="N1089" s="2" t="s">
        <v>650</v>
      </c>
      <c r="O1089" s="2" t="s">
        <v>304</v>
      </c>
      <c r="P1089" s="2" t="s">
        <v>3082</v>
      </c>
      <c r="Q1089" s="2" t="s">
        <v>368</v>
      </c>
      <c r="R1089" s="2" t="s">
        <v>369</v>
      </c>
      <c r="S1089" s="2" t="s">
        <v>34</v>
      </c>
      <c r="T1089" s="152">
        <v>0.499</v>
      </c>
      <c r="U1089" s="2" t="s">
        <v>3083</v>
      </c>
      <c r="V1089" s="165">
        <v>2.5000000000000001E-2</v>
      </c>
      <c r="W1089" s="167">
        <v>3.3689999999999998E-2</v>
      </c>
      <c r="X1089" s="4" t="s">
        <v>602</v>
      </c>
      <c r="Y1089" s="4" t="s">
        <v>304</v>
      </c>
      <c r="Z1089" s="152">
        <v>30459.73</v>
      </c>
      <c r="AA1089" s="162">
        <v>1</v>
      </c>
      <c r="AB1089" s="181">
        <v>117.96</v>
      </c>
      <c r="AD1089" s="152">
        <v>35.93</v>
      </c>
      <c r="AG1089" s="2" t="s">
        <v>36</v>
      </c>
      <c r="AH1089" s="167">
        <v>1E-4</v>
      </c>
      <c r="AI1089" s="167">
        <v>3.0900187864877097E-4</v>
      </c>
      <c r="AJ1089" s="167">
        <v>9.6965262442872804E-5</v>
      </c>
    </row>
    <row r="1090" spans="1:36">
      <c r="A1090" s="2">
        <v>560</v>
      </c>
      <c r="B1090" s="2">
        <v>8679</v>
      </c>
      <c r="C1090" s="2" t="s">
        <v>1988</v>
      </c>
      <c r="D1090" s="2" t="s">
        <v>1989</v>
      </c>
      <c r="E1090" s="4" t="s">
        <v>347</v>
      </c>
      <c r="F1090" s="2" t="s">
        <v>3084</v>
      </c>
      <c r="G1090" s="2" t="s">
        <v>3085</v>
      </c>
      <c r="H1090" s="2" t="s">
        <v>350</v>
      </c>
      <c r="I1090" s="2" t="s">
        <v>942</v>
      </c>
      <c r="J1090" s="2" t="s">
        <v>30</v>
      </c>
      <c r="K1090" s="2" t="s">
        <v>30</v>
      </c>
      <c r="L1090" s="2" t="s">
        <v>519</v>
      </c>
      <c r="M1090" s="2" t="s">
        <v>59</v>
      </c>
      <c r="N1090" s="2" t="s">
        <v>637</v>
      </c>
      <c r="O1090" s="2" t="s">
        <v>304</v>
      </c>
      <c r="P1090" s="2" t="s">
        <v>2886</v>
      </c>
      <c r="Q1090" s="2" t="s">
        <v>343</v>
      </c>
      <c r="R1090" s="2" t="s">
        <v>369</v>
      </c>
      <c r="S1090" s="2" t="s">
        <v>34</v>
      </c>
      <c r="T1090" s="152">
        <v>3.4060000000000001</v>
      </c>
      <c r="U1090" s="2" t="s">
        <v>3086</v>
      </c>
      <c r="V1090" s="165">
        <v>7.4999999999999997E-3</v>
      </c>
      <c r="W1090" s="167">
        <v>3.0300000000000001E-2</v>
      </c>
      <c r="X1090" s="4" t="s">
        <v>602</v>
      </c>
      <c r="Y1090" s="4" t="s">
        <v>304</v>
      </c>
      <c r="Z1090" s="152">
        <v>294777.46000000002</v>
      </c>
      <c r="AA1090" s="162">
        <v>1</v>
      </c>
      <c r="AB1090" s="181">
        <v>106.88</v>
      </c>
      <c r="AD1090" s="152">
        <v>315.05799999999999</v>
      </c>
      <c r="AG1090" s="2" t="s">
        <v>36</v>
      </c>
      <c r="AH1090" s="167">
        <v>7.1000000000000002E-4</v>
      </c>
      <c r="AI1090" s="167">
        <v>2.7095116587765701E-3</v>
      </c>
      <c r="AJ1090" s="167">
        <v>8.5024890539234005E-4</v>
      </c>
    </row>
    <row r="1091" spans="1:36">
      <c r="A1091" s="2">
        <v>560</v>
      </c>
      <c r="B1091" s="2">
        <v>8679</v>
      </c>
      <c r="C1091" s="2" t="s">
        <v>1988</v>
      </c>
      <c r="D1091" s="2" t="s">
        <v>1989</v>
      </c>
      <c r="E1091" s="4" t="s">
        <v>347</v>
      </c>
      <c r="F1091" s="2" t="s">
        <v>3087</v>
      </c>
      <c r="G1091" s="2" t="s">
        <v>3088</v>
      </c>
      <c r="H1091" s="2" t="s">
        <v>350</v>
      </c>
      <c r="I1091" s="2" t="s">
        <v>1154</v>
      </c>
      <c r="J1091" s="2" t="s">
        <v>30</v>
      </c>
      <c r="K1091" s="2" t="s">
        <v>30</v>
      </c>
      <c r="L1091" s="2" t="s">
        <v>519</v>
      </c>
      <c r="M1091" s="2" t="s">
        <v>31</v>
      </c>
      <c r="N1091" s="2" t="s">
        <v>637</v>
      </c>
      <c r="O1091" s="2" t="s">
        <v>304</v>
      </c>
      <c r="P1091" s="2" t="s">
        <v>2886</v>
      </c>
      <c r="Q1091" s="2" t="s">
        <v>343</v>
      </c>
      <c r="R1091" s="2" t="s">
        <v>369</v>
      </c>
      <c r="S1091" s="2" t="s">
        <v>34</v>
      </c>
      <c r="T1091" s="152">
        <v>3.7360000000000002</v>
      </c>
      <c r="U1091" s="2" t="s">
        <v>2871</v>
      </c>
      <c r="V1091" s="165">
        <v>0.04</v>
      </c>
      <c r="W1091" s="167">
        <v>1E-4</v>
      </c>
      <c r="X1091" s="4" t="s">
        <v>602</v>
      </c>
      <c r="Y1091" s="4" t="s">
        <v>304</v>
      </c>
      <c r="Z1091" s="152">
        <v>580000</v>
      </c>
      <c r="AA1091" s="162">
        <v>1</v>
      </c>
      <c r="AB1091" s="181">
        <v>119</v>
      </c>
      <c r="AD1091" s="152">
        <v>690.2</v>
      </c>
      <c r="AG1091" s="2" t="s">
        <v>36</v>
      </c>
      <c r="AH1091" s="167">
        <v>2.6359999999999999E-3</v>
      </c>
      <c r="AI1091" s="167">
        <v>5.9357453579641497E-3</v>
      </c>
      <c r="AJ1091" s="167">
        <v>1.8626459779012301E-3</v>
      </c>
    </row>
    <row r="1092" spans="1:36">
      <c r="A1092" s="2">
        <v>560</v>
      </c>
      <c r="B1092" s="2">
        <v>8679</v>
      </c>
      <c r="C1092" s="2" t="s">
        <v>1996</v>
      </c>
      <c r="D1092" s="2" t="s">
        <v>1997</v>
      </c>
      <c r="E1092" s="4" t="s">
        <v>347</v>
      </c>
      <c r="F1092" s="2" t="s">
        <v>3095</v>
      </c>
      <c r="G1092" s="2" t="s">
        <v>3096</v>
      </c>
      <c r="H1092" s="2" t="s">
        <v>350</v>
      </c>
      <c r="I1092" s="2" t="s">
        <v>942</v>
      </c>
      <c r="J1092" s="2" t="s">
        <v>30</v>
      </c>
      <c r="K1092" s="2" t="s">
        <v>30</v>
      </c>
      <c r="L1092" s="2" t="s">
        <v>519</v>
      </c>
      <c r="M1092" s="2" t="s">
        <v>31</v>
      </c>
      <c r="N1092" s="2" t="s">
        <v>626</v>
      </c>
      <c r="O1092" s="2" t="s">
        <v>304</v>
      </c>
      <c r="P1092" s="2" t="s">
        <v>2870</v>
      </c>
      <c r="Q1092" s="2" t="s">
        <v>368</v>
      </c>
      <c r="R1092" s="2" t="s">
        <v>369</v>
      </c>
      <c r="S1092" s="2" t="s">
        <v>34</v>
      </c>
      <c r="T1092" s="152">
        <v>3.9790000000000001</v>
      </c>
      <c r="U1092" s="2" t="s">
        <v>3097</v>
      </c>
      <c r="V1092" s="165">
        <v>6.0000000000000001E-3</v>
      </c>
      <c r="W1092" s="167">
        <v>3.0020000000000002E-2</v>
      </c>
      <c r="X1092" s="4" t="s">
        <v>602</v>
      </c>
      <c r="Y1092" s="4" t="s">
        <v>304</v>
      </c>
      <c r="Z1092" s="152">
        <v>486000</v>
      </c>
      <c r="AA1092" s="162">
        <v>1</v>
      </c>
      <c r="AB1092" s="181">
        <v>105.61</v>
      </c>
      <c r="AD1092" s="152">
        <v>513.26499999999999</v>
      </c>
      <c r="AG1092" s="2" t="s">
        <v>36</v>
      </c>
      <c r="AH1092" s="167">
        <v>1.206E-3</v>
      </c>
      <c r="AI1092" s="167">
        <v>4.41409441735341E-3</v>
      </c>
      <c r="AJ1092" s="167">
        <v>1.3851495838729101E-3</v>
      </c>
    </row>
    <row r="1093" spans="1:36">
      <c r="A1093" s="2">
        <v>560</v>
      </c>
      <c r="B1093" s="2">
        <v>8679</v>
      </c>
      <c r="C1093" s="2" t="s">
        <v>1996</v>
      </c>
      <c r="D1093" s="2" t="s">
        <v>1997</v>
      </c>
      <c r="E1093" s="4" t="s">
        <v>347</v>
      </c>
      <c r="F1093" s="2" t="s">
        <v>3098</v>
      </c>
      <c r="G1093" s="2" t="s">
        <v>3099</v>
      </c>
      <c r="H1093" s="2" t="s">
        <v>350</v>
      </c>
      <c r="I1093" s="2" t="s">
        <v>1153</v>
      </c>
      <c r="J1093" s="2" t="s">
        <v>30</v>
      </c>
      <c r="K1093" s="2" t="s">
        <v>30</v>
      </c>
      <c r="L1093" s="2" t="s">
        <v>519</v>
      </c>
      <c r="M1093" s="2" t="s">
        <v>59</v>
      </c>
      <c r="N1093" s="2" t="s">
        <v>626</v>
      </c>
      <c r="O1093" s="2" t="s">
        <v>304</v>
      </c>
      <c r="P1093" s="2" t="s">
        <v>2870</v>
      </c>
      <c r="Q1093" s="2" t="s">
        <v>368</v>
      </c>
      <c r="R1093" s="2" t="s">
        <v>369</v>
      </c>
      <c r="S1093" s="2" t="s">
        <v>34</v>
      </c>
      <c r="T1093" s="152">
        <v>1.202</v>
      </c>
      <c r="U1093" s="2" t="s">
        <v>187</v>
      </c>
      <c r="V1093" s="165">
        <v>3.2899999999999999E-2</v>
      </c>
      <c r="W1093" s="167">
        <v>4.9500000000000002E-2</v>
      </c>
      <c r="X1093" s="4" t="s">
        <v>602</v>
      </c>
      <c r="Y1093" s="4" t="s">
        <v>304</v>
      </c>
      <c r="Z1093" s="152">
        <v>59374.96</v>
      </c>
      <c r="AA1093" s="162">
        <v>1</v>
      </c>
      <c r="AB1093" s="181">
        <v>98.94</v>
      </c>
      <c r="AD1093" s="152">
        <v>58.746000000000002</v>
      </c>
      <c r="AG1093" s="2" t="s">
        <v>36</v>
      </c>
      <c r="AH1093" s="167">
        <v>8.2999999999999998E-5</v>
      </c>
      <c r="AI1093" s="167">
        <v>5.0521419296058298E-4</v>
      </c>
      <c r="AJ1093" s="167">
        <v>1.58536986974017E-4</v>
      </c>
    </row>
    <row r="1094" spans="1:36">
      <c r="A1094" s="2">
        <v>560</v>
      </c>
      <c r="B1094" s="2">
        <v>8679</v>
      </c>
      <c r="C1094" s="2" t="s">
        <v>3720</v>
      </c>
      <c r="D1094" s="2" t="s">
        <v>3721</v>
      </c>
      <c r="E1094" s="4" t="s">
        <v>347</v>
      </c>
      <c r="F1094" s="2" t="s">
        <v>3722</v>
      </c>
      <c r="G1094" s="2" t="s">
        <v>3723</v>
      </c>
      <c r="H1094" s="2" t="s">
        <v>350</v>
      </c>
      <c r="I1094" s="2" t="s">
        <v>1153</v>
      </c>
      <c r="J1094" s="2" t="s">
        <v>30</v>
      </c>
      <c r="K1094" s="2" t="s">
        <v>30</v>
      </c>
      <c r="L1094" s="2" t="s">
        <v>519</v>
      </c>
      <c r="M1094" s="2" t="s">
        <v>59</v>
      </c>
      <c r="N1094" s="2" t="s">
        <v>650</v>
      </c>
      <c r="O1094" s="2" t="s">
        <v>304</v>
      </c>
      <c r="P1094" s="2" t="s">
        <v>2977</v>
      </c>
      <c r="Q1094" s="2" t="s">
        <v>343</v>
      </c>
      <c r="R1094" s="2" t="s">
        <v>369</v>
      </c>
      <c r="S1094" s="2" t="s">
        <v>34</v>
      </c>
      <c r="T1094" s="152">
        <v>1.9179999999999999</v>
      </c>
      <c r="U1094" s="2" t="s">
        <v>3151</v>
      </c>
      <c r="V1094" s="165">
        <v>2.41E-2</v>
      </c>
      <c r="W1094" s="167">
        <v>5.0590000000000003E-2</v>
      </c>
      <c r="X1094" s="4" t="s">
        <v>602</v>
      </c>
      <c r="Y1094" s="4" t="s">
        <v>304</v>
      </c>
      <c r="Z1094" s="152">
        <v>224478.39</v>
      </c>
      <c r="AA1094" s="162">
        <v>1</v>
      </c>
      <c r="AB1094" s="181">
        <v>95.21</v>
      </c>
      <c r="AD1094" s="152">
        <v>213.726</v>
      </c>
      <c r="AG1094" s="2" t="s">
        <v>36</v>
      </c>
      <c r="AH1094" s="167">
        <v>1.8710000000000001E-3</v>
      </c>
      <c r="AI1094" s="167">
        <v>1.8380503783170499E-3</v>
      </c>
      <c r="AJ1094" s="167">
        <v>5.7678302182530598E-4</v>
      </c>
    </row>
    <row r="1095" spans="1:36">
      <c r="A1095" s="2">
        <v>560</v>
      </c>
      <c r="B1095" s="2">
        <v>8679</v>
      </c>
      <c r="C1095" s="2" t="s">
        <v>3100</v>
      </c>
      <c r="D1095" s="2" t="s">
        <v>3101</v>
      </c>
      <c r="E1095" s="4" t="s">
        <v>347</v>
      </c>
      <c r="F1095" s="2" t="s">
        <v>3724</v>
      </c>
      <c r="G1095" s="2" t="s">
        <v>3725</v>
      </c>
      <c r="H1095" s="2" t="s">
        <v>350</v>
      </c>
      <c r="I1095" s="2" t="s">
        <v>942</v>
      </c>
      <c r="J1095" s="2" t="s">
        <v>30</v>
      </c>
      <c r="K1095" s="2" t="s">
        <v>30</v>
      </c>
      <c r="L1095" s="2" t="s">
        <v>519</v>
      </c>
      <c r="M1095" s="2" t="s">
        <v>59</v>
      </c>
      <c r="N1095" s="2" t="s">
        <v>634</v>
      </c>
      <c r="O1095" s="2" t="s">
        <v>304</v>
      </c>
      <c r="P1095" s="2" t="s">
        <v>342</v>
      </c>
      <c r="Q1095" s="2" t="s">
        <v>343</v>
      </c>
      <c r="R1095" s="2" t="s">
        <v>369</v>
      </c>
      <c r="S1095" s="2" t="s">
        <v>34</v>
      </c>
      <c r="T1095" s="152">
        <v>3.4950000000000001</v>
      </c>
      <c r="U1095" s="2" t="s">
        <v>3726</v>
      </c>
      <c r="V1095" s="165">
        <v>2E-3</v>
      </c>
      <c r="W1095" s="167">
        <v>2.6020000000000001E-2</v>
      </c>
      <c r="X1095" s="4" t="s">
        <v>602</v>
      </c>
      <c r="Y1095" s="4" t="s">
        <v>304</v>
      </c>
      <c r="Z1095" s="152">
        <v>24219.7</v>
      </c>
      <c r="AA1095" s="162">
        <v>1</v>
      </c>
      <c r="AB1095" s="181">
        <v>105.05</v>
      </c>
      <c r="AD1095" s="152">
        <v>25.443000000000001</v>
      </c>
      <c r="AG1095" s="2" t="s">
        <v>36</v>
      </c>
      <c r="AH1095" s="167">
        <v>6.9999999999999999E-6</v>
      </c>
      <c r="AI1095" s="167">
        <v>2.18808970478878E-4</v>
      </c>
      <c r="AJ1095" s="167">
        <v>6.8662589820224103E-5</v>
      </c>
    </row>
    <row r="1096" spans="1:36">
      <c r="A1096" s="2">
        <v>560</v>
      </c>
      <c r="B1096" s="2">
        <v>8679</v>
      </c>
      <c r="C1096" s="2" t="s">
        <v>3100</v>
      </c>
      <c r="D1096" s="2" t="s">
        <v>3101</v>
      </c>
      <c r="E1096" s="4" t="s">
        <v>347</v>
      </c>
      <c r="F1096" s="2" t="s">
        <v>3102</v>
      </c>
      <c r="G1096" s="2" t="s">
        <v>3103</v>
      </c>
      <c r="H1096" s="2" t="s">
        <v>350</v>
      </c>
      <c r="I1096" s="2" t="s">
        <v>942</v>
      </c>
      <c r="J1096" s="2" t="s">
        <v>30</v>
      </c>
      <c r="K1096" s="2" t="s">
        <v>30</v>
      </c>
      <c r="L1096" s="2" t="s">
        <v>519</v>
      </c>
      <c r="M1096" s="2" t="s">
        <v>59</v>
      </c>
      <c r="N1096" s="2" t="s">
        <v>634</v>
      </c>
      <c r="O1096" s="2" t="s">
        <v>304</v>
      </c>
      <c r="P1096" s="2" t="s">
        <v>342</v>
      </c>
      <c r="Q1096" s="2" t="s">
        <v>343</v>
      </c>
      <c r="R1096" s="2" t="s">
        <v>369</v>
      </c>
      <c r="S1096" s="2" t="s">
        <v>34</v>
      </c>
      <c r="T1096" s="152">
        <v>4.8920000000000003</v>
      </c>
      <c r="U1096" s="2" t="s">
        <v>3104</v>
      </c>
      <c r="V1096" s="165">
        <v>2.47E-2</v>
      </c>
      <c r="W1096" s="167">
        <v>2.63E-2</v>
      </c>
      <c r="X1096" s="4" t="s">
        <v>602</v>
      </c>
      <c r="Y1096" s="4" t="s">
        <v>304</v>
      </c>
      <c r="Z1096" s="152">
        <v>1313977.21</v>
      </c>
      <c r="AA1096" s="162">
        <v>1</v>
      </c>
      <c r="AB1096" s="181">
        <v>103.16</v>
      </c>
      <c r="AD1096" s="152">
        <v>1355.499</v>
      </c>
      <c r="AG1096" s="2" t="s">
        <v>36</v>
      </c>
      <c r="AH1096" s="167">
        <v>5.0500000000000002E-4</v>
      </c>
      <c r="AI1096" s="167">
        <v>1.16573402536505E-2</v>
      </c>
      <c r="AJ1096" s="167">
        <v>3.6580912129855199E-3</v>
      </c>
    </row>
    <row r="1097" spans="1:36">
      <c r="A1097" s="2">
        <v>560</v>
      </c>
      <c r="B1097" s="2">
        <v>8679</v>
      </c>
      <c r="C1097" s="2" t="s">
        <v>3100</v>
      </c>
      <c r="D1097" s="2" t="s">
        <v>3101</v>
      </c>
      <c r="E1097" s="4" t="s">
        <v>347</v>
      </c>
      <c r="F1097" s="2" t="s">
        <v>3105</v>
      </c>
      <c r="G1097" s="2" t="s">
        <v>3106</v>
      </c>
      <c r="H1097" s="2" t="s">
        <v>350</v>
      </c>
      <c r="I1097" s="2" t="s">
        <v>1153</v>
      </c>
      <c r="J1097" s="2" t="s">
        <v>30</v>
      </c>
      <c r="K1097" s="2" t="s">
        <v>30</v>
      </c>
      <c r="L1097" s="2" t="s">
        <v>519</v>
      </c>
      <c r="M1097" s="2" t="s">
        <v>59</v>
      </c>
      <c r="N1097" s="2" t="s">
        <v>634</v>
      </c>
      <c r="O1097" s="2" t="s">
        <v>304</v>
      </c>
      <c r="P1097" s="2" t="s">
        <v>342</v>
      </c>
      <c r="Q1097" s="2" t="s">
        <v>343</v>
      </c>
      <c r="R1097" s="2" t="s">
        <v>369</v>
      </c>
      <c r="S1097" s="2" t="s">
        <v>34</v>
      </c>
      <c r="T1097" s="152">
        <v>2.7370000000000001</v>
      </c>
      <c r="U1097" s="2" t="s">
        <v>3107</v>
      </c>
      <c r="V1097" s="165">
        <v>2.6800000000000001E-2</v>
      </c>
      <c r="W1097" s="167">
        <v>4.3189999999999999E-2</v>
      </c>
      <c r="X1097" s="4" t="s">
        <v>602</v>
      </c>
      <c r="Y1097" s="4" t="s">
        <v>304</v>
      </c>
      <c r="Z1097" s="152">
        <v>1253165.1399999999</v>
      </c>
      <c r="AA1097" s="162">
        <v>1</v>
      </c>
      <c r="AB1097" s="181">
        <v>97.18</v>
      </c>
      <c r="AD1097" s="152">
        <v>1217.826</v>
      </c>
      <c r="AG1097" s="2" t="s">
        <v>36</v>
      </c>
      <c r="AH1097" s="167">
        <v>6.4000000000000005E-4</v>
      </c>
      <c r="AI1097" s="167">
        <v>1.04733473371986E-2</v>
      </c>
      <c r="AJ1097" s="167">
        <v>3.28655242371896E-3</v>
      </c>
    </row>
    <row r="1098" spans="1:36">
      <c r="A1098" s="2">
        <v>560</v>
      </c>
      <c r="B1098" s="2">
        <v>8679</v>
      </c>
      <c r="C1098" s="2" t="s">
        <v>3108</v>
      </c>
      <c r="D1098" s="2" t="s">
        <v>3109</v>
      </c>
      <c r="E1098" s="4" t="s">
        <v>347</v>
      </c>
      <c r="F1098" s="2" t="s">
        <v>3110</v>
      </c>
      <c r="G1098" s="2" t="s">
        <v>3111</v>
      </c>
      <c r="H1098" s="2" t="s">
        <v>350</v>
      </c>
      <c r="I1098" s="2" t="s">
        <v>1153</v>
      </c>
      <c r="J1098" s="2" t="s">
        <v>30</v>
      </c>
      <c r="K1098" s="2" t="s">
        <v>30</v>
      </c>
      <c r="L1098" s="2" t="s">
        <v>519</v>
      </c>
      <c r="M1098" s="2" t="s">
        <v>59</v>
      </c>
      <c r="N1098" s="2" t="s">
        <v>637</v>
      </c>
      <c r="O1098" s="2" t="s">
        <v>304</v>
      </c>
      <c r="P1098" s="2" t="s">
        <v>3112</v>
      </c>
      <c r="Q1098" s="2" t="s">
        <v>343</v>
      </c>
      <c r="R1098" s="2" t="s">
        <v>369</v>
      </c>
      <c r="S1098" s="2" t="s">
        <v>34</v>
      </c>
      <c r="T1098" s="152">
        <v>0.97599999999999998</v>
      </c>
      <c r="U1098" s="2" t="s">
        <v>3113</v>
      </c>
      <c r="V1098" s="165">
        <v>5.8000000000000003E-2</v>
      </c>
      <c r="W1098" s="167">
        <v>5.9490000000000001E-2</v>
      </c>
      <c r="X1098" s="4" t="s">
        <v>602</v>
      </c>
      <c r="Y1098" s="4" t="s">
        <v>304</v>
      </c>
      <c r="Z1098" s="152">
        <v>132233.91</v>
      </c>
      <c r="AA1098" s="162">
        <v>1</v>
      </c>
      <c r="AB1098" s="181">
        <v>99.25</v>
      </c>
      <c r="AD1098" s="152">
        <v>131.24199999999999</v>
      </c>
      <c r="AG1098" s="2" t="s">
        <v>36</v>
      </c>
      <c r="AH1098" s="167">
        <v>2.34E-4</v>
      </c>
      <c r="AI1098" s="167">
        <v>1.1286873606448701E-3</v>
      </c>
      <c r="AJ1098" s="167">
        <v>3.5418382120997702E-4</v>
      </c>
    </row>
    <row r="1099" spans="1:36">
      <c r="A1099" s="2">
        <v>560</v>
      </c>
      <c r="B1099" s="2">
        <v>8679</v>
      </c>
      <c r="C1099" s="2" t="s">
        <v>3100</v>
      </c>
      <c r="D1099" s="2" t="s">
        <v>3101</v>
      </c>
      <c r="E1099" s="4" t="s">
        <v>347</v>
      </c>
      <c r="F1099" s="2" t="s">
        <v>4017</v>
      </c>
      <c r="G1099" s="2" t="s">
        <v>4018</v>
      </c>
      <c r="H1099" s="2" t="s">
        <v>350</v>
      </c>
      <c r="I1099" s="2" t="s">
        <v>942</v>
      </c>
      <c r="J1099" s="2" t="s">
        <v>30</v>
      </c>
      <c r="K1099" s="2" t="s">
        <v>30</v>
      </c>
      <c r="L1099" s="2" t="s">
        <v>519</v>
      </c>
      <c r="M1099" s="2" t="s">
        <v>59</v>
      </c>
      <c r="N1099" s="2" t="s">
        <v>634</v>
      </c>
      <c r="O1099" s="2" t="s">
        <v>304</v>
      </c>
      <c r="P1099" s="2" t="s">
        <v>2882</v>
      </c>
      <c r="Q1099" s="2" t="s">
        <v>343</v>
      </c>
      <c r="R1099" s="2" t="s">
        <v>369</v>
      </c>
      <c r="S1099" s="2" t="s">
        <v>34</v>
      </c>
      <c r="T1099" s="152">
        <v>0.997</v>
      </c>
      <c r="U1099" s="2" t="s">
        <v>4019</v>
      </c>
      <c r="V1099" s="165">
        <v>2.4199999999999999E-2</v>
      </c>
      <c r="W1099" s="167">
        <v>2.7650000000000001E-2</v>
      </c>
      <c r="X1099" s="4" t="s">
        <v>602</v>
      </c>
      <c r="Y1099" s="4" t="s">
        <v>304</v>
      </c>
      <c r="Z1099" s="152">
        <v>57000</v>
      </c>
      <c r="AA1099" s="162">
        <v>1</v>
      </c>
      <c r="AB1099" s="181">
        <v>116.77</v>
      </c>
      <c r="AC1099" s="152">
        <v>1.6160000000000001</v>
      </c>
      <c r="AD1099" s="152">
        <v>68.174999999999997</v>
      </c>
      <c r="AG1099" s="2" t="s">
        <v>36</v>
      </c>
      <c r="AH1099" s="167">
        <v>3.8000000000000002E-5</v>
      </c>
      <c r="AI1099" s="167">
        <v>5.8630690274852305E-4</v>
      </c>
      <c r="AJ1099" s="167">
        <v>1.8398400341668801E-4</v>
      </c>
    </row>
    <row r="1100" spans="1:36">
      <c r="A1100" s="2">
        <v>560</v>
      </c>
      <c r="B1100" s="2">
        <v>8679</v>
      </c>
      <c r="C1100" s="2" t="s">
        <v>3100</v>
      </c>
      <c r="D1100" s="2" t="s">
        <v>3101</v>
      </c>
      <c r="E1100" s="4" t="s">
        <v>347</v>
      </c>
      <c r="F1100" s="2" t="s">
        <v>4020</v>
      </c>
      <c r="G1100" s="2" t="s">
        <v>4021</v>
      </c>
      <c r="H1100" s="2" t="s">
        <v>350</v>
      </c>
      <c r="I1100" s="2" t="s">
        <v>942</v>
      </c>
      <c r="J1100" s="2" t="s">
        <v>30</v>
      </c>
      <c r="K1100" s="2" t="s">
        <v>30</v>
      </c>
      <c r="L1100" s="2" t="s">
        <v>519</v>
      </c>
      <c r="M1100" s="2" t="s">
        <v>59</v>
      </c>
      <c r="N1100" s="2" t="s">
        <v>634</v>
      </c>
      <c r="O1100" s="2" t="s">
        <v>304</v>
      </c>
      <c r="P1100" s="2" t="s">
        <v>2882</v>
      </c>
      <c r="Q1100" s="2" t="s">
        <v>343</v>
      </c>
      <c r="R1100" s="2" t="s">
        <v>369</v>
      </c>
      <c r="S1100" s="2" t="s">
        <v>34</v>
      </c>
      <c r="T1100" s="152">
        <v>3.2370000000000001</v>
      </c>
      <c r="U1100" s="2" t="s">
        <v>3867</v>
      </c>
      <c r="V1100" s="165">
        <v>3.1699999999999999E-2</v>
      </c>
      <c r="W1100" s="167">
        <v>2.827E-2</v>
      </c>
      <c r="X1100" s="4" t="s">
        <v>602</v>
      </c>
      <c r="Y1100" s="4" t="s">
        <v>304</v>
      </c>
      <c r="Z1100" s="152">
        <v>71000</v>
      </c>
      <c r="AA1100" s="162">
        <v>1</v>
      </c>
      <c r="AB1100" s="181">
        <v>111.86</v>
      </c>
      <c r="AD1100" s="152">
        <v>79.421000000000006</v>
      </c>
      <c r="AG1100" s="2" t="s">
        <v>36</v>
      </c>
      <c r="AH1100" s="167">
        <v>8.3999999999999995E-5</v>
      </c>
      <c r="AI1100" s="167">
        <v>6.8302007791470204E-4</v>
      </c>
      <c r="AJ1100" s="167">
        <v>2.1433274580194499E-4</v>
      </c>
    </row>
    <row r="1101" spans="1:36">
      <c r="A1101" s="2">
        <v>560</v>
      </c>
      <c r="B1101" s="2">
        <v>8679</v>
      </c>
      <c r="C1101" s="2" t="s">
        <v>3114</v>
      </c>
      <c r="D1101" s="2" t="s">
        <v>3115</v>
      </c>
      <c r="E1101" s="4" t="s">
        <v>347</v>
      </c>
      <c r="F1101" s="2" t="s">
        <v>3116</v>
      </c>
      <c r="G1101" s="2" t="s">
        <v>3117</v>
      </c>
      <c r="H1101" s="2" t="s">
        <v>350</v>
      </c>
      <c r="I1101" s="2" t="s">
        <v>942</v>
      </c>
      <c r="J1101" s="2" t="s">
        <v>30</v>
      </c>
      <c r="K1101" s="2" t="s">
        <v>30</v>
      </c>
      <c r="L1101" s="2" t="s">
        <v>519</v>
      </c>
      <c r="M1101" s="2" t="s">
        <v>59</v>
      </c>
      <c r="N1101" s="2" t="s">
        <v>626</v>
      </c>
      <c r="O1101" s="2" t="s">
        <v>304</v>
      </c>
      <c r="P1101" s="2" t="s">
        <v>2943</v>
      </c>
      <c r="Q1101" s="2" t="s">
        <v>368</v>
      </c>
      <c r="R1101" s="2" t="s">
        <v>369</v>
      </c>
      <c r="S1101" s="2" t="s">
        <v>34</v>
      </c>
      <c r="T1101" s="152">
        <v>3.21</v>
      </c>
      <c r="U1101" s="2" t="s">
        <v>3077</v>
      </c>
      <c r="V1101" s="165">
        <v>1.7999999999999999E-2</v>
      </c>
      <c r="W1101" s="167">
        <v>3.0980000000000001E-2</v>
      </c>
      <c r="X1101" s="4" t="s">
        <v>602</v>
      </c>
      <c r="Y1101" s="4" t="s">
        <v>304</v>
      </c>
      <c r="Z1101" s="152">
        <v>193985.3</v>
      </c>
      <c r="AA1101" s="162">
        <v>1</v>
      </c>
      <c r="AB1101" s="181">
        <v>112.88</v>
      </c>
      <c r="AD1101" s="152">
        <v>218.971</v>
      </c>
      <c r="AG1101" s="2" t="s">
        <v>36</v>
      </c>
      <c r="AH1101" s="167">
        <v>2.2000000000000001E-4</v>
      </c>
      <c r="AI1101" s="167">
        <v>1.88315526208921E-3</v>
      </c>
      <c r="AJ1101" s="167">
        <v>5.9093700338537904E-4</v>
      </c>
    </row>
    <row r="1102" spans="1:36">
      <c r="A1102" s="2">
        <v>560</v>
      </c>
      <c r="B1102" s="2">
        <v>8679</v>
      </c>
      <c r="C1102" s="2" t="s">
        <v>3114</v>
      </c>
      <c r="D1102" s="2" t="s">
        <v>3115</v>
      </c>
      <c r="E1102" s="4" t="s">
        <v>347</v>
      </c>
      <c r="F1102" s="2" t="s">
        <v>3729</v>
      </c>
      <c r="G1102" s="2" t="s">
        <v>3730</v>
      </c>
      <c r="H1102" s="2" t="s">
        <v>350</v>
      </c>
      <c r="I1102" s="2" t="s">
        <v>942</v>
      </c>
      <c r="J1102" s="2" t="s">
        <v>30</v>
      </c>
      <c r="K1102" s="2" t="s">
        <v>30</v>
      </c>
      <c r="L1102" s="2" t="s">
        <v>519</v>
      </c>
      <c r="M1102" s="2" t="s">
        <v>59</v>
      </c>
      <c r="N1102" s="2" t="s">
        <v>626</v>
      </c>
      <c r="O1102" s="2" t="s">
        <v>304</v>
      </c>
      <c r="P1102" s="2" t="s">
        <v>3071</v>
      </c>
      <c r="Q1102" s="2" t="s">
        <v>343</v>
      </c>
      <c r="R1102" s="2" t="s">
        <v>369</v>
      </c>
      <c r="S1102" s="2" t="s">
        <v>34</v>
      </c>
      <c r="T1102" s="152">
        <v>5.5620000000000003</v>
      </c>
      <c r="U1102" s="2" t="s">
        <v>3731</v>
      </c>
      <c r="V1102" s="165">
        <v>3.3000000000000002E-2</v>
      </c>
      <c r="W1102" s="167">
        <v>3.3020000000000001E-2</v>
      </c>
      <c r="X1102" s="4" t="s">
        <v>602</v>
      </c>
      <c r="Y1102" s="4" t="s">
        <v>304</v>
      </c>
      <c r="Z1102" s="152">
        <v>358153.86</v>
      </c>
      <c r="AA1102" s="162">
        <v>1</v>
      </c>
      <c r="AB1102" s="181">
        <v>109.3</v>
      </c>
      <c r="AD1102" s="152">
        <v>391.46199999999999</v>
      </c>
      <c r="AG1102" s="2" t="s">
        <v>36</v>
      </c>
      <c r="AH1102" s="167">
        <v>3.0200000000000002E-4</v>
      </c>
      <c r="AI1102" s="167">
        <v>3.36658903555725E-3</v>
      </c>
      <c r="AJ1102" s="167">
        <v>1.0564407918735E-3</v>
      </c>
    </row>
    <row r="1103" spans="1:36">
      <c r="A1103" s="2">
        <v>560</v>
      </c>
      <c r="B1103" s="2">
        <v>8679</v>
      </c>
      <c r="C1103" s="2" t="s">
        <v>3118</v>
      </c>
      <c r="D1103" s="2" t="s">
        <v>3119</v>
      </c>
      <c r="E1103" s="4" t="s">
        <v>347</v>
      </c>
      <c r="F1103" s="2" t="s">
        <v>3120</v>
      </c>
      <c r="G1103" s="2" t="s">
        <v>3121</v>
      </c>
      <c r="H1103" s="2" t="s">
        <v>350</v>
      </c>
      <c r="I1103" s="2" t="s">
        <v>942</v>
      </c>
      <c r="J1103" s="2" t="s">
        <v>30</v>
      </c>
      <c r="K1103" s="2" t="s">
        <v>30</v>
      </c>
      <c r="L1103" s="2" t="s">
        <v>519</v>
      </c>
      <c r="M1103" s="2" t="s">
        <v>59</v>
      </c>
      <c r="N1103" s="2" t="s">
        <v>650</v>
      </c>
      <c r="O1103" s="2" t="s">
        <v>304</v>
      </c>
      <c r="P1103" s="2" t="s">
        <v>2977</v>
      </c>
      <c r="Q1103" s="2" t="s">
        <v>343</v>
      </c>
      <c r="R1103" s="2" t="s">
        <v>369</v>
      </c>
      <c r="S1103" s="2" t="s">
        <v>34</v>
      </c>
      <c r="T1103" s="152">
        <v>3.7010000000000001</v>
      </c>
      <c r="U1103" s="2" t="s">
        <v>3122</v>
      </c>
      <c r="V1103" s="165">
        <v>4.3999999999999997E-2</v>
      </c>
      <c r="W1103" s="167">
        <v>2.8400000000000002E-2</v>
      </c>
      <c r="X1103" s="4" t="s">
        <v>602</v>
      </c>
      <c r="Y1103" s="4" t="s">
        <v>304</v>
      </c>
      <c r="Z1103" s="152">
        <v>148125</v>
      </c>
      <c r="AA1103" s="162">
        <v>1</v>
      </c>
      <c r="AB1103" s="181">
        <v>113.64</v>
      </c>
      <c r="AD1103" s="152">
        <v>168.32900000000001</v>
      </c>
      <c r="AG1103" s="2" t="s">
        <v>36</v>
      </c>
      <c r="AH1103" s="167">
        <v>3.59E-4</v>
      </c>
      <c r="AI1103" s="167">
        <v>1.44763773442058E-3</v>
      </c>
      <c r="AJ1103" s="167">
        <v>4.5427093664971102E-4</v>
      </c>
    </row>
    <row r="1104" spans="1:36">
      <c r="A1104" s="2">
        <v>560</v>
      </c>
      <c r="B1104" s="2">
        <v>8679</v>
      </c>
      <c r="C1104" s="2" t="s">
        <v>2008</v>
      </c>
      <c r="D1104" s="2" t="s">
        <v>2009</v>
      </c>
      <c r="E1104" s="4" t="s">
        <v>347</v>
      </c>
      <c r="F1104" s="2" t="s">
        <v>3123</v>
      </c>
      <c r="G1104" s="2" t="s">
        <v>3124</v>
      </c>
      <c r="H1104" s="2" t="s">
        <v>350</v>
      </c>
      <c r="I1104" s="2" t="s">
        <v>1153</v>
      </c>
      <c r="J1104" s="2" t="s">
        <v>30</v>
      </c>
      <c r="K1104" s="2" t="s">
        <v>30</v>
      </c>
      <c r="L1104" s="2" t="s">
        <v>519</v>
      </c>
      <c r="M1104" s="2" t="s">
        <v>31</v>
      </c>
      <c r="N1104" s="2" t="s">
        <v>640</v>
      </c>
      <c r="O1104" s="2" t="s">
        <v>304</v>
      </c>
      <c r="P1104" s="2" t="s">
        <v>3071</v>
      </c>
      <c r="Q1104" s="2" t="s">
        <v>343</v>
      </c>
      <c r="R1104" s="2" t="s">
        <v>369</v>
      </c>
      <c r="S1104" s="2" t="s">
        <v>34</v>
      </c>
      <c r="T1104" s="152">
        <v>5.5919999999999996</v>
      </c>
      <c r="U1104" s="2" t="s">
        <v>3063</v>
      </c>
      <c r="V1104" s="165">
        <v>5.6899999999999999E-2</v>
      </c>
      <c r="W1104" s="167">
        <v>5.5149999999999998E-2</v>
      </c>
      <c r="X1104" s="4" t="s">
        <v>602</v>
      </c>
      <c r="Y1104" s="4" t="s">
        <v>304</v>
      </c>
      <c r="Z1104" s="152">
        <v>565000</v>
      </c>
      <c r="AA1104" s="162">
        <v>1</v>
      </c>
      <c r="AB1104" s="181">
        <v>101.37</v>
      </c>
      <c r="AD1104" s="152">
        <v>572.74</v>
      </c>
      <c r="AG1104" s="2" t="s">
        <v>36</v>
      </c>
      <c r="AH1104" s="167">
        <v>3.6099999999999999E-4</v>
      </c>
      <c r="AI1104" s="167">
        <v>4.9255893424993702E-3</v>
      </c>
      <c r="AJ1104" s="167">
        <v>1.5456574742192699E-3</v>
      </c>
    </row>
    <row r="1105" spans="1:36">
      <c r="A1105" s="2">
        <v>560</v>
      </c>
      <c r="B1105" s="2">
        <v>8679</v>
      </c>
      <c r="C1105" s="2" t="s">
        <v>2008</v>
      </c>
      <c r="D1105" s="2" t="s">
        <v>2009</v>
      </c>
      <c r="E1105" s="4" t="s">
        <v>347</v>
      </c>
      <c r="F1105" s="2" t="s">
        <v>3125</v>
      </c>
      <c r="G1105" s="2" t="s">
        <v>3126</v>
      </c>
      <c r="H1105" s="2" t="s">
        <v>350</v>
      </c>
      <c r="I1105" s="2" t="s">
        <v>1153</v>
      </c>
      <c r="J1105" s="2" t="s">
        <v>30</v>
      </c>
      <c r="K1105" s="2" t="s">
        <v>30</v>
      </c>
      <c r="L1105" s="2" t="s">
        <v>519</v>
      </c>
      <c r="M1105" s="2" t="s">
        <v>59</v>
      </c>
      <c r="N1105" s="2" t="s">
        <v>640</v>
      </c>
      <c r="O1105" s="2" t="s">
        <v>304</v>
      </c>
      <c r="P1105" s="2" t="s">
        <v>3071</v>
      </c>
      <c r="Q1105" s="2" t="s">
        <v>343</v>
      </c>
      <c r="R1105" s="2" t="s">
        <v>369</v>
      </c>
      <c r="S1105" s="2" t="s">
        <v>34</v>
      </c>
      <c r="T1105" s="152">
        <v>3.3580000000000001</v>
      </c>
      <c r="U1105" s="2" t="s">
        <v>3127</v>
      </c>
      <c r="V1105" s="165">
        <v>6.5199999999999994E-2</v>
      </c>
      <c r="W1105" s="167">
        <v>5.144E-2</v>
      </c>
      <c r="X1105" s="4" t="s">
        <v>602</v>
      </c>
      <c r="Y1105" s="4" t="s">
        <v>304</v>
      </c>
      <c r="Z1105" s="152">
        <v>283856.75</v>
      </c>
      <c r="AA1105" s="162">
        <v>1</v>
      </c>
      <c r="AB1105" s="181">
        <v>105.89</v>
      </c>
      <c r="AD1105" s="152">
        <v>300.57600000000002</v>
      </c>
      <c r="AG1105" s="2" t="s">
        <v>36</v>
      </c>
      <c r="AH1105" s="167">
        <v>3.5599999999999998E-4</v>
      </c>
      <c r="AI1105" s="167">
        <v>2.5849638913110601E-3</v>
      </c>
      <c r="AJ1105" s="167">
        <v>8.1116562534311201E-4</v>
      </c>
    </row>
    <row r="1106" spans="1:36">
      <c r="A1106" s="2">
        <v>560</v>
      </c>
      <c r="B1106" s="2">
        <v>8679</v>
      </c>
      <c r="C1106" s="2" t="s">
        <v>2016</v>
      </c>
      <c r="D1106" s="2" t="s">
        <v>2017</v>
      </c>
      <c r="E1106" s="4" t="s">
        <v>347</v>
      </c>
      <c r="F1106" s="2" t="s">
        <v>3128</v>
      </c>
      <c r="G1106" s="2" t="s">
        <v>3129</v>
      </c>
      <c r="H1106" s="2" t="s">
        <v>350</v>
      </c>
      <c r="I1106" s="2" t="s">
        <v>1153</v>
      </c>
      <c r="J1106" s="2" t="s">
        <v>30</v>
      </c>
      <c r="K1106" s="2" t="s">
        <v>30</v>
      </c>
      <c r="L1106" s="2" t="s">
        <v>519</v>
      </c>
      <c r="M1106" s="2" t="s">
        <v>59</v>
      </c>
      <c r="N1106" s="2" t="s">
        <v>623</v>
      </c>
      <c r="O1106" s="2" t="s">
        <v>304</v>
      </c>
      <c r="P1106" s="2" t="s">
        <v>2882</v>
      </c>
      <c r="Q1106" s="2" t="s">
        <v>343</v>
      </c>
      <c r="R1106" s="2" t="s">
        <v>369</v>
      </c>
      <c r="S1106" s="2" t="s">
        <v>34</v>
      </c>
      <c r="T1106" s="152">
        <v>1.5660000000000001</v>
      </c>
      <c r="U1106" s="2" t="s">
        <v>237</v>
      </c>
      <c r="V1106" s="165">
        <v>0.05</v>
      </c>
      <c r="W1106" s="167">
        <v>4.9299999999999997E-2</v>
      </c>
      <c r="X1106" s="4" t="s">
        <v>602</v>
      </c>
      <c r="Y1106" s="4" t="s">
        <v>304</v>
      </c>
      <c r="Z1106" s="152">
        <v>46593.64</v>
      </c>
      <c r="AA1106" s="162">
        <v>1</v>
      </c>
      <c r="AB1106" s="181">
        <v>101.87</v>
      </c>
      <c r="AD1106" s="152">
        <v>47.465000000000003</v>
      </c>
      <c r="AG1106" s="2" t="s">
        <v>36</v>
      </c>
      <c r="AH1106" s="167">
        <v>2.0900000000000001E-4</v>
      </c>
      <c r="AI1106" s="167">
        <v>4.08200237047845E-4</v>
      </c>
      <c r="AJ1106" s="167">
        <v>1.2809385913014999E-4</v>
      </c>
    </row>
    <row r="1107" spans="1:36">
      <c r="A1107" s="2">
        <v>560</v>
      </c>
      <c r="B1107" s="2">
        <v>8679</v>
      </c>
      <c r="C1107" s="2" t="s">
        <v>2016</v>
      </c>
      <c r="D1107" s="2" t="s">
        <v>2017</v>
      </c>
      <c r="E1107" s="4" t="s">
        <v>347</v>
      </c>
      <c r="F1107" s="2" t="s">
        <v>3738</v>
      </c>
      <c r="G1107" s="2" t="s">
        <v>3739</v>
      </c>
      <c r="H1107" s="2" t="s">
        <v>350</v>
      </c>
      <c r="I1107" s="2" t="s">
        <v>340</v>
      </c>
      <c r="J1107" s="2" t="s">
        <v>30</v>
      </c>
      <c r="K1107" s="2" t="s">
        <v>30</v>
      </c>
      <c r="L1107" s="2" t="s">
        <v>519</v>
      </c>
      <c r="M1107" s="2" t="s">
        <v>59</v>
      </c>
      <c r="N1107" s="2" t="s">
        <v>623</v>
      </c>
      <c r="O1107" s="2" t="s">
        <v>304</v>
      </c>
      <c r="P1107" s="2" t="s">
        <v>2882</v>
      </c>
      <c r="Q1107" s="2" t="s">
        <v>343</v>
      </c>
      <c r="R1107" s="2" t="s">
        <v>369</v>
      </c>
      <c r="S1107" s="2" t="s">
        <v>34</v>
      </c>
      <c r="T1107" s="152">
        <v>0.98099999999999998</v>
      </c>
      <c r="U1107" s="2" t="s">
        <v>3254</v>
      </c>
      <c r="V1107" s="165">
        <v>3.85E-2</v>
      </c>
      <c r="W1107" s="167">
        <v>5.2830000000000002E-2</v>
      </c>
      <c r="X1107" s="4" t="s">
        <v>602</v>
      </c>
      <c r="Y1107" s="4" t="s">
        <v>304</v>
      </c>
      <c r="Z1107" s="152">
        <v>25702.89</v>
      </c>
      <c r="AA1107" s="162">
        <v>1</v>
      </c>
      <c r="AB1107" s="181">
        <v>92.16</v>
      </c>
      <c r="AD1107" s="152">
        <v>23.687999999999999</v>
      </c>
      <c r="AG1107" s="2" t="s">
        <v>36</v>
      </c>
      <c r="AH1107" s="167">
        <v>2.34E-4</v>
      </c>
      <c r="AI1107" s="167">
        <v>2.0371580773611699E-4</v>
      </c>
      <c r="AJ1107" s="167">
        <v>6.3926332251679305E-5</v>
      </c>
    </row>
    <row r="1108" spans="1:36">
      <c r="A1108" s="2">
        <v>560</v>
      </c>
      <c r="B1108" s="2">
        <v>8679</v>
      </c>
      <c r="C1108" s="2" t="s">
        <v>2024</v>
      </c>
      <c r="D1108" s="2" t="s">
        <v>2025</v>
      </c>
      <c r="E1108" s="4" t="s">
        <v>347</v>
      </c>
      <c r="F1108" s="2" t="s">
        <v>3130</v>
      </c>
      <c r="G1108" s="2" t="s">
        <v>3131</v>
      </c>
      <c r="H1108" s="2" t="s">
        <v>350</v>
      </c>
      <c r="I1108" s="2" t="s">
        <v>1153</v>
      </c>
      <c r="J1108" s="2" t="s">
        <v>30</v>
      </c>
      <c r="K1108" s="2" t="s">
        <v>30</v>
      </c>
      <c r="L1108" s="2" t="s">
        <v>519</v>
      </c>
      <c r="M1108" s="2" t="s">
        <v>59</v>
      </c>
      <c r="N1108" s="2" t="s">
        <v>633</v>
      </c>
      <c r="O1108" s="2" t="s">
        <v>304</v>
      </c>
      <c r="P1108" s="2" t="s">
        <v>3082</v>
      </c>
      <c r="Q1108" s="2" t="s">
        <v>368</v>
      </c>
      <c r="R1108" s="2" t="s">
        <v>369</v>
      </c>
      <c r="S1108" s="2" t="s">
        <v>34</v>
      </c>
      <c r="T1108" s="152">
        <v>1.6870000000000001</v>
      </c>
      <c r="U1108" s="2" t="s">
        <v>3132</v>
      </c>
      <c r="V1108" s="165">
        <v>2.58E-2</v>
      </c>
      <c r="W1108" s="167">
        <v>4.929E-2</v>
      </c>
      <c r="X1108" s="4" t="s">
        <v>602</v>
      </c>
      <c r="Y1108" s="4" t="s">
        <v>304</v>
      </c>
      <c r="Z1108" s="152">
        <v>306311.96999999997</v>
      </c>
      <c r="AA1108" s="162">
        <v>1</v>
      </c>
      <c r="AB1108" s="181">
        <v>96.27</v>
      </c>
      <c r="AD1108" s="152">
        <v>294.887</v>
      </c>
      <c r="AG1108" s="2" t="s">
        <v>36</v>
      </c>
      <c r="AH1108" s="167">
        <v>1.3209999999999999E-3</v>
      </c>
      <c r="AI1108" s="167">
        <v>2.5360350224015401E-3</v>
      </c>
      <c r="AJ1108" s="167">
        <v>7.9581167139438096E-4</v>
      </c>
    </row>
    <row r="1109" spans="1:36">
      <c r="A1109" s="2">
        <v>560</v>
      </c>
      <c r="B1109" s="2">
        <v>8679</v>
      </c>
      <c r="C1109" s="2" t="s">
        <v>2024</v>
      </c>
      <c r="D1109" s="2" t="s">
        <v>2025</v>
      </c>
      <c r="E1109" s="4" t="s">
        <v>347</v>
      </c>
      <c r="F1109" s="2" t="s">
        <v>3133</v>
      </c>
      <c r="G1109" s="2" t="s">
        <v>3134</v>
      </c>
      <c r="H1109" s="2" t="s">
        <v>350</v>
      </c>
      <c r="I1109" s="2" t="s">
        <v>1153</v>
      </c>
      <c r="J1109" s="2" t="s">
        <v>30</v>
      </c>
      <c r="K1109" s="2" t="s">
        <v>30</v>
      </c>
      <c r="L1109" s="2" t="s">
        <v>519</v>
      </c>
      <c r="M1109" s="2" t="s">
        <v>31</v>
      </c>
      <c r="N1109" s="2" t="s">
        <v>633</v>
      </c>
      <c r="O1109" s="2" t="s">
        <v>304</v>
      </c>
      <c r="P1109" s="2" t="s">
        <v>3082</v>
      </c>
      <c r="Q1109" s="2" t="s">
        <v>368</v>
      </c>
      <c r="R1109" s="2" t="s">
        <v>369</v>
      </c>
      <c r="S1109" s="2" t="s">
        <v>34</v>
      </c>
      <c r="T1109" s="152">
        <v>4.3620000000000001</v>
      </c>
      <c r="U1109" s="2" t="s">
        <v>2952</v>
      </c>
      <c r="V1109" s="165">
        <v>6.1199999999999997E-2</v>
      </c>
      <c r="W1109" s="167">
        <v>4.8239999999999998E-2</v>
      </c>
      <c r="X1109" s="4" t="s">
        <v>602</v>
      </c>
      <c r="Y1109" s="4" t="s">
        <v>304</v>
      </c>
      <c r="Z1109" s="152">
        <v>203000</v>
      </c>
      <c r="AA1109" s="162">
        <v>1</v>
      </c>
      <c r="AB1109" s="181">
        <v>105.9</v>
      </c>
      <c r="AD1109" s="152">
        <v>214.977</v>
      </c>
      <c r="AG1109" s="2" t="s">
        <v>36</v>
      </c>
      <c r="AH1109" s="167">
        <v>7.1400000000000001E-4</v>
      </c>
      <c r="AI1109" s="167">
        <v>1.8488100982600099E-3</v>
      </c>
      <c r="AJ1109" s="167">
        <v>5.8015943841100098E-4</v>
      </c>
    </row>
    <row r="1110" spans="1:36">
      <c r="A1110" s="2">
        <v>560</v>
      </c>
      <c r="B1110" s="2">
        <v>8679</v>
      </c>
      <c r="C1110" s="2" t="s">
        <v>3740</v>
      </c>
      <c r="D1110" s="2" t="s">
        <v>3741</v>
      </c>
      <c r="E1110" s="4" t="s">
        <v>347</v>
      </c>
      <c r="F1110" s="2" t="s">
        <v>3742</v>
      </c>
      <c r="G1110" s="2" t="s">
        <v>3743</v>
      </c>
      <c r="H1110" s="2" t="s">
        <v>350</v>
      </c>
      <c r="I1110" s="2" t="s">
        <v>1153</v>
      </c>
      <c r="J1110" s="2" t="s">
        <v>30</v>
      </c>
      <c r="K1110" s="2" t="s">
        <v>30</v>
      </c>
      <c r="L1110" s="2" t="s">
        <v>519</v>
      </c>
      <c r="M1110" s="2" t="s">
        <v>31</v>
      </c>
      <c r="N1110" s="2" t="s">
        <v>650</v>
      </c>
      <c r="O1110" s="2" t="s">
        <v>304</v>
      </c>
      <c r="P1110" s="2" t="s">
        <v>3039</v>
      </c>
      <c r="Q1110" s="2" t="s">
        <v>368</v>
      </c>
      <c r="R1110" s="2" t="s">
        <v>369</v>
      </c>
      <c r="S1110" s="2" t="s">
        <v>34</v>
      </c>
      <c r="T1110" s="152">
        <v>2.7559999999999998</v>
      </c>
      <c r="U1110" s="2" t="s">
        <v>3151</v>
      </c>
      <c r="V1110" s="165">
        <v>5.1900000000000002E-2</v>
      </c>
      <c r="W1110" s="167">
        <v>4.7690000000000003E-2</v>
      </c>
      <c r="X1110" s="4" t="s">
        <v>602</v>
      </c>
      <c r="Y1110" s="4" t="s">
        <v>304</v>
      </c>
      <c r="Z1110" s="152">
        <v>270000</v>
      </c>
      <c r="AA1110" s="162">
        <v>1</v>
      </c>
      <c r="AB1110" s="181">
        <v>101.8</v>
      </c>
      <c r="AD1110" s="152">
        <v>274.86</v>
      </c>
      <c r="AG1110" s="2" t="s">
        <v>36</v>
      </c>
      <c r="AH1110" s="167">
        <v>1.377E-3</v>
      </c>
      <c r="AI1110" s="167">
        <v>2.36380609836283E-3</v>
      </c>
      <c r="AJ1110" s="167">
        <v>7.4176597143716695E-4</v>
      </c>
    </row>
    <row r="1111" spans="1:36">
      <c r="A1111" s="2">
        <v>560</v>
      </c>
      <c r="B1111" s="2">
        <v>8679</v>
      </c>
      <c r="C1111" s="2" t="s">
        <v>2040</v>
      </c>
      <c r="D1111" s="2" t="s">
        <v>2041</v>
      </c>
      <c r="E1111" s="4" t="s">
        <v>347</v>
      </c>
      <c r="F1111" s="2" t="s">
        <v>3135</v>
      </c>
      <c r="G1111" s="2" t="s">
        <v>3136</v>
      </c>
      <c r="H1111" s="2" t="s">
        <v>350</v>
      </c>
      <c r="I1111" s="2" t="s">
        <v>942</v>
      </c>
      <c r="J1111" s="2" t="s">
        <v>30</v>
      </c>
      <c r="K1111" s="2" t="s">
        <v>30</v>
      </c>
      <c r="L1111" s="2" t="s">
        <v>519</v>
      </c>
      <c r="M1111" s="2" t="s">
        <v>59</v>
      </c>
      <c r="N1111" s="2" t="s">
        <v>631</v>
      </c>
      <c r="O1111" s="2" t="s">
        <v>304</v>
      </c>
      <c r="P1111" s="2" t="s">
        <v>2893</v>
      </c>
      <c r="Q1111" s="2" t="s">
        <v>343</v>
      </c>
      <c r="R1111" s="2" t="s">
        <v>369</v>
      </c>
      <c r="S1111" s="2" t="s">
        <v>34</v>
      </c>
      <c r="T1111" s="152">
        <v>3.8069999999999999</v>
      </c>
      <c r="U1111" s="2" t="s">
        <v>3137</v>
      </c>
      <c r="V1111" s="165">
        <v>4.4000000000000003E-3</v>
      </c>
      <c r="W1111" s="167">
        <v>2.647E-2</v>
      </c>
      <c r="X1111" s="4" t="s">
        <v>602</v>
      </c>
      <c r="Y1111" s="4" t="s">
        <v>304</v>
      </c>
      <c r="Z1111" s="152">
        <v>440132.47</v>
      </c>
      <c r="AA1111" s="162">
        <v>1</v>
      </c>
      <c r="AB1111" s="181">
        <v>107.59</v>
      </c>
      <c r="AD1111" s="152">
        <v>473.53899999999999</v>
      </c>
      <c r="AG1111" s="2" t="s">
        <v>36</v>
      </c>
      <c r="AH1111" s="167">
        <v>4.28E-4</v>
      </c>
      <c r="AI1111" s="167">
        <v>4.07244870828427E-3</v>
      </c>
      <c r="AJ1111" s="167">
        <v>1.2779406374832201E-3</v>
      </c>
    </row>
    <row r="1112" spans="1:36">
      <c r="A1112" s="2">
        <v>560</v>
      </c>
      <c r="B1112" s="2">
        <v>8679</v>
      </c>
      <c r="C1112" s="2" t="s">
        <v>3138</v>
      </c>
      <c r="D1112" s="2" t="s">
        <v>3139</v>
      </c>
      <c r="E1112" s="4" t="s">
        <v>347</v>
      </c>
      <c r="F1112" s="2" t="s">
        <v>3744</v>
      </c>
      <c r="G1112" s="2" t="s">
        <v>3745</v>
      </c>
      <c r="H1112" s="2" t="s">
        <v>350</v>
      </c>
      <c r="I1112" s="2" t="s">
        <v>1153</v>
      </c>
      <c r="J1112" s="2" t="s">
        <v>30</v>
      </c>
      <c r="K1112" s="2" t="s">
        <v>30</v>
      </c>
      <c r="L1112" s="2" t="s">
        <v>519</v>
      </c>
      <c r="M1112" s="2" t="s">
        <v>59</v>
      </c>
      <c r="N1112" s="2" t="s">
        <v>631</v>
      </c>
      <c r="O1112" s="2" t="s">
        <v>304</v>
      </c>
      <c r="P1112" s="2" t="s">
        <v>2882</v>
      </c>
      <c r="Q1112" s="2" t="s">
        <v>343</v>
      </c>
      <c r="R1112" s="2" t="s">
        <v>369</v>
      </c>
      <c r="S1112" s="2" t="s">
        <v>34</v>
      </c>
      <c r="T1112" s="152">
        <v>5.9130000000000003</v>
      </c>
      <c r="U1112" s="2" t="s">
        <v>3259</v>
      </c>
      <c r="V1112" s="165">
        <v>3.0499999999999999E-2</v>
      </c>
      <c r="W1112" s="167">
        <v>4.6960000000000002E-2</v>
      </c>
      <c r="X1112" s="4" t="s">
        <v>602</v>
      </c>
      <c r="Y1112" s="4" t="s">
        <v>304</v>
      </c>
      <c r="Z1112" s="152">
        <v>200734</v>
      </c>
      <c r="AA1112" s="162">
        <v>1</v>
      </c>
      <c r="AB1112" s="181">
        <v>91.15</v>
      </c>
      <c r="AD1112" s="152">
        <v>182.96899999999999</v>
      </c>
      <c r="AG1112" s="2" t="s">
        <v>36</v>
      </c>
      <c r="AH1112" s="167">
        <v>2.9399999999999999E-4</v>
      </c>
      <c r="AI1112" s="167">
        <v>1.5735404748868499E-3</v>
      </c>
      <c r="AJ1112" s="167">
        <v>4.9377940930034098E-4</v>
      </c>
    </row>
    <row r="1113" spans="1:36">
      <c r="A1113" s="2">
        <v>560</v>
      </c>
      <c r="B1113" s="2">
        <v>8679</v>
      </c>
      <c r="C1113" s="2" t="s">
        <v>3138</v>
      </c>
      <c r="D1113" s="2" t="s">
        <v>3139</v>
      </c>
      <c r="E1113" s="4" t="s">
        <v>347</v>
      </c>
      <c r="F1113" s="2" t="s">
        <v>3142</v>
      </c>
      <c r="G1113" s="2" t="s">
        <v>3143</v>
      </c>
      <c r="H1113" s="2" t="s">
        <v>350</v>
      </c>
      <c r="I1113" s="2" t="s">
        <v>1153</v>
      </c>
      <c r="J1113" s="2" t="s">
        <v>30</v>
      </c>
      <c r="K1113" s="2" t="s">
        <v>30</v>
      </c>
      <c r="L1113" s="2" t="s">
        <v>519</v>
      </c>
      <c r="M1113" s="2" t="s">
        <v>59</v>
      </c>
      <c r="N1113" s="2" t="s">
        <v>631</v>
      </c>
      <c r="O1113" s="2" t="s">
        <v>304</v>
      </c>
      <c r="P1113" s="2" t="s">
        <v>2882</v>
      </c>
      <c r="Q1113" s="2" t="s">
        <v>343</v>
      </c>
      <c r="R1113" s="2" t="s">
        <v>369</v>
      </c>
      <c r="S1113" s="2" t="s">
        <v>34</v>
      </c>
      <c r="T1113" s="152">
        <v>5.0869999999999997</v>
      </c>
      <c r="U1113" s="2" t="s">
        <v>3144</v>
      </c>
      <c r="V1113" s="165">
        <v>3.0499999999999999E-2</v>
      </c>
      <c r="W1113" s="167">
        <v>4.6460000000000001E-2</v>
      </c>
      <c r="X1113" s="4" t="s">
        <v>602</v>
      </c>
      <c r="Y1113" s="4" t="s">
        <v>304</v>
      </c>
      <c r="Z1113" s="152">
        <v>331912</v>
      </c>
      <c r="AA1113" s="162">
        <v>1</v>
      </c>
      <c r="AB1113" s="181">
        <v>92.57</v>
      </c>
      <c r="AD1113" s="152">
        <v>307.25099999999998</v>
      </c>
      <c r="AG1113" s="2" t="s">
        <v>36</v>
      </c>
      <c r="AH1113" s="167">
        <v>4.55E-4</v>
      </c>
      <c r="AI1113" s="167">
        <v>2.64236935864666E-3</v>
      </c>
      <c r="AJ1113" s="167">
        <v>8.2917954885125902E-4</v>
      </c>
    </row>
    <row r="1114" spans="1:36">
      <c r="A1114" s="2">
        <v>560</v>
      </c>
      <c r="B1114" s="2">
        <v>8679</v>
      </c>
      <c r="C1114" s="2" t="s">
        <v>3138</v>
      </c>
      <c r="D1114" s="2" t="s">
        <v>3139</v>
      </c>
      <c r="E1114" s="4" t="s">
        <v>347</v>
      </c>
      <c r="F1114" s="2" t="s">
        <v>3145</v>
      </c>
      <c r="G1114" s="2" t="s">
        <v>3146</v>
      </c>
      <c r="H1114" s="2" t="s">
        <v>350</v>
      </c>
      <c r="I1114" s="2" t="s">
        <v>1153</v>
      </c>
      <c r="J1114" s="2" t="s">
        <v>30</v>
      </c>
      <c r="K1114" s="2" t="s">
        <v>30</v>
      </c>
      <c r="L1114" s="2" t="s">
        <v>519</v>
      </c>
      <c r="M1114" s="2" t="s">
        <v>59</v>
      </c>
      <c r="N1114" s="2" t="s">
        <v>631</v>
      </c>
      <c r="O1114" s="2" t="s">
        <v>304</v>
      </c>
      <c r="P1114" s="2" t="s">
        <v>2882</v>
      </c>
      <c r="Q1114" s="2" t="s">
        <v>343</v>
      </c>
      <c r="R1114" s="2" t="s">
        <v>369</v>
      </c>
      <c r="S1114" s="2" t="s">
        <v>34</v>
      </c>
      <c r="T1114" s="152">
        <v>6.8</v>
      </c>
      <c r="U1114" s="2" t="s">
        <v>3097</v>
      </c>
      <c r="V1114" s="165">
        <v>2.63E-2</v>
      </c>
      <c r="W1114" s="167">
        <v>4.743E-2</v>
      </c>
      <c r="X1114" s="4" t="s">
        <v>602</v>
      </c>
      <c r="Y1114" s="4" t="s">
        <v>304</v>
      </c>
      <c r="Z1114" s="152">
        <v>796994</v>
      </c>
      <c r="AA1114" s="162">
        <v>1</v>
      </c>
      <c r="AB1114" s="181">
        <v>87.1</v>
      </c>
      <c r="AD1114" s="152">
        <v>694.18200000000002</v>
      </c>
      <c r="AG1114" s="2" t="s">
        <v>36</v>
      </c>
      <c r="AH1114" s="167">
        <v>1.1490000000000001E-3</v>
      </c>
      <c r="AI1114" s="167">
        <v>5.9699887606546199E-3</v>
      </c>
      <c r="AJ1114" s="167">
        <v>1.87339161007453E-3</v>
      </c>
    </row>
    <row r="1115" spans="1:36">
      <c r="A1115" s="2">
        <v>560</v>
      </c>
      <c r="B1115" s="2">
        <v>8679</v>
      </c>
      <c r="C1115" s="2" t="s">
        <v>3138</v>
      </c>
      <c r="D1115" s="2" t="s">
        <v>3139</v>
      </c>
      <c r="E1115" s="4" t="s">
        <v>347</v>
      </c>
      <c r="F1115" s="2" t="s">
        <v>3152</v>
      </c>
      <c r="G1115" s="2" t="s">
        <v>3153</v>
      </c>
      <c r="H1115" s="2" t="s">
        <v>350</v>
      </c>
      <c r="I1115" s="2" t="s">
        <v>1153</v>
      </c>
      <c r="J1115" s="2" t="s">
        <v>30</v>
      </c>
      <c r="K1115" s="2" t="s">
        <v>30</v>
      </c>
      <c r="L1115" s="2" t="s">
        <v>519</v>
      </c>
      <c r="M1115" s="2" t="s">
        <v>59</v>
      </c>
      <c r="N1115" s="2" t="s">
        <v>631</v>
      </c>
      <c r="O1115" s="2" t="s">
        <v>304</v>
      </c>
      <c r="P1115" s="2" t="s">
        <v>2882</v>
      </c>
      <c r="Q1115" s="2" t="s">
        <v>343</v>
      </c>
      <c r="R1115" s="2" t="s">
        <v>369</v>
      </c>
      <c r="S1115" s="2" t="s">
        <v>34</v>
      </c>
      <c r="T1115" s="152">
        <v>4.1639999999999997</v>
      </c>
      <c r="U1115" s="2" t="s">
        <v>2871</v>
      </c>
      <c r="V1115" s="165">
        <v>3.95E-2</v>
      </c>
      <c r="W1115" s="167">
        <v>4.478E-2</v>
      </c>
      <c r="X1115" s="4" t="s">
        <v>602</v>
      </c>
      <c r="Y1115" s="4" t="s">
        <v>304</v>
      </c>
      <c r="Z1115" s="152">
        <v>161955</v>
      </c>
      <c r="AA1115" s="162">
        <v>1</v>
      </c>
      <c r="AB1115" s="181">
        <v>98.06</v>
      </c>
      <c r="AD1115" s="152">
        <v>158.81299999999999</v>
      </c>
      <c r="AG1115" s="2" t="s">
        <v>36</v>
      </c>
      <c r="AH1115" s="167">
        <v>6.7500000000000004E-4</v>
      </c>
      <c r="AI1115" s="167">
        <v>1.3657982625960199E-3</v>
      </c>
      <c r="AJ1115" s="167">
        <v>4.2858958513703897E-4</v>
      </c>
    </row>
    <row r="1116" spans="1:36">
      <c r="A1116" s="2">
        <v>560</v>
      </c>
      <c r="B1116" s="2">
        <v>8679</v>
      </c>
      <c r="C1116" s="2" t="s">
        <v>2044</v>
      </c>
      <c r="D1116" s="2" t="s">
        <v>2045</v>
      </c>
      <c r="E1116" s="4" t="s">
        <v>347</v>
      </c>
      <c r="F1116" s="2" t="s">
        <v>3746</v>
      </c>
      <c r="G1116" s="2" t="s">
        <v>3747</v>
      </c>
      <c r="H1116" s="2" t="s">
        <v>350</v>
      </c>
      <c r="I1116" s="2" t="s">
        <v>1153</v>
      </c>
      <c r="J1116" s="2" t="s">
        <v>30</v>
      </c>
      <c r="K1116" s="2" t="s">
        <v>30</v>
      </c>
      <c r="L1116" s="2" t="s">
        <v>519</v>
      </c>
      <c r="M1116" s="2" t="s">
        <v>59</v>
      </c>
      <c r="N1116" s="2" t="s">
        <v>631</v>
      </c>
      <c r="O1116" s="2" t="s">
        <v>304</v>
      </c>
      <c r="P1116" s="2" t="s">
        <v>3382</v>
      </c>
      <c r="Q1116" s="2" t="s">
        <v>368</v>
      </c>
      <c r="R1116" s="2" t="s">
        <v>369</v>
      </c>
      <c r="S1116" s="2" t="s">
        <v>34</v>
      </c>
      <c r="T1116" s="152">
        <v>4.9370000000000003</v>
      </c>
      <c r="U1116" s="2" t="s">
        <v>3748</v>
      </c>
      <c r="V1116" s="165">
        <v>1.95E-2</v>
      </c>
      <c r="W1116" s="167">
        <v>4.5429999999999998E-2</v>
      </c>
      <c r="X1116" s="4" t="s">
        <v>602</v>
      </c>
      <c r="Y1116" s="4" t="s">
        <v>304</v>
      </c>
      <c r="Z1116" s="152">
        <v>27682.49</v>
      </c>
      <c r="AA1116" s="162">
        <v>1</v>
      </c>
      <c r="AB1116" s="181">
        <v>88.13</v>
      </c>
      <c r="AD1116" s="152">
        <v>24.396999999999998</v>
      </c>
      <c r="AG1116" s="2" t="s">
        <v>36</v>
      </c>
      <c r="AH1116" s="167">
        <v>2.9E-5</v>
      </c>
      <c r="AI1116" s="167">
        <v>2.09811470889062E-4</v>
      </c>
      <c r="AJ1116" s="167">
        <v>6.5839160678397499E-5</v>
      </c>
    </row>
    <row r="1117" spans="1:36">
      <c r="A1117" s="2">
        <v>560</v>
      </c>
      <c r="B1117" s="2">
        <v>8679</v>
      </c>
      <c r="C1117" s="2" t="s">
        <v>2052</v>
      </c>
      <c r="D1117" s="2" t="s">
        <v>2053</v>
      </c>
      <c r="E1117" s="4" t="s">
        <v>347</v>
      </c>
      <c r="F1117" s="2" t="s">
        <v>3154</v>
      </c>
      <c r="G1117" s="2" t="s">
        <v>3155</v>
      </c>
      <c r="H1117" s="2" t="s">
        <v>350</v>
      </c>
      <c r="I1117" s="2" t="s">
        <v>1153</v>
      </c>
      <c r="J1117" s="2" t="s">
        <v>30</v>
      </c>
      <c r="K1117" s="2" t="s">
        <v>30</v>
      </c>
      <c r="L1117" s="2" t="s">
        <v>519</v>
      </c>
      <c r="M1117" s="2" t="s">
        <v>59</v>
      </c>
      <c r="N1117" s="2" t="s">
        <v>662</v>
      </c>
      <c r="O1117" s="2" t="s">
        <v>304</v>
      </c>
      <c r="P1117" s="2" t="s">
        <v>2870</v>
      </c>
      <c r="Q1117" s="2" t="s">
        <v>368</v>
      </c>
      <c r="R1117" s="2" t="s">
        <v>369</v>
      </c>
      <c r="S1117" s="2" t="s">
        <v>34</v>
      </c>
      <c r="T1117" s="152">
        <v>0.749</v>
      </c>
      <c r="U1117" s="2" t="s">
        <v>3156</v>
      </c>
      <c r="V1117" s="165">
        <v>1.4999999999999999E-2</v>
      </c>
      <c r="W1117" s="167">
        <v>4.2750000000000003E-2</v>
      </c>
      <c r="X1117" s="4" t="s">
        <v>602</v>
      </c>
      <c r="Y1117" s="4" t="s">
        <v>304</v>
      </c>
      <c r="Z1117" s="152">
        <v>15609.8</v>
      </c>
      <c r="AA1117" s="162">
        <v>1</v>
      </c>
      <c r="AB1117" s="181">
        <v>98</v>
      </c>
      <c r="AC1117" s="152">
        <v>7.9790000000000001</v>
      </c>
      <c r="AD1117" s="152">
        <v>23.276</v>
      </c>
      <c r="AG1117" s="2" t="s">
        <v>36</v>
      </c>
      <c r="AH1117" s="167">
        <v>9.3599999999999998E-4</v>
      </c>
      <c r="AI1117" s="167">
        <v>2.00176381569014E-4</v>
      </c>
      <c r="AJ1117" s="167">
        <v>6.2815654903402099E-5</v>
      </c>
    </row>
    <row r="1118" spans="1:36">
      <c r="A1118" s="2">
        <v>560</v>
      </c>
      <c r="B1118" s="2">
        <v>8679</v>
      </c>
      <c r="C1118" s="2" t="s">
        <v>2414</v>
      </c>
      <c r="D1118" s="2" t="s">
        <v>2415</v>
      </c>
      <c r="E1118" s="4" t="s">
        <v>347</v>
      </c>
      <c r="F1118" s="2" t="s">
        <v>3157</v>
      </c>
      <c r="G1118" s="2" t="s">
        <v>3158</v>
      </c>
      <c r="H1118" s="2" t="s">
        <v>350</v>
      </c>
      <c r="I1118" s="2" t="s">
        <v>1153</v>
      </c>
      <c r="J1118" s="2" t="s">
        <v>30</v>
      </c>
      <c r="K1118" s="2" t="s">
        <v>30</v>
      </c>
      <c r="L1118" s="2" t="s">
        <v>519</v>
      </c>
      <c r="M1118" s="2" t="s">
        <v>59</v>
      </c>
      <c r="N1118" s="2" t="s">
        <v>637</v>
      </c>
      <c r="O1118" s="2" t="s">
        <v>304</v>
      </c>
      <c r="P1118" s="2" t="s">
        <v>2886</v>
      </c>
      <c r="Q1118" s="2" t="s">
        <v>343</v>
      </c>
      <c r="R1118" s="2" t="s">
        <v>369</v>
      </c>
      <c r="S1118" s="2" t="s">
        <v>34</v>
      </c>
      <c r="T1118" s="152">
        <v>0.76300000000000001</v>
      </c>
      <c r="U1118" s="2" t="s">
        <v>2912</v>
      </c>
      <c r="V1118" s="165">
        <v>3.5999999999999997E-2</v>
      </c>
      <c r="W1118" s="167">
        <v>4.9209999999999997E-2</v>
      </c>
      <c r="X1118" s="4" t="s">
        <v>602</v>
      </c>
      <c r="Y1118" s="4" t="s">
        <v>304</v>
      </c>
      <c r="Z1118" s="152">
        <v>40742.92</v>
      </c>
      <c r="AA1118" s="162">
        <v>1</v>
      </c>
      <c r="AB1118" s="181">
        <v>99.96</v>
      </c>
      <c r="AD1118" s="152">
        <v>40.726999999999997</v>
      </c>
      <c r="AG1118" s="2" t="s">
        <v>36</v>
      </c>
      <c r="AH1118" s="167">
        <v>1.9599999999999999E-4</v>
      </c>
      <c r="AI1118" s="167">
        <v>3.5025045265227599E-4</v>
      </c>
      <c r="AJ1118" s="167">
        <v>1.09909128095516E-4</v>
      </c>
    </row>
    <row r="1119" spans="1:36">
      <c r="A1119" s="2">
        <v>560</v>
      </c>
      <c r="B1119" s="2">
        <v>8679</v>
      </c>
      <c r="C1119" s="2" t="s">
        <v>2414</v>
      </c>
      <c r="D1119" s="2" t="s">
        <v>2415</v>
      </c>
      <c r="E1119" s="4" t="s">
        <v>347</v>
      </c>
      <c r="F1119" s="2" t="s">
        <v>3161</v>
      </c>
      <c r="G1119" s="2" t="s">
        <v>3162</v>
      </c>
      <c r="H1119" s="2" t="s">
        <v>350</v>
      </c>
      <c r="I1119" s="2" t="s">
        <v>1153</v>
      </c>
      <c r="J1119" s="2" t="s">
        <v>30</v>
      </c>
      <c r="K1119" s="2" t="s">
        <v>30</v>
      </c>
      <c r="L1119" s="2" t="s">
        <v>519</v>
      </c>
      <c r="M1119" s="2" t="s">
        <v>59</v>
      </c>
      <c r="N1119" s="2" t="s">
        <v>637</v>
      </c>
      <c r="O1119" s="2" t="s">
        <v>304</v>
      </c>
      <c r="P1119" s="2" t="s">
        <v>2886</v>
      </c>
      <c r="Q1119" s="2" t="s">
        <v>343</v>
      </c>
      <c r="R1119" s="2" t="s">
        <v>369</v>
      </c>
      <c r="S1119" s="2" t="s">
        <v>34</v>
      </c>
      <c r="T1119" s="152">
        <v>2.9449999999999998</v>
      </c>
      <c r="U1119" s="2" t="s">
        <v>3163</v>
      </c>
      <c r="V1119" s="165">
        <v>2.7400000000000001E-2</v>
      </c>
      <c r="W1119" s="167">
        <v>4.8149999999999998E-2</v>
      </c>
      <c r="X1119" s="4" t="s">
        <v>602</v>
      </c>
      <c r="Y1119" s="4" t="s">
        <v>304</v>
      </c>
      <c r="Z1119" s="152">
        <v>514927</v>
      </c>
      <c r="AA1119" s="162">
        <v>1</v>
      </c>
      <c r="AB1119" s="181">
        <v>95.36</v>
      </c>
      <c r="AD1119" s="152">
        <v>491.03399999999999</v>
      </c>
      <c r="AG1119" s="2" t="s">
        <v>36</v>
      </c>
      <c r="AH1119" s="167">
        <v>6.87E-4</v>
      </c>
      <c r="AI1119" s="167">
        <v>4.2229137705348703E-3</v>
      </c>
      <c r="AJ1119" s="167">
        <v>1.32515680430205E-3</v>
      </c>
    </row>
    <row r="1120" spans="1:36">
      <c r="A1120" s="2">
        <v>560</v>
      </c>
      <c r="B1120" s="2">
        <v>8679</v>
      </c>
      <c r="C1120" s="2" t="s">
        <v>3164</v>
      </c>
      <c r="D1120" s="2" t="s">
        <v>3165</v>
      </c>
      <c r="E1120" s="4" t="s">
        <v>347</v>
      </c>
      <c r="F1120" s="2" t="s">
        <v>3169</v>
      </c>
      <c r="G1120" s="2" t="s">
        <v>3170</v>
      </c>
      <c r="H1120" s="2" t="s">
        <v>350</v>
      </c>
      <c r="I1120" s="2" t="s">
        <v>942</v>
      </c>
      <c r="J1120" s="2" t="s">
        <v>30</v>
      </c>
      <c r="K1120" s="2" t="s">
        <v>30</v>
      </c>
      <c r="L1120" s="2" t="s">
        <v>519</v>
      </c>
      <c r="M1120" s="2" t="s">
        <v>59</v>
      </c>
      <c r="N1120" s="2" t="s">
        <v>626</v>
      </c>
      <c r="O1120" s="2" t="s">
        <v>304</v>
      </c>
      <c r="P1120" s="2" t="s">
        <v>342</v>
      </c>
      <c r="Q1120" s="2" t="s">
        <v>343</v>
      </c>
      <c r="R1120" s="2" t="s">
        <v>369</v>
      </c>
      <c r="S1120" s="2" t="s">
        <v>34</v>
      </c>
      <c r="T1120" s="152">
        <v>2.7709999999999999</v>
      </c>
      <c r="U1120" s="2" t="s">
        <v>3171</v>
      </c>
      <c r="V1120" s="165">
        <v>3.85E-2</v>
      </c>
      <c r="W1120" s="167">
        <v>2.4639999999999999E-2</v>
      </c>
      <c r="X1120" s="4" t="s">
        <v>602</v>
      </c>
      <c r="Y1120" s="4" t="s">
        <v>304</v>
      </c>
      <c r="Z1120" s="152">
        <v>863404.14</v>
      </c>
      <c r="AA1120" s="162">
        <v>1</v>
      </c>
      <c r="AB1120" s="181">
        <v>123.46</v>
      </c>
      <c r="AD1120" s="152">
        <v>1065.9590000000001</v>
      </c>
      <c r="AG1120" s="2" t="s">
        <v>36</v>
      </c>
      <c r="AH1120" s="167">
        <v>3.4200000000000002E-4</v>
      </c>
      <c r="AI1120" s="167">
        <v>9.1672844240478606E-3</v>
      </c>
      <c r="AJ1120" s="167">
        <v>2.8767078826619202E-3</v>
      </c>
    </row>
    <row r="1121" spans="1:36">
      <c r="A1121" s="2">
        <v>560</v>
      </c>
      <c r="B1121" s="2">
        <v>8679</v>
      </c>
      <c r="C1121" s="2" t="s">
        <v>3164</v>
      </c>
      <c r="D1121" s="2" t="s">
        <v>3165</v>
      </c>
      <c r="E1121" s="4" t="s">
        <v>347</v>
      </c>
      <c r="F1121" s="2" t="s">
        <v>3172</v>
      </c>
      <c r="G1121" s="2" t="s">
        <v>3173</v>
      </c>
      <c r="H1121" s="2" t="s">
        <v>350</v>
      </c>
      <c r="I1121" s="2" t="s">
        <v>942</v>
      </c>
      <c r="J1121" s="2" t="s">
        <v>30</v>
      </c>
      <c r="K1121" s="2" t="s">
        <v>30</v>
      </c>
      <c r="L1121" s="2" t="s">
        <v>519</v>
      </c>
      <c r="M1121" s="2" t="s">
        <v>59</v>
      </c>
      <c r="N1121" s="2" t="s">
        <v>626</v>
      </c>
      <c r="O1121" s="2" t="s">
        <v>304</v>
      </c>
      <c r="P1121" s="2" t="s">
        <v>342</v>
      </c>
      <c r="Q1121" s="2" t="s">
        <v>343</v>
      </c>
      <c r="R1121" s="2" t="s">
        <v>369</v>
      </c>
      <c r="S1121" s="2" t="s">
        <v>34</v>
      </c>
      <c r="T1121" s="152">
        <v>5.1180000000000003</v>
      </c>
      <c r="U1121" s="2" t="s">
        <v>3174</v>
      </c>
      <c r="V1121" s="165">
        <v>2.3900000000000001E-2</v>
      </c>
      <c r="W1121" s="167">
        <v>2.6190000000000001E-2</v>
      </c>
      <c r="X1121" s="4" t="s">
        <v>602</v>
      </c>
      <c r="Y1121" s="4" t="s">
        <v>304</v>
      </c>
      <c r="Z1121" s="152">
        <v>668218</v>
      </c>
      <c r="AA1121" s="162">
        <v>1</v>
      </c>
      <c r="AB1121" s="181">
        <v>116.21</v>
      </c>
      <c r="AD1121" s="152">
        <v>776.53599999999994</v>
      </c>
      <c r="AG1121" s="2" t="s">
        <v>36</v>
      </c>
      <c r="AH1121" s="167">
        <v>1.7200000000000001E-4</v>
      </c>
      <c r="AI1121" s="167">
        <v>6.6782393150358697E-3</v>
      </c>
      <c r="AJ1121" s="167">
        <v>2.0956417180065601E-3</v>
      </c>
    </row>
    <row r="1122" spans="1:36">
      <c r="A1122" s="2">
        <v>560</v>
      </c>
      <c r="B1122" s="2">
        <v>8679</v>
      </c>
      <c r="C1122" s="2" t="s">
        <v>3164</v>
      </c>
      <c r="D1122" s="2" t="s">
        <v>3165</v>
      </c>
      <c r="E1122" s="4" t="s">
        <v>347</v>
      </c>
      <c r="F1122" s="2" t="s">
        <v>3175</v>
      </c>
      <c r="G1122" s="2" t="s">
        <v>3176</v>
      </c>
      <c r="H1122" s="2" t="s">
        <v>350</v>
      </c>
      <c r="I1122" s="2" t="s">
        <v>942</v>
      </c>
      <c r="J1122" s="2" t="s">
        <v>30</v>
      </c>
      <c r="K1122" s="2" t="s">
        <v>30</v>
      </c>
      <c r="L1122" s="2" t="s">
        <v>519</v>
      </c>
      <c r="M1122" s="2" t="s">
        <v>59</v>
      </c>
      <c r="N1122" s="2" t="s">
        <v>626</v>
      </c>
      <c r="O1122" s="2" t="s">
        <v>304</v>
      </c>
      <c r="P1122" s="2" t="s">
        <v>342</v>
      </c>
      <c r="Q1122" s="2" t="s">
        <v>343</v>
      </c>
      <c r="R1122" s="2" t="s">
        <v>369</v>
      </c>
      <c r="S1122" s="2" t="s">
        <v>34</v>
      </c>
      <c r="T1122" s="152">
        <v>10.196</v>
      </c>
      <c r="U1122" s="2" t="s">
        <v>98</v>
      </c>
      <c r="V1122" s="165">
        <v>1.2500000000000001E-2</v>
      </c>
      <c r="W1122" s="167">
        <v>2.793E-2</v>
      </c>
      <c r="X1122" s="4" t="s">
        <v>602</v>
      </c>
      <c r="Y1122" s="4" t="s">
        <v>304</v>
      </c>
      <c r="Z1122" s="152">
        <v>641864</v>
      </c>
      <c r="AA1122" s="162">
        <v>1</v>
      </c>
      <c r="AB1122" s="181">
        <v>98.88</v>
      </c>
      <c r="AD1122" s="152">
        <v>634.67499999999995</v>
      </c>
      <c r="AG1122" s="2" t="s">
        <v>36</v>
      </c>
      <c r="AH1122" s="167">
        <v>1.4999999999999999E-4</v>
      </c>
      <c r="AI1122" s="167">
        <v>5.45822937749887E-3</v>
      </c>
      <c r="AJ1122" s="167">
        <v>1.7128007323999499E-3</v>
      </c>
    </row>
    <row r="1123" spans="1:36">
      <c r="A1123" s="2">
        <v>560</v>
      </c>
      <c r="B1123" s="2">
        <v>8679</v>
      </c>
      <c r="C1123" s="2" t="s">
        <v>3164</v>
      </c>
      <c r="D1123" s="2" t="s">
        <v>3165</v>
      </c>
      <c r="E1123" s="4" t="s">
        <v>347</v>
      </c>
      <c r="F1123" s="2" t="s">
        <v>3177</v>
      </c>
      <c r="G1123" s="2" t="s">
        <v>3178</v>
      </c>
      <c r="H1123" s="2" t="s">
        <v>350</v>
      </c>
      <c r="I1123" s="2" t="s">
        <v>942</v>
      </c>
      <c r="J1123" s="2" t="s">
        <v>30</v>
      </c>
      <c r="K1123" s="2" t="s">
        <v>30</v>
      </c>
      <c r="L1123" s="2" t="s">
        <v>519</v>
      </c>
      <c r="M1123" s="2" t="s">
        <v>59</v>
      </c>
      <c r="N1123" s="2" t="s">
        <v>626</v>
      </c>
      <c r="O1123" s="2" t="s">
        <v>304</v>
      </c>
      <c r="P1123" s="2" t="s">
        <v>342</v>
      </c>
      <c r="Q1123" s="2" t="s">
        <v>343</v>
      </c>
      <c r="R1123" s="2" t="s">
        <v>369</v>
      </c>
      <c r="S1123" s="2" t="s">
        <v>34</v>
      </c>
      <c r="T1123" s="152">
        <v>7.1369999999999996</v>
      </c>
      <c r="U1123" s="2" t="s">
        <v>3179</v>
      </c>
      <c r="V1123" s="165">
        <v>0.03</v>
      </c>
      <c r="W1123" s="167">
        <v>2.597E-2</v>
      </c>
      <c r="X1123" s="4" t="s">
        <v>602</v>
      </c>
      <c r="Y1123" s="4" t="s">
        <v>304</v>
      </c>
      <c r="Z1123" s="152">
        <v>297000</v>
      </c>
      <c r="AA1123" s="162">
        <v>1</v>
      </c>
      <c r="AB1123" s="181">
        <v>109.5</v>
      </c>
      <c r="AD1123" s="152">
        <v>325.21499999999997</v>
      </c>
      <c r="AG1123" s="2" t="s">
        <v>36</v>
      </c>
      <c r="AH1123" s="167">
        <v>7.2999999999999999E-5</v>
      </c>
      <c r="AI1123" s="167">
        <v>2.7968609484067099E-3</v>
      </c>
      <c r="AJ1123" s="167">
        <v>8.7765924616509605E-4</v>
      </c>
    </row>
    <row r="1124" spans="1:36">
      <c r="A1124" s="2">
        <v>560</v>
      </c>
      <c r="B1124" s="2">
        <v>8679</v>
      </c>
      <c r="C1124" s="2" t="s">
        <v>3164</v>
      </c>
      <c r="D1124" s="2" t="s">
        <v>3165</v>
      </c>
      <c r="E1124" s="4" t="s">
        <v>347</v>
      </c>
      <c r="F1124" s="2" t="s">
        <v>3180</v>
      </c>
      <c r="G1124" s="2" t="s">
        <v>3181</v>
      </c>
      <c r="H1124" s="2" t="s">
        <v>350</v>
      </c>
      <c r="I1124" s="2" t="s">
        <v>942</v>
      </c>
      <c r="J1124" s="2" t="s">
        <v>30</v>
      </c>
      <c r="K1124" s="2" t="s">
        <v>30</v>
      </c>
      <c r="L1124" s="2" t="s">
        <v>519</v>
      </c>
      <c r="M1124" s="2" t="s">
        <v>31</v>
      </c>
      <c r="N1124" s="2" t="s">
        <v>626</v>
      </c>
      <c r="O1124" s="2" t="s">
        <v>304</v>
      </c>
      <c r="P1124" s="2" t="s">
        <v>342</v>
      </c>
      <c r="Q1124" s="2" t="s">
        <v>343</v>
      </c>
      <c r="R1124" s="2" t="s">
        <v>369</v>
      </c>
      <c r="S1124" s="2" t="s">
        <v>34</v>
      </c>
      <c r="T1124" s="152">
        <v>7.8319999999999999</v>
      </c>
      <c r="U1124" s="2" t="s">
        <v>3182</v>
      </c>
      <c r="V1124" s="165">
        <v>2.9899999999999999E-2</v>
      </c>
      <c r="W1124" s="167">
        <v>2.759E-2</v>
      </c>
      <c r="X1124" s="4" t="s">
        <v>602</v>
      </c>
      <c r="Y1124" s="4" t="s">
        <v>304</v>
      </c>
      <c r="Z1124" s="152">
        <v>287000</v>
      </c>
      <c r="AA1124" s="162">
        <v>1</v>
      </c>
      <c r="AB1124" s="181">
        <v>103.17</v>
      </c>
      <c r="AD1124" s="152">
        <v>296.09800000000001</v>
      </c>
      <c r="AG1124" s="2" t="s">
        <v>36</v>
      </c>
      <c r="AH1124" s="167">
        <v>7.4200000000000004E-4</v>
      </c>
      <c r="AI1124" s="167">
        <v>2.5464528186437698E-3</v>
      </c>
      <c r="AJ1124" s="167">
        <v>7.9908079179948001E-4</v>
      </c>
    </row>
    <row r="1125" spans="1:36">
      <c r="A1125" s="2">
        <v>560</v>
      </c>
      <c r="B1125" s="2">
        <v>8679</v>
      </c>
      <c r="C1125" s="2" t="s">
        <v>3164</v>
      </c>
      <c r="D1125" s="2" t="s">
        <v>3165</v>
      </c>
      <c r="E1125" s="4" t="s">
        <v>347</v>
      </c>
      <c r="F1125" s="2" t="s">
        <v>3183</v>
      </c>
      <c r="G1125" s="2" t="s">
        <v>3184</v>
      </c>
      <c r="H1125" s="2" t="s">
        <v>350</v>
      </c>
      <c r="I1125" s="2" t="s">
        <v>942</v>
      </c>
      <c r="J1125" s="2" t="s">
        <v>30</v>
      </c>
      <c r="K1125" s="2" t="s">
        <v>30</v>
      </c>
      <c r="L1125" s="2" t="s">
        <v>519</v>
      </c>
      <c r="M1125" s="2" t="s">
        <v>31</v>
      </c>
      <c r="N1125" s="2" t="s">
        <v>626</v>
      </c>
      <c r="O1125" s="2" t="s">
        <v>304</v>
      </c>
      <c r="P1125" s="2" t="s">
        <v>342</v>
      </c>
      <c r="Q1125" s="2" t="s">
        <v>343</v>
      </c>
      <c r="R1125" s="2" t="s">
        <v>369</v>
      </c>
      <c r="S1125" s="2" t="s">
        <v>34</v>
      </c>
      <c r="T1125" s="152">
        <v>12.541</v>
      </c>
      <c r="U1125" s="2" t="s">
        <v>3185</v>
      </c>
      <c r="V1125" s="165">
        <v>3.2599999999999997E-2</v>
      </c>
      <c r="W1125" s="167">
        <v>2.9579999999999999E-2</v>
      </c>
      <c r="X1125" s="4" t="s">
        <v>602</v>
      </c>
      <c r="Y1125" s="4" t="s">
        <v>304</v>
      </c>
      <c r="Z1125" s="152">
        <v>287000</v>
      </c>
      <c r="AA1125" s="162">
        <v>1</v>
      </c>
      <c r="AB1125" s="181">
        <v>105.33</v>
      </c>
      <c r="AD1125" s="152">
        <v>302.29700000000003</v>
      </c>
      <c r="AG1125" s="2" t="s">
        <v>36</v>
      </c>
      <c r="AH1125" s="167">
        <v>5.0100000000000003E-4</v>
      </c>
      <c r="AI1125" s="167">
        <v>2.5997661664025301E-3</v>
      </c>
      <c r="AJ1125" s="167">
        <v>8.1581060192148101E-4</v>
      </c>
    </row>
    <row r="1126" spans="1:36">
      <c r="A1126" s="2">
        <v>560</v>
      </c>
      <c r="B1126" s="2">
        <v>8679</v>
      </c>
      <c r="C1126" s="2" t="s">
        <v>3186</v>
      </c>
      <c r="D1126" s="2" t="s">
        <v>3187</v>
      </c>
      <c r="E1126" s="4" t="s">
        <v>347</v>
      </c>
      <c r="F1126" s="2" t="s">
        <v>3188</v>
      </c>
      <c r="G1126" s="2" t="s">
        <v>3189</v>
      </c>
      <c r="H1126" s="2" t="s">
        <v>350</v>
      </c>
      <c r="I1126" s="2" t="s">
        <v>1153</v>
      </c>
      <c r="J1126" s="2" t="s">
        <v>30</v>
      </c>
      <c r="K1126" s="2" t="s">
        <v>30</v>
      </c>
      <c r="L1126" s="2" t="s">
        <v>519</v>
      </c>
      <c r="M1126" s="2" t="s">
        <v>59</v>
      </c>
      <c r="N1126" s="2" t="s">
        <v>645</v>
      </c>
      <c r="O1126" s="2" t="s">
        <v>304</v>
      </c>
      <c r="P1126" s="2" t="s">
        <v>3082</v>
      </c>
      <c r="Q1126" s="2" t="s">
        <v>368</v>
      </c>
      <c r="R1126" s="2" t="s">
        <v>369</v>
      </c>
      <c r="S1126" s="2" t="s">
        <v>34</v>
      </c>
      <c r="T1126" s="152">
        <v>2.16</v>
      </c>
      <c r="U1126" s="2" t="s">
        <v>3072</v>
      </c>
      <c r="V1126" s="165">
        <v>1.5800000000000002E-2</v>
      </c>
      <c r="W1126" s="167">
        <v>4.743E-2</v>
      </c>
      <c r="X1126" s="4" t="s">
        <v>602</v>
      </c>
      <c r="Y1126" s="4" t="s">
        <v>304</v>
      </c>
      <c r="Z1126" s="152">
        <v>195368.54</v>
      </c>
      <c r="AA1126" s="162">
        <v>1</v>
      </c>
      <c r="AB1126" s="181">
        <v>93.92</v>
      </c>
      <c r="AD1126" s="152">
        <v>183.49</v>
      </c>
      <c r="AG1126" s="2" t="s">
        <v>36</v>
      </c>
      <c r="AH1126" s="167">
        <v>2.1979999999999999E-3</v>
      </c>
      <c r="AI1126" s="167">
        <v>1.57802188323657E-3</v>
      </c>
      <c r="AJ1126" s="167">
        <v>4.9518568209921498E-4</v>
      </c>
    </row>
    <row r="1127" spans="1:36">
      <c r="A1127" s="2">
        <v>560</v>
      </c>
      <c r="B1127" s="2">
        <v>8679</v>
      </c>
      <c r="C1127" s="2" t="s">
        <v>3953</v>
      </c>
      <c r="D1127" s="2" t="s">
        <v>3954</v>
      </c>
      <c r="E1127" s="4" t="s">
        <v>347</v>
      </c>
      <c r="F1127" s="2" t="s">
        <v>3955</v>
      </c>
      <c r="G1127" s="2" t="s">
        <v>3956</v>
      </c>
      <c r="H1127" s="2" t="s">
        <v>350</v>
      </c>
      <c r="I1127" s="2" t="s">
        <v>942</v>
      </c>
      <c r="J1127" s="2" t="s">
        <v>30</v>
      </c>
      <c r="K1127" s="2" t="s">
        <v>30</v>
      </c>
      <c r="L1127" s="2" t="s">
        <v>519</v>
      </c>
      <c r="M1127" s="2" t="s">
        <v>59</v>
      </c>
      <c r="N1127" s="2" t="s">
        <v>634</v>
      </c>
      <c r="O1127" s="2" t="s">
        <v>304</v>
      </c>
      <c r="P1127" s="2" t="s">
        <v>2882</v>
      </c>
      <c r="Q1127" s="2" t="s">
        <v>343</v>
      </c>
      <c r="R1127" s="2" t="s">
        <v>369</v>
      </c>
      <c r="S1127" s="2" t="s">
        <v>34</v>
      </c>
      <c r="T1127" s="152">
        <v>2.19</v>
      </c>
      <c r="U1127" s="2" t="s">
        <v>3836</v>
      </c>
      <c r="V1127" s="165">
        <v>2E-3</v>
      </c>
      <c r="W1127" s="167">
        <v>2.7199999999999998E-2</v>
      </c>
      <c r="X1127" s="4" t="s">
        <v>602</v>
      </c>
      <c r="Y1127" s="4" t="s">
        <v>304</v>
      </c>
      <c r="Z1127" s="152">
        <v>453339</v>
      </c>
      <c r="AA1127" s="162">
        <v>1</v>
      </c>
      <c r="AB1127" s="181">
        <v>108.23</v>
      </c>
      <c r="AD1127" s="152">
        <v>490.649</v>
      </c>
      <c r="AG1127" s="2" t="s">
        <v>36</v>
      </c>
      <c r="AH1127" s="167">
        <v>5.6300000000000002E-4</v>
      </c>
      <c r="AI1127" s="167">
        <v>4.2195977038683797E-3</v>
      </c>
      <c r="AJ1127" s="167">
        <v>1.32411621750691E-3</v>
      </c>
    </row>
    <row r="1128" spans="1:36">
      <c r="A1128" s="2">
        <v>560</v>
      </c>
      <c r="B1128" s="2">
        <v>8679</v>
      </c>
      <c r="C1128" s="2" t="s">
        <v>3953</v>
      </c>
      <c r="D1128" s="2" t="s">
        <v>3954</v>
      </c>
      <c r="E1128" s="4" t="s">
        <v>347</v>
      </c>
      <c r="F1128" s="2" t="s">
        <v>4022</v>
      </c>
      <c r="G1128" s="2" t="s">
        <v>4023</v>
      </c>
      <c r="H1128" s="2" t="s">
        <v>350</v>
      </c>
      <c r="I1128" s="2" t="s">
        <v>942</v>
      </c>
      <c r="J1128" s="2" t="s">
        <v>30</v>
      </c>
      <c r="K1128" s="2" t="s">
        <v>30</v>
      </c>
      <c r="L1128" s="2" t="s">
        <v>519</v>
      </c>
      <c r="M1128" s="2" t="s">
        <v>59</v>
      </c>
      <c r="N1128" s="2" t="s">
        <v>634</v>
      </c>
      <c r="O1128" s="2" t="s">
        <v>304</v>
      </c>
      <c r="P1128" s="2" t="s">
        <v>2882</v>
      </c>
      <c r="Q1128" s="2" t="s">
        <v>343</v>
      </c>
      <c r="R1128" s="2" t="s">
        <v>369</v>
      </c>
      <c r="S1128" s="2" t="s">
        <v>34</v>
      </c>
      <c r="T1128" s="152">
        <v>3.8740000000000001</v>
      </c>
      <c r="U1128" s="2" t="s">
        <v>4024</v>
      </c>
      <c r="V1128" s="165">
        <v>2.5899999999999999E-2</v>
      </c>
      <c r="W1128" s="167">
        <v>2.7470000000000001E-2</v>
      </c>
      <c r="X1128" s="4" t="s">
        <v>602</v>
      </c>
      <c r="Y1128" s="4" t="s">
        <v>304</v>
      </c>
      <c r="Z1128" s="152">
        <v>1131269</v>
      </c>
      <c r="AA1128" s="162">
        <v>1</v>
      </c>
      <c r="AB1128" s="181">
        <v>105.24</v>
      </c>
      <c r="AD1128" s="152">
        <v>1190.547</v>
      </c>
      <c r="AG1128" s="2" t="s">
        <v>36</v>
      </c>
      <c r="AH1128" s="167">
        <v>1.6570000000000001E-3</v>
      </c>
      <c r="AI1128" s="167">
        <v>1.0238752202902801E-2</v>
      </c>
      <c r="AJ1128" s="167">
        <v>3.2129361115324898E-3</v>
      </c>
    </row>
    <row r="1129" spans="1:36">
      <c r="A1129" s="2">
        <v>560</v>
      </c>
      <c r="B1129" s="2">
        <v>8679</v>
      </c>
      <c r="C1129" s="2" t="s">
        <v>2080</v>
      </c>
      <c r="D1129" s="2" t="s">
        <v>2081</v>
      </c>
      <c r="E1129" s="4" t="s">
        <v>347</v>
      </c>
      <c r="F1129" s="2" t="s">
        <v>3190</v>
      </c>
      <c r="G1129" s="2" t="s">
        <v>3191</v>
      </c>
      <c r="H1129" s="2" t="s">
        <v>350</v>
      </c>
      <c r="I1129" s="2" t="s">
        <v>1154</v>
      </c>
      <c r="J1129" s="2" t="s">
        <v>30</v>
      </c>
      <c r="K1129" s="2" t="s">
        <v>30</v>
      </c>
      <c r="L1129" s="2" t="s">
        <v>521</v>
      </c>
      <c r="M1129" s="2" t="s">
        <v>31</v>
      </c>
      <c r="N1129" s="2" t="s">
        <v>664</v>
      </c>
      <c r="O1129" s="2" t="s">
        <v>304</v>
      </c>
      <c r="P1129" s="20" t="s">
        <v>354</v>
      </c>
      <c r="Q1129" s="2" t="s">
        <v>354</v>
      </c>
      <c r="R1129" s="2" t="s">
        <v>354</v>
      </c>
      <c r="S1129" s="2" t="s">
        <v>34</v>
      </c>
      <c r="T1129" s="152">
        <v>4.319</v>
      </c>
      <c r="U1129" s="2" t="s">
        <v>3192</v>
      </c>
      <c r="V1129" s="165">
        <v>4.7500000000000001E-2</v>
      </c>
      <c r="W1129" s="167">
        <v>1E-4</v>
      </c>
      <c r="X1129" s="4" t="s">
        <v>602</v>
      </c>
      <c r="Y1129" s="4" t="s">
        <v>304</v>
      </c>
      <c r="Z1129" s="152">
        <v>51100</v>
      </c>
      <c r="AA1129" s="162">
        <v>1</v>
      </c>
      <c r="AB1129" s="181">
        <v>135.5</v>
      </c>
      <c r="AD1129" s="152">
        <v>69.239999999999995</v>
      </c>
      <c r="AG1129" s="2" t="s">
        <v>36</v>
      </c>
      <c r="AH1129" s="167">
        <v>0</v>
      </c>
      <c r="AI1129" s="167">
        <v>5.9547084389759001E-4</v>
      </c>
      <c r="AJ1129" s="167">
        <v>1.8685966217454401E-4</v>
      </c>
    </row>
    <row r="1130" spans="1:36">
      <c r="A1130" s="2">
        <v>560</v>
      </c>
      <c r="B1130" s="2">
        <v>8679</v>
      </c>
      <c r="C1130" s="2" t="s">
        <v>2080</v>
      </c>
      <c r="D1130" s="2" t="s">
        <v>2081</v>
      </c>
      <c r="E1130" s="4" t="s">
        <v>347</v>
      </c>
      <c r="F1130" s="2" t="s">
        <v>3193</v>
      </c>
      <c r="G1130" s="2" t="s">
        <v>3191</v>
      </c>
      <c r="H1130" s="2" t="s">
        <v>350</v>
      </c>
      <c r="I1130" s="2" t="s">
        <v>1154</v>
      </c>
      <c r="J1130" s="2" t="s">
        <v>30</v>
      </c>
      <c r="K1130" s="2" t="s">
        <v>30</v>
      </c>
      <c r="L1130" s="2" t="s">
        <v>519</v>
      </c>
      <c r="M1130" s="2" t="s">
        <v>31</v>
      </c>
      <c r="N1130" s="2" t="s">
        <v>664</v>
      </c>
      <c r="O1130" s="2" t="s">
        <v>304</v>
      </c>
      <c r="P1130" s="20" t="s">
        <v>354</v>
      </c>
      <c r="Q1130" s="2" t="s">
        <v>354</v>
      </c>
      <c r="R1130" s="2" t="s">
        <v>354</v>
      </c>
      <c r="S1130" s="2" t="s">
        <v>34</v>
      </c>
      <c r="T1130" s="152">
        <v>4.2560000000000002</v>
      </c>
      <c r="U1130" s="2" t="s">
        <v>3192</v>
      </c>
      <c r="V1130" s="165">
        <v>4.7500000000000001E-2</v>
      </c>
      <c r="W1130" s="167">
        <v>1E-4</v>
      </c>
      <c r="X1130" s="4" t="s">
        <v>602</v>
      </c>
      <c r="Y1130" s="4" t="s">
        <v>304</v>
      </c>
      <c r="Z1130" s="152">
        <v>201000</v>
      </c>
      <c r="AA1130" s="162">
        <v>1</v>
      </c>
      <c r="AB1130" s="181">
        <v>135.5</v>
      </c>
      <c r="AD1130" s="152">
        <v>272.35500000000002</v>
      </c>
      <c r="AG1130" s="2" t="s">
        <v>36</v>
      </c>
      <c r="AH1130" s="167">
        <v>2.0100000000000001E-3</v>
      </c>
      <c r="AI1130" s="167">
        <v>2.3422630063290699E-3</v>
      </c>
      <c r="AJ1130" s="167">
        <v>7.3500571618558398E-4</v>
      </c>
    </row>
    <row r="1131" spans="1:36">
      <c r="A1131" s="2">
        <v>560</v>
      </c>
      <c r="B1131" s="2">
        <v>8679</v>
      </c>
      <c r="C1131" s="2" t="s">
        <v>2091</v>
      </c>
      <c r="D1131" s="2" t="s">
        <v>2092</v>
      </c>
      <c r="E1131" s="4" t="s">
        <v>506</v>
      </c>
      <c r="F1131" s="2" t="s">
        <v>3766</v>
      </c>
      <c r="G1131" s="2" t="s">
        <v>3767</v>
      </c>
      <c r="H1131" s="2" t="s">
        <v>350</v>
      </c>
      <c r="I1131" s="2" t="s">
        <v>340</v>
      </c>
      <c r="J1131" s="2" t="s">
        <v>30</v>
      </c>
      <c r="K1131" s="2" t="s">
        <v>30</v>
      </c>
      <c r="L1131" s="2" t="s">
        <v>519</v>
      </c>
      <c r="M1131" s="2" t="s">
        <v>59</v>
      </c>
      <c r="N1131" s="2" t="s">
        <v>640</v>
      </c>
      <c r="O1131" s="2" t="s">
        <v>304</v>
      </c>
      <c r="P1131" s="2" t="s">
        <v>2893</v>
      </c>
      <c r="Q1131" s="2" t="s">
        <v>343</v>
      </c>
      <c r="R1131" s="2" t="s">
        <v>369</v>
      </c>
      <c r="S1131" s="2" t="s">
        <v>34</v>
      </c>
      <c r="T1131" s="152">
        <v>0.27400000000000002</v>
      </c>
      <c r="U1131" s="2" t="s">
        <v>3768</v>
      </c>
      <c r="V1131" s="165">
        <v>3.49E-2</v>
      </c>
      <c r="W1131" s="167">
        <v>2.896E-2</v>
      </c>
      <c r="X1131" s="4" t="s">
        <v>602</v>
      </c>
      <c r="Y1131" s="4" t="s">
        <v>304</v>
      </c>
      <c r="Z1131" s="152">
        <v>8312.06</v>
      </c>
      <c r="AA1131" s="162">
        <v>1</v>
      </c>
      <c r="AB1131" s="181">
        <v>94.47</v>
      </c>
      <c r="AD1131" s="152">
        <v>7.8520000000000003</v>
      </c>
      <c r="AG1131" s="2" t="s">
        <v>36</v>
      </c>
      <c r="AH1131" s="167">
        <v>2.5000000000000001E-5</v>
      </c>
      <c r="AI1131" s="167">
        <v>6.7530955002672902E-5</v>
      </c>
      <c r="AJ1131" s="167">
        <v>2.11913170349848E-5</v>
      </c>
    </row>
    <row r="1132" spans="1:36">
      <c r="A1132" s="2">
        <v>560</v>
      </c>
      <c r="B1132" s="2">
        <v>8679</v>
      </c>
      <c r="C1132" s="2" t="s">
        <v>3194</v>
      </c>
      <c r="D1132" s="2" t="s">
        <v>3195</v>
      </c>
      <c r="E1132" s="4" t="s">
        <v>347</v>
      </c>
      <c r="F1132" s="2" t="s">
        <v>3196</v>
      </c>
      <c r="G1132" s="2" t="s">
        <v>3197</v>
      </c>
      <c r="H1132" s="2" t="s">
        <v>350</v>
      </c>
      <c r="I1132" s="2" t="s">
        <v>942</v>
      </c>
      <c r="J1132" s="2" t="s">
        <v>30</v>
      </c>
      <c r="K1132" s="2" t="s">
        <v>30</v>
      </c>
      <c r="L1132" s="2" t="s">
        <v>519</v>
      </c>
      <c r="M1132" s="2" t="s">
        <v>59</v>
      </c>
      <c r="N1132" s="2" t="s">
        <v>650</v>
      </c>
      <c r="O1132" s="2" t="s">
        <v>304</v>
      </c>
      <c r="P1132" s="2" t="s">
        <v>2882</v>
      </c>
      <c r="Q1132" s="2" t="s">
        <v>343</v>
      </c>
      <c r="R1132" s="2" t="s">
        <v>369</v>
      </c>
      <c r="S1132" s="2" t="s">
        <v>34</v>
      </c>
      <c r="T1132" s="152">
        <v>2.9750000000000001</v>
      </c>
      <c r="U1132" s="2" t="s">
        <v>3198</v>
      </c>
      <c r="V1132" s="165">
        <v>2.4E-2</v>
      </c>
      <c r="W1132" s="167">
        <v>2.9590000000000002E-2</v>
      </c>
      <c r="X1132" s="4" t="s">
        <v>602</v>
      </c>
      <c r="Y1132" s="4" t="s">
        <v>304</v>
      </c>
      <c r="Z1132" s="152">
        <v>361166.09</v>
      </c>
      <c r="AA1132" s="162">
        <v>1</v>
      </c>
      <c r="AB1132" s="181">
        <v>117.41</v>
      </c>
      <c r="AD1132" s="152">
        <v>424.04500000000002</v>
      </c>
      <c r="AG1132" s="2" t="s">
        <v>36</v>
      </c>
      <c r="AH1132" s="167">
        <v>3.0400000000000002E-4</v>
      </c>
      <c r="AI1132" s="167">
        <v>3.64680349334052E-3</v>
      </c>
      <c r="AJ1132" s="167">
        <v>1.1443725175900501E-3</v>
      </c>
    </row>
    <row r="1133" spans="1:36">
      <c r="A1133" s="2">
        <v>560</v>
      </c>
      <c r="B1133" s="2">
        <v>8679</v>
      </c>
      <c r="C1133" s="2" t="s">
        <v>3194</v>
      </c>
      <c r="D1133" s="2" t="s">
        <v>3195</v>
      </c>
      <c r="E1133" s="4" t="s">
        <v>347</v>
      </c>
      <c r="F1133" s="2" t="s">
        <v>3199</v>
      </c>
      <c r="G1133" s="2" t="s">
        <v>3200</v>
      </c>
      <c r="H1133" s="2" t="s">
        <v>350</v>
      </c>
      <c r="I1133" s="2" t="s">
        <v>1153</v>
      </c>
      <c r="J1133" s="2" t="s">
        <v>30</v>
      </c>
      <c r="K1133" s="2" t="s">
        <v>30</v>
      </c>
      <c r="L1133" s="2" t="s">
        <v>519</v>
      </c>
      <c r="M1133" s="2" t="s">
        <v>59</v>
      </c>
      <c r="N1133" s="2" t="s">
        <v>650</v>
      </c>
      <c r="O1133" s="2" t="s">
        <v>304</v>
      </c>
      <c r="P1133" s="2" t="s">
        <v>2882</v>
      </c>
      <c r="Q1133" s="2" t="s">
        <v>343</v>
      </c>
      <c r="R1133" s="2" t="s">
        <v>369</v>
      </c>
      <c r="S1133" s="2" t="s">
        <v>34</v>
      </c>
      <c r="T1133" s="152">
        <v>1.121</v>
      </c>
      <c r="U1133" s="2" t="s">
        <v>3201</v>
      </c>
      <c r="V1133" s="165">
        <v>5.0500000000000003E-2</v>
      </c>
      <c r="W1133" s="167">
        <v>4.7960000000000003E-2</v>
      </c>
      <c r="X1133" s="4" t="s">
        <v>602</v>
      </c>
      <c r="Y1133" s="4" t="s">
        <v>304</v>
      </c>
      <c r="Z1133" s="152">
        <v>120590.48</v>
      </c>
      <c r="AA1133" s="162">
        <v>1</v>
      </c>
      <c r="AB1133" s="181">
        <v>102.04</v>
      </c>
      <c r="AD1133" s="152">
        <v>123.051</v>
      </c>
      <c r="AG1133" s="2" t="s">
        <v>36</v>
      </c>
      <c r="AH1133" s="167">
        <v>6.5099999999999999E-4</v>
      </c>
      <c r="AI1133" s="167">
        <v>1.0582390426903999E-3</v>
      </c>
      <c r="AJ1133" s="167">
        <v>3.3207703121573498E-4</v>
      </c>
    </row>
    <row r="1134" spans="1:36">
      <c r="A1134" s="2">
        <v>560</v>
      </c>
      <c r="B1134" s="2">
        <v>8679</v>
      </c>
      <c r="C1134" s="2" t="s">
        <v>3194</v>
      </c>
      <c r="D1134" s="2" t="s">
        <v>3195</v>
      </c>
      <c r="E1134" s="4" t="s">
        <v>347</v>
      </c>
      <c r="F1134" s="2" t="s">
        <v>3202</v>
      </c>
      <c r="G1134" s="2" t="s">
        <v>3203</v>
      </c>
      <c r="H1134" s="2" t="s">
        <v>350</v>
      </c>
      <c r="I1134" s="2" t="s">
        <v>942</v>
      </c>
      <c r="J1134" s="2" t="s">
        <v>30</v>
      </c>
      <c r="K1134" s="2" t="s">
        <v>30</v>
      </c>
      <c r="L1134" s="2" t="s">
        <v>519</v>
      </c>
      <c r="M1134" s="2" t="s">
        <v>59</v>
      </c>
      <c r="N1134" s="2" t="s">
        <v>650</v>
      </c>
      <c r="O1134" s="2" t="s">
        <v>304</v>
      </c>
      <c r="P1134" s="2" t="s">
        <v>2893</v>
      </c>
      <c r="Q1134" s="2" t="s">
        <v>343</v>
      </c>
      <c r="R1134" s="2" t="s">
        <v>369</v>
      </c>
      <c r="S1134" s="2" t="s">
        <v>34</v>
      </c>
      <c r="T1134" s="152">
        <v>4.2240000000000002</v>
      </c>
      <c r="U1134" s="2" t="s">
        <v>3204</v>
      </c>
      <c r="V1134" s="165">
        <v>8.3999999999999995E-3</v>
      </c>
      <c r="W1134" s="167">
        <v>2.7869999999999999E-2</v>
      </c>
      <c r="X1134" s="4" t="s">
        <v>602</v>
      </c>
      <c r="Y1134" s="4" t="s">
        <v>304</v>
      </c>
      <c r="Z1134" s="152">
        <v>61926.36</v>
      </c>
      <c r="AA1134" s="162">
        <v>1</v>
      </c>
      <c r="AB1134" s="181">
        <v>107.28</v>
      </c>
      <c r="AD1134" s="152">
        <v>66.435000000000002</v>
      </c>
      <c r="AG1134" s="2" t="s">
        <v>36</v>
      </c>
      <c r="AH1134" s="167">
        <v>8.1000000000000004E-5</v>
      </c>
      <c r="AI1134" s="167">
        <v>5.71339992277522E-4</v>
      </c>
      <c r="AJ1134" s="167">
        <v>1.79287364004249E-4</v>
      </c>
    </row>
    <row r="1135" spans="1:36">
      <c r="A1135" s="2">
        <v>560</v>
      </c>
      <c r="B1135" s="2">
        <v>8679</v>
      </c>
      <c r="C1135" s="2" t="s">
        <v>3194</v>
      </c>
      <c r="D1135" s="2" t="s">
        <v>3195</v>
      </c>
      <c r="E1135" s="4" t="s">
        <v>347</v>
      </c>
      <c r="F1135" s="2" t="s">
        <v>3769</v>
      </c>
      <c r="G1135" s="2" t="s">
        <v>3770</v>
      </c>
      <c r="H1135" s="2" t="s">
        <v>350</v>
      </c>
      <c r="I1135" s="2" t="s">
        <v>942</v>
      </c>
      <c r="J1135" s="2" t="s">
        <v>30</v>
      </c>
      <c r="K1135" s="2" t="s">
        <v>30</v>
      </c>
      <c r="L1135" s="2" t="s">
        <v>519</v>
      </c>
      <c r="M1135" s="2" t="s">
        <v>59</v>
      </c>
      <c r="N1135" s="2" t="s">
        <v>650</v>
      </c>
      <c r="O1135" s="2" t="s">
        <v>304</v>
      </c>
      <c r="P1135" s="2" t="s">
        <v>2882</v>
      </c>
      <c r="Q1135" s="2" t="s">
        <v>343</v>
      </c>
      <c r="R1135" s="2" t="s">
        <v>369</v>
      </c>
      <c r="S1135" s="2" t="s">
        <v>34</v>
      </c>
      <c r="T1135" s="152">
        <v>5.5609999999999999</v>
      </c>
      <c r="U1135" s="2" t="s">
        <v>3771</v>
      </c>
      <c r="V1135" s="165">
        <v>1.4999999999999999E-2</v>
      </c>
      <c r="W1135" s="167">
        <v>3.1199999999999999E-2</v>
      </c>
      <c r="X1135" s="4" t="s">
        <v>602</v>
      </c>
      <c r="Y1135" s="4" t="s">
        <v>304</v>
      </c>
      <c r="Z1135" s="152">
        <v>295386.37</v>
      </c>
      <c r="AA1135" s="162">
        <v>1</v>
      </c>
      <c r="AB1135" s="181">
        <v>103.74</v>
      </c>
      <c r="AD1135" s="152">
        <v>306.43400000000003</v>
      </c>
      <c r="AG1135" s="2" t="s">
        <v>36</v>
      </c>
      <c r="AH1135" s="167">
        <v>5.9400000000000002E-4</v>
      </c>
      <c r="AI1135" s="167">
        <v>2.63534211243252E-3</v>
      </c>
      <c r="AJ1135" s="167">
        <v>8.2697438823416299E-4</v>
      </c>
    </row>
    <row r="1136" spans="1:36">
      <c r="A1136" s="2">
        <v>560</v>
      </c>
      <c r="B1136" s="2">
        <v>8679</v>
      </c>
      <c r="C1136" s="2" t="s">
        <v>3205</v>
      </c>
      <c r="D1136" s="2" t="s">
        <v>3206</v>
      </c>
      <c r="E1136" s="4" t="s">
        <v>347</v>
      </c>
      <c r="F1136" s="2" t="s">
        <v>3207</v>
      </c>
      <c r="G1136" s="2" t="s">
        <v>3208</v>
      </c>
      <c r="H1136" s="2" t="s">
        <v>350</v>
      </c>
      <c r="I1136" s="2" t="s">
        <v>1153</v>
      </c>
      <c r="J1136" s="2" t="s">
        <v>30</v>
      </c>
      <c r="K1136" s="2" t="s">
        <v>30</v>
      </c>
      <c r="L1136" s="2" t="s">
        <v>519</v>
      </c>
      <c r="M1136" s="2" t="s">
        <v>59</v>
      </c>
      <c r="N1136" s="2" t="s">
        <v>631</v>
      </c>
      <c r="O1136" s="2" t="s">
        <v>304</v>
      </c>
      <c r="P1136" s="2" t="s">
        <v>2882</v>
      </c>
      <c r="Q1136" s="2" t="s">
        <v>343</v>
      </c>
      <c r="R1136" s="2" t="s">
        <v>369</v>
      </c>
      <c r="S1136" s="2" t="s">
        <v>34</v>
      </c>
      <c r="T1136" s="152">
        <v>4.4489999999999998</v>
      </c>
      <c r="U1136" s="2" t="s">
        <v>119</v>
      </c>
      <c r="V1136" s="165">
        <v>2.64E-2</v>
      </c>
      <c r="W1136" s="167">
        <v>4.6240000000000003E-2</v>
      </c>
      <c r="X1136" s="4" t="s">
        <v>602</v>
      </c>
      <c r="Y1136" s="4" t="s">
        <v>304</v>
      </c>
      <c r="Z1136" s="152">
        <v>749232</v>
      </c>
      <c r="AA1136" s="162">
        <v>1</v>
      </c>
      <c r="AB1136" s="181">
        <v>92.5</v>
      </c>
      <c r="AD1136" s="152">
        <v>693.04</v>
      </c>
      <c r="AG1136" s="2" t="s">
        <v>36</v>
      </c>
      <c r="AH1136" s="167">
        <v>4.5800000000000002E-4</v>
      </c>
      <c r="AI1136" s="167">
        <v>5.9601660222911197E-3</v>
      </c>
      <c r="AJ1136" s="167">
        <v>1.8703092197425099E-3</v>
      </c>
    </row>
    <row r="1137" spans="1:36">
      <c r="A1137" s="2">
        <v>560</v>
      </c>
      <c r="B1137" s="2">
        <v>8679</v>
      </c>
      <c r="C1137" s="2" t="s">
        <v>2099</v>
      </c>
      <c r="D1137" s="2" t="s">
        <v>2100</v>
      </c>
      <c r="E1137" s="4" t="s">
        <v>347</v>
      </c>
      <c r="F1137" s="2" t="s">
        <v>3209</v>
      </c>
      <c r="G1137" s="2" t="s">
        <v>3210</v>
      </c>
      <c r="H1137" s="2" t="s">
        <v>350</v>
      </c>
      <c r="I1137" s="2" t="s">
        <v>1153</v>
      </c>
      <c r="J1137" s="2" t="s">
        <v>30</v>
      </c>
      <c r="K1137" s="2" t="s">
        <v>30</v>
      </c>
      <c r="L1137" s="2" t="s">
        <v>519</v>
      </c>
      <c r="M1137" s="2" t="s">
        <v>59</v>
      </c>
      <c r="N1137" s="2" t="s">
        <v>631</v>
      </c>
      <c r="O1137" s="2" t="s">
        <v>304</v>
      </c>
      <c r="P1137" s="2" t="s">
        <v>2882</v>
      </c>
      <c r="Q1137" s="2" t="s">
        <v>343</v>
      </c>
      <c r="R1137" s="2" t="s">
        <v>369</v>
      </c>
      <c r="S1137" s="2" t="s">
        <v>34</v>
      </c>
      <c r="T1137" s="152">
        <v>1.56</v>
      </c>
      <c r="U1137" s="2" t="s">
        <v>3211</v>
      </c>
      <c r="V1137" s="165">
        <v>4.7E-2</v>
      </c>
      <c r="W1137" s="167">
        <v>4.385E-2</v>
      </c>
      <c r="X1137" s="4" t="s">
        <v>602</v>
      </c>
      <c r="Y1137" s="4" t="s">
        <v>304</v>
      </c>
      <c r="Z1137" s="152">
        <v>58284</v>
      </c>
      <c r="AA1137" s="162">
        <v>1</v>
      </c>
      <c r="AB1137" s="181">
        <v>102.06</v>
      </c>
      <c r="AD1137" s="152">
        <v>59.484999999999999</v>
      </c>
      <c r="AG1137" s="2" t="s">
        <v>36</v>
      </c>
      <c r="AH1137" s="167">
        <v>6.4999999999999994E-5</v>
      </c>
      <c r="AI1137" s="167">
        <v>5.1157017890744705E-4</v>
      </c>
      <c r="AJ1137" s="167">
        <v>1.6053150509188799E-4</v>
      </c>
    </row>
    <row r="1138" spans="1:36">
      <c r="A1138" s="2">
        <v>560</v>
      </c>
      <c r="B1138" s="2">
        <v>8679</v>
      </c>
      <c r="C1138" s="2" t="s">
        <v>2099</v>
      </c>
      <c r="D1138" s="2" t="s">
        <v>2100</v>
      </c>
      <c r="E1138" s="4" t="s">
        <v>347</v>
      </c>
      <c r="F1138" s="2" t="s">
        <v>3212</v>
      </c>
      <c r="G1138" s="2" t="s">
        <v>3213</v>
      </c>
      <c r="H1138" s="2" t="s">
        <v>350</v>
      </c>
      <c r="I1138" s="2" t="s">
        <v>1153</v>
      </c>
      <c r="J1138" s="2" t="s">
        <v>30</v>
      </c>
      <c r="K1138" s="2" t="s">
        <v>30</v>
      </c>
      <c r="L1138" s="2" t="s">
        <v>519</v>
      </c>
      <c r="M1138" s="2" t="s">
        <v>59</v>
      </c>
      <c r="N1138" s="2" t="s">
        <v>631</v>
      </c>
      <c r="O1138" s="2" t="s">
        <v>304</v>
      </c>
      <c r="P1138" s="2" t="s">
        <v>2882</v>
      </c>
      <c r="Q1138" s="2" t="s">
        <v>343</v>
      </c>
      <c r="R1138" s="2" t="s">
        <v>369</v>
      </c>
      <c r="S1138" s="2" t="s">
        <v>34</v>
      </c>
      <c r="T1138" s="152">
        <v>4.694</v>
      </c>
      <c r="U1138" s="2" t="s">
        <v>3214</v>
      </c>
      <c r="V1138" s="165">
        <v>5.2499999999999998E-2</v>
      </c>
      <c r="W1138" s="167">
        <v>4.6530000000000002E-2</v>
      </c>
      <c r="X1138" s="4" t="s">
        <v>602</v>
      </c>
      <c r="Y1138" s="4" t="s">
        <v>304</v>
      </c>
      <c r="Z1138" s="152">
        <v>252000</v>
      </c>
      <c r="AA1138" s="162">
        <v>1</v>
      </c>
      <c r="AB1138" s="181">
        <v>103.89</v>
      </c>
      <c r="AD1138" s="152">
        <v>261.803</v>
      </c>
      <c r="AG1138" s="2" t="s">
        <v>36</v>
      </c>
      <c r="AH1138" s="167">
        <v>5.04E-4</v>
      </c>
      <c r="AI1138" s="167">
        <v>2.2515136986410002E-3</v>
      </c>
      <c r="AJ1138" s="167">
        <v>7.0652844454256801E-4</v>
      </c>
    </row>
    <row r="1139" spans="1:36">
      <c r="A1139" s="2">
        <v>560</v>
      </c>
      <c r="B1139" s="2">
        <v>8679</v>
      </c>
      <c r="C1139" s="2" t="s">
        <v>3205</v>
      </c>
      <c r="D1139" s="2" t="s">
        <v>3206</v>
      </c>
      <c r="E1139" s="4" t="s">
        <v>347</v>
      </c>
      <c r="F1139" s="2" t="s">
        <v>3215</v>
      </c>
      <c r="G1139" s="2" t="s">
        <v>3216</v>
      </c>
      <c r="H1139" s="2" t="s">
        <v>350</v>
      </c>
      <c r="I1139" s="2" t="s">
        <v>1153</v>
      </c>
      <c r="J1139" s="2" t="s">
        <v>30</v>
      </c>
      <c r="K1139" s="2" t="s">
        <v>30</v>
      </c>
      <c r="L1139" s="2" t="s">
        <v>519</v>
      </c>
      <c r="M1139" s="2" t="s">
        <v>59</v>
      </c>
      <c r="N1139" s="2" t="s">
        <v>631</v>
      </c>
      <c r="O1139" s="2" t="s">
        <v>304</v>
      </c>
      <c r="P1139" s="2" t="s">
        <v>2882</v>
      </c>
      <c r="Q1139" s="2" t="s">
        <v>343</v>
      </c>
      <c r="R1139" s="2" t="s">
        <v>369</v>
      </c>
      <c r="S1139" s="2" t="s">
        <v>34</v>
      </c>
      <c r="T1139" s="152">
        <v>6.1639999999999997</v>
      </c>
      <c r="U1139" s="2" t="s">
        <v>3217</v>
      </c>
      <c r="V1139" s="165">
        <v>2.5000000000000001E-2</v>
      </c>
      <c r="W1139" s="167">
        <v>4.8559999999999999E-2</v>
      </c>
      <c r="X1139" s="4" t="s">
        <v>602</v>
      </c>
      <c r="Y1139" s="4" t="s">
        <v>304</v>
      </c>
      <c r="Z1139" s="152">
        <v>400870</v>
      </c>
      <c r="AA1139" s="162">
        <v>1</v>
      </c>
      <c r="AB1139" s="181">
        <v>87.5</v>
      </c>
      <c r="AD1139" s="152">
        <v>350.76100000000002</v>
      </c>
      <c r="AG1139" s="2" t="s">
        <v>36</v>
      </c>
      <c r="AH1139" s="167">
        <v>3.01E-4</v>
      </c>
      <c r="AI1139" s="167">
        <v>3.0165596369765299E-3</v>
      </c>
      <c r="AJ1139" s="167">
        <v>9.4660103088395895E-4</v>
      </c>
    </row>
    <row r="1140" spans="1:36">
      <c r="A1140" s="2">
        <v>560</v>
      </c>
      <c r="B1140" s="2">
        <v>8679</v>
      </c>
      <c r="C1140" s="2" t="s">
        <v>3205</v>
      </c>
      <c r="D1140" s="2" t="s">
        <v>3206</v>
      </c>
      <c r="E1140" s="4" t="s">
        <v>347</v>
      </c>
      <c r="F1140" s="2" t="s">
        <v>3218</v>
      </c>
      <c r="G1140" s="2" t="s">
        <v>3219</v>
      </c>
      <c r="H1140" s="2" t="s">
        <v>350</v>
      </c>
      <c r="I1140" s="2" t="s">
        <v>1153</v>
      </c>
      <c r="J1140" s="2" t="s">
        <v>30</v>
      </c>
      <c r="K1140" s="2" t="s">
        <v>30</v>
      </c>
      <c r="L1140" s="2" t="s">
        <v>519</v>
      </c>
      <c r="M1140" s="2" t="s">
        <v>59</v>
      </c>
      <c r="N1140" s="2" t="s">
        <v>665</v>
      </c>
      <c r="O1140" s="2" t="s">
        <v>304</v>
      </c>
      <c r="P1140" s="2" t="s">
        <v>2882</v>
      </c>
      <c r="Q1140" s="2" t="s">
        <v>343</v>
      </c>
      <c r="R1140" s="2" t="s">
        <v>369</v>
      </c>
      <c r="S1140" s="2" t="s">
        <v>34</v>
      </c>
      <c r="T1140" s="152">
        <v>7.202</v>
      </c>
      <c r="U1140" s="2" t="s">
        <v>3220</v>
      </c>
      <c r="V1140" s="165">
        <v>5.3100000000000001E-2</v>
      </c>
      <c r="W1140" s="167">
        <v>4.9430000000000002E-2</v>
      </c>
      <c r="X1140" s="4" t="s">
        <v>602</v>
      </c>
      <c r="Y1140" s="4" t="s">
        <v>304</v>
      </c>
      <c r="Z1140" s="152">
        <v>235732</v>
      </c>
      <c r="AA1140" s="162">
        <v>1</v>
      </c>
      <c r="AB1140" s="181">
        <v>105.3</v>
      </c>
      <c r="AD1140" s="152">
        <v>248.226</v>
      </c>
      <c r="AG1140" s="2" t="s">
        <v>36</v>
      </c>
      <c r="AH1140" s="167">
        <v>1.85E-4</v>
      </c>
      <c r="AI1140" s="167">
        <v>2.1347509654215499E-3</v>
      </c>
      <c r="AJ1140" s="167">
        <v>6.6988812015463905E-4</v>
      </c>
    </row>
    <row r="1141" spans="1:36">
      <c r="A1141" s="2">
        <v>560</v>
      </c>
      <c r="B1141" s="2">
        <v>8679</v>
      </c>
      <c r="C1141" s="2" t="s">
        <v>3205</v>
      </c>
      <c r="D1141" s="2" t="s">
        <v>3206</v>
      </c>
      <c r="E1141" s="4" t="s">
        <v>347</v>
      </c>
      <c r="F1141" s="2" t="s">
        <v>3221</v>
      </c>
      <c r="G1141" s="2" t="s">
        <v>3222</v>
      </c>
      <c r="H1141" s="2" t="s">
        <v>350</v>
      </c>
      <c r="I1141" s="2" t="s">
        <v>942</v>
      </c>
      <c r="J1141" s="2" t="s">
        <v>30</v>
      </c>
      <c r="K1141" s="2" t="s">
        <v>30</v>
      </c>
      <c r="L1141" s="2" t="s">
        <v>519</v>
      </c>
      <c r="M1141" s="2" t="s">
        <v>59</v>
      </c>
      <c r="N1141" s="2" t="s">
        <v>631</v>
      </c>
      <c r="O1141" s="2" t="s">
        <v>304</v>
      </c>
      <c r="P1141" s="2" t="s">
        <v>2882</v>
      </c>
      <c r="Q1141" s="2" t="s">
        <v>343</v>
      </c>
      <c r="R1141" s="2" t="s">
        <v>369</v>
      </c>
      <c r="S1141" s="2" t="s">
        <v>34</v>
      </c>
      <c r="T1141" s="152">
        <v>7.9000000000000001E-2</v>
      </c>
      <c r="U1141" s="2" t="s">
        <v>232</v>
      </c>
      <c r="V1141" s="165">
        <v>2.4799999999999999E-2</v>
      </c>
      <c r="W1141" s="167">
        <v>5.1540000000000002E-2</v>
      </c>
      <c r="X1141" s="4" t="s">
        <v>602</v>
      </c>
      <c r="Y1141" s="4" t="s">
        <v>304</v>
      </c>
      <c r="Z1141" s="152">
        <v>95532</v>
      </c>
      <c r="AA1141" s="162">
        <v>1</v>
      </c>
      <c r="AB1141" s="181">
        <v>118.24</v>
      </c>
      <c r="AD1141" s="152">
        <v>112.95699999999999</v>
      </c>
      <c r="AG1141" s="2" t="s">
        <v>36</v>
      </c>
      <c r="AH1141" s="167">
        <v>2.2599999999999999E-4</v>
      </c>
      <c r="AI1141" s="167">
        <v>9.7143466652417404E-4</v>
      </c>
      <c r="AJ1141" s="167">
        <v>3.0483768512193799E-4</v>
      </c>
    </row>
    <row r="1142" spans="1:36">
      <c r="A1142" s="2">
        <v>560</v>
      </c>
      <c r="B1142" s="2">
        <v>8679</v>
      </c>
      <c r="C1142" s="2" t="s">
        <v>337</v>
      </c>
      <c r="D1142" s="2" t="s">
        <v>346</v>
      </c>
      <c r="E1142" s="4" t="s">
        <v>347</v>
      </c>
      <c r="F1142" s="2" t="s">
        <v>3774</v>
      </c>
      <c r="G1142" s="2" t="s">
        <v>3775</v>
      </c>
      <c r="H1142" s="2" t="s">
        <v>350</v>
      </c>
      <c r="I1142" s="2" t="s">
        <v>942</v>
      </c>
      <c r="J1142" s="2" t="s">
        <v>30</v>
      </c>
      <c r="K1142" s="2" t="s">
        <v>30</v>
      </c>
      <c r="L1142" s="2" t="s">
        <v>519</v>
      </c>
      <c r="M1142" s="2" t="s">
        <v>59</v>
      </c>
      <c r="N1142" s="2" t="s">
        <v>634</v>
      </c>
      <c r="O1142" s="2" t="s">
        <v>304</v>
      </c>
      <c r="P1142" s="2" t="s">
        <v>342</v>
      </c>
      <c r="Q1142" s="2" t="s">
        <v>343</v>
      </c>
      <c r="R1142" s="2" t="s">
        <v>369</v>
      </c>
      <c r="S1142" s="2" t="s">
        <v>34</v>
      </c>
      <c r="T1142" s="152">
        <v>0.995</v>
      </c>
      <c r="U1142" s="2" t="s">
        <v>2926</v>
      </c>
      <c r="V1142" s="165">
        <v>8.3000000000000001E-3</v>
      </c>
      <c r="W1142" s="167">
        <v>2.4899999999999999E-2</v>
      </c>
      <c r="X1142" s="4" t="s">
        <v>602</v>
      </c>
      <c r="Y1142" s="4" t="s">
        <v>304</v>
      </c>
      <c r="Z1142" s="152">
        <v>12824</v>
      </c>
      <c r="AA1142" s="162">
        <v>1</v>
      </c>
      <c r="AB1142" s="181">
        <v>115.16</v>
      </c>
      <c r="AD1142" s="152">
        <v>14.768000000000001</v>
      </c>
      <c r="AG1142" s="2" t="s">
        <v>36</v>
      </c>
      <c r="AH1142" s="167">
        <v>7.9999999999999996E-6</v>
      </c>
      <c r="AI1142" s="167">
        <v>1.27006360821015E-4</v>
      </c>
      <c r="AJ1142" s="167">
        <v>3.98547904070257E-5</v>
      </c>
    </row>
    <row r="1143" spans="1:36">
      <c r="A1143" s="2">
        <v>560</v>
      </c>
      <c r="B1143" s="2">
        <v>8679</v>
      </c>
      <c r="C1143" s="2" t="s">
        <v>337</v>
      </c>
      <c r="D1143" s="2" t="s">
        <v>346</v>
      </c>
      <c r="E1143" s="4" t="s">
        <v>347</v>
      </c>
      <c r="F1143" s="2" t="s">
        <v>3776</v>
      </c>
      <c r="G1143" s="2" t="s">
        <v>3777</v>
      </c>
      <c r="H1143" s="2" t="s">
        <v>350</v>
      </c>
      <c r="I1143" s="2" t="s">
        <v>942</v>
      </c>
      <c r="J1143" s="2" t="s">
        <v>30</v>
      </c>
      <c r="K1143" s="2" t="s">
        <v>30</v>
      </c>
      <c r="L1143" s="2" t="s">
        <v>519</v>
      </c>
      <c r="M1143" s="2" t="s">
        <v>59</v>
      </c>
      <c r="N1143" s="2" t="s">
        <v>634</v>
      </c>
      <c r="O1143" s="2" t="s">
        <v>304</v>
      </c>
      <c r="P1143" s="2" t="s">
        <v>342</v>
      </c>
      <c r="Q1143" s="2" t="s">
        <v>343</v>
      </c>
      <c r="R1143" s="2" t="s">
        <v>369</v>
      </c>
      <c r="S1143" s="2" t="s">
        <v>34</v>
      </c>
      <c r="T1143" s="152">
        <v>2.3969999999999998</v>
      </c>
      <c r="U1143" s="2" t="s">
        <v>3778</v>
      </c>
      <c r="V1143" s="165">
        <v>1E-3</v>
      </c>
      <c r="W1143" s="167">
        <v>2.4969999999999999E-2</v>
      </c>
      <c r="X1143" s="4" t="s">
        <v>602</v>
      </c>
      <c r="Y1143" s="4" t="s">
        <v>304</v>
      </c>
      <c r="Z1143" s="152">
        <v>994313</v>
      </c>
      <c r="AA1143" s="162">
        <v>1</v>
      </c>
      <c r="AB1143" s="181">
        <v>107.95</v>
      </c>
      <c r="AD1143" s="152">
        <v>1073.3610000000001</v>
      </c>
      <c r="AG1143" s="2" t="s">
        <v>36</v>
      </c>
      <c r="AH1143" s="167">
        <v>3.1700000000000001E-4</v>
      </c>
      <c r="AI1143" s="167">
        <v>9.2309430334039707E-3</v>
      </c>
      <c r="AJ1143" s="167">
        <v>2.89668405170644E-3</v>
      </c>
    </row>
    <row r="1144" spans="1:36">
      <c r="A1144" s="2">
        <v>560</v>
      </c>
      <c r="B1144" s="2">
        <v>8679</v>
      </c>
      <c r="C1144" s="2" t="s">
        <v>337</v>
      </c>
      <c r="D1144" s="2" t="s">
        <v>346</v>
      </c>
      <c r="E1144" s="4" t="s">
        <v>347</v>
      </c>
      <c r="F1144" s="2" t="s">
        <v>3223</v>
      </c>
      <c r="G1144" s="2" t="s">
        <v>3224</v>
      </c>
      <c r="H1144" s="2" t="s">
        <v>350</v>
      </c>
      <c r="I1144" s="2" t="s">
        <v>1153</v>
      </c>
      <c r="J1144" s="2" t="s">
        <v>30</v>
      </c>
      <c r="K1144" s="2" t="s">
        <v>30</v>
      </c>
      <c r="L1144" s="2" t="s">
        <v>519</v>
      </c>
      <c r="M1144" s="2" t="s">
        <v>59</v>
      </c>
      <c r="N1144" s="2" t="s">
        <v>634</v>
      </c>
      <c r="O1144" s="2" t="s">
        <v>304</v>
      </c>
      <c r="P1144" s="2" t="s">
        <v>342</v>
      </c>
      <c r="Q1144" s="2" t="s">
        <v>343</v>
      </c>
      <c r="R1144" s="2" t="s">
        <v>369</v>
      </c>
      <c r="S1144" s="2" t="s">
        <v>34</v>
      </c>
      <c r="T1144" s="152">
        <v>2.4529999999999998</v>
      </c>
      <c r="U1144" s="2" t="s">
        <v>3225</v>
      </c>
      <c r="V1144" s="165">
        <v>2.76E-2</v>
      </c>
      <c r="W1144" s="167">
        <v>4.3869999999999999E-2</v>
      </c>
      <c r="X1144" s="4" t="s">
        <v>602</v>
      </c>
      <c r="Y1144" s="4" t="s">
        <v>304</v>
      </c>
      <c r="Z1144" s="152">
        <v>41803.4</v>
      </c>
      <c r="AA1144" s="162">
        <v>1</v>
      </c>
      <c r="AB1144" s="181">
        <v>96.65</v>
      </c>
      <c r="AD1144" s="152">
        <v>40.402999999999999</v>
      </c>
      <c r="AG1144" s="2" t="s">
        <v>36</v>
      </c>
      <c r="AH1144" s="167">
        <v>1.9000000000000001E-5</v>
      </c>
      <c r="AI1144" s="167">
        <v>3.4746716486665398E-4</v>
      </c>
      <c r="AJ1144" s="167">
        <v>1.09035728128607E-4</v>
      </c>
    </row>
    <row r="1145" spans="1:36">
      <c r="A1145" s="2">
        <v>560</v>
      </c>
      <c r="B1145" s="2">
        <v>8679</v>
      </c>
      <c r="C1145" s="2" t="s">
        <v>337</v>
      </c>
      <c r="D1145" s="2" t="s">
        <v>346</v>
      </c>
      <c r="E1145" s="4" t="s">
        <v>347</v>
      </c>
      <c r="F1145" s="2" t="s">
        <v>3226</v>
      </c>
      <c r="G1145" s="2" t="s">
        <v>3227</v>
      </c>
      <c r="H1145" s="2" t="s">
        <v>350</v>
      </c>
      <c r="I1145" s="2" t="s">
        <v>942</v>
      </c>
      <c r="J1145" s="2" t="s">
        <v>30</v>
      </c>
      <c r="K1145" s="2" t="s">
        <v>30</v>
      </c>
      <c r="L1145" s="2" t="s">
        <v>519</v>
      </c>
      <c r="M1145" s="2" t="s">
        <v>59</v>
      </c>
      <c r="N1145" s="2" t="s">
        <v>634</v>
      </c>
      <c r="O1145" s="2" t="s">
        <v>304</v>
      </c>
      <c r="P1145" s="2" t="s">
        <v>342</v>
      </c>
      <c r="Q1145" s="2" t="s">
        <v>343</v>
      </c>
      <c r="R1145" s="2" t="s">
        <v>369</v>
      </c>
      <c r="S1145" s="2" t="s">
        <v>34</v>
      </c>
      <c r="T1145" s="152">
        <v>4.3879999999999999</v>
      </c>
      <c r="U1145" s="2" t="s">
        <v>3228</v>
      </c>
      <c r="V1145" s="165">
        <v>2.0199999999999999E-2</v>
      </c>
      <c r="W1145" s="167">
        <v>2.6360000000000001E-2</v>
      </c>
      <c r="X1145" s="4" t="s">
        <v>602</v>
      </c>
      <c r="Y1145" s="4" t="s">
        <v>304</v>
      </c>
      <c r="Z1145" s="152">
        <v>1034387</v>
      </c>
      <c r="AA1145" s="162">
        <v>1</v>
      </c>
      <c r="AB1145" s="181">
        <v>102.52</v>
      </c>
      <c r="AD1145" s="152">
        <v>1060.454</v>
      </c>
      <c r="AG1145" s="2" t="s">
        <v>36</v>
      </c>
      <c r="AH1145" s="167">
        <v>2.9E-4</v>
      </c>
      <c r="AI1145" s="167">
        <v>9.11993951172832E-3</v>
      </c>
      <c r="AJ1145" s="167">
        <v>2.8618509767153501E-3</v>
      </c>
    </row>
    <row r="1146" spans="1:36">
      <c r="A1146" s="2">
        <v>560</v>
      </c>
      <c r="B1146" s="2">
        <v>8679</v>
      </c>
      <c r="C1146" s="2" t="s">
        <v>337</v>
      </c>
      <c r="D1146" s="2" t="s">
        <v>346</v>
      </c>
      <c r="E1146" s="4" t="s">
        <v>347</v>
      </c>
      <c r="F1146" s="2" t="s">
        <v>3229</v>
      </c>
      <c r="G1146" s="2" t="s">
        <v>3230</v>
      </c>
      <c r="H1146" s="2" t="s">
        <v>350</v>
      </c>
      <c r="I1146" s="2" t="s">
        <v>942</v>
      </c>
      <c r="J1146" s="2" t="s">
        <v>30</v>
      </c>
      <c r="K1146" s="2" t="s">
        <v>30</v>
      </c>
      <c r="L1146" s="2" t="s">
        <v>519</v>
      </c>
      <c r="M1146" s="2" t="s">
        <v>59</v>
      </c>
      <c r="N1146" s="2" t="s">
        <v>634</v>
      </c>
      <c r="O1146" s="2" t="s">
        <v>304</v>
      </c>
      <c r="P1146" s="2" t="s">
        <v>342</v>
      </c>
      <c r="Q1146" s="2" t="s">
        <v>343</v>
      </c>
      <c r="R1146" s="2" t="s">
        <v>369</v>
      </c>
      <c r="S1146" s="2" t="s">
        <v>34</v>
      </c>
      <c r="T1146" s="152">
        <v>4.3920000000000003</v>
      </c>
      <c r="U1146" s="2" t="s">
        <v>3231</v>
      </c>
      <c r="V1146" s="165">
        <v>1E-3</v>
      </c>
      <c r="W1146" s="167">
        <v>2.581E-2</v>
      </c>
      <c r="X1146" s="4" t="s">
        <v>602</v>
      </c>
      <c r="Y1146" s="4" t="s">
        <v>304</v>
      </c>
      <c r="Z1146" s="152">
        <v>1175351</v>
      </c>
      <c r="AA1146" s="162">
        <v>1</v>
      </c>
      <c r="AB1146" s="181">
        <v>102.6</v>
      </c>
      <c r="AD1146" s="152">
        <v>1205.9100000000001</v>
      </c>
      <c r="AG1146" s="2" t="s">
        <v>36</v>
      </c>
      <c r="AH1146" s="167">
        <v>2.7399999999999999E-4</v>
      </c>
      <c r="AI1146" s="167">
        <v>1.03708713887662E-2</v>
      </c>
      <c r="AJ1146" s="167">
        <v>3.2543953142629201E-3</v>
      </c>
    </row>
    <row r="1147" spans="1:36">
      <c r="A1147" s="2">
        <v>560</v>
      </c>
      <c r="B1147" s="2">
        <v>8679</v>
      </c>
      <c r="C1147" s="2" t="s">
        <v>337</v>
      </c>
      <c r="D1147" s="2" t="s">
        <v>346</v>
      </c>
      <c r="E1147" s="4" t="s">
        <v>347</v>
      </c>
      <c r="F1147" s="2" t="s">
        <v>4025</v>
      </c>
      <c r="G1147" s="2" t="s">
        <v>4026</v>
      </c>
      <c r="H1147" s="2" t="s">
        <v>350</v>
      </c>
      <c r="I1147" s="2" t="s">
        <v>942</v>
      </c>
      <c r="J1147" s="2" t="s">
        <v>30</v>
      </c>
      <c r="K1147" s="2" t="s">
        <v>30</v>
      </c>
      <c r="L1147" s="2" t="s">
        <v>519</v>
      </c>
      <c r="M1147" s="2" t="s">
        <v>59</v>
      </c>
      <c r="N1147" s="2" t="s">
        <v>634</v>
      </c>
      <c r="O1147" s="2" t="s">
        <v>304</v>
      </c>
      <c r="P1147" s="2" t="s">
        <v>2882</v>
      </c>
      <c r="Q1147" s="2" t="s">
        <v>343</v>
      </c>
      <c r="R1147" s="2" t="s">
        <v>369</v>
      </c>
      <c r="S1147" s="2" t="s">
        <v>34</v>
      </c>
      <c r="T1147" s="152">
        <v>2.6920000000000002</v>
      </c>
      <c r="U1147" s="2" t="s">
        <v>4027</v>
      </c>
      <c r="V1147" s="165">
        <v>1.4999999999999999E-2</v>
      </c>
      <c r="W1147" s="167">
        <v>2.954E-2</v>
      </c>
      <c r="X1147" s="4" t="s">
        <v>602</v>
      </c>
      <c r="Y1147" s="4" t="s">
        <v>304</v>
      </c>
      <c r="Z1147" s="152">
        <v>62000</v>
      </c>
      <c r="AA1147" s="162">
        <v>1</v>
      </c>
      <c r="AB1147" s="181">
        <v>109.15</v>
      </c>
      <c r="AD1147" s="152">
        <v>67.673000000000002</v>
      </c>
      <c r="AG1147" s="2" t="s">
        <v>36</v>
      </c>
      <c r="AH1147" s="167">
        <v>4.3999999999999999E-5</v>
      </c>
      <c r="AI1147" s="167">
        <v>5.8199028630760295E-4</v>
      </c>
      <c r="AJ1147" s="167">
        <v>1.8262944257100799E-4</v>
      </c>
    </row>
    <row r="1148" spans="1:36">
      <c r="A1148" s="2">
        <v>560</v>
      </c>
      <c r="B1148" s="2">
        <v>8679</v>
      </c>
      <c r="C1148" s="2" t="s">
        <v>337</v>
      </c>
      <c r="D1148" s="2" t="s">
        <v>346</v>
      </c>
      <c r="E1148" s="4" t="s">
        <v>347</v>
      </c>
      <c r="F1148" s="2" t="s">
        <v>3779</v>
      </c>
      <c r="G1148" s="2" t="s">
        <v>3780</v>
      </c>
      <c r="H1148" s="2" t="s">
        <v>350</v>
      </c>
      <c r="I1148" s="2" t="s">
        <v>942</v>
      </c>
      <c r="J1148" s="2" t="s">
        <v>30</v>
      </c>
      <c r="K1148" s="2" t="s">
        <v>30</v>
      </c>
      <c r="L1148" s="2" t="s">
        <v>519</v>
      </c>
      <c r="M1148" s="2" t="s">
        <v>31</v>
      </c>
      <c r="N1148" s="2" t="s">
        <v>634</v>
      </c>
      <c r="O1148" s="2" t="s">
        <v>304</v>
      </c>
      <c r="P1148" s="2" t="s">
        <v>2882</v>
      </c>
      <c r="Q1148" s="2" t="s">
        <v>343</v>
      </c>
      <c r="R1148" s="2" t="s">
        <v>369</v>
      </c>
      <c r="S1148" s="2" t="s">
        <v>34</v>
      </c>
      <c r="T1148" s="152">
        <v>5.2320000000000002</v>
      </c>
      <c r="U1148" s="2" t="s">
        <v>3781</v>
      </c>
      <c r="V1148" s="165">
        <v>3.1E-2</v>
      </c>
      <c r="W1148" s="167">
        <v>2.937E-2</v>
      </c>
      <c r="X1148" s="4" t="s">
        <v>602</v>
      </c>
      <c r="Y1148" s="4" t="s">
        <v>304</v>
      </c>
      <c r="Z1148" s="152">
        <v>709943</v>
      </c>
      <c r="AA1148" s="162">
        <v>1</v>
      </c>
      <c r="AB1148" s="181">
        <v>103.76</v>
      </c>
      <c r="AD1148" s="152">
        <v>736.63699999999994</v>
      </c>
      <c r="AG1148" s="2" t="s">
        <v>36</v>
      </c>
      <c r="AH1148" s="167">
        <v>4.6200000000000001E-4</v>
      </c>
      <c r="AI1148" s="167">
        <v>6.3351040325353497E-3</v>
      </c>
      <c r="AJ1148" s="167">
        <v>1.9879653411943301E-3</v>
      </c>
    </row>
    <row r="1149" spans="1:36">
      <c r="A1149" s="2">
        <v>560</v>
      </c>
      <c r="B1149" s="2">
        <v>8679</v>
      </c>
      <c r="C1149" s="2" t="s">
        <v>3232</v>
      </c>
      <c r="D1149" s="2" t="s">
        <v>3233</v>
      </c>
      <c r="E1149" s="4" t="s">
        <v>347</v>
      </c>
      <c r="F1149" s="2" t="s">
        <v>3234</v>
      </c>
      <c r="G1149" s="2" t="s">
        <v>3235</v>
      </c>
      <c r="H1149" s="2" t="s">
        <v>350</v>
      </c>
      <c r="I1149" s="2" t="s">
        <v>1153</v>
      </c>
      <c r="J1149" s="2" t="s">
        <v>30</v>
      </c>
      <c r="K1149" s="2" t="s">
        <v>140</v>
      </c>
      <c r="L1149" s="2" t="s">
        <v>519</v>
      </c>
      <c r="M1149" s="2" t="s">
        <v>59</v>
      </c>
      <c r="N1149" s="2" t="s">
        <v>651</v>
      </c>
      <c r="O1149" s="2" t="s">
        <v>304</v>
      </c>
      <c r="P1149" s="2" t="s">
        <v>2886</v>
      </c>
      <c r="Q1149" s="2" t="s">
        <v>343</v>
      </c>
      <c r="R1149" s="2" t="s">
        <v>369</v>
      </c>
      <c r="S1149" s="2" t="s">
        <v>34</v>
      </c>
      <c r="T1149" s="152">
        <v>1.7390000000000001</v>
      </c>
      <c r="U1149" s="2" t="s">
        <v>3236</v>
      </c>
      <c r="V1149" s="165">
        <v>5.7500000000000002E-2</v>
      </c>
      <c r="W1149" s="167">
        <v>5.7529999999999998E-2</v>
      </c>
      <c r="X1149" s="4" t="s">
        <v>602</v>
      </c>
      <c r="Y1149" s="4" t="s">
        <v>304</v>
      </c>
      <c r="Z1149" s="152">
        <v>176000</v>
      </c>
      <c r="AA1149" s="162">
        <v>1</v>
      </c>
      <c r="AB1149" s="181">
        <v>101.11</v>
      </c>
      <c r="AD1149" s="152">
        <v>177.95400000000001</v>
      </c>
      <c r="AG1149" s="2" t="s">
        <v>36</v>
      </c>
      <c r="AH1149" s="167">
        <v>1.9599999999999999E-4</v>
      </c>
      <c r="AI1149" s="167">
        <v>1.5304074980194301E-3</v>
      </c>
      <c r="AJ1149" s="167">
        <v>4.8024421514494998E-4</v>
      </c>
    </row>
    <row r="1150" spans="1:36">
      <c r="A1150" s="2">
        <v>560</v>
      </c>
      <c r="B1150" s="2">
        <v>8679</v>
      </c>
      <c r="C1150" s="2" t="s">
        <v>3232</v>
      </c>
      <c r="D1150" s="2" t="s">
        <v>3233</v>
      </c>
      <c r="E1150" s="4" t="s">
        <v>347</v>
      </c>
      <c r="F1150" s="2" t="s">
        <v>4028</v>
      </c>
      <c r="G1150" s="2" t="s">
        <v>4029</v>
      </c>
      <c r="H1150" s="2" t="s">
        <v>350</v>
      </c>
      <c r="I1150" s="2" t="s">
        <v>1153</v>
      </c>
      <c r="J1150" s="2" t="s">
        <v>30</v>
      </c>
      <c r="K1150" s="2" t="s">
        <v>30</v>
      </c>
      <c r="L1150" s="2" t="s">
        <v>519</v>
      </c>
      <c r="M1150" s="2" t="s">
        <v>59</v>
      </c>
      <c r="N1150" s="2" t="s">
        <v>650</v>
      </c>
      <c r="O1150" s="2" t="s">
        <v>304</v>
      </c>
      <c r="P1150" s="2" t="s">
        <v>2893</v>
      </c>
      <c r="Q1150" s="2" t="s">
        <v>343</v>
      </c>
      <c r="R1150" s="2" t="s">
        <v>369</v>
      </c>
      <c r="S1150" s="2" t="s">
        <v>34</v>
      </c>
      <c r="T1150" s="152">
        <v>2.3639999999999999</v>
      </c>
      <c r="U1150" s="2" t="s">
        <v>4030</v>
      </c>
      <c r="V1150" s="165">
        <v>5.8999999999999997E-2</v>
      </c>
      <c r="W1150" s="167">
        <v>5.3560000000000003E-2</v>
      </c>
      <c r="X1150" s="4" t="s">
        <v>602</v>
      </c>
      <c r="Y1150" s="4" t="s">
        <v>304</v>
      </c>
      <c r="Z1150" s="152">
        <v>15000</v>
      </c>
      <c r="AA1150" s="162">
        <v>1</v>
      </c>
      <c r="AB1150" s="181">
        <v>103.66</v>
      </c>
      <c r="AD1150" s="152">
        <v>15.548999999999999</v>
      </c>
      <c r="AG1150" s="2" t="s">
        <v>36</v>
      </c>
      <c r="AH1150" s="167">
        <v>2.3E-5</v>
      </c>
      <c r="AI1150" s="167">
        <v>1.3372197127062399E-4</v>
      </c>
      <c r="AJ1150" s="167">
        <v>4.1962159244257099E-5</v>
      </c>
    </row>
    <row r="1151" spans="1:36">
      <c r="A1151" s="2">
        <v>560</v>
      </c>
      <c r="B1151" s="2">
        <v>8679</v>
      </c>
      <c r="C1151" s="2" t="s">
        <v>3232</v>
      </c>
      <c r="D1151" s="2" t="s">
        <v>3233</v>
      </c>
      <c r="E1151" s="4" t="s">
        <v>347</v>
      </c>
      <c r="F1151" s="2" t="s">
        <v>4031</v>
      </c>
      <c r="G1151" s="2" t="s">
        <v>4032</v>
      </c>
      <c r="H1151" s="2" t="s">
        <v>350</v>
      </c>
      <c r="I1151" s="2" t="s">
        <v>1153</v>
      </c>
      <c r="J1151" s="2" t="s">
        <v>30</v>
      </c>
      <c r="K1151" s="2" t="s">
        <v>30</v>
      </c>
      <c r="L1151" s="2" t="s">
        <v>519</v>
      </c>
      <c r="M1151" s="2" t="s">
        <v>31</v>
      </c>
      <c r="N1151" s="2" t="s">
        <v>651</v>
      </c>
      <c r="O1151" s="2" t="s">
        <v>304</v>
      </c>
      <c r="P1151" s="2" t="s">
        <v>2886</v>
      </c>
      <c r="Q1151" s="2" t="s">
        <v>343</v>
      </c>
      <c r="R1151" s="2" t="s">
        <v>369</v>
      </c>
      <c r="S1151" s="2" t="s">
        <v>34</v>
      </c>
      <c r="T1151" s="152">
        <v>4.1440000000000001</v>
      </c>
      <c r="U1151" s="2" t="s">
        <v>4033</v>
      </c>
      <c r="V1151" s="165">
        <v>7.0699999999999999E-2</v>
      </c>
      <c r="W1151" s="167">
        <v>6.0080000000000001E-2</v>
      </c>
      <c r="X1151" s="4" t="s">
        <v>602</v>
      </c>
      <c r="Y1151" s="4" t="s">
        <v>304</v>
      </c>
      <c r="Z1151" s="152">
        <v>421517</v>
      </c>
      <c r="AA1151" s="162">
        <v>1</v>
      </c>
      <c r="AB1151" s="181">
        <v>105.95</v>
      </c>
      <c r="AD1151" s="152">
        <v>446.59699999999998</v>
      </c>
      <c r="AG1151" s="2" t="s">
        <v>36</v>
      </c>
      <c r="AH1151" s="167">
        <v>5.6099999999999998E-4</v>
      </c>
      <c r="AI1151" s="167">
        <v>3.84075285689384E-3</v>
      </c>
      <c r="AJ1151" s="167">
        <v>1.20523412470976E-3</v>
      </c>
    </row>
    <row r="1152" spans="1:36">
      <c r="A1152" s="2">
        <v>560</v>
      </c>
      <c r="B1152" s="2">
        <v>8679</v>
      </c>
      <c r="C1152" s="2" t="s">
        <v>3232</v>
      </c>
      <c r="D1152" s="2" t="s">
        <v>3233</v>
      </c>
      <c r="E1152" s="4" t="s">
        <v>347</v>
      </c>
      <c r="F1152" s="2" t="s">
        <v>3237</v>
      </c>
      <c r="G1152" s="2" t="s">
        <v>3238</v>
      </c>
      <c r="H1152" s="2" t="s">
        <v>350</v>
      </c>
      <c r="I1152" s="2" t="s">
        <v>1153</v>
      </c>
      <c r="J1152" s="2" t="s">
        <v>30</v>
      </c>
      <c r="K1152" s="2" t="s">
        <v>140</v>
      </c>
      <c r="L1152" s="2" t="s">
        <v>519</v>
      </c>
      <c r="M1152" s="2" t="s">
        <v>31</v>
      </c>
      <c r="N1152" s="2" t="s">
        <v>651</v>
      </c>
      <c r="O1152" s="2" t="s">
        <v>304</v>
      </c>
      <c r="P1152" s="2" t="s">
        <v>2893</v>
      </c>
      <c r="Q1152" s="2" t="s">
        <v>343</v>
      </c>
      <c r="R1152" s="2" t="s">
        <v>369</v>
      </c>
      <c r="S1152" s="2" t="s">
        <v>34</v>
      </c>
      <c r="T1152" s="152">
        <v>3.6139999999999999</v>
      </c>
      <c r="U1152" s="2" t="s">
        <v>3239</v>
      </c>
      <c r="V1152" s="165">
        <v>5.5300000000000002E-2</v>
      </c>
      <c r="W1152" s="167">
        <v>5.4530000000000002E-2</v>
      </c>
      <c r="X1152" s="4" t="s">
        <v>602</v>
      </c>
      <c r="Y1152" s="4" t="s">
        <v>304</v>
      </c>
      <c r="Z1152" s="152">
        <v>146000</v>
      </c>
      <c r="AA1152" s="162">
        <v>1</v>
      </c>
      <c r="AB1152" s="181">
        <v>102.88</v>
      </c>
      <c r="AD1152" s="152">
        <v>150.20500000000001</v>
      </c>
      <c r="AG1152" s="2" t="s">
        <v>36</v>
      </c>
      <c r="AH1152" s="167">
        <v>1.3999999999999999E-4</v>
      </c>
      <c r="AI1152" s="167">
        <v>1.2917667985278701E-3</v>
      </c>
      <c r="AJ1152" s="167">
        <v>4.05358398408373E-4</v>
      </c>
    </row>
    <row r="1153" spans="1:36">
      <c r="A1153" s="2">
        <v>560</v>
      </c>
      <c r="B1153" s="2">
        <v>8679</v>
      </c>
      <c r="C1153" s="2" t="s">
        <v>2109</v>
      </c>
      <c r="D1153" s="2" t="s">
        <v>2110</v>
      </c>
      <c r="E1153" s="4" t="s">
        <v>347</v>
      </c>
      <c r="F1153" s="2" t="s">
        <v>3240</v>
      </c>
      <c r="G1153" s="2" t="s">
        <v>3241</v>
      </c>
      <c r="H1153" s="2" t="s">
        <v>350</v>
      </c>
      <c r="I1153" s="2" t="s">
        <v>942</v>
      </c>
      <c r="J1153" s="2" t="s">
        <v>30</v>
      </c>
      <c r="K1153" s="2" t="s">
        <v>30</v>
      </c>
      <c r="L1153" s="2" t="s">
        <v>519</v>
      </c>
      <c r="M1153" s="2" t="s">
        <v>59</v>
      </c>
      <c r="N1153" s="2" t="s">
        <v>650</v>
      </c>
      <c r="O1153" s="2" t="s">
        <v>304</v>
      </c>
      <c r="P1153" s="2" t="s">
        <v>2893</v>
      </c>
      <c r="Q1153" s="2" t="s">
        <v>343</v>
      </c>
      <c r="R1153" s="2" t="s">
        <v>369</v>
      </c>
      <c r="S1153" s="2" t="s">
        <v>34</v>
      </c>
      <c r="T1153" s="152">
        <v>5.1150000000000002</v>
      </c>
      <c r="U1153" s="2" t="s">
        <v>3242</v>
      </c>
      <c r="V1153" s="165">
        <v>3.5000000000000001E-3</v>
      </c>
      <c r="W1153" s="167">
        <v>2.9239999999999999E-2</v>
      </c>
      <c r="X1153" s="4" t="s">
        <v>602</v>
      </c>
      <c r="Y1153" s="4" t="s">
        <v>304</v>
      </c>
      <c r="Z1153" s="152">
        <v>910462.8</v>
      </c>
      <c r="AA1153" s="162">
        <v>1</v>
      </c>
      <c r="AB1153" s="181">
        <v>100.33</v>
      </c>
      <c r="AD1153" s="152">
        <v>913.46699999999998</v>
      </c>
      <c r="AG1153" s="2" t="s">
        <v>36</v>
      </c>
      <c r="AH1153" s="167">
        <v>2.61E-4</v>
      </c>
      <c r="AI1153" s="167">
        <v>7.8558525750749703E-3</v>
      </c>
      <c r="AJ1153" s="167">
        <v>2.4651785613268198E-3</v>
      </c>
    </row>
    <row r="1154" spans="1:36">
      <c r="A1154" s="2">
        <v>560</v>
      </c>
      <c r="B1154" s="2">
        <v>8679</v>
      </c>
      <c r="C1154" s="2" t="s">
        <v>2109</v>
      </c>
      <c r="D1154" s="2" t="s">
        <v>2110</v>
      </c>
      <c r="E1154" s="4" t="s">
        <v>347</v>
      </c>
      <c r="F1154" s="2" t="s">
        <v>3243</v>
      </c>
      <c r="G1154" s="2" t="s">
        <v>3244</v>
      </c>
      <c r="H1154" s="2" t="s">
        <v>350</v>
      </c>
      <c r="I1154" s="2" t="s">
        <v>942</v>
      </c>
      <c r="J1154" s="2" t="s">
        <v>30</v>
      </c>
      <c r="K1154" s="2" t="s">
        <v>30</v>
      </c>
      <c r="L1154" s="2" t="s">
        <v>519</v>
      </c>
      <c r="M1154" s="2" t="s">
        <v>59</v>
      </c>
      <c r="N1154" s="2" t="s">
        <v>650</v>
      </c>
      <c r="O1154" s="2" t="s">
        <v>304</v>
      </c>
      <c r="P1154" s="2" t="s">
        <v>2893</v>
      </c>
      <c r="Q1154" s="2" t="s">
        <v>343</v>
      </c>
      <c r="R1154" s="2" t="s">
        <v>369</v>
      </c>
      <c r="S1154" s="2" t="s">
        <v>34</v>
      </c>
      <c r="T1154" s="152">
        <v>2.7789999999999999</v>
      </c>
      <c r="U1154" s="2" t="s">
        <v>2871</v>
      </c>
      <c r="V1154" s="165">
        <v>2.81E-2</v>
      </c>
      <c r="W1154" s="167">
        <v>2.716E-2</v>
      </c>
      <c r="X1154" s="4" t="s">
        <v>602</v>
      </c>
      <c r="Y1154" s="4" t="s">
        <v>304</v>
      </c>
      <c r="Z1154" s="152">
        <v>350569.47</v>
      </c>
      <c r="AA1154" s="162">
        <v>1</v>
      </c>
      <c r="AB1154" s="181">
        <v>118.81</v>
      </c>
      <c r="AD1154" s="152">
        <v>416.512</v>
      </c>
      <c r="AG1154" s="2" t="s">
        <v>36</v>
      </c>
      <c r="AH1154" s="167">
        <v>2.5500000000000002E-4</v>
      </c>
      <c r="AI1154" s="167">
        <v>3.5820149534856599E-3</v>
      </c>
      <c r="AJ1154" s="167">
        <v>1.1240417746256799E-3</v>
      </c>
    </row>
    <row r="1155" spans="1:36">
      <c r="A1155" s="2">
        <v>560</v>
      </c>
      <c r="B1155" s="2">
        <v>8679</v>
      </c>
      <c r="C1155" s="2" t="s">
        <v>2109</v>
      </c>
      <c r="D1155" s="2" t="s">
        <v>2110</v>
      </c>
      <c r="E1155" s="4" t="s">
        <v>347</v>
      </c>
      <c r="F1155" s="2" t="s">
        <v>3961</v>
      </c>
      <c r="G1155" s="2" t="s">
        <v>3962</v>
      </c>
      <c r="H1155" s="2" t="s">
        <v>350</v>
      </c>
      <c r="I1155" s="2" t="s">
        <v>1153</v>
      </c>
      <c r="J1155" s="2" t="s">
        <v>30</v>
      </c>
      <c r="K1155" s="2" t="s">
        <v>30</v>
      </c>
      <c r="L1155" s="2" t="s">
        <v>519</v>
      </c>
      <c r="M1155" s="2" t="s">
        <v>59</v>
      </c>
      <c r="N1155" s="2" t="s">
        <v>650</v>
      </c>
      <c r="O1155" s="2" t="s">
        <v>304</v>
      </c>
      <c r="P1155" s="2" t="s">
        <v>2893</v>
      </c>
      <c r="Q1155" s="2" t="s">
        <v>343</v>
      </c>
      <c r="R1155" s="2" t="s">
        <v>369</v>
      </c>
      <c r="S1155" s="2" t="s">
        <v>34</v>
      </c>
      <c r="T1155" s="152">
        <v>1.9039999999999999</v>
      </c>
      <c r="U1155" s="2" t="s">
        <v>2902</v>
      </c>
      <c r="V1155" s="165">
        <v>5.6500000000000002E-2</v>
      </c>
      <c r="W1155" s="167">
        <v>4.7449999999999999E-2</v>
      </c>
      <c r="X1155" s="4" t="s">
        <v>602</v>
      </c>
      <c r="Y1155" s="4" t="s">
        <v>304</v>
      </c>
      <c r="Z1155" s="152">
        <v>9471.52</v>
      </c>
      <c r="AA1155" s="162">
        <v>1</v>
      </c>
      <c r="AB1155" s="181">
        <v>101.82</v>
      </c>
      <c r="AD1155" s="152">
        <v>9.6440000000000001</v>
      </c>
      <c r="AG1155" s="2" t="s">
        <v>36</v>
      </c>
      <c r="AH1155" s="167">
        <v>8.1000000000000004E-5</v>
      </c>
      <c r="AI1155" s="167">
        <v>8.29379086275727E-5</v>
      </c>
      <c r="AJ1155" s="167">
        <v>2.6026042662597201E-5</v>
      </c>
    </row>
    <row r="1156" spans="1:36">
      <c r="A1156" s="2">
        <v>560</v>
      </c>
      <c r="B1156" s="2">
        <v>8679</v>
      </c>
      <c r="C1156" s="2" t="s">
        <v>2109</v>
      </c>
      <c r="D1156" s="2" t="s">
        <v>2110</v>
      </c>
      <c r="E1156" s="4" t="s">
        <v>347</v>
      </c>
      <c r="F1156" s="2" t="s">
        <v>3245</v>
      </c>
      <c r="G1156" s="2" t="s">
        <v>3246</v>
      </c>
      <c r="H1156" s="2" t="s">
        <v>350</v>
      </c>
      <c r="I1156" s="2" t="s">
        <v>942</v>
      </c>
      <c r="J1156" s="2" t="s">
        <v>30</v>
      </c>
      <c r="K1156" s="2" t="s">
        <v>30</v>
      </c>
      <c r="L1156" s="2" t="s">
        <v>519</v>
      </c>
      <c r="M1156" s="2" t="s">
        <v>59</v>
      </c>
      <c r="N1156" s="2" t="s">
        <v>650</v>
      </c>
      <c r="O1156" s="2" t="s">
        <v>304</v>
      </c>
      <c r="P1156" s="2" t="s">
        <v>2893</v>
      </c>
      <c r="Q1156" s="2" t="s">
        <v>343</v>
      </c>
      <c r="R1156" s="2" t="s">
        <v>369</v>
      </c>
      <c r="S1156" s="2" t="s">
        <v>34</v>
      </c>
      <c r="T1156" s="152">
        <v>1.9359999999999999</v>
      </c>
      <c r="U1156" s="2" t="s">
        <v>2902</v>
      </c>
      <c r="V1156" s="165">
        <v>3.6999999999999998E-2</v>
      </c>
      <c r="W1156" s="167">
        <v>2.853E-2</v>
      </c>
      <c r="X1156" s="4" t="s">
        <v>602</v>
      </c>
      <c r="Y1156" s="4" t="s">
        <v>304</v>
      </c>
      <c r="Z1156" s="152">
        <v>44180.98</v>
      </c>
      <c r="AA1156" s="162">
        <v>1</v>
      </c>
      <c r="AB1156" s="181">
        <v>119.11</v>
      </c>
      <c r="AD1156" s="152">
        <v>52.624000000000002</v>
      </c>
      <c r="AG1156" s="2" t="s">
        <v>36</v>
      </c>
      <c r="AH1156" s="167">
        <v>1.9599999999999999E-4</v>
      </c>
      <c r="AI1156" s="167">
        <v>4.5256803479651499E-4</v>
      </c>
      <c r="AJ1156" s="167">
        <v>1.4201654196795201E-4</v>
      </c>
    </row>
    <row r="1157" spans="1:36">
      <c r="A1157" s="2">
        <v>560</v>
      </c>
      <c r="B1157" s="2">
        <v>8679</v>
      </c>
      <c r="C1157" s="2" t="s">
        <v>3247</v>
      </c>
      <c r="D1157" s="2" t="s">
        <v>3248</v>
      </c>
      <c r="E1157" s="4" t="s">
        <v>347</v>
      </c>
      <c r="F1157" s="2" t="s">
        <v>3249</v>
      </c>
      <c r="G1157" s="2" t="s">
        <v>3250</v>
      </c>
      <c r="H1157" s="2" t="s">
        <v>350</v>
      </c>
      <c r="I1157" s="2" t="s">
        <v>1153</v>
      </c>
      <c r="J1157" s="2" t="s">
        <v>30</v>
      </c>
      <c r="K1157" s="2" t="s">
        <v>30</v>
      </c>
      <c r="L1157" s="2" t="s">
        <v>519</v>
      </c>
      <c r="M1157" s="2" t="s">
        <v>31</v>
      </c>
      <c r="N1157" s="2" t="s">
        <v>631</v>
      </c>
      <c r="O1157" s="2" t="s">
        <v>304</v>
      </c>
      <c r="P1157" s="2" t="s">
        <v>3082</v>
      </c>
      <c r="Q1157" s="2" t="s">
        <v>368</v>
      </c>
      <c r="R1157" s="2" t="s">
        <v>369</v>
      </c>
      <c r="S1157" s="2" t="s">
        <v>34</v>
      </c>
      <c r="T1157" s="152">
        <v>6.8369999999999997</v>
      </c>
      <c r="U1157" s="2" t="s">
        <v>3251</v>
      </c>
      <c r="V1157" s="165">
        <v>6.0699999999999997E-2</v>
      </c>
      <c r="W1157" s="167">
        <v>5.0750000000000003E-2</v>
      </c>
      <c r="X1157" s="4" t="s">
        <v>602</v>
      </c>
      <c r="Y1157" s="4" t="s">
        <v>304</v>
      </c>
      <c r="Z1157" s="152">
        <v>702966</v>
      </c>
      <c r="AA1157" s="162">
        <v>1</v>
      </c>
      <c r="AB1157" s="181">
        <v>107.23</v>
      </c>
      <c r="AD1157" s="152">
        <v>753.79</v>
      </c>
      <c r="AG1157" s="2" t="s">
        <v>36</v>
      </c>
      <c r="AH1157" s="167">
        <v>1.1180000000000001E-3</v>
      </c>
      <c r="AI1157" s="167">
        <v>6.4826254937584704E-3</v>
      </c>
      <c r="AJ1157" s="167">
        <v>2.0342578015056E-3</v>
      </c>
    </row>
    <row r="1158" spans="1:36">
      <c r="A1158" s="2">
        <v>560</v>
      </c>
      <c r="B1158" s="2">
        <v>8679</v>
      </c>
      <c r="C1158" s="2" t="s">
        <v>3247</v>
      </c>
      <c r="D1158" s="2" t="s">
        <v>3248</v>
      </c>
      <c r="E1158" s="4" t="s">
        <v>347</v>
      </c>
      <c r="F1158" s="2" t="s">
        <v>3252</v>
      </c>
      <c r="G1158" s="2" t="s">
        <v>3253</v>
      </c>
      <c r="H1158" s="2" t="s">
        <v>350</v>
      </c>
      <c r="I1158" s="2" t="s">
        <v>1153</v>
      </c>
      <c r="J1158" s="2" t="s">
        <v>30</v>
      </c>
      <c r="K1158" s="2" t="s">
        <v>30</v>
      </c>
      <c r="L1158" s="2" t="s">
        <v>519</v>
      </c>
      <c r="M1158" s="2" t="s">
        <v>59</v>
      </c>
      <c r="N1158" s="2" t="s">
        <v>631</v>
      </c>
      <c r="O1158" s="2" t="s">
        <v>304</v>
      </c>
      <c r="P1158" s="2" t="s">
        <v>3082</v>
      </c>
      <c r="Q1158" s="2" t="s">
        <v>368</v>
      </c>
      <c r="R1158" s="2" t="s">
        <v>369</v>
      </c>
      <c r="S1158" s="2" t="s">
        <v>34</v>
      </c>
      <c r="T1158" s="152">
        <v>1.4590000000000001</v>
      </c>
      <c r="U1158" s="2" t="s">
        <v>3254</v>
      </c>
      <c r="V1158" s="165">
        <v>4.1000000000000002E-2</v>
      </c>
      <c r="W1158" s="167">
        <v>4.8800000000000003E-2</v>
      </c>
      <c r="X1158" s="4" t="s">
        <v>602</v>
      </c>
      <c r="Y1158" s="4" t="s">
        <v>304</v>
      </c>
      <c r="Z1158" s="152">
        <v>351617</v>
      </c>
      <c r="AA1158" s="162">
        <v>1</v>
      </c>
      <c r="AB1158" s="181">
        <v>100.93</v>
      </c>
      <c r="AD1158" s="152">
        <v>354.887</v>
      </c>
      <c r="AG1158" s="2" t="s">
        <v>36</v>
      </c>
      <c r="AH1158" s="167">
        <v>4.9299999999999995E-4</v>
      </c>
      <c r="AI1158" s="167">
        <v>3.0520415662180799E-3</v>
      </c>
      <c r="AJ1158" s="167">
        <v>9.5773531458453499E-4</v>
      </c>
    </row>
    <row r="1159" spans="1:36">
      <c r="A1159" s="2">
        <v>560</v>
      </c>
      <c r="B1159" s="2">
        <v>8679</v>
      </c>
      <c r="C1159" s="2" t="s">
        <v>3247</v>
      </c>
      <c r="D1159" s="2" t="s">
        <v>3248</v>
      </c>
      <c r="E1159" s="4" t="s">
        <v>347</v>
      </c>
      <c r="F1159" s="2" t="s">
        <v>3255</v>
      </c>
      <c r="G1159" s="2" t="s">
        <v>3256</v>
      </c>
      <c r="H1159" s="2" t="s">
        <v>350</v>
      </c>
      <c r="I1159" s="2" t="s">
        <v>1153</v>
      </c>
      <c r="J1159" s="2" t="s">
        <v>30</v>
      </c>
      <c r="K1159" s="2" t="s">
        <v>30</v>
      </c>
      <c r="L1159" s="2" t="s">
        <v>519</v>
      </c>
      <c r="M1159" s="2" t="s">
        <v>59</v>
      </c>
      <c r="N1159" s="2" t="s">
        <v>631</v>
      </c>
      <c r="O1159" s="2" t="s">
        <v>304</v>
      </c>
      <c r="P1159" s="2" t="s">
        <v>3082</v>
      </c>
      <c r="Q1159" s="2" t="s">
        <v>368</v>
      </c>
      <c r="R1159" s="2" t="s">
        <v>369</v>
      </c>
      <c r="S1159" s="2" t="s">
        <v>34</v>
      </c>
      <c r="T1159" s="152">
        <v>4.8470000000000004</v>
      </c>
      <c r="U1159" s="2" t="s">
        <v>3144</v>
      </c>
      <c r="V1159" s="165">
        <v>5.3999999999999999E-2</v>
      </c>
      <c r="W1159" s="167">
        <v>4.6649999999999997E-2</v>
      </c>
      <c r="X1159" s="4" t="s">
        <v>602</v>
      </c>
      <c r="Y1159" s="4" t="s">
        <v>304</v>
      </c>
      <c r="Z1159" s="152">
        <v>188048</v>
      </c>
      <c r="AA1159" s="162">
        <v>1</v>
      </c>
      <c r="AB1159" s="181">
        <v>103.79</v>
      </c>
      <c r="AD1159" s="152">
        <v>195.17500000000001</v>
      </c>
      <c r="AG1159" s="2" t="s">
        <v>36</v>
      </c>
      <c r="AH1159" s="167">
        <v>3.2899999999999997E-4</v>
      </c>
      <c r="AI1159" s="167">
        <v>1.6785123358547701E-3</v>
      </c>
      <c r="AJ1159" s="167">
        <v>5.2671973992998505E-4</v>
      </c>
    </row>
    <row r="1160" spans="1:36">
      <c r="A1160" s="2">
        <v>560</v>
      </c>
      <c r="B1160" s="2">
        <v>8679</v>
      </c>
      <c r="C1160" s="2" t="s">
        <v>3247</v>
      </c>
      <c r="D1160" s="2" t="s">
        <v>3248</v>
      </c>
      <c r="E1160" s="4" t="s">
        <v>347</v>
      </c>
      <c r="F1160" s="2" t="s">
        <v>3257</v>
      </c>
      <c r="G1160" s="2" t="s">
        <v>3258</v>
      </c>
      <c r="H1160" s="2" t="s">
        <v>350</v>
      </c>
      <c r="I1160" s="2" t="s">
        <v>1153</v>
      </c>
      <c r="J1160" s="2" t="s">
        <v>30</v>
      </c>
      <c r="K1160" s="2" t="s">
        <v>30</v>
      </c>
      <c r="L1160" s="2" t="s">
        <v>519</v>
      </c>
      <c r="M1160" s="2" t="s">
        <v>59</v>
      </c>
      <c r="N1160" s="2" t="s">
        <v>631</v>
      </c>
      <c r="O1160" s="2" t="s">
        <v>304</v>
      </c>
      <c r="P1160" s="2" t="s">
        <v>3082</v>
      </c>
      <c r="Q1160" s="2" t="s">
        <v>368</v>
      </c>
      <c r="R1160" s="2" t="s">
        <v>369</v>
      </c>
      <c r="S1160" s="2" t="s">
        <v>34</v>
      </c>
      <c r="T1160" s="152">
        <v>5.5860000000000003</v>
      </c>
      <c r="U1160" s="2" t="s">
        <v>3259</v>
      </c>
      <c r="V1160" s="165">
        <v>5.3999999999999999E-2</v>
      </c>
      <c r="W1160" s="167">
        <v>4.8419999999999998E-2</v>
      </c>
      <c r="X1160" s="4" t="s">
        <v>602</v>
      </c>
      <c r="Y1160" s="4" t="s">
        <v>304</v>
      </c>
      <c r="Z1160" s="152">
        <v>132239</v>
      </c>
      <c r="AA1160" s="162">
        <v>1</v>
      </c>
      <c r="AB1160" s="181">
        <v>103.4</v>
      </c>
      <c r="AD1160" s="152">
        <v>136.73500000000001</v>
      </c>
      <c r="AG1160" s="2" t="s">
        <v>36</v>
      </c>
      <c r="AH1160" s="167">
        <v>2.31E-4</v>
      </c>
      <c r="AI1160" s="167">
        <v>1.1759271072517301E-3</v>
      </c>
      <c r="AJ1160" s="167">
        <v>3.6900772599495499E-4</v>
      </c>
    </row>
    <row r="1161" spans="1:36">
      <c r="A1161" s="2">
        <v>560</v>
      </c>
      <c r="B1161" s="2">
        <v>8679</v>
      </c>
      <c r="C1161" s="2" t="s">
        <v>3247</v>
      </c>
      <c r="D1161" s="2" t="s">
        <v>3248</v>
      </c>
      <c r="E1161" s="4" t="s">
        <v>347</v>
      </c>
      <c r="F1161" s="2" t="s">
        <v>3260</v>
      </c>
      <c r="G1161" s="2" t="s">
        <v>3261</v>
      </c>
      <c r="H1161" s="2" t="s">
        <v>350</v>
      </c>
      <c r="I1161" s="2" t="s">
        <v>1153</v>
      </c>
      <c r="J1161" s="2" t="s">
        <v>30</v>
      </c>
      <c r="K1161" s="2" t="s">
        <v>30</v>
      </c>
      <c r="L1161" s="2" t="s">
        <v>519</v>
      </c>
      <c r="M1161" s="2" t="s">
        <v>31</v>
      </c>
      <c r="N1161" s="2" t="s">
        <v>631</v>
      </c>
      <c r="O1161" s="2" t="s">
        <v>304</v>
      </c>
      <c r="P1161" s="2" t="s">
        <v>2886</v>
      </c>
      <c r="Q1161" s="2" t="s">
        <v>343</v>
      </c>
      <c r="R1161" s="2" t="s">
        <v>369</v>
      </c>
      <c r="S1161" s="2" t="s">
        <v>34</v>
      </c>
      <c r="T1161" s="152">
        <v>6.1890000000000001</v>
      </c>
      <c r="U1161" s="2" t="s">
        <v>3097</v>
      </c>
      <c r="V1161" s="165">
        <v>6.0699999999999997E-2</v>
      </c>
      <c r="W1161" s="167">
        <v>5.0209999999999998E-2</v>
      </c>
      <c r="X1161" s="4" t="s">
        <v>602</v>
      </c>
      <c r="Y1161" s="4" t="s">
        <v>304</v>
      </c>
      <c r="Z1161" s="152">
        <v>628966</v>
      </c>
      <c r="AA1161" s="162">
        <v>1</v>
      </c>
      <c r="AB1161" s="181">
        <v>106.87</v>
      </c>
      <c r="AD1161" s="152">
        <v>672.17600000000004</v>
      </c>
      <c r="AG1161" s="2" t="s">
        <v>36</v>
      </c>
      <c r="AH1161" s="167">
        <v>1E-3</v>
      </c>
      <c r="AI1161" s="167">
        <v>5.7807379878806499E-3</v>
      </c>
      <c r="AJ1161" s="167">
        <v>1.8140044279324999E-3</v>
      </c>
    </row>
    <row r="1162" spans="1:36">
      <c r="A1162" s="2">
        <v>560</v>
      </c>
      <c r="B1162" s="2">
        <v>8679</v>
      </c>
      <c r="C1162" s="2" t="s">
        <v>2113</v>
      </c>
      <c r="D1162" s="2" t="s">
        <v>2114</v>
      </c>
      <c r="E1162" s="4" t="s">
        <v>347</v>
      </c>
      <c r="F1162" s="2" t="s">
        <v>3262</v>
      </c>
      <c r="G1162" s="2" t="s">
        <v>3263</v>
      </c>
      <c r="H1162" s="2" t="s">
        <v>350</v>
      </c>
      <c r="I1162" s="2" t="s">
        <v>1153</v>
      </c>
      <c r="J1162" s="2" t="s">
        <v>30</v>
      </c>
      <c r="K1162" s="2" t="s">
        <v>30</v>
      </c>
      <c r="L1162" s="2" t="s">
        <v>519</v>
      </c>
      <c r="M1162" s="2" t="s">
        <v>59</v>
      </c>
      <c r="N1162" s="2" t="s">
        <v>650</v>
      </c>
      <c r="O1162" s="2" t="s">
        <v>304</v>
      </c>
      <c r="P1162" s="2" t="s">
        <v>2870</v>
      </c>
      <c r="Q1162" s="2" t="s">
        <v>368</v>
      </c>
      <c r="R1162" s="2" t="s">
        <v>369</v>
      </c>
      <c r="S1162" s="2" t="s">
        <v>34</v>
      </c>
      <c r="T1162" s="152">
        <v>2.7469999999999999</v>
      </c>
      <c r="U1162" s="2" t="s">
        <v>2905</v>
      </c>
      <c r="V1162" s="165">
        <v>3.04E-2</v>
      </c>
      <c r="W1162" s="167">
        <v>4.7059999999999998E-2</v>
      </c>
      <c r="X1162" s="4" t="s">
        <v>602</v>
      </c>
      <c r="Y1162" s="4" t="s">
        <v>304</v>
      </c>
      <c r="Z1162" s="152">
        <v>110464.25</v>
      </c>
      <c r="AA1162" s="162">
        <v>1</v>
      </c>
      <c r="AB1162" s="181">
        <v>95.74</v>
      </c>
      <c r="AD1162" s="152">
        <v>105.758</v>
      </c>
      <c r="AG1162" s="2" t="s">
        <v>36</v>
      </c>
      <c r="AH1162" s="167">
        <v>3.59E-4</v>
      </c>
      <c r="AI1162" s="167">
        <v>9.0952675293877005E-4</v>
      </c>
      <c r="AJ1162" s="167">
        <v>2.8541088708967498E-4</v>
      </c>
    </row>
    <row r="1163" spans="1:36">
      <c r="A1163" s="2">
        <v>560</v>
      </c>
      <c r="B1163" s="2">
        <v>8679</v>
      </c>
      <c r="C1163" s="2" t="s">
        <v>2113</v>
      </c>
      <c r="D1163" s="2" t="s">
        <v>2114</v>
      </c>
      <c r="E1163" s="4" t="s">
        <v>347</v>
      </c>
      <c r="F1163" s="2" t="s">
        <v>3264</v>
      </c>
      <c r="G1163" s="2" t="s">
        <v>3265</v>
      </c>
      <c r="H1163" s="2" t="s">
        <v>350</v>
      </c>
      <c r="I1163" s="2" t="s">
        <v>1153</v>
      </c>
      <c r="J1163" s="2" t="s">
        <v>30</v>
      </c>
      <c r="K1163" s="2" t="s">
        <v>30</v>
      </c>
      <c r="L1163" s="2" t="s">
        <v>519</v>
      </c>
      <c r="M1163" s="2" t="s">
        <v>59</v>
      </c>
      <c r="N1163" s="2" t="s">
        <v>650</v>
      </c>
      <c r="O1163" s="2" t="s">
        <v>304</v>
      </c>
      <c r="P1163" s="2" t="s">
        <v>2870</v>
      </c>
      <c r="Q1163" s="2" t="s">
        <v>368</v>
      </c>
      <c r="R1163" s="2" t="s">
        <v>369</v>
      </c>
      <c r="S1163" s="2" t="s">
        <v>34</v>
      </c>
      <c r="T1163" s="152">
        <v>4.8819999999999997</v>
      </c>
      <c r="U1163" s="2" t="s">
        <v>2952</v>
      </c>
      <c r="V1163" s="165">
        <v>5.4800000000000001E-2</v>
      </c>
      <c r="W1163" s="167">
        <v>4.8259999999999997E-2</v>
      </c>
      <c r="X1163" s="4" t="s">
        <v>602</v>
      </c>
      <c r="Y1163" s="4" t="s">
        <v>304</v>
      </c>
      <c r="Z1163" s="152">
        <v>243774</v>
      </c>
      <c r="AA1163" s="162">
        <v>1</v>
      </c>
      <c r="AB1163" s="181">
        <v>103.44</v>
      </c>
      <c r="AD1163" s="152">
        <v>252.16</v>
      </c>
      <c r="AG1163" s="2" t="s">
        <v>36</v>
      </c>
      <c r="AH1163" s="167">
        <v>8.1300000000000003E-4</v>
      </c>
      <c r="AI1163" s="167">
        <v>2.1685837645178899E-3</v>
      </c>
      <c r="AJ1163" s="167">
        <v>6.8050490429167796E-4</v>
      </c>
    </row>
    <row r="1164" spans="1:36">
      <c r="A1164" s="2">
        <v>560</v>
      </c>
      <c r="B1164" s="2">
        <v>8679</v>
      </c>
      <c r="C1164" s="2" t="s">
        <v>2113</v>
      </c>
      <c r="D1164" s="2" t="s">
        <v>2114</v>
      </c>
      <c r="E1164" s="4" t="s">
        <v>347</v>
      </c>
      <c r="F1164" s="2" t="s">
        <v>3266</v>
      </c>
      <c r="G1164" s="2" t="s">
        <v>3267</v>
      </c>
      <c r="H1164" s="2" t="s">
        <v>350</v>
      </c>
      <c r="I1164" s="2" t="s">
        <v>1153</v>
      </c>
      <c r="J1164" s="2" t="s">
        <v>30</v>
      </c>
      <c r="K1164" s="2" t="s">
        <v>30</v>
      </c>
      <c r="L1164" s="2" t="s">
        <v>519</v>
      </c>
      <c r="M1164" s="2" t="s">
        <v>31</v>
      </c>
      <c r="N1164" s="2" t="s">
        <v>650</v>
      </c>
      <c r="O1164" s="2" t="s">
        <v>304</v>
      </c>
      <c r="P1164" s="2" t="s">
        <v>2870</v>
      </c>
      <c r="Q1164" s="2" t="s">
        <v>368</v>
      </c>
      <c r="R1164" s="2" t="s">
        <v>369</v>
      </c>
      <c r="S1164" s="2" t="s">
        <v>34</v>
      </c>
      <c r="T1164" s="152">
        <v>6.5540000000000003</v>
      </c>
      <c r="U1164" s="2" t="s">
        <v>3268</v>
      </c>
      <c r="V1164" s="165">
        <v>5.2900000000000003E-2</v>
      </c>
      <c r="W1164" s="167">
        <v>5.169E-2</v>
      </c>
      <c r="X1164" s="4" t="s">
        <v>602</v>
      </c>
      <c r="Y1164" s="4" t="s">
        <v>304</v>
      </c>
      <c r="Z1164" s="152">
        <v>182000</v>
      </c>
      <c r="AA1164" s="162">
        <v>1</v>
      </c>
      <c r="AB1164" s="181">
        <v>101.2</v>
      </c>
      <c r="AD1164" s="152">
        <v>184.184</v>
      </c>
      <c r="AG1164" s="2" t="s">
        <v>36</v>
      </c>
      <c r="AH1164" s="167">
        <v>3.3100000000000002E-4</v>
      </c>
      <c r="AI1164" s="167">
        <v>1.58398916692447E-3</v>
      </c>
      <c r="AJ1164" s="167">
        <v>4.9705822485331802E-4</v>
      </c>
    </row>
    <row r="1165" spans="1:36">
      <c r="A1165" s="2">
        <v>560</v>
      </c>
      <c r="B1165" s="2">
        <v>8679</v>
      </c>
      <c r="C1165" s="2" t="s">
        <v>2117</v>
      </c>
      <c r="D1165" s="2" t="s">
        <v>2118</v>
      </c>
      <c r="E1165" s="4" t="s">
        <v>347</v>
      </c>
      <c r="F1165" s="2" t="s">
        <v>3269</v>
      </c>
      <c r="G1165" s="2" t="s">
        <v>3270</v>
      </c>
      <c r="H1165" s="2" t="s">
        <v>350</v>
      </c>
      <c r="I1165" s="2" t="s">
        <v>942</v>
      </c>
      <c r="J1165" s="2" t="s">
        <v>30</v>
      </c>
      <c r="K1165" s="2" t="s">
        <v>30</v>
      </c>
      <c r="L1165" s="2" t="s">
        <v>519</v>
      </c>
      <c r="M1165" s="2" t="s">
        <v>59</v>
      </c>
      <c r="N1165" s="2" t="s">
        <v>650</v>
      </c>
      <c r="O1165" s="2" t="s">
        <v>304</v>
      </c>
      <c r="P1165" s="2" t="s">
        <v>2886</v>
      </c>
      <c r="Q1165" s="2" t="s">
        <v>343</v>
      </c>
      <c r="R1165" s="2" t="s">
        <v>369</v>
      </c>
      <c r="S1165" s="2" t="s">
        <v>34</v>
      </c>
      <c r="T1165" s="152">
        <v>0.98899999999999999</v>
      </c>
      <c r="U1165" s="2" t="s">
        <v>2926</v>
      </c>
      <c r="V1165" s="165">
        <v>2.0500000000000001E-2</v>
      </c>
      <c r="W1165" s="167">
        <v>3.1309999999999998E-2</v>
      </c>
      <c r="X1165" s="4" t="s">
        <v>602</v>
      </c>
      <c r="Y1165" s="4" t="s">
        <v>304</v>
      </c>
      <c r="Z1165" s="152">
        <v>42250.19</v>
      </c>
      <c r="AA1165" s="162">
        <v>1</v>
      </c>
      <c r="AB1165" s="181">
        <v>117.36</v>
      </c>
      <c r="AD1165" s="152">
        <v>49.585000000000001</v>
      </c>
      <c r="AG1165" s="2" t="s">
        <v>36</v>
      </c>
      <c r="AH1165" s="167">
        <v>3.4299999999999999E-4</v>
      </c>
      <c r="AI1165" s="167">
        <v>4.2643129940995599E-4</v>
      </c>
      <c r="AJ1165" s="167">
        <v>1.33814794401756E-4</v>
      </c>
    </row>
    <row r="1166" spans="1:36">
      <c r="A1166" s="2">
        <v>560</v>
      </c>
      <c r="B1166" s="2">
        <v>8679</v>
      </c>
      <c r="C1166" s="2" t="s">
        <v>2117</v>
      </c>
      <c r="D1166" s="2" t="s">
        <v>2118</v>
      </c>
      <c r="E1166" s="4" t="s">
        <v>347</v>
      </c>
      <c r="F1166" s="2" t="s">
        <v>3963</v>
      </c>
      <c r="G1166" s="2" t="s">
        <v>3964</v>
      </c>
      <c r="H1166" s="2" t="s">
        <v>350</v>
      </c>
      <c r="I1166" s="2" t="s">
        <v>942</v>
      </c>
      <c r="J1166" s="2" t="s">
        <v>30</v>
      </c>
      <c r="K1166" s="2" t="s">
        <v>30</v>
      </c>
      <c r="L1166" s="2" t="s">
        <v>519</v>
      </c>
      <c r="M1166" s="2" t="s">
        <v>59</v>
      </c>
      <c r="N1166" s="2" t="s">
        <v>650</v>
      </c>
      <c r="O1166" s="2" t="s">
        <v>304</v>
      </c>
      <c r="P1166" s="2" t="s">
        <v>2886</v>
      </c>
      <c r="Q1166" s="2" t="s">
        <v>343</v>
      </c>
      <c r="R1166" s="2" t="s">
        <v>369</v>
      </c>
      <c r="S1166" s="2" t="s">
        <v>34</v>
      </c>
      <c r="T1166" s="152">
        <v>3.585</v>
      </c>
      <c r="U1166" s="2" t="s">
        <v>3192</v>
      </c>
      <c r="V1166" s="165">
        <v>8.3999999999999995E-3</v>
      </c>
      <c r="W1166" s="167">
        <v>2.9960000000000001E-2</v>
      </c>
      <c r="X1166" s="4" t="s">
        <v>602</v>
      </c>
      <c r="Y1166" s="4" t="s">
        <v>304</v>
      </c>
      <c r="Z1166" s="152">
        <v>26680</v>
      </c>
      <c r="AA1166" s="162">
        <v>1</v>
      </c>
      <c r="AB1166" s="181">
        <v>108.57</v>
      </c>
      <c r="AD1166" s="152">
        <v>28.966000000000001</v>
      </c>
      <c r="AG1166" s="2" t="s">
        <v>36</v>
      </c>
      <c r="AH1166" s="167">
        <v>3.1999999999999999E-5</v>
      </c>
      <c r="AI1166" s="167">
        <v>2.4911275782900599E-4</v>
      </c>
      <c r="AJ1166" s="167">
        <v>7.8171964670200797E-5</v>
      </c>
    </row>
    <row r="1167" spans="1:36">
      <c r="A1167" s="2">
        <v>560</v>
      </c>
      <c r="B1167" s="2">
        <v>8679</v>
      </c>
      <c r="C1167" s="2" t="s">
        <v>2117</v>
      </c>
      <c r="D1167" s="2" t="s">
        <v>2118</v>
      </c>
      <c r="E1167" s="4" t="s">
        <v>347</v>
      </c>
      <c r="F1167" s="2" t="s">
        <v>3271</v>
      </c>
      <c r="G1167" s="2" t="s">
        <v>3272</v>
      </c>
      <c r="H1167" s="2" t="s">
        <v>350</v>
      </c>
      <c r="I1167" s="2" t="s">
        <v>942</v>
      </c>
      <c r="J1167" s="2" t="s">
        <v>30</v>
      </c>
      <c r="K1167" s="2" t="s">
        <v>30</v>
      </c>
      <c r="L1167" s="2" t="s">
        <v>519</v>
      </c>
      <c r="M1167" s="2" t="s">
        <v>31</v>
      </c>
      <c r="N1167" s="2" t="s">
        <v>650</v>
      </c>
      <c r="O1167" s="2" t="s">
        <v>304</v>
      </c>
      <c r="P1167" s="2" t="s">
        <v>2882</v>
      </c>
      <c r="Q1167" s="2" t="s">
        <v>343</v>
      </c>
      <c r="R1167" s="2" t="s">
        <v>369</v>
      </c>
      <c r="S1167" s="2" t="s">
        <v>34</v>
      </c>
      <c r="T1167" s="152">
        <v>5.0170000000000003</v>
      </c>
      <c r="U1167" s="2" t="s">
        <v>3273</v>
      </c>
      <c r="V1167" s="165">
        <v>3.1800000000000002E-2</v>
      </c>
      <c r="W1167" s="167">
        <v>2.9229999999999999E-2</v>
      </c>
      <c r="X1167" s="4" t="s">
        <v>602</v>
      </c>
      <c r="Y1167" s="4" t="s">
        <v>304</v>
      </c>
      <c r="Z1167" s="152">
        <v>182000</v>
      </c>
      <c r="AA1167" s="162">
        <v>1</v>
      </c>
      <c r="AB1167" s="181">
        <v>104.39</v>
      </c>
      <c r="AD1167" s="152">
        <v>189.99</v>
      </c>
      <c r="AG1167" s="2" t="s">
        <v>36</v>
      </c>
      <c r="AH1167" s="167">
        <v>3.9800000000000002E-4</v>
      </c>
      <c r="AI1167" s="167">
        <v>1.6339192602296999E-3</v>
      </c>
      <c r="AJ1167" s="167">
        <v>5.1272636454978199E-4</v>
      </c>
    </row>
    <row r="1168" spans="1:36">
      <c r="A1168" s="2">
        <v>560</v>
      </c>
      <c r="B1168" s="2">
        <v>8679</v>
      </c>
      <c r="C1168" s="2" t="s">
        <v>2121</v>
      </c>
      <c r="D1168" s="2" t="s">
        <v>2122</v>
      </c>
      <c r="E1168" s="4" t="s">
        <v>347</v>
      </c>
      <c r="F1168" s="2" t="s">
        <v>3788</v>
      </c>
      <c r="G1168" s="2" t="s">
        <v>3789</v>
      </c>
      <c r="H1168" s="2" t="s">
        <v>350</v>
      </c>
      <c r="I1168" s="2" t="s">
        <v>942</v>
      </c>
      <c r="J1168" s="2" t="s">
        <v>30</v>
      </c>
      <c r="K1168" s="2" t="s">
        <v>30</v>
      </c>
      <c r="L1168" s="2" t="s">
        <v>519</v>
      </c>
      <c r="M1168" s="2" t="s">
        <v>59</v>
      </c>
      <c r="N1168" s="2" t="s">
        <v>650</v>
      </c>
      <c r="O1168" s="2" t="s">
        <v>304</v>
      </c>
      <c r="P1168" s="2" t="s">
        <v>3071</v>
      </c>
      <c r="Q1168" s="2" t="s">
        <v>343</v>
      </c>
      <c r="R1168" s="2" t="s">
        <v>369</v>
      </c>
      <c r="S1168" s="2" t="s">
        <v>34</v>
      </c>
      <c r="T1168" s="152">
        <v>1.7410000000000001</v>
      </c>
      <c r="U1168" s="2" t="s">
        <v>83</v>
      </c>
      <c r="V1168" s="165">
        <v>3.0000000000000001E-3</v>
      </c>
      <c r="W1168" s="167">
        <v>2.954E-2</v>
      </c>
      <c r="X1168" s="4" t="s">
        <v>602</v>
      </c>
      <c r="Y1168" s="4" t="s">
        <v>304</v>
      </c>
      <c r="Z1168" s="152">
        <v>707000</v>
      </c>
      <c r="AA1168" s="162">
        <v>1</v>
      </c>
      <c r="AB1168" s="181">
        <v>108.03</v>
      </c>
      <c r="AD1168" s="152">
        <v>763.77200000000005</v>
      </c>
      <c r="AG1168" s="2" t="s">
        <v>36</v>
      </c>
      <c r="AH1168" s="167">
        <v>1.39E-3</v>
      </c>
      <c r="AI1168" s="167">
        <v>6.5684681210048199E-3</v>
      </c>
      <c r="AJ1168" s="167">
        <v>2.0611953493164001E-3</v>
      </c>
    </row>
    <row r="1169" spans="1:36">
      <c r="A1169" s="2">
        <v>560</v>
      </c>
      <c r="B1169" s="2">
        <v>8679</v>
      </c>
      <c r="C1169" s="2" t="s">
        <v>2129</v>
      </c>
      <c r="D1169" s="2" t="s">
        <v>2130</v>
      </c>
      <c r="E1169" s="4" t="s">
        <v>347</v>
      </c>
      <c r="F1169" s="2" t="s">
        <v>3274</v>
      </c>
      <c r="G1169" s="2" t="s">
        <v>3275</v>
      </c>
      <c r="H1169" s="2" t="s">
        <v>350</v>
      </c>
      <c r="I1169" s="2" t="s">
        <v>942</v>
      </c>
      <c r="J1169" s="2" t="s">
        <v>30</v>
      </c>
      <c r="K1169" s="2" t="s">
        <v>30</v>
      </c>
      <c r="L1169" s="2" t="s">
        <v>519</v>
      </c>
      <c r="M1169" s="2" t="s">
        <v>31</v>
      </c>
      <c r="N1169" s="2" t="s">
        <v>645</v>
      </c>
      <c r="O1169" s="2" t="s">
        <v>304</v>
      </c>
      <c r="P1169" s="20" t="s">
        <v>354</v>
      </c>
      <c r="Q1169" s="2" t="s">
        <v>354</v>
      </c>
      <c r="R1169" s="2" t="s">
        <v>354</v>
      </c>
      <c r="S1169" s="2" t="s">
        <v>34</v>
      </c>
      <c r="T1169" s="152">
        <v>3.9620000000000002</v>
      </c>
      <c r="U1169" s="2" t="s">
        <v>226</v>
      </c>
      <c r="V1169" s="165">
        <v>4.0899999999999999E-2</v>
      </c>
      <c r="W1169" s="167">
        <v>3.2349999999999997E-2</v>
      </c>
      <c r="X1169" s="4" t="s">
        <v>602</v>
      </c>
      <c r="Y1169" s="4" t="s">
        <v>304</v>
      </c>
      <c r="Z1169" s="152">
        <v>285000</v>
      </c>
      <c r="AA1169" s="162">
        <v>1</v>
      </c>
      <c r="AB1169" s="181">
        <v>105.02</v>
      </c>
      <c r="AD1169" s="152">
        <v>299.30700000000002</v>
      </c>
      <c r="AG1169" s="2" t="s">
        <v>36</v>
      </c>
      <c r="AH1169" s="167">
        <v>8.43E-4</v>
      </c>
      <c r="AI1169" s="167">
        <v>2.5740511965461799E-3</v>
      </c>
      <c r="AJ1169" s="167">
        <v>8.0774120502417196E-4</v>
      </c>
    </row>
    <row r="1170" spans="1:36">
      <c r="A1170" s="2">
        <v>560</v>
      </c>
      <c r="B1170" s="2">
        <v>8679</v>
      </c>
      <c r="C1170" s="2" t="s">
        <v>3276</v>
      </c>
      <c r="D1170" s="2" t="s">
        <v>3277</v>
      </c>
      <c r="E1170" s="4" t="s">
        <v>347</v>
      </c>
      <c r="F1170" s="2" t="s">
        <v>3278</v>
      </c>
      <c r="G1170" s="2" t="s">
        <v>3279</v>
      </c>
      <c r="H1170" s="2" t="s">
        <v>350</v>
      </c>
      <c r="I1170" s="2" t="s">
        <v>942</v>
      </c>
      <c r="J1170" s="2" t="s">
        <v>30</v>
      </c>
      <c r="K1170" s="2" t="s">
        <v>30</v>
      </c>
      <c r="L1170" s="2" t="s">
        <v>519</v>
      </c>
      <c r="M1170" s="2" t="s">
        <v>59</v>
      </c>
      <c r="N1170" s="2" t="s">
        <v>634</v>
      </c>
      <c r="O1170" s="2" t="s">
        <v>304</v>
      </c>
      <c r="P1170" s="2" t="s">
        <v>342</v>
      </c>
      <c r="Q1170" s="2" t="s">
        <v>343</v>
      </c>
      <c r="R1170" s="2" t="s">
        <v>369</v>
      </c>
      <c r="S1170" s="2" t="s">
        <v>34</v>
      </c>
      <c r="T1170" s="152">
        <v>2.2040000000000002</v>
      </c>
      <c r="U1170" s="2" t="s">
        <v>3280</v>
      </c>
      <c r="V1170" s="165">
        <v>1.2200000000000001E-2</v>
      </c>
      <c r="W1170" s="167">
        <v>2.5080000000000002E-2</v>
      </c>
      <c r="X1170" s="4" t="s">
        <v>602</v>
      </c>
      <c r="Y1170" s="4" t="s">
        <v>304</v>
      </c>
      <c r="Z1170" s="152">
        <v>452451</v>
      </c>
      <c r="AA1170" s="162">
        <v>1</v>
      </c>
      <c r="AB1170" s="181">
        <v>116.02</v>
      </c>
      <c r="AD1170" s="152">
        <v>524.93399999999997</v>
      </c>
      <c r="AG1170" s="2" t="s">
        <v>36</v>
      </c>
      <c r="AH1170" s="167">
        <v>1.4999999999999999E-4</v>
      </c>
      <c r="AI1170" s="167">
        <v>4.5144486777945903E-3</v>
      </c>
      <c r="AJ1170" s="167">
        <v>1.41664090439009E-3</v>
      </c>
    </row>
    <row r="1171" spans="1:36">
      <c r="A1171" s="2">
        <v>560</v>
      </c>
      <c r="B1171" s="2">
        <v>8679</v>
      </c>
      <c r="C1171" s="2" t="s">
        <v>3276</v>
      </c>
      <c r="D1171" s="2" t="s">
        <v>3277</v>
      </c>
      <c r="E1171" s="4" t="s">
        <v>347</v>
      </c>
      <c r="F1171" s="2" t="s">
        <v>3281</v>
      </c>
      <c r="G1171" s="2" t="s">
        <v>3282</v>
      </c>
      <c r="H1171" s="2" t="s">
        <v>350</v>
      </c>
      <c r="I1171" s="2" t="s">
        <v>942</v>
      </c>
      <c r="J1171" s="2" t="s">
        <v>30</v>
      </c>
      <c r="K1171" s="2" t="s">
        <v>30</v>
      </c>
      <c r="L1171" s="2" t="s">
        <v>519</v>
      </c>
      <c r="M1171" s="2" t="s">
        <v>59</v>
      </c>
      <c r="N1171" s="2" t="s">
        <v>634</v>
      </c>
      <c r="O1171" s="2" t="s">
        <v>304</v>
      </c>
      <c r="P1171" s="2" t="s">
        <v>342</v>
      </c>
      <c r="Q1171" s="2" t="s">
        <v>343</v>
      </c>
      <c r="R1171" s="2" t="s">
        <v>369</v>
      </c>
      <c r="S1171" s="2" t="s">
        <v>34</v>
      </c>
      <c r="T1171" s="152">
        <v>3.3029999999999999</v>
      </c>
      <c r="U1171" s="2" t="s">
        <v>3283</v>
      </c>
      <c r="V1171" s="165">
        <v>1E-3</v>
      </c>
      <c r="W1171" s="167">
        <v>2.5829999999999999E-2</v>
      </c>
      <c r="X1171" s="4" t="s">
        <v>602</v>
      </c>
      <c r="Y1171" s="4" t="s">
        <v>304</v>
      </c>
      <c r="Z1171" s="152">
        <v>599411</v>
      </c>
      <c r="AA1171" s="162">
        <v>1</v>
      </c>
      <c r="AB1171" s="181">
        <v>105.48</v>
      </c>
      <c r="AD1171" s="152">
        <v>632.25900000000001</v>
      </c>
      <c r="AG1171" s="2" t="s">
        <v>36</v>
      </c>
      <c r="AH1171" s="167">
        <v>1.7699999999999999E-4</v>
      </c>
      <c r="AI1171" s="167">
        <v>5.4374482452802702E-3</v>
      </c>
      <c r="AJ1171" s="167">
        <v>1.7062795813045299E-3</v>
      </c>
    </row>
    <row r="1172" spans="1:36">
      <c r="A1172" s="2">
        <v>560</v>
      </c>
      <c r="B1172" s="2">
        <v>8679</v>
      </c>
      <c r="C1172" s="2" t="s">
        <v>3276</v>
      </c>
      <c r="D1172" s="2" t="s">
        <v>3277</v>
      </c>
      <c r="E1172" s="4" t="s">
        <v>347</v>
      </c>
      <c r="F1172" s="2" t="s">
        <v>3794</v>
      </c>
      <c r="G1172" s="2" t="s">
        <v>3795</v>
      </c>
      <c r="H1172" s="2" t="s">
        <v>350</v>
      </c>
      <c r="I1172" s="2" t="s">
        <v>1153</v>
      </c>
      <c r="J1172" s="2" t="s">
        <v>30</v>
      </c>
      <c r="K1172" s="2" t="s">
        <v>30</v>
      </c>
      <c r="L1172" s="2" t="s">
        <v>519</v>
      </c>
      <c r="M1172" s="2" t="s">
        <v>59</v>
      </c>
      <c r="N1172" s="2" t="s">
        <v>634</v>
      </c>
      <c r="O1172" s="2" t="s">
        <v>304</v>
      </c>
      <c r="P1172" s="2" t="s">
        <v>342</v>
      </c>
      <c r="Q1172" s="2" t="s">
        <v>343</v>
      </c>
      <c r="R1172" s="2" t="s">
        <v>369</v>
      </c>
      <c r="S1172" s="2" t="s">
        <v>34</v>
      </c>
      <c r="T1172" s="152">
        <v>3.0840000000000001</v>
      </c>
      <c r="U1172" s="2" t="s">
        <v>3292</v>
      </c>
      <c r="V1172" s="165">
        <v>2.7400000000000001E-2</v>
      </c>
      <c r="W1172" s="167">
        <v>4.3369999999999999E-2</v>
      </c>
      <c r="X1172" s="4" t="s">
        <v>602</v>
      </c>
      <c r="Y1172" s="4" t="s">
        <v>304</v>
      </c>
      <c r="Z1172" s="152">
        <v>124197.87</v>
      </c>
      <c r="AA1172" s="162">
        <v>1</v>
      </c>
      <c r="AB1172" s="181">
        <v>95.89</v>
      </c>
      <c r="AD1172" s="152">
        <v>119.093</v>
      </c>
      <c r="AG1172" s="2" t="s">
        <v>36</v>
      </c>
      <c r="AH1172" s="167">
        <v>9.7E-5</v>
      </c>
      <c r="AI1172" s="167">
        <v>1.0242070783618099E-3</v>
      </c>
      <c r="AJ1172" s="167">
        <v>3.2139774872399699E-4</v>
      </c>
    </row>
    <row r="1173" spans="1:36">
      <c r="A1173" s="2">
        <v>560</v>
      </c>
      <c r="B1173" s="2">
        <v>8679</v>
      </c>
      <c r="C1173" s="2" t="s">
        <v>3276</v>
      </c>
      <c r="D1173" s="2" t="s">
        <v>3277</v>
      </c>
      <c r="E1173" s="4" t="s">
        <v>347</v>
      </c>
      <c r="F1173" s="2" t="s">
        <v>3801</v>
      </c>
      <c r="G1173" s="2" t="s">
        <v>3802</v>
      </c>
      <c r="H1173" s="2" t="s">
        <v>350</v>
      </c>
      <c r="I1173" s="2" t="s">
        <v>942</v>
      </c>
      <c r="J1173" s="2" t="s">
        <v>30</v>
      </c>
      <c r="K1173" s="2" t="s">
        <v>30</v>
      </c>
      <c r="L1173" s="2" t="s">
        <v>519</v>
      </c>
      <c r="M1173" s="2" t="s">
        <v>31</v>
      </c>
      <c r="N1173" s="2" t="s">
        <v>634</v>
      </c>
      <c r="O1173" s="2" t="s">
        <v>304</v>
      </c>
      <c r="P1173" s="2" t="s">
        <v>342</v>
      </c>
      <c r="Q1173" s="2" t="s">
        <v>343</v>
      </c>
      <c r="R1173" s="2" t="s">
        <v>369</v>
      </c>
      <c r="S1173" s="2" t="s">
        <v>34</v>
      </c>
      <c r="T1173" s="152">
        <v>5.335</v>
      </c>
      <c r="U1173" s="2" t="s">
        <v>3803</v>
      </c>
      <c r="V1173" s="165">
        <v>2.6800000000000001E-2</v>
      </c>
      <c r="W1173" s="167">
        <v>2.6380000000000001E-2</v>
      </c>
      <c r="X1173" s="4" t="s">
        <v>602</v>
      </c>
      <c r="Y1173" s="4" t="s">
        <v>304</v>
      </c>
      <c r="Z1173" s="152">
        <v>40108</v>
      </c>
      <c r="AA1173" s="162">
        <v>1</v>
      </c>
      <c r="AB1173" s="181">
        <v>103.01</v>
      </c>
      <c r="AD1173" s="152">
        <v>41.314999999999998</v>
      </c>
      <c r="AG1173" s="2" t="s">
        <v>36</v>
      </c>
      <c r="AH1173" s="167">
        <v>1.4E-5</v>
      </c>
      <c r="AI1173" s="167">
        <v>3.55312674803281E-4</v>
      </c>
      <c r="AJ1173" s="167">
        <v>1.11497661154159E-4</v>
      </c>
    </row>
    <row r="1174" spans="1:36">
      <c r="A1174" s="2">
        <v>560</v>
      </c>
      <c r="B1174" s="2">
        <v>8679</v>
      </c>
      <c r="C1174" s="2" t="s">
        <v>3276</v>
      </c>
      <c r="D1174" s="2" t="s">
        <v>3277</v>
      </c>
      <c r="E1174" s="4" t="s">
        <v>347</v>
      </c>
      <c r="F1174" s="2" t="s">
        <v>3284</v>
      </c>
      <c r="G1174" s="2" t="s">
        <v>3285</v>
      </c>
      <c r="H1174" s="2" t="s">
        <v>350</v>
      </c>
      <c r="I1174" s="2" t="s">
        <v>942</v>
      </c>
      <c r="J1174" s="2" t="s">
        <v>30</v>
      </c>
      <c r="K1174" s="2" t="s">
        <v>30</v>
      </c>
      <c r="L1174" s="2" t="s">
        <v>519</v>
      </c>
      <c r="M1174" s="2" t="s">
        <v>59</v>
      </c>
      <c r="N1174" s="2" t="s">
        <v>634</v>
      </c>
      <c r="O1174" s="2" t="s">
        <v>304</v>
      </c>
      <c r="P1174" s="2" t="s">
        <v>342</v>
      </c>
      <c r="Q1174" s="2" t="s">
        <v>343</v>
      </c>
      <c r="R1174" s="2" t="s">
        <v>369</v>
      </c>
      <c r="S1174" s="2" t="s">
        <v>34</v>
      </c>
      <c r="T1174" s="152">
        <v>4.9790000000000001</v>
      </c>
      <c r="U1174" s="2" t="s">
        <v>3286</v>
      </c>
      <c r="V1174" s="165">
        <v>2E-3</v>
      </c>
      <c r="W1174" s="167">
        <v>2.6159999999999999E-2</v>
      </c>
      <c r="X1174" s="4" t="s">
        <v>602</v>
      </c>
      <c r="Y1174" s="4" t="s">
        <v>304</v>
      </c>
      <c r="Z1174" s="152">
        <v>64219</v>
      </c>
      <c r="AA1174" s="162">
        <v>1</v>
      </c>
      <c r="AB1174" s="181">
        <v>104.05</v>
      </c>
      <c r="AC1174" s="152">
        <v>0.15</v>
      </c>
      <c r="AD1174" s="152">
        <v>66.97</v>
      </c>
      <c r="AG1174" s="2" t="s">
        <v>36</v>
      </c>
      <c r="AH1174" s="167">
        <v>1.9000000000000001E-5</v>
      </c>
      <c r="AI1174" s="167">
        <v>5.7594738019183997E-4</v>
      </c>
      <c r="AJ1174" s="167">
        <v>1.8073316938330199E-4</v>
      </c>
    </row>
    <row r="1175" spans="1:36">
      <c r="A1175" s="2">
        <v>560</v>
      </c>
      <c r="B1175" s="2">
        <v>8679</v>
      </c>
      <c r="C1175" s="2" t="s">
        <v>3276</v>
      </c>
      <c r="D1175" s="2" t="s">
        <v>3277</v>
      </c>
      <c r="E1175" s="4" t="s">
        <v>347</v>
      </c>
      <c r="F1175" s="2" t="s">
        <v>3287</v>
      </c>
      <c r="G1175" s="2" t="s">
        <v>3288</v>
      </c>
      <c r="H1175" s="2" t="s">
        <v>350</v>
      </c>
      <c r="I1175" s="2" t="s">
        <v>942</v>
      </c>
      <c r="J1175" s="2" t="s">
        <v>30</v>
      </c>
      <c r="K1175" s="2" t="s">
        <v>30</v>
      </c>
      <c r="L1175" s="2" t="s">
        <v>519</v>
      </c>
      <c r="M1175" s="2" t="s">
        <v>59</v>
      </c>
      <c r="N1175" s="2" t="s">
        <v>634</v>
      </c>
      <c r="O1175" s="2" t="s">
        <v>304</v>
      </c>
      <c r="P1175" s="2" t="s">
        <v>342</v>
      </c>
      <c r="Q1175" s="2" t="s">
        <v>343</v>
      </c>
      <c r="R1175" s="2" t="s">
        <v>369</v>
      </c>
      <c r="S1175" s="2" t="s">
        <v>34</v>
      </c>
      <c r="T1175" s="152">
        <v>0.97499999999999998</v>
      </c>
      <c r="U1175" s="2" t="s">
        <v>3289</v>
      </c>
      <c r="V1175" s="165">
        <v>3.8E-3</v>
      </c>
      <c r="W1175" s="167">
        <v>2.5610000000000001E-2</v>
      </c>
      <c r="X1175" s="4" t="s">
        <v>602</v>
      </c>
      <c r="Y1175" s="4" t="s">
        <v>304</v>
      </c>
      <c r="Z1175" s="152">
        <v>848880</v>
      </c>
      <c r="AA1175" s="162">
        <v>1</v>
      </c>
      <c r="AB1175" s="181">
        <v>112.93</v>
      </c>
      <c r="AD1175" s="152">
        <v>958.64</v>
      </c>
      <c r="AG1175" s="2" t="s">
        <v>36</v>
      </c>
      <c r="AH1175" s="167">
        <v>2.8299999999999999E-4</v>
      </c>
      <c r="AI1175" s="167">
        <v>8.2443408028627894E-3</v>
      </c>
      <c r="AJ1175" s="167">
        <v>2.5870867617822299E-3</v>
      </c>
    </row>
    <row r="1176" spans="1:36">
      <c r="A1176" s="2">
        <v>560</v>
      </c>
      <c r="B1176" s="2">
        <v>8679</v>
      </c>
      <c r="C1176" s="2" t="s">
        <v>3276</v>
      </c>
      <c r="D1176" s="2" t="s">
        <v>3277</v>
      </c>
      <c r="E1176" s="4" t="s">
        <v>347</v>
      </c>
      <c r="F1176" s="2" t="s">
        <v>3290</v>
      </c>
      <c r="G1176" s="2" t="s">
        <v>3291</v>
      </c>
      <c r="H1176" s="2" t="s">
        <v>350</v>
      </c>
      <c r="I1176" s="2" t="s">
        <v>942</v>
      </c>
      <c r="J1176" s="2" t="s">
        <v>30</v>
      </c>
      <c r="K1176" s="2" t="s">
        <v>30</v>
      </c>
      <c r="L1176" s="2" t="s">
        <v>519</v>
      </c>
      <c r="M1176" s="2" t="s">
        <v>59</v>
      </c>
      <c r="N1176" s="2" t="s">
        <v>634</v>
      </c>
      <c r="O1176" s="2" t="s">
        <v>304</v>
      </c>
      <c r="P1176" s="2" t="s">
        <v>342</v>
      </c>
      <c r="Q1176" s="2" t="s">
        <v>343</v>
      </c>
      <c r="R1176" s="2" t="s">
        <v>369</v>
      </c>
      <c r="S1176" s="2" t="s">
        <v>34</v>
      </c>
      <c r="T1176" s="152">
        <v>3.2029999999999998</v>
      </c>
      <c r="U1176" s="2" t="s">
        <v>3292</v>
      </c>
      <c r="V1176" s="165">
        <v>1E-3</v>
      </c>
      <c r="W1176" s="167">
        <v>2.5860000000000001E-2</v>
      </c>
      <c r="X1176" s="4" t="s">
        <v>602</v>
      </c>
      <c r="Y1176" s="4" t="s">
        <v>304</v>
      </c>
      <c r="Z1176" s="152">
        <v>994692.98</v>
      </c>
      <c r="AA1176" s="162">
        <v>1</v>
      </c>
      <c r="AB1176" s="181">
        <v>104.36</v>
      </c>
      <c r="AD1176" s="152">
        <v>1038.0619999999999</v>
      </c>
      <c r="AG1176" s="2" t="s">
        <v>36</v>
      </c>
      <c r="AH1176" s="167">
        <v>4.46E-4</v>
      </c>
      <c r="AI1176" s="167">
        <v>8.9273678461880401E-3</v>
      </c>
      <c r="AJ1176" s="167">
        <v>2.8014216933406702E-3</v>
      </c>
    </row>
    <row r="1177" spans="1:36">
      <c r="A1177" s="2">
        <v>560</v>
      </c>
      <c r="B1177" s="2">
        <v>8679</v>
      </c>
      <c r="C1177" s="2" t="s">
        <v>2141</v>
      </c>
      <c r="D1177" s="2" t="s">
        <v>2142</v>
      </c>
      <c r="E1177" s="4" t="s">
        <v>347</v>
      </c>
      <c r="F1177" s="2" t="s">
        <v>3293</v>
      </c>
      <c r="G1177" s="2" t="s">
        <v>3294</v>
      </c>
      <c r="H1177" s="2" t="s">
        <v>350</v>
      </c>
      <c r="I1177" s="2" t="s">
        <v>1153</v>
      </c>
      <c r="J1177" s="2" t="s">
        <v>30</v>
      </c>
      <c r="K1177" s="2" t="s">
        <v>30</v>
      </c>
      <c r="L1177" s="2" t="s">
        <v>519</v>
      </c>
      <c r="M1177" s="2" t="s">
        <v>59</v>
      </c>
      <c r="N1177" s="2" t="s">
        <v>663</v>
      </c>
      <c r="O1177" s="2" t="s">
        <v>304</v>
      </c>
      <c r="P1177" s="2" t="s">
        <v>3039</v>
      </c>
      <c r="Q1177" s="2" t="s">
        <v>368</v>
      </c>
      <c r="R1177" s="2" t="s">
        <v>369</v>
      </c>
      <c r="S1177" s="2" t="s">
        <v>34</v>
      </c>
      <c r="T1177" s="152">
        <v>2.1680000000000001</v>
      </c>
      <c r="U1177" s="2" t="s">
        <v>3295</v>
      </c>
      <c r="V1177" s="165">
        <v>4.1000000000000002E-2</v>
      </c>
      <c r="W1177" s="167">
        <v>4.6429999999999999E-2</v>
      </c>
      <c r="X1177" s="4" t="s">
        <v>602</v>
      </c>
      <c r="Y1177" s="4" t="s">
        <v>304</v>
      </c>
      <c r="Z1177" s="152">
        <v>467372.68</v>
      </c>
      <c r="AA1177" s="162">
        <v>1</v>
      </c>
      <c r="AB1177" s="181">
        <v>100.64</v>
      </c>
      <c r="AD1177" s="152">
        <v>470.36399999999998</v>
      </c>
      <c r="AG1177" s="2" t="s">
        <v>36</v>
      </c>
      <c r="AH1177" s="167">
        <v>1.3760000000000001E-3</v>
      </c>
      <c r="AI1177" s="167">
        <v>4.0451465214866103E-3</v>
      </c>
      <c r="AJ1177" s="167">
        <v>1.26937316948051E-3</v>
      </c>
    </row>
    <row r="1178" spans="1:36">
      <c r="A1178" s="2">
        <v>560</v>
      </c>
      <c r="B1178" s="2">
        <v>8679</v>
      </c>
      <c r="C1178" s="2" t="s">
        <v>2153</v>
      </c>
      <c r="D1178" s="2" t="s">
        <v>1572</v>
      </c>
      <c r="E1178" s="4" t="s">
        <v>347</v>
      </c>
      <c r="F1178" s="2" t="s">
        <v>3296</v>
      </c>
      <c r="G1178" s="2" t="s">
        <v>3297</v>
      </c>
      <c r="H1178" s="2" t="s">
        <v>350</v>
      </c>
      <c r="I1178" s="2" t="s">
        <v>942</v>
      </c>
      <c r="J1178" s="2" t="s">
        <v>30</v>
      </c>
      <c r="K1178" s="2" t="s">
        <v>30</v>
      </c>
      <c r="L1178" s="2" t="s">
        <v>519</v>
      </c>
      <c r="M1178" s="2" t="s">
        <v>59</v>
      </c>
      <c r="N1178" s="2" t="s">
        <v>629</v>
      </c>
      <c r="O1178" s="2" t="s">
        <v>304</v>
      </c>
      <c r="P1178" s="2" t="s">
        <v>3082</v>
      </c>
      <c r="Q1178" s="2" t="s">
        <v>368</v>
      </c>
      <c r="R1178" s="2" t="s">
        <v>369</v>
      </c>
      <c r="S1178" s="2" t="s">
        <v>34</v>
      </c>
      <c r="T1178" s="152">
        <v>2.782</v>
      </c>
      <c r="U1178" s="2" t="s">
        <v>3298</v>
      </c>
      <c r="V1178" s="165">
        <v>0.01</v>
      </c>
      <c r="W1178" s="167">
        <v>3.107E-2</v>
      </c>
      <c r="X1178" s="4" t="s">
        <v>602</v>
      </c>
      <c r="Y1178" s="4" t="s">
        <v>304</v>
      </c>
      <c r="Z1178" s="152">
        <v>264905.8</v>
      </c>
      <c r="AA1178" s="162">
        <v>1</v>
      </c>
      <c r="AB1178" s="181">
        <v>108.19</v>
      </c>
      <c r="AD1178" s="152">
        <v>286.60199999999998</v>
      </c>
      <c r="AG1178" s="2" t="s">
        <v>36</v>
      </c>
      <c r="AH1178" s="167">
        <v>1.47E-4</v>
      </c>
      <c r="AI1178" s="167">
        <v>2.46478416092094E-3</v>
      </c>
      <c r="AJ1178" s="167">
        <v>7.7345304201336003E-4</v>
      </c>
    </row>
    <row r="1179" spans="1:36">
      <c r="A1179" s="2">
        <v>560</v>
      </c>
      <c r="B1179" s="2">
        <v>8679</v>
      </c>
      <c r="C1179" s="2" t="s">
        <v>2153</v>
      </c>
      <c r="D1179" s="2" t="s">
        <v>1572</v>
      </c>
      <c r="E1179" s="4" t="s">
        <v>347</v>
      </c>
      <c r="F1179" s="2" t="s">
        <v>3299</v>
      </c>
      <c r="G1179" s="2" t="s">
        <v>3300</v>
      </c>
      <c r="H1179" s="2" t="s">
        <v>350</v>
      </c>
      <c r="I1179" s="2" t="s">
        <v>942</v>
      </c>
      <c r="J1179" s="2" t="s">
        <v>30</v>
      </c>
      <c r="K1179" s="2" t="s">
        <v>30</v>
      </c>
      <c r="L1179" s="2" t="s">
        <v>519</v>
      </c>
      <c r="M1179" s="2" t="s">
        <v>59</v>
      </c>
      <c r="N1179" s="2" t="s">
        <v>629</v>
      </c>
      <c r="O1179" s="2" t="s">
        <v>304</v>
      </c>
      <c r="P1179" s="2" t="s">
        <v>3082</v>
      </c>
      <c r="Q1179" s="2" t="s">
        <v>368</v>
      </c>
      <c r="R1179" s="2" t="s">
        <v>369</v>
      </c>
      <c r="S1179" s="2" t="s">
        <v>34</v>
      </c>
      <c r="T1179" s="152">
        <v>1.056</v>
      </c>
      <c r="U1179" s="2" t="s">
        <v>83</v>
      </c>
      <c r="V1179" s="165">
        <v>3.5400000000000001E-2</v>
      </c>
      <c r="W1179" s="167">
        <v>3.4250000000000003E-2</v>
      </c>
      <c r="X1179" s="4" t="s">
        <v>602</v>
      </c>
      <c r="Y1179" s="4" t="s">
        <v>304</v>
      </c>
      <c r="Z1179" s="152">
        <v>303494.40000000002</v>
      </c>
      <c r="AA1179" s="162">
        <v>1</v>
      </c>
      <c r="AB1179" s="181">
        <v>109.8</v>
      </c>
      <c r="AD1179" s="152">
        <v>333.23700000000002</v>
      </c>
      <c r="AG1179" s="2" t="s">
        <v>36</v>
      </c>
      <c r="AH1179" s="167">
        <v>3.0200000000000002E-4</v>
      </c>
      <c r="AI1179" s="167">
        <v>2.8658491634497101E-3</v>
      </c>
      <c r="AJ1179" s="167">
        <v>8.9930785363105095E-4</v>
      </c>
    </row>
    <row r="1180" spans="1:36">
      <c r="A1180" s="2">
        <v>560</v>
      </c>
      <c r="B1180" s="2">
        <v>8679</v>
      </c>
      <c r="C1180" s="2" t="s">
        <v>2153</v>
      </c>
      <c r="D1180" s="2" t="s">
        <v>1572</v>
      </c>
      <c r="E1180" s="4" t="s">
        <v>347</v>
      </c>
      <c r="F1180" s="2" t="s">
        <v>3301</v>
      </c>
      <c r="G1180" s="2" t="s">
        <v>3302</v>
      </c>
      <c r="H1180" s="2" t="s">
        <v>350</v>
      </c>
      <c r="I1180" s="2" t="s">
        <v>942</v>
      </c>
      <c r="J1180" s="2" t="s">
        <v>30</v>
      </c>
      <c r="K1180" s="2" t="s">
        <v>30</v>
      </c>
      <c r="L1180" s="2" t="s">
        <v>519</v>
      </c>
      <c r="M1180" s="2" t="s">
        <v>31</v>
      </c>
      <c r="N1180" s="2" t="s">
        <v>629</v>
      </c>
      <c r="O1180" s="2" t="s">
        <v>304</v>
      </c>
      <c r="P1180" s="2" t="s">
        <v>3082</v>
      </c>
      <c r="Q1180" s="2" t="s">
        <v>368</v>
      </c>
      <c r="R1180" s="2" t="s">
        <v>369</v>
      </c>
      <c r="S1180" s="2" t="s">
        <v>34</v>
      </c>
      <c r="T1180" s="152">
        <v>5.3209999999999997</v>
      </c>
      <c r="U1180" s="2" t="s">
        <v>3303</v>
      </c>
      <c r="V1180" s="165">
        <v>3.5200000000000002E-2</v>
      </c>
      <c r="W1180" s="167">
        <v>3.3829999999999999E-2</v>
      </c>
      <c r="X1180" s="4" t="s">
        <v>602</v>
      </c>
      <c r="Y1180" s="4" t="s">
        <v>304</v>
      </c>
      <c r="Z1180" s="152">
        <v>517000</v>
      </c>
      <c r="AA1180" s="162">
        <v>1</v>
      </c>
      <c r="AB1180" s="181">
        <v>103</v>
      </c>
      <c r="AD1180" s="152">
        <v>532.51</v>
      </c>
      <c r="AG1180" s="2" t="s">
        <v>36</v>
      </c>
      <c r="AH1180" s="167">
        <v>1.9819999999999998E-3</v>
      </c>
      <c r="AI1180" s="167">
        <v>4.5796055644298601E-3</v>
      </c>
      <c r="AJ1180" s="167">
        <v>1.4370872351379101E-3</v>
      </c>
    </row>
    <row r="1181" spans="1:36">
      <c r="A1181" s="2">
        <v>560</v>
      </c>
      <c r="B1181" s="2">
        <v>8679</v>
      </c>
      <c r="C1181" s="2" t="s">
        <v>2153</v>
      </c>
      <c r="D1181" s="2" t="s">
        <v>1572</v>
      </c>
      <c r="E1181" s="4" t="s">
        <v>347</v>
      </c>
      <c r="F1181" s="2" t="s">
        <v>3304</v>
      </c>
      <c r="G1181" s="2" t="s">
        <v>3305</v>
      </c>
      <c r="H1181" s="2" t="s">
        <v>350</v>
      </c>
      <c r="I1181" s="2" t="s">
        <v>942</v>
      </c>
      <c r="J1181" s="2" t="s">
        <v>30</v>
      </c>
      <c r="K1181" s="2" t="s">
        <v>30</v>
      </c>
      <c r="L1181" s="2" t="s">
        <v>519</v>
      </c>
      <c r="M1181" s="2" t="s">
        <v>59</v>
      </c>
      <c r="N1181" s="2" t="s">
        <v>629</v>
      </c>
      <c r="O1181" s="2" t="s">
        <v>304</v>
      </c>
      <c r="P1181" s="2" t="s">
        <v>3082</v>
      </c>
      <c r="Q1181" s="2" t="s">
        <v>368</v>
      </c>
      <c r="R1181" s="2" t="s">
        <v>369</v>
      </c>
      <c r="S1181" s="2" t="s">
        <v>34</v>
      </c>
      <c r="T1181" s="152">
        <v>0.17899999999999999</v>
      </c>
      <c r="U1181" s="2" t="s">
        <v>3306</v>
      </c>
      <c r="V1181" s="165">
        <v>0.01</v>
      </c>
      <c r="W1181" s="167">
        <v>3.569E-2</v>
      </c>
      <c r="X1181" s="4" t="s">
        <v>602</v>
      </c>
      <c r="Y1181" s="4" t="s">
        <v>304</v>
      </c>
      <c r="Z1181" s="152">
        <v>29105.200000000001</v>
      </c>
      <c r="AA1181" s="162">
        <v>1</v>
      </c>
      <c r="AB1181" s="181">
        <v>115.84</v>
      </c>
      <c r="AD1181" s="152">
        <v>33.715000000000003</v>
      </c>
      <c r="AG1181" s="2" t="s">
        <v>36</v>
      </c>
      <c r="AH1181" s="167">
        <v>1.7200000000000001E-4</v>
      </c>
      <c r="AI1181" s="167">
        <v>2.8995422635492399E-4</v>
      </c>
      <c r="AJ1181" s="167">
        <v>9.0988080000908503E-5</v>
      </c>
    </row>
    <row r="1182" spans="1:36">
      <c r="A1182" s="2">
        <v>560</v>
      </c>
      <c r="B1182" s="2">
        <v>8679</v>
      </c>
      <c r="C1182" s="2" t="s">
        <v>2160</v>
      </c>
      <c r="D1182" s="2" t="s">
        <v>2161</v>
      </c>
      <c r="E1182" s="4" t="s">
        <v>347</v>
      </c>
      <c r="F1182" s="2" t="s">
        <v>3312</v>
      </c>
      <c r="G1182" s="2" t="s">
        <v>3313</v>
      </c>
      <c r="H1182" s="2" t="s">
        <v>350</v>
      </c>
      <c r="I1182" s="2" t="s">
        <v>942</v>
      </c>
      <c r="J1182" s="2" t="s">
        <v>30</v>
      </c>
      <c r="K1182" s="2" t="s">
        <v>30</v>
      </c>
      <c r="L1182" s="2" t="s">
        <v>519</v>
      </c>
      <c r="M1182" s="2" t="s">
        <v>59</v>
      </c>
      <c r="N1182" s="2" t="s">
        <v>650</v>
      </c>
      <c r="O1182" s="2" t="s">
        <v>304</v>
      </c>
      <c r="P1182" s="2" t="s">
        <v>2893</v>
      </c>
      <c r="Q1182" s="2" t="s">
        <v>343</v>
      </c>
      <c r="R1182" s="2" t="s">
        <v>369</v>
      </c>
      <c r="S1182" s="2" t="s">
        <v>34</v>
      </c>
      <c r="T1182" s="152">
        <v>3.7440000000000002</v>
      </c>
      <c r="U1182" s="2" t="s">
        <v>2905</v>
      </c>
      <c r="V1182" s="165">
        <v>1.43E-2</v>
      </c>
      <c r="W1182" s="167">
        <v>2.81E-2</v>
      </c>
      <c r="X1182" s="4" t="s">
        <v>602</v>
      </c>
      <c r="Y1182" s="4" t="s">
        <v>304</v>
      </c>
      <c r="Z1182" s="152">
        <v>129789.78</v>
      </c>
      <c r="AA1182" s="162">
        <v>1</v>
      </c>
      <c r="AB1182" s="181">
        <v>111.28</v>
      </c>
      <c r="AC1182" s="152">
        <v>2.786</v>
      </c>
      <c r="AD1182" s="152">
        <v>147.21600000000001</v>
      </c>
      <c r="AG1182" s="2" t="s">
        <v>36</v>
      </c>
      <c r="AH1182" s="167">
        <v>6.7000000000000002E-5</v>
      </c>
      <c r="AI1182" s="167">
        <v>1.2660635005037799E-3</v>
      </c>
      <c r="AJ1182" s="167">
        <v>3.9729266414989197E-4</v>
      </c>
    </row>
    <row r="1183" spans="1:36">
      <c r="A1183" s="2">
        <v>560</v>
      </c>
      <c r="B1183" s="2">
        <v>8679</v>
      </c>
      <c r="C1183" s="2" t="s">
        <v>2160</v>
      </c>
      <c r="D1183" s="2" t="s">
        <v>2161</v>
      </c>
      <c r="E1183" s="4" t="s">
        <v>347</v>
      </c>
      <c r="F1183" s="2" t="s">
        <v>3314</v>
      </c>
      <c r="G1183" s="2" t="s">
        <v>3315</v>
      </c>
      <c r="H1183" s="2" t="s">
        <v>350</v>
      </c>
      <c r="I1183" s="2" t="s">
        <v>942</v>
      </c>
      <c r="J1183" s="2" t="s">
        <v>30</v>
      </c>
      <c r="K1183" s="2" t="s">
        <v>30</v>
      </c>
      <c r="L1183" s="2" t="s">
        <v>519</v>
      </c>
      <c r="M1183" s="2" t="s">
        <v>59</v>
      </c>
      <c r="N1183" s="2" t="s">
        <v>650</v>
      </c>
      <c r="O1183" s="2" t="s">
        <v>304</v>
      </c>
      <c r="P1183" s="2" t="s">
        <v>2893</v>
      </c>
      <c r="Q1183" s="2" t="s">
        <v>343</v>
      </c>
      <c r="R1183" s="2" t="s">
        <v>369</v>
      </c>
      <c r="S1183" s="2" t="s">
        <v>34</v>
      </c>
      <c r="T1183" s="152">
        <v>2.1999999999999999E-2</v>
      </c>
      <c r="U1183" s="2" t="s">
        <v>246</v>
      </c>
      <c r="V1183" s="165">
        <v>1.7600000000000001E-2</v>
      </c>
      <c r="W1183" s="167">
        <v>9.2439999999999994E-2</v>
      </c>
      <c r="X1183" s="4" t="s">
        <v>602</v>
      </c>
      <c r="Y1183" s="4" t="s">
        <v>304</v>
      </c>
      <c r="Z1183" s="152">
        <v>61310.400000000001</v>
      </c>
      <c r="AA1183" s="162">
        <v>1</v>
      </c>
      <c r="AB1183" s="181">
        <v>119.74</v>
      </c>
      <c r="AD1183" s="152">
        <v>73.412999999999997</v>
      </c>
      <c r="AG1183" s="2" t="s">
        <v>36</v>
      </c>
      <c r="AH1183" s="167">
        <v>2.2800000000000001E-4</v>
      </c>
      <c r="AI1183" s="167">
        <v>6.3135512465401801E-4</v>
      </c>
      <c r="AJ1183" s="167">
        <v>1.98120204396282E-4</v>
      </c>
    </row>
    <row r="1184" spans="1:36">
      <c r="A1184" s="2">
        <v>560</v>
      </c>
      <c r="B1184" s="2">
        <v>8679</v>
      </c>
      <c r="C1184" s="2" t="s">
        <v>2160</v>
      </c>
      <c r="D1184" s="2" t="s">
        <v>2161</v>
      </c>
      <c r="E1184" s="4" t="s">
        <v>347</v>
      </c>
      <c r="F1184" s="2" t="s">
        <v>3316</v>
      </c>
      <c r="G1184" s="2" t="s">
        <v>3317</v>
      </c>
      <c r="H1184" s="2" t="s">
        <v>350</v>
      </c>
      <c r="I1184" s="2" t="s">
        <v>942</v>
      </c>
      <c r="J1184" s="2" t="s">
        <v>30</v>
      </c>
      <c r="K1184" s="2" t="s">
        <v>30</v>
      </c>
      <c r="L1184" s="2" t="s">
        <v>519</v>
      </c>
      <c r="M1184" s="2" t="s">
        <v>59</v>
      </c>
      <c r="N1184" s="2" t="s">
        <v>650</v>
      </c>
      <c r="O1184" s="2" t="s">
        <v>304</v>
      </c>
      <c r="P1184" s="2" t="s">
        <v>2893</v>
      </c>
      <c r="Q1184" s="2" t="s">
        <v>343</v>
      </c>
      <c r="R1184" s="2" t="s">
        <v>369</v>
      </c>
      <c r="S1184" s="2" t="s">
        <v>34</v>
      </c>
      <c r="T1184" s="152">
        <v>2.1999999999999999E-2</v>
      </c>
      <c r="U1184" s="2" t="s">
        <v>246</v>
      </c>
      <c r="V1184" s="165">
        <v>2.3E-2</v>
      </c>
      <c r="W1184" s="167">
        <v>4.793E-2</v>
      </c>
      <c r="X1184" s="4" t="s">
        <v>602</v>
      </c>
      <c r="Y1184" s="4" t="s">
        <v>304</v>
      </c>
      <c r="Z1184" s="152">
        <v>84844.94</v>
      </c>
      <c r="AA1184" s="162">
        <v>1</v>
      </c>
      <c r="AB1184" s="181">
        <v>120.17</v>
      </c>
      <c r="AD1184" s="152">
        <v>101.958</v>
      </c>
      <c r="AG1184" s="2" t="s">
        <v>36</v>
      </c>
      <c r="AH1184" s="167">
        <v>1.07E-4</v>
      </c>
      <c r="AI1184" s="167">
        <v>8.7684395976814504E-4</v>
      </c>
      <c r="AJ1184" s="167">
        <v>2.7515497657219198E-4</v>
      </c>
    </row>
    <row r="1185" spans="1:36">
      <c r="A1185" s="2">
        <v>560</v>
      </c>
      <c r="B1185" s="2">
        <v>8679</v>
      </c>
      <c r="C1185" s="2" t="s">
        <v>2160</v>
      </c>
      <c r="D1185" s="2" t="s">
        <v>2161</v>
      </c>
      <c r="E1185" s="4" t="s">
        <v>347</v>
      </c>
      <c r="F1185" s="2" t="s">
        <v>4034</v>
      </c>
      <c r="G1185" s="2" t="s">
        <v>4035</v>
      </c>
      <c r="H1185" s="2" t="s">
        <v>350</v>
      </c>
      <c r="I1185" s="2" t="s">
        <v>942</v>
      </c>
      <c r="J1185" s="2" t="s">
        <v>30</v>
      </c>
      <c r="K1185" s="2" t="s">
        <v>30</v>
      </c>
      <c r="L1185" s="2" t="s">
        <v>519</v>
      </c>
      <c r="M1185" s="2" t="s">
        <v>59</v>
      </c>
      <c r="N1185" s="2" t="s">
        <v>650</v>
      </c>
      <c r="O1185" s="2" t="s">
        <v>304</v>
      </c>
      <c r="P1185" s="2" t="s">
        <v>2893</v>
      </c>
      <c r="Q1185" s="2" t="s">
        <v>343</v>
      </c>
      <c r="R1185" s="2" t="s">
        <v>369</v>
      </c>
      <c r="S1185" s="2" t="s">
        <v>34</v>
      </c>
      <c r="T1185" s="152">
        <v>0.80800000000000005</v>
      </c>
      <c r="U1185" s="2" t="s">
        <v>4036</v>
      </c>
      <c r="V1185" s="165">
        <v>2.1499999999999998E-2</v>
      </c>
      <c r="W1185" s="167">
        <v>3.1850000000000003E-2</v>
      </c>
      <c r="X1185" s="4" t="s">
        <v>602</v>
      </c>
      <c r="Y1185" s="4" t="s">
        <v>304</v>
      </c>
      <c r="Z1185" s="152">
        <v>243321.66</v>
      </c>
      <c r="AA1185" s="162">
        <v>1</v>
      </c>
      <c r="AB1185" s="181">
        <v>118.67</v>
      </c>
      <c r="AD1185" s="152">
        <v>288.75</v>
      </c>
      <c r="AG1185" s="2" t="s">
        <v>36</v>
      </c>
      <c r="AH1185" s="167">
        <v>2.0900000000000001E-4</v>
      </c>
      <c r="AI1185" s="167">
        <v>2.4832590084041201E-3</v>
      </c>
      <c r="AJ1185" s="167">
        <v>7.7925047742906698E-4</v>
      </c>
    </row>
    <row r="1186" spans="1:36">
      <c r="A1186" s="2">
        <v>560</v>
      </c>
      <c r="B1186" s="2">
        <v>8679</v>
      </c>
      <c r="C1186" s="2" t="s">
        <v>2160</v>
      </c>
      <c r="D1186" s="2" t="s">
        <v>2161</v>
      </c>
      <c r="E1186" s="4" t="s">
        <v>347</v>
      </c>
      <c r="F1186" s="2" t="s">
        <v>3318</v>
      </c>
      <c r="G1186" s="2" t="s">
        <v>3319</v>
      </c>
      <c r="H1186" s="2" t="s">
        <v>350</v>
      </c>
      <c r="I1186" s="2" t="s">
        <v>942</v>
      </c>
      <c r="J1186" s="2" t="s">
        <v>30</v>
      </c>
      <c r="K1186" s="2" t="s">
        <v>30</v>
      </c>
      <c r="L1186" s="2" t="s">
        <v>519</v>
      </c>
      <c r="M1186" s="2" t="s">
        <v>59</v>
      </c>
      <c r="N1186" s="2" t="s">
        <v>650</v>
      </c>
      <c r="O1186" s="2" t="s">
        <v>304</v>
      </c>
      <c r="P1186" s="2" t="s">
        <v>2893</v>
      </c>
      <c r="Q1186" s="2" t="s">
        <v>343</v>
      </c>
      <c r="R1186" s="2" t="s">
        <v>369</v>
      </c>
      <c r="S1186" s="2" t="s">
        <v>34</v>
      </c>
      <c r="T1186" s="152">
        <v>3.33</v>
      </c>
      <c r="U1186" s="2" t="s">
        <v>3320</v>
      </c>
      <c r="V1186" s="165">
        <v>2.2499999999999999E-2</v>
      </c>
      <c r="W1186" s="167">
        <v>2.861E-2</v>
      </c>
      <c r="X1186" s="4" t="s">
        <v>602</v>
      </c>
      <c r="Y1186" s="4" t="s">
        <v>304</v>
      </c>
      <c r="Z1186" s="152">
        <v>790870.27</v>
      </c>
      <c r="AA1186" s="162">
        <v>1</v>
      </c>
      <c r="AB1186" s="181">
        <v>116.27</v>
      </c>
      <c r="AC1186" s="152">
        <v>25.137</v>
      </c>
      <c r="AD1186" s="152">
        <v>944.68200000000002</v>
      </c>
      <c r="AG1186" s="2" t="s">
        <v>36</v>
      </c>
      <c r="AH1186" s="167">
        <v>4.55E-4</v>
      </c>
      <c r="AI1186" s="167">
        <v>8.1242993308257103E-3</v>
      </c>
      <c r="AJ1186" s="167">
        <v>2.5494175641352702E-3</v>
      </c>
    </row>
    <row r="1187" spans="1:36">
      <c r="A1187" s="2">
        <v>560</v>
      </c>
      <c r="B1187" s="2">
        <v>8679</v>
      </c>
      <c r="C1187" s="2" t="s">
        <v>2160</v>
      </c>
      <c r="D1187" s="2" t="s">
        <v>2161</v>
      </c>
      <c r="E1187" s="4" t="s">
        <v>347</v>
      </c>
      <c r="F1187" s="2" t="s">
        <v>3321</v>
      </c>
      <c r="G1187" s="2" t="s">
        <v>3322</v>
      </c>
      <c r="H1187" s="2" t="s">
        <v>350</v>
      </c>
      <c r="I1187" s="2" t="s">
        <v>942</v>
      </c>
      <c r="J1187" s="2" t="s">
        <v>30</v>
      </c>
      <c r="K1187" s="2" t="s">
        <v>30</v>
      </c>
      <c r="L1187" s="2" t="s">
        <v>519</v>
      </c>
      <c r="M1187" s="2" t="s">
        <v>59</v>
      </c>
      <c r="N1187" s="2" t="s">
        <v>650</v>
      </c>
      <c r="O1187" s="2" t="s">
        <v>304</v>
      </c>
      <c r="P1187" s="2" t="s">
        <v>2893</v>
      </c>
      <c r="Q1187" s="2" t="s">
        <v>343</v>
      </c>
      <c r="R1187" s="2" t="s">
        <v>369</v>
      </c>
      <c r="S1187" s="2" t="s">
        <v>34</v>
      </c>
      <c r="T1187" s="152">
        <v>4.6920000000000002</v>
      </c>
      <c r="U1187" s="2" t="s">
        <v>3286</v>
      </c>
      <c r="V1187" s="165">
        <v>2.5000000000000001E-3</v>
      </c>
      <c r="W1187" s="167">
        <v>2.7019999999999999E-2</v>
      </c>
      <c r="X1187" s="4" t="s">
        <v>602</v>
      </c>
      <c r="Y1187" s="4" t="s">
        <v>304</v>
      </c>
      <c r="Z1187" s="152">
        <v>340551.2</v>
      </c>
      <c r="AA1187" s="162">
        <v>1</v>
      </c>
      <c r="AB1187" s="181">
        <v>102.52</v>
      </c>
      <c r="AC1187" s="152">
        <v>5.0430000000000001</v>
      </c>
      <c r="AD1187" s="152">
        <v>354.17599999999999</v>
      </c>
      <c r="AG1187" s="2" t="s">
        <v>36</v>
      </c>
      <c r="AH1187" s="167">
        <v>2.5500000000000002E-4</v>
      </c>
      <c r="AI1187" s="167">
        <v>3.0459249804915501E-3</v>
      </c>
      <c r="AJ1187" s="167">
        <v>9.5581592062220504E-4</v>
      </c>
    </row>
    <row r="1188" spans="1:36">
      <c r="A1188" s="2">
        <v>560</v>
      </c>
      <c r="B1188" s="2">
        <v>8679</v>
      </c>
      <c r="C1188" s="2" t="s">
        <v>2160</v>
      </c>
      <c r="D1188" s="2" t="s">
        <v>2161</v>
      </c>
      <c r="E1188" s="4" t="s">
        <v>347</v>
      </c>
      <c r="F1188" s="2" t="s">
        <v>3323</v>
      </c>
      <c r="G1188" s="2" t="s">
        <v>3324</v>
      </c>
      <c r="H1188" s="2" t="s">
        <v>350</v>
      </c>
      <c r="I1188" s="2" t="s">
        <v>942</v>
      </c>
      <c r="J1188" s="2" t="s">
        <v>30</v>
      </c>
      <c r="K1188" s="2" t="s">
        <v>30</v>
      </c>
      <c r="L1188" s="2" t="s">
        <v>519</v>
      </c>
      <c r="M1188" s="2" t="s">
        <v>59</v>
      </c>
      <c r="N1188" s="2" t="s">
        <v>650</v>
      </c>
      <c r="O1188" s="2" t="s">
        <v>304</v>
      </c>
      <c r="P1188" s="2" t="s">
        <v>2893</v>
      </c>
      <c r="Q1188" s="2" t="s">
        <v>343</v>
      </c>
      <c r="R1188" s="2" t="s">
        <v>369</v>
      </c>
      <c r="S1188" s="2" t="s">
        <v>34</v>
      </c>
      <c r="T1188" s="152">
        <v>1.6779999999999999</v>
      </c>
      <c r="U1188" s="2" t="s">
        <v>2998</v>
      </c>
      <c r="V1188" s="165">
        <v>2.35E-2</v>
      </c>
      <c r="W1188" s="167">
        <v>2.7459999999999998E-2</v>
      </c>
      <c r="X1188" s="4" t="s">
        <v>602</v>
      </c>
      <c r="Y1188" s="4" t="s">
        <v>304</v>
      </c>
      <c r="Z1188" s="152">
        <v>483689.63</v>
      </c>
      <c r="AA1188" s="162">
        <v>1</v>
      </c>
      <c r="AB1188" s="181">
        <v>118.4</v>
      </c>
      <c r="AD1188" s="152">
        <v>572.68899999999996</v>
      </c>
      <c r="AG1188" s="2" t="s">
        <v>36</v>
      </c>
      <c r="AH1188" s="167">
        <v>5.2700000000000002E-4</v>
      </c>
      <c r="AI1188" s="167">
        <v>4.9251423291016899E-3</v>
      </c>
      <c r="AJ1188" s="167">
        <v>1.5455172007309301E-3</v>
      </c>
    </row>
    <row r="1189" spans="1:36">
      <c r="A1189" s="2">
        <v>560</v>
      </c>
      <c r="B1189" s="2">
        <v>8679</v>
      </c>
      <c r="C1189" s="2" t="s">
        <v>2168</v>
      </c>
      <c r="D1189" s="2" t="s">
        <v>2169</v>
      </c>
      <c r="E1189" s="4" t="s">
        <v>347</v>
      </c>
      <c r="F1189" s="2" t="s">
        <v>3325</v>
      </c>
      <c r="G1189" s="2" t="s">
        <v>3326</v>
      </c>
      <c r="H1189" s="2" t="s">
        <v>350</v>
      </c>
      <c r="I1189" s="2" t="s">
        <v>942</v>
      </c>
      <c r="J1189" s="2" t="s">
        <v>30</v>
      </c>
      <c r="K1189" s="2" t="s">
        <v>30</v>
      </c>
      <c r="L1189" s="2" t="s">
        <v>519</v>
      </c>
      <c r="M1189" s="2" t="s">
        <v>59</v>
      </c>
      <c r="N1189" s="2" t="s">
        <v>650</v>
      </c>
      <c r="O1189" s="2" t="s">
        <v>304</v>
      </c>
      <c r="P1189" s="2" t="s">
        <v>3039</v>
      </c>
      <c r="Q1189" s="2" t="s">
        <v>368</v>
      </c>
      <c r="R1189" s="2" t="s">
        <v>369</v>
      </c>
      <c r="S1189" s="2" t="s">
        <v>34</v>
      </c>
      <c r="T1189" s="152">
        <v>3.7210000000000001</v>
      </c>
      <c r="U1189" s="2" t="s">
        <v>2871</v>
      </c>
      <c r="V1189" s="165">
        <v>8.5000000000000006E-3</v>
      </c>
      <c r="W1189" s="167">
        <v>2.8299999999999999E-2</v>
      </c>
      <c r="X1189" s="4" t="s">
        <v>602</v>
      </c>
      <c r="Y1189" s="4" t="s">
        <v>304</v>
      </c>
      <c r="Z1189" s="152">
        <v>240350</v>
      </c>
      <c r="AA1189" s="162">
        <v>1</v>
      </c>
      <c r="AB1189" s="181">
        <v>107.79</v>
      </c>
      <c r="AD1189" s="152">
        <v>259.07299999999998</v>
      </c>
      <c r="AG1189" s="2" t="s">
        <v>36</v>
      </c>
      <c r="AH1189" s="167">
        <v>3.8400000000000001E-4</v>
      </c>
      <c r="AI1189" s="167">
        <v>2.2280395973578201E-3</v>
      </c>
      <c r="AJ1189" s="167">
        <v>6.9916223563313499E-4</v>
      </c>
    </row>
    <row r="1190" spans="1:36">
      <c r="A1190" s="2">
        <v>560</v>
      </c>
      <c r="B1190" s="2">
        <v>8679</v>
      </c>
      <c r="C1190" s="2" t="s">
        <v>2168</v>
      </c>
      <c r="D1190" s="2" t="s">
        <v>2169</v>
      </c>
      <c r="E1190" s="4" t="s">
        <v>347</v>
      </c>
      <c r="F1190" s="2" t="s">
        <v>3327</v>
      </c>
      <c r="G1190" s="2" t="s">
        <v>3328</v>
      </c>
      <c r="H1190" s="2" t="s">
        <v>350</v>
      </c>
      <c r="I1190" s="2" t="s">
        <v>942</v>
      </c>
      <c r="J1190" s="2" t="s">
        <v>30</v>
      </c>
      <c r="K1190" s="2" t="s">
        <v>30</v>
      </c>
      <c r="L1190" s="2" t="s">
        <v>519</v>
      </c>
      <c r="M1190" s="2" t="s">
        <v>59</v>
      </c>
      <c r="N1190" s="2" t="s">
        <v>650</v>
      </c>
      <c r="O1190" s="2" t="s">
        <v>304</v>
      </c>
      <c r="P1190" s="2" t="s">
        <v>3039</v>
      </c>
      <c r="Q1190" s="2" t="s">
        <v>368</v>
      </c>
      <c r="R1190" s="2" t="s">
        <v>369</v>
      </c>
      <c r="S1190" s="2" t="s">
        <v>34</v>
      </c>
      <c r="T1190" s="152">
        <v>5.391</v>
      </c>
      <c r="U1190" s="2" t="s">
        <v>3259</v>
      </c>
      <c r="V1190" s="165">
        <v>3.1800000000000002E-2</v>
      </c>
      <c r="W1190" s="167">
        <v>3.0280000000000001E-2</v>
      </c>
      <c r="X1190" s="4" t="s">
        <v>602</v>
      </c>
      <c r="Y1190" s="4" t="s">
        <v>304</v>
      </c>
      <c r="Z1190" s="152">
        <v>216125</v>
      </c>
      <c r="AA1190" s="162">
        <v>1</v>
      </c>
      <c r="AB1190" s="181">
        <v>110.5</v>
      </c>
      <c r="AD1190" s="152">
        <v>238.81800000000001</v>
      </c>
      <c r="AG1190" s="2" t="s">
        <v>36</v>
      </c>
      <c r="AH1190" s="167">
        <v>4.7399999999999997E-4</v>
      </c>
      <c r="AI1190" s="167">
        <v>2.0538446491834999E-3</v>
      </c>
      <c r="AJ1190" s="167">
        <v>6.4449959429319602E-4</v>
      </c>
    </row>
    <row r="1191" spans="1:36">
      <c r="A1191" s="2">
        <v>560</v>
      </c>
      <c r="B1191" s="2">
        <v>8679</v>
      </c>
      <c r="C1191" s="2" t="s">
        <v>2567</v>
      </c>
      <c r="D1191" s="2" t="s">
        <v>2568</v>
      </c>
      <c r="E1191" s="4" t="s">
        <v>347</v>
      </c>
      <c r="F1191" s="2" t="s">
        <v>3818</v>
      </c>
      <c r="G1191" s="2" t="s">
        <v>3819</v>
      </c>
      <c r="H1191" s="2" t="s">
        <v>350</v>
      </c>
      <c r="I1191" s="2" t="s">
        <v>1153</v>
      </c>
      <c r="J1191" s="2" t="s">
        <v>30</v>
      </c>
      <c r="K1191" s="2" t="s">
        <v>30</v>
      </c>
      <c r="L1191" s="2" t="s">
        <v>519</v>
      </c>
      <c r="M1191" s="2" t="s">
        <v>31</v>
      </c>
      <c r="N1191" s="2" t="s">
        <v>629</v>
      </c>
      <c r="O1191" s="2" t="s">
        <v>304</v>
      </c>
      <c r="P1191" s="2" t="s">
        <v>2943</v>
      </c>
      <c r="Q1191" s="2" t="s">
        <v>368</v>
      </c>
      <c r="R1191" s="2" t="s">
        <v>369</v>
      </c>
      <c r="S1191" s="2" t="s">
        <v>34</v>
      </c>
      <c r="T1191" s="152">
        <v>3.1070000000000002</v>
      </c>
      <c r="U1191" s="2" t="s">
        <v>3027</v>
      </c>
      <c r="V1191" s="165">
        <v>6.4000000000000001E-2</v>
      </c>
      <c r="W1191" s="167">
        <v>5.5649999999999998E-2</v>
      </c>
      <c r="X1191" s="4" t="s">
        <v>602</v>
      </c>
      <c r="Y1191" s="4" t="s">
        <v>304</v>
      </c>
      <c r="Z1191" s="152">
        <v>858000</v>
      </c>
      <c r="AA1191" s="162">
        <v>1</v>
      </c>
      <c r="AB1191" s="181">
        <v>103.33</v>
      </c>
      <c r="AD1191" s="152">
        <v>886.57100000000003</v>
      </c>
      <c r="AG1191" s="2" t="s">
        <v>36</v>
      </c>
      <c r="AH1191" s="167">
        <v>2.4780000000000002E-3</v>
      </c>
      <c r="AI1191" s="167">
        <v>7.6245466126539799E-3</v>
      </c>
      <c r="AJ1191" s="167">
        <v>2.3925943963086999E-3</v>
      </c>
    </row>
    <row r="1192" spans="1:36">
      <c r="A1192" s="2">
        <v>560</v>
      </c>
      <c r="B1192" s="2">
        <v>8679</v>
      </c>
      <c r="C1192" s="2" t="s">
        <v>3820</v>
      </c>
      <c r="D1192" s="2" t="s">
        <v>3821</v>
      </c>
      <c r="E1192" s="4" t="s">
        <v>347</v>
      </c>
      <c r="F1192" s="2" t="s">
        <v>3822</v>
      </c>
      <c r="G1192" s="2" t="s">
        <v>3823</v>
      </c>
      <c r="H1192" s="2" t="s">
        <v>350</v>
      </c>
      <c r="I1192" s="2" t="s">
        <v>942</v>
      </c>
      <c r="J1192" s="2" t="s">
        <v>30</v>
      </c>
      <c r="K1192" s="2" t="s">
        <v>30</v>
      </c>
      <c r="L1192" s="2" t="s">
        <v>519</v>
      </c>
      <c r="M1192" s="2" t="s">
        <v>59</v>
      </c>
      <c r="N1192" s="2" t="s">
        <v>633</v>
      </c>
      <c r="O1192" s="2" t="s">
        <v>304</v>
      </c>
      <c r="P1192" s="2" t="s">
        <v>162</v>
      </c>
      <c r="Q1192" s="2" t="s">
        <v>368</v>
      </c>
      <c r="R1192" s="2" t="s">
        <v>369</v>
      </c>
      <c r="S1192" s="2" t="s">
        <v>34</v>
      </c>
      <c r="T1192" s="152">
        <v>3.5459999999999998</v>
      </c>
      <c r="U1192" s="2" t="s">
        <v>3824</v>
      </c>
      <c r="V1192" s="165">
        <v>2.07E-2</v>
      </c>
      <c r="W1192" s="167">
        <v>3.721E-2</v>
      </c>
      <c r="X1192" s="4" t="s">
        <v>602</v>
      </c>
      <c r="Y1192" s="4" t="s">
        <v>304</v>
      </c>
      <c r="Z1192" s="152">
        <v>389019.8</v>
      </c>
      <c r="AA1192" s="162">
        <v>1</v>
      </c>
      <c r="AB1192" s="181">
        <v>107.9</v>
      </c>
      <c r="AD1192" s="152">
        <v>419.75200000000001</v>
      </c>
      <c r="AG1192" s="2" t="s">
        <v>36</v>
      </c>
      <c r="AH1192" s="167">
        <v>9.3199999999999999E-4</v>
      </c>
      <c r="AI1192" s="167">
        <v>3.60988575383168E-3</v>
      </c>
      <c r="AJ1192" s="167">
        <v>1.13278767443011E-3</v>
      </c>
    </row>
    <row r="1193" spans="1:36">
      <c r="A1193" s="2">
        <v>560</v>
      </c>
      <c r="B1193" s="2">
        <v>8679</v>
      </c>
      <c r="C1193" s="2" t="s">
        <v>3331</v>
      </c>
      <c r="D1193" s="2" t="s">
        <v>3332</v>
      </c>
      <c r="E1193" s="4" t="s">
        <v>347</v>
      </c>
      <c r="F1193" s="2" t="s">
        <v>3335</v>
      </c>
      <c r="G1193" s="2" t="s">
        <v>3336</v>
      </c>
      <c r="H1193" s="2" t="s">
        <v>350</v>
      </c>
      <c r="I1193" s="2" t="s">
        <v>942</v>
      </c>
      <c r="J1193" s="2" t="s">
        <v>30</v>
      </c>
      <c r="K1193" s="2" t="s">
        <v>30</v>
      </c>
      <c r="L1193" s="2" t="s">
        <v>519</v>
      </c>
      <c r="M1193" s="2" t="s">
        <v>59</v>
      </c>
      <c r="N1193" s="2" t="s">
        <v>664</v>
      </c>
      <c r="O1193" s="2" t="s">
        <v>304</v>
      </c>
      <c r="P1193" s="2" t="s">
        <v>342</v>
      </c>
      <c r="Q1193" s="2" t="s">
        <v>343</v>
      </c>
      <c r="R1193" s="2" t="s">
        <v>369</v>
      </c>
      <c r="S1193" s="2" t="s">
        <v>34</v>
      </c>
      <c r="T1193" s="152">
        <v>11.726000000000001</v>
      </c>
      <c r="U1193" s="2" t="s">
        <v>3337</v>
      </c>
      <c r="V1193" s="165">
        <v>2.07E-2</v>
      </c>
      <c r="W1193" s="167">
        <v>2.776E-2</v>
      </c>
      <c r="X1193" s="4" t="s">
        <v>602</v>
      </c>
      <c r="Y1193" s="4" t="s">
        <v>304</v>
      </c>
      <c r="Z1193" s="152">
        <v>1252814.1299999999</v>
      </c>
      <c r="AA1193" s="162">
        <v>1</v>
      </c>
      <c r="AB1193" s="181">
        <v>106.32</v>
      </c>
      <c r="AD1193" s="152">
        <v>1331.992</v>
      </c>
      <c r="AG1193" s="2" t="s">
        <v>36</v>
      </c>
      <c r="AH1193" s="167">
        <v>2.2900000000000001E-4</v>
      </c>
      <c r="AI1193" s="167">
        <v>1.1455179991354199E-2</v>
      </c>
      <c r="AJ1193" s="167">
        <v>3.5946530132735998E-3</v>
      </c>
    </row>
    <row r="1194" spans="1:36">
      <c r="A1194" s="2">
        <v>560</v>
      </c>
      <c r="B1194" s="2">
        <v>8679</v>
      </c>
      <c r="C1194" s="2" t="s">
        <v>2172</v>
      </c>
      <c r="D1194" s="2" t="s">
        <v>2173</v>
      </c>
      <c r="E1194" s="4" t="s">
        <v>347</v>
      </c>
      <c r="F1194" s="2" t="s">
        <v>3338</v>
      </c>
      <c r="G1194" s="2" t="s">
        <v>3339</v>
      </c>
      <c r="H1194" s="2" t="s">
        <v>350</v>
      </c>
      <c r="I1194" s="2" t="s">
        <v>942</v>
      </c>
      <c r="J1194" s="2" t="s">
        <v>30</v>
      </c>
      <c r="K1194" s="2" t="s">
        <v>30</v>
      </c>
      <c r="L1194" s="2" t="s">
        <v>519</v>
      </c>
      <c r="M1194" s="2" t="s">
        <v>31</v>
      </c>
      <c r="N1194" s="2" t="s">
        <v>626</v>
      </c>
      <c r="O1194" s="2" t="s">
        <v>304</v>
      </c>
      <c r="P1194" s="20" t="s">
        <v>354</v>
      </c>
      <c r="Q1194" s="2" t="s">
        <v>354</v>
      </c>
      <c r="R1194" s="2" t="s">
        <v>354</v>
      </c>
      <c r="S1194" s="2" t="s">
        <v>34</v>
      </c>
      <c r="T1194" s="152">
        <v>5.5529999999999999</v>
      </c>
      <c r="U1194" s="2" t="s">
        <v>3097</v>
      </c>
      <c r="V1194" s="165">
        <v>4.7800000000000002E-2</v>
      </c>
      <c r="W1194" s="167">
        <v>4.4810000000000003E-2</v>
      </c>
      <c r="X1194" s="4" t="s">
        <v>602</v>
      </c>
      <c r="Y1194" s="4" t="s">
        <v>304</v>
      </c>
      <c r="Z1194" s="152">
        <v>408000</v>
      </c>
      <c r="AA1194" s="162">
        <v>1</v>
      </c>
      <c r="AB1194" s="181">
        <v>101.99</v>
      </c>
      <c r="AD1194" s="152">
        <v>416.11900000000003</v>
      </c>
      <c r="AG1194" s="2" t="s">
        <v>36</v>
      </c>
      <c r="AH1194" s="167">
        <v>2.1120000000000002E-3</v>
      </c>
      <c r="AI1194" s="167">
        <v>3.5786404082291398E-3</v>
      </c>
      <c r="AJ1194" s="167">
        <v>1.12298283715949E-3</v>
      </c>
    </row>
    <row r="1195" spans="1:36">
      <c r="A1195" s="2">
        <v>560</v>
      </c>
      <c r="B1195" s="2">
        <v>8679</v>
      </c>
      <c r="C1195" s="2" t="s">
        <v>2172</v>
      </c>
      <c r="D1195" s="2" t="s">
        <v>2173</v>
      </c>
      <c r="E1195" s="4" t="s">
        <v>347</v>
      </c>
      <c r="F1195" s="2" t="s">
        <v>3340</v>
      </c>
      <c r="G1195" s="2" t="s">
        <v>3341</v>
      </c>
      <c r="H1195" s="2" t="s">
        <v>350</v>
      </c>
      <c r="I1195" s="2" t="s">
        <v>942</v>
      </c>
      <c r="J1195" s="2" t="s">
        <v>30</v>
      </c>
      <c r="K1195" s="2" t="s">
        <v>30</v>
      </c>
      <c r="L1195" s="2" t="s">
        <v>519</v>
      </c>
      <c r="M1195" s="2" t="s">
        <v>31</v>
      </c>
      <c r="N1195" s="2" t="s">
        <v>626</v>
      </c>
      <c r="O1195" s="2" t="s">
        <v>304</v>
      </c>
      <c r="P1195" s="20" t="s">
        <v>354</v>
      </c>
      <c r="Q1195" s="2" t="s">
        <v>354</v>
      </c>
      <c r="R1195" s="2" t="s">
        <v>354</v>
      </c>
      <c r="S1195" s="2" t="s">
        <v>34</v>
      </c>
      <c r="T1195" s="152">
        <v>3.681</v>
      </c>
      <c r="U1195" s="2" t="s">
        <v>3144</v>
      </c>
      <c r="V1195" s="165">
        <v>4.1799999999999997E-2</v>
      </c>
      <c r="W1195" s="167">
        <v>4.1279999999999997E-2</v>
      </c>
      <c r="X1195" s="4" t="s">
        <v>602</v>
      </c>
      <c r="Y1195" s="4" t="s">
        <v>304</v>
      </c>
      <c r="Z1195" s="152">
        <v>569000</v>
      </c>
      <c r="AA1195" s="162">
        <v>1</v>
      </c>
      <c r="AB1195" s="181">
        <v>102.2</v>
      </c>
      <c r="AD1195" s="152">
        <v>581.51800000000003</v>
      </c>
      <c r="AG1195" s="2" t="s">
        <v>36</v>
      </c>
      <c r="AH1195" s="167">
        <v>1.6310000000000001E-3</v>
      </c>
      <c r="AI1195" s="167">
        <v>5.00107616498492E-3</v>
      </c>
      <c r="AJ1195" s="167">
        <v>1.56934535464672E-3</v>
      </c>
    </row>
    <row r="1196" spans="1:36">
      <c r="A1196" s="2">
        <v>560</v>
      </c>
      <c r="B1196" s="2">
        <v>8679</v>
      </c>
      <c r="C1196" s="2" t="s">
        <v>2176</v>
      </c>
      <c r="D1196" s="2" t="s">
        <v>2177</v>
      </c>
      <c r="E1196" s="4" t="s">
        <v>506</v>
      </c>
      <c r="F1196" s="2" t="s">
        <v>3830</v>
      </c>
      <c r="G1196" s="2" t="s">
        <v>3831</v>
      </c>
      <c r="H1196" s="2" t="s">
        <v>350</v>
      </c>
      <c r="I1196" s="2" t="s">
        <v>1153</v>
      </c>
      <c r="J1196" s="2" t="s">
        <v>30</v>
      </c>
      <c r="K1196" s="2" t="s">
        <v>30</v>
      </c>
      <c r="L1196" s="2" t="s">
        <v>519</v>
      </c>
      <c r="M1196" s="2" t="s">
        <v>31</v>
      </c>
      <c r="N1196" s="2" t="s">
        <v>640</v>
      </c>
      <c r="O1196" s="2" t="s">
        <v>304</v>
      </c>
      <c r="P1196" s="2" t="s">
        <v>3571</v>
      </c>
      <c r="Q1196" s="2" t="s">
        <v>343</v>
      </c>
      <c r="R1196" s="2" t="s">
        <v>369</v>
      </c>
      <c r="S1196" s="2" t="s">
        <v>34</v>
      </c>
      <c r="T1196" s="152">
        <v>4.0060000000000002</v>
      </c>
      <c r="U1196" s="2" t="s">
        <v>226</v>
      </c>
      <c r="V1196" s="165">
        <v>0.06</v>
      </c>
      <c r="W1196" s="167">
        <v>5.8369999999999998E-2</v>
      </c>
      <c r="X1196" s="4" t="s">
        <v>602</v>
      </c>
      <c r="Y1196" s="4" t="s">
        <v>304</v>
      </c>
      <c r="Z1196" s="152">
        <v>343000</v>
      </c>
      <c r="AA1196" s="162">
        <v>1</v>
      </c>
      <c r="AB1196" s="181">
        <v>100.97</v>
      </c>
      <c r="AD1196" s="152">
        <v>346.327</v>
      </c>
      <c r="AG1196" s="2" t="s">
        <v>36</v>
      </c>
      <c r="AH1196" s="167">
        <v>4.2700000000000002E-4</v>
      </c>
      <c r="AI1196" s="167">
        <v>2.9784257840657601E-3</v>
      </c>
      <c r="AJ1196" s="167">
        <v>9.3463456947724905E-4</v>
      </c>
    </row>
    <row r="1197" spans="1:36">
      <c r="A1197" s="2">
        <v>560</v>
      </c>
      <c r="B1197" s="2">
        <v>8679</v>
      </c>
      <c r="C1197" s="2" t="s">
        <v>2176</v>
      </c>
      <c r="D1197" s="2" t="s">
        <v>2177</v>
      </c>
      <c r="E1197" s="4" t="s">
        <v>506</v>
      </c>
      <c r="F1197" s="2" t="s">
        <v>3832</v>
      </c>
      <c r="G1197" s="2" t="s">
        <v>3833</v>
      </c>
      <c r="H1197" s="2" t="s">
        <v>350</v>
      </c>
      <c r="I1197" s="2" t="s">
        <v>1156</v>
      </c>
      <c r="J1197" s="2" t="s">
        <v>30</v>
      </c>
      <c r="K1197" s="2" t="s">
        <v>140</v>
      </c>
      <c r="L1197" s="2" t="s">
        <v>519</v>
      </c>
      <c r="M1197" s="2" t="s">
        <v>59</v>
      </c>
      <c r="N1197" s="2" t="s">
        <v>640</v>
      </c>
      <c r="O1197" s="2" t="s">
        <v>304</v>
      </c>
      <c r="P1197" s="20" t="s">
        <v>354</v>
      </c>
      <c r="Q1197" s="2" t="s">
        <v>354</v>
      </c>
      <c r="R1197" s="2" t="s">
        <v>354</v>
      </c>
      <c r="S1197" s="2" t="s">
        <v>34</v>
      </c>
      <c r="T1197" s="152">
        <v>0.46100000000000002</v>
      </c>
      <c r="U1197" s="2" t="s">
        <v>3254</v>
      </c>
      <c r="V1197" s="165">
        <v>0.05</v>
      </c>
      <c r="W1197" s="167">
        <v>1E-4</v>
      </c>
      <c r="X1197" s="4" t="s">
        <v>602</v>
      </c>
      <c r="Y1197" s="4" t="s">
        <v>304</v>
      </c>
      <c r="Z1197" s="152">
        <v>57000</v>
      </c>
      <c r="AA1197" s="162">
        <v>1</v>
      </c>
      <c r="AB1197" s="181">
        <v>371</v>
      </c>
      <c r="AD1197" s="152">
        <v>211.47</v>
      </c>
      <c r="AG1197" s="2" t="s">
        <v>36</v>
      </c>
      <c r="AH1197" s="167">
        <v>3.8900000000000002E-4</v>
      </c>
      <c r="AI1197" s="167">
        <v>1.81864976941275E-3</v>
      </c>
      <c r="AJ1197" s="167">
        <v>5.7069508105878498E-4</v>
      </c>
    </row>
    <row r="1198" spans="1:36">
      <c r="A1198" s="2">
        <v>560</v>
      </c>
      <c r="B1198" s="2">
        <v>8679</v>
      </c>
      <c r="C1198" s="2" t="s">
        <v>2176</v>
      </c>
      <c r="D1198" s="2" t="s">
        <v>2177</v>
      </c>
      <c r="E1198" s="4" t="s">
        <v>506</v>
      </c>
      <c r="F1198" s="2" t="s">
        <v>3342</v>
      </c>
      <c r="G1198" s="2" t="s">
        <v>3343</v>
      </c>
      <c r="H1198" s="2" t="s">
        <v>350</v>
      </c>
      <c r="I1198" s="2" t="s">
        <v>1153</v>
      </c>
      <c r="J1198" s="2" t="s">
        <v>30</v>
      </c>
      <c r="K1198" s="2" t="s">
        <v>140</v>
      </c>
      <c r="L1198" s="2" t="s">
        <v>519</v>
      </c>
      <c r="M1198" s="2" t="s">
        <v>59</v>
      </c>
      <c r="N1198" s="2" t="s">
        <v>640</v>
      </c>
      <c r="O1198" s="2" t="s">
        <v>304</v>
      </c>
      <c r="P1198" s="2" t="s">
        <v>3071</v>
      </c>
      <c r="Q1198" s="2" t="s">
        <v>343</v>
      </c>
      <c r="R1198" s="2" t="s">
        <v>369</v>
      </c>
      <c r="S1198" s="2" t="s">
        <v>34</v>
      </c>
      <c r="T1198" s="152">
        <v>2.5539999999999998</v>
      </c>
      <c r="U1198" s="2" t="s">
        <v>3151</v>
      </c>
      <c r="V1198" s="165">
        <v>6.5000000000000002E-2</v>
      </c>
      <c r="W1198" s="167">
        <v>5.2010000000000001E-2</v>
      </c>
      <c r="X1198" s="4" t="s">
        <v>602</v>
      </c>
      <c r="Y1198" s="4" t="s">
        <v>304</v>
      </c>
      <c r="Z1198" s="152">
        <v>156594</v>
      </c>
      <c r="AA1198" s="162">
        <v>1</v>
      </c>
      <c r="AB1198" s="181">
        <v>103.44</v>
      </c>
      <c r="AD1198" s="152">
        <v>161.98099999999999</v>
      </c>
      <c r="AG1198" s="2" t="s">
        <v>36</v>
      </c>
      <c r="AH1198" s="167">
        <v>3.1300000000000002E-4</v>
      </c>
      <c r="AI1198" s="167">
        <v>1.3930411201396201E-3</v>
      </c>
      <c r="AJ1198" s="167">
        <v>4.3713843552901899E-4</v>
      </c>
    </row>
    <row r="1199" spans="1:36">
      <c r="A1199" s="2">
        <v>560</v>
      </c>
      <c r="B1199" s="2">
        <v>8679</v>
      </c>
      <c r="C1199" s="2" t="s">
        <v>2176</v>
      </c>
      <c r="D1199" s="2" t="s">
        <v>2177</v>
      </c>
      <c r="E1199" s="4" t="s">
        <v>506</v>
      </c>
      <c r="F1199" s="2" t="s">
        <v>3344</v>
      </c>
      <c r="G1199" s="2" t="s">
        <v>3345</v>
      </c>
      <c r="H1199" s="2" t="s">
        <v>33</v>
      </c>
      <c r="I1199" s="2" t="s">
        <v>1153</v>
      </c>
      <c r="J1199" s="2" t="s">
        <v>30</v>
      </c>
      <c r="K1199" s="2" t="s">
        <v>30</v>
      </c>
      <c r="L1199" s="2" t="s">
        <v>521</v>
      </c>
      <c r="M1199" s="2" t="s">
        <v>59</v>
      </c>
      <c r="N1199" s="2" t="s">
        <v>640</v>
      </c>
      <c r="O1199" s="2" t="s">
        <v>304</v>
      </c>
      <c r="P1199" s="2" t="s">
        <v>3071</v>
      </c>
      <c r="Q1199" s="2" t="s">
        <v>343</v>
      </c>
      <c r="R1199" s="2" t="s">
        <v>369</v>
      </c>
      <c r="S1199" s="2" t="s">
        <v>34</v>
      </c>
      <c r="T1199" s="152">
        <v>2.524</v>
      </c>
      <c r="U1199" s="2" t="s">
        <v>3151</v>
      </c>
      <c r="V1199" s="165">
        <v>6.5000000000000002E-2</v>
      </c>
      <c r="W1199" s="167">
        <v>5.6390000000000003E-2</v>
      </c>
      <c r="X1199" s="4" t="s">
        <v>602</v>
      </c>
      <c r="Y1199" s="4" t="s">
        <v>304</v>
      </c>
      <c r="Z1199" s="152">
        <v>300733</v>
      </c>
      <c r="AA1199" s="162">
        <v>1</v>
      </c>
      <c r="AB1199" s="181">
        <v>103.44</v>
      </c>
      <c r="AD1199" s="152">
        <v>311.07799999999997</v>
      </c>
      <c r="AG1199" s="2" t="s">
        <v>36</v>
      </c>
      <c r="AH1199" s="167">
        <v>0</v>
      </c>
      <c r="AI1199" s="167">
        <v>2.6752840797409001E-3</v>
      </c>
      <c r="AJ1199" s="167">
        <v>8.3950823870613395E-4</v>
      </c>
    </row>
    <row r="1200" spans="1:36">
      <c r="A1200" s="2">
        <v>560</v>
      </c>
      <c r="B1200" s="2">
        <v>8679</v>
      </c>
      <c r="C1200" s="2" t="s">
        <v>2184</v>
      </c>
      <c r="D1200" s="2" t="s">
        <v>2185</v>
      </c>
      <c r="E1200" s="4" t="s">
        <v>347</v>
      </c>
      <c r="F1200" s="2" t="s">
        <v>3837</v>
      </c>
      <c r="G1200" s="2" t="s">
        <v>3838</v>
      </c>
      <c r="H1200" s="2" t="s">
        <v>350</v>
      </c>
      <c r="I1200" s="2" t="s">
        <v>1153</v>
      </c>
      <c r="J1200" s="2" t="s">
        <v>30</v>
      </c>
      <c r="K1200" s="2" t="s">
        <v>30</v>
      </c>
      <c r="L1200" s="2" t="s">
        <v>519</v>
      </c>
      <c r="M1200" s="2" t="s">
        <v>31</v>
      </c>
      <c r="N1200" s="2" t="s">
        <v>667</v>
      </c>
      <c r="O1200" s="2" t="s">
        <v>304</v>
      </c>
      <c r="P1200" s="20" t="s">
        <v>354</v>
      </c>
      <c r="Q1200" s="2" t="s">
        <v>354</v>
      </c>
      <c r="R1200" s="2" t="s">
        <v>354</v>
      </c>
      <c r="S1200" s="2" t="s">
        <v>34</v>
      </c>
      <c r="T1200" s="152">
        <v>3.823</v>
      </c>
      <c r="U1200" s="2" t="s">
        <v>3122</v>
      </c>
      <c r="V1200" s="165">
        <v>5.8999999999999997E-2</v>
      </c>
      <c r="W1200" s="167">
        <v>5.4179999999999999E-2</v>
      </c>
      <c r="X1200" s="4" t="s">
        <v>602</v>
      </c>
      <c r="Y1200" s="4" t="s">
        <v>304</v>
      </c>
      <c r="Z1200" s="152">
        <v>200000</v>
      </c>
      <c r="AA1200" s="162">
        <v>1</v>
      </c>
      <c r="AB1200" s="181">
        <v>103.91</v>
      </c>
      <c r="AD1200" s="152">
        <v>207.82</v>
      </c>
      <c r="AG1200" s="2" t="s">
        <v>36</v>
      </c>
      <c r="AH1200" s="167">
        <v>4.1100000000000002E-4</v>
      </c>
      <c r="AI1200" s="167">
        <v>1.7872596353116601E-3</v>
      </c>
      <c r="AJ1200" s="167">
        <v>5.6084480893571996E-4</v>
      </c>
    </row>
    <row r="1201" spans="1:36">
      <c r="A1201" s="2">
        <v>560</v>
      </c>
      <c r="B1201" s="2">
        <v>8679</v>
      </c>
      <c r="C1201" s="2" t="s">
        <v>2645</v>
      </c>
      <c r="D1201" s="2" t="s">
        <v>2646</v>
      </c>
      <c r="E1201" s="4" t="s">
        <v>347</v>
      </c>
      <c r="F1201" s="2" t="s">
        <v>3346</v>
      </c>
      <c r="G1201" s="2" t="s">
        <v>3347</v>
      </c>
      <c r="H1201" s="2" t="s">
        <v>350</v>
      </c>
      <c r="I1201" s="2" t="s">
        <v>1154</v>
      </c>
      <c r="J1201" s="2" t="s">
        <v>30</v>
      </c>
      <c r="K1201" s="2" t="s">
        <v>30</v>
      </c>
      <c r="L1201" s="2" t="s">
        <v>519</v>
      </c>
      <c r="M1201" s="2" t="s">
        <v>59</v>
      </c>
      <c r="N1201" s="2" t="s">
        <v>627</v>
      </c>
      <c r="O1201" s="2" t="s">
        <v>304</v>
      </c>
      <c r="P1201" s="2" t="s">
        <v>2943</v>
      </c>
      <c r="Q1201" s="2" t="s">
        <v>368</v>
      </c>
      <c r="R1201" s="2" t="s">
        <v>369</v>
      </c>
      <c r="S1201" s="2" t="s">
        <v>34</v>
      </c>
      <c r="T1201" s="152">
        <v>3.26</v>
      </c>
      <c r="U1201" s="2" t="s">
        <v>3348</v>
      </c>
      <c r="V1201" s="165">
        <v>0.05</v>
      </c>
      <c r="W1201" s="167">
        <v>3.0509999999999999E-2</v>
      </c>
      <c r="X1201" s="4" t="s">
        <v>602</v>
      </c>
      <c r="Y1201" s="4" t="s">
        <v>304</v>
      </c>
      <c r="Z1201" s="152">
        <v>811993</v>
      </c>
      <c r="AA1201" s="162">
        <v>1</v>
      </c>
      <c r="AB1201" s="181">
        <v>106.5</v>
      </c>
      <c r="AD1201" s="152">
        <v>864.77300000000002</v>
      </c>
      <c r="AG1201" s="2" t="s">
        <v>36</v>
      </c>
      <c r="AH1201" s="167">
        <v>1.624E-3</v>
      </c>
      <c r="AI1201" s="167">
        <v>7.4370756587635303E-3</v>
      </c>
      <c r="AJ1201" s="167">
        <v>2.3337657240563E-3</v>
      </c>
    </row>
    <row r="1202" spans="1:36">
      <c r="A1202" s="2">
        <v>560</v>
      </c>
      <c r="B1202" s="2">
        <v>8679</v>
      </c>
      <c r="C1202" s="2" t="s">
        <v>2645</v>
      </c>
      <c r="D1202" s="2" t="s">
        <v>2646</v>
      </c>
      <c r="E1202" s="4" t="s">
        <v>347</v>
      </c>
      <c r="F1202" s="2" t="s">
        <v>3349</v>
      </c>
      <c r="G1202" s="2" t="s">
        <v>3350</v>
      </c>
      <c r="H1202" s="2" t="s">
        <v>350</v>
      </c>
      <c r="I1202" s="2" t="s">
        <v>1153</v>
      </c>
      <c r="J1202" s="2" t="s">
        <v>30</v>
      </c>
      <c r="K1202" s="2" t="s">
        <v>30</v>
      </c>
      <c r="L1202" s="2" t="s">
        <v>519</v>
      </c>
      <c r="M1202" s="2" t="s">
        <v>31</v>
      </c>
      <c r="N1202" s="2" t="s">
        <v>627</v>
      </c>
      <c r="O1202" s="2" t="s">
        <v>304</v>
      </c>
      <c r="P1202" s="2" t="s">
        <v>2943</v>
      </c>
      <c r="Q1202" s="2" t="s">
        <v>368</v>
      </c>
      <c r="R1202" s="2" t="s">
        <v>369</v>
      </c>
      <c r="S1202" s="2" t="s">
        <v>34</v>
      </c>
      <c r="T1202" s="152">
        <v>5.7709999999999999</v>
      </c>
      <c r="U1202" s="2" t="s">
        <v>3351</v>
      </c>
      <c r="V1202" s="165">
        <v>6.6900000000000001E-2</v>
      </c>
      <c r="W1202" s="167">
        <v>5.561E-2</v>
      </c>
      <c r="X1202" s="4" t="s">
        <v>602</v>
      </c>
      <c r="Y1202" s="4" t="s">
        <v>304</v>
      </c>
      <c r="Z1202" s="152">
        <v>162000</v>
      </c>
      <c r="AA1202" s="162">
        <v>1</v>
      </c>
      <c r="AB1202" s="181">
        <v>106.94</v>
      </c>
      <c r="AD1202" s="152">
        <v>173.24299999999999</v>
      </c>
      <c r="AG1202" s="2" t="s">
        <v>36</v>
      </c>
      <c r="AH1202" s="167">
        <v>2.14E-4</v>
      </c>
      <c r="AI1202" s="167">
        <v>1.4898944449445201E-3</v>
      </c>
      <c r="AJ1202" s="167">
        <v>4.6753115708540602E-4</v>
      </c>
    </row>
    <row r="1203" spans="1:36">
      <c r="A1203" s="2">
        <v>560</v>
      </c>
      <c r="B1203" s="2">
        <v>8679</v>
      </c>
      <c r="C1203" s="2" t="s">
        <v>2434</v>
      </c>
      <c r="D1203" s="2" t="s">
        <v>2435</v>
      </c>
      <c r="E1203" s="4" t="s">
        <v>347</v>
      </c>
      <c r="F1203" s="2" t="s">
        <v>3352</v>
      </c>
      <c r="G1203" s="2" t="s">
        <v>3353</v>
      </c>
      <c r="H1203" s="2" t="s">
        <v>350</v>
      </c>
      <c r="I1203" s="2" t="s">
        <v>942</v>
      </c>
      <c r="J1203" s="2" t="s">
        <v>30</v>
      </c>
      <c r="K1203" s="2" t="s">
        <v>30</v>
      </c>
      <c r="L1203" s="2" t="s">
        <v>519</v>
      </c>
      <c r="M1203" s="2" t="s">
        <v>59</v>
      </c>
      <c r="N1203" s="2" t="s">
        <v>651</v>
      </c>
      <c r="O1203" s="2" t="s">
        <v>304</v>
      </c>
      <c r="P1203" s="20" t="s">
        <v>354</v>
      </c>
      <c r="Q1203" s="2" t="s">
        <v>354</v>
      </c>
      <c r="R1203" s="2" t="s">
        <v>354</v>
      </c>
      <c r="S1203" s="2" t="s">
        <v>34</v>
      </c>
      <c r="T1203" s="152">
        <v>1.974</v>
      </c>
      <c r="U1203" s="2" t="s">
        <v>1577</v>
      </c>
      <c r="V1203" s="165">
        <v>4.7500000000000001E-2</v>
      </c>
      <c r="W1203" s="167">
        <v>4.5920000000000002E-2</v>
      </c>
      <c r="X1203" s="4" t="s">
        <v>602</v>
      </c>
      <c r="Y1203" s="4" t="s">
        <v>304</v>
      </c>
      <c r="Z1203" s="152">
        <v>82800</v>
      </c>
      <c r="AA1203" s="162">
        <v>1</v>
      </c>
      <c r="AB1203" s="181">
        <v>110</v>
      </c>
      <c r="AD1203" s="152">
        <v>91.08</v>
      </c>
      <c r="AG1203" s="2" t="s">
        <v>36</v>
      </c>
      <c r="AH1203" s="167">
        <v>2.1499999999999999E-4</v>
      </c>
      <c r="AI1203" s="167">
        <v>7.8329134628133095E-4</v>
      </c>
      <c r="AJ1203" s="167">
        <v>2.4579802327911402E-4</v>
      </c>
    </row>
    <row r="1204" spans="1:36">
      <c r="A1204" s="2">
        <v>560</v>
      </c>
      <c r="B1204" s="2">
        <v>8679</v>
      </c>
      <c r="C1204" s="2" t="s">
        <v>3354</v>
      </c>
      <c r="D1204" s="2" t="s">
        <v>3355</v>
      </c>
      <c r="E1204" s="4" t="s">
        <v>347</v>
      </c>
      <c r="F1204" s="2" t="s">
        <v>3841</v>
      </c>
      <c r="G1204" s="2" t="s">
        <v>3842</v>
      </c>
      <c r="H1204" s="2" t="s">
        <v>350</v>
      </c>
      <c r="I1204" s="2" t="s">
        <v>1153</v>
      </c>
      <c r="J1204" s="2" t="s">
        <v>30</v>
      </c>
      <c r="K1204" s="2" t="s">
        <v>30</v>
      </c>
      <c r="L1204" s="2" t="s">
        <v>519</v>
      </c>
      <c r="M1204" s="2" t="s">
        <v>59</v>
      </c>
      <c r="N1204" s="2" t="s">
        <v>650</v>
      </c>
      <c r="O1204" s="2" t="s">
        <v>304</v>
      </c>
      <c r="P1204" s="2" t="s">
        <v>2977</v>
      </c>
      <c r="Q1204" s="2" t="s">
        <v>343</v>
      </c>
      <c r="R1204" s="2" t="s">
        <v>369</v>
      </c>
      <c r="S1204" s="2" t="s">
        <v>34</v>
      </c>
      <c r="T1204" s="152">
        <v>2.363</v>
      </c>
      <c r="U1204" s="2" t="s">
        <v>2905</v>
      </c>
      <c r="V1204" s="165">
        <v>3.95E-2</v>
      </c>
      <c r="W1204" s="167">
        <v>5.3260000000000002E-2</v>
      </c>
      <c r="X1204" s="4" t="s">
        <v>602</v>
      </c>
      <c r="Y1204" s="4" t="s">
        <v>304</v>
      </c>
      <c r="Z1204" s="152">
        <v>355563.24</v>
      </c>
      <c r="AA1204" s="162">
        <v>1</v>
      </c>
      <c r="AB1204" s="181">
        <v>97.03</v>
      </c>
      <c r="AD1204" s="152">
        <v>345.00299999999999</v>
      </c>
      <c r="AG1204" s="2" t="s">
        <v>36</v>
      </c>
      <c r="AH1204" s="167">
        <v>2.99E-4</v>
      </c>
      <c r="AI1204" s="167">
        <v>2.9670385766579202E-3</v>
      </c>
      <c r="AJ1204" s="167">
        <v>9.3106124636471602E-4</v>
      </c>
    </row>
    <row r="1205" spans="1:36">
      <c r="A1205" s="2">
        <v>560</v>
      </c>
      <c r="B1205" s="2">
        <v>8679</v>
      </c>
      <c r="C1205" s="2" t="s">
        <v>3354</v>
      </c>
      <c r="D1205" s="2" t="s">
        <v>3355</v>
      </c>
      <c r="E1205" s="4" t="s">
        <v>347</v>
      </c>
      <c r="F1205" s="2" t="s">
        <v>3356</v>
      </c>
      <c r="G1205" s="2" t="s">
        <v>3357</v>
      </c>
      <c r="H1205" s="2" t="s">
        <v>350</v>
      </c>
      <c r="I1205" s="2" t="s">
        <v>942</v>
      </c>
      <c r="J1205" s="2" t="s">
        <v>30</v>
      </c>
      <c r="K1205" s="2" t="s">
        <v>30</v>
      </c>
      <c r="L1205" s="2" t="s">
        <v>519</v>
      </c>
      <c r="M1205" s="2" t="s">
        <v>59</v>
      </c>
      <c r="N1205" s="2" t="s">
        <v>650</v>
      </c>
      <c r="O1205" s="2" t="s">
        <v>304</v>
      </c>
      <c r="P1205" s="2" t="s">
        <v>2977</v>
      </c>
      <c r="Q1205" s="2" t="s">
        <v>343</v>
      </c>
      <c r="R1205" s="2" t="s">
        <v>369</v>
      </c>
      <c r="S1205" s="2" t="s">
        <v>34</v>
      </c>
      <c r="T1205" s="152">
        <v>3.5569999999999999</v>
      </c>
      <c r="U1205" s="2" t="s">
        <v>2905</v>
      </c>
      <c r="V1205" s="165">
        <v>3.6200000000000003E-2</v>
      </c>
      <c r="W1205" s="167">
        <v>3.0020000000000002E-2</v>
      </c>
      <c r="X1205" s="4" t="s">
        <v>602</v>
      </c>
      <c r="Y1205" s="4" t="s">
        <v>304</v>
      </c>
      <c r="Z1205" s="152">
        <v>111925.01</v>
      </c>
      <c r="AA1205" s="162">
        <v>1</v>
      </c>
      <c r="AB1205" s="181">
        <v>110.37</v>
      </c>
      <c r="AD1205" s="152">
        <v>123.532</v>
      </c>
      <c r="AG1205" s="2" t="s">
        <v>36</v>
      </c>
      <c r="AH1205" s="167">
        <v>6.2000000000000003E-5</v>
      </c>
      <c r="AI1205" s="167">
        <v>1.0623765869733101E-3</v>
      </c>
      <c r="AJ1205" s="167">
        <v>3.3337539894416401E-4</v>
      </c>
    </row>
    <row r="1206" spans="1:36">
      <c r="A1206" s="2">
        <v>560</v>
      </c>
      <c r="B1206" s="2">
        <v>8679</v>
      </c>
      <c r="C1206" s="2" t="s">
        <v>3358</v>
      </c>
      <c r="D1206" s="2" t="s">
        <v>3359</v>
      </c>
      <c r="E1206" s="4" t="s">
        <v>347</v>
      </c>
      <c r="F1206" s="2" t="s">
        <v>3360</v>
      </c>
      <c r="G1206" s="2" t="s">
        <v>3361</v>
      </c>
      <c r="H1206" s="2" t="s">
        <v>350</v>
      </c>
      <c r="I1206" s="2" t="s">
        <v>942</v>
      </c>
      <c r="J1206" s="2" t="s">
        <v>30</v>
      </c>
      <c r="K1206" s="2" t="s">
        <v>30</v>
      </c>
      <c r="L1206" s="2" t="s">
        <v>519</v>
      </c>
      <c r="M1206" s="2" t="s">
        <v>59</v>
      </c>
      <c r="N1206" s="2" t="s">
        <v>650</v>
      </c>
      <c r="O1206" s="2" t="s">
        <v>304</v>
      </c>
      <c r="P1206" s="2" t="s">
        <v>342</v>
      </c>
      <c r="Q1206" s="2" t="s">
        <v>343</v>
      </c>
      <c r="R1206" s="2" t="s">
        <v>369</v>
      </c>
      <c r="S1206" s="2" t="s">
        <v>34</v>
      </c>
      <c r="T1206" s="152">
        <v>4.3220000000000001</v>
      </c>
      <c r="U1206" s="2" t="s">
        <v>3259</v>
      </c>
      <c r="V1206" s="165">
        <v>1.6500000000000001E-2</v>
      </c>
      <c r="W1206" s="167">
        <v>2.512E-2</v>
      </c>
      <c r="X1206" s="4" t="s">
        <v>602</v>
      </c>
      <c r="Y1206" s="4" t="s">
        <v>304</v>
      </c>
      <c r="Z1206" s="152">
        <v>622271</v>
      </c>
      <c r="AA1206" s="162">
        <v>1</v>
      </c>
      <c r="AB1206" s="181">
        <v>113.88</v>
      </c>
      <c r="AD1206" s="152">
        <v>708.64200000000005</v>
      </c>
      <c r="AG1206" s="2" t="s">
        <v>36</v>
      </c>
      <c r="AH1206" s="167">
        <v>2.9399999999999999E-4</v>
      </c>
      <c r="AI1206" s="167">
        <v>6.0943490828115499E-3</v>
      </c>
      <c r="AJ1206" s="167">
        <v>1.9124160694990401E-3</v>
      </c>
    </row>
    <row r="1207" spans="1:36">
      <c r="A1207" s="2">
        <v>560</v>
      </c>
      <c r="B1207" s="2">
        <v>8679</v>
      </c>
      <c r="C1207" s="2" t="s">
        <v>3358</v>
      </c>
      <c r="D1207" s="2" t="s">
        <v>3359</v>
      </c>
      <c r="E1207" s="4" t="s">
        <v>347</v>
      </c>
      <c r="F1207" s="2" t="s">
        <v>3362</v>
      </c>
      <c r="G1207" s="2" t="s">
        <v>3363</v>
      </c>
      <c r="H1207" s="2" t="s">
        <v>350</v>
      </c>
      <c r="I1207" s="2" t="s">
        <v>942</v>
      </c>
      <c r="J1207" s="2" t="s">
        <v>30</v>
      </c>
      <c r="K1207" s="2" t="s">
        <v>30</v>
      </c>
      <c r="L1207" s="2" t="s">
        <v>519</v>
      </c>
      <c r="M1207" s="2" t="s">
        <v>59</v>
      </c>
      <c r="N1207" s="2" t="s">
        <v>650</v>
      </c>
      <c r="O1207" s="2" t="s">
        <v>304</v>
      </c>
      <c r="P1207" s="2" t="s">
        <v>342</v>
      </c>
      <c r="Q1207" s="2" t="s">
        <v>343</v>
      </c>
      <c r="R1207" s="2" t="s">
        <v>369</v>
      </c>
      <c r="S1207" s="2" t="s">
        <v>34</v>
      </c>
      <c r="T1207" s="152">
        <v>12.792</v>
      </c>
      <c r="U1207" s="2" t="s">
        <v>3364</v>
      </c>
      <c r="V1207" s="165">
        <v>9.5999999999999992E-3</v>
      </c>
      <c r="W1207" s="167">
        <v>2.7550000000000002E-2</v>
      </c>
      <c r="X1207" s="4" t="s">
        <v>602</v>
      </c>
      <c r="Y1207" s="4" t="s">
        <v>304</v>
      </c>
      <c r="Z1207" s="152">
        <v>236417</v>
      </c>
      <c r="AA1207" s="162">
        <v>1</v>
      </c>
      <c r="AB1207" s="181">
        <v>92.47</v>
      </c>
      <c r="AD1207" s="152">
        <v>218.61500000000001</v>
      </c>
      <c r="AG1207" s="2" t="s">
        <v>36</v>
      </c>
      <c r="AH1207" s="167">
        <v>2.1699999999999999E-4</v>
      </c>
      <c r="AI1207" s="167">
        <v>1.8800953110528599E-3</v>
      </c>
      <c r="AJ1207" s="167">
        <v>5.8997678606696204E-4</v>
      </c>
    </row>
    <row r="1208" spans="1:36">
      <c r="A1208" s="2">
        <v>560</v>
      </c>
      <c r="B1208" s="2">
        <v>8679</v>
      </c>
      <c r="C1208" s="2" t="s">
        <v>3365</v>
      </c>
      <c r="D1208" s="2" t="s">
        <v>3366</v>
      </c>
      <c r="E1208" s="4" t="s">
        <v>507</v>
      </c>
      <c r="F1208" s="2" t="s">
        <v>3367</v>
      </c>
      <c r="G1208" s="2" t="s">
        <v>3368</v>
      </c>
      <c r="H1208" s="2" t="s">
        <v>350</v>
      </c>
      <c r="I1208" s="2" t="s">
        <v>1153</v>
      </c>
      <c r="J1208" s="2" t="s">
        <v>30</v>
      </c>
      <c r="K1208" s="2" t="s">
        <v>140</v>
      </c>
      <c r="L1208" s="2" t="s">
        <v>519</v>
      </c>
      <c r="M1208" s="2" t="s">
        <v>59</v>
      </c>
      <c r="N1208" s="2" t="s">
        <v>651</v>
      </c>
      <c r="O1208" s="2" t="s">
        <v>304</v>
      </c>
      <c r="P1208" s="2" t="s">
        <v>2882</v>
      </c>
      <c r="Q1208" s="2" t="s">
        <v>343</v>
      </c>
      <c r="R1208" s="2" t="s">
        <v>369</v>
      </c>
      <c r="S1208" s="2" t="s">
        <v>34</v>
      </c>
      <c r="T1208" s="152">
        <v>3.359</v>
      </c>
      <c r="U1208" s="2" t="s">
        <v>3369</v>
      </c>
      <c r="V1208" s="165">
        <v>4.4999999999999998E-2</v>
      </c>
      <c r="W1208" s="167">
        <v>5.5239999999999997E-2</v>
      </c>
      <c r="X1208" s="4" t="s">
        <v>602</v>
      </c>
      <c r="Y1208" s="4" t="s">
        <v>304</v>
      </c>
      <c r="Z1208" s="152">
        <v>58679.08</v>
      </c>
      <c r="AA1208" s="162">
        <v>1</v>
      </c>
      <c r="AB1208" s="181">
        <v>97.83</v>
      </c>
      <c r="AD1208" s="152">
        <v>57.405999999999999</v>
      </c>
      <c r="AG1208" s="2" t="s">
        <v>36</v>
      </c>
      <c r="AH1208" s="167">
        <v>7.2000000000000002E-5</v>
      </c>
      <c r="AI1208" s="167">
        <v>4.9369150717877596E-4</v>
      </c>
      <c r="AJ1208" s="167">
        <v>1.5492115054038301E-4</v>
      </c>
    </row>
    <row r="1209" spans="1:36">
      <c r="A1209" s="2">
        <v>560</v>
      </c>
      <c r="B1209" s="2">
        <v>8679</v>
      </c>
      <c r="C1209" s="2" t="s">
        <v>3365</v>
      </c>
      <c r="D1209" s="2" t="s">
        <v>3366</v>
      </c>
      <c r="E1209" s="4" t="s">
        <v>507</v>
      </c>
      <c r="F1209" s="2" t="s">
        <v>3370</v>
      </c>
      <c r="G1209" s="2" t="s">
        <v>3371</v>
      </c>
      <c r="H1209" s="2" t="s">
        <v>350</v>
      </c>
      <c r="I1209" s="2" t="s">
        <v>1153</v>
      </c>
      <c r="J1209" s="2" t="s">
        <v>30</v>
      </c>
      <c r="K1209" s="2" t="s">
        <v>30</v>
      </c>
      <c r="L1209" s="2" t="s">
        <v>519</v>
      </c>
      <c r="M1209" s="2" t="s">
        <v>59</v>
      </c>
      <c r="N1209" s="2" t="s">
        <v>651</v>
      </c>
      <c r="O1209" s="2" t="s">
        <v>304</v>
      </c>
      <c r="P1209" s="2" t="s">
        <v>2893</v>
      </c>
      <c r="Q1209" s="2" t="s">
        <v>343</v>
      </c>
      <c r="R1209" s="2" t="s">
        <v>369</v>
      </c>
      <c r="S1209" s="2" t="s">
        <v>34</v>
      </c>
      <c r="T1209" s="152">
        <v>1.877</v>
      </c>
      <c r="U1209" s="2" t="s">
        <v>2929</v>
      </c>
      <c r="V1209" s="165">
        <v>6.3500000000000001E-2</v>
      </c>
      <c r="W1209" s="167">
        <v>5.33E-2</v>
      </c>
      <c r="X1209" s="4" t="s">
        <v>602</v>
      </c>
      <c r="Y1209" s="4" t="s">
        <v>304</v>
      </c>
      <c r="Z1209" s="152">
        <v>120280</v>
      </c>
      <c r="AA1209" s="162">
        <v>1</v>
      </c>
      <c r="AB1209" s="181">
        <v>102.04</v>
      </c>
      <c r="AD1209" s="152">
        <v>122.73399999999999</v>
      </c>
      <c r="AG1209" s="2" t="s">
        <v>36</v>
      </c>
      <c r="AH1209" s="167">
        <v>3.0200000000000002E-4</v>
      </c>
      <c r="AI1209" s="167">
        <v>1.0555144324394499E-3</v>
      </c>
      <c r="AJ1209" s="167">
        <v>3.3122204434901198E-4</v>
      </c>
    </row>
    <row r="1210" spans="1:36">
      <c r="A1210" s="2">
        <v>560</v>
      </c>
      <c r="B1210" s="2">
        <v>8679</v>
      </c>
      <c r="C1210" s="2" t="s">
        <v>3365</v>
      </c>
      <c r="D1210" s="2" t="s">
        <v>3366</v>
      </c>
      <c r="E1210" s="4" t="s">
        <v>507</v>
      </c>
      <c r="F1210" s="2" t="s">
        <v>3848</v>
      </c>
      <c r="G1210" s="2" t="s">
        <v>3849</v>
      </c>
      <c r="H1210" s="2" t="s">
        <v>350</v>
      </c>
      <c r="I1210" s="2" t="s">
        <v>1153</v>
      </c>
      <c r="J1210" s="2" t="s">
        <v>30</v>
      </c>
      <c r="K1210" s="2" t="s">
        <v>30</v>
      </c>
      <c r="L1210" s="2" t="s">
        <v>519</v>
      </c>
      <c r="M1210" s="2" t="s">
        <v>31</v>
      </c>
      <c r="N1210" s="2" t="s">
        <v>651</v>
      </c>
      <c r="O1210" s="2" t="s">
        <v>304</v>
      </c>
      <c r="P1210" s="2" t="s">
        <v>2893</v>
      </c>
      <c r="Q1210" s="2" t="s">
        <v>343</v>
      </c>
      <c r="R1210" s="2" t="s">
        <v>369</v>
      </c>
      <c r="S1210" s="2" t="s">
        <v>34</v>
      </c>
      <c r="T1210" s="152">
        <v>3.3980000000000001</v>
      </c>
      <c r="U1210" s="2" t="s">
        <v>3850</v>
      </c>
      <c r="V1210" s="165">
        <v>6.25E-2</v>
      </c>
      <c r="W1210" s="167">
        <v>5.2850000000000001E-2</v>
      </c>
      <c r="X1210" s="4" t="s">
        <v>602</v>
      </c>
      <c r="Y1210" s="4" t="s">
        <v>304</v>
      </c>
      <c r="Z1210" s="152">
        <v>227000</v>
      </c>
      <c r="AA1210" s="162">
        <v>1</v>
      </c>
      <c r="AB1210" s="181">
        <v>104.82</v>
      </c>
      <c r="AD1210" s="152">
        <v>237.941</v>
      </c>
      <c r="AG1210" s="2" t="s">
        <v>36</v>
      </c>
      <c r="AH1210" s="167">
        <v>4.1300000000000001E-4</v>
      </c>
      <c r="AI1210" s="167">
        <v>2.0463047819726E-3</v>
      </c>
      <c r="AJ1210" s="167">
        <v>6.4213357242275896E-4</v>
      </c>
    </row>
    <row r="1211" spans="1:36">
      <c r="A1211" s="2">
        <v>560</v>
      </c>
      <c r="B1211" s="2">
        <v>8679</v>
      </c>
      <c r="C1211" s="2" t="s">
        <v>3365</v>
      </c>
      <c r="D1211" s="2" t="s">
        <v>3366</v>
      </c>
      <c r="E1211" s="4" t="s">
        <v>507</v>
      </c>
      <c r="F1211" s="2" t="s">
        <v>3851</v>
      </c>
      <c r="G1211" s="2" t="s">
        <v>3852</v>
      </c>
      <c r="H1211" s="2" t="s">
        <v>350</v>
      </c>
      <c r="I1211" s="2" t="s">
        <v>1153</v>
      </c>
      <c r="J1211" s="2" t="s">
        <v>30</v>
      </c>
      <c r="K1211" s="2" t="s">
        <v>30</v>
      </c>
      <c r="L1211" s="2" t="s">
        <v>519</v>
      </c>
      <c r="M1211" s="2" t="s">
        <v>31</v>
      </c>
      <c r="N1211" s="2" t="s">
        <v>651</v>
      </c>
      <c r="O1211" s="2" t="s">
        <v>304</v>
      </c>
      <c r="P1211" s="2" t="s">
        <v>2882</v>
      </c>
      <c r="Q1211" s="2" t="s">
        <v>343</v>
      </c>
      <c r="R1211" s="2" t="s">
        <v>369</v>
      </c>
      <c r="S1211" s="2" t="s">
        <v>34</v>
      </c>
      <c r="T1211" s="152">
        <v>5.758</v>
      </c>
      <c r="U1211" s="2" t="s">
        <v>3853</v>
      </c>
      <c r="V1211" s="165">
        <v>6.5000000000000002E-2</v>
      </c>
      <c r="W1211" s="167">
        <v>5.706E-2</v>
      </c>
      <c r="X1211" s="4" t="s">
        <v>602</v>
      </c>
      <c r="Y1211" s="4" t="s">
        <v>304</v>
      </c>
      <c r="Z1211" s="152">
        <v>197410.8</v>
      </c>
      <c r="AA1211" s="162">
        <v>1</v>
      </c>
      <c r="AB1211" s="181">
        <v>106.35</v>
      </c>
      <c r="AD1211" s="152">
        <v>209.946</v>
      </c>
      <c r="AG1211" s="2" t="s">
        <v>36</v>
      </c>
      <c r="AH1211" s="167">
        <v>3.2899999999999997E-4</v>
      </c>
      <c r="AI1211" s="167">
        <v>1.8055466313151301E-3</v>
      </c>
      <c r="AJ1211" s="167">
        <v>5.66583296269589E-4</v>
      </c>
    </row>
    <row r="1212" spans="1:36">
      <c r="A1212" s="2">
        <v>560</v>
      </c>
      <c r="B1212" s="2">
        <v>8679</v>
      </c>
      <c r="C1212" s="2" t="s">
        <v>3372</v>
      </c>
      <c r="D1212" s="2" t="s">
        <v>3373</v>
      </c>
      <c r="E1212" s="4" t="s">
        <v>347</v>
      </c>
      <c r="F1212" s="2" t="s">
        <v>3374</v>
      </c>
      <c r="G1212" s="2" t="s">
        <v>3375</v>
      </c>
      <c r="H1212" s="2" t="s">
        <v>350</v>
      </c>
      <c r="I1212" s="2" t="s">
        <v>942</v>
      </c>
      <c r="J1212" s="2" t="s">
        <v>30</v>
      </c>
      <c r="K1212" s="2" t="s">
        <v>30</v>
      </c>
      <c r="L1212" s="2" t="s">
        <v>519</v>
      </c>
      <c r="M1212" s="2" t="s">
        <v>59</v>
      </c>
      <c r="N1212" s="2" t="s">
        <v>664</v>
      </c>
      <c r="O1212" s="2" t="s">
        <v>304</v>
      </c>
      <c r="P1212" s="2" t="s">
        <v>142</v>
      </c>
      <c r="Q1212" s="2" t="s">
        <v>343</v>
      </c>
      <c r="R1212" s="2" t="s">
        <v>369</v>
      </c>
      <c r="S1212" s="2" t="s">
        <v>34</v>
      </c>
      <c r="T1212" s="152">
        <v>5.0430000000000001</v>
      </c>
      <c r="U1212" s="2" t="s">
        <v>3063</v>
      </c>
      <c r="V1212" s="165">
        <v>2.6499999999999999E-2</v>
      </c>
      <c r="W1212" s="167">
        <v>2.5250000000000002E-2</v>
      </c>
      <c r="X1212" s="4" t="s">
        <v>602</v>
      </c>
      <c r="Y1212" s="4" t="s">
        <v>304</v>
      </c>
      <c r="Z1212" s="152">
        <v>966042.99</v>
      </c>
      <c r="AA1212" s="162">
        <v>1</v>
      </c>
      <c r="AB1212" s="181">
        <v>118.55</v>
      </c>
      <c r="AD1212" s="152">
        <v>1145.2439999999999</v>
      </c>
      <c r="AG1212" s="2" t="s">
        <v>36</v>
      </c>
      <c r="AH1212" s="167">
        <v>6.8000000000000005E-4</v>
      </c>
      <c r="AI1212" s="167">
        <v>9.8491401722370503E-3</v>
      </c>
      <c r="AJ1212" s="167">
        <v>3.0906752600140101E-3</v>
      </c>
    </row>
    <row r="1213" spans="1:36">
      <c r="A1213" s="2">
        <v>560</v>
      </c>
      <c r="B1213" s="2">
        <v>8679</v>
      </c>
      <c r="C1213" s="2" t="s">
        <v>3376</v>
      </c>
      <c r="D1213" s="2" t="s">
        <v>3377</v>
      </c>
      <c r="E1213" s="4" t="s">
        <v>347</v>
      </c>
      <c r="F1213" s="2" t="s">
        <v>3378</v>
      </c>
      <c r="G1213" s="2" t="s">
        <v>3379</v>
      </c>
      <c r="H1213" s="2" t="s">
        <v>350</v>
      </c>
      <c r="I1213" s="2" t="s">
        <v>1153</v>
      </c>
      <c r="J1213" s="2" t="s">
        <v>30</v>
      </c>
      <c r="K1213" s="2" t="s">
        <v>30</v>
      </c>
      <c r="L1213" s="2" t="s">
        <v>519</v>
      </c>
      <c r="M1213" s="2" t="s">
        <v>31</v>
      </c>
      <c r="N1213" s="2" t="s">
        <v>633</v>
      </c>
      <c r="O1213" s="2" t="s">
        <v>304</v>
      </c>
      <c r="P1213" s="20" t="s">
        <v>354</v>
      </c>
      <c r="Q1213" s="2" t="s">
        <v>354</v>
      </c>
      <c r="R1213" s="2" t="s">
        <v>354</v>
      </c>
      <c r="S1213" s="2" t="s">
        <v>34</v>
      </c>
      <c r="T1213" s="152">
        <v>3.5529999999999999</v>
      </c>
      <c r="U1213" s="2" t="s">
        <v>3144</v>
      </c>
      <c r="V1213" s="165">
        <v>6.5000000000000002E-2</v>
      </c>
      <c r="W1213" s="167">
        <v>6.8769999999999998E-2</v>
      </c>
      <c r="X1213" s="4" t="s">
        <v>602</v>
      </c>
      <c r="Y1213" s="4" t="s">
        <v>304</v>
      </c>
      <c r="Z1213" s="152">
        <v>617000</v>
      </c>
      <c r="AA1213" s="162">
        <v>1</v>
      </c>
      <c r="AB1213" s="181">
        <v>101.5</v>
      </c>
      <c r="AD1213" s="152">
        <v>626.255</v>
      </c>
      <c r="AG1213" s="2" t="s">
        <v>36</v>
      </c>
      <c r="AH1213" s="167">
        <v>3.0850000000000001E-3</v>
      </c>
      <c r="AI1213" s="167">
        <v>5.3858160086233502E-3</v>
      </c>
      <c r="AJ1213" s="167">
        <v>1.69007730641921E-3</v>
      </c>
    </row>
    <row r="1214" spans="1:36">
      <c r="A1214" s="2">
        <v>560</v>
      </c>
      <c r="B1214" s="2">
        <v>8679</v>
      </c>
      <c r="C1214" s="2" t="s">
        <v>2438</v>
      </c>
      <c r="D1214" s="2" t="s">
        <v>2439</v>
      </c>
      <c r="E1214" s="4" t="s">
        <v>347</v>
      </c>
      <c r="F1214" s="2" t="s">
        <v>3380</v>
      </c>
      <c r="G1214" s="2" t="s">
        <v>3381</v>
      </c>
      <c r="H1214" s="2" t="s">
        <v>350</v>
      </c>
      <c r="I1214" s="2" t="s">
        <v>1153</v>
      </c>
      <c r="J1214" s="2" t="s">
        <v>30</v>
      </c>
      <c r="K1214" s="2" t="s">
        <v>492</v>
      </c>
      <c r="L1214" s="2" t="s">
        <v>519</v>
      </c>
      <c r="M1214" s="2" t="s">
        <v>59</v>
      </c>
      <c r="N1214" s="2" t="s">
        <v>651</v>
      </c>
      <c r="O1214" s="2" t="s">
        <v>304</v>
      </c>
      <c r="P1214" s="2" t="s">
        <v>3382</v>
      </c>
      <c r="Q1214" s="2" t="s">
        <v>368</v>
      </c>
      <c r="R1214" s="2" t="s">
        <v>369</v>
      </c>
      <c r="S1214" s="2" t="s">
        <v>34</v>
      </c>
      <c r="T1214" s="152">
        <v>5.2750000000000004</v>
      </c>
      <c r="U1214" s="2" t="s">
        <v>3383</v>
      </c>
      <c r="V1214" s="165">
        <v>2.8000000000000001E-2</v>
      </c>
      <c r="W1214" s="167">
        <v>4.9230000000000003E-2</v>
      </c>
      <c r="X1214" s="4" t="s">
        <v>602</v>
      </c>
      <c r="Y1214" s="4" t="s">
        <v>304</v>
      </c>
      <c r="Z1214" s="152">
        <v>1130436.48</v>
      </c>
      <c r="AA1214" s="162">
        <v>1</v>
      </c>
      <c r="AB1214" s="181">
        <v>90.43</v>
      </c>
      <c r="AD1214" s="152">
        <v>1022.254</v>
      </c>
      <c r="AG1214" s="2" t="s">
        <v>36</v>
      </c>
      <c r="AH1214" s="167">
        <v>1.3829999999999999E-3</v>
      </c>
      <c r="AI1214" s="167">
        <v>8.7914194538555798E-3</v>
      </c>
      <c r="AJ1214" s="167">
        <v>2.7587608797596998E-3</v>
      </c>
    </row>
    <row r="1215" spans="1:36">
      <c r="A1215" s="2">
        <v>560</v>
      </c>
      <c r="B1215" s="2">
        <v>8679</v>
      </c>
      <c r="C1215" s="2" t="s">
        <v>3384</v>
      </c>
      <c r="D1215" s="2" t="s">
        <v>3385</v>
      </c>
      <c r="E1215" s="4" t="s">
        <v>507</v>
      </c>
      <c r="F1215" s="2" t="s">
        <v>3386</v>
      </c>
      <c r="G1215" s="2" t="s">
        <v>3387</v>
      </c>
      <c r="H1215" s="2" t="s">
        <v>350</v>
      </c>
      <c r="I1215" s="2" t="s">
        <v>1153</v>
      </c>
      <c r="J1215" s="2" t="s">
        <v>30</v>
      </c>
      <c r="K1215" s="2" t="s">
        <v>140</v>
      </c>
      <c r="L1215" s="2" t="s">
        <v>519</v>
      </c>
      <c r="M1215" s="2" t="s">
        <v>59</v>
      </c>
      <c r="N1215" s="2" t="s">
        <v>651</v>
      </c>
      <c r="O1215" s="2" t="s">
        <v>304</v>
      </c>
      <c r="P1215" s="2" t="s">
        <v>2893</v>
      </c>
      <c r="Q1215" s="2" t="s">
        <v>343</v>
      </c>
      <c r="R1215" s="2" t="s">
        <v>369</v>
      </c>
      <c r="S1215" s="2" t="s">
        <v>34</v>
      </c>
      <c r="T1215" s="152">
        <v>1.4510000000000001</v>
      </c>
      <c r="U1215" s="2" t="s">
        <v>3132</v>
      </c>
      <c r="V1215" s="165">
        <v>3.49E-2</v>
      </c>
      <c r="W1215" s="167">
        <v>5.4579999999999997E-2</v>
      </c>
      <c r="X1215" s="4" t="s">
        <v>602</v>
      </c>
      <c r="Y1215" s="4" t="s">
        <v>304</v>
      </c>
      <c r="Z1215" s="152">
        <v>252000</v>
      </c>
      <c r="AA1215" s="162">
        <v>1</v>
      </c>
      <c r="AB1215" s="181">
        <v>97.34</v>
      </c>
      <c r="AD1215" s="152">
        <v>245.297</v>
      </c>
      <c r="AG1215" s="2" t="s">
        <v>36</v>
      </c>
      <c r="AH1215" s="167">
        <v>2.6699999999999998E-4</v>
      </c>
      <c r="AI1215" s="167">
        <v>2.10956149221017E-3</v>
      </c>
      <c r="AJ1215" s="167">
        <v>6.61983624908784E-4</v>
      </c>
    </row>
    <row r="1216" spans="1:36">
      <c r="A1216" s="2">
        <v>560</v>
      </c>
      <c r="B1216" s="2">
        <v>8679</v>
      </c>
      <c r="C1216" s="2" t="s">
        <v>2212</v>
      </c>
      <c r="D1216" s="2" t="s">
        <v>2213</v>
      </c>
      <c r="E1216" s="4" t="s">
        <v>347</v>
      </c>
      <c r="F1216" s="2" t="s">
        <v>3388</v>
      </c>
      <c r="G1216" s="2" t="s">
        <v>3389</v>
      </c>
      <c r="H1216" s="2" t="s">
        <v>350</v>
      </c>
      <c r="I1216" s="2" t="s">
        <v>942</v>
      </c>
      <c r="J1216" s="2" t="s">
        <v>30</v>
      </c>
      <c r="K1216" s="2" t="s">
        <v>30</v>
      </c>
      <c r="L1216" s="2" t="s">
        <v>519</v>
      </c>
      <c r="M1216" s="2" t="s">
        <v>59</v>
      </c>
      <c r="N1216" s="2" t="s">
        <v>650</v>
      </c>
      <c r="O1216" s="2" t="s">
        <v>304</v>
      </c>
      <c r="P1216" s="2" t="s">
        <v>3039</v>
      </c>
      <c r="Q1216" s="2" t="s">
        <v>368</v>
      </c>
      <c r="R1216" s="2" t="s">
        <v>369</v>
      </c>
      <c r="S1216" s="2" t="s">
        <v>34</v>
      </c>
      <c r="T1216" s="152">
        <v>5.9009999999999998</v>
      </c>
      <c r="U1216" s="2" t="s">
        <v>3390</v>
      </c>
      <c r="V1216" s="165">
        <v>1.5800000000000002E-2</v>
      </c>
      <c r="W1216" s="167">
        <v>3.0099999999999998E-2</v>
      </c>
      <c r="X1216" s="4" t="s">
        <v>602</v>
      </c>
      <c r="Y1216" s="4" t="s">
        <v>304</v>
      </c>
      <c r="Z1216" s="152">
        <v>401563.5</v>
      </c>
      <c r="AA1216" s="162">
        <v>1</v>
      </c>
      <c r="AB1216" s="181">
        <v>108.34</v>
      </c>
      <c r="AD1216" s="152">
        <v>435.05399999999997</v>
      </c>
      <c r="AG1216" s="2" t="s">
        <v>36</v>
      </c>
      <c r="AH1216" s="167">
        <v>3.6400000000000001E-4</v>
      </c>
      <c r="AI1216" s="167">
        <v>3.7414794886303101E-3</v>
      </c>
      <c r="AJ1216" s="167">
        <v>1.17408198981222E-3</v>
      </c>
    </row>
    <row r="1217" spans="1:36">
      <c r="A1217" s="2">
        <v>560</v>
      </c>
      <c r="B1217" s="2">
        <v>8679</v>
      </c>
      <c r="C1217" s="2" t="s">
        <v>2212</v>
      </c>
      <c r="D1217" s="2" t="s">
        <v>2213</v>
      </c>
      <c r="E1217" s="4" t="s">
        <v>347</v>
      </c>
      <c r="F1217" s="2" t="s">
        <v>3854</v>
      </c>
      <c r="G1217" s="2" t="s">
        <v>3855</v>
      </c>
      <c r="H1217" s="2" t="s">
        <v>350</v>
      </c>
      <c r="I1217" s="2" t="s">
        <v>942</v>
      </c>
      <c r="J1217" s="2" t="s">
        <v>30</v>
      </c>
      <c r="K1217" s="2" t="s">
        <v>30</v>
      </c>
      <c r="L1217" s="2" t="s">
        <v>519</v>
      </c>
      <c r="M1217" s="2" t="s">
        <v>31</v>
      </c>
      <c r="N1217" s="2" t="s">
        <v>650</v>
      </c>
      <c r="O1217" s="2" t="s">
        <v>304</v>
      </c>
      <c r="P1217" s="2" t="s">
        <v>2893</v>
      </c>
      <c r="Q1217" s="2" t="s">
        <v>343</v>
      </c>
      <c r="R1217" s="2" t="s">
        <v>369</v>
      </c>
      <c r="S1217" s="2" t="s">
        <v>34</v>
      </c>
      <c r="T1217" s="152">
        <v>7.1980000000000004</v>
      </c>
      <c r="U1217" s="2" t="s">
        <v>3856</v>
      </c>
      <c r="V1217" s="165">
        <v>0.03</v>
      </c>
      <c r="W1217" s="167">
        <v>3.1690000000000003E-2</v>
      </c>
      <c r="X1217" s="4" t="s">
        <v>602</v>
      </c>
      <c r="Y1217" s="4" t="s">
        <v>304</v>
      </c>
      <c r="Z1217" s="152">
        <v>24000</v>
      </c>
      <c r="AA1217" s="162">
        <v>1</v>
      </c>
      <c r="AB1217" s="181">
        <v>104.37</v>
      </c>
      <c r="AD1217" s="152">
        <v>25.048999999999999</v>
      </c>
      <c r="AG1217" s="2" t="s">
        <v>36</v>
      </c>
      <c r="AH1217" s="167">
        <v>5.3999999999999998E-5</v>
      </c>
      <c r="AI1217" s="167">
        <v>2.1542060029349801E-4</v>
      </c>
      <c r="AJ1217" s="167">
        <v>6.7599314070200498E-5</v>
      </c>
    </row>
    <row r="1218" spans="1:36">
      <c r="A1218" s="2">
        <v>560</v>
      </c>
      <c r="B1218" s="2">
        <v>8679</v>
      </c>
      <c r="C1218" s="2" t="s">
        <v>3391</v>
      </c>
      <c r="D1218" s="2" t="s">
        <v>3392</v>
      </c>
      <c r="E1218" s="4" t="s">
        <v>507</v>
      </c>
      <c r="F1218" s="2" t="s">
        <v>4037</v>
      </c>
      <c r="G1218" s="2" t="s">
        <v>4038</v>
      </c>
      <c r="H1218" s="2" t="s">
        <v>350</v>
      </c>
      <c r="I1218" s="2" t="s">
        <v>1153</v>
      </c>
      <c r="J1218" s="2" t="s">
        <v>30</v>
      </c>
      <c r="K1218" s="2" t="s">
        <v>30</v>
      </c>
      <c r="L1218" s="2" t="s">
        <v>519</v>
      </c>
      <c r="M1218" s="2" t="s">
        <v>31</v>
      </c>
      <c r="N1218" s="2" t="s">
        <v>651</v>
      </c>
      <c r="O1218" s="2" t="s">
        <v>304</v>
      </c>
      <c r="P1218" s="2" t="s">
        <v>2886</v>
      </c>
      <c r="Q1218" s="2" t="s">
        <v>343</v>
      </c>
      <c r="R1218" s="2" t="s">
        <v>369</v>
      </c>
      <c r="S1218" s="2" t="s">
        <v>34</v>
      </c>
      <c r="T1218" s="152">
        <v>2.948</v>
      </c>
      <c r="U1218" s="2" t="s">
        <v>214</v>
      </c>
      <c r="V1218" s="165">
        <v>6.3899999999999998E-2</v>
      </c>
      <c r="W1218" s="167">
        <v>5.4820000000000001E-2</v>
      </c>
      <c r="X1218" s="4" t="s">
        <v>602</v>
      </c>
      <c r="Y1218" s="4" t="s">
        <v>304</v>
      </c>
      <c r="Z1218" s="152">
        <v>452000</v>
      </c>
      <c r="AA1218" s="162">
        <v>1</v>
      </c>
      <c r="AB1218" s="181">
        <v>104.47</v>
      </c>
      <c r="AD1218" s="152">
        <v>472.20400000000001</v>
      </c>
      <c r="AG1218" s="2" t="s">
        <v>36</v>
      </c>
      <c r="AH1218" s="167">
        <v>1.0970000000000001E-3</v>
      </c>
      <c r="AI1218" s="167">
        <v>4.0609751888007004E-3</v>
      </c>
      <c r="AJ1218" s="167">
        <v>1.2743402295092199E-3</v>
      </c>
    </row>
    <row r="1219" spans="1:36">
      <c r="A1219" s="2">
        <v>560</v>
      </c>
      <c r="B1219" s="2">
        <v>8679</v>
      </c>
      <c r="C1219" s="2" t="s">
        <v>2224</v>
      </c>
      <c r="D1219" s="2" t="s">
        <v>2225</v>
      </c>
      <c r="E1219" s="4" t="s">
        <v>347</v>
      </c>
      <c r="F1219" s="2" t="s">
        <v>3395</v>
      </c>
      <c r="G1219" s="2" t="s">
        <v>3396</v>
      </c>
      <c r="H1219" s="2" t="s">
        <v>350</v>
      </c>
      <c r="I1219" s="2" t="s">
        <v>942</v>
      </c>
      <c r="J1219" s="2" t="s">
        <v>30</v>
      </c>
      <c r="K1219" s="2" t="s">
        <v>30</v>
      </c>
      <c r="L1219" s="2" t="s">
        <v>519</v>
      </c>
      <c r="M1219" s="2" t="s">
        <v>59</v>
      </c>
      <c r="N1219" s="2" t="s">
        <v>650</v>
      </c>
      <c r="O1219" s="2" t="s">
        <v>304</v>
      </c>
      <c r="P1219" s="2" t="s">
        <v>142</v>
      </c>
      <c r="Q1219" s="2" t="s">
        <v>343</v>
      </c>
      <c r="R1219" s="2" t="s">
        <v>369</v>
      </c>
      <c r="S1219" s="2" t="s">
        <v>34</v>
      </c>
      <c r="T1219" s="152">
        <v>2.6779999999999999</v>
      </c>
      <c r="U1219" s="2" t="s">
        <v>3397</v>
      </c>
      <c r="V1219" s="165">
        <v>1.34E-2</v>
      </c>
      <c r="W1219" s="167">
        <v>2.8029999999999999E-2</v>
      </c>
      <c r="X1219" s="4" t="s">
        <v>602</v>
      </c>
      <c r="Y1219" s="4" t="s">
        <v>304</v>
      </c>
      <c r="Z1219" s="152">
        <v>387680.78</v>
      </c>
      <c r="AA1219" s="162">
        <v>1</v>
      </c>
      <c r="AB1219" s="181">
        <v>114.07</v>
      </c>
      <c r="AC1219" s="152">
        <v>49.353000000000002</v>
      </c>
      <c r="AD1219" s="152">
        <v>491.58</v>
      </c>
      <c r="AG1219" s="2" t="s">
        <v>36</v>
      </c>
      <c r="AH1219" s="167">
        <v>1.76E-4</v>
      </c>
      <c r="AI1219" s="167">
        <v>4.2276088620882696E-3</v>
      </c>
      <c r="AJ1219" s="167">
        <v>1.32663013121728E-3</v>
      </c>
    </row>
    <row r="1220" spans="1:36">
      <c r="A1220" s="2">
        <v>560</v>
      </c>
      <c r="B1220" s="2">
        <v>8679</v>
      </c>
      <c r="C1220" s="2" t="s">
        <v>2224</v>
      </c>
      <c r="D1220" s="2" t="s">
        <v>2225</v>
      </c>
      <c r="E1220" s="4" t="s">
        <v>347</v>
      </c>
      <c r="F1220" s="2" t="s">
        <v>3398</v>
      </c>
      <c r="G1220" s="2" t="s">
        <v>3399</v>
      </c>
      <c r="H1220" s="2" t="s">
        <v>350</v>
      </c>
      <c r="I1220" s="2" t="s">
        <v>942</v>
      </c>
      <c r="J1220" s="2" t="s">
        <v>30</v>
      </c>
      <c r="K1220" s="2" t="s">
        <v>30</v>
      </c>
      <c r="L1220" s="2" t="s">
        <v>519</v>
      </c>
      <c r="M1220" s="2" t="s">
        <v>59</v>
      </c>
      <c r="N1220" s="2" t="s">
        <v>650</v>
      </c>
      <c r="O1220" s="2" t="s">
        <v>304</v>
      </c>
      <c r="P1220" s="2" t="s">
        <v>168</v>
      </c>
      <c r="Q1220" s="2" t="s">
        <v>368</v>
      </c>
      <c r="R1220" s="2" t="s">
        <v>369</v>
      </c>
      <c r="S1220" s="2" t="s">
        <v>34</v>
      </c>
      <c r="T1220" s="152">
        <v>1.9570000000000001</v>
      </c>
      <c r="U1220" s="2" t="s">
        <v>2902</v>
      </c>
      <c r="V1220" s="165">
        <v>1.77E-2</v>
      </c>
      <c r="W1220" s="167">
        <v>2.8219999999999999E-2</v>
      </c>
      <c r="X1220" s="4" t="s">
        <v>602</v>
      </c>
      <c r="Y1220" s="4" t="s">
        <v>304</v>
      </c>
      <c r="Z1220" s="152">
        <v>121946.24000000001</v>
      </c>
      <c r="AA1220" s="162">
        <v>1</v>
      </c>
      <c r="AB1220" s="181">
        <v>114.73</v>
      </c>
      <c r="AD1220" s="152">
        <v>139.90899999999999</v>
      </c>
      <c r="AG1220" s="2" t="s">
        <v>36</v>
      </c>
      <c r="AH1220" s="167">
        <v>5.0000000000000002E-5</v>
      </c>
      <c r="AI1220" s="167">
        <v>1.2032218621642399E-3</v>
      </c>
      <c r="AJ1220" s="167">
        <v>3.7757286186072603E-4</v>
      </c>
    </row>
    <row r="1221" spans="1:36">
      <c r="A1221" s="2">
        <v>560</v>
      </c>
      <c r="B1221" s="2">
        <v>8679</v>
      </c>
      <c r="C1221" s="2" t="s">
        <v>2224</v>
      </c>
      <c r="D1221" s="2" t="s">
        <v>2225</v>
      </c>
      <c r="E1221" s="4" t="s">
        <v>347</v>
      </c>
      <c r="F1221" s="2" t="s">
        <v>3400</v>
      </c>
      <c r="G1221" s="2" t="s">
        <v>3401</v>
      </c>
      <c r="H1221" s="2" t="s">
        <v>350</v>
      </c>
      <c r="I1221" s="2" t="s">
        <v>942</v>
      </c>
      <c r="J1221" s="2" t="s">
        <v>30</v>
      </c>
      <c r="K1221" s="2" t="s">
        <v>30</v>
      </c>
      <c r="L1221" s="2" t="s">
        <v>519</v>
      </c>
      <c r="M1221" s="2" t="s">
        <v>59</v>
      </c>
      <c r="N1221" s="2" t="s">
        <v>650</v>
      </c>
      <c r="O1221" s="2" t="s">
        <v>304</v>
      </c>
      <c r="P1221" s="2" t="s">
        <v>168</v>
      </c>
      <c r="Q1221" s="2" t="s">
        <v>368</v>
      </c>
      <c r="R1221" s="2" t="s">
        <v>369</v>
      </c>
      <c r="S1221" s="2" t="s">
        <v>34</v>
      </c>
      <c r="T1221" s="152">
        <v>4.8609999999999998</v>
      </c>
      <c r="U1221" s="2" t="s">
        <v>3097</v>
      </c>
      <c r="V1221" s="165">
        <v>2.4799999999999999E-2</v>
      </c>
      <c r="W1221" s="167">
        <v>2.776E-2</v>
      </c>
      <c r="X1221" s="4" t="s">
        <v>602</v>
      </c>
      <c r="Y1221" s="4" t="s">
        <v>304</v>
      </c>
      <c r="Z1221" s="152">
        <v>450800</v>
      </c>
      <c r="AA1221" s="162">
        <v>1</v>
      </c>
      <c r="AB1221" s="181">
        <v>115.49</v>
      </c>
      <c r="AD1221" s="152">
        <v>520.62900000000002</v>
      </c>
      <c r="AG1221" s="2" t="s">
        <v>36</v>
      </c>
      <c r="AH1221" s="167">
        <v>1.37E-4</v>
      </c>
      <c r="AI1221" s="167">
        <v>4.4774278399186997E-3</v>
      </c>
      <c r="AJ1221" s="167">
        <v>1.4050237088047801E-3</v>
      </c>
    </row>
    <row r="1222" spans="1:36">
      <c r="A1222" s="2">
        <v>560</v>
      </c>
      <c r="B1222" s="2">
        <v>8679</v>
      </c>
      <c r="C1222" s="2" t="s">
        <v>2224</v>
      </c>
      <c r="D1222" s="2" t="s">
        <v>2225</v>
      </c>
      <c r="E1222" s="4" t="s">
        <v>347</v>
      </c>
      <c r="F1222" s="2" t="s">
        <v>3402</v>
      </c>
      <c r="G1222" s="2" t="s">
        <v>3403</v>
      </c>
      <c r="H1222" s="2" t="s">
        <v>350</v>
      </c>
      <c r="I1222" s="2" t="s">
        <v>942</v>
      </c>
      <c r="J1222" s="2" t="s">
        <v>30</v>
      </c>
      <c r="K1222" s="2" t="s">
        <v>30</v>
      </c>
      <c r="L1222" s="2" t="s">
        <v>519</v>
      </c>
      <c r="M1222" s="2" t="s">
        <v>59</v>
      </c>
      <c r="N1222" s="2" t="s">
        <v>650</v>
      </c>
      <c r="O1222" s="2" t="s">
        <v>304</v>
      </c>
      <c r="P1222" s="2" t="s">
        <v>142</v>
      </c>
      <c r="Q1222" s="2" t="s">
        <v>343</v>
      </c>
      <c r="R1222" s="2" t="s">
        <v>369</v>
      </c>
      <c r="S1222" s="2" t="s">
        <v>34</v>
      </c>
      <c r="T1222" s="152">
        <v>6.4160000000000004</v>
      </c>
      <c r="U1222" s="2" t="s">
        <v>3404</v>
      </c>
      <c r="V1222" s="165">
        <v>8.9999999999999993E-3</v>
      </c>
      <c r="W1222" s="167">
        <v>2.8410000000000001E-2</v>
      </c>
      <c r="X1222" s="4" t="s">
        <v>602</v>
      </c>
      <c r="Y1222" s="4" t="s">
        <v>304</v>
      </c>
      <c r="Z1222" s="152">
        <v>764362.08</v>
      </c>
      <c r="AA1222" s="162">
        <v>1</v>
      </c>
      <c r="AB1222" s="181">
        <v>101.93</v>
      </c>
      <c r="AC1222" s="152">
        <v>22.411000000000001</v>
      </c>
      <c r="AD1222" s="152">
        <v>801.52499999999998</v>
      </c>
      <c r="AG1222" s="2" t="s">
        <v>36</v>
      </c>
      <c r="AH1222" s="167">
        <v>2.8400000000000002E-4</v>
      </c>
      <c r="AI1222" s="167">
        <v>6.8931425400774998E-3</v>
      </c>
      <c r="AJ1222" s="167">
        <v>2.1630786789308899E-3</v>
      </c>
    </row>
    <row r="1223" spans="1:36">
      <c r="A1223" s="2">
        <v>560</v>
      </c>
      <c r="B1223" s="2">
        <v>8679</v>
      </c>
      <c r="C1223" s="2" t="s">
        <v>2224</v>
      </c>
      <c r="D1223" s="2" t="s">
        <v>2225</v>
      </c>
      <c r="E1223" s="4" t="s">
        <v>347</v>
      </c>
      <c r="F1223" s="2" t="s">
        <v>3405</v>
      </c>
      <c r="G1223" s="2" t="s">
        <v>3406</v>
      </c>
      <c r="H1223" s="2" t="s">
        <v>350</v>
      </c>
      <c r="I1223" s="2" t="s">
        <v>942</v>
      </c>
      <c r="J1223" s="2" t="s">
        <v>30</v>
      </c>
      <c r="K1223" s="2" t="s">
        <v>30</v>
      </c>
      <c r="L1223" s="2" t="s">
        <v>519</v>
      </c>
      <c r="M1223" s="2" t="s">
        <v>59</v>
      </c>
      <c r="N1223" s="2" t="s">
        <v>650</v>
      </c>
      <c r="O1223" s="2" t="s">
        <v>304</v>
      </c>
      <c r="P1223" s="2" t="s">
        <v>142</v>
      </c>
      <c r="Q1223" s="2" t="s">
        <v>343</v>
      </c>
      <c r="R1223" s="2" t="s">
        <v>369</v>
      </c>
      <c r="S1223" s="2" t="s">
        <v>34</v>
      </c>
      <c r="T1223" s="152">
        <v>9.8800000000000008</v>
      </c>
      <c r="U1223" s="2" t="s">
        <v>3407</v>
      </c>
      <c r="V1223" s="165">
        <v>1.6899999999999998E-2</v>
      </c>
      <c r="W1223" s="167">
        <v>2.9499999999999998E-2</v>
      </c>
      <c r="X1223" s="4" t="s">
        <v>602</v>
      </c>
      <c r="Y1223" s="4" t="s">
        <v>304</v>
      </c>
      <c r="Z1223" s="152">
        <v>1000077</v>
      </c>
      <c r="AA1223" s="162">
        <v>1</v>
      </c>
      <c r="AB1223" s="181">
        <v>102.05</v>
      </c>
      <c r="AC1223" s="152">
        <v>9.7439999999999998</v>
      </c>
      <c r="AD1223" s="152">
        <v>1030.3230000000001</v>
      </c>
      <c r="AG1223" s="2" t="s">
        <v>36</v>
      </c>
      <c r="AH1223" s="167">
        <v>2.2900000000000001E-4</v>
      </c>
      <c r="AI1223" s="167">
        <v>8.8608136631826203E-3</v>
      </c>
      <c r="AJ1223" s="167">
        <v>2.78053688885336E-3</v>
      </c>
    </row>
    <row r="1224" spans="1:36">
      <c r="A1224" s="2">
        <v>560</v>
      </c>
      <c r="B1224" s="2">
        <v>8679</v>
      </c>
      <c r="C1224" s="2" t="s">
        <v>2224</v>
      </c>
      <c r="D1224" s="2" t="s">
        <v>2225</v>
      </c>
      <c r="E1224" s="4" t="s">
        <v>347</v>
      </c>
      <c r="F1224" s="2" t="s">
        <v>3408</v>
      </c>
      <c r="G1224" s="2" t="s">
        <v>3409</v>
      </c>
      <c r="H1224" s="2" t="s">
        <v>350</v>
      </c>
      <c r="I1224" s="2" t="s">
        <v>942</v>
      </c>
      <c r="J1224" s="2" t="s">
        <v>30</v>
      </c>
      <c r="K1224" s="2" t="s">
        <v>30</v>
      </c>
      <c r="L1224" s="2" t="s">
        <v>519</v>
      </c>
      <c r="M1224" s="2" t="s">
        <v>31</v>
      </c>
      <c r="N1224" s="2" t="s">
        <v>650</v>
      </c>
      <c r="O1224" s="2" t="s">
        <v>304</v>
      </c>
      <c r="P1224" s="2" t="s">
        <v>168</v>
      </c>
      <c r="Q1224" s="2" t="s">
        <v>368</v>
      </c>
      <c r="R1224" s="2" t="s">
        <v>369</v>
      </c>
      <c r="S1224" s="2" t="s">
        <v>34</v>
      </c>
      <c r="T1224" s="152">
        <v>11.936</v>
      </c>
      <c r="U1224" s="2" t="s">
        <v>3410</v>
      </c>
      <c r="V1224" s="165">
        <v>3.6700000000000003E-2</v>
      </c>
      <c r="W1224" s="167">
        <v>3.1620000000000002E-2</v>
      </c>
      <c r="X1224" s="4" t="s">
        <v>602</v>
      </c>
      <c r="Y1224" s="4" t="s">
        <v>304</v>
      </c>
      <c r="Z1224" s="152">
        <v>479000</v>
      </c>
      <c r="AA1224" s="162">
        <v>1</v>
      </c>
      <c r="AB1224" s="181">
        <v>109.54</v>
      </c>
      <c r="AC1224" s="152">
        <v>9.0530000000000008</v>
      </c>
      <c r="AD1224" s="152">
        <v>533.74900000000002</v>
      </c>
      <c r="AG1224" s="2" t="s">
        <v>36</v>
      </c>
      <c r="AH1224" s="167">
        <v>1.46E-4</v>
      </c>
      <c r="AI1224" s="167">
        <v>4.59026290195883E-3</v>
      </c>
      <c r="AJ1224" s="167">
        <v>1.4404315239654E-3</v>
      </c>
    </row>
    <row r="1225" spans="1:36">
      <c r="A1225" s="2">
        <v>560</v>
      </c>
      <c r="B1225" s="2">
        <v>8679</v>
      </c>
      <c r="C1225" s="2" t="s">
        <v>2232</v>
      </c>
      <c r="D1225" s="2" t="s">
        <v>2233</v>
      </c>
      <c r="E1225" s="4" t="s">
        <v>347</v>
      </c>
      <c r="F1225" s="2" t="s">
        <v>3857</v>
      </c>
      <c r="G1225" s="2" t="s">
        <v>3858</v>
      </c>
      <c r="H1225" s="2" t="s">
        <v>350</v>
      </c>
      <c r="I1225" s="2" t="s">
        <v>1153</v>
      </c>
      <c r="J1225" s="2" t="s">
        <v>30</v>
      </c>
      <c r="K1225" s="2" t="s">
        <v>30</v>
      </c>
      <c r="L1225" s="2" t="s">
        <v>519</v>
      </c>
      <c r="M1225" s="2" t="s">
        <v>59</v>
      </c>
      <c r="N1225" s="2" t="s">
        <v>633</v>
      </c>
      <c r="O1225" s="2" t="s">
        <v>304</v>
      </c>
      <c r="P1225" s="2" t="s">
        <v>2943</v>
      </c>
      <c r="Q1225" s="2" t="s">
        <v>368</v>
      </c>
      <c r="R1225" s="2" t="s">
        <v>369</v>
      </c>
      <c r="S1225" s="2" t="s">
        <v>34</v>
      </c>
      <c r="T1225" s="152">
        <v>1.5840000000000001</v>
      </c>
      <c r="U1225" s="2" t="s">
        <v>3132</v>
      </c>
      <c r="V1225" s="165">
        <v>7.3999999999999996E-2</v>
      </c>
      <c r="W1225" s="167">
        <v>5.2659999999999998E-2</v>
      </c>
      <c r="X1225" s="4" t="s">
        <v>602</v>
      </c>
      <c r="Y1225" s="4" t="s">
        <v>304</v>
      </c>
      <c r="Z1225" s="152">
        <v>168150</v>
      </c>
      <c r="AA1225" s="162">
        <v>1</v>
      </c>
      <c r="AB1225" s="181">
        <v>103.44</v>
      </c>
      <c r="AD1225" s="152">
        <v>173.934</v>
      </c>
      <c r="AG1225" s="2" t="s">
        <v>36</v>
      </c>
      <c r="AH1225" s="167">
        <v>1.6050000000000001E-3</v>
      </c>
      <c r="AI1225" s="167">
        <v>1.4958418863524601E-3</v>
      </c>
      <c r="AJ1225" s="167">
        <v>4.6939747330168802E-4</v>
      </c>
    </row>
    <row r="1226" spans="1:36">
      <c r="A1226" s="2">
        <v>560</v>
      </c>
      <c r="B1226" s="2">
        <v>8679</v>
      </c>
      <c r="C1226" s="2" t="s">
        <v>2232</v>
      </c>
      <c r="D1226" s="2" t="s">
        <v>2233</v>
      </c>
      <c r="E1226" s="4" t="s">
        <v>347</v>
      </c>
      <c r="F1226" s="2" t="s">
        <v>3411</v>
      </c>
      <c r="G1226" s="2" t="s">
        <v>3412</v>
      </c>
      <c r="H1226" s="2" t="s">
        <v>350</v>
      </c>
      <c r="I1226" s="2" t="s">
        <v>1153</v>
      </c>
      <c r="J1226" s="2" t="s">
        <v>30</v>
      </c>
      <c r="K1226" s="2" t="s">
        <v>30</v>
      </c>
      <c r="L1226" s="2" t="s">
        <v>519</v>
      </c>
      <c r="M1226" s="2" t="s">
        <v>31</v>
      </c>
      <c r="N1226" s="2" t="s">
        <v>633</v>
      </c>
      <c r="O1226" s="2" t="s">
        <v>304</v>
      </c>
      <c r="P1226" s="2" t="s">
        <v>2943</v>
      </c>
      <c r="Q1226" s="2" t="s">
        <v>368</v>
      </c>
      <c r="R1226" s="2" t="s">
        <v>369</v>
      </c>
      <c r="S1226" s="2" t="s">
        <v>34</v>
      </c>
      <c r="T1226" s="152">
        <v>2.7730000000000001</v>
      </c>
      <c r="U1226" s="2" t="s">
        <v>2871</v>
      </c>
      <c r="V1226" s="165">
        <v>5.6899999999999999E-2</v>
      </c>
      <c r="W1226" s="167">
        <v>5.491E-2</v>
      </c>
      <c r="X1226" s="4" t="s">
        <v>602</v>
      </c>
      <c r="Y1226" s="4" t="s">
        <v>304</v>
      </c>
      <c r="Z1226" s="152">
        <v>101000</v>
      </c>
      <c r="AA1226" s="162">
        <v>1</v>
      </c>
      <c r="AB1226" s="181">
        <v>100.74</v>
      </c>
      <c r="AD1226" s="152">
        <v>101.747</v>
      </c>
      <c r="AG1226" s="2" t="s">
        <v>36</v>
      </c>
      <c r="AH1226" s="167">
        <v>4.0400000000000001E-4</v>
      </c>
      <c r="AI1226" s="167">
        <v>8.7503137820185597E-4</v>
      </c>
      <c r="AJ1226" s="167">
        <v>2.7458618570256102E-4</v>
      </c>
    </row>
    <row r="1227" spans="1:36">
      <c r="A1227" s="2">
        <v>560</v>
      </c>
      <c r="B1227" s="2">
        <v>8679</v>
      </c>
      <c r="C1227" s="2" t="s">
        <v>2240</v>
      </c>
      <c r="D1227" s="2" t="s">
        <v>2241</v>
      </c>
      <c r="E1227" s="4" t="s">
        <v>347</v>
      </c>
      <c r="F1227" s="2" t="s">
        <v>3413</v>
      </c>
      <c r="G1227" s="2" t="s">
        <v>3414</v>
      </c>
      <c r="H1227" s="2" t="s">
        <v>350</v>
      </c>
      <c r="I1227" s="2" t="s">
        <v>1153</v>
      </c>
      <c r="J1227" s="2" t="s">
        <v>30</v>
      </c>
      <c r="K1227" s="2" t="s">
        <v>30</v>
      </c>
      <c r="L1227" s="2" t="s">
        <v>519</v>
      </c>
      <c r="M1227" s="2" t="s">
        <v>59</v>
      </c>
      <c r="N1227" s="2" t="s">
        <v>634</v>
      </c>
      <c r="O1227" s="2" t="s">
        <v>304</v>
      </c>
      <c r="P1227" s="2" t="s">
        <v>342</v>
      </c>
      <c r="Q1227" s="2" t="s">
        <v>343</v>
      </c>
      <c r="R1227" s="2" t="s">
        <v>369</v>
      </c>
      <c r="S1227" s="2" t="s">
        <v>34</v>
      </c>
      <c r="T1227" s="152">
        <v>3.181</v>
      </c>
      <c r="U1227" s="2" t="s">
        <v>3415</v>
      </c>
      <c r="V1227" s="165">
        <v>2.5000000000000001E-2</v>
      </c>
      <c r="W1227" s="167">
        <v>4.3069999999999997E-2</v>
      </c>
      <c r="X1227" s="4" t="s">
        <v>602</v>
      </c>
      <c r="Y1227" s="4" t="s">
        <v>304</v>
      </c>
      <c r="Z1227" s="152">
        <v>706.73</v>
      </c>
      <c r="AA1227" s="162">
        <v>1</v>
      </c>
      <c r="AB1227" s="181">
        <v>95.85</v>
      </c>
      <c r="AD1227" s="152">
        <v>0.67700000000000005</v>
      </c>
      <c r="AG1227" s="2" t="s">
        <v>36</v>
      </c>
      <c r="AH1227" s="167">
        <v>0</v>
      </c>
      <c r="AI1227" s="167">
        <v>5.8256709507177501E-6</v>
      </c>
      <c r="AJ1227" s="167">
        <v>1.82810446044003E-6</v>
      </c>
    </row>
    <row r="1228" spans="1:36">
      <c r="A1228" s="2">
        <v>560</v>
      </c>
      <c r="B1228" s="2">
        <v>8679</v>
      </c>
      <c r="C1228" s="2" t="s">
        <v>2240</v>
      </c>
      <c r="D1228" s="2" t="s">
        <v>2241</v>
      </c>
      <c r="E1228" s="4" t="s">
        <v>347</v>
      </c>
      <c r="F1228" s="2" t="s">
        <v>3859</v>
      </c>
      <c r="G1228" s="2" t="s">
        <v>3860</v>
      </c>
      <c r="H1228" s="2" t="s">
        <v>350</v>
      </c>
      <c r="I1228" s="2" t="s">
        <v>942</v>
      </c>
      <c r="J1228" s="2" t="s">
        <v>30</v>
      </c>
      <c r="K1228" s="2" t="s">
        <v>30</v>
      </c>
      <c r="L1228" s="2" t="s">
        <v>519</v>
      </c>
      <c r="M1228" s="2" t="s">
        <v>59</v>
      </c>
      <c r="N1228" s="2" t="s">
        <v>634</v>
      </c>
      <c r="O1228" s="2" t="s">
        <v>304</v>
      </c>
      <c r="P1228" s="2" t="s">
        <v>342</v>
      </c>
      <c r="Q1228" s="2" t="s">
        <v>343</v>
      </c>
      <c r="R1228" s="2" t="s">
        <v>369</v>
      </c>
      <c r="S1228" s="2" t="s">
        <v>34</v>
      </c>
      <c r="T1228" s="152">
        <v>3.7149999999999999</v>
      </c>
      <c r="U1228" s="2" t="s">
        <v>3861</v>
      </c>
      <c r="V1228" s="165">
        <v>1.3899999999999999E-2</v>
      </c>
      <c r="W1228" s="167">
        <v>2.511E-2</v>
      </c>
      <c r="X1228" s="4" t="s">
        <v>602</v>
      </c>
      <c r="Y1228" s="4" t="s">
        <v>304</v>
      </c>
      <c r="Z1228" s="152">
        <v>398400</v>
      </c>
      <c r="AA1228" s="162">
        <v>1</v>
      </c>
      <c r="AB1228" s="181">
        <v>105.13</v>
      </c>
      <c r="AD1228" s="152">
        <v>418.83800000000002</v>
      </c>
      <c r="AG1228" s="2" t="s">
        <v>36</v>
      </c>
      <c r="AH1228" s="167">
        <v>2.4899999999999998E-4</v>
      </c>
      <c r="AI1228" s="167">
        <v>3.6020215001149802E-3</v>
      </c>
      <c r="AJ1228" s="167">
        <v>1.1303198595776799E-3</v>
      </c>
    </row>
    <row r="1229" spans="1:36">
      <c r="A1229" s="2">
        <v>560</v>
      </c>
      <c r="B1229" s="2">
        <v>8679</v>
      </c>
      <c r="C1229" s="2" t="s">
        <v>2240</v>
      </c>
      <c r="D1229" s="2" t="s">
        <v>2241</v>
      </c>
      <c r="E1229" s="4" t="s">
        <v>347</v>
      </c>
      <c r="F1229" s="2" t="s">
        <v>3418</v>
      </c>
      <c r="G1229" s="2" t="s">
        <v>3419</v>
      </c>
      <c r="H1229" s="2" t="s">
        <v>350</v>
      </c>
      <c r="I1229" s="2" t="s">
        <v>942</v>
      </c>
      <c r="J1229" s="2" t="s">
        <v>30</v>
      </c>
      <c r="K1229" s="2" t="s">
        <v>30</v>
      </c>
      <c r="L1229" s="2" t="s">
        <v>519</v>
      </c>
      <c r="M1229" s="2" t="s">
        <v>59</v>
      </c>
      <c r="N1229" s="2" t="s">
        <v>634</v>
      </c>
      <c r="O1229" s="2" t="s">
        <v>304</v>
      </c>
      <c r="P1229" s="2" t="s">
        <v>342</v>
      </c>
      <c r="Q1229" s="2" t="s">
        <v>343</v>
      </c>
      <c r="R1229" s="2" t="s">
        <v>369</v>
      </c>
      <c r="S1229" s="2" t="s">
        <v>34</v>
      </c>
      <c r="T1229" s="152">
        <v>2.8039999999999998</v>
      </c>
      <c r="U1229" s="2" t="s">
        <v>3420</v>
      </c>
      <c r="V1229" s="165">
        <v>1.7500000000000002E-2</v>
      </c>
      <c r="W1229" s="167">
        <v>2.4469999999999999E-2</v>
      </c>
      <c r="X1229" s="4" t="s">
        <v>602</v>
      </c>
      <c r="Y1229" s="4" t="s">
        <v>304</v>
      </c>
      <c r="Z1229" s="152">
        <v>414837.75</v>
      </c>
      <c r="AA1229" s="162">
        <v>1</v>
      </c>
      <c r="AB1229" s="181">
        <v>115.29</v>
      </c>
      <c r="AD1229" s="152">
        <v>478.26600000000002</v>
      </c>
      <c r="AG1229" s="2" t="s">
        <v>36</v>
      </c>
      <c r="AH1229" s="167">
        <v>1.8599999999999999E-4</v>
      </c>
      <c r="AI1229" s="167">
        <v>4.1131089725052698E-3</v>
      </c>
      <c r="AJ1229" s="167">
        <v>1.2906998906257101E-3</v>
      </c>
    </row>
    <row r="1230" spans="1:36">
      <c r="A1230" s="2">
        <v>560</v>
      </c>
      <c r="B1230" s="2">
        <v>8679</v>
      </c>
      <c r="C1230" s="2" t="s">
        <v>2248</v>
      </c>
      <c r="D1230" s="2" t="s">
        <v>2249</v>
      </c>
      <c r="E1230" s="4" t="s">
        <v>347</v>
      </c>
      <c r="F1230" s="2" t="s">
        <v>3421</v>
      </c>
      <c r="G1230" s="2" t="s">
        <v>3422</v>
      </c>
      <c r="H1230" s="2" t="s">
        <v>350</v>
      </c>
      <c r="I1230" s="2" t="s">
        <v>1153</v>
      </c>
      <c r="J1230" s="2" t="s">
        <v>30</v>
      </c>
      <c r="K1230" s="2" t="s">
        <v>30</v>
      </c>
      <c r="L1230" s="2" t="s">
        <v>519</v>
      </c>
      <c r="M1230" s="2" t="s">
        <v>59</v>
      </c>
      <c r="N1230" s="2" t="s">
        <v>663</v>
      </c>
      <c r="O1230" s="2" t="s">
        <v>304</v>
      </c>
      <c r="P1230" s="2" t="s">
        <v>2882</v>
      </c>
      <c r="Q1230" s="2" t="s">
        <v>343</v>
      </c>
      <c r="R1230" s="2" t="s">
        <v>369</v>
      </c>
      <c r="S1230" s="2" t="s">
        <v>34</v>
      </c>
      <c r="T1230" s="152">
        <v>0.90200000000000002</v>
      </c>
      <c r="U1230" s="2" t="s">
        <v>3423</v>
      </c>
      <c r="V1230" s="165">
        <v>2.29E-2</v>
      </c>
      <c r="W1230" s="167">
        <v>4.7030000000000002E-2</v>
      </c>
      <c r="X1230" s="4" t="s">
        <v>602</v>
      </c>
      <c r="Y1230" s="4" t="s">
        <v>304</v>
      </c>
      <c r="Z1230" s="152">
        <v>163646.51</v>
      </c>
      <c r="AA1230" s="162">
        <v>1</v>
      </c>
      <c r="AB1230" s="181">
        <v>98.11</v>
      </c>
      <c r="AD1230" s="152">
        <v>160.554</v>
      </c>
      <c r="AG1230" s="2" t="s">
        <v>36</v>
      </c>
      <c r="AH1230" s="167">
        <v>4.9399999999999997E-4</v>
      </c>
      <c r="AI1230" s="167">
        <v>1.3807667810072899E-3</v>
      </c>
      <c r="AJ1230" s="167">
        <v>4.3328672912359598E-4</v>
      </c>
    </row>
    <row r="1231" spans="1:36">
      <c r="A1231" s="2">
        <v>560</v>
      </c>
      <c r="B1231" s="2">
        <v>8679</v>
      </c>
      <c r="C1231" s="2" t="s">
        <v>2248</v>
      </c>
      <c r="D1231" s="2" t="s">
        <v>2249</v>
      </c>
      <c r="E1231" s="4" t="s">
        <v>347</v>
      </c>
      <c r="F1231" s="2" t="s">
        <v>3424</v>
      </c>
      <c r="G1231" s="2" t="s">
        <v>3425</v>
      </c>
      <c r="H1231" s="2" t="s">
        <v>350</v>
      </c>
      <c r="I1231" s="2" t="s">
        <v>1153</v>
      </c>
      <c r="J1231" s="2" t="s">
        <v>30</v>
      </c>
      <c r="K1231" s="2" t="s">
        <v>30</v>
      </c>
      <c r="L1231" s="2" t="s">
        <v>519</v>
      </c>
      <c r="M1231" s="2" t="s">
        <v>31</v>
      </c>
      <c r="N1231" s="2" t="s">
        <v>663</v>
      </c>
      <c r="O1231" s="2" t="s">
        <v>304</v>
      </c>
      <c r="P1231" s="2" t="s">
        <v>2882</v>
      </c>
      <c r="Q1231" s="2" t="s">
        <v>343</v>
      </c>
      <c r="R1231" s="2" t="s">
        <v>369</v>
      </c>
      <c r="S1231" s="2" t="s">
        <v>34</v>
      </c>
      <c r="T1231" s="152">
        <v>5.1440000000000001</v>
      </c>
      <c r="U1231" s="2" t="s">
        <v>3426</v>
      </c>
      <c r="V1231" s="165">
        <v>5.6800000000000003E-2</v>
      </c>
      <c r="W1231" s="167">
        <v>4.675E-2</v>
      </c>
      <c r="X1231" s="4" t="s">
        <v>602</v>
      </c>
      <c r="Y1231" s="4" t="s">
        <v>304</v>
      </c>
      <c r="Z1231" s="152">
        <v>46109</v>
      </c>
      <c r="AA1231" s="162">
        <v>1</v>
      </c>
      <c r="AB1231" s="181">
        <v>105.89</v>
      </c>
      <c r="AD1231" s="152">
        <v>48.825000000000003</v>
      </c>
      <c r="AG1231" s="2" t="s">
        <v>36</v>
      </c>
      <c r="AH1231" s="167">
        <v>3.0699999999999998E-4</v>
      </c>
      <c r="AI1231" s="167">
        <v>4.1989524668503301E-4</v>
      </c>
      <c r="AJ1231" s="167">
        <v>1.3176377105334101E-4</v>
      </c>
    </row>
    <row r="1232" spans="1:36">
      <c r="A1232" s="2">
        <v>560</v>
      </c>
      <c r="B1232" s="2">
        <v>8679</v>
      </c>
      <c r="C1232" s="2" t="s">
        <v>2256</v>
      </c>
      <c r="D1232" s="2" t="s">
        <v>2257</v>
      </c>
      <c r="E1232" s="4" t="s">
        <v>347</v>
      </c>
      <c r="F1232" s="2" t="s">
        <v>3427</v>
      </c>
      <c r="G1232" s="2" t="s">
        <v>3428</v>
      </c>
      <c r="H1232" s="2" t="s">
        <v>350</v>
      </c>
      <c r="I1232" s="2" t="s">
        <v>1153</v>
      </c>
      <c r="J1232" s="2" t="s">
        <v>30</v>
      </c>
      <c r="K1232" s="2" t="s">
        <v>30</v>
      </c>
      <c r="L1232" s="2" t="s">
        <v>519</v>
      </c>
      <c r="M1232" s="2" t="s">
        <v>59</v>
      </c>
      <c r="N1232" s="2" t="s">
        <v>626</v>
      </c>
      <c r="O1232" s="2" t="s">
        <v>304</v>
      </c>
      <c r="P1232" s="2" t="s">
        <v>2882</v>
      </c>
      <c r="Q1232" s="2" t="s">
        <v>343</v>
      </c>
      <c r="R1232" s="2" t="s">
        <v>369</v>
      </c>
      <c r="S1232" s="2" t="s">
        <v>34</v>
      </c>
      <c r="T1232" s="152">
        <v>3.16</v>
      </c>
      <c r="U1232" s="2" t="s">
        <v>69</v>
      </c>
      <c r="V1232" s="165">
        <v>2.4299999999999999E-2</v>
      </c>
      <c r="W1232" s="167">
        <v>4.6629999999999998E-2</v>
      </c>
      <c r="X1232" s="4" t="s">
        <v>602</v>
      </c>
      <c r="Y1232" s="4" t="s">
        <v>304</v>
      </c>
      <c r="Z1232" s="152">
        <v>1003625</v>
      </c>
      <c r="AA1232" s="162">
        <v>1</v>
      </c>
      <c r="AB1232" s="181">
        <v>93.56</v>
      </c>
      <c r="AD1232" s="152">
        <v>938.99199999999996</v>
      </c>
      <c r="AG1232" s="2" t="s">
        <v>36</v>
      </c>
      <c r="AH1232" s="167">
        <v>6.8499999999999995E-4</v>
      </c>
      <c r="AI1232" s="167">
        <v>8.0753618285715097E-3</v>
      </c>
      <c r="AJ1232" s="167">
        <v>2.5340609010297598E-3</v>
      </c>
    </row>
    <row r="1233" spans="1:36">
      <c r="A1233" s="2">
        <v>560</v>
      </c>
      <c r="B1233" s="2">
        <v>8679</v>
      </c>
      <c r="C1233" s="2" t="s">
        <v>2256</v>
      </c>
      <c r="D1233" s="2" t="s">
        <v>2257</v>
      </c>
      <c r="E1233" s="4" t="s">
        <v>347</v>
      </c>
      <c r="F1233" s="2" t="s">
        <v>3865</v>
      </c>
      <c r="G1233" s="2" t="s">
        <v>3866</v>
      </c>
      <c r="H1233" s="2" t="s">
        <v>350</v>
      </c>
      <c r="I1233" s="2" t="s">
        <v>942</v>
      </c>
      <c r="J1233" s="2" t="s">
        <v>30</v>
      </c>
      <c r="K1233" s="2" t="s">
        <v>30</v>
      </c>
      <c r="L1233" s="2" t="s">
        <v>519</v>
      </c>
      <c r="M1233" s="2" t="s">
        <v>59</v>
      </c>
      <c r="N1233" s="2" t="s">
        <v>626</v>
      </c>
      <c r="O1233" s="2" t="s">
        <v>304</v>
      </c>
      <c r="P1233" s="2" t="s">
        <v>2882</v>
      </c>
      <c r="Q1233" s="2" t="s">
        <v>343</v>
      </c>
      <c r="R1233" s="2" t="s">
        <v>369</v>
      </c>
      <c r="S1233" s="2" t="s">
        <v>34</v>
      </c>
      <c r="T1233" s="152">
        <v>1.867</v>
      </c>
      <c r="U1233" s="2" t="s">
        <v>3867</v>
      </c>
      <c r="V1233" s="165">
        <v>1.9400000000000001E-2</v>
      </c>
      <c r="W1233" s="167">
        <v>2.63E-2</v>
      </c>
      <c r="X1233" s="4" t="s">
        <v>602</v>
      </c>
      <c r="Y1233" s="4" t="s">
        <v>304</v>
      </c>
      <c r="Z1233" s="152">
        <v>87812.99</v>
      </c>
      <c r="AA1233" s="162">
        <v>1</v>
      </c>
      <c r="AB1233" s="181">
        <v>116.7</v>
      </c>
      <c r="AD1233" s="152">
        <v>102.47799999999999</v>
      </c>
      <c r="AG1233" s="2" t="s">
        <v>36</v>
      </c>
      <c r="AH1233" s="167">
        <v>3.6400000000000001E-4</v>
      </c>
      <c r="AI1233" s="167">
        <v>8.8131249527327496E-4</v>
      </c>
      <c r="AJ1233" s="167">
        <v>2.7655720985273098E-4</v>
      </c>
    </row>
    <row r="1234" spans="1:36">
      <c r="A1234" s="2">
        <v>560</v>
      </c>
      <c r="B1234" s="2">
        <v>8679</v>
      </c>
      <c r="C1234" s="2" t="s">
        <v>2256</v>
      </c>
      <c r="D1234" s="2" t="s">
        <v>2257</v>
      </c>
      <c r="E1234" s="4" t="s">
        <v>347</v>
      </c>
      <c r="F1234" s="2" t="s">
        <v>3429</v>
      </c>
      <c r="G1234" s="2" t="s">
        <v>3430</v>
      </c>
      <c r="H1234" s="2" t="s">
        <v>350</v>
      </c>
      <c r="I1234" s="2" t="s">
        <v>942</v>
      </c>
      <c r="J1234" s="2" t="s">
        <v>30</v>
      </c>
      <c r="K1234" s="2" t="s">
        <v>30</v>
      </c>
      <c r="L1234" s="2" t="s">
        <v>519</v>
      </c>
      <c r="M1234" s="2" t="s">
        <v>59</v>
      </c>
      <c r="N1234" s="2" t="s">
        <v>626</v>
      </c>
      <c r="O1234" s="2" t="s">
        <v>304</v>
      </c>
      <c r="P1234" s="2" t="s">
        <v>2882</v>
      </c>
      <c r="Q1234" s="2" t="s">
        <v>343</v>
      </c>
      <c r="R1234" s="2" t="s">
        <v>369</v>
      </c>
      <c r="S1234" s="2" t="s">
        <v>34</v>
      </c>
      <c r="T1234" s="152">
        <v>2.8519999999999999</v>
      </c>
      <c r="U1234" s="2" t="s">
        <v>3431</v>
      </c>
      <c r="V1234" s="165">
        <v>1.23E-2</v>
      </c>
      <c r="W1234" s="167">
        <v>2.7660000000000001E-2</v>
      </c>
      <c r="X1234" s="4" t="s">
        <v>602</v>
      </c>
      <c r="Y1234" s="4" t="s">
        <v>304</v>
      </c>
      <c r="Z1234" s="152">
        <v>422826.28</v>
      </c>
      <c r="AA1234" s="162">
        <v>1</v>
      </c>
      <c r="AB1234" s="181">
        <v>112.88</v>
      </c>
      <c r="AD1234" s="152">
        <v>477.286</v>
      </c>
      <c r="AG1234" s="2" t="s">
        <v>36</v>
      </c>
      <c r="AH1234" s="167">
        <v>4.4099999999999999E-4</v>
      </c>
      <c r="AI1234" s="167">
        <v>4.10467975734041E-3</v>
      </c>
      <c r="AJ1234" s="167">
        <v>1.2880547900061901E-3</v>
      </c>
    </row>
    <row r="1235" spans="1:36">
      <c r="A1235" s="2">
        <v>560</v>
      </c>
      <c r="B1235" s="2">
        <v>8679</v>
      </c>
      <c r="C1235" s="2" t="s">
        <v>3432</v>
      </c>
      <c r="D1235" s="2" t="s">
        <v>3433</v>
      </c>
      <c r="E1235" s="4" t="s">
        <v>347</v>
      </c>
      <c r="F1235" s="2" t="s">
        <v>3434</v>
      </c>
      <c r="G1235" s="2" t="s">
        <v>3435</v>
      </c>
      <c r="H1235" s="2" t="s">
        <v>350</v>
      </c>
      <c r="I1235" s="2" t="s">
        <v>1153</v>
      </c>
      <c r="J1235" s="2" t="s">
        <v>30</v>
      </c>
      <c r="K1235" s="2" t="s">
        <v>30</v>
      </c>
      <c r="L1235" s="2" t="s">
        <v>519</v>
      </c>
      <c r="M1235" s="2" t="s">
        <v>59</v>
      </c>
      <c r="N1235" s="2" t="s">
        <v>626</v>
      </c>
      <c r="O1235" s="2" t="s">
        <v>304</v>
      </c>
      <c r="P1235" s="20" t="s">
        <v>354</v>
      </c>
      <c r="Q1235" s="2" t="s">
        <v>354</v>
      </c>
      <c r="R1235" s="2" t="s">
        <v>354</v>
      </c>
      <c r="S1235" s="2" t="s">
        <v>34</v>
      </c>
      <c r="T1235" s="152">
        <v>1.827</v>
      </c>
      <c r="U1235" s="2" t="s">
        <v>3436</v>
      </c>
      <c r="V1235" s="165">
        <v>7.4999999999999997E-2</v>
      </c>
      <c r="W1235" s="167">
        <v>5.4579999999999997E-2</v>
      </c>
      <c r="X1235" s="4" t="s">
        <v>602</v>
      </c>
      <c r="Y1235" s="4" t="s">
        <v>304</v>
      </c>
      <c r="Z1235" s="152">
        <v>19471.009999999998</v>
      </c>
      <c r="AA1235" s="162">
        <v>1</v>
      </c>
      <c r="AB1235" s="181">
        <v>122.27</v>
      </c>
      <c r="AD1235" s="152">
        <v>23.806999999999999</v>
      </c>
      <c r="AG1235" s="2" t="s">
        <v>36</v>
      </c>
      <c r="AH1235" s="167">
        <v>1.7899999999999999E-4</v>
      </c>
      <c r="AI1235" s="167">
        <v>2.0474282844942901E-4</v>
      </c>
      <c r="AJ1235" s="167">
        <v>6.4248612923356897E-5</v>
      </c>
    </row>
    <row r="1236" spans="1:36">
      <c r="A1236" s="2">
        <v>560</v>
      </c>
      <c r="B1236" s="2">
        <v>8679</v>
      </c>
      <c r="C1236" s="2" t="s">
        <v>3432</v>
      </c>
      <c r="D1236" s="2" t="s">
        <v>3433</v>
      </c>
      <c r="E1236" s="4" t="s">
        <v>347</v>
      </c>
      <c r="F1236" s="2" t="s">
        <v>3437</v>
      </c>
      <c r="G1236" s="2" t="s">
        <v>3438</v>
      </c>
      <c r="H1236" s="2" t="s">
        <v>350</v>
      </c>
      <c r="I1236" s="2" t="s">
        <v>1153</v>
      </c>
      <c r="J1236" s="2" t="s">
        <v>30</v>
      </c>
      <c r="K1236" s="2" t="s">
        <v>30</v>
      </c>
      <c r="L1236" s="2" t="s">
        <v>519</v>
      </c>
      <c r="M1236" s="2" t="s">
        <v>31</v>
      </c>
      <c r="N1236" s="2" t="s">
        <v>626</v>
      </c>
      <c r="O1236" s="2" t="s">
        <v>304</v>
      </c>
      <c r="P1236" s="20" t="s">
        <v>354</v>
      </c>
      <c r="Q1236" s="2" t="s">
        <v>354</v>
      </c>
      <c r="R1236" s="2" t="s">
        <v>354</v>
      </c>
      <c r="S1236" s="2" t="s">
        <v>34</v>
      </c>
      <c r="T1236" s="152">
        <v>6.5010000000000003</v>
      </c>
      <c r="U1236" s="2" t="s">
        <v>3259</v>
      </c>
      <c r="V1236" s="165">
        <v>5.5E-2</v>
      </c>
      <c r="W1236" s="167">
        <v>7.3200000000000001E-2</v>
      </c>
      <c r="X1236" s="4" t="s">
        <v>602</v>
      </c>
      <c r="Y1236" s="4" t="s">
        <v>304</v>
      </c>
      <c r="Z1236" s="152">
        <v>338000</v>
      </c>
      <c r="AA1236" s="162">
        <v>1</v>
      </c>
      <c r="AB1236" s="181">
        <v>86.19</v>
      </c>
      <c r="AD1236" s="152">
        <v>291.322</v>
      </c>
      <c r="AG1236" s="2" t="s">
        <v>36</v>
      </c>
      <c r="AH1236" s="167">
        <v>1.062E-3</v>
      </c>
      <c r="AI1236" s="167">
        <v>2.5053816231844399E-3</v>
      </c>
      <c r="AJ1236" s="167">
        <v>7.8619258780547401E-4</v>
      </c>
    </row>
    <row r="1237" spans="1:36">
      <c r="A1237" s="2">
        <v>560</v>
      </c>
      <c r="B1237" s="2">
        <v>8679</v>
      </c>
      <c r="C1237" s="2" t="s">
        <v>3444</v>
      </c>
      <c r="D1237" s="2" t="s">
        <v>3445</v>
      </c>
      <c r="E1237" s="4" t="s">
        <v>347</v>
      </c>
      <c r="F1237" s="2" t="s">
        <v>3875</v>
      </c>
      <c r="G1237" s="2" t="s">
        <v>3876</v>
      </c>
      <c r="H1237" s="2" t="s">
        <v>350</v>
      </c>
      <c r="I1237" s="2" t="s">
        <v>1153</v>
      </c>
      <c r="J1237" s="2" t="s">
        <v>30</v>
      </c>
      <c r="K1237" s="2" t="s">
        <v>30</v>
      </c>
      <c r="L1237" s="2" t="s">
        <v>519</v>
      </c>
      <c r="M1237" s="2" t="s">
        <v>31</v>
      </c>
      <c r="N1237" s="2" t="s">
        <v>631</v>
      </c>
      <c r="O1237" s="2" t="s">
        <v>304</v>
      </c>
      <c r="P1237" s="2" t="s">
        <v>2893</v>
      </c>
      <c r="Q1237" s="2" t="s">
        <v>343</v>
      </c>
      <c r="R1237" s="2" t="s">
        <v>369</v>
      </c>
      <c r="S1237" s="2" t="s">
        <v>34</v>
      </c>
      <c r="T1237" s="152">
        <v>5.4450000000000003</v>
      </c>
      <c r="U1237" s="2" t="s">
        <v>3877</v>
      </c>
      <c r="V1237" s="165">
        <v>5.1499999999999997E-2</v>
      </c>
      <c r="W1237" s="167">
        <v>4.768E-2</v>
      </c>
      <c r="X1237" s="4" t="s">
        <v>602</v>
      </c>
      <c r="Y1237" s="4" t="s">
        <v>304</v>
      </c>
      <c r="Z1237" s="152">
        <v>341000</v>
      </c>
      <c r="AA1237" s="162">
        <v>1</v>
      </c>
      <c r="AB1237" s="181">
        <v>103.43</v>
      </c>
      <c r="AD1237" s="152">
        <v>352.69600000000003</v>
      </c>
      <c r="AG1237" s="2" t="s">
        <v>36</v>
      </c>
      <c r="AH1237" s="167">
        <v>6.1300000000000005E-4</v>
      </c>
      <c r="AI1237" s="167">
        <v>3.0332011380703101E-3</v>
      </c>
      <c r="AJ1237" s="167">
        <v>9.5182315939676399E-4</v>
      </c>
    </row>
    <row r="1238" spans="1:36">
      <c r="A1238" s="2">
        <v>560</v>
      </c>
      <c r="B1238" s="2">
        <v>8679</v>
      </c>
      <c r="C1238" s="2" t="s">
        <v>3444</v>
      </c>
      <c r="D1238" s="2" t="s">
        <v>3445</v>
      </c>
      <c r="E1238" s="4" t="s">
        <v>347</v>
      </c>
      <c r="F1238" s="2" t="s">
        <v>3446</v>
      </c>
      <c r="G1238" s="2" t="s">
        <v>3447</v>
      </c>
      <c r="H1238" s="2" t="s">
        <v>350</v>
      </c>
      <c r="I1238" s="2" t="s">
        <v>1153</v>
      </c>
      <c r="J1238" s="2" t="s">
        <v>30</v>
      </c>
      <c r="K1238" s="2" t="s">
        <v>30</v>
      </c>
      <c r="L1238" s="2" t="s">
        <v>519</v>
      </c>
      <c r="M1238" s="2" t="s">
        <v>59</v>
      </c>
      <c r="N1238" s="2" t="s">
        <v>631</v>
      </c>
      <c r="O1238" s="2" t="s">
        <v>304</v>
      </c>
      <c r="P1238" s="2" t="s">
        <v>2893</v>
      </c>
      <c r="Q1238" s="2" t="s">
        <v>343</v>
      </c>
      <c r="R1238" s="2" t="s">
        <v>369</v>
      </c>
      <c r="S1238" s="2" t="s">
        <v>34</v>
      </c>
      <c r="T1238" s="152">
        <v>3.6459999999999999</v>
      </c>
      <c r="U1238" s="2" t="s">
        <v>2899</v>
      </c>
      <c r="V1238" s="165">
        <v>2.6200000000000001E-2</v>
      </c>
      <c r="W1238" s="167">
        <v>4.5060000000000003E-2</v>
      </c>
      <c r="X1238" s="4" t="s">
        <v>602</v>
      </c>
      <c r="Y1238" s="4" t="s">
        <v>304</v>
      </c>
      <c r="Z1238" s="152">
        <v>1167453.47</v>
      </c>
      <c r="AA1238" s="162">
        <v>1</v>
      </c>
      <c r="AB1238" s="181">
        <v>94.04</v>
      </c>
      <c r="AD1238" s="152">
        <v>1097.873</v>
      </c>
      <c r="AG1238" s="2" t="s">
        <v>36</v>
      </c>
      <c r="AH1238" s="167">
        <v>9.0300000000000005E-4</v>
      </c>
      <c r="AI1238" s="167">
        <v>9.4417502273054406E-3</v>
      </c>
      <c r="AJ1238" s="167">
        <v>2.9628356717900698E-3</v>
      </c>
    </row>
    <row r="1239" spans="1:36">
      <c r="A1239" s="2">
        <v>560</v>
      </c>
      <c r="B1239" s="2">
        <v>8679</v>
      </c>
      <c r="C1239" s="2" t="s">
        <v>3444</v>
      </c>
      <c r="D1239" s="2" t="s">
        <v>3445</v>
      </c>
      <c r="E1239" s="4" t="s">
        <v>347</v>
      </c>
      <c r="F1239" s="2" t="s">
        <v>3878</v>
      </c>
      <c r="G1239" s="2" t="s">
        <v>3879</v>
      </c>
      <c r="H1239" s="2" t="s">
        <v>350</v>
      </c>
      <c r="I1239" s="2" t="s">
        <v>942</v>
      </c>
      <c r="J1239" s="2" t="s">
        <v>30</v>
      </c>
      <c r="K1239" s="2" t="s">
        <v>30</v>
      </c>
      <c r="L1239" s="2" t="s">
        <v>519</v>
      </c>
      <c r="M1239" s="2" t="s">
        <v>59</v>
      </c>
      <c r="N1239" s="2" t="s">
        <v>631</v>
      </c>
      <c r="O1239" s="2" t="s">
        <v>304</v>
      </c>
      <c r="P1239" s="2" t="s">
        <v>2893</v>
      </c>
      <c r="Q1239" s="2" t="s">
        <v>343</v>
      </c>
      <c r="R1239" s="2" t="s">
        <v>369</v>
      </c>
      <c r="S1239" s="2" t="s">
        <v>34</v>
      </c>
      <c r="T1239" s="152">
        <v>4.423</v>
      </c>
      <c r="U1239" s="2" t="s">
        <v>3192</v>
      </c>
      <c r="V1239" s="165">
        <v>2.3099999999999999E-2</v>
      </c>
      <c r="W1239" s="167">
        <v>2.6579999999999999E-2</v>
      </c>
      <c r="X1239" s="4" t="s">
        <v>602</v>
      </c>
      <c r="Y1239" s="4" t="s">
        <v>304</v>
      </c>
      <c r="Z1239" s="152">
        <v>242901</v>
      </c>
      <c r="AA1239" s="162">
        <v>1</v>
      </c>
      <c r="AB1239" s="181">
        <v>103.78</v>
      </c>
      <c r="AD1239" s="152">
        <v>252.083</v>
      </c>
      <c r="AG1239" s="2" t="s">
        <v>36</v>
      </c>
      <c r="AH1239" s="167">
        <v>8.0999999999999996E-4</v>
      </c>
      <c r="AI1239" s="167">
        <v>2.1679201186027399E-3</v>
      </c>
      <c r="AJ1239" s="167">
        <v>6.8029665118780403E-4</v>
      </c>
    </row>
    <row r="1240" spans="1:36">
      <c r="A1240" s="2">
        <v>560</v>
      </c>
      <c r="B1240" s="2">
        <v>8679</v>
      </c>
      <c r="C1240" s="2" t="s">
        <v>3444</v>
      </c>
      <c r="D1240" s="2" t="s">
        <v>3445</v>
      </c>
      <c r="E1240" s="4" t="s">
        <v>347</v>
      </c>
      <c r="F1240" s="2" t="s">
        <v>3880</v>
      </c>
      <c r="G1240" s="2" t="s">
        <v>3881</v>
      </c>
      <c r="H1240" s="2" t="s">
        <v>350</v>
      </c>
      <c r="I1240" s="2" t="s">
        <v>942</v>
      </c>
      <c r="J1240" s="2" t="s">
        <v>30</v>
      </c>
      <c r="K1240" s="2" t="s">
        <v>30</v>
      </c>
      <c r="L1240" s="2" t="s">
        <v>519</v>
      </c>
      <c r="M1240" s="2" t="s">
        <v>31</v>
      </c>
      <c r="N1240" s="2" t="s">
        <v>631</v>
      </c>
      <c r="O1240" s="2" t="s">
        <v>304</v>
      </c>
      <c r="P1240" s="2" t="s">
        <v>2893</v>
      </c>
      <c r="Q1240" s="2" t="s">
        <v>343</v>
      </c>
      <c r="R1240" s="2" t="s">
        <v>369</v>
      </c>
      <c r="S1240" s="2" t="s">
        <v>34</v>
      </c>
      <c r="T1240" s="152">
        <v>5.9720000000000004</v>
      </c>
      <c r="U1240" s="2" t="s">
        <v>3882</v>
      </c>
      <c r="V1240" s="165">
        <v>3.1399999999999997E-2</v>
      </c>
      <c r="W1240" s="167">
        <v>2.8510000000000001E-2</v>
      </c>
      <c r="X1240" s="4" t="s">
        <v>602</v>
      </c>
      <c r="Y1240" s="4" t="s">
        <v>304</v>
      </c>
      <c r="Z1240" s="152">
        <v>337000</v>
      </c>
      <c r="AA1240" s="162">
        <v>1</v>
      </c>
      <c r="AB1240" s="181">
        <v>103.8</v>
      </c>
      <c r="AD1240" s="152">
        <v>349.80599999999998</v>
      </c>
      <c r="AG1240" s="2" t="s">
        <v>36</v>
      </c>
      <c r="AH1240" s="167">
        <v>1.4649999999999999E-3</v>
      </c>
      <c r="AI1240" s="167">
        <v>3.0083444518806202E-3</v>
      </c>
      <c r="AJ1240" s="167">
        <v>9.4402309322764099E-4</v>
      </c>
    </row>
    <row r="1241" spans="1:36">
      <c r="A1241" s="2">
        <v>560</v>
      </c>
      <c r="B1241" s="2">
        <v>8679</v>
      </c>
      <c r="C1241" s="2" t="s">
        <v>3883</v>
      </c>
      <c r="D1241" s="2" t="s">
        <v>3884</v>
      </c>
      <c r="E1241" s="4" t="s">
        <v>507</v>
      </c>
      <c r="F1241" s="2" t="s">
        <v>3885</v>
      </c>
      <c r="G1241" s="2" t="s">
        <v>3886</v>
      </c>
      <c r="H1241" s="2" t="s">
        <v>350</v>
      </c>
      <c r="I1241" s="2" t="s">
        <v>1153</v>
      </c>
      <c r="J1241" s="2" t="s">
        <v>30</v>
      </c>
      <c r="K1241" s="2" t="s">
        <v>140</v>
      </c>
      <c r="L1241" s="2" t="s">
        <v>519</v>
      </c>
      <c r="M1241" s="2" t="s">
        <v>59</v>
      </c>
      <c r="N1241" s="2" t="s">
        <v>651</v>
      </c>
      <c r="O1241" s="2" t="s">
        <v>304</v>
      </c>
      <c r="P1241" s="2" t="s">
        <v>2977</v>
      </c>
      <c r="Q1241" s="2" t="s">
        <v>343</v>
      </c>
      <c r="R1241" s="2" t="s">
        <v>369</v>
      </c>
      <c r="S1241" s="2" t="s">
        <v>34</v>
      </c>
      <c r="T1241" s="152">
        <v>0.57399999999999995</v>
      </c>
      <c r="U1241" s="2" t="s">
        <v>3306</v>
      </c>
      <c r="V1241" s="165">
        <v>4.045E-2</v>
      </c>
      <c r="W1241" s="167">
        <v>0.44588</v>
      </c>
      <c r="X1241" s="4" t="s">
        <v>602</v>
      </c>
      <c r="Y1241" s="4" t="s">
        <v>304</v>
      </c>
      <c r="Z1241" s="152">
        <v>0.77</v>
      </c>
      <c r="AA1241" s="162">
        <v>1</v>
      </c>
      <c r="AB1241" s="181">
        <v>84.44</v>
      </c>
      <c r="AD1241" s="152">
        <v>1E-3</v>
      </c>
      <c r="AG1241" s="2" t="s">
        <v>36</v>
      </c>
      <c r="AH1241" s="167">
        <v>0</v>
      </c>
      <c r="AI1241" s="167">
        <v>5.5916406879223302E-9</v>
      </c>
      <c r="AJ1241" s="167">
        <v>1.7546654057949102E-9</v>
      </c>
    </row>
    <row r="1242" spans="1:36">
      <c r="A1242" s="2">
        <v>560</v>
      </c>
      <c r="B1242" s="2">
        <v>8679</v>
      </c>
      <c r="C1242" s="2" t="s">
        <v>4039</v>
      </c>
      <c r="D1242" s="2" t="s">
        <v>4040</v>
      </c>
      <c r="E1242" s="4" t="s">
        <v>347</v>
      </c>
      <c r="F1242" s="2" t="s">
        <v>4041</v>
      </c>
      <c r="G1242" s="2" t="s">
        <v>4042</v>
      </c>
      <c r="H1242" s="2" t="s">
        <v>350</v>
      </c>
      <c r="I1242" s="2" t="s">
        <v>1153</v>
      </c>
      <c r="J1242" s="2" t="s">
        <v>30</v>
      </c>
      <c r="K1242" s="2" t="s">
        <v>30</v>
      </c>
      <c r="L1242" s="2" t="s">
        <v>519</v>
      </c>
      <c r="M1242" s="2" t="s">
        <v>59</v>
      </c>
      <c r="N1242" s="2" t="s">
        <v>671</v>
      </c>
      <c r="O1242" s="2" t="s">
        <v>304</v>
      </c>
      <c r="P1242" s="2" t="s">
        <v>2882</v>
      </c>
      <c r="Q1242" s="2" t="s">
        <v>343</v>
      </c>
      <c r="R1242" s="2" t="s">
        <v>369</v>
      </c>
      <c r="S1242" s="2" t="s">
        <v>34</v>
      </c>
      <c r="T1242" s="152">
        <v>3.5710000000000002</v>
      </c>
      <c r="U1242" s="2" t="s">
        <v>4043</v>
      </c>
      <c r="V1242" s="165">
        <v>2.0799999999999999E-2</v>
      </c>
      <c r="W1242" s="167">
        <v>4.4150000000000002E-2</v>
      </c>
      <c r="X1242" s="4" t="s">
        <v>602</v>
      </c>
      <c r="Y1242" s="4" t="s">
        <v>304</v>
      </c>
      <c r="Z1242" s="152">
        <v>127500.8</v>
      </c>
      <c r="AA1242" s="162">
        <v>1</v>
      </c>
      <c r="AB1242" s="181">
        <v>92.23</v>
      </c>
      <c r="AD1242" s="152">
        <v>117.59399999999999</v>
      </c>
      <c r="AG1242" s="2" t="s">
        <v>36</v>
      </c>
      <c r="AH1242" s="167">
        <v>8.03E-4</v>
      </c>
      <c r="AI1242" s="167">
        <v>1.0113126158298601E-3</v>
      </c>
      <c r="AJ1242" s="167">
        <v>3.1735144664668497E-4</v>
      </c>
    </row>
    <row r="1243" spans="1:36">
      <c r="A1243" s="2">
        <v>560</v>
      </c>
      <c r="B1243" s="2">
        <v>8679</v>
      </c>
      <c r="C1243" s="2" t="s">
        <v>2272</v>
      </c>
      <c r="D1243" s="2" t="s">
        <v>2273</v>
      </c>
      <c r="E1243" s="4" t="s">
        <v>347</v>
      </c>
      <c r="F1243" s="2" t="s">
        <v>3448</v>
      </c>
      <c r="G1243" s="2" t="s">
        <v>3449</v>
      </c>
      <c r="H1243" s="2" t="s">
        <v>350</v>
      </c>
      <c r="I1243" s="2" t="s">
        <v>1153</v>
      </c>
      <c r="J1243" s="2" t="s">
        <v>30</v>
      </c>
      <c r="K1243" s="2" t="s">
        <v>30</v>
      </c>
      <c r="L1243" s="2" t="s">
        <v>519</v>
      </c>
      <c r="M1243" s="2" t="s">
        <v>31</v>
      </c>
      <c r="N1243" s="2" t="s">
        <v>644</v>
      </c>
      <c r="O1243" s="2" t="s">
        <v>304</v>
      </c>
      <c r="P1243" s="20" t="s">
        <v>354</v>
      </c>
      <c r="Q1243" s="2" t="s">
        <v>354</v>
      </c>
      <c r="R1243" s="2" t="s">
        <v>354</v>
      </c>
      <c r="S1243" s="2" t="s">
        <v>34</v>
      </c>
      <c r="T1243" s="152">
        <v>4.49</v>
      </c>
      <c r="U1243" s="2" t="s">
        <v>226</v>
      </c>
      <c r="V1243" s="165">
        <v>0</v>
      </c>
      <c r="W1243" s="167">
        <v>4.9880000000000001E-2</v>
      </c>
      <c r="X1243" s="4" t="s">
        <v>602</v>
      </c>
      <c r="Y1243" s="4" t="s">
        <v>304</v>
      </c>
      <c r="Z1243" s="152">
        <v>256000</v>
      </c>
      <c r="AA1243" s="162">
        <v>1</v>
      </c>
      <c r="AB1243" s="181">
        <v>100</v>
      </c>
      <c r="AD1243" s="152">
        <v>256</v>
      </c>
      <c r="AG1243" s="2" t="s">
        <v>36</v>
      </c>
      <c r="AH1243" s="167">
        <v>0</v>
      </c>
      <c r="AI1243" s="167">
        <v>2.2016094054459899E-3</v>
      </c>
      <c r="AJ1243" s="167">
        <v>6.9086840096017801E-4</v>
      </c>
    </row>
    <row r="1244" spans="1:36">
      <c r="A1244" s="2">
        <v>560</v>
      </c>
      <c r="B1244" s="2">
        <v>8679</v>
      </c>
      <c r="C1244" s="2" t="s">
        <v>2276</v>
      </c>
      <c r="D1244" s="2" t="s">
        <v>2277</v>
      </c>
      <c r="E1244" s="4" t="s">
        <v>347</v>
      </c>
      <c r="F1244" s="2" t="s">
        <v>3450</v>
      </c>
      <c r="G1244" s="2" t="s">
        <v>3451</v>
      </c>
      <c r="H1244" s="2" t="s">
        <v>350</v>
      </c>
      <c r="I1244" s="2" t="s">
        <v>1153</v>
      </c>
      <c r="J1244" s="2" t="s">
        <v>30</v>
      </c>
      <c r="K1244" s="2" t="s">
        <v>30</v>
      </c>
      <c r="L1244" s="2" t="s">
        <v>519</v>
      </c>
      <c r="M1244" s="2" t="s">
        <v>31</v>
      </c>
      <c r="N1244" s="2" t="s">
        <v>633</v>
      </c>
      <c r="O1244" s="2" t="s">
        <v>304</v>
      </c>
      <c r="P1244" s="2" t="s">
        <v>2870</v>
      </c>
      <c r="Q1244" s="2" t="s">
        <v>368</v>
      </c>
      <c r="R1244" s="2" t="s">
        <v>369</v>
      </c>
      <c r="S1244" s="2" t="s">
        <v>34</v>
      </c>
      <c r="T1244" s="152">
        <v>4.7699999999999996</v>
      </c>
      <c r="U1244" s="2" t="s">
        <v>3259</v>
      </c>
      <c r="V1244" s="165">
        <v>5.8799999999999998E-2</v>
      </c>
      <c r="W1244" s="167">
        <v>5.3900000000000003E-2</v>
      </c>
      <c r="X1244" s="4" t="s">
        <v>602</v>
      </c>
      <c r="Y1244" s="4" t="s">
        <v>304</v>
      </c>
      <c r="Z1244" s="152">
        <v>524000</v>
      </c>
      <c r="AA1244" s="162">
        <v>1</v>
      </c>
      <c r="AB1244" s="181">
        <v>102.87</v>
      </c>
      <c r="AD1244" s="152">
        <v>539.03899999999999</v>
      </c>
      <c r="AG1244" s="2" t="s">
        <v>36</v>
      </c>
      <c r="AH1244" s="167">
        <v>1.7470000000000001E-3</v>
      </c>
      <c r="AI1244" s="167">
        <v>4.6357534842981201E-3</v>
      </c>
      <c r="AJ1244" s="167">
        <v>1.45470653832615E-3</v>
      </c>
    </row>
    <row r="1245" spans="1:36">
      <c r="A1245" s="2">
        <v>560</v>
      </c>
      <c r="B1245" s="2">
        <v>8679</v>
      </c>
      <c r="C1245" s="2" t="s">
        <v>3452</v>
      </c>
      <c r="D1245" s="2" t="s">
        <v>3453</v>
      </c>
      <c r="E1245" s="4" t="s">
        <v>347</v>
      </c>
      <c r="F1245" s="2" t="s">
        <v>3454</v>
      </c>
      <c r="G1245" s="2" t="s">
        <v>3455</v>
      </c>
      <c r="H1245" s="2" t="s">
        <v>350</v>
      </c>
      <c r="I1245" s="2" t="s">
        <v>1153</v>
      </c>
      <c r="J1245" s="2" t="s">
        <v>30</v>
      </c>
      <c r="K1245" s="2" t="s">
        <v>30</v>
      </c>
      <c r="L1245" s="2" t="s">
        <v>519</v>
      </c>
      <c r="M1245" s="2" t="s">
        <v>59</v>
      </c>
      <c r="N1245" s="2" t="s">
        <v>651</v>
      </c>
      <c r="O1245" s="2" t="s">
        <v>304</v>
      </c>
      <c r="P1245" s="2" t="s">
        <v>2870</v>
      </c>
      <c r="Q1245" s="2" t="s">
        <v>368</v>
      </c>
      <c r="R1245" s="2" t="s">
        <v>369</v>
      </c>
      <c r="S1245" s="2" t="s">
        <v>34</v>
      </c>
      <c r="T1245" s="152">
        <v>0.121</v>
      </c>
      <c r="U1245" s="2" t="s">
        <v>3456</v>
      </c>
      <c r="V1245" s="165">
        <v>3.5000000000000003E-2</v>
      </c>
      <c r="W1245" s="167">
        <v>2.7310000000000001E-2</v>
      </c>
      <c r="X1245" s="4" t="s">
        <v>602</v>
      </c>
      <c r="Y1245" s="4" t="s">
        <v>304</v>
      </c>
      <c r="Z1245" s="152">
        <v>15063.81</v>
      </c>
      <c r="AA1245" s="162">
        <v>1</v>
      </c>
      <c r="AB1245" s="181">
        <v>101.42</v>
      </c>
      <c r="AD1245" s="152">
        <v>15.278</v>
      </c>
      <c r="AG1245" s="2" t="s">
        <v>36</v>
      </c>
      <c r="AH1245" s="167">
        <v>3.1399999999999999E-4</v>
      </c>
      <c r="AI1245" s="167">
        <v>1.31388919780847E-4</v>
      </c>
      <c r="AJ1245" s="167">
        <v>4.1230044116063697E-5</v>
      </c>
    </row>
    <row r="1246" spans="1:36">
      <c r="A1246" s="2">
        <v>560</v>
      </c>
      <c r="B1246" s="2">
        <v>8679</v>
      </c>
      <c r="C1246" s="2" t="s">
        <v>3452</v>
      </c>
      <c r="D1246" s="2" t="s">
        <v>3453</v>
      </c>
      <c r="E1246" s="4" t="s">
        <v>347</v>
      </c>
      <c r="F1246" s="2" t="s">
        <v>3457</v>
      </c>
      <c r="G1246" s="2" t="s">
        <v>3458</v>
      </c>
      <c r="H1246" s="2" t="s">
        <v>350</v>
      </c>
      <c r="I1246" s="2" t="s">
        <v>1153</v>
      </c>
      <c r="J1246" s="2" t="s">
        <v>30</v>
      </c>
      <c r="K1246" s="2" t="s">
        <v>30</v>
      </c>
      <c r="L1246" s="2" t="s">
        <v>519</v>
      </c>
      <c r="M1246" s="2" t="s">
        <v>59</v>
      </c>
      <c r="N1246" s="2" t="s">
        <v>651</v>
      </c>
      <c r="O1246" s="2" t="s">
        <v>304</v>
      </c>
      <c r="P1246" s="2" t="s">
        <v>2870</v>
      </c>
      <c r="Q1246" s="2" t="s">
        <v>368</v>
      </c>
      <c r="R1246" s="2" t="s">
        <v>369</v>
      </c>
      <c r="S1246" s="2" t="s">
        <v>34</v>
      </c>
      <c r="T1246" s="152">
        <v>1.3160000000000001</v>
      </c>
      <c r="U1246" s="2" t="s">
        <v>3459</v>
      </c>
      <c r="V1246" s="165">
        <v>2.6499999999999999E-2</v>
      </c>
      <c r="W1246" s="167">
        <v>4.9759999999999999E-2</v>
      </c>
      <c r="X1246" s="4" t="s">
        <v>602</v>
      </c>
      <c r="Y1246" s="4" t="s">
        <v>304</v>
      </c>
      <c r="Z1246" s="152">
        <v>155469.24</v>
      </c>
      <c r="AA1246" s="162">
        <v>1</v>
      </c>
      <c r="AB1246" s="181">
        <v>97.97</v>
      </c>
      <c r="AD1246" s="152">
        <v>152.31299999999999</v>
      </c>
      <c r="AG1246" s="2" t="s">
        <v>36</v>
      </c>
      <c r="AH1246" s="167">
        <v>3.0400000000000002E-4</v>
      </c>
      <c r="AI1246" s="167">
        <v>1.30989924007186E-3</v>
      </c>
      <c r="AJ1246" s="167">
        <v>4.11048386316317E-4</v>
      </c>
    </row>
    <row r="1247" spans="1:36">
      <c r="A1247" s="2">
        <v>560</v>
      </c>
      <c r="B1247" s="2">
        <v>8679</v>
      </c>
      <c r="C1247" s="2" t="s">
        <v>2280</v>
      </c>
      <c r="D1247" s="2" t="s">
        <v>2281</v>
      </c>
      <c r="E1247" s="4" t="s">
        <v>347</v>
      </c>
      <c r="F1247" s="2" t="s">
        <v>3460</v>
      </c>
      <c r="G1247" s="2" t="s">
        <v>3461</v>
      </c>
      <c r="H1247" s="2" t="s">
        <v>350</v>
      </c>
      <c r="I1247" s="2" t="s">
        <v>942</v>
      </c>
      <c r="J1247" s="2" t="s">
        <v>30</v>
      </c>
      <c r="K1247" s="2" t="s">
        <v>30</v>
      </c>
      <c r="L1247" s="2" t="s">
        <v>519</v>
      </c>
      <c r="M1247" s="2" t="s">
        <v>59</v>
      </c>
      <c r="N1247" s="2" t="s">
        <v>647</v>
      </c>
      <c r="O1247" s="2" t="s">
        <v>304</v>
      </c>
      <c r="P1247" s="2" t="s">
        <v>2870</v>
      </c>
      <c r="Q1247" s="2" t="s">
        <v>368</v>
      </c>
      <c r="R1247" s="2" t="s">
        <v>369</v>
      </c>
      <c r="S1247" s="2" t="s">
        <v>34</v>
      </c>
      <c r="T1247" s="152">
        <v>3.407</v>
      </c>
      <c r="U1247" s="2" t="s">
        <v>3097</v>
      </c>
      <c r="V1247" s="165">
        <v>3.2500000000000001E-2</v>
      </c>
      <c r="W1247" s="167">
        <v>3.083E-2</v>
      </c>
      <c r="X1247" s="4" t="s">
        <v>602</v>
      </c>
      <c r="Y1247" s="4" t="s">
        <v>304</v>
      </c>
      <c r="Z1247" s="152">
        <v>176960.01</v>
      </c>
      <c r="AA1247" s="162">
        <v>1</v>
      </c>
      <c r="AB1247" s="181">
        <v>111.12</v>
      </c>
      <c r="AD1247" s="152">
        <v>196.63800000000001</v>
      </c>
      <c r="AG1247" s="2" t="s">
        <v>36</v>
      </c>
      <c r="AH1247" s="167">
        <v>4.8700000000000002E-4</v>
      </c>
      <c r="AI1247" s="167">
        <v>1.69109370724656E-3</v>
      </c>
      <c r="AJ1247" s="167">
        <v>5.30667793528336E-4</v>
      </c>
    </row>
    <row r="1248" spans="1:36">
      <c r="A1248" s="2">
        <v>560</v>
      </c>
      <c r="B1248" s="2">
        <v>8679</v>
      </c>
      <c r="C1248" s="2" t="s">
        <v>3897</v>
      </c>
      <c r="D1248" s="2" t="s">
        <v>3898</v>
      </c>
      <c r="E1248" s="4" t="s">
        <v>347</v>
      </c>
      <c r="F1248" s="2" t="s">
        <v>4044</v>
      </c>
      <c r="G1248" s="2" t="s">
        <v>4045</v>
      </c>
      <c r="H1248" s="2" t="s">
        <v>350</v>
      </c>
      <c r="I1248" s="2" t="s">
        <v>1153</v>
      </c>
      <c r="J1248" s="2" t="s">
        <v>30</v>
      </c>
      <c r="K1248" s="2" t="s">
        <v>30</v>
      </c>
      <c r="L1248" s="2" t="s">
        <v>519</v>
      </c>
      <c r="M1248" s="2" t="s">
        <v>31</v>
      </c>
      <c r="N1248" s="2" t="s">
        <v>637</v>
      </c>
      <c r="O1248" s="2" t="s">
        <v>304</v>
      </c>
      <c r="P1248" s="20" t="s">
        <v>354</v>
      </c>
      <c r="Q1248" s="2" t="s">
        <v>354</v>
      </c>
      <c r="R1248" s="2" t="s">
        <v>354</v>
      </c>
      <c r="S1248" s="2" t="s">
        <v>34</v>
      </c>
      <c r="T1248" s="152">
        <v>5.952</v>
      </c>
      <c r="U1248" s="2" t="s">
        <v>3268</v>
      </c>
      <c r="V1248" s="165">
        <v>7.5999999999999998E-2</v>
      </c>
      <c r="W1248" s="167">
        <v>6.2149999999999997E-2</v>
      </c>
      <c r="X1248" s="4" t="s">
        <v>602</v>
      </c>
      <c r="Y1248" s="4" t="s">
        <v>304</v>
      </c>
      <c r="Z1248" s="152">
        <v>441671</v>
      </c>
      <c r="AA1248" s="162">
        <v>1</v>
      </c>
      <c r="AB1248" s="181">
        <v>108.81</v>
      </c>
      <c r="AD1248" s="152">
        <v>480.58199999999999</v>
      </c>
      <c r="AG1248" s="2" t="s">
        <v>36</v>
      </c>
      <c r="AH1248" s="167">
        <v>1.732E-3</v>
      </c>
      <c r="AI1248" s="167">
        <v>4.1330247064618299E-3</v>
      </c>
      <c r="AJ1248" s="167">
        <v>1.29694947842202E-3</v>
      </c>
    </row>
    <row r="1249" spans="1:36">
      <c r="A1249" s="2">
        <v>560</v>
      </c>
      <c r="B1249" s="2">
        <v>8679</v>
      </c>
      <c r="C1249" s="2" t="s">
        <v>2583</v>
      </c>
      <c r="D1249" s="2" t="s">
        <v>2584</v>
      </c>
      <c r="E1249" s="4" t="s">
        <v>347</v>
      </c>
      <c r="F1249" s="2" t="s">
        <v>3462</v>
      </c>
      <c r="G1249" s="2" t="s">
        <v>3463</v>
      </c>
      <c r="H1249" s="2" t="s">
        <v>350</v>
      </c>
      <c r="I1249" s="2" t="s">
        <v>942</v>
      </c>
      <c r="J1249" s="2" t="s">
        <v>30</v>
      </c>
      <c r="K1249" s="2" t="s">
        <v>30</v>
      </c>
      <c r="L1249" s="2" t="s">
        <v>519</v>
      </c>
      <c r="M1249" s="2" t="s">
        <v>59</v>
      </c>
      <c r="N1249" s="2" t="s">
        <v>633</v>
      </c>
      <c r="O1249" s="2" t="s">
        <v>304</v>
      </c>
      <c r="P1249" s="20" t="s">
        <v>354</v>
      </c>
      <c r="Q1249" s="2" t="s">
        <v>354</v>
      </c>
      <c r="R1249" s="2" t="s">
        <v>354</v>
      </c>
      <c r="S1249" s="2" t="s">
        <v>34</v>
      </c>
      <c r="T1249" s="152">
        <v>0.93500000000000005</v>
      </c>
      <c r="U1249" s="2" t="s">
        <v>3464</v>
      </c>
      <c r="V1249" s="165">
        <v>2.8500000000000001E-2</v>
      </c>
      <c r="W1249" s="167">
        <v>1E-4</v>
      </c>
      <c r="X1249" s="4" t="s">
        <v>602</v>
      </c>
      <c r="Y1249" s="4" t="s">
        <v>304</v>
      </c>
      <c r="Z1249" s="152">
        <v>135618.62</v>
      </c>
      <c r="AA1249" s="162">
        <v>1</v>
      </c>
      <c r="AB1249" s="181">
        <v>122.1</v>
      </c>
      <c r="AD1249" s="152">
        <v>165.59</v>
      </c>
      <c r="AG1249" s="2" t="s">
        <v>36</v>
      </c>
      <c r="AH1249" s="167">
        <v>1.1000000000000001E-3</v>
      </c>
      <c r="AI1249" s="167">
        <v>1.4240829649647801E-3</v>
      </c>
      <c r="AJ1249" s="167">
        <v>4.4687941394424901E-4</v>
      </c>
    </row>
    <row r="1250" spans="1:36">
      <c r="A1250" s="2">
        <v>560</v>
      </c>
      <c r="B1250" s="2">
        <v>8679</v>
      </c>
      <c r="C1250" s="2" t="s">
        <v>2296</v>
      </c>
      <c r="D1250" s="2" t="s">
        <v>2297</v>
      </c>
      <c r="E1250" s="4" t="s">
        <v>347</v>
      </c>
      <c r="F1250" s="2" t="s">
        <v>3465</v>
      </c>
      <c r="G1250" s="2" t="s">
        <v>3466</v>
      </c>
      <c r="H1250" s="2" t="s">
        <v>350</v>
      </c>
      <c r="I1250" s="2" t="s">
        <v>1153</v>
      </c>
      <c r="J1250" s="2" t="s">
        <v>30</v>
      </c>
      <c r="K1250" s="2" t="s">
        <v>30</v>
      </c>
      <c r="L1250" s="2" t="s">
        <v>519</v>
      </c>
      <c r="M1250" s="2" t="s">
        <v>59</v>
      </c>
      <c r="N1250" s="2" t="s">
        <v>648</v>
      </c>
      <c r="O1250" s="2" t="s">
        <v>304</v>
      </c>
      <c r="P1250" s="2" t="s">
        <v>2882</v>
      </c>
      <c r="Q1250" s="2" t="s">
        <v>343</v>
      </c>
      <c r="R1250" s="2" t="s">
        <v>369</v>
      </c>
      <c r="S1250" s="2" t="s">
        <v>34</v>
      </c>
      <c r="T1250" s="152">
        <v>1.2669999999999999</v>
      </c>
      <c r="U1250" s="2" t="s">
        <v>3467</v>
      </c>
      <c r="V1250" s="165">
        <v>2.3E-2</v>
      </c>
      <c r="W1250" s="167">
        <v>4.9320000000000003E-2</v>
      </c>
      <c r="X1250" s="4" t="s">
        <v>602</v>
      </c>
      <c r="Y1250" s="4" t="s">
        <v>304</v>
      </c>
      <c r="Z1250" s="152">
        <v>363093.57</v>
      </c>
      <c r="AA1250" s="162">
        <v>1</v>
      </c>
      <c r="AB1250" s="181">
        <v>97.57</v>
      </c>
      <c r="AD1250" s="152">
        <v>354.27</v>
      </c>
      <c r="AG1250" s="2" t="s">
        <v>36</v>
      </c>
      <c r="AH1250" s="167">
        <v>3.3599999999999998E-4</v>
      </c>
      <c r="AI1250" s="167">
        <v>3.0467384236440502E-3</v>
      </c>
      <c r="AJ1250" s="167">
        <v>9.5607118032842002E-4</v>
      </c>
    </row>
    <row r="1251" spans="1:36">
      <c r="A1251" s="2">
        <v>560</v>
      </c>
      <c r="B1251" s="2">
        <v>8679</v>
      </c>
      <c r="C1251" s="2" t="s">
        <v>2296</v>
      </c>
      <c r="D1251" s="2" t="s">
        <v>2297</v>
      </c>
      <c r="E1251" s="4" t="s">
        <v>347</v>
      </c>
      <c r="F1251" s="2" t="s">
        <v>3974</v>
      </c>
      <c r="G1251" s="2" t="s">
        <v>3975</v>
      </c>
      <c r="H1251" s="2" t="s">
        <v>350</v>
      </c>
      <c r="I1251" s="2" t="s">
        <v>1153</v>
      </c>
      <c r="J1251" s="2" t="s">
        <v>30</v>
      </c>
      <c r="K1251" s="2" t="s">
        <v>30</v>
      </c>
      <c r="L1251" s="2" t="s">
        <v>519</v>
      </c>
      <c r="M1251" s="2" t="s">
        <v>59</v>
      </c>
      <c r="N1251" s="2" t="s">
        <v>648</v>
      </c>
      <c r="O1251" s="2" t="s">
        <v>304</v>
      </c>
      <c r="P1251" s="2" t="s">
        <v>2882</v>
      </c>
      <c r="Q1251" s="2" t="s">
        <v>343</v>
      </c>
      <c r="R1251" s="2" t="s">
        <v>369</v>
      </c>
      <c r="S1251" s="2" t="s">
        <v>34</v>
      </c>
      <c r="T1251" s="152">
        <v>0.65700000000000003</v>
      </c>
      <c r="U1251" s="2" t="s">
        <v>2971</v>
      </c>
      <c r="V1251" s="165">
        <v>2.75E-2</v>
      </c>
      <c r="W1251" s="167">
        <v>5.0619999999999998E-2</v>
      </c>
      <c r="X1251" s="4" t="s">
        <v>602</v>
      </c>
      <c r="Y1251" s="4" t="s">
        <v>304</v>
      </c>
      <c r="Z1251" s="152">
        <v>43214.91</v>
      </c>
      <c r="AA1251" s="162">
        <v>1</v>
      </c>
      <c r="AB1251" s="181">
        <v>99.46</v>
      </c>
      <c r="AD1251" s="152">
        <v>42.981999999999999</v>
      </c>
      <c r="AG1251" s="2" t="s">
        <v>36</v>
      </c>
      <c r="AH1251" s="167">
        <v>3.19E-4</v>
      </c>
      <c r="AI1251" s="167">
        <v>3.6964290472273401E-4</v>
      </c>
      <c r="AJ1251" s="167">
        <v>1.15994509235092E-4</v>
      </c>
    </row>
    <row r="1252" spans="1:36">
      <c r="A1252" s="2">
        <v>560</v>
      </c>
      <c r="B1252" s="2">
        <v>8679</v>
      </c>
      <c r="C1252" s="2" t="s">
        <v>2296</v>
      </c>
      <c r="D1252" s="2" t="s">
        <v>2297</v>
      </c>
      <c r="E1252" s="4" t="s">
        <v>347</v>
      </c>
      <c r="F1252" s="2" t="s">
        <v>3468</v>
      </c>
      <c r="G1252" s="2" t="s">
        <v>3469</v>
      </c>
      <c r="H1252" s="2" t="s">
        <v>350</v>
      </c>
      <c r="I1252" s="2" t="s">
        <v>1153</v>
      </c>
      <c r="J1252" s="2" t="s">
        <v>30</v>
      </c>
      <c r="K1252" s="2" t="s">
        <v>30</v>
      </c>
      <c r="L1252" s="2" t="s">
        <v>519</v>
      </c>
      <c r="M1252" s="2" t="s">
        <v>59</v>
      </c>
      <c r="N1252" s="2" t="s">
        <v>648</v>
      </c>
      <c r="O1252" s="2" t="s">
        <v>304</v>
      </c>
      <c r="P1252" s="2" t="s">
        <v>2882</v>
      </c>
      <c r="Q1252" s="2" t="s">
        <v>343</v>
      </c>
      <c r="R1252" s="2" t="s">
        <v>369</v>
      </c>
      <c r="S1252" s="2" t="s">
        <v>34</v>
      </c>
      <c r="T1252" s="152">
        <v>1.694</v>
      </c>
      <c r="U1252" s="2" t="s">
        <v>2887</v>
      </c>
      <c r="V1252" s="165">
        <v>2.1499999999999998E-2</v>
      </c>
      <c r="W1252" s="167">
        <v>4.9500000000000002E-2</v>
      </c>
      <c r="X1252" s="4" t="s">
        <v>602</v>
      </c>
      <c r="Y1252" s="4" t="s">
        <v>304</v>
      </c>
      <c r="Z1252" s="152">
        <v>191490.97</v>
      </c>
      <c r="AA1252" s="162">
        <v>1</v>
      </c>
      <c r="AB1252" s="181">
        <v>95.52</v>
      </c>
      <c r="AC1252" s="152">
        <v>15.804</v>
      </c>
      <c r="AD1252" s="152">
        <v>198.71700000000001</v>
      </c>
      <c r="AG1252" s="2" t="s">
        <v>36</v>
      </c>
      <c r="AH1252" s="167">
        <v>2.7099999999999997E-4</v>
      </c>
      <c r="AI1252" s="167">
        <v>1.7089697559296299E-3</v>
      </c>
      <c r="AJ1252" s="167">
        <v>5.3627732496411501E-4</v>
      </c>
    </row>
    <row r="1253" spans="1:36">
      <c r="A1253" s="2">
        <v>560</v>
      </c>
      <c r="B1253" s="2">
        <v>8679</v>
      </c>
      <c r="C1253" s="2" t="s">
        <v>3470</v>
      </c>
      <c r="D1253" s="2" t="s">
        <v>3471</v>
      </c>
      <c r="E1253" s="4" t="s">
        <v>347</v>
      </c>
      <c r="F1253" s="2" t="s">
        <v>3472</v>
      </c>
      <c r="G1253" s="2" t="s">
        <v>3473</v>
      </c>
      <c r="H1253" s="2" t="s">
        <v>350</v>
      </c>
      <c r="I1253" s="2" t="s">
        <v>942</v>
      </c>
      <c r="J1253" s="2" t="s">
        <v>30</v>
      </c>
      <c r="K1253" s="2" t="s">
        <v>30</v>
      </c>
      <c r="L1253" s="2" t="s">
        <v>519</v>
      </c>
      <c r="M1253" s="2" t="s">
        <v>59</v>
      </c>
      <c r="N1253" s="2" t="s">
        <v>650</v>
      </c>
      <c r="O1253" s="2" t="s">
        <v>304</v>
      </c>
      <c r="P1253" s="2" t="s">
        <v>2882</v>
      </c>
      <c r="Q1253" s="2" t="s">
        <v>343</v>
      </c>
      <c r="R1253" s="2" t="s">
        <v>369</v>
      </c>
      <c r="S1253" s="2" t="s">
        <v>34</v>
      </c>
      <c r="T1253" s="152">
        <v>0.90400000000000003</v>
      </c>
      <c r="U1253" s="2" t="s">
        <v>3474</v>
      </c>
      <c r="V1253" s="165">
        <v>2.1499999999999998E-2</v>
      </c>
      <c r="W1253" s="167">
        <v>2.8510000000000001E-2</v>
      </c>
      <c r="X1253" s="4" t="s">
        <v>602</v>
      </c>
      <c r="Y1253" s="4" t="s">
        <v>304</v>
      </c>
      <c r="Z1253" s="152">
        <v>341957.14</v>
      </c>
      <c r="AA1253" s="162">
        <v>1</v>
      </c>
      <c r="AB1253" s="181">
        <v>118.18</v>
      </c>
      <c r="AD1253" s="152">
        <v>404.125</v>
      </c>
      <c r="AG1253" s="2" t="s">
        <v>36</v>
      </c>
      <c r="AH1253" s="167">
        <v>2.4399999999999999E-4</v>
      </c>
      <c r="AI1253" s="167">
        <v>3.4754894008072498E-3</v>
      </c>
      <c r="AJ1253" s="167">
        <v>1.09061389315938E-3</v>
      </c>
    </row>
    <row r="1254" spans="1:36">
      <c r="A1254" s="2">
        <v>560</v>
      </c>
      <c r="B1254" s="2">
        <v>8679</v>
      </c>
      <c r="C1254" s="2" t="s">
        <v>3470</v>
      </c>
      <c r="D1254" s="2" t="s">
        <v>3471</v>
      </c>
      <c r="E1254" s="4" t="s">
        <v>347</v>
      </c>
      <c r="F1254" s="2" t="s">
        <v>3905</v>
      </c>
      <c r="G1254" s="2" t="s">
        <v>3906</v>
      </c>
      <c r="H1254" s="2" t="s">
        <v>33</v>
      </c>
      <c r="I1254" s="2" t="s">
        <v>942</v>
      </c>
      <c r="J1254" s="2" t="s">
        <v>30</v>
      </c>
      <c r="K1254" s="2" t="s">
        <v>30</v>
      </c>
      <c r="L1254" s="2" t="s">
        <v>521</v>
      </c>
      <c r="M1254" s="2" t="s">
        <v>59</v>
      </c>
      <c r="N1254" s="2" t="s">
        <v>650</v>
      </c>
      <c r="O1254" s="2" t="s">
        <v>304</v>
      </c>
      <c r="P1254" s="2" t="s">
        <v>2893</v>
      </c>
      <c r="Q1254" s="2" t="s">
        <v>343</v>
      </c>
      <c r="R1254" s="2" t="s">
        <v>369</v>
      </c>
      <c r="S1254" s="2" t="s">
        <v>34</v>
      </c>
      <c r="T1254" s="152">
        <v>2.1019999999999999</v>
      </c>
      <c r="U1254" s="2" t="s">
        <v>181</v>
      </c>
      <c r="V1254" s="165">
        <v>1.4200000000000001E-2</v>
      </c>
      <c r="W1254" s="167">
        <v>3.0720000000000001E-2</v>
      </c>
      <c r="X1254" s="4" t="s">
        <v>602</v>
      </c>
      <c r="Y1254" s="4" t="s">
        <v>304</v>
      </c>
      <c r="Z1254" s="152">
        <v>184242.21</v>
      </c>
      <c r="AA1254" s="162">
        <v>1</v>
      </c>
      <c r="AB1254" s="181">
        <v>114.01</v>
      </c>
      <c r="AD1254" s="152">
        <v>210.05500000000001</v>
      </c>
      <c r="AG1254" s="2" t="s">
        <v>36</v>
      </c>
      <c r="AH1254" s="167">
        <v>0</v>
      </c>
      <c r="AI1254" s="167">
        <v>1.8064767925494499E-3</v>
      </c>
      <c r="AJ1254" s="167">
        <v>5.6687518228851696E-4</v>
      </c>
    </row>
    <row r="1255" spans="1:36">
      <c r="A1255" s="2">
        <v>560</v>
      </c>
      <c r="B1255" s="2">
        <v>8679</v>
      </c>
      <c r="C1255" s="2" t="s">
        <v>3470</v>
      </c>
      <c r="D1255" s="2" t="s">
        <v>3471</v>
      </c>
      <c r="E1255" s="4" t="s">
        <v>347</v>
      </c>
      <c r="F1255" s="2" t="s">
        <v>3477</v>
      </c>
      <c r="G1255" s="2" t="s">
        <v>3478</v>
      </c>
      <c r="H1255" s="2" t="s">
        <v>350</v>
      </c>
      <c r="I1255" s="2" t="s">
        <v>942</v>
      </c>
      <c r="J1255" s="2" t="s">
        <v>30</v>
      </c>
      <c r="K1255" s="2" t="s">
        <v>30</v>
      </c>
      <c r="L1255" s="2" t="s">
        <v>519</v>
      </c>
      <c r="M1255" s="2" t="s">
        <v>31</v>
      </c>
      <c r="N1255" s="2" t="s">
        <v>650</v>
      </c>
      <c r="O1255" s="2" t="s">
        <v>304</v>
      </c>
      <c r="P1255" s="2" t="s">
        <v>2893</v>
      </c>
      <c r="Q1255" s="2" t="s">
        <v>343</v>
      </c>
      <c r="R1255" s="2" t="s">
        <v>369</v>
      </c>
      <c r="S1255" s="2" t="s">
        <v>34</v>
      </c>
      <c r="T1255" s="152">
        <v>5.8650000000000002</v>
      </c>
      <c r="U1255" s="2" t="s">
        <v>3479</v>
      </c>
      <c r="V1255" s="165">
        <v>1.4999999999999999E-2</v>
      </c>
      <c r="W1255" s="167">
        <v>2.9530000000000001E-2</v>
      </c>
      <c r="X1255" s="4" t="s">
        <v>602</v>
      </c>
      <c r="Y1255" s="4" t="s">
        <v>304</v>
      </c>
      <c r="Z1255" s="152">
        <v>313000</v>
      </c>
      <c r="AA1255" s="162">
        <v>1</v>
      </c>
      <c r="AB1255" s="181">
        <v>93.77</v>
      </c>
      <c r="AD1255" s="152">
        <v>293.5</v>
      </c>
      <c r="AG1255" s="2" t="s">
        <v>36</v>
      </c>
      <c r="AH1255" s="167">
        <v>7.6000000000000004E-4</v>
      </c>
      <c r="AI1255" s="167">
        <v>2.52411164320054E-3</v>
      </c>
      <c r="AJ1255" s="167">
        <v>7.9207009675254898E-4</v>
      </c>
    </row>
    <row r="1256" spans="1:36">
      <c r="A1256" s="2">
        <v>560</v>
      </c>
      <c r="B1256" s="2">
        <v>8679</v>
      </c>
      <c r="C1256" s="2" t="s">
        <v>4046</v>
      </c>
      <c r="D1256" s="2" t="s">
        <v>4047</v>
      </c>
      <c r="E1256" s="4" t="s">
        <v>347</v>
      </c>
      <c r="F1256" s="2" t="s">
        <v>4048</v>
      </c>
      <c r="G1256" s="2" t="s">
        <v>4049</v>
      </c>
      <c r="H1256" s="2" t="s">
        <v>350</v>
      </c>
      <c r="I1256" s="2" t="s">
        <v>942</v>
      </c>
      <c r="J1256" s="2" t="s">
        <v>30</v>
      </c>
      <c r="K1256" s="2" t="s">
        <v>30</v>
      </c>
      <c r="L1256" s="2" t="s">
        <v>519</v>
      </c>
      <c r="M1256" s="2" t="s">
        <v>31</v>
      </c>
      <c r="N1256" s="2" t="s">
        <v>633</v>
      </c>
      <c r="O1256" s="2" t="s">
        <v>304</v>
      </c>
      <c r="P1256" s="2" t="s">
        <v>2870</v>
      </c>
      <c r="Q1256" s="2" t="s">
        <v>368</v>
      </c>
      <c r="R1256" s="2" t="s">
        <v>369</v>
      </c>
      <c r="S1256" s="2" t="s">
        <v>34</v>
      </c>
      <c r="T1256" s="152">
        <v>4.0419999999999998</v>
      </c>
      <c r="U1256" s="2" t="s">
        <v>4050</v>
      </c>
      <c r="V1256" s="165">
        <v>3.4500000000000003E-2</v>
      </c>
      <c r="W1256" s="167">
        <v>3.44E-2</v>
      </c>
      <c r="X1256" s="4" t="s">
        <v>602</v>
      </c>
      <c r="Y1256" s="4" t="s">
        <v>304</v>
      </c>
      <c r="Z1256" s="152">
        <v>68404</v>
      </c>
      <c r="AA1256" s="162">
        <v>1</v>
      </c>
      <c r="AB1256" s="181">
        <v>103.25</v>
      </c>
      <c r="AD1256" s="152">
        <v>70.626999999999995</v>
      </c>
      <c r="AG1256" s="2" t="s">
        <v>36</v>
      </c>
      <c r="AH1256" s="167">
        <v>7.5500000000000003E-4</v>
      </c>
      <c r="AI1256" s="167">
        <v>6.0739591284240805E-4</v>
      </c>
      <c r="AJ1256" s="167">
        <v>1.90601767060573E-4</v>
      </c>
    </row>
    <row r="1257" spans="1:36">
      <c r="A1257" s="2">
        <v>560</v>
      </c>
      <c r="B1257" s="2">
        <v>8679</v>
      </c>
      <c r="C1257" s="2" t="s">
        <v>3470</v>
      </c>
      <c r="D1257" s="2" t="s">
        <v>3471</v>
      </c>
      <c r="E1257" s="4" t="s">
        <v>347</v>
      </c>
      <c r="F1257" s="2" t="s">
        <v>3480</v>
      </c>
      <c r="G1257" s="2" t="s">
        <v>3481</v>
      </c>
      <c r="H1257" s="2" t="s">
        <v>350</v>
      </c>
      <c r="I1257" s="2" t="s">
        <v>942</v>
      </c>
      <c r="J1257" s="2" t="s">
        <v>30</v>
      </c>
      <c r="K1257" s="2" t="s">
        <v>30</v>
      </c>
      <c r="L1257" s="2" t="s">
        <v>519</v>
      </c>
      <c r="M1257" s="2" t="s">
        <v>59</v>
      </c>
      <c r="N1257" s="2" t="s">
        <v>650</v>
      </c>
      <c r="O1257" s="2" t="s">
        <v>304</v>
      </c>
      <c r="P1257" s="2" t="s">
        <v>2882</v>
      </c>
      <c r="Q1257" s="2" t="s">
        <v>343</v>
      </c>
      <c r="R1257" s="2" t="s">
        <v>369</v>
      </c>
      <c r="S1257" s="2" t="s">
        <v>34</v>
      </c>
      <c r="T1257" s="152">
        <v>5.6429999999999998</v>
      </c>
      <c r="U1257" s="2" t="s">
        <v>3268</v>
      </c>
      <c r="V1257" s="165">
        <v>1.15E-2</v>
      </c>
      <c r="W1257" s="167">
        <v>3.1440000000000003E-2</v>
      </c>
      <c r="X1257" s="4" t="s">
        <v>602</v>
      </c>
      <c r="Y1257" s="4" t="s">
        <v>304</v>
      </c>
      <c r="Z1257" s="152">
        <v>776994.32</v>
      </c>
      <c r="AA1257" s="162">
        <v>1</v>
      </c>
      <c r="AB1257" s="181">
        <v>104.61</v>
      </c>
      <c r="AD1257" s="152">
        <v>812.81399999999996</v>
      </c>
      <c r="AG1257" s="2" t="s">
        <v>36</v>
      </c>
      <c r="AH1257" s="167">
        <v>7.7700000000000002E-4</v>
      </c>
      <c r="AI1257" s="167">
        <v>6.9902281829036898E-3</v>
      </c>
      <c r="AJ1257" s="167">
        <v>2.19354430223791E-3</v>
      </c>
    </row>
    <row r="1258" spans="1:36">
      <c r="A1258" s="2">
        <v>560</v>
      </c>
      <c r="B1258" s="2">
        <v>8679</v>
      </c>
      <c r="C1258" s="2" t="s">
        <v>2300</v>
      </c>
      <c r="D1258" s="2" t="s">
        <v>2301</v>
      </c>
      <c r="E1258" s="4" t="s">
        <v>347</v>
      </c>
      <c r="F1258" s="2" t="s">
        <v>3482</v>
      </c>
      <c r="G1258" s="2" t="s">
        <v>3483</v>
      </c>
      <c r="H1258" s="2" t="s">
        <v>350</v>
      </c>
      <c r="I1258" s="2" t="s">
        <v>942</v>
      </c>
      <c r="J1258" s="2" t="s">
        <v>30</v>
      </c>
      <c r="K1258" s="2" t="s">
        <v>30</v>
      </c>
      <c r="L1258" s="2" t="s">
        <v>519</v>
      </c>
      <c r="M1258" s="2" t="s">
        <v>59</v>
      </c>
      <c r="N1258" s="2" t="s">
        <v>650</v>
      </c>
      <c r="O1258" s="2" t="s">
        <v>304</v>
      </c>
      <c r="P1258" s="2" t="s">
        <v>2893</v>
      </c>
      <c r="Q1258" s="2" t="s">
        <v>343</v>
      </c>
      <c r="R1258" s="2" t="s">
        <v>369</v>
      </c>
      <c r="S1258" s="2" t="s">
        <v>34</v>
      </c>
      <c r="T1258" s="152">
        <v>3.0139999999999998</v>
      </c>
      <c r="U1258" s="2" t="s">
        <v>3174</v>
      </c>
      <c r="V1258" s="165">
        <v>3.5000000000000003E-2</v>
      </c>
      <c r="W1258" s="167">
        <v>2.8129999999999999E-2</v>
      </c>
      <c r="X1258" s="4" t="s">
        <v>602</v>
      </c>
      <c r="Y1258" s="4" t="s">
        <v>304</v>
      </c>
      <c r="Z1258" s="152">
        <v>209782.37</v>
      </c>
      <c r="AA1258" s="162">
        <v>1</v>
      </c>
      <c r="AB1258" s="181">
        <v>122.62</v>
      </c>
      <c r="AD1258" s="152">
        <v>257.23500000000001</v>
      </c>
      <c r="AG1258" s="2" t="s">
        <v>36</v>
      </c>
      <c r="AH1258" s="167">
        <v>2.6200000000000003E-4</v>
      </c>
      <c r="AI1258" s="167">
        <v>2.21223167283354E-3</v>
      </c>
      <c r="AJ1258" s="167">
        <v>6.9420168472361795E-4</v>
      </c>
    </row>
    <row r="1259" spans="1:36">
      <c r="A1259" s="2">
        <v>560</v>
      </c>
      <c r="B1259" s="2">
        <v>8679</v>
      </c>
      <c r="C1259" s="2" t="s">
        <v>2300</v>
      </c>
      <c r="D1259" s="2" t="s">
        <v>2301</v>
      </c>
      <c r="E1259" s="4" t="s">
        <v>347</v>
      </c>
      <c r="F1259" s="2" t="s">
        <v>3484</v>
      </c>
      <c r="G1259" s="2" t="s">
        <v>3485</v>
      </c>
      <c r="H1259" s="2" t="s">
        <v>350</v>
      </c>
      <c r="I1259" s="2" t="s">
        <v>942</v>
      </c>
      <c r="J1259" s="2" t="s">
        <v>30</v>
      </c>
      <c r="K1259" s="2" t="s">
        <v>30</v>
      </c>
      <c r="L1259" s="2" t="s">
        <v>519</v>
      </c>
      <c r="M1259" s="2" t="s">
        <v>59</v>
      </c>
      <c r="N1259" s="2" t="s">
        <v>650</v>
      </c>
      <c r="O1259" s="2" t="s">
        <v>304</v>
      </c>
      <c r="P1259" s="2" t="s">
        <v>2893</v>
      </c>
      <c r="Q1259" s="2" t="s">
        <v>343</v>
      </c>
      <c r="R1259" s="2" t="s">
        <v>369</v>
      </c>
      <c r="S1259" s="2" t="s">
        <v>34</v>
      </c>
      <c r="T1259" s="152">
        <v>6.0019999999999998</v>
      </c>
      <c r="U1259" s="2" t="s">
        <v>3486</v>
      </c>
      <c r="V1259" s="165">
        <v>2.5000000000000001E-2</v>
      </c>
      <c r="W1259" s="167">
        <v>2.9499999999999998E-2</v>
      </c>
      <c r="X1259" s="4" t="s">
        <v>602</v>
      </c>
      <c r="Y1259" s="4" t="s">
        <v>304</v>
      </c>
      <c r="Z1259" s="152">
        <v>894724.1</v>
      </c>
      <c r="AA1259" s="162">
        <v>1</v>
      </c>
      <c r="AB1259" s="181">
        <v>114.89</v>
      </c>
      <c r="AD1259" s="152">
        <v>1027.9490000000001</v>
      </c>
      <c r="AG1259" s="2" t="s">
        <v>36</v>
      </c>
      <c r="AH1259" s="167">
        <v>6.6299999999999996E-4</v>
      </c>
      <c r="AI1259" s="167">
        <v>8.8403950258666205E-3</v>
      </c>
      <c r="AJ1259" s="167">
        <v>2.7741294892131702E-3</v>
      </c>
    </row>
    <row r="1260" spans="1:36">
      <c r="A1260" s="2">
        <v>560</v>
      </c>
      <c r="B1260" s="2">
        <v>8679</v>
      </c>
      <c r="C1260" s="2" t="s">
        <v>2300</v>
      </c>
      <c r="D1260" s="2" t="s">
        <v>2301</v>
      </c>
      <c r="E1260" s="4" t="s">
        <v>347</v>
      </c>
      <c r="F1260" s="2" t="s">
        <v>3487</v>
      </c>
      <c r="G1260" s="2" t="s">
        <v>3488</v>
      </c>
      <c r="H1260" s="2" t="s">
        <v>350</v>
      </c>
      <c r="I1260" s="2" t="s">
        <v>942</v>
      </c>
      <c r="J1260" s="2" t="s">
        <v>30</v>
      </c>
      <c r="K1260" s="2" t="s">
        <v>30</v>
      </c>
      <c r="L1260" s="2" t="s">
        <v>519</v>
      </c>
      <c r="M1260" s="2" t="s">
        <v>59</v>
      </c>
      <c r="N1260" s="2" t="s">
        <v>650</v>
      </c>
      <c r="O1260" s="2" t="s">
        <v>304</v>
      </c>
      <c r="P1260" s="2" t="s">
        <v>2893</v>
      </c>
      <c r="Q1260" s="2" t="s">
        <v>343</v>
      </c>
      <c r="R1260" s="2" t="s">
        <v>369</v>
      </c>
      <c r="S1260" s="2" t="s">
        <v>34</v>
      </c>
      <c r="T1260" s="152">
        <v>1.6539999999999999</v>
      </c>
      <c r="U1260" s="2" t="s">
        <v>3489</v>
      </c>
      <c r="V1260" s="165">
        <v>0.04</v>
      </c>
      <c r="W1260" s="167">
        <v>2.929E-2</v>
      </c>
      <c r="X1260" s="4" t="s">
        <v>602</v>
      </c>
      <c r="Y1260" s="4" t="s">
        <v>304</v>
      </c>
      <c r="Z1260" s="152">
        <v>172029.15</v>
      </c>
      <c r="AA1260" s="162">
        <v>1</v>
      </c>
      <c r="AB1260" s="181">
        <v>121.17</v>
      </c>
      <c r="AD1260" s="152">
        <v>208.44800000000001</v>
      </c>
      <c r="AG1260" s="2" t="s">
        <v>36</v>
      </c>
      <c r="AH1260" s="167">
        <v>2.04E-4</v>
      </c>
      <c r="AI1260" s="167">
        <v>1.79265805944715E-3</v>
      </c>
      <c r="AJ1260" s="167">
        <v>5.6253884269164499E-4</v>
      </c>
    </row>
    <row r="1261" spans="1:36">
      <c r="A1261" s="2">
        <v>560</v>
      </c>
      <c r="B1261" s="2">
        <v>8679</v>
      </c>
      <c r="C1261" s="2" t="s">
        <v>2308</v>
      </c>
      <c r="D1261" s="2" t="s">
        <v>2309</v>
      </c>
      <c r="E1261" s="4" t="s">
        <v>347</v>
      </c>
      <c r="F1261" s="2" t="s">
        <v>3976</v>
      </c>
      <c r="G1261" s="2" t="s">
        <v>3977</v>
      </c>
      <c r="H1261" s="2" t="s">
        <v>350</v>
      </c>
      <c r="I1261" s="2" t="s">
        <v>942</v>
      </c>
      <c r="J1261" s="2" t="s">
        <v>30</v>
      </c>
      <c r="K1261" s="2" t="s">
        <v>30</v>
      </c>
      <c r="L1261" s="2" t="s">
        <v>519</v>
      </c>
      <c r="M1261" s="2" t="s">
        <v>59</v>
      </c>
      <c r="N1261" s="2" t="s">
        <v>650</v>
      </c>
      <c r="O1261" s="2" t="s">
        <v>304</v>
      </c>
      <c r="P1261" s="2" t="s">
        <v>3571</v>
      </c>
      <c r="Q1261" s="2" t="s">
        <v>343</v>
      </c>
      <c r="R1261" s="2" t="s">
        <v>369</v>
      </c>
      <c r="S1261" s="2" t="s">
        <v>34</v>
      </c>
      <c r="T1261" s="152">
        <v>3.0920000000000001</v>
      </c>
      <c r="U1261" s="2" t="s">
        <v>2905</v>
      </c>
      <c r="V1261" s="165">
        <v>9.4000000000000004E-3</v>
      </c>
      <c r="W1261" s="167">
        <v>3.7310000000000003E-2</v>
      </c>
      <c r="X1261" s="4" t="s">
        <v>602</v>
      </c>
      <c r="Y1261" s="4" t="s">
        <v>304</v>
      </c>
      <c r="Z1261" s="152">
        <v>601879.09</v>
      </c>
      <c r="AA1261" s="162">
        <v>1</v>
      </c>
      <c r="AB1261" s="181">
        <v>105</v>
      </c>
      <c r="AC1261" s="152">
        <v>27.626000000000001</v>
      </c>
      <c r="AD1261" s="152">
        <v>659.59900000000005</v>
      </c>
      <c r="AG1261" s="2" t="s">
        <v>36</v>
      </c>
      <c r="AH1261" s="167">
        <v>1.469E-3</v>
      </c>
      <c r="AI1261" s="167">
        <v>5.6725773923902E-3</v>
      </c>
      <c r="AJ1261" s="167">
        <v>1.7800634675293799E-3</v>
      </c>
    </row>
    <row r="1262" spans="1:36">
      <c r="A1262" s="2">
        <v>560</v>
      </c>
      <c r="B1262" s="2">
        <v>8679</v>
      </c>
      <c r="C1262" s="2" t="s">
        <v>2316</v>
      </c>
      <c r="D1262" s="2" t="s">
        <v>2317</v>
      </c>
      <c r="E1262" s="4" t="s">
        <v>347</v>
      </c>
      <c r="F1262" s="2" t="s">
        <v>3490</v>
      </c>
      <c r="G1262" s="2" t="s">
        <v>3491</v>
      </c>
      <c r="H1262" s="2" t="s">
        <v>350</v>
      </c>
      <c r="I1262" s="2" t="s">
        <v>942</v>
      </c>
      <c r="J1262" s="2" t="s">
        <v>30</v>
      </c>
      <c r="K1262" s="2" t="s">
        <v>30</v>
      </c>
      <c r="L1262" s="2" t="s">
        <v>519</v>
      </c>
      <c r="M1262" s="2" t="s">
        <v>59</v>
      </c>
      <c r="N1262" s="2" t="s">
        <v>662</v>
      </c>
      <c r="O1262" s="2" t="s">
        <v>304</v>
      </c>
      <c r="P1262" s="2" t="s">
        <v>2893</v>
      </c>
      <c r="Q1262" s="2" t="s">
        <v>343</v>
      </c>
      <c r="R1262" s="2" t="s">
        <v>369</v>
      </c>
      <c r="S1262" s="2" t="s">
        <v>34</v>
      </c>
      <c r="T1262" s="152">
        <v>2.161</v>
      </c>
      <c r="U1262" s="2" t="s">
        <v>3492</v>
      </c>
      <c r="V1262" s="165">
        <v>2.9899999999999999E-2</v>
      </c>
      <c r="W1262" s="167">
        <v>2.7310000000000001E-2</v>
      </c>
      <c r="X1262" s="4" t="s">
        <v>602</v>
      </c>
      <c r="Y1262" s="4" t="s">
        <v>304</v>
      </c>
      <c r="Z1262" s="152">
        <v>110997.46</v>
      </c>
      <c r="AA1262" s="162">
        <v>1</v>
      </c>
      <c r="AB1262" s="181">
        <v>119.99</v>
      </c>
      <c r="AD1262" s="152">
        <v>133.18600000000001</v>
      </c>
      <c r="AG1262" s="2" t="s">
        <v>36</v>
      </c>
      <c r="AH1262" s="167">
        <v>7.5199999999999996E-4</v>
      </c>
      <c r="AI1262" s="167">
        <v>1.1454032226357301E-3</v>
      </c>
      <c r="AJ1262" s="167">
        <v>3.5942928428609199E-4</v>
      </c>
    </row>
    <row r="1263" spans="1:36">
      <c r="A1263" s="2">
        <v>560</v>
      </c>
      <c r="B1263" s="2">
        <v>8679</v>
      </c>
      <c r="C1263" s="2" t="s">
        <v>2316</v>
      </c>
      <c r="D1263" s="2" t="s">
        <v>2317</v>
      </c>
      <c r="E1263" s="4" t="s">
        <v>347</v>
      </c>
      <c r="F1263" s="2" t="s">
        <v>3493</v>
      </c>
      <c r="G1263" s="2" t="s">
        <v>3494</v>
      </c>
      <c r="H1263" s="2" t="s">
        <v>350</v>
      </c>
      <c r="I1263" s="2" t="s">
        <v>1153</v>
      </c>
      <c r="J1263" s="2" t="s">
        <v>30</v>
      </c>
      <c r="K1263" s="2" t="s">
        <v>30</v>
      </c>
      <c r="L1263" s="2" t="s">
        <v>519</v>
      </c>
      <c r="M1263" s="2" t="s">
        <v>59</v>
      </c>
      <c r="N1263" s="2" t="s">
        <v>662</v>
      </c>
      <c r="O1263" s="2" t="s">
        <v>304</v>
      </c>
      <c r="P1263" s="2" t="s">
        <v>2893</v>
      </c>
      <c r="Q1263" s="2" t="s">
        <v>343</v>
      </c>
      <c r="R1263" s="2" t="s">
        <v>369</v>
      </c>
      <c r="S1263" s="2" t="s">
        <v>34</v>
      </c>
      <c r="T1263" s="152">
        <v>2.093</v>
      </c>
      <c r="U1263" s="2" t="s">
        <v>3492</v>
      </c>
      <c r="V1263" s="165">
        <v>5.0900000000000001E-2</v>
      </c>
      <c r="W1263" s="167">
        <v>4.514E-2</v>
      </c>
      <c r="X1263" s="4" t="s">
        <v>602</v>
      </c>
      <c r="Y1263" s="4" t="s">
        <v>304</v>
      </c>
      <c r="Z1263" s="152">
        <v>297243.61</v>
      </c>
      <c r="AA1263" s="162">
        <v>1</v>
      </c>
      <c r="AB1263" s="181">
        <v>104.89</v>
      </c>
      <c r="AD1263" s="152">
        <v>311.779</v>
      </c>
      <c r="AG1263" s="2" t="s">
        <v>36</v>
      </c>
      <c r="AH1263" s="167">
        <v>5.7600000000000001E-4</v>
      </c>
      <c r="AI1263" s="167">
        <v>2.6813093285106299E-3</v>
      </c>
      <c r="AJ1263" s="167">
        <v>8.41398970991631E-4</v>
      </c>
    </row>
    <row r="1264" spans="1:36">
      <c r="A1264" s="2">
        <v>560</v>
      </c>
      <c r="B1264" s="2">
        <v>8679</v>
      </c>
      <c r="C1264" s="2" t="s">
        <v>2316</v>
      </c>
      <c r="D1264" s="2" t="s">
        <v>2317</v>
      </c>
      <c r="E1264" s="4" t="s">
        <v>347</v>
      </c>
      <c r="F1264" s="2" t="s">
        <v>3495</v>
      </c>
      <c r="G1264" s="2" t="s">
        <v>3496</v>
      </c>
      <c r="H1264" s="2" t="s">
        <v>350</v>
      </c>
      <c r="I1264" s="2" t="s">
        <v>942</v>
      </c>
      <c r="J1264" s="2" t="s">
        <v>30</v>
      </c>
      <c r="K1264" s="2" t="s">
        <v>30</v>
      </c>
      <c r="L1264" s="2" t="s">
        <v>519</v>
      </c>
      <c r="M1264" s="2" t="s">
        <v>59</v>
      </c>
      <c r="N1264" s="2" t="s">
        <v>662</v>
      </c>
      <c r="O1264" s="2" t="s">
        <v>304</v>
      </c>
      <c r="P1264" s="2" t="s">
        <v>2893</v>
      </c>
      <c r="Q1264" s="2" t="s">
        <v>343</v>
      </c>
      <c r="R1264" s="2" t="s">
        <v>369</v>
      </c>
      <c r="S1264" s="2" t="s">
        <v>34</v>
      </c>
      <c r="T1264" s="152">
        <v>1.6870000000000001</v>
      </c>
      <c r="U1264" s="2" t="s">
        <v>3497</v>
      </c>
      <c r="V1264" s="165">
        <v>4.2999999999999997E-2</v>
      </c>
      <c r="W1264" s="167">
        <v>2.7459999999999998E-2</v>
      </c>
      <c r="X1264" s="4" t="s">
        <v>602</v>
      </c>
      <c r="Y1264" s="4" t="s">
        <v>304</v>
      </c>
      <c r="Z1264" s="152">
        <v>42419.94</v>
      </c>
      <c r="AA1264" s="162">
        <v>1</v>
      </c>
      <c r="AB1264" s="181">
        <v>123.76</v>
      </c>
      <c r="AD1264" s="152">
        <v>52.499000000000002</v>
      </c>
      <c r="AG1264" s="2" t="s">
        <v>36</v>
      </c>
      <c r="AH1264" s="167">
        <v>1.0399999999999999E-4</v>
      </c>
      <c r="AI1264" s="167">
        <v>4.5149262140986601E-4</v>
      </c>
      <c r="AJ1264" s="167">
        <v>1.4167907560131701E-4</v>
      </c>
    </row>
    <row r="1265" spans="1:36">
      <c r="A1265" s="2">
        <v>560</v>
      </c>
      <c r="B1265" s="2">
        <v>8679</v>
      </c>
      <c r="C1265" s="2" t="s">
        <v>2316</v>
      </c>
      <c r="D1265" s="2" t="s">
        <v>2317</v>
      </c>
      <c r="E1265" s="4" t="s">
        <v>347</v>
      </c>
      <c r="F1265" s="2" t="s">
        <v>3498</v>
      </c>
      <c r="G1265" s="2" t="s">
        <v>3499</v>
      </c>
      <c r="H1265" s="2" t="s">
        <v>350</v>
      </c>
      <c r="I1265" s="2" t="s">
        <v>1153</v>
      </c>
      <c r="J1265" s="2" t="s">
        <v>30</v>
      </c>
      <c r="K1265" s="2" t="s">
        <v>30</v>
      </c>
      <c r="L1265" s="2" t="s">
        <v>519</v>
      </c>
      <c r="M1265" s="2" t="s">
        <v>59</v>
      </c>
      <c r="N1265" s="2" t="s">
        <v>662</v>
      </c>
      <c r="O1265" s="2" t="s">
        <v>304</v>
      </c>
      <c r="P1265" s="2" t="s">
        <v>2893</v>
      </c>
      <c r="Q1265" s="2" t="s">
        <v>343</v>
      </c>
      <c r="R1265" s="2" t="s">
        <v>369</v>
      </c>
      <c r="S1265" s="2" t="s">
        <v>34</v>
      </c>
      <c r="T1265" s="152">
        <v>2.806</v>
      </c>
      <c r="U1265" s="2" t="s">
        <v>3500</v>
      </c>
      <c r="V1265" s="165">
        <v>3.5200000000000002E-2</v>
      </c>
      <c r="W1265" s="167">
        <v>4.5089999999999998E-2</v>
      </c>
      <c r="X1265" s="4" t="s">
        <v>602</v>
      </c>
      <c r="Y1265" s="4" t="s">
        <v>304</v>
      </c>
      <c r="Z1265" s="152">
        <v>218198.62</v>
      </c>
      <c r="AA1265" s="162">
        <v>1</v>
      </c>
      <c r="AB1265" s="181">
        <v>98.68</v>
      </c>
      <c r="AD1265" s="152">
        <v>215.31800000000001</v>
      </c>
      <c r="AG1265" s="2" t="s">
        <v>36</v>
      </c>
      <c r="AH1265" s="167">
        <v>2.9999999999999997E-4</v>
      </c>
      <c r="AI1265" s="167">
        <v>1.85174613546059E-3</v>
      </c>
      <c r="AJ1265" s="167">
        <v>5.8108077137810504E-4</v>
      </c>
    </row>
    <row r="1266" spans="1:36">
      <c r="A1266" s="2">
        <v>560</v>
      </c>
      <c r="B1266" s="2">
        <v>8679</v>
      </c>
      <c r="C1266" s="2" t="s">
        <v>2320</v>
      </c>
      <c r="D1266" s="2" t="s">
        <v>2321</v>
      </c>
      <c r="E1266" s="4" t="s">
        <v>347</v>
      </c>
      <c r="F1266" s="2" t="s">
        <v>3501</v>
      </c>
      <c r="G1266" s="2" t="s">
        <v>3502</v>
      </c>
      <c r="H1266" s="2" t="s">
        <v>350</v>
      </c>
      <c r="I1266" s="2" t="s">
        <v>1153</v>
      </c>
      <c r="J1266" s="2" t="s">
        <v>30</v>
      </c>
      <c r="K1266" s="2" t="s">
        <v>30</v>
      </c>
      <c r="L1266" s="2" t="s">
        <v>519</v>
      </c>
      <c r="M1266" s="2" t="s">
        <v>59</v>
      </c>
      <c r="N1266" s="2" t="s">
        <v>645</v>
      </c>
      <c r="O1266" s="2" t="s">
        <v>304</v>
      </c>
      <c r="P1266" s="2" t="s">
        <v>142</v>
      </c>
      <c r="Q1266" s="2" t="s">
        <v>343</v>
      </c>
      <c r="R1266" s="2" t="s">
        <v>369</v>
      </c>
      <c r="S1266" s="2" t="s">
        <v>34</v>
      </c>
      <c r="T1266" s="152">
        <v>1.468</v>
      </c>
      <c r="U1266" s="2" t="s">
        <v>2929</v>
      </c>
      <c r="V1266" s="165">
        <v>2.6100000000000002E-2</v>
      </c>
      <c r="W1266" s="167">
        <v>4.471E-2</v>
      </c>
      <c r="X1266" s="4" t="s">
        <v>602</v>
      </c>
      <c r="Y1266" s="4" t="s">
        <v>304</v>
      </c>
      <c r="Z1266" s="152">
        <v>275024.68</v>
      </c>
      <c r="AA1266" s="162">
        <v>1</v>
      </c>
      <c r="AB1266" s="181">
        <v>97.43</v>
      </c>
      <c r="AD1266" s="152">
        <v>267.95699999999999</v>
      </c>
      <c r="AG1266" s="2" t="s">
        <v>36</v>
      </c>
      <c r="AH1266" s="167">
        <v>1.14E-3</v>
      </c>
      <c r="AI1266" s="167">
        <v>2.3044361379561599E-3</v>
      </c>
      <c r="AJ1266" s="167">
        <v>7.2313558699669102E-4</v>
      </c>
    </row>
    <row r="1267" spans="1:36">
      <c r="A1267" s="2">
        <v>560</v>
      </c>
      <c r="B1267" s="2">
        <v>8679</v>
      </c>
      <c r="C1267" s="2" t="s">
        <v>2320</v>
      </c>
      <c r="D1267" s="2" t="s">
        <v>2321</v>
      </c>
      <c r="E1267" s="4" t="s">
        <v>347</v>
      </c>
      <c r="F1267" s="2" t="s">
        <v>3503</v>
      </c>
      <c r="G1267" s="2" t="s">
        <v>3504</v>
      </c>
      <c r="H1267" s="2" t="s">
        <v>350</v>
      </c>
      <c r="I1267" s="2" t="s">
        <v>1153</v>
      </c>
      <c r="J1267" s="2" t="s">
        <v>30</v>
      </c>
      <c r="K1267" s="2" t="s">
        <v>30</v>
      </c>
      <c r="L1267" s="2" t="s">
        <v>519</v>
      </c>
      <c r="M1267" s="2" t="s">
        <v>59</v>
      </c>
      <c r="N1267" s="2" t="s">
        <v>645</v>
      </c>
      <c r="O1267" s="2" t="s">
        <v>304</v>
      </c>
      <c r="P1267" s="2" t="s">
        <v>142</v>
      </c>
      <c r="Q1267" s="2" t="s">
        <v>343</v>
      </c>
      <c r="R1267" s="2" t="s">
        <v>369</v>
      </c>
      <c r="S1267" s="2" t="s">
        <v>34</v>
      </c>
      <c r="T1267" s="152">
        <v>6.056</v>
      </c>
      <c r="U1267" s="2" t="s">
        <v>3505</v>
      </c>
      <c r="V1267" s="165">
        <v>1.9E-2</v>
      </c>
      <c r="W1267" s="167">
        <v>4.6149999999999997E-2</v>
      </c>
      <c r="X1267" s="4" t="s">
        <v>602</v>
      </c>
      <c r="Y1267" s="4" t="s">
        <v>304</v>
      </c>
      <c r="Z1267" s="152">
        <v>1186335.6299999999</v>
      </c>
      <c r="AA1267" s="162">
        <v>1</v>
      </c>
      <c r="AB1267" s="181">
        <v>85</v>
      </c>
      <c r="AD1267" s="152">
        <v>1008.385</v>
      </c>
      <c r="AG1267" s="2" t="s">
        <v>36</v>
      </c>
      <c r="AH1267" s="167">
        <v>7.9799999999999999E-4</v>
      </c>
      <c r="AI1267" s="167">
        <v>8.6721505033989805E-3</v>
      </c>
      <c r="AJ1267" s="167">
        <v>2.7213341005670202E-3</v>
      </c>
    </row>
    <row r="1268" spans="1:36">
      <c r="A1268" s="2">
        <v>560</v>
      </c>
      <c r="B1268" s="2">
        <v>8679</v>
      </c>
      <c r="C1268" s="2" t="s">
        <v>2324</v>
      </c>
      <c r="D1268" s="2" t="s">
        <v>2325</v>
      </c>
      <c r="E1268" s="4" t="s">
        <v>347</v>
      </c>
      <c r="F1268" s="2" t="s">
        <v>3506</v>
      </c>
      <c r="G1268" s="2" t="s">
        <v>3507</v>
      </c>
      <c r="H1268" s="2" t="s">
        <v>350</v>
      </c>
      <c r="I1268" s="2" t="s">
        <v>942</v>
      </c>
      <c r="J1268" s="2" t="s">
        <v>30</v>
      </c>
      <c r="K1268" s="2" t="s">
        <v>30</v>
      </c>
      <c r="L1268" s="2" t="s">
        <v>519</v>
      </c>
      <c r="M1268" s="2" t="s">
        <v>59</v>
      </c>
      <c r="N1268" s="2" t="s">
        <v>633</v>
      </c>
      <c r="O1268" s="2" t="s">
        <v>304</v>
      </c>
      <c r="P1268" s="2" t="s">
        <v>2977</v>
      </c>
      <c r="Q1268" s="2" t="s">
        <v>343</v>
      </c>
      <c r="R1268" s="2" t="s">
        <v>369</v>
      </c>
      <c r="S1268" s="2" t="s">
        <v>34</v>
      </c>
      <c r="T1268" s="152">
        <v>2.226</v>
      </c>
      <c r="U1268" s="2" t="s">
        <v>3508</v>
      </c>
      <c r="V1268" s="165">
        <v>3.9E-2</v>
      </c>
      <c r="W1268" s="167">
        <v>3.1789999999999999E-2</v>
      </c>
      <c r="X1268" s="4" t="s">
        <v>602</v>
      </c>
      <c r="Y1268" s="4" t="s">
        <v>304</v>
      </c>
      <c r="Z1268" s="152">
        <v>444537.69</v>
      </c>
      <c r="AA1268" s="162">
        <v>1</v>
      </c>
      <c r="AB1268" s="181">
        <v>120.32</v>
      </c>
      <c r="AD1268" s="152">
        <v>534.86800000000005</v>
      </c>
      <c r="AG1268" s="2" t="s">
        <v>36</v>
      </c>
      <c r="AH1268" s="167">
        <v>3.2200000000000002E-4</v>
      </c>
      <c r="AI1268" s="167">
        <v>4.5998822890824E-3</v>
      </c>
      <c r="AJ1268" s="167">
        <v>1.44345010236711E-3</v>
      </c>
    </row>
    <row r="1269" spans="1:36">
      <c r="A1269" s="2">
        <v>560</v>
      </c>
      <c r="B1269" s="2">
        <v>8679</v>
      </c>
      <c r="C1269" s="2" t="s">
        <v>3509</v>
      </c>
      <c r="D1269" s="2" t="s">
        <v>3510</v>
      </c>
      <c r="E1269" s="4" t="s">
        <v>347</v>
      </c>
      <c r="F1269" s="2" t="s">
        <v>3511</v>
      </c>
      <c r="G1269" s="2" t="s">
        <v>3512</v>
      </c>
      <c r="H1269" s="2" t="s">
        <v>350</v>
      </c>
      <c r="I1269" s="2" t="s">
        <v>1153</v>
      </c>
      <c r="J1269" s="2" t="s">
        <v>30</v>
      </c>
      <c r="K1269" s="2" t="s">
        <v>30</v>
      </c>
      <c r="L1269" s="2" t="s">
        <v>519</v>
      </c>
      <c r="M1269" s="2" t="s">
        <v>59</v>
      </c>
      <c r="N1269" s="2" t="s">
        <v>664</v>
      </c>
      <c r="O1269" s="2" t="s">
        <v>304</v>
      </c>
      <c r="P1269" s="2" t="s">
        <v>2893</v>
      </c>
      <c r="Q1269" s="2" t="s">
        <v>343</v>
      </c>
      <c r="R1269" s="2" t="s">
        <v>369</v>
      </c>
      <c r="S1269" s="2" t="s">
        <v>34</v>
      </c>
      <c r="T1269" s="152">
        <v>3.0459999999999998</v>
      </c>
      <c r="U1269" s="2" t="s">
        <v>3513</v>
      </c>
      <c r="V1269" s="165">
        <v>4.5600000000000002E-2</v>
      </c>
      <c r="W1269" s="167">
        <v>4.7059999999999998E-2</v>
      </c>
      <c r="X1269" s="4" t="s">
        <v>602</v>
      </c>
      <c r="Y1269" s="4" t="s">
        <v>304</v>
      </c>
      <c r="Z1269" s="152">
        <v>88833.44</v>
      </c>
      <c r="AA1269" s="162">
        <v>1</v>
      </c>
      <c r="AB1269" s="181">
        <v>99.94</v>
      </c>
      <c r="AD1269" s="152">
        <v>88.78</v>
      </c>
      <c r="AG1269" s="2" t="s">
        <v>36</v>
      </c>
      <c r="AH1269" s="167">
        <v>1.44E-4</v>
      </c>
      <c r="AI1269" s="167">
        <v>7.6351246523401802E-4</v>
      </c>
      <c r="AJ1269" s="167">
        <v>2.3959138013517699E-4</v>
      </c>
    </row>
    <row r="1270" spans="1:36">
      <c r="A1270" s="2">
        <v>560</v>
      </c>
      <c r="B1270" s="2">
        <v>8679</v>
      </c>
      <c r="C1270" s="2" t="s">
        <v>3509</v>
      </c>
      <c r="D1270" s="2" t="s">
        <v>3510</v>
      </c>
      <c r="E1270" s="4" t="s">
        <v>347</v>
      </c>
      <c r="F1270" s="2" t="s">
        <v>3514</v>
      </c>
      <c r="G1270" s="2" t="s">
        <v>3515</v>
      </c>
      <c r="H1270" s="2" t="s">
        <v>350</v>
      </c>
      <c r="I1270" s="2" t="s">
        <v>942</v>
      </c>
      <c r="J1270" s="2" t="s">
        <v>30</v>
      </c>
      <c r="K1270" s="2" t="s">
        <v>30</v>
      </c>
      <c r="L1270" s="2" t="s">
        <v>519</v>
      </c>
      <c r="M1270" s="2" t="s">
        <v>59</v>
      </c>
      <c r="N1270" s="2" t="s">
        <v>664</v>
      </c>
      <c r="O1270" s="2" t="s">
        <v>304</v>
      </c>
      <c r="P1270" s="2" t="s">
        <v>2893</v>
      </c>
      <c r="Q1270" s="2" t="s">
        <v>343</v>
      </c>
      <c r="R1270" s="2" t="s">
        <v>369</v>
      </c>
      <c r="S1270" s="2" t="s">
        <v>34</v>
      </c>
      <c r="T1270" s="152">
        <v>3.1760000000000002</v>
      </c>
      <c r="U1270" s="2" t="s">
        <v>3513</v>
      </c>
      <c r="V1270" s="165">
        <v>2.1999999999999999E-2</v>
      </c>
      <c r="W1270" s="167">
        <v>2.818E-2</v>
      </c>
      <c r="X1270" s="4" t="s">
        <v>602</v>
      </c>
      <c r="Y1270" s="4" t="s">
        <v>304</v>
      </c>
      <c r="Z1270" s="152">
        <v>91000.11</v>
      </c>
      <c r="AA1270" s="162">
        <v>1</v>
      </c>
      <c r="AB1270" s="181">
        <v>106.33</v>
      </c>
      <c r="AD1270" s="152">
        <v>96.76</v>
      </c>
      <c r="AG1270" s="2" t="s">
        <v>36</v>
      </c>
      <c r="AH1270" s="167">
        <v>1.5799999999999999E-4</v>
      </c>
      <c r="AI1270" s="167">
        <v>8.3214314086178299E-4</v>
      </c>
      <c r="AJ1270" s="167">
        <v>2.6112779118542202E-4</v>
      </c>
    </row>
    <row r="1271" spans="1:36">
      <c r="A1271" s="2">
        <v>560</v>
      </c>
      <c r="B1271" s="2">
        <v>8679</v>
      </c>
      <c r="C1271" s="2" t="s">
        <v>3516</v>
      </c>
      <c r="D1271" s="2" t="s">
        <v>3517</v>
      </c>
      <c r="E1271" s="4" t="s">
        <v>507</v>
      </c>
      <c r="F1271" s="2" t="s">
        <v>3518</v>
      </c>
      <c r="G1271" s="2" t="s">
        <v>3519</v>
      </c>
      <c r="H1271" s="2" t="s">
        <v>350</v>
      </c>
      <c r="I1271" s="2" t="s">
        <v>340</v>
      </c>
      <c r="J1271" s="2" t="s">
        <v>30</v>
      </c>
      <c r="K1271" s="2" t="s">
        <v>429</v>
      </c>
      <c r="L1271" s="2" t="s">
        <v>519</v>
      </c>
      <c r="M1271" s="2" t="s">
        <v>59</v>
      </c>
      <c r="N1271" s="2" t="s">
        <v>651</v>
      </c>
      <c r="O1271" s="2" t="s">
        <v>304</v>
      </c>
      <c r="P1271" s="2" t="s">
        <v>3039</v>
      </c>
      <c r="Q1271" s="2" t="s">
        <v>368</v>
      </c>
      <c r="R1271" s="2" t="s">
        <v>369</v>
      </c>
      <c r="S1271" s="2" t="s">
        <v>34</v>
      </c>
      <c r="T1271" s="152">
        <v>2.456</v>
      </c>
      <c r="U1271" s="2" t="s">
        <v>3520</v>
      </c>
      <c r="V1271" s="165">
        <v>4.2999999999999997E-2</v>
      </c>
      <c r="W1271" s="167">
        <v>7.0510000000000003E-2</v>
      </c>
      <c r="X1271" s="4" t="s">
        <v>602</v>
      </c>
      <c r="Y1271" s="4" t="s">
        <v>304</v>
      </c>
      <c r="Z1271" s="152">
        <v>84528.33</v>
      </c>
      <c r="AA1271" s="162">
        <v>1</v>
      </c>
      <c r="AB1271" s="181">
        <v>91.8</v>
      </c>
      <c r="AD1271" s="152">
        <v>77.596999999999994</v>
      </c>
      <c r="AG1271" s="2" t="s">
        <v>36</v>
      </c>
      <c r="AH1271" s="167">
        <v>7.8999999999999996E-5</v>
      </c>
      <c r="AI1271" s="167">
        <v>6.6733711059984997E-4</v>
      </c>
      <c r="AJ1271" s="167">
        <v>2.09411406655991E-4</v>
      </c>
    </row>
    <row r="1272" spans="1:36">
      <c r="A1272" s="2">
        <v>560</v>
      </c>
      <c r="B1272" s="2">
        <v>8679</v>
      </c>
      <c r="C1272" s="2" t="s">
        <v>2332</v>
      </c>
      <c r="D1272" s="2" t="s">
        <v>2333</v>
      </c>
      <c r="E1272" s="4" t="s">
        <v>347</v>
      </c>
      <c r="F1272" s="2" t="s">
        <v>3521</v>
      </c>
      <c r="G1272" s="2" t="s">
        <v>3522</v>
      </c>
      <c r="H1272" s="2" t="s">
        <v>350</v>
      </c>
      <c r="I1272" s="2" t="s">
        <v>1153</v>
      </c>
      <c r="J1272" s="2" t="s">
        <v>30</v>
      </c>
      <c r="K1272" s="2" t="s">
        <v>30</v>
      </c>
      <c r="L1272" s="2" t="s">
        <v>519</v>
      </c>
      <c r="M1272" s="2" t="s">
        <v>59</v>
      </c>
      <c r="N1272" s="2" t="s">
        <v>648</v>
      </c>
      <c r="O1272" s="2" t="s">
        <v>304</v>
      </c>
      <c r="P1272" s="2" t="s">
        <v>3082</v>
      </c>
      <c r="Q1272" s="2" t="s">
        <v>368</v>
      </c>
      <c r="R1272" s="2" t="s">
        <v>369</v>
      </c>
      <c r="S1272" s="2" t="s">
        <v>34</v>
      </c>
      <c r="T1272" s="152">
        <v>1.94</v>
      </c>
      <c r="U1272" s="2" t="s">
        <v>2902</v>
      </c>
      <c r="V1272" s="165">
        <v>1.7500000000000002E-2</v>
      </c>
      <c r="W1272" s="167">
        <v>4.99E-2</v>
      </c>
      <c r="X1272" s="4" t="s">
        <v>602</v>
      </c>
      <c r="Y1272" s="4" t="s">
        <v>304</v>
      </c>
      <c r="Z1272" s="152">
        <v>105992.88</v>
      </c>
      <c r="AA1272" s="162">
        <v>1</v>
      </c>
      <c r="AB1272" s="181">
        <v>94.06</v>
      </c>
      <c r="AD1272" s="152">
        <v>99.697000000000003</v>
      </c>
      <c r="AG1272" s="2" t="s">
        <v>36</v>
      </c>
      <c r="AH1272" s="167">
        <v>1.5659999999999999E-3</v>
      </c>
      <c r="AI1272" s="167">
        <v>8.57397028047346E-4</v>
      </c>
      <c r="AJ1272" s="167">
        <v>2.6905249963495899E-4</v>
      </c>
    </row>
    <row r="1273" spans="1:36">
      <c r="A1273" s="2">
        <v>560</v>
      </c>
      <c r="B1273" s="2">
        <v>8679</v>
      </c>
      <c r="C1273" s="2" t="s">
        <v>2332</v>
      </c>
      <c r="D1273" s="2" t="s">
        <v>2333</v>
      </c>
      <c r="E1273" s="4" t="s">
        <v>347</v>
      </c>
      <c r="F1273" s="2" t="s">
        <v>3915</v>
      </c>
      <c r="G1273" s="2" t="s">
        <v>3916</v>
      </c>
      <c r="H1273" s="2" t="s">
        <v>350</v>
      </c>
      <c r="I1273" s="2" t="s">
        <v>1153</v>
      </c>
      <c r="J1273" s="2" t="s">
        <v>30</v>
      </c>
      <c r="K1273" s="2" t="s">
        <v>30</v>
      </c>
      <c r="L1273" s="2" t="s">
        <v>519</v>
      </c>
      <c r="M1273" s="2" t="s">
        <v>31</v>
      </c>
      <c r="N1273" s="2" t="s">
        <v>648</v>
      </c>
      <c r="O1273" s="2" t="s">
        <v>304</v>
      </c>
      <c r="P1273" s="2" t="s">
        <v>3082</v>
      </c>
      <c r="Q1273" s="2" t="s">
        <v>368</v>
      </c>
      <c r="R1273" s="2" t="s">
        <v>369</v>
      </c>
      <c r="S1273" s="2" t="s">
        <v>34</v>
      </c>
      <c r="T1273" s="152">
        <v>4.8010000000000002</v>
      </c>
      <c r="U1273" s="2" t="s">
        <v>3060</v>
      </c>
      <c r="V1273" s="165">
        <v>5.8500000000000003E-2</v>
      </c>
      <c r="W1273" s="167">
        <v>4.7780000000000003E-2</v>
      </c>
      <c r="X1273" s="4" t="s">
        <v>602</v>
      </c>
      <c r="Y1273" s="4" t="s">
        <v>304</v>
      </c>
      <c r="Z1273" s="152">
        <v>142741</v>
      </c>
      <c r="AA1273" s="162">
        <v>1</v>
      </c>
      <c r="AB1273" s="181">
        <v>104.99</v>
      </c>
      <c r="AD1273" s="152">
        <v>149.864</v>
      </c>
      <c r="AG1273" s="2" t="s">
        <v>36</v>
      </c>
      <c r="AH1273" s="167">
        <v>9.2100000000000005E-4</v>
      </c>
      <c r="AI1273" s="167">
        <v>1.2888339787386299E-3</v>
      </c>
      <c r="AJ1273" s="167">
        <v>4.0443807506987303E-4</v>
      </c>
    </row>
    <row r="1274" spans="1:36">
      <c r="A1274" s="2">
        <v>560</v>
      </c>
      <c r="B1274" s="2">
        <v>8679</v>
      </c>
      <c r="C1274" s="2" t="s">
        <v>2478</v>
      </c>
      <c r="D1274" s="2" t="s">
        <v>2479</v>
      </c>
      <c r="E1274" s="4" t="s">
        <v>347</v>
      </c>
      <c r="F1274" s="2" t="s">
        <v>3523</v>
      </c>
      <c r="G1274" s="2" t="s">
        <v>3524</v>
      </c>
      <c r="H1274" s="2" t="s">
        <v>350</v>
      </c>
      <c r="I1274" s="2" t="s">
        <v>340</v>
      </c>
      <c r="J1274" s="2" t="s">
        <v>30</v>
      </c>
      <c r="K1274" s="2" t="s">
        <v>30</v>
      </c>
      <c r="L1274" s="2" t="s">
        <v>519</v>
      </c>
      <c r="M1274" s="2" t="s">
        <v>59</v>
      </c>
      <c r="N1274" s="2" t="s">
        <v>640</v>
      </c>
      <c r="O1274" s="2" t="s">
        <v>304</v>
      </c>
      <c r="P1274" s="2" t="s">
        <v>3082</v>
      </c>
      <c r="Q1274" s="2" t="s">
        <v>368</v>
      </c>
      <c r="R1274" s="2" t="s">
        <v>369</v>
      </c>
      <c r="S1274" s="2" t="s">
        <v>34</v>
      </c>
      <c r="T1274" s="152">
        <v>2.5830000000000002</v>
      </c>
      <c r="U1274" s="2" t="s">
        <v>3525</v>
      </c>
      <c r="V1274" s="165">
        <v>4.6899999999999997E-2</v>
      </c>
      <c r="W1274" s="167">
        <v>6.2799999999999995E-2</v>
      </c>
      <c r="X1274" s="4" t="s">
        <v>602</v>
      </c>
      <c r="Y1274" s="4" t="s">
        <v>304</v>
      </c>
      <c r="Z1274" s="152">
        <v>75675.929999999993</v>
      </c>
      <c r="AA1274" s="162">
        <v>1</v>
      </c>
      <c r="AB1274" s="181">
        <v>95.53</v>
      </c>
      <c r="AD1274" s="152">
        <v>72.293000000000006</v>
      </c>
      <c r="AG1274" s="2" t="s">
        <v>36</v>
      </c>
      <c r="AH1274" s="167">
        <v>6.6000000000000005E-5</v>
      </c>
      <c r="AI1274" s="167">
        <v>6.2172431304384403E-4</v>
      </c>
      <c r="AJ1274" s="167">
        <v>1.9509804097319201E-4</v>
      </c>
    </row>
    <row r="1275" spans="1:36">
      <c r="A1275" s="2">
        <v>560</v>
      </c>
      <c r="B1275" s="2">
        <v>8679</v>
      </c>
      <c r="C1275" s="2" t="s">
        <v>3526</v>
      </c>
      <c r="D1275" s="2" t="s">
        <v>3527</v>
      </c>
      <c r="E1275" s="4" t="s">
        <v>508</v>
      </c>
      <c r="F1275" s="2" t="s">
        <v>3528</v>
      </c>
      <c r="G1275" s="2" t="s">
        <v>3529</v>
      </c>
      <c r="H1275" s="2" t="s">
        <v>350</v>
      </c>
      <c r="I1275" s="2" t="s">
        <v>340</v>
      </c>
      <c r="J1275" s="2" t="s">
        <v>139</v>
      </c>
      <c r="K1275" s="2" t="s">
        <v>492</v>
      </c>
      <c r="L1275" s="2" t="s">
        <v>519</v>
      </c>
      <c r="M1275" s="2" t="s">
        <v>161</v>
      </c>
      <c r="N1275" s="2" t="s">
        <v>712</v>
      </c>
      <c r="O1275" s="2" t="s">
        <v>304</v>
      </c>
      <c r="P1275" s="2" t="s">
        <v>3071</v>
      </c>
      <c r="Q1275" s="2" t="s">
        <v>619</v>
      </c>
      <c r="R1275" s="2" t="s">
        <v>369</v>
      </c>
      <c r="S1275" s="2" t="s">
        <v>144</v>
      </c>
      <c r="T1275" s="152">
        <v>8.2569999999999997</v>
      </c>
      <c r="U1275" s="2" t="s">
        <v>3530</v>
      </c>
      <c r="V1275" s="165">
        <v>4.7E-2</v>
      </c>
      <c r="W1275" s="167">
        <v>5.0869999999999999E-2</v>
      </c>
      <c r="X1275" s="4" t="s">
        <v>602</v>
      </c>
      <c r="Y1275" s="4" t="s">
        <v>304</v>
      </c>
      <c r="Z1275" s="152">
        <v>120000</v>
      </c>
      <c r="AA1275" s="162">
        <v>3.3719999999999999</v>
      </c>
      <c r="AB1275" s="181">
        <v>99.596999999999994</v>
      </c>
      <c r="AD1275" s="152">
        <v>403.00900000000001</v>
      </c>
      <c r="AG1275" s="2" t="s">
        <v>36</v>
      </c>
      <c r="AH1275" s="167">
        <v>2.1999999999999999E-5</v>
      </c>
      <c r="AI1275" s="167">
        <v>3.46588888338893E-3</v>
      </c>
      <c r="AJ1275" s="167">
        <v>1.08760123610006E-3</v>
      </c>
    </row>
    <row r="1276" spans="1:36">
      <c r="A1276" s="2">
        <v>560</v>
      </c>
      <c r="B1276" s="2">
        <v>8679</v>
      </c>
      <c r="C1276" s="2" t="s">
        <v>2617</v>
      </c>
      <c r="D1276" s="2" t="s">
        <v>2618</v>
      </c>
      <c r="E1276" s="4" t="s">
        <v>508</v>
      </c>
      <c r="F1276" s="2" t="s">
        <v>3919</v>
      </c>
      <c r="G1276" s="2" t="s">
        <v>3920</v>
      </c>
      <c r="H1276" s="2" t="s">
        <v>350</v>
      </c>
      <c r="I1276" s="2" t="s">
        <v>340</v>
      </c>
      <c r="J1276" s="2" t="s">
        <v>139</v>
      </c>
      <c r="K1276" s="2" t="s">
        <v>140</v>
      </c>
      <c r="L1276" s="2" t="s">
        <v>519</v>
      </c>
      <c r="M1276" s="2" t="s">
        <v>161</v>
      </c>
      <c r="N1276" s="2" t="s">
        <v>3921</v>
      </c>
      <c r="O1276" s="2" t="s">
        <v>304</v>
      </c>
      <c r="P1276" s="2" t="s">
        <v>3082</v>
      </c>
      <c r="Q1276" s="2" t="s">
        <v>163</v>
      </c>
      <c r="R1276" s="2" t="s">
        <v>369</v>
      </c>
      <c r="S1276" s="2" t="s">
        <v>144</v>
      </c>
      <c r="T1276" s="152">
        <v>7.3570000000000002</v>
      </c>
      <c r="U1276" s="2" t="s">
        <v>3922</v>
      </c>
      <c r="V1276" s="165">
        <v>4.8000000000000001E-2</v>
      </c>
      <c r="W1276" s="167">
        <v>4.6120000000000001E-2</v>
      </c>
      <c r="X1276" s="4" t="s">
        <v>602</v>
      </c>
      <c r="Y1276" s="4" t="s">
        <v>304</v>
      </c>
      <c r="Z1276" s="152">
        <v>190000</v>
      </c>
      <c r="AA1276" s="162">
        <v>3.3719999999999999</v>
      </c>
      <c r="AB1276" s="181">
        <v>102.342</v>
      </c>
      <c r="AD1276" s="152">
        <v>655.68399999999997</v>
      </c>
      <c r="AG1276" s="2" t="s">
        <v>36</v>
      </c>
      <c r="AH1276" s="167">
        <v>1.5200000000000001E-4</v>
      </c>
      <c r="AI1276" s="167">
        <v>5.6389026904662297E-3</v>
      </c>
      <c r="AJ1276" s="167">
        <v>1.76949629452699E-3</v>
      </c>
    </row>
    <row r="1277" spans="1:36">
      <c r="A1277" s="2">
        <v>560</v>
      </c>
      <c r="B1277" s="2">
        <v>8679</v>
      </c>
      <c r="C1277" s="2" t="s">
        <v>3531</v>
      </c>
      <c r="D1277" s="2" t="s">
        <v>2690</v>
      </c>
      <c r="E1277" s="4" t="s">
        <v>508</v>
      </c>
      <c r="F1277" s="2" t="s">
        <v>3535</v>
      </c>
      <c r="G1277" s="2" t="s">
        <v>3536</v>
      </c>
      <c r="H1277" s="2" t="s">
        <v>350</v>
      </c>
      <c r="I1277" s="2" t="s">
        <v>340</v>
      </c>
      <c r="J1277" s="2" t="s">
        <v>139</v>
      </c>
      <c r="K1277" s="2" t="s">
        <v>492</v>
      </c>
      <c r="L1277" s="2" t="s">
        <v>519</v>
      </c>
      <c r="M1277" s="2" t="s">
        <v>161</v>
      </c>
      <c r="N1277" s="2" t="s">
        <v>735</v>
      </c>
      <c r="O1277" s="2" t="s">
        <v>304</v>
      </c>
      <c r="P1277" s="2" t="s">
        <v>3112</v>
      </c>
      <c r="Q1277" s="2" t="s">
        <v>619</v>
      </c>
      <c r="R1277" s="2" t="s">
        <v>369</v>
      </c>
      <c r="S1277" s="2" t="s">
        <v>144</v>
      </c>
      <c r="T1277" s="152">
        <v>6.3419999999999996</v>
      </c>
      <c r="U1277" s="2" t="s">
        <v>3537</v>
      </c>
      <c r="V1277" s="165">
        <v>4.2999999999999997E-2</v>
      </c>
      <c r="W1277" s="167">
        <v>4.8590000000000001E-2</v>
      </c>
      <c r="X1277" s="4" t="s">
        <v>602</v>
      </c>
      <c r="Y1277" s="4" t="s">
        <v>304</v>
      </c>
      <c r="Z1277" s="152">
        <v>254000</v>
      </c>
      <c r="AA1277" s="162">
        <v>3.3719999999999999</v>
      </c>
      <c r="AB1277" s="181">
        <v>97.619</v>
      </c>
      <c r="AD1277" s="152">
        <v>836.09900000000005</v>
      </c>
      <c r="AG1277" s="2" t="s">
        <v>36</v>
      </c>
      <c r="AH1277" s="167">
        <v>1.27E-4</v>
      </c>
      <c r="AI1277" s="167">
        <v>7.1904846239863197E-3</v>
      </c>
      <c r="AJ1277" s="167">
        <v>2.2563850799392198E-3</v>
      </c>
    </row>
    <row r="1278" spans="1:36">
      <c r="A1278" s="2">
        <v>560</v>
      </c>
      <c r="B1278" s="2">
        <v>8679</v>
      </c>
      <c r="C1278" s="2" t="s">
        <v>2853</v>
      </c>
      <c r="D1278" s="2" t="s">
        <v>2854</v>
      </c>
      <c r="E1278" s="4" t="s">
        <v>508</v>
      </c>
      <c r="F1278" s="2" t="s">
        <v>3538</v>
      </c>
      <c r="G1278" s="2" t="s">
        <v>3539</v>
      </c>
      <c r="H1278" s="2" t="s">
        <v>350</v>
      </c>
      <c r="I1278" s="2" t="s">
        <v>340</v>
      </c>
      <c r="J1278" s="2" t="s">
        <v>139</v>
      </c>
      <c r="K1278" s="2" t="s">
        <v>140</v>
      </c>
      <c r="L1278" s="2" t="s">
        <v>519</v>
      </c>
      <c r="M1278" s="2" t="s">
        <v>161</v>
      </c>
      <c r="N1278" s="2" t="s">
        <v>2494</v>
      </c>
      <c r="O1278" s="2" t="s">
        <v>304</v>
      </c>
      <c r="P1278" s="2" t="s">
        <v>3540</v>
      </c>
      <c r="Q1278" s="2" t="s">
        <v>619</v>
      </c>
      <c r="R1278" s="2" t="s">
        <v>369</v>
      </c>
      <c r="S1278" s="2" t="s">
        <v>144</v>
      </c>
      <c r="T1278" s="152">
        <v>0.58599999999999997</v>
      </c>
      <c r="U1278" s="2" t="s">
        <v>125</v>
      </c>
      <c r="V1278" s="165">
        <v>2.196E-2</v>
      </c>
      <c r="W1278" s="167">
        <v>5.1470000000000002E-2</v>
      </c>
      <c r="X1278" s="4" t="s">
        <v>602</v>
      </c>
      <c r="Y1278" s="4" t="s">
        <v>304</v>
      </c>
      <c r="Z1278" s="152">
        <v>150000</v>
      </c>
      <c r="AA1278" s="162">
        <v>3.3719999999999999</v>
      </c>
      <c r="AB1278" s="181">
        <v>99.397000000000006</v>
      </c>
      <c r="AD1278" s="152">
        <v>502.75099999999998</v>
      </c>
      <c r="AG1278" s="2" t="s">
        <v>36</v>
      </c>
      <c r="AH1278" s="167">
        <v>2.6999999999999999E-5</v>
      </c>
      <c r="AI1278" s="167">
        <v>4.3236730445462999E-3</v>
      </c>
      <c r="AJ1278" s="167">
        <v>1.3567752186974401E-3</v>
      </c>
    </row>
    <row r="1279" spans="1:36">
      <c r="A1279" s="2">
        <v>560</v>
      </c>
      <c r="B1279" s="2">
        <v>8679</v>
      </c>
      <c r="C1279" s="2" t="s">
        <v>3541</v>
      </c>
      <c r="D1279" s="2" t="s">
        <v>3542</v>
      </c>
      <c r="E1279" s="4" t="s">
        <v>508</v>
      </c>
      <c r="F1279" s="2" t="s">
        <v>3543</v>
      </c>
      <c r="G1279" s="2" t="s">
        <v>3544</v>
      </c>
      <c r="H1279" s="2" t="s">
        <v>350</v>
      </c>
      <c r="I1279" s="2" t="s">
        <v>340</v>
      </c>
      <c r="J1279" s="2" t="s">
        <v>139</v>
      </c>
      <c r="K1279" s="2" t="s">
        <v>140</v>
      </c>
      <c r="L1279" s="2" t="s">
        <v>519</v>
      </c>
      <c r="M1279" s="2" t="s">
        <v>161</v>
      </c>
      <c r="N1279" s="2" t="s">
        <v>717</v>
      </c>
      <c r="O1279" s="2" t="s">
        <v>304</v>
      </c>
      <c r="P1279" s="2" t="s">
        <v>3545</v>
      </c>
      <c r="Q1279" s="2" t="s">
        <v>163</v>
      </c>
      <c r="R1279" s="2" t="s">
        <v>369</v>
      </c>
      <c r="S1279" s="2" t="s">
        <v>144</v>
      </c>
      <c r="T1279" s="152">
        <v>4.8689999999999998</v>
      </c>
      <c r="U1279" s="2" t="s">
        <v>3546</v>
      </c>
      <c r="V1279" s="165">
        <v>0.03</v>
      </c>
      <c r="W1279" s="167">
        <v>5.6180000000000001E-2</v>
      </c>
      <c r="X1279" s="4" t="s">
        <v>602</v>
      </c>
      <c r="Y1279" s="4" t="s">
        <v>304</v>
      </c>
      <c r="Z1279" s="152">
        <v>140000</v>
      </c>
      <c r="AA1279" s="162">
        <v>3.3719999999999999</v>
      </c>
      <c r="AB1279" s="181">
        <v>89.656999999999996</v>
      </c>
      <c r="AD1279" s="152">
        <v>423.255</v>
      </c>
      <c r="AG1279" s="2" t="s">
        <v>36</v>
      </c>
      <c r="AH1279" s="167">
        <v>6.3999999999999997E-5</v>
      </c>
      <c r="AI1279" s="167">
        <v>3.6400096340032302E-3</v>
      </c>
      <c r="AJ1279" s="167">
        <v>1.1422405941321E-3</v>
      </c>
    </row>
    <row r="1280" spans="1:36">
      <c r="A1280" s="2">
        <v>560</v>
      </c>
      <c r="B1280" s="2">
        <v>8679</v>
      </c>
      <c r="C1280" s="2" t="s">
        <v>2704</v>
      </c>
      <c r="D1280" s="2" t="s">
        <v>2705</v>
      </c>
      <c r="E1280" s="4" t="s">
        <v>508</v>
      </c>
      <c r="F1280" s="2" t="s">
        <v>3547</v>
      </c>
      <c r="G1280" s="2" t="s">
        <v>3548</v>
      </c>
      <c r="H1280" s="2" t="s">
        <v>350</v>
      </c>
      <c r="I1280" s="2" t="s">
        <v>340</v>
      </c>
      <c r="J1280" s="2" t="s">
        <v>139</v>
      </c>
      <c r="K1280" s="2" t="s">
        <v>140</v>
      </c>
      <c r="L1280" s="2" t="s">
        <v>519</v>
      </c>
      <c r="M1280" s="2" t="s">
        <v>161</v>
      </c>
      <c r="N1280" s="2" t="s">
        <v>2494</v>
      </c>
      <c r="O1280" s="2" t="s">
        <v>304</v>
      </c>
      <c r="P1280" s="2" t="s">
        <v>3039</v>
      </c>
      <c r="Q1280" s="2" t="s">
        <v>163</v>
      </c>
      <c r="R1280" s="2" t="s">
        <v>369</v>
      </c>
      <c r="S1280" s="2" t="s">
        <v>144</v>
      </c>
      <c r="T1280" s="152">
        <v>4.6139999999999999</v>
      </c>
      <c r="U1280" s="2" t="s">
        <v>3549</v>
      </c>
      <c r="V1280" s="165">
        <v>1.6E-2</v>
      </c>
      <c r="W1280" s="167">
        <v>4.1309999999999999E-2</v>
      </c>
      <c r="X1280" s="4" t="s">
        <v>602</v>
      </c>
      <c r="Y1280" s="4" t="s">
        <v>304</v>
      </c>
      <c r="Z1280" s="152">
        <v>340000</v>
      </c>
      <c r="AA1280" s="162">
        <v>3.3719999999999999</v>
      </c>
      <c r="AB1280" s="181">
        <v>89.608999999999995</v>
      </c>
      <c r="AD1280" s="152">
        <v>1027.347</v>
      </c>
      <c r="AG1280" s="2" t="s">
        <v>36</v>
      </c>
      <c r="AH1280" s="167">
        <v>1.94E-4</v>
      </c>
      <c r="AI1280" s="167">
        <v>8.8352249309401297E-3</v>
      </c>
      <c r="AJ1280" s="167">
        <v>2.7725071055124798E-3</v>
      </c>
    </row>
    <row r="1281" spans="1:36">
      <c r="A1281" s="2">
        <v>560</v>
      </c>
      <c r="B1281" s="2">
        <v>8679</v>
      </c>
      <c r="C1281" s="2" t="s">
        <v>2715</v>
      </c>
      <c r="D1281" s="2" t="s">
        <v>2716</v>
      </c>
      <c r="E1281" s="4" t="s">
        <v>508</v>
      </c>
      <c r="F1281" s="2" t="s">
        <v>3555</v>
      </c>
      <c r="G1281" s="2" t="s">
        <v>3556</v>
      </c>
      <c r="H1281" s="2" t="s">
        <v>350</v>
      </c>
      <c r="I1281" s="2" t="s">
        <v>340</v>
      </c>
      <c r="J1281" s="2" t="s">
        <v>139</v>
      </c>
      <c r="K1281" s="2" t="s">
        <v>140</v>
      </c>
      <c r="L1281" s="2" t="s">
        <v>519</v>
      </c>
      <c r="M1281" s="2" t="s">
        <v>161</v>
      </c>
      <c r="N1281" s="2" t="s">
        <v>2508</v>
      </c>
      <c r="O1281" s="2" t="s">
        <v>304</v>
      </c>
      <c r="P1281" s="2" t="s">
        <v>3112</v>
      </c>
      <c r="Q1281" s="2" t="s">
        <v>619</v>
      </c>
      <c r="R1281" s="2" t="s">
        <v>369</v>
      </c>
      <c r="S1281" s="2" t="s">
        <v>144</v>
      </c>
      <c r="T1281" s="152">
        <v>4.617</v>
      </c>
      <c r="U1281" s="2" t="s">
        <v>3557</v>
      </c>
      <c r="V1281" s="165">
        <v>2.6499999999999999E-2</v>
      </c>
      <c r="W1281" s="167">
        <v>4.5580000000000002E-2</v>
      </c>
      <c r="X1281" s="4" t="s">
        <v>602</v>
      </c>
      <c r="Y1281" s="4" t="s">
        <v>304</v>
      </c>
      <c r="Z1281" s="152">
        <v>140000</v>
      </c>
      <c r="AA1281" s="162">
        <v>3.3719999999999999</v>
      </c>
      <c r="AB1281" s="181">
        <v>91.954999999999998</v>
      </c>
      <c r="AD1281" s="152">
        <v>434.1</v>
      </c>
      <c r="AG1281" s="2" t="s">
        <v>36</v>
      </c>
      <c r="AH1281" s="167">
        <v>1.3999999999999999E-4</v>
      </c>
      <c r="AI1281" s="167">
        <v>3.7332726514971901E-3</v>
      </c>
      <c r="AJ1281" s="167">
        <v>1.1715066717594E-3</v>
      </c>
    </row>
    <row r="1282" spans="1:36">
      <c r="A1282" s="2">
        <v>560</v>
      </c>
      <c r="B1282" s="2">
        <v>8679</v>
      </c>
      <c r="C1282" s="2" t="s">
        <v>3985</v>
      </c>
      <c r="D1282" s="2" t="s">
        <v>3986</v>
      </c>
      <c r="E1282" s="4" t="s">
        <v>508</v>
      </c>
      <c r="F1282" s="2" t="s">
        <v>3987</v>
      </c>
      <c r="G1282" s="2" t="s">
        <v>3988</v>
      </c>
      <c r="H1282" s="2" t="s">
        <v>350</v>
      </c>
      <c r="I1282" s="2" t="s">
        <v>340</v>
      </c>
      <c r="J1282" s="2" t="s">
        <v>139</v>
      </c>
      <c r="K1282" s="2" t="s">
        <v>140</v>
      </c>
      <c r="L1282" s="2" t="s">
        <v>519</v>
      </c>
      <c r="M1282" s="2" t="s">
        <v>161</v>
      </c>
      <c r="N1282" s="2" t="s">
        <v>723</v>
      </c>
      <c r="O1282" s="2" t="s">
        <v>304</v>
      </c>
      <c r="P1282" s="2" t="s">
        <v>2977</v>
      </c>
      <c r="Q1282" s="2" t="s">
        <v>619</v>
      </c>
      <c r="R1282" s="2" t="s">
        <v>369</v>
      </c>
      <c r="S1282" s="2" t="s">
        <v>144</v>
      </c>
      <c r="T1282" s="152">
        <v>4.2629999999999999</v>
      </c>
      <c r="U1282" s="2" t="s">
        <v>3989</v>
      </c>
      <c r="V1282" s="165">
        <v>4.4929999999999998E-2</v>
      </c>
      <c r="W1282" s="167">
        <v>5.1499999999999997E-2</v>
      </c>
      <c r="X1282" s="4" t="s">
        <v>602</v>
      </c>
      <c r="Y1282" s="4" t="s">
        <v>304</v>
      </c>
      <c r="Z1282" s="152">
        <v>270000</v>
      </c>
      <c r="AA1282" s="162">
        <v>3.3719999999999999</v>
      </c>
      <c r="AB1282" s="181">
        <v>101.08199999999999</v>
      </c>
      <c r="AD1282" s="152">
        <v>920.29499999999996</v>
      </c>
      <c r="AG1282" s="2" t="s">
        <v>36</v>
      </c>
      <c r="AH1282" s="167">
        <v>9.0000000000000006E-5</v>
      </c>
      <c r="AI1282" s="167">
        <v>7.9145700036003797E-3</v>
      </c>
      <c r="AJ1282" s="167">
        <v>2.48360418026427E-3</v>
      </c>
    </row>
    <row r="1283" spans="1:36">
      <c r="A1283" s="2">
        <v>560</v>
      </c>
      <c r="B1283" s="2">
        <v>8679</v>
      </c>
      <c r="C1283" s="2" t="s">
        <v>2656</v>
      </c>
      <c r="D1283" s="2" t="s">
        <v>2657</v>
      </c>
      <c r="E1283" s="4" t="s">
        <v>508</v>
      </c>
      <c r="F1283" s="2" t="s">
        <v>3561</v>
      </c>
      <c r="G1283" s="2" t="s">
        <v>3562</v>
      </c>
      <c r="H1283" s="2" t="s">
        <v>350</v>
      </c>
      <c r="I1283" s="2" t="s">
        <v>340</v>
      </c>
      <c r="J1283" s="2" t="s">
        <v>139</v>
      </c>
      <c r="K1283" s="2" t="s">
        <v>492</v>
      </c>
      <c r="L1283" s="2" t="s">
        <v>519</v>
      </c>
      <c r="M1283" s="2" t="s">
        <v>161</v>
      </c>
      <c r="N1283" s="2" t="s">
        <v>712</v>
      </c>
      <c r="O1283" s="2" t="s">
        <v>304</v>
      </c>
      <c r="P1283" s="2" t="s">
        <v>2886</v>
      </c>
      <c r="Q1283" s="2" t="s">
        <v>619</v>
      </c>
      <c r="R1283" s="2" t="s">
        <v>369</v>
      </c>
      <c r="S1283" s="2" t="s">
        <v>144</v>
      </c>
      <c r="T1283" s="152">
        <v>5.4610000000000003</v>
      </c>
      <c r="U1283" s="2" t="s">
        <v>3563</v>
      </c>
      <c r="V1283" s="165">
        <v>1.375E-2</v>
      </c>
      <c r="W1283" s="167">
        <v>4.2779999999999999E-2</v>
      </c>
      <c r="X1283" s="4" t="s">
        <v>602</v>
      </c>
      <c r="Y1283" s="4" t="s">
        <v>304</v>
      </c>
      <c r="Z1283" s="152">
        <v>347000</v>
      </c>
      <c r="AA1283" s="162">
        <v>3.3719999999999999</v>
      </c>
      <c r="AB1283" s="181">
        <v>86.376999999999995</v>
      </c>
      <c r="AD1283" s="152">
        <v>1010.681</v>
      </c>
      <c r="AG1283" s="2" t="s">
        <v>36</v>
      </c>
      <c r="AH1283" s="167">
        <v>2.6699999999999998E-4</v>
      </c>
      <c r="AI1283" s="167">
        <v>8.6918896334699895E-3</v>
      </c>
      <c r="AJ1283" s="167">
        <v>2.7275282697937601E-3</v>
      </c>
    </row>
    <row r="1284" spans="1:36">
      <c r="A1284" s="2">
        <v>560</v>
      </c>
      <c r="B1284" s="2">
        <v>8679</v>
      </c>
      <c r="C1284" s="2" t="s">
        <v>3564</v>
      </c>
      <c r="D1284" s="2" t="s">
        <v>3565</v>
      </c>
      <c r="E1284" s="4" t="s">
        <v>508</v>
      </c>
      <c r="F1284" s="2" t="s">
        <v>3566</v>
      </c>
      <c r="G1284" s="2" t="s">
        <v>3567</v>
      </c>
      <c r="H1284" s="2" t="s">
        <v>350</v>
      </c>
      <c r="I1284" s="2" t="s">
        <v>340</v>
      </c>
      <c r="J1284" s="2" t="s">
        <v>139</v>
      </c>
      <c r="K1284" s="2" t="s">
        <v>140</v>
      </c>
      <c r="L1284" s="2" t="s">
        <v>519</v>
      </c>
      <c r="M1284" s="2" t="s">
        <v>161</v>
      </c>
      <c r="N1284" s="2" t="s">
        <v>721</v>
      </c>
      <c r="O1284" s="2" t="s">
        <v>304</v>
      </c>
      <c r="P1284" s="2" t="s">
        <v>2886</v>
      </c>
      <c r="Q1284" s="2" t="s">
        <v>619</v>
      </c>
      <c r="R1284" s="2" t="s">
        <v>369</v>
      </c>
      <c r="S1284" s="2" t="s">
        <v>144</v>
      </c>
      <c r="T1284" s="152">
        <v>6.2439999999999998</v>
      </c>
      <c r="U1284" s="2" t="s">
        <v>3568</v>
      </c>
      <c r="V1284" s="165">
        <v>4.7E-2</v>
      </c>
      <c r="W1284" s="167">
        <v>4.7140000000000001E-2</v>
      </c>
      <c r="X1284" s="4" t="s">
        <v>602</v>
      </c>
      <c r="Y1284" s="4" t="s">
        <v>304</v>
      </c>
      <c r="Z1284" s="152">
        <v>240000</v>
      </c>
      <c r="AA1284" s="162">
        <v>3.3719999999999999</v>
      </c>
      <c r="AB1284" s="181">
        <v>102.51</v>
      </c>
      <c r="AD1284" s="152">
        <v>829.59500000000003</v>
      </c>
      <c r="AG1284" s="2" t="s">
        <v>36</v>
      </c>
      <c r="AH1284" s="167">
        <v>2.4000000000000001E-4</v>
      </c>
      <c r="AI1284" s="167">
        <v>7.1345513979567702E-3</v>
      </c>
      <c r="AJ1284" s="167">
        <v>2.2388331480061498E-3</v>
      </c>
    </row>
    <row r="1285" spans="1:36">
      <c r="A1285" s="2">
        <v>560</v>
      </c>
      <c r="B1285" s="2">
        <v>8679</v>
      </c>
      <c r="C1285" s="2" t="s">
        <v>337</v>
      </c>
      <c r="D1285" s="2" t="s">
        <v>346</v>
      </c>
      <c r="E1285" s="4" t="s">
        <v>347</v>
      </c>
      <c r="F1285" s="2" t="s">
        <v>3569</v>
      </c>
      <c r="G1285" s="2" t="s">
        <v>3570</v>
      </c>
      <c r="H1285" s="2" t="s">
        <v>350</v>
      </c>
      <c r="I1285" s="2" t="s">
        <v>340</v>
      </c>
      <c r="J1285" s="2" t="s">
        <v>139</v>
      </c>
      <c r="K1285" s="2" t="s">
        <v>30</v>
      </c>
      <c r="L1285" s="2" t="s">
        <v>519</v>
      </c>
      <c r="M1285" s="2" t="s">
        <v>161</v>
      </c>
      <c r="N1285" s="2" t="s">
        <v>723</v>
      </c>
      <c r="O1285" s="2" t="s">
        <v>304</v>
      </c>
      <c r="P1285" s="2" t="s">
        <v>3571</v>
      </c>
      <c r="Q1285" s="2" t="s">
        <v>619</v>
      </c>
      <c r="R1285" s="2" t="s">
        <v>369</v>
      </c>
      <c r="S1285" s="2" t="s">
        <v>144</v>
      </c>
      <c r="T1285" s="152">
        <v>1.8759999999999999</v>
      </c>
      <c r="U1285" s="2" t="s">
        <v>3572</v>
      </c>
      <c r="V1285" s="165">
        <v>5.1249999999999997E-2</v>
      </c>
      <c r="W1285" s="167">
        <v>4.6589999999999999E-2</v>
      </c>
      <c r="X1285" s="4" t="s">
        <v>602</v>
      </c>
      <c r="Y1285" s="4" t="s">
        <v>304</v>
      </c>
      <c r="Z1285" s="152">
        <v>31000</v>
      </c>
      <c r="AA1285" s="162">
        <v>3.3719999999999999</v>
      </c>
      <c r="AB1285" s="181">
        <v>103.218</v>
      </c>
      <c r="AD1285" s="152">
        <v>107.896</v>
      </c>
      <c r="AG1285" s="2" t="s">
        <v>36</v>
      </c>
      <c r="AH1285" s="167">
        <v>6.2000000000000003E-5</v>
      </c>
      <c r="AI1285" s="167">
        <v>9.2790571528928204E-4</v>
      </c>
      <c r="AJ1285" s="167">
        <v>2.9117823360399998E-4</v>
      </c>
    </row>
    <row r="1286" spans="1:36">
      <c r="A1286" s="2">
        <v>560</v>
      </c>
      <c r="B1286" s="2">
        <v>8679</v>
      </c>
      <c r="C1286" s="2" t="s">
        <v>2625</v>
      </c>
      <c r="D1286" s="2" t="s">
        <v>2626</v>
      </c>
      <c r="E1286" s="4" t="s">
        <v>508</v>
      </c>
      <c r="F1286" s="2" t="s">
        <v>3573</v>
      </c>
      <c r="G1286" s="2" t="s">
        <v>3574</v>
      </c>
      <c r="H1286" s="2" t="s">
        <v>350</v>
      </c>
      <c r="I1286" s="2" t="s">
        <v>340</v>
      </c>
      <c r="J1286" s="2" t="s">
        <v>139</v>
      </c>
      <c r="K1286" s="2" t="s">
        <v>140</v>
      </c>
      <c r="L1286" s="2" t="s">
        <v>519</v>
      </c>
      <c r="M1286" s="2" t="s">
        <v>161</v>
      </c>
      <c r="N1286" s="2" t="s">
        <v>2508</v>
      </c>
      <c r="O1286" s="2" t="s">
        <v>304</v>
      </c>
      <c r="P1286" s="2" t="s">
        <v>2886</v>
      </c>
      <c r="Q1286" s="2" t="s">
        <v>619</v>
      </c>
      <c r="R1286" s="2" t="s">
        <v>369</v>
      </c>
      <c r="S1286" s="2" t="s">
        <v>144</v>
      </c>
      <c r="T1286" s="152">
        <v>2.5259999999999998</v>
      </c>
      <c r="U1286" s="2" t="s">
        <v>3575</v>
      </c>
      <c r="V1286" s="165">
        <v>3.5000000000000003E-2</v>
      </c>
      <c r="W1286" s="167">
        <v>4.0379999999999999E-2</v>
      </c>
      <c r="X1286" s="4" t="s">
        <v>602</v>
      </c>
      <c r="Y1286" s="4" t="s">
        <v>304</v>
      </c>
      <c r="Z1286" s="152">
        <v>294000</v>
      </c>
      <c r="AA1286" s="162">
        <v>3.3719999999999999</v>
      </c>
      <c r="AB1286" s="181">
        <v>100.06399999999999</v>
      </c>
      <c r="AD1286" s="152">
        <v>992.00599999999997</v>
      </c>
      <c r="AG1286" s="2" t="s">
        <v>36</v>
      </c>
      <c r="AH1286" s="167">
        <v>5.8799999999999998E-4</v>
      </c>
      <c r="AI1286" s="167">
        <v>8.5312918388710506E-3</v>
      </c>
      <c r="AJ1286" s="167">
        <v>2.6771324360560199E-3</v>
      </c>
    </row>
    <row r="1287" spans="1:36">
      <c r="A1287" s="2">
        <v>560</v>
      </c>
      <c r="B1287" s="2">
        <v>8679</v>
      </c>
      <c r="C1287" s="2" t="s">
        <v>2625</v>
      </c>
      <c r="D1287" s="2" t="s">
        <v>2626</v>
      </c>
      <c r="E1287" s="4" t="s">
        <v>508</v>
      </c>
      <c r="F1287" s="2" t="s">
        <v>3923</v>
      </c>
      <c r="G1287" s="2" t="s">
        <v>3924</v>
      </c>
      <c r="H1287" s="2" t="s">
        <v>350</v>
      </c>
      <c r="I1287" s="2" t="s">
        <v>340</v>
      </c>
      <c r="J1287" s="2" t="s">
        <v>139</v>
      </c>
      <c r="K1287" s="2" t="s">
        <v>140</v>
      </c>
      <c r="L1287" s="2" t="s">
        <v>519</v>
      </c>
      <c r="M1287" s="2" t="s">
        <v>161</v>
      </c>
      <c r="N1287" s="2" t="s">
        <v>2727</v>
      </c>
      <c r="O1287" s="2" t="s">
        <v>304</v>
      </c>
      <c r="P1287" s="2" t="s">
        <v>2886</v>
      </c>
      <c r="Q1287" s="2" t="s">
        <v>619</v>
      </c>
      <c r="R1287" s="2" t="s">
        <v>369</v>
      </c>
      <c r="S1287" s="2" t="s">
        <v>144</v>
      </c>
      <c r="T1287" s="152">
        <v>7.0880000000000001</v>
      </c>
      <c r="U1287" s="2" t="s">
        <v>3925</v>
      </c>
      <c r="V1287" s="165">
        <v>4.8750000000000002E-2</v>
      </c>
      <c r="W1287" s="167">
        <v>4.8169999999999998E-2</v>
      </c>
      <c r="X1287" s="4" t="s">
        <v>602</v>
      </c>
      <c r="Y1287" s="4" t="s">
        <v>304</v>
      </c>
      <c r="Z1287" s="152">
        <v>300000</v>
      </c>
      <c r="AA1287" s="162">
        <v>3.3719999999999999</v>
      </c>
      <c r="AB1287" s="181">
        <v>101.89</v>
      </c>
      <c r="AD1287" s="152">
        <v>1030.7170000000001</v>
      </c>
      <c r="AG1287" s="2" t="s">
        <v>36</v>
      </c>
      <c r="AH1287" s="167">
        <v>2.9999999999999997E-4</v>
      </c>
      <c r="AI1287" s="167">
        <v>8.8642000925908196E-3</v>
      </c>
      <c r="AJ1287" s="167">
        <v>2.7815995555845298E-3</v>
      </c>
    </row>
    <row r="1288" spans="1:36">
      <c r="A1288" s="2">
        <v>560</v>
      </c>
      <c r="B1288" s="2">
        <v>8679</v>
      </c>
      <c r="C1288" s="2" t="s">
        <v>3576</v>
      </c>
      <c r="D1288" s="2" t="s">
        <v>3577</v>
      </c>
      <c r="E1288" s="4" t="s">
        <v>508</v>
      </c>
      <c r="F1288" s="2" t="s">
        <v>3578</v>
      </c>
      <c r="G1288" s="2" t="s">
        <v>3579</v>
      </c>
      <c r="H1288" s="2" t="s">
        <v>350</v>
      </c>
      <c r="I1288" s="2" t="s">
        <v>340</v>
      </c>
      <c r="J1288" s="2" t="s">
        <v>139</v>
      </c>
      <c r="K1288" s="2" t="s">
        <v>140</v>
      </c>
      <c r="L1288" s="2" t="s">
        <v>519</v>
      </c>
      <c r="M1288" s="2" t="s">
        <v>161</v>
      </c>
      <c r="N1288" s="2" t="s">
        <v>712</v>
      </c>
      <c r="O1288" s="2" t="s">
        <v>304</v>
      </c>
      <c r="P1288" s="2" t="s">
        <v>3112</v>
      </c>
      <c r="Q1288" s="2" t="s">
        <v>619</v>
      </c>
      <c r="R1288" s="2" t="s">
        <v>369</v>
      </c>
      <c r="S1288" s="2" t="s">
        <v>144</v>
      </c>
      <c r="T1288" s="152">
        <v>4.4749999999999996</v>
      </c>
      <c r="U1288" s="2" t="s">
        <v>3580</v>
      </c>
      <c r="V1288" s="165">
        <v>3.4000000000000002E-2</v>
      </c>
      <c r="W1288" s="167">
        <v>4.6269999999999999E-2</v>
      </c>
      <c r="X1288" s="4" t="s">
        <v>602</v>
      </c>
      <c r="Y1288" s="4" t="s">
        <v>304</v>
      </c>
      <c r="Z1288" s="152">
        <v>75000</v>
      </c>
      <c r="AA1288" s="162">
        <v>3.3719999999999999</v>
      </c>
      <c r="AB1288" s="181">
        <v>95.35</v>
      </c>
      <c r="AD1288" s="152">
        <v>241.14</v>
      </c>
      <c r="AG1288" s="2" t="s">
        <v>36</v>
      </c>
      <c r="AH1288" s="167">
        <v>1E-4</v>
      </c>
      <c r="AI1288" s="167">
        <v>2.0738141494947501E-3</v>
      </c>
      <c r="AJ1288" s="167">
        <v>6.5076605405389699E-4</v>
      </c>
    </row>
    <row r="1289" spans="1:36">
      <c r="A1289" s="2">
        <v>560</v>
      </c>
      <c r="B1289" s="2">
        <v>8679</v>
      </c>
      <c r="C1289" s="2" t="s">
        <v>2749</v>
      </c>
      <c r="D1289" s="2" t="s">
        <v>2750</v>
      </c>
      <c r="E1289" s="4" t="s">
        <v>508</v>
      </c>
      <c r="F1289" s="2" t="s">
        <v>3581</v>
      </c>
      <c r="G1289" s="2" t="s">
        <v>3582</v>
      </c>
      <c r="H1289" s="2" t="s">
        <v>350</v>
      </c>
      <c r="I1289" s="2" t="s">
        <v>340</v>
      </c>
      <c r="J1289" s="2" t="s">
        <v>139</v>
      </c>
      <c r="K1289" s="2" t="s">
        <v>492</v>
      </c>
      <c r="L1289" s="2" t="s">
        <v>519</v>
      </c>
      <c r="M1289" s="2" t="s">
        <v>161</v>
      </c>
      <c r="N1289" s="2" t="s">
        <v>721</v>
      </c>
      <c r="O1289" s="2" t="s">
        <v>304</v>
      </c>
      <c r="P1289" s="2" t="s">
        <v>2886</v>
      </c>
      <c r="Q1289" s="2" t="s">
        <v>619</v>
      </c>
      <c r="R1289" s="2" t="s">
        <v>369</v>
      </c>
      <c r="S1289" s="2" t="s">
        <v>144</v>
      </c>
      <c r="T1289" s="152">
        <v>3.34</v>
      </c>
      <c r="U1289" s="2" t="s">
        <v>3583</v>
      </c>
      <c r="V1289" s="165">
        <v>1.9E-2</v>
      </c>
      <c r="W1289" s="167">
        <v>4.1270000000000001E-2</v>
      </c>
      <c r="X1289" s="4" t="s">
        <v>602</v>
      </c>
      <c r="Y1289" s="4" t="s">
        <v>304</v>
      </c>
      <c r="Z1289" s="152">
        <v>80000</v>
      </c>
      <c r="AA1289" s="162">
        <v>3.3719999999999999</v>
      </c>
      <c r="AB1289" s="181">
        <v>93.376000000000005</v>
      </c>
      <c r="AD1289" s="152">
        <v>251.89099999999999</v>
      </c>
      <c r="AG1289" s="2" t="s">
        <v>36</v>
      </c>
      <c r="AH1289" s="167">
        <v>8.0000000000000007E-5</v>
      </c>
      <c r="AI1289" s="167">
        <v>2.1662752370855201E-3</v>
      </c>
      <c r="AJ1289" s="167">
        <v>6.7978048485023304E-4</v>
      </c>
    </row>
    <row r="1290" spans="1:36">
      <c r="A1290" s="2">
        <v>560</v>
      </c>
      <c r="B1290" s="2">
        <v>8679</v>
      </c>
      <c r="C1290" s="2" t="s">
        <v>3584</v>
      </c>
      <c r="D1290" s="2" t="s">
        <v>3585</v>
      </c>
      <c r="E1290" s="4" t="s">
        <v>508</v>
      </c>
      <c r="F1290" s="2" t="s">
        <v>3586</v>
      </c>
      <c r="G1290" s="2" t="s">
        <v>3587</v>
      </c>
      <c r="H1290" s="2" t="s">
        <v>350</v>
      </c>
      <c r="I1290" s="2" t="s">
        <v>340</v>
      </c>
      <c r="J1290" s="2" t="s">
        <v>139</v>
      </c>
      <c r="K1290" s="2" t="s">
        <v>140</v>
      </c>
      <c r="L1290" s="2" t="s">
        <v>519</v>
      </c>
      <c r="M1290" s="2" t="s">
        <v>161</v>
      </c>
      <c r="N1290" s="2" t="s">
        <v>2508</v>
      </c>
      <c r="O1290" s="2" t="s">
        <v>304</v>
      </c>
      <c r="P1290" s="2" t="s">
        <v>3540</v>
      </c>
      <c r="Q1290" s="2" t="s">
        <v>619</v>
      </c>
      <c r="R1290" s="2" t="s">
        <v>369</v>
      </c>
      <c r="S1290" s="2" t="s">
        <v>144</v>
      </c>
      <c r="T1290" s="152">
        <v>5.069</v>
      </c>
      <c r="U1290" s="2" t="s">
        <v>3588</v>
      </c>
      <c r="V1290" s="165">
        <v>3.875E-2</v>
      </c>
      <c r="W1290" s="167">
        <v>5.1670000000000001E-2</v>
      </c>
      <c r="X1290" s="4" t="s">
        <v>602</v>
      </c>
      <c r="Y1290" s="4" t="s">
        <v>304</v>
      </c>
      <c r="Z1290" s="152">
        <v>120000</v>
      </c>
      <c r="AA1290" s="162">
        <v>3.3719999999999999</v>
      </c>
      <c r="AB1290" s="181">
        <v>94.81</v>
      </c>
      <c r="AD1290" s="152">
        <v>383.63900000000001</v>
      </c>
      <c r="AG1290" s="2" t="s">
        <v>36</v>
      </c>
      <c r="AH1290" s="167">
        <v>1.2E-4</v>
      </c>
      <c r="AI1290" s="167">
        <v>3.29930595313206E-3</v>
      </c>
      <c r="AJ1290" s="167">
        <v>1.0353272576327001E-3</v>
      </c>
    </row>
    <row r="1291" spans="1:36">
      <c r="A1291" s="2">
        <v>560</v>
      </c>
      <c r="B1291" s="2">
        <v>8679</v>
      </c>
      <c r="C1291" s="2" t="s">
        <v>2637</v>
      </c>
      <c r="D1291" s="2" t="s">
        <v>2638</v>
      </c>
      <c r="E1291" s="4" t="s">
        <v>508</v>
      </c>
      <c r="F1291" s="2" t="s">
        <v>3592</v>
      </c>
      <c r="G1291" s="2" t="s">
        <v>3593</v>
      </c>
      <c r="H1291" s="2" t="s">
        <v>350</v>
      </c>
      <c r="I1291" s="2" t="s">
        <v>340</v>
      </c>
      <c r="J1291" s="2" t="s">
        <v>139</v>
      </c>
      <c r="K1291" s="2" t="s">
        <v>140</v>
      </c>
      <c r="L1291" s="2" t="s">
        <v>519</v>
      </c>
      <c r="M1291" s="2" t="s">
        <v>161</v>
      </c>
      <c r="N1291" s="2" t="s">
        <v>735</v>
      </c>
      <c r="O1291" s="2" t="s">
        <v>304</v>
      </c>
      <c r="P1291" s="2" t="s">
        <v>2882</v>
      </c>
      <c r="Q1291" s="2" t="s">
        <v>619</v>
      </c>
      <c r="R1291" s="2" t="s">
        <v>369</v>
      </c>
      <c r="S1291" s="2" t="s">
        <v>144</v>
      </c>
      <c r="T1291" s="152">
        <v>2.8959999999999999</v>
      </c>
      <c r="U1291" s="2" t="s">
        <v>3594</v>
      </c>
      <c r="V1291" s="165">
        <v>1.55E-2</v>
      </c>
      <c r="W1291" s="167">
        <v>3.9190000000000003E-2</v>
      </c>
      <c r="X1291" s="4" t="s">
        <v>602</v>
      </c>
      <c r="Y1291" s="4" t="s">
        <v>304</v>
      </c>
      <c r="Z1291" s="152">
        <v>84000</v>
      </c>
      <c r="AA1291" s="162">
        <v>3.3719999999999999</v>
      </c>
      <c r="AB1291" s="181">
        <v>93.632000000000005</v>
      </c>
      <c r="AD1291" s="152">
        <v>265.21100000000001</v>
      </c>
      <c r="AG1291" s="2" t="s">
        <v>36</v>
      </c>
      <c r="AH1291" s="167">
        <v>6.7000000000000002E-5</v>
      </c>
      <c r="AI1291" s="167">
        <v>2.2808219371552598E-3</v>
      </c>
      <c r="AJ1291" s="167">
        <v>7.15725414644178E-4</v>
      </c>
    </row>
    <row r="1292" spans="1:36">
      <c r="A1292" s="2">
        <v>560</v>
      </c>
      <c r="B1292" s="2">
        <v>8679</v>
      </c>
      <c r="C1292" s="2" t="s">
        <v>3595</v>
      </c>
      <c r="D1292" s="2" t="s">
        <v>3596</v>
      </c>
      <c r="E1292" s="4" t="s">
        <v>508</v>
      </c>
      <c r="F1292" s="2" t="s">
        <v>3597</v>
      </c>
      <c r="G1292" s="2" t="s">
        <v>3598</v>
      </c>
      <c r="H1292" s="2" t="s">
        <v>350</v>
      </c>
      <c r="I1292" s="2" t="s">
        <v>340</v>
      </c>
      <c r="J1292" s="2" t="s">
        <v>139</v>
      </c>
      <c r="K1292" s="2" t="s">
        <v>140</v>
      </c>
      <c r="L1292" s="2" t="s">
        <v>519</v>
      </c>
      <c r="M1292" s="2" t="s">
        <v>161</v>
      </c>
      <c r="N1292" s="2" t="s">
        <v>731</v>
      </c>
      <c r="O1292" s="2" t="s">
        <v>304</v>
      </c>
      <c r="P1292" s="2" t="s">
        <v>3112</v>
      </c>
      <c r="Q1292" s="2" t="s">
        <v>619</v>
      </c>
      <c r="R1292" s="2" t="s">
        <v>369</v>
      </c>
      <c r="S1292" s="2" t="s">
        <v>144</v>
      </c>
      <c r="T1292" s="152">
        <v>14.577</v>
      </c>
      <c r="U1292" s="2" t="s">
        <v>3599</v>
      </c>
      <c r="V1292" s="165">
        <v>3.5999999999999997E-2</v>
      </c>
      <c r="W1292" s="167">
        <v>6.0260000000000001E-2</v>
      </c>
      <c r="X1292" s="4" t="s">
        <v>602</v>
      </c>
      <c r="Y1292" s="4" t="s">
        <v>304</v>
      </c>
      <c r="Z1292" s="152">
        <v>110000</v>
      </c>
      <c r="AA1292" s="162">
        <v>3.3719999999999999</v>
      </c>
      <c r="AB1292" s="181">
        <v>70.542000000000002</v>
      </c>
      <c r="AD1292" s="152">
        <v>261.65499999999997</v>
      </c>
      <c r="AG1292" s="2" t="s">
        <v>36</v>
      </c>
      <c r="AH1292" s="167">
        <v>2.4000000000000001E-5</v>
      </c>
      <c r="AI1292" s="167">
        <v>2.2502437160795302E-3</v>
      </c>
      <c r="AJ1292" s="167">
        <v>7.0612992207109103E-4</v>
      </c>
    </row>
    <row r="1293" spans="1:36">
      <c r="A1293" s="2">
        <v>560</v>
      </c>
      <c r="B1293" s="2">
        <v>8679</v>
      </c>
      <c r="C1293" s="2" t="s">
        <v>2641</v>
      </c>
      <c r="D1293" s="2" t="s">
        <v>2642</v>
      </c>
      <c r="E1293" s="4" t="s">
        <v>508</v>
      </c>
      <c r="F1293" s="2" t="s">
        <v>3605</v>
      </c>
      <c r="G1293" s="2" t="s">
        <v>3606</v>
      </c>
      <c r="H1293" s="2" t="s">
        <v>350</v>
      </c>
      <c r="I1293" s="2" t="s">
        <v>340</v>
      </c>
      <c r="J1293" s="2" t="s">
        <v>139</v>
      </c>
      <c r="K1293" s="2" t="s">
        <v>140</v>
      </c>
      <c r="L1293" s="2" t="s">
        <v>519</v>
      </c>
      <c r="M1293" s="2" t="s">
        <v>161</v>
      </c>
      <c r="N1293" s="2" t="s">
        <v>2494</v>
      </c>
      <c r="O1293" s="2" t="s">
        <v>304</v>
      </c>
      <c r="P1293" s="2" t="s">
        <v>2882</v>
      </c>
      <c r="Q1293" s="2" t="s">
        <v>619</v>
      </c>
      <c r="R1293" s="2" t="s">
        <v>369</v>
      </c>
      <c r="S1293" s="2" t="s">
        <v>144</v>
      </c>
      <c r="T1293" s="152">
        <v>4.4039999999999999</v>
      </c>
      <c r="U1293" s="2" t="s">
        <v>3607</v>
      </c>
      <c r="V1293" s="165">
        <v>0.03</v>
      </c>
      <c r="W1293" s="167">
        <v>4.1459999999999997E-2</v>
      </c>
      <c r="X1293" s="4" t="s">
        <v>602</v>
      </c>
      <c r="Y1293" s="4" t="s">
        <v>304</v>
      </c>
      <c r="Z1293" s="152">
        <v>130000</v>
      </c>
      <c r="AA1293" s="162">
        <v>3.3719999999999999</v>
      </c>
      <c r="AB1293" s="181">
        <v>96.174999999999997</v>
      </c>
      <c r="AD1293" s="152">
        <v>421.59300000000002</v>
      </c>
      <c r="AG1293" s="2" t="s">
        <v>36</v>
      </c>
      <c r="AH1293" s="167">
        <v>8.7000000000000001E-5</v>
      </c>
      <c r="AI1293" s="167">
        <v>3.62571292199259E-3</v>
      </c>
      <c r="AJ1293" s="167">
        <v>1.1377542640222599E-3</v>
      </c>
    </row>
    <row r="1294" spans="1:36">
      <c r="A1294" s="2">
        <v>560</v>
      </c>
      <c r="B1294" s="2">
        <v>8679</v>
      </c>
      <c r="C1294" s="2" t="s">
        <v>3608</v>
      </c>
      <c r="D1294" s="2" t="s">
        <v>3609</v>
      </c>
      <c r="E1294" s="4" t="s">
        <v>508</v>
      </c>
      <c r="F1294" s="2" t="s">
        <v>3610</v>
      </c>
      <c r="G1294" s="2" t="s">
        <v>3611</v>
      </c>
      <c r="H1294" s="2" t="s">
        <v>350</v>
      </c>
      <c r="I1294" s="2" t="s">
        <v>340</v>
      </c>
      <c r="J1294" s="2" t="s">
        <v>139</v>
      </c>
      <c r="K1294" s="2" t="s">
        <v>140</v>
      </c>
      <c r="L1294" s="2" t="s">
        <v>519</v>
      </c>
      <c r="M1294" s="2" t="s">
        <v>161</v>
      </c>
      <c r="N1294" s="2" t="s">
        <v>729</v>
      </c>
      <c r="O1294" s="2" t="s">
        <v>304</v>
      </c>
      <c r="P1294" s="2" t="s">
        <v>3112</v>
      </c>
      <c r="Q1294" s="2" t="s">
        <v>143</v>
      </c>
      <c r="R1294" s="2" t="s">
        <v>369</v>
      </c>
      <c r="S1294" s="2" t="s">
        <v>144</v>
      </c>
      <c r="T1294" s="152">
        <v>4.75</v>
      </c>
      <c r="U1294" s="2" t="s">
        <v>3612</v>
      </c>
      <c r="V1294" s="165">
        <v>3.6999999999999998E-2</v>
      </c>
      <c r="W1294" s="167">
        <v>6.4530000000000004E-2</v>
      </c>
      <c r="X1294" s="4" t="s">
        <v>602</v>
      </c>
      <c r="Y1294" s="4" t="s">
        <v>304</v>
      </c>
      <c r="Z1294" s="152">
        <v>239000</v>
      </c>
      <c r="AA1294" s="162">
        <v>3.3719999999999999</v>
      </c>
      <c r="AB1294" s="181">
        <v>92.769000000000005</v>
      </c>
      <c r="AD1294" s="152">
        <v>747.63099999999997</v>
      </c>
      <c r="AG1294" s="2" t="s">
        <v>36</v>
      </c>
      <c r="AH1294" s="167">
        <v>2.99E-4</v>
      </c>
      <c r="AI1294" s="167">
        <v>6.4296502310671596E-3</v>
      </c>
      <c r="AJ1294" s="167">
        <v>2.0176340829951901E-3</v>
      </c>
    </row>
    <row r="1295" spans="1:36">
      <c r="A1295" s="2">
        <v>560</v>
      </c>
      <c r="B1295" s="2">
        <v>8679</v>
      </c>
      <c r="C1295" s="2" t="s">
        <v>3613</v>
      </c>
      <c r="D1295" s="2" t="s">
        <v>3614</v>
      </c>
      <c r="E1295" s="4" t="s">
        <v>508</v>
      </c>
      <c r="F1295" s="2" t="s">
        <v>3615</v>
      </c>
      <c r="G1295" s="2" t="s">
        <v>3616</v>
      </c>
      <c r="H1295" s="2" t="s">
        <v>350</v>
      </c>
      <c r="I1295" s="2" t="s">
        <v>340</v>
      </c>
      <c r="J1295" s="2" t="s">
        <v>139</v>
      </c>
      <c r="K1295" s="2" t="s">
        <v>140</v>
      </c>
      <c r="L1295" s="2" t="s">
        <v>519</v>
      </c>
      <c r="M1295" s="2" t="s">
        <v>161</v>
      </c>
      <c r="N1295" s="2" t="s">
        <v>737</v>
      </c>
      <c r="O1295" s="2" t="s">
        <v>304</v>
      </c>
      <c r="P1295" s="2" t="s">
        <v>3112</v>
      </c>
      <c r="Q1295" s="2" t="s">
        <v>619</v>
      </c>
      <c r="R1295" s="2" t="s">
        <v>369</v>
      </c>
      <c r="S1295" s="2" t="s">
        <v>144</v>
      </c>
      <c r="T1295" s="152">
        <v>4.173</v>
      </c>
      <c r="U1295" s="2" t="s">
        <v>3617</v>
      </c>
      <c r="V1295" s="165">
        <v>4.2999999999999997E-2</v>
      </c>
      <c r="W1295" s="167">
        <v>4.4819999999999999E-2</v>
      </c>
      <c r="X1295" s="4" t="s">
        <v>602</v>
      </c>
      <c r="Y1295" s="4" t="s">
        <v>304</v>
      </c>
      <c r="Z1295" s="152">
        <v>125000</v>
      </c>
      <c r="AA1295" s="162">
        <v>3.3719999999999999</v>
      </c>
      <c r="AB1295" s="181">
        <v>101.178</v>
      </c>
      <c r="AD1295" s="152">
        <v>426.46499999999997</v>
      </c>
      <c r="AG1295" s="2" t="s">
        <v>36</v>
      </c>
      <c r="AH1295" s="167">
        <v>4.0000000000000003E-5</v>
      </c>
      <c r="AI1295" s="167">
        <v>3.6676186027064001E-3</v>
      </c>
      <c r="AJ1295" s="167">
        <v>1.1509043307662899E-3</v>
      </c>
    </row>
    <row r="1296" spans="1:36">
      <c r="A1296" s="2">
        <v>560</v>
      </c>
      <c r="B1296" s="2">
        <v>8679</v>
      </c>
      <c r="C1296" s="2" t="s">
        <v>2811</v>
      </c>
      <c r="D1296" s="2" t="s">
        <v>2812</v>
      </c>
      <c r="E1296" s="4" t="s">
        <v>508</v>
      </c>
      <c r="F1296" s="2" t="s">
        <v>3618</v>
      </c>
      <c r="G1296" s="2" t="s">
        <v>3619</v>
      </c>
      <c r="H1296" s="2" t="s">
        <v>350</v>
      </c>
      <c r="I1296" s="2" t="s">
        <v>340</v>
      </c>
      <c r="J1296" s="2" t="s">
        <v>139</v>
      </c>
      <c r="K1296" s="2" t="s">
        <v>140</v>
      </c>
      <c r="L1296" s="2" t="s">
        <v>519</v>
      </c>
      <c r="M1296" s="2" t="s">
        <v>161</v>
      </c>
      <c r="N1296" s="2" t="s">
        <v>737</v>
      </c>
      <c r="O1296" s="2" t="s">
        <v>304</v>
      </c>
      <c r="P1296" s="2" t="s">
        <v>3112</v>
      </c>
      <c r="Q1296" s="2" t="s">
        <v>619</v>
      </c>
      <c r="R1296" s="2" t="s">
        <v>369</v>
      </c>
      <c r="S1296" s="2" t="s">
        <v>144</v>
      </c>
      <c r="T1296" s="152">
        <v>4.375</v>
      </c>
      <c r="U1296" s="2" t="s">
        <v>3620</v>
      </c>
      <c r="V1296" s="165">
        <v>3.875E-2</v>
      </c>
      <c r="W1296" s="167">
        <v>4.5909999999999999E-2</v>
      </c>
      <c r="X1296" s="4" t="s">
        <v>602</v>
      </c>
      <c r="Y1296" s="4" t="s">
        <v>304</v>
      </c>
      <c r="Z1296" s="152">
        <v>220000</v>
      </c>
      <c r="AA1296" s="162">
        <v>3.3719999999999999</v>
      </c>
      <c r="AB1296" s="181">
        <v>97.861000000000004</v>
      </c>
      <c r="AD1296" s="152">
        <v>725.97299999999996</v>
      </c>
      <c r="AG1296" s="2" t="s">
        <v>36</v>
      </c>
      <c r="AH1296" s="167">
        <v>3.1000000000000001E-5</v>
      </c>
      <c r="AI1296" s="167">
        <v>6.2433920860334498E-3</v>
      </c>
      <c r="AJ1296" s="167">
        <v>1.9591859920182302E-3</v>
      </c>
    </row>
    <row r="1297" spans="1:36">
      <c r="A1297" s="2">
        <v>560</v>
      </c>
      <c r="B1297" s="2">
        <v>8679</v>
      </c>
      <c r="C1297" s="2" t="s">
        <v>3621</v>
      </c>
      <c r="D1297" s="2" t="s">
        <v>3622</v>
      </c>
      <c r="E1297" s="4" t="s">
        <v>508</v>
      </c>
      <c r="F1297" s="2" t="s">
        <v>3623</v>
      </c>
      <c r="G1297" s="2" t="s">
        <v>3624</v>
      </c>
      <c r="H1297" s="2" t="s">
        <v>350</v>
      </c>
      <c r="I1297" s="2" t="s">
        <v>340</v>
      </c>
      <c r="J1297" s="2" t="s">
        <v>139</v>
      </c>
      <c r="K1297" s="2" t="s">
        <v>140</v>
      </c>
      <c r="L1297" s="2" t="s">
        <v>519</v>
      </c>
      <c r="M1297" s="2" t="s">
        <v>161</v>
      </c>
      <c r="N1297" s="2" t="s">
        <v>1576</v>
      </c>
      <c r="O1297" s="2" t="s">
        <v>304</v>
      </c>
      <c r="P1297" s="2" t="s">
        <v>3540</v>
      </c>
      <c r="Q1297" s="2" t="s">
        <v>619</v>
      </c>
      <c r="R1297" s="2" t="s">
        <v>369</v>
      </c>
      <c r="S1297" s="2" t="s">
        <v>144</v>
      </c>
      <c r="T1297" s="152">
        <v>2.3159999999999998</v>
      </c>
      <c r="U1297" s="2" t="s">
        <v>3625</v>
      </c>
      <c r="V1297" s="165">
        <v>0.06</v>
      </c>
      <c r="W1297" s="167">
        <v>5.3929999999999999E-2</v>
      </c>
      <c r="X1297" s="4" t="s">
        <v>602</v>
      </c>
      <c r="Y1297" s="4" t="s">
        <v>304</v>
      </c>
      <c r="Z1297" s="152">
        <v>59000</v>
      </c>
      <c r="AA1297" s="162">
        <v>3.3719999999999999</v>
      </c>
      <c r="AB1297" s="181">
        <v>102.456</v>
      </c>
      <c r="AD1297" s="152">
        <v>203.834</v>
      </c>
      <c r="AG1297" s="2" t="s">
        <v>36</v>
      </c>
      <c r="AH1297" s="167">
        <v>3.8999999999999999E-5</v>
      </c>
      <c r="AI1297" s="167">
        <v>1.75298128963991E-3</v>
      </c>
      <c r="AJ1297" s="167">
        <v>5.50088211601415E-4</v>
      </c>
    </row>
    <row r="1298" spans="1:36">
      <c r="A1298" s="2">
        <v>560</v>
      </c>
      <c r="B1298" s="2">
        <v>8679</v>
      </c>
      <c r="C1298" s="2" t="s">
        <v>3626</v>
      </c>
      <c r="D1298" s="2" t="s">
        <v>3627</v>
      </c>
      <c r="E1298" s="4" t="s">
        <v>508</v>
      </c>
      <c r="F1298" s="2" t="s">
        <v>3628</v>
      </c>
      <c r="G1298" s="2" t="s">
        <v>3629</v>
      </c>
      <c r="H1298" s="2" t="s">
        <v>350</v>
      </c>
      <c r="I1298" s="2" t="s">
        <v>340</v>
      </c>
      <c r="J1298" s="2" t="s">
        <v>139</v>
      </c>
      <c r="K1298" s="2" t="s">
        <v>140</v>
      </c>
      <c r="L1298" s="2" t="s">
        <v>519</v>
      </c>
      <c r="M1298" s="2" t="s">
        <v>161</v>
      </c>
      <c r="N1298" s="2" t="s">
        <v>731</v>
      </c>
      <c r="O1298" s="2" t="s">
        <v>304</v>
      </c>
      <c r="P1298" s="2" t="s">
        <v>3540</v>
      </c>
      <c r="Q1298" s="2" t="s">
        <v>619</v>
      </c>
      <c r="R1298" s="2" t="s">
        <v>369</v>
      </c>
      <c r="S1298" s="2" t="s">
        <v>144</v>
      </c>
      <c r="T1298" s="152">
        <v>0.08</v>
      </c>
      <c r="U1298" s="2" t="s">
        <v>3630</v>
      </c>
      <c r="V1298" s="165">
        <v>4.7500000000000001E-2</v>
      </c>
      <c r="W1298" s="167">
        <v>4.7649999999999998E-2</v>
      </c>
      <c r="X1298" s="4" t="s">
        <v>602</v>
      </c>
      <c r="Y1298" s="4" t="s">
        <v>304</v>
      </c>
      <c r="Z1298" s="152">
        <v>140000</v>
      </c>
      <c r="AA1298" s="162">
        <v>3.3719999999999999</v>
      </c>
      <c r="AB1298" s="181">
        <v>102.453</v>
      </c>
      <c r="AD1298" s="152">
        <v>483.65800000000002</v>
      </c>
      <c r="AG1298" s="2" t="s">
        <v>36</v>
      </c>
      <c r="AH1298" s="167">
        <v>2.5500000000000002E-4</v>
      </c>
      <c r="AI1298" s="167">
        <v>4.1594779070185904E-3</v>
      </c>
      <c r="AJ1298" s="167">
        <v>1.3052505332429699E-3</v>
      </c>
    </row>
    <row r="1299" spans="1:36">
      <c r="A1299" s="2">
        <v>560</v>
      </c>
      <c r="B1299" s="2">
        <v>8679</v>
      </c>
      <c r="C1299" s="2" t="s">
        <v>3631</v>
      </c>
      <c r="D1299" s="2" t="s">
        <v>3632</v>
      </c>
      <c r="E1299" s="4" t="s">
        <v>508</v>
      </c>
      <c r="F1299" s="2" t="s">
        <v>3633</v>
      </c>
      <c r="G1299" s="2" t="s">
        <v>3634</v>
      </c>
      <c r="H1299" s="2" t="s">
        <v>350</v>
      </c>
      <c r="I1299" s="2" t="s">
        <v>340</v>
      </c>
      <c r="J1299" s="2" t="s">
        <v>139</v>
      </c>
      <c r="K1299" s="2" t="s">
        <v>492</v>
      </c>
      <c r="L1299" s="2" t="s">
        <v>519</v>
      </c>
      <c r="M1299" s="2" t="s">
        <v>161</v>
      </c>
      <c r="N1299" s="2" t="s">
        <v>2494</v>
      </c>
      <c r="O1299" s="2" t="s">
        <v>304</v>
      </c>
      <c r="P1299" s="2" t="s">
        <v>3112</v>
      </c>
      <c r="Q1299" s="2" t="s">
        <v>619</v>
      </c>
      <c r="R1299" s="2" t="s">
        <v>369</v>
      </c>
      <c r="S1299" s="2" t="s">
        <v>144</v>
      </c>
      <c r="T1299" s="152">
        <v>2.7570000000000001</v>
      </c>
      <c r="U1299" s="2" t="s">
        <v>3635</v>
      </c>
      <c r="V1299" s="165">
        <v>4.7E-2</v>
      </c>
      <c r="W1299" s="167">
        <v>4.5420000000000002E-2</v>
      </c>
      <c r="X1299" s="4" t="s">
        <v>602</v>
      </c>
      <c r="Y1299" s="4" t="s">
        <v>304</v>
      </c>
      <c r="Z1299" s="152">
        <v>120000</v>
      </c>
      <c r="AA1299" s="162">
        <v>3.3719999999999999</v>
      </c>
      <c r="AB1299" s="181">
        <v>101.98699999999999</v>
      </c>
      <c r="AD1299" s="152">
        <v>412.67899999999997</v>
      </c>
      <c r="AG1299" s="2" t="s">
        <v>36</v>
      </c>
      <c r="AH1299" s="167">
        <v>9.6000000000000002E-5</v>
      </c>
      <c r="AI1299" s="167">
        <v>3.54905557457644E-3</v>
      </c>
      <c r="AJ1299" s="167">
        <v>1.11369907108011E-3</v>
      </c>
    </row>
    <row r="1300" spans="1:36">
      <c r="A1300" s="2">
        <v>560</v>
      </c>
      <c r="B1300" s="2">
        <v>8679</v>
      </c>
      <c r="C1300" s="2" t="s">
        <v>2377</v>
      </c>
      <c r="D1300" s="2" t="s">
        <v>2378</v>
      </c>
      <c r="E1300" s="4" t="s">
        <v>347</v>
      </c>
      <c r="F1300" s="2" t="s">
        <v>3636</v>
      </c>
      <c r="G1300" s="2" t="s">
        <v>3637</v>
      </c>
      <c r="H1300" s="2" t="s">
        <v>350</v>
      </c>
      <c r="I1300" s="2" t="s">
        <v>1156</v>
      </c>
      <c r="J1300" s="2" t="s">
        <v>139</v>
      </c>
      <c r="K1300" s="2" t="s">
        <v>492</v>
      </c>
      <c r="L1300" s="2" t="s">
        <v>519</v>
      </c>
      <c r="M1300" s="2" t="s">
        <v>161</v>
      </c>
      <c r="N1300" s="2" t="s">
        <v>731</v>
      </c>
      <c r="O1300" s="2" t="s">
        <v>304</v>
      </c>
      <c r="P1300" s="20" t="s">
        <v>354</v>
      </c>
      <c r="Q1300" s="2" t="s">
        <v>354</v>
      </c>
      <c r="R1300" s="2" t="s">
        <v>354</v>
      </c>
      <c r="S1300" s="2" t="s">
        <v>144</v>
      </c>
      <c r="T1300" s="152">
        <v>0.122</v>
      </c>
      <c r="U1300" s="2" t="s">
        <v>3456</v>
      </c>
      <c r="V1300" s="165">
        <v>0</v>
      </c>
      <c r="W1300" s="167">
        <v>8.7980000000000003E-2</v>
      </c>
      <c r="X1300" s="4" t="s">
        <v>602</v>
      </c>
      <c r="Y1300" s="4" t="s">
        <v>304</v>
      </c>
      <c r="Z1300" s="152">
        <v>90000</v>
      </c>
      <c r="AA1300" s="162">
        <v>3.3719999999999999</v>
      </c>
      <c r="AB1300" s="181">
        <v>98.81</v>
      </c>
      <c r="AD1300" s="152">
        <v>299.86799999999999</v>
      </c>
      <c r="AG1300" s="2" t="s">
        <v>36</v>
      </c>
      <c r="AH1300" s="167">
        <v>1.5699999999999999E-4</v>
      </c>
      <c r="AI1300" s="167">
        <v>2.5788782640397902E-3</v>
      </c>
      <c r="AJ1300" s="167">
        <v>8.09255946191423E-4</v>
      </c>
    </row>
    <row r="1301" spans="1:36">
      <c r="A1301" s="2">
        <v>560</v>
      </c>
      <c r="B1301" s="2">
        <v>8679</v>
      </c>
      <c r="C1301" s="2" t="s">
        <v>2831</v>
      </c>
      <c r="D1301" s="2" t="s">
        <v>2832</v>
      </c>
      <c r="E1301" s="4" t="s">
        <v>508</v>
      </c>
      <c r="F1301" s="2" t="s">
        <v>3638</v>
      </c>
      <c r="G1301" s="2" t="s">
        <v>3639</v>
      </c>
      <c r="H1301" s="2" t="s">
        <v>350</v>
      </c>
      <c r="I1301" s="2" t="s">
        <v>340</v>
      </c>
      <c r="J1301" s="2" t="s">
        <v>139</v>
      </c>
      <c r="K1301" s="2" t="s">
        <v>140</v>
      </c>
      <c r="L1301" s="2" t="s">
        <v>519</v>
      </c>
      <c r="M1301" s="2" t="s">
        <v>161</v>
      </c>
      <c r="N1301" s="2" t="s">
        <v>2494</v>
      </c>
      <c r="O1301" s="2" t="s">
        <v>304</v>
      </c>
      <c r="P1301" s="2" t="s">
        <v>2893</v>
      </c>
      <c r="Q1301" s="2" t="s">
        <v>619</v>
      </c>
      <c r="R1301" s="2" t="s">
        <v>369</v>
      </c>
      <c r="S1301" s="2" t="s">
        <v>144</v>
      </c>
      <c r="T1301" s="152">
        <v>2.8530000000000002</v>
      </c>
      <c r="U1301" s="2" t="s">
        <v>3640</v>
      </c>
      <c r="V1301" s="165">
        <v>3.6999999999999998E-2</v>
      </c>
      <c r="W1301" s="167">
        <v>3.9309999999999998E-2</v>
      </c>
      <c r="X1301" s="4" t="s">
        <v>602</v>
      </c>
      <c r="Y1301" s="4" t="s">
        <v>304</v>
      </c>
      <c r="Z1301" s="152">
        <v>210000</v>
      </c>
      <c r="AA1301" s="162">
        <v>3.3719999999999999</v>
      </c>
      <c r="AB1301" s="181">
        <v>99.674000000000007</v>
      </c>
      <c r="AD1301" s="152">
        <v>705.81399999999996</v>
      </c>
      <c r="AG1301" s="2" t="s">
        <v>36</v>
      </c>
      <c r="AH1301" s="167">
        <v>1.4200000000000001E-4</v>
      </c>
      <c r="AI1301" s="167">
        <v>6.0700262690180397E-3</v>
      </c>
      <c r="AJ1301" s="167">
        <v>1.9047835333049299E-3</v>
      </c>
    </row>
    <row r="1302" spans="1:36">
      <c r="A1302" s="2">
        <v>560</v>
      </c>
      <c r="B1302" s="2">
        <v>8679</v>
      </c>
      <c r="C1302" s="2" t="s">
        <v>3641</v>
      </c>
      <c r="D1302" s="2" t="s">
        <v>3642</v>
      </c>
      <c r="E1302" s="4" t="s">
        <v>508</v>
      </c>
      <c r="F1302" s="2" t="s">
        <v>3643</v>
      </c>
      <c r="G1302" s="2" t="s">
        <v>3644</v>
      </c>
      <c r="H1302" s="2" t="s">
        <v>350</v>
      </c>
      <c r="I1302" s="2" t="s">
        <v>340</v>
      </c>
      <c r="J1302" s="2" t="s">
        <v>139</v>
      </c>
      <c r="K1302" s="2" t="s">
        <v>405</v>
      </c>
      <c r="L1302" s="2" t="s">
        <v>519</v>
      </c>
      <c r="M1302" s="2" t="s">
        <v>161</v>
      </c>
      <c r="N1302" s="2" t="s">
        <v>673</v>
      </c>
      <c r="O1302" s="2" t="s">
        <v>304</v>
      </c>
      <c r="P1302" s="2" t="s">
        <v>3571</v>
      </c>
      <c r="Q1302" s="2" t="s">
        <v>619</v>
      </c>
      <c r="R1302" s="2" t="s">
        <v>369</v>
      </c>
      <c r="S1302" s="2" t="s">
        <v>144</v>
      </c>
      <c r="T1302" s="152">
        <v>3.3780000000000001</v>
      </c>
      <c r="U1302" s="2" t="s">
        <v>3645</v>
      </c>
      <c r="V1302" s="165">
        <v>4.4999999999999998E-2</v>
      </c>
      <c r="W1302" s="167">
        <v>4.9579999999999999E-2</v>
      </c>
      <c r="X1302" s="4" t="s">
        <v>602</v>
      </c>
      <c r="Y1302" s="4" t="s">
        <v>304</v>
      </c>
      <c r="Z1302" s="152">
        <v>140000</v>
      </c>
      <c r="AA1302" s="162">
        <v>3.3719999999999999</v>
      </c>
      <c r="AB1302" s="181">
        <v>100.113</v>
      </c>
      <c r="AD1302" s="152">
        <v>472.61200000000002</v>
      </c>
      <c r="AG1302" s="2" t="s">
        <v>36</v>
      </c>
      <c r="AH1302" s="167">
        <v>9.2999999999999997E-5</v>
      </c>
      <c r="AI1302" s="167">
        <v>4.0644767976478497E-3</v>
      </c>
      <c r="AJ1302" s="167">
        <v>1.27543903972462E-3</v>
      </c>
    </row>
    <row r="1303" spans="1:36">
      <c r="A1303" s="2">
        <v>560</v>
      </c>
      <c r="B1303" s="2">
        <v>8679</v>
      </c>
      <c r="C1303" s="2" t="s">
        <v>1921</v>
      </c>
      <c r="D1303" s="2" t="s">
        <v>1922</v>
      </c>
      <c r="E1303" s="4" t="s">
        <v>347</v>
      </c>
      <c r="F1303" s="2" t="s">
        <v>3646</v>
      </c>
      <c r="G1303" s="2" t="s">
        <v>3647</v>
      </c>
      <c r="H1303" s="2" t="s">
        <v>350</v>
      </c>
      <c r="I1303" s="2" t="s">
        <v>1153</v>
      </c>
      <c r="J1303" s="2" t="s">
        <v>30</v>
      </c>
      <c r="K1303" s="2" t="s">
        <v>30</v>
      </c>
      <c r="L1303" s="2" t="s">
        <v>519</v>
      </c>
      <c r="M1303" s="2" t="s">
        <v>59</v>
      </c>
      <c r="N1303" s="2" t="s">
        <v>651</v>
      </c>
      <c r="O1303" s="2" t="s">
        <v>304</v>
      </c>
      <c r="P1303" s="2" t="s">
        <v>2943</v>
      </c>
      <c r="Q1303" s="2" t="s">
        <v>368</v>
      </c>
      <c r="R1303" s="2" t="s">
        <v>369</v>
      </c>
      <c r="S1303" s="2" t="s">
        <v>34</v>
      </c>
      <c r="T1303" s="152">
        <v>2.5030000000000001</v>
      </c>
      <c r="U1303" s="2" t="s">
        <v>3648</v>
      </c>
      <c r="V1303" s="165">
        <v>2.8500000000000001E-2</v>
      </c>
      <c r="W1303" s="167">
        <v>5.2659999999999998E-2</v>
      </c>
      <c r="X1303" s="4" t="s">
        <v>602</v>
      </c>
      <c r="Y1303" s="4" t="s">
        <v>304</v>
      </c>
      <c r="Z1303" s="152">
        <v>328237.40999999997</v>
      </c>
      <c r="AA1303" s="162">
        <v>1</v>
      </c>
      <c r="AB1303" s="181">
        <v>94.58</v>
      </c>
      <c r="AD1303" s="152">
        <v>310.447</v>
      </c>
      <c r="AG1303" s="2" t="s">
        <v>36</v>
      </c>
      <c r="AH1303" s="167">
        <v>8.3299999999999997E-4</v>
      </c>
      <c r="AI1303" s="167">
        <v>2.6698551102787198E-3</v>
      </c>
      <c r="AJ1303" s="167">
        <v>8.3780461977994399E-4</v>
      </c>
    </row>
    <row r="1304" spans="1:36">
      <c r="A1304" s="2">
        <v>560</v>
      </c>
      <c r="B1304" s="2">
        <v>8679</v>
      </c>
      <c r="C1304" s="2" t="s">
        <v>2276</v>
      </c>
      <c r="D1304" s="2" t="s">
        <v>2277</v>
      </c>
      <c r="E1304" s="4" t="s">
        <v>347</v>
      </c>
      <c r="F1304" s="2" t="s">
        <v>3994</v>
      </c>
      <c r="G1304" s="2" t="s">
        <v>3995</v>
      </c>
      <c r="H1304" s="2" t="s">
        <v>350</v>
      </c>
      <c r="I1304" s="2" t="s">
        <v>1153</v>
      </c>
      <c r="J1304" s="2" t="s">
        <v>30</v>
      </c>
      <c r="K1304" s="2" t="s">
        <v>30</v>
      </c>
      <c r="L1304" s="2" t="s">
        <v>519</v>
      </c>
      <c r="M1304" s="2" t="s">
        <v>59</v>
      </c>
      <c r="N1304" s="2" t="s">
        <v>633</v>
      </c>
      <c r="O1304" s="2" t="s">
        <v>304</v>
      </c>
      <c r="P1304" s="2" t="s">
        <v>2870</v>
      </c>
      <c r="Q1304" s="2" t="s">
        <v>368</v>
      </c>
      <c r="R1304" s="2" t="s">
        <v>369</v>
      </c>
      <c r="S1304" s="2" t="s">
        <v>34</v>
      </c>
      <c r="T1304" s="152">
        <v>0.99099999999999999</v>
      </c>
      <c r="U1304" s="2" t="s">
        <v>3254</v>
      </c>
      <c r="V1304" s="165">
        <v>0.02</v>
      </c>
      <c r="W1304" s="167">
        <v>4.9880000000000001E-2</v>
      </c>
      <c r="X1304" s="4" t="s">
        <v>602</v>
      </c>
      <c r="Y1304" s="4" t="s">
        <v>304</v>
      </c>
      <c r="Z1304" s="152">
        <v>253729</v>
      </c>
      <c r="AA1304" s="162">
        <v>1</v>
      </c>
      <c r="AB1304" s="181">
        <v>97.18</v>
      </c>
      <c r="AD1304" s="152">
        <v>246.57400000000001</v>
      </c>
      <c r="AG1304" s="2" t="s">
        <v>36</v>
      </c>
      <c r="AH1304" s="167">
        <v>1.0820000000000001E-3</v>
      </c>
      <c r="AI1304" s="167">
        <v>2.12054410204873E-3</v>
      </c>
      <c r="AJ1304" s="167">
        <v>6.65429984684849E-4</v>
      </c>
    </row>
    <row r="1305" spans="1:36">
      <c r="A1305" s="2">
        <v>560</v>
      </c>
      <c r="B1305" s="2">
        <v>8779</v>
      </c>
      <c r="C1305" s="2" t="s">
        <v>2344</v>
      </c>
      <c r="D1305" s="2" t="s">
        <v>2345</v>
      </c>
      <c r="E1305" s="4" t="s">
        <v>508</v>
      </c>
      <c r="F1305" s="2" t="s">
        <v>2865</v>
      </c>
      <c r="G1305" s="2" t="s">
        <v>2866</v>
      </c>
      <c r="H1305" s="2" t="s">
        <v>350</v>
      </c>
      <c r="I1305" s="2" t="s">
        <v>340</v>
      </c>
      <c r="J1305" s="2" t="s">
        <v>139</v>
      </c>
      <c r="K1305" s="2" t="s">
        <v>140</v>
      </c>
      <c r="L1305" s="2" t="s">
        <v>519</v>
      </c>
      <c r="M1305" s="2" t="s">
        <v>161</v>
      </c>
      <c r="N1305" s="2" t="s">
        <v>733</v>
      </c>
      <c r="O1305" s="2" t="s">
        <v>304</v>
      </c>
      <c r="P1305" s="2" t="s">
        <v>142</v>
      </c>
      <c r="Q1305" s="2" t="s">
        <v>619</v>
      </c>
      <c r="R1305" s="2" t="s">
        <v>369</v>
      </c>
      <c r="S1305" s="2" t="s">
        <v>144</v>
      </c>
      <c r="T1305" s="152">
        <v>3.0179999999999998</v>
      </c>
      <c r="U1305" s="2" t="s">
        <v>2867</v>
      </c>
      <c r="V1305" s="165">
        <v>1.4E-2</v>
      </c>
      <c r="W1305" s="167">
        <v>4.018E-2</v>
      </c>
      <c r="X1305" s="4" t="s">
        <v>602</v>
      </c>
      <c r="Y1305" s="4" t="s">
        <v>304</v>
      </c>
      <c r="Z1305" s="152">
        <v>2924000</v>
      </c>
      <c r="AA1305" s="162">
        <v>3.3719999999999999</v>
      </c>
      <c r="AB1305" s="181">
        <v>93.203999999999994</v>
      </c>
      <c r="AD1305" s="152">
        <v>9189.64</v>
      </c>
      <c r="AG1305" s="2" t="s">
        <v>36</v>
      </c>
      <c r="AH1305" s="167">
        <v>1.271E-3</v>
      </c>
      <c r="AI1305" s="167">
        <v>3.6792141121762302E-2</v>
      </c>
      <c r="AJ1305" s="167">
        <v>7.1236580825796399E-3</v>
      </c>
    </row>
    <row r="1306" spans="1:36">
      <c r="A1306" s="2">
        <v>560</v>
      </c>
      <c r="B1306" s="2">
        <v>8779</v>
      </c>
      <c r="C1306" s="2" t="s">
        <v>3526</v>
      </c>
      <c r="D1306" s="2" t="s">
        <v>3527</v>
      </c>
      <c r="E1306" s="4" t="s">
        <v>508</v>
      </c>
      <c r="F1306" s="2" t="s">
        <v>3528</v>
      </c>
      <c r="G1306" s="2" t="s">
        <v>3529</v>
      </c>
      <c r="H1306" s="2" t="s">
        <v>350</v>
      </c>
      <c r="I1306" s="2" t="s">
        <v>340</v>
      </c>
      <c r="J1306" s="2" t="s">
        <v>139</v>
      </c>
      <c r="K1306" s="2" t="s">
        <v>492</v>
      </c>
      <c r="L1306" s="2" t="s">
        <v>519</v>
      </c>
      <c r="M1306" s="2" t="s">
        <v>161</v>
      </c>
      <c r="N1306" s="2" t="s">
        <v>712</v>
      </c>
      <c r="O1306" s="2" t="s">
        <v>304</v>
      </c>
      <c r="P1306" s="2" t="s">
        <v>3071</v>
      </c>
      <c r="Q1306" s="2" t="s">
        <v>619</v>
      </c>
      <c r="R1306" s="2" t="s">
        <v>369</v>
      </c>
      <c r="S1306" s="2" t="s">
        <v>144</v>
      </c>
      <c r="T1306" s="152">
        <v>8.2569999999999997</v>
      </c>
      <c r="U1306" s="2" t="s">
        <v>3530</v>
      </c>
      <c r="V1306" s="165">
        <v>4.7E-2</v>
      </c>
      <c r="W1306" s="167">
        <v>5.0869999999999999E-2</v>
      </c>
      <c r="X1306" s="4" t="s">
        <v>602</v>
      </c>
      <c r="Y1306" s="4" t="s">
        <v>304</v>
      </c>
      <c r="Z1306" s="152">
        <v>125000</v>
      </c>
      <c r="AA1306" s="162">
        <v>3.3719999999999999</v>
      </c>
      <c r="AB1306" s="181">
        <v>99.596999999999994</v>
      </c>
      <c r="AD1306" s="152">
        <v>419.80099999999999</v>
      </c>
      <c r="AG1306" s="2" t="s">
        <v>36</v>
      </c>
      <c r="AH1306" s="167">
        <v>2.3E-5</v>
      </c>
      <c r="AI1306" s="167">
        <v>1.6807365946706601E-3</v>
      </c>
      <c r="AJ1306" s="167">
        <v>3.2542256205445697E-4</v>
      </c>
    </row>
    <row r="1307" spans="1:36">
      <c r="A1307" s="2">
        <v>560</v>
      </c>
      <c r="B1307" s="2">
        <v>8779</v>
      </c>
      <c r="C1307" s="2" t="s">
        <v>3531</v>
      </c>
      <c r="D1307" s="2" t="s">
        <v>2690</v>
      </c>
      <c r="E1307" s="4" t="s">
        <v>508</v>
      </c>
      <c r="F1307" s="2" t="s">
        <v>3535</v>
      </c>
      <c r="G1307" s="2" t="s">
        <v>3536</v>
      </c>
      <c r="H1307" s="2" t="s">
        <v>350</v>
      </c>
      <c r="I1307" s="2" t="s">
        <v>340</v>
      </c>
      <c r="J1307" s="2" t="s">
        <v>139</v>
      </c>
      <c r="K1307" s="2" t="s">
        <v>492</v>
      </c>
      <c r="L1307" s="2" t="s">
        <v>519</v>
      </c>
      <c r="M1307" s="2" t="s">
        <v>161</v>
      </c>
      <c r="N1307" s="2" t="s">
        <v>735</v>
      </c>
      <c r="O1307" s="2" t="s">
        <v>304</v>
      </c>
      <c r="P1307" s="2" t="s">
        <v>3112</v>
      </c>
      <c r="Q1307" s="2" t="s">
        <v>619</v>
      </c>
      <c r="R1307" s="2" t="s">
        <v>369</v>
      </c>
      <c r="S1307" s="2" t="s">
        <v>144</v>
      </c>
      <c r="T1307" s="152">
        <v>6.3419999999999996</v>
      </c>
      <c r="U1307" s="2" t="s">
        <v>3537</v>
      </c>
      <c r="V1307" s="165">
        <v>4.2999999999999997E-2</v>
      </c>
      <c r="W1307" s="167">
        <v>4.8590000000000001E-2</v>
      </c>
      <c r="X1307" s="4" t="s">
        <v>602</v>
      </c>
      <c r="Y1307" s="4" t="s">
        <v>304</v>
      </c>
      <c r="Z1307" s="152">
        <v>3246000</v>
      </c>
      <c r="AA1307" s="162">
        <v>3.3719999999999999</v>
      </c>
      <c r="AB1307" s="181">
        <v>97.619</v>
      </c>
      <c r="AD1307" s="152">
        <v>10684.954</v>
      </c>
      <c r="AG1307" s="2" t="s">
        <v>36</v>
      </c>
      <c r="AH1307" s="167">
        <v>1.6230000000000001E-3</v>
      </c>
      <c r="AI1307" s="167">
        <v>4.2778860773970501E-2</v>
      </c>
      <c r="AJ1307" s="167">
        <v>8.2828008380243998E-3</v>
      </c>
    </row>
    <row r="1308" spans="1:36">
      <c r="A1308" s="2">
        <v>560</v>
      </c>
      <c r="B1308" s="2">
        <v>8779</v>
      </c>
      <c r="C1308" s="2" t="s">
        <v>2673</v>
      </c>
      <c r="D1308" s="2" t="s">
        <v>2674</v>
      </c>
      <c r="E1308" s="4" t="s">
        <v>508</v>
      </c>
      <c r="F1308" s="2" t="s">
        <v>3982</v>
      </c>
      <c r="G1308" s="2" t="s">
        <v>3983</v>
      </c>
      <c r="H1308" s="2" t="s">
        <v>350</v>
      </c>
      <c r="I1308" s="2" t="s">
        <v>340</v>
      </c>
      <c r="J1308" s="2" t="s">
        <v>139</v>
      </c>
      <c r="K1308" s="2" t="s">
        <v>492</v>
      </c>
      <c r="L1308" s="2" t="s">
        <v>519</v>
      </c>
      <c r="M1308" s="2" t="s">
        <v>161</v>
      </c>
      <c r="N1308" s="2" t="s">
        <v>721</v>
      </c>
      <c r="O1308" s="2" t="s">
        <v>304</v>
      </c>
      <c r="P1308" s="2" t="s">
        <v>2977</v>
      </c>
      <c r="Q1308" s="2" t="s">
        <v>619</v>
      </c>
      <c r="R1308" s="2" t="s">
        <v>369</v>
      </c>
      <c r="S1308" s="2" t="s">
        <v>144</v>
      </c>
      <c r="T1308" s="152">
        <v>3.28</v>
      </c>
      <c r="U1308" s="2" t="s">
        <v>3984</v>
      </c>
      <c r="V1308" s="165">
        <v>0.04</v>
      </c>
      <c r="W1308" s="167">
        <v>4.1820000000000003E-2</v>
      </c>
      <c r="X1308" s="4" t="s">
        <v>602</v>
      </c>
      <c r="Y1308" s="4" t="s">
        <v>304</v>
      </c>
      <c r="Z1308" s="152">
        <v>2930000</v>
      </c>
      <c r="AA1308" s="162">
        <v>3.3719999999999999</v>
      </c>
      <c r="AB1308" s="181">
        <v>101.514</v>
      </c>
      <c r="AD1308" s="152">
        <v>10029.564</v>
      </c>
      <c r="AG1308" s="2" t="s">
        <v>36</v>
      </c>
      <c r="AH1308" s="167">
        <v>2.9299999999999999E-3</v>
      </c>
      <c r="AI1308" s="167">
        <v>4.0154907093836602E-2</v>
      </c>
      <c r="AJ1308" s="167">
        <v>7.7747535140064803E-3</v>
      </c>
    </row>
    <row r="1309" spans="1:36">
      <c r="A1309" s="2">
        <v>560</v>
      </c>
      <c r="B1309" s="2">
        <v>8779</v>
      </c>
      <c r="C1309" s="2" t="s">
        <v>2853</v>
      </c>
      <c r="D1309" s="2" t="s">
        <v>2854</v>
      </c>
      <c r="E1309" s="4" t="s">
        <v>508</v>
      </c>
      <c r="F1309" s="2" t="s">
        <v>3538</v>
      </c>
      <c r="G1309" s="2" t="s">
        <v>3539</v>
      </c>
      <c r="H1309" s="2" t="s">
        <v>350</v>
      </c>
      <c r="I1309" s="2" t="s">
        <v>340</v>
      </c>
      <c r="J1309" s="2" t="s">
        <v>139</v>
      </c>
      <c r="K1309" s="2" t="s">
        <v>140</v>
      </c>
      <c r="L1309" s="2" t="s">
        <v>519</v>
      </c>
      <c r="M1309" s="2" t="s">
        <v>161</v>
      </c>
      <c r="N1309" s="2" t="s">
        <v>2494</v>
      </c>
      <c r="O1309" s="2" t="s">
        <v>304</v>
      </c>
      <c r="P1309" s="2" t="s">
        <v>3540</v>
      </c>
      <c r="Q1309" s="2" t="s">
        <v>619</v>
      </c>
      <c r="R1309" s="2" t="s">
        <v>369</v>
      </c>
      <c r="S1309" s="2" t="s">
        <v>144</v>
      </c>
      <c r="T1309" s="152">
        <v>0.58599999999999997</v>
      </c>
      <c r="U1309" s="2" t="s">
        <v>125</v>
      </c>
      <c r="V1309" s="165">
        <v>2.196E-2</v>
      </c>
      <c r="W1309" s="167">
        <v>5.1470000000000002E-2</v>
      </c>
      <c r="X1309" s="4" t="s">
        <v>602</v>
      </c>
      <c r="Y1309" s="4" t="s">
        <v>304</v>
      </c>
      <c r="Z1309" s="152">
        <v>151000</v>
      </c>
      <c r="AA1309" s="162">
        <v>3.3719999999999999</v>
      </c>
      <c r="AB1309" s="181">
        <v>99.397000000000006</v>
      </c>
      <c r="AD1309" s="152">
        <v>506.10199999999998</v>
      </c>
      <c r="AG1309" s="2" t="s">
        <v>36</v>
      </c>
      <c r="AH1309" s="167">
        <v>2.6999999999999999E-5</v>
      </c>
      <c r="AI1309" s="167">
        <v>2.0262582099426101E-3</v>
      </c>
      <c r="AJ1309" s="167">
        <v>3.9232211647810902E-4</v>
      </c>
    </row>
    <row r="1310" spans="1:36">
      <c r="A1310" s="2">
        <v>560</v>
      </c>
      <c r="B1310" s="2">
        <v>8779</v>
      </c>
      <c r="C1310" s="2" t="s">
        <v>3541</v>
      </c>
      <c r="D1310" s="2" t="s">
        <v>3542</v>
      </c>
      <c r="E1310" s="4" t="s">
        <v>508</v>
      </c>
      <c r="F1310" s="2" t="s">
        <v>3543</v>
      </c>
      <c r="G1310" s="2" t="s">
        <v>3544</v>
      </c>
      <c r="H1310" s="2" t="s">
        <v>350</v>
      </c>
      <c r="I1310" s="2" t="s">
        <v>340</v>
      </c>
      <c r="J1310" s="2" t="s">
        <v>139</v>
      </c>
      <c r="K1310" s="2" t="s">
        <v>140</v>
      </c>
      <c r="L1310" s="2" t="s">
        <v>519</v>
      </c>
      <c r="M1310" s="2" t="s">
        <v>161</v>
      </c>
      <c r="N1310" s="2" t="s">
        <v>717</v>
      </c>
      <c r="O1310" s="2" t="s">
        <v>304</v>
      </c>
      <c r="P1310" s="2" t="s">
        <v>3545</v>
      </c>
      <c r="Q1310" s="2" t="s">
        <v>163</v>
      </c>
      <c r="R1310" s="2" t="s">
        <v>369</v>
      </c>
      <c r="S1310" s="2" t="s">
        <v>144</v>
      </c>
      <c r="T1310" s="152">
        <v>4.8689999999999998</v>
      </c>
      <c r="U1310" s="2" t="s">
        <v>3546</v>
      </c>
      <c r="V1310" s="165">
        <v>0.03</v>
      </c>
      <c r="W1310" s="167">
        <v>5.6180000000000001E-2</v>
      </c>
      <c r="X1310" s="4" t="s">
        <v>602</v>
      </c>
      <c r="Y1310" s="4" t="s">
        <v>304</v>
      </c>
      <c r="Z1310" s="152">
        <v>155000</v>
      </c>
      <c r="AA1310" s="162">
        <v>3.3719999999999999</v>
      </c>
      <c r="AB1310" s="181">
        <v>89.656999999999996</v>
      </c>
      <c r="AD1310" s="152">
        <v>468.60399999999998</v>
      </c>
      <c r="AG1310" s="2" t="s">
        <v>36</v>
      </c>
      <c r="AH1310" s="167">
        <v>6.9999999999999994E-5</v>
      </c>
      <c r="AI1310" s="167">
        <v>1.8761279333218599E-3</v>
      </c>
      <c r="AJ1310" s="167">
        <v>3.6325404036506202E-4</v>
      </c>
    </row>
    <row r="1311" spans="1:36">
      <c r="A1311" s="2">
        <v>560</v>
      </c>
      <c r="B1311" s="2">
        <v>8779</v>
      </c>
      <c r="C1311" s="2" t="s">
        <v>2704</v>
      </c>
      <c r="D1311" s="2" t="s">
        <v>2705</v>
      </c>
      <c r="E1311" s="4" t="s">
        <v>508</v>
      </c>
      <c r="F1311" s="2" t="s">
        <v>3547</v>
      </c>
      <c r="G1311" s="2" t="s">
        <v>3548</v>
      </c>
      <c r="H1311" s="2" t="s">
        <v>350</v>
      </c>
      <c r="I1311" s="2" t="s">
        <v>340</v>
      </c>
      <c r="J1311" s="2" t="s">
        <v>139</v>
      </c>
      <c r="K1311" s="2" t="s">
        <v>140</v>
      </c>
      <c r="L1311" s="2" t="s">
        <v>519</v>
      </c>
      <c r="M1311" s="2" t="s">
        <v>161</v>
      </c>
      <c r="N1311" s="2" t="s">
        <v>2494</v>
      </c>
      <c r="O1311" s="2" t="s">
        <v>304</v>
      </c>
      <c r="P1311" s="2" t="s">
        <v>3039</v>
      </c>
      <c r="Q1311" s="2" t="s">
        <v>163</v>
      </c>
      <c r="R1311" s="2" t="s">
        <v>369</v>
      </c>
      <c r="S1311" s="2" t="s">
        <v>144</v>
      </c>
      <c r="T1311" s="152">
        <v>4.6139999999999999</v>
      </c>
      <c r="U1311" s="2" t="s">
        <v>3549</v>
      </c>
      <c r="V1311" s="165">
        <v>1.6E-2</v>
      </c>
      <c r="W1311" s="167">
        <v>4.1309999999999999E-2</v>
      </c>
      <c r="X1311" s="4" t="s">
        <v>602</v>
      </c>
      <c r="Y1311" s="4" t="s">
        <v>304</v>
      </c>
      <c r="Z1311" s="152">
        <v>3853000</v>
      </c>
      <c r="AA1311" s="162">
        <v>3.3719999999999999</v>
      </c>
      <c r="AB1311" s="181">
        <v>89.608999999999995</v>
      </c>
      <c r="AD1311" s="152">
        <v>11642.263000000001</v>
      </c>
      <c r="AG1311" s="2" t="s">
        <v>36</v>
      </c>
      <c r="AH1311" s="167">
        <v>2.202E-3</v>
      </c>
      <c r="AI1311" s="167">
        <v>4.6611594155210302E-2</v>
      </c>
      <c r="AJ1311" s="167">
        <v>9.0248908957702295E-3</v>
      </c>
    </row>
    <row r="1312" spans="1:36">
      <c r="A1312" s="2">
        <v>560</v>
      </c>
      <c r="B1312" s="2">
        <v>8779</v>
      </c>
      <c r="C1312" s="2" t="s">
        <v>3550</v>
      </c>
      <c r="D1312" s="2" t="s">
        <v>3551</v>
      </c>
      <c r="E1312" s="4" t="s">
        <v>508</v>
      </c>
      <c r="F1312" s="2" t="s">
        <v>4051</v>
      </c>
      <c r="G1312" s="2" t="s">
        <v>4052</v>
      </c>
      <c r="H1312" s="2" t="s">
        <v>350</v>
      </c>
      <c r="I1312" s="2" t="s">
        <v>340</v>
      </c>
      <c r="J1312" s="2" t="s">
        <v>139</v>
      </c>
      <c r="K1312" s="2" t="s">
        <v>492</v>
      </c>
      <c r="L1312" s="2" t="s">
        <v>519</v>
      </c>
      <c r="M1312" s="2" t="s">
        <v>161</v>
      </c>
      <c r="N1312" s="2" t="s">
        <v>731</v>
      </c>
      <c r="O1312" s="2" t="s">
        <v>304</v>
      </c>
      <c r="P1312" s="2" t="s">
        <v>2886</v>
      </c>
      <c r="Q1312" s="2" t="s">
        <v>619</v>
      </c>
      <c r="R1312" s="2" t="s">
        <v>369</v>
      </c>
      <c r="S1312" s="2" t="s">
        <v>144</v>
      </c>
      <c r="T1312" s="152">
        <v>2.6440000000000001</v>
      </c>
      <c r="U1312" s="2" t="s">
        <v>4053</v>
      </c>
      <c r="V1312" s="165">
        <v>3.6999999999999998E-2</v>
      </c>
      <c r="W1312" s="167">
        <v>4.011E-2</v>
      </c>
      <c r="X1312" s="4" t="s">
        <v>602</v>
      </c>
      <c r="Y1312" s="4" t="s">
        <v>304</v>
      </c>
      <c r="Z1312" s="152">
        <v>2783000</v>
      </c>
      <c r="AA1312" s="162">
        <v>3.3719999999999999</v>
      </c>
      <c r="AB1312" s="181">
        <v>100.15600000000001</v>
      </c>
      <c r="AD1312" s="152">
        <v>9398.93</v>
      </c>
      <c r="AG1312" s="2" t="s">
        <v>36</v>
      </c>
      <c r="AH1312" s="167">
        <v>1.8550000000000001E-3</v>
      </c>
      <c r="AI1312" s="167">
        <v>3.76300671615745E-2</v>
      </c>
      <c r="AJ1312" s="167">
        <v>7.2858964961136103E-3</v>
      </c>
    </row>
    <row r="1313" spans="1:36">
      <c r="A1313" s="2">
        <v>560</v>
      </c>
      <c r="B1313" s="2">
        <v>8779</v>
      </c>
      <c r="C1313" s="2" t="s">
        <v>2715</v>
      </c>
      <c r="D1313" s="2" t="s">
        <v>2716</v>
      </c>
      <c r="E1313" s="4" t="s">
        <v>508</v>
      </c>
      <c r="F1313" s="2" t="s">
        <v>3555</v>
      </c>
      <c r="G1313" s="2" t="s">
        <v>3556</v>
      </c>
      <c r="H1313" s="2" t="s">
        <v>350</v>
      </c>
      <c r="I1313" s="2" t="s">
        <v>340</v>
      </c>
      <c r="J1313" s="2" t="s">
        <v>139</v>
      </c>
      <c r="K1313" s="2" t="s">
        <v>140</v>
      </c>
      <c r="L1313" s="2" t="s">
        <v>519</v>
      </c>
      <c r="M1313" s="2" t="s">
        <v>161</v>
      </c>
      <c r="N1313" s="2" t="s">
        <v>2508</v>
      </c>
      <c r="O1313" s="2" t="s">
        <v>304</v>
      </c>
      <c r="P1313" s="2" t="s">
        <v>3112</v>
      </c>
      <c r="Q1313" s="2" t="s">
        <v>619</v>
      </c>
      <c r="R1313" s="2" t="s">
        <v>369</v>
      </c>
      <c r="S1313" s="2" t="s">
        <v>144</v>
      </c>
      <c r="T1313" s="152">
        <v>4.617</v>
      </c>
      <c r="U1313" s="2" t="s">
        <v>3557</v>
      </c>
      <c r="V1313" s="165">
        <v>2.6499999999999999E-2</v>
      </c>
      <c r="W1313" s="167">
        <v>4.5580000000000002E-2</v>
      </c>
      <c r="X1313" s="4" t="s">
        <v>602</v>
      </c>
      <c r="Y1313" s="4" t="s">
        <v>304</v>
      </c>
      <c r="Z1313" s="152">
        <v>148000</v>
      </c>
      <c r="AA1313" s="162">
        <v>3.3719999999999999</v>
      </c>
      <c r="AB1313" s="181">
        <v>91.954999999999998</v>
      </c>
      <c r="AD1313" s="152">
        <v>458.90499999999997</v>
      </c>
      <c r="AG1313" s="2" t="s">
        <v>36</v>
      </c>
      <c r="AH1313" s="167">
        <v>1.4799999999999999E-4</v>
      </c>
      <c r="AI1313" s="167">
        <v>1.83729817087849E-3</v>
      </c>
      <c r="AJ1313" s="167">
        <v>3.5573586005152998E-4</v>
      </c>
    </row>
    <row r="1314" spans="1:36">
      <c r="A1314" s="2">
        <v>560</v>
      </c>
      <c r="B1314" s="2">
        <v>8779</v>
      </c>
      <c r="C1314" s="2" t="s">
        <v>2340</v>
      </c>
      <c r="D1314" s="2" t="s">
        <v>2341</v>
      </c>
      <c r="E1314" s="4" t="s">
        <v>508</v>
      </c>
      <c r="F1314" s="2" t="s">
        <v>3558</v>
      </c>
      <c r="G1314" s="2" t="s">
        <v>3559</v>
      </c>
      <c r="H1314" s="2" t="s">
        <v>350</v>
      </c>
      <c r="I1314" s="2" t="s">
        <v>340</v>
      </c>
      <c r="J1314" s="2" t="s">
        <v>139</v>
      </c>
      <c r="K1314" s="2" t="s">
        <v>492</v>
      </c>
      <c r="L1314" s="2" t="s">
        <v>519</v>
      </c>
      <c r="M1314" s="2" t="s">
        <v>161</v>
      </c>
      <c r="N1314" s="2" t="s">
        <v>736</v>
      </c>
      <c r="O1314" s="2" t="s">
        <v>304</v>
      </c>
      <c r="P1314" s="2" t="s">
        <v>3382</v>
      </c>
      <c r="Q1314" s="2" t="s">
        <v>163</v>
      </c>
      <c r="R1314" s="2" t="s">
        <v>369</v>
      </c>
      <c r="S1314" s="2" t="s">
        <v>144</v>
      </c>
      <c r="T1314" s="152">
        <v>2.1019999999999999</v>
      </c>
      <c r="U1314" s="2" t="s">
        <v>3560</v>
      </c>
      <c r="V1314" s="165">
        <v>8.0000000000000002E-3</v>
      </c>
      <c r="W1314" s="167">
        <v>3.8890000000000001E-2</v>
      </c>
      <c r="X1314" s="4" t="s">
        <v>602</v>
      </c>
      <c r="Y1314" s="4" t="s">
        <v>304</v>
      </c>
      <c r="Z1314" s="152">
        <v>3936000</v>
      </c>
      <c r="AA1314" s="162">
        <v>3.3719999999999999</v>
      </c>
      <c r="AB1314" s="181">
        <v>94.177999999999997</v>
      </c>
      <c r="AD1314" s="152">
        <v>12499.512000000001</v>
      </c>
      <c r="AG1314" s="2" t="s">
        <v>36</v>
      </c>
      <c r="AH1314" s="167">
        <v>3.9360000000000003E-3</v>
      </c>
      <c r="AI1314" s="167">
        <v>5.0043721899319098E-2</v>
      </c>
      <c r="AJ1314" s="167">
        <v>9.6894160850994598E-3</v>
      </c>
    </row>
    <row r="1315" spans="1:36">
      <c r="A1315" s="2">
        <v>560</v>
      </c>
      <c r="B1315" s="2">
        <v>8779</v>
      </c>
      <c r="C1315" s="2" t="s">
        <v>4054</v>
      </c>
      <c r="D1315" s="2" t="s">
        <v>4055</v>
      </c>
      <c r="E1315" s="4" t="s">
        <v>508</v>
      </c>
      <c r="F1315" s="2" t="s">
        <v>4056</v>
      </c>
      <c r="G1315" s="2" t="s">
        <v>4057</v>
      </c>
      <c r="H1315" s="2" t="s">
        <v>350</v>
      </c>
      <c r="I1315" s="2" t="s">
        <v>340</v>
      </c>
      <c r="J1315" s="2" t="s">
        <v>139</v>
      </c>
      <c r="K1315" s="2" t="s">
        <v>492</v>
      </c>
      <c r="L1315" s="2" t="s">
        <v>519</v>
      </c>
      <c r="M1315" s="2" t="s">
        <v>161</v>
      </c>
      <c r="N1315" s="2" t="s">
        <v>2494</v>
      </c>
      <c r="O1315" s="2" t="s">
        <v>304</v>
      </c>
      <c r="P1315" s="2" t="s">
        <v>2977</v>
      </c>
      <c r="Q1315" s="2" t="s">
        <v>619</v>
      </c>
      <c r="R1315" s="2" t="s">
        <v>369</v>
      </c>
      <c r="S1315" s="2" t="s">
        <v>144</v>
      </c>
      <c r="T1315" s="152">
        <v>3.5990000000000002</v>
      </c>
      <c r="U1315" s="2" t="s">
        <v>4058</v>
      </c>
      <c r="V1315" s="165">
        <v>3.2000000000000001E-2</v>
      </c>
      <c r="W1315" s="167">
        <v>4.1169999999999998E-2</v>
      </c>
      <c r="X1315" s="4" t="s">
        <v>602</v>
      </c>
      <c r="Y1315" s="4" t="s">
        <v>304</v>
      </c>
      <c r="Z1315" s="152">
        <v>2691000</v>
      </c>
      <c r="AA1315" s="162">
        <v>3.3719999999999999</v>
      </c>
      <c r="AB1315" s="181">
        <v>97.686000000000007</v>
      </c>
      <c r="AD1315" s="152">
        <v>8864.0580000000009</v>
      </c>
      <c r="AG1315" s="2" t="s">
        <v>36</v>
      </c>
      <c r="AH1315" s="167">
        <v>3.8440000000000002E-3</v>
      </c>
      <c r="AI1315" s="167">
        <v>3.5488624186914799E-2</v>
      </c>
      <c r="AJ1315" s="167">
        <v>6.8712724190768196E-3</v>
      </c>
    </row>
    <row r="1316" spans="1:36">
      <c r="A1316" s="2">
        <v>560</v>
      </c>
      <c r="B1316" s="2">
        <v>8779</v>
      </c>
      <c r="C1316" s="2" t="s">
        <v>2656</v>
      </c>
      <c r="D1316" s="2" t="s">
        <v>2657</v>
      </c>
      <c r="E1316" s="4" t="s">
        <v>508</v>
      </c>
      <c r="F1316" s="2" t="s">
        <v>3561</v>
      </c>
      <c r="G1316" s="2" t="s">
        <v>3562</v>
      </c>
      <c r="H1316" s="2" t="s">
        <v>350</v>
      </c>
      <c r="I1316" s="2" t="s">
        <v>340</v>
      </c>
      <c r="J1316" s="2" t="s">
        <v>139</v>
      </c>
      <c r="K1316" s="2" t="s">
        <v>492</v>
      </c>
      <c r="L1316" s="2" t="s">
        <v>519</v>
      </c>
      <c r="M1316" s="2" t="s">
        <v>161</v>
      </c>
      <c r="N1316" s="2" t="s">
        <v>712</v>
      </c>
      <c r="O1316" s="2" t="s">
        <v>304</v>
      </c>
      <c r="P1316" s="2" t="s">
        <v>2886</v>
      </c>
      <c r="Q1316" s="2" t="s">
        <v>619</v>
      </c>
      <c r="R1316" s="2" t="s">
        <v>369</v>
      </c>
      <c r="S1316" s="2" t="s">
        <v>144</v>
      </c>
      <c r="T1316" s="152">
        <v>5.4610000000000003</v>
      </c>
      <c r="U1316" s="2" t="s">
        <v>3563</v>
      </c>
      <c r="V1316" s="165">
        <v>1.375E-2</v>
      </c>
      <c r="W1316" s="167">
        <v>4.2779999999999999E-2</v>
      </c>
      <c r="X1316" s="4" t="s">
        <v>602</v>
      </c>
      <c r="Y1316" s="4" t="s">
        <v>304</v>
      </c>
      <c r="Z1316" s="152">
        <v>3786000</v>
      </c>
      <c r="AA1316" s="162">
        <v>3.3719999999999999</v>
      </c>
      <c r="AB1316" s="181">
        <v>86.376999999999995</v>
      </c>
      <c r="AD1316" s="152">
        <v>11027.194</v>
      </c>
      <c r="AG1316" s="2" t="s">
        <v>36</v>
      </c>
      <c r="AH1316" s="167">
        <v>2.9120000000000001E-3</v>
      </c>
      <c r="AI1316" s="167">
        <v>4.4149073302263898E-2</v>
      </c>
      <c r="AJ1316" s="167">
        <v>8.5481000365604607E-3</v>
      </c>
    </row>
    <row r="1317" spans="1:36">
      <c r="A1317" s="2">
        <v>560</v>
      </c>
      <c r="B1317" s="2">
        <v>8779</v>
      </c>
      <c r="C1317" s="2" t="s">
        <v>2656</v>
      </c>
      <c r="D1317" s="2" t="s">
        <v>2657</v>
      </c>
      <c r="E1317" s="4" t="s">
        <v>508</v>
      </c>
      <c r="F1317" s="2" t="s">
        <v>4059</v>
      </c>
      <c r="G1317" s="2" t="s">
        <v>4060</v>
      </c>
      <c r="H1317" s="2" t="s">
        <v>350</v>
      </c>
      <c r="I1317" s="2" t="s">
        <v>340</v>
      </c>
      <c r="J1317" s="2" t="s">
        <v>139</v>
      </c>
      <c r="K1317" s="2" t="s">
        <v>492</v>
      </c>
      <c r="L1317" s="2" t="s">
        <v>519</v>
      </c>
      <c r="M1317" s="2" t="s">
        <v>161</v>
      </c>
      <c r="N1317" s="2" t="s">
        <v>712</v>
      </c>
      <c r="O1317" s="2" t="s">
        <v>304</v>
      </c>
      <c r="P1317" s="2" t="s">
        <v>2886</v>
      </c>
      <c r="Q1317" s="2" t="s">
        <v>619</v>
      </c>
      <c r="R1317" s="2" t="s">
        <v>369</v>
      </c>
      <c r="S1317" s="2" t="s">
        <v>144</v>
      </c>
      <c r="T1317" s="152">
        <v>1.895</v>
      </c>
      <c r="U1317" s="2" t="s">
        <v>4061</v>
      </c>
      <c r="V1317" s="165">
        <v>1.4500000000000001E-2</v>
      </c>
      <c r="W1317" s="167">
        <v>4.0340000000000001E-2</v>
      </c>
      <c r="X1317" s="4" t="s">
        <v>602</v>
      </c>
      <c r="Y1317" s="4" t="s">
        <v>304</v>
      </c>
      <c r="Z1317" s="152">
        <v>2811000</v>
      </c>
      <c r="AA1317" s="162">
        <v>3.3719999999999999</v>
      </c>
      <c r="AB1317" s="181">
        <v>95.506</v>
      </c>
      <c r="AD1317" s="152">
        <v>9052.7009999999991</v>
      </c>
      <c r="AG1317" s="2" t="s">
        <v>36</v>
      </c>
      <c r="AH1317" s="167">
        <v>1.874E-3</v>
      </c>
      <c r="AI1317" s="167">
        <v>3.6243885041654898E-2</v>
      </c>
      <c r="AJ1317" s="167">
        <v>7.0175052809947902E-3</v>
      </c>
    </row>
    <row r="1318" spans="1:36">
      <c r="A1318" s="2">
        <v>560</v>
      </c>
      <c r="B1318" s="2">
        <v>8779</v>
      </c>
      <c r="C1318" s="2" t="s">
        <v>3564</v>
      </c>
      <c r="D1318" s="2" t="s">
        <v>3565</v>
      </c>
      <c r="E1318" s="4" t="s">
        <v>508</v>
      </c>
      <c r="F1318" s="2" t="s">
        <v>3566</v>
      </c>
      <c r="G1318" s="2" t="s">
        <v>3567</v>
      </c>
      <c r="H1318" s="2" t="s">
        <v>350</v>
      </c>
      <c r="I1318" s="2" t="s">
        <v>340</v>
      </c>
      <c r="J1318" s="2" t="s">
        <v>139</v>
      </c>
      <c r="K1318" s="2" t="s">
        <v>140</v>
      </c>
      <c r="L1318" s="2" t="s">
        <v>519</v>
      </c>
      <c r="M1318" s="2" t="s">
        <v>161</v>
      </c>
      <c r="N1318" s="2" t="s">
        <v>721</v>
      </c>
      <c r="O1318" s="2" t="s">
        <v>304</v>
      </c>
      <c r="P1318" s="2" t="s">
        <v>2886</v>
      </c>
      <c r="Q1318" s="2" t="s">
        <v>619</v>
      </c>
      <c r="R1318" s="2" t="s">
        <v>369</v>
      </c>
      <c r="S1318" s="2" t="s">
        <v>144</v>
      </c>
      <c r="T1318" s="152">
        <v>6.2439999999999998</v>
      </c>
      <c r="U1318" s="2" t="s">
        <v>3568</v>
      </c>
      <c r="V1318" s="165">
        <v>4.7E-2</v>
      </c>
      <c r="W1318" s="167">
        <v>4.7140000000000001E-2</v>
      </c>
      <c r="X1318" s="4" t="s">
        <v>602</v>
      </c>
      <c r="Y1318" s="4" t="s">
        <v>304</v>
      </c>
      <c r="Z1318" s="152">
        <v>3246000</v>
      </c>
      <c r="AA1318" s="162">
        <v>3.3719999999999999</v>
      </c>
      <c r="AB1318" s="181">
        <v>102.51</v>
      </c>
      <c r="AD1318" s="152">
        <v>11220.279</v>
      </c>
      <c r="AG1318" s="2" t="s">
        <v>36</v>
      </c>
      <c r="AH1318" s="167">
        <v>3.2460000000000002E-3</v>
      </c>
      <c r="AI1318" s="167">
        <v>4.4922115362237398E-2</v>
      </c>
      <c r="AJ1318" s="167">
        <v>8.6977756779013406E-3</v>
      </c>
    </row>
    <row r="1319" spans="1:36">
      <c r="A1319" s="2">
        <v>560</v>
      </c>
      <c r="B1319" s="2">
        <v>8779</v>
      </c>
      <c r="C1319" s="2" t="s">
        <v>337</v>
      </c>
      <c r="D1319" s="2" t="s">
        <v>346</v>
      </c>
      <c r="E1319" s="4" t="s">
        <v>347</v>
      </c>
      <c r="F1319" s="2" t="s">
        <v>3569</v>
      </c>
      <c r="G1319" s="2" t="s">
        <v>3570</v>
      </c>
      <c r="H1319" s="2" t="s">
        <v>350</v>
      </c>
      <c r="I1319" s="2" t="s">
        <v>340</v>
      </c>
      <c r="J1319" s="2" t="s">
        <v>139</v>
      </c>
      <c r="K1319" s="2" t="s">
        <v>30</v>
      </c>
      <c r="L1319" s="2" t="s">
        <v>519</v>
      </c>
      <c r="M1319" s="2" t="s">
        <v>161</v>
      </c>
      <c r="N1319" s="2" t="s">
        <v>723</v>
      </c>
      <c r="O1319" s="2" t="s">
        <v>304</v>
      </c>
      <c r="P1319" s="2" t="s">
        <v>3571</v>
      </c>
      <c r="Q1319" s="2" t="s">
        <v>619</v>
      </c>
      <c r="R1319" s="2" t="s">
        <v>369</v>
      </c>
      <c r="S1319" s="2" t="s">
        <v>144</v>
      </c>
      <c r="T1319" s="152">
        <v>1.8759999999999999</v>
      </c>
      <c r="U1319" s="2" t="s">
        <v>3572</v>
      </c>
      <c r="V1319" s="165">
        <v>5.1249999999999997E-2</v>
      </c>
      <c r="W1319" s="167">
        <v>4.6589999999999999E-2</v>
      </c>
      <c r="X1319" s="4" t="s">
        <v>602</v>
      </c>
      <c r="Y1319" s="4" t="s">
        <v>304</v>
      </c>
      <c r="Z1319" s="152">
        <v>7000</v>
      </c>
      <c r="AA1319" s="162">
        <v>3.3719999999999999</v>
      </c>
      <c r="AB1319" s="181">
        <v>103.218</v>
      </c>
      <c r="AD1319" s="152">
        <v>24.364000000000001</v>
      </c>
      <c r="AG1319" s="2" t="s">
        <v>36</v>
      </c>
      <c r="AH1319" s="167">
        <v>1.4E-5</v>
      </c>
      <c r="AI1319" s="167">
        <v>9.7543077211263693E-5</v>
      </c>
      <c r="AJ1319" s="167">
        <v>1.88861944205988E-5</v>
      </c>
    </row>
    <row r="1320" spans="1:36">
      <c r="A1320" s="2">
        <v>560</v>
      </c>
      <c r="B1320" s="2">
        <v>8779</v>
      </c>
      <c r="C1320" s="2" t="s">
        <v>2625</v>
      </c>
      <c r="D1320" s="2" t="s">
        <v>2626</v>
      </c>
      <c r="E1320" s="4" t="s">
        <v>508</v>
      </c>
      <c r="F1320" s="2" t="s">
        <v>3573</v>
      </c>
      <c r="G1320" s="2" t="s">
        <v>3574</v>
      </c>
      <c r="H1320" s="2" t="s">
        <v>350</v>
      </c>
      <c r="I1320" s="2" t="s">
        <v>340</v>
      </c>
      <c r="J1320" s="2" t="s">
        <v>139</v>
      </c>
      <c r="K1320" s="2" t="s">
        <v>140</v>
      </c>
      <c r="L1320" s="2" t="s">
        <v>519</v>
      </c>
      <c r="M1320" s="2" t="s">
        <v>161</v>
      </c>
      <c r="N1320" s="2" t="s">
        <v>2508</v>
      </c>
      <c r="O1320" s="2" t="s">
        <v>304</v>
      </c>
      <c r="P1320" s="2" t="s">
        <v>2886</v>
      </c>
      <c r="Q1320" s="2" t="s">
        <v>619</v>
      </c>
      <c r="R1320" s="2" t="s">
        <v>369</v>
      </c>
      <c r="S1320" s="2" t="s">
        <v>144</v>
      </c>
      <c r="T1320" s="152">
        <v>2.5259999999999998</v>
      </c>
      <c r="U1320" s="2" t="s">
        <v>3575</v>
      </c>
      <c r="V1320" s="165">
        <v>3.5000000000000003E-2</v>
      </c>
      <c r="W1320" s="167">
        <v>4.0379999999999999E-2</v>
      </c>
      <c r="X1320" s="4" t="s">
        <v>602</v>
      </c>
      <c r="Y1320" s="4" t="s">
        <v>304</v>
      </c>
      <c r="Z1320" s="152">
        <v>2658000</v>
      </c>
      <c r="AA1320" s="162">
        <v>3.3719999999999999</v>
      </c>
      <c r="AB1320" s="181">
        <v>100.06399999999999</v>
      </c>
      <c r="AD1320" s="152">
        <v>8968.5480000000007</v>
      </c>
      <c r="AG1320" s="2" t="s">
        <v>36</v>
      </c>
      <c r="AH1320" s="167">
        <v>5.3160000000000004E-3</v>
      </c>
      <c r="AI1320" s="167">
        <v>3.5906965036382098E-2</v>
      </c>
      <c r="AJ1320" s="167">
        <v>6.9522711618169699E-3</v>
      </c>
    </row>
    <row r="1321" spans="1:36">
      <c r="A1321" s="2">
        <v>560</v>
      </c>
      <c r="B1321" s="2">
        <v>8779</v>
      </c>
      <c r="C1321" s="2" t="s">
        <v>2625</v>
      </c>
      <c r="D1321" s="2" t="s">
        <v>2626</v>
      </c>
      <c r="E1321" s="4" t="s">
        <v>508</v>
      </c>
      <c r="F1321" s="2" t="s">
        <v>3923</v>
      </c>
      <c r="G1321" s="2" t="s">
        <v>3924</v>
      </c>
      <c r="H1321" s="2" t="s">
        <v>350</v>
      </c>
      <c r="I1321" s="2" t="s">
        <v>340</v>
      </c>
      <c r="J1321" s="2" t="s">
        <v>139</v>
      </c>
      <c r="K1321" s="2" t="s">
        <v>140</v>
      </c>
      <c r="L1321" s="2" t="s">
        <v>519</v>
      </c>
      <c r="M1321" s="2" t="s">
        <v>161</v>
      </c>
      <c r="N1321" s="2" t="s">
        <v>2727</v>
      </c>
      <c r="O1321" s="2" t="s">
        <v>304</v>
      </c>
      <c r="P1321" s="2" t="s">
        <v>2886</v>
      </c>
      <c r="Q1321" s="2" t="s">
        <v>619</v>
      </c>
      <c r="R1321" s="2" t="s">
        <v>369</v>
      </c>
      <c r="S1321" s="2" t="s">
        <v>144</v>
      </c>
      <c r="T1321" s="152">
        <v>7.0880000000000001</v>
      </c>
      <c r="U1321" s="2" t="s">
        <v>3925</v>
      </c>
      <c r="V1321" s="165">
        <v>4.8750000000000002E-2</v>
      </c>
      <c r="W1321" s="167">
        <v>4.8169999999999998E-2</v>
      </c>
      <c r="X1321" s="4" t="s">
        <v>602</v>
      </c>
      <c r="Y1321" s="4" t="s">
        <v>304</v>
      </c>
      <c r="Z1321" s="152">
        <v>3720000</v>
      </c>
      <c r="AA1321" s="162">
        <v>3.3719999999999999</v>
      </c>
      <c r="AB1321" s="181">
        <v>101.89</v>
      </c>
      <c r="AD1321" s="152">
        <v>12780.885</v>
      </c>
      <c r="AG1321" s="2" t="s">
        <v>36</v>
      </c>
      <c r="AH1321" s="167">
        <v>3.7200000000000002E-3</v>
      </c>
      <c r="AI1321" s="167">
        <v>5.1170244265480003E-2</v>
      </c>
      <c r="AJ1321" s="167">
        <v>9.9075322347508404E-3</v>
      </c>
    </row>
    <row r="1322" spans="1:36">
      <c r="A1322" s="2">
        <v>560</v>
      </c>
      <c r="B1322" s="2">
        <v>8779</v>
      </c>
      <c r="C1322" s="2" t="s">
        <v>3576</v>
      </c>
      <c r="D1322" s="2" t="s">
        <v>3577</v>
      </c>
      <c r="E1322" s="4" t="s">
        <v>508</v>
      </c>
      <c r="F1322" s="2" t="s">
        <v>3578</v>
      </c>
      <c r="G1322" s="2" t="s">
        <v>3579</v>
      </c>
      <c r="H1322" s="2" t="s">
        <v>350</v>
      </c>
      <c r="I1322" s="2" t="s">
        <v>340</v>
      </c>
      <c r="J1322" s="2" t="s">
        <v>139</v>
      </c>
      <c r="K1322" s="2" t="s">
        <v>140</v>
      </c>
      <c r="L1322" s="2" t="s">
        <v>519</v>
      </c>
      <c r="M1322" s="2" t="s">
        <v>161</v>
      </c>
      <c r="N1322" s="2" t="s">
        <v>712</v>
      </c>
      <c r="O1322" s="2" t="s">
        <v>304</v>
      </c>
      <c r="P1322" s="2" t="s">
        <v>3112</v>
      </c>
      <c r="Q1322" s="2" t="s">
        <v>619</v>
      </c>
      <c r="R1322" s="2" t="s">
        <v>369</v>
      </c>
      <c r="S1322" s="2" t="s">
        <v>144</v>
      </c>
      <c r="T1322" s="152">
        <v>4.4749999999999996</v>
      </c>
      <c r="U1322" s="2" t="s">
        <v>3580</v>
      </c>
      <c r="V1322" s="165">
        <v>3.4000000000000002E-2</v>
      </c>
      <c r="W1322" s="167">
        <v>4.6269999999999999E-2</v>
      </c>
      <c r="X1322" s="4" t="s">
        <v>602</v>
      </c>
      <c r="Y1322" s="4" t="s">
        <v>304</v>
      </c>
      <c r="Z1322" s="152">
        <v>145000</v>
      </c>
      <c r="AA1322" s="162">
        <v>3.3719999999999999</v>
      </c>
      <c r="AB1322" s="181">
        <v>95.35</v>
      </c>
      <c r="AD1322" s="152">
        <v>466.20400000000001</v>
      </c>
      <c r="AG1322" s="2" t="s">
        <v>36</v>
      </c>
      <c r="AH1322" s="167">
        <v>1.93E-4</v>
      </c>
      <c r="AI1322" s="167">
        <v>1.8665207666900599E-3</v>
      </c>
      <c r="AJ1322" s="167">
        <v>3.6139391023561898E-4</v>
      </c>
    </row>
    <row r="1323" spans="1:36">
      <c r="A1323" s="2">
        <v>560</v>
      </c>
      <c r="B1323" s="2">
        <v>8779</v>
      </c>
      <c r="C1323" s="2" t="s">
        <v>2749</v>
      </c>
      <c r="D1323" s="2" t="s">
        <v>2750</v>
      </c>
      <c r="E1323" s="4" t="s">
        <v>508</v>
      </c>
      <c r="F1323" s="2" t="s">
        <v>3581</v>
      </c>
      <c r="G1323" s="2" t="s">
        <v>3582</v>
      </c>
      <c r="H1323" s="2" t="s">
        <v>350</v>
      </c>
      <c r="I1323" s="2" t="s">
        <v>340</v>
      </c>
      <c r="J1323" s="2" t="s">
        <v>139</v>
      </c>
      <c r="K1323" s="2" t="s">
        <v>492</v>
      </c>
      <c r="L1323" s="2" t="s">
        <v>519</v>
      </c>
      <c r="M1323" s="2" t="s">
        <v>161</v>
      </c>
      <c r="N1323" s="2" t="s">
        <v>721</v>
      </c>
      <c r="O1323" s="2" t="s">
        <v>304</v>
      </c>
      <c r="P1323" s="2" t="s">
        <v>2886</v>
      </c>
      <c r="Q1323" s="2" t="s">
        <v>619</v>
      </c>
      <c r="R1323" s="2" t="s">
        <v>369</v>
      </c>
      <c r="S1323" s="2" t="s">
        <v>144</v>
      </c>
      <c r="T1323" s="152">
        <v>3.34</v>
      </c>
      <c r="U1323" s="2" t="s">
        <v>3583</v>
      </c>
      <c r="V1323" s="165">
        <v>1.9E-2</v>
      </c>
      <c r="W1323" s="167">
        <v>4.1270000000000001E-2</v>
      </c>
      <c r="X1323" s="4" t="s">
        <v>602</v>
      </c>
      <c r="Y1323" s="4" t="s">
        <v>304</v>
      </c>
      <c r="Z1323" s="152">
        <v>3012000</v>
      </c>
      <c r="AA1323" s="162">
        <v>3.3719999999999999</v>
      </c>
      <c r="AB1323" s="181">
        <v>93.376000000000005</v>
      </c>
      <c r="AD1323" s="152">
        <v>9483.7109999999993</v>
      </c>
      <c r="AG1323" s="2" t="s">
        <v>36</v>
      </c>
      <c r="AH1323" s="167">
        <v>3.0119999999999999E-3</v>
      </c>
      <c r="AI1323" s="167">
        <v>3.7969499256810903E-2</v>
      </c>
      <c r="AJ1323" s="167">
        <v>7.3516170036729599E-3</v>
      </c>
    </row>
    <row r="1324" spans="1:36">
      <c r="A1324" s="2">
        <v>560</v>
      </c>
      <c r="B1324" s="2">
        <v>8779</v>
      </c>
      <c r="C1324" s="2" t="s">
        <v>3584</v>
      </c>
      <c r="D1324" s="2" t="s">
        <v>3585</v>
      </c>
      <c r="E1324" s="4" t="s">
        <v>508</v>
      </c>
      <c r="F1324" s="2" t="s">
        <v>3586</v>
      </c>
      <c r="G1324" s="2" t="s">
        <v>3587</v>
      </c>
      <c r="H1324" s="2" t="s">
        <v>350</v>
      </c>
      <c r="I1324" s="2" t="s">
        <v>340</v>
      </c>
      <c r="J1324" s="2" t="s">
        <v>139</v>
      </c>
      <c r="K1324" s="2" t="s">
        <v>140</v>
      </c>
      <c r="L1324" s="2" t="s">
        <v>519</v>
      </c>
      <c r="M1324" s="2" t="s">
        <v>161</v>
      </c>
      <c r="N1324" s="2" t="s">
        <v>2508</v>
      </c>
      <c r="O1324" s="2" t="s">
        <v>304</v>
      </c>
      <c r="P1324" s="2" t="s">
        <v>3540</v>
      </c>
      <c r="Q1324" s="2" t="s">
        <v>619</v>
      </c>
      <c r="R1324" s="2" t="s">
        <v>369</v>
      </c>
      <c r="S1324" s="2" t="s">
        <v>144</v>
      </c>
      <c r="T1324" s="152">
        <v>5.069</v>
      </c>
      <c r="U1324" s="2" t="s">
        <v>3588</v>
      </c>
      <c r="V1324" s="165">
        <v>3.875E-2</v>
      </c>
      <c r="W1324" s="167">
        <v>5.1670000000000001E-2</v>
      </c>
      <c r="X1324" s="4" t="s">
        <v>602</v>
      </c>
      <c r="Y1324" s="4" t="s">
        <v>304</v>
      </c>
      <c r="Z1324" s="152">
        <v>145000</v>
      </c>
      <c r="AA1324" s="162">
        <v>3.3719999999999999</v>
      </c>
      <c r="AB1324" s="181">
        <v>94.81</v>
      </c>
      <c r="AD1324" s="152">
        <v>463.56299999999999</v>
      </c>
      <c r="AG1324" s="2" t="s">
        <v>36</v>
      </c>
      <c r="AH1324" s="167">
        <v>1.45E-4</v>
      </c>
      <c r="AI1324" s="167">
        <v>1.85594713225792E-3</v>
      </c>
      <c r="AJ1324" s="167">
        <v>3.59346653563726E-4</v>
      </c>
    </row>
    <row r="1325" spans="1:36">
      <c r="A1325" s="2">
        <v>560</v>
      </c>
      <c r="B1325" s="2">
        <v>8779</v>
      </c>
      <c r="C1325" s="2" t="s">
        <v>2359</v>
      </c>
      <c r="D1325" s="2" t="s">
        <v>2360</v>
      </c>
      <c r="E1325" s="4" t="s">
        <v>508</v>
      </c>
      <c r="F1325" s="2" t="s">
        <v>3589</v>
      </c>
      <c r="G1325" s="2" t="s">
        <v>3590</v>
      </c>
      <c r="H1325" s="2" t="s">
        <v>350</v>
      </c>
      <c r="I1325" s="2" t="s">
        <v>340</v>
      </c>
      <c r="J1325" s="2" t="s">
        <v>139</v>
      </c>
      <c r="K1325" s="2" t="s">
        <v>492</v>
      </c>
      <c r="L1325" s="2" t="s">
        <v>519</v>
      </c>
      <c r="M1325" s="2" t="s">
        <v>161</v>
      </c>
      <c r="N1325" s="2" t="s">
        <v>731</v>
      </c>
      <c r="O1325" s="2" t="s">
        <v>304</v>
      </c>
      <c r="P1325" s="2" t="s">
        <v>342</v>
      </c>
      <c r="Q1325" s="2" t="s">
        <v>619</v>
      </c>
      <c r="R1325" s="2" t="s">
        <v>369</v>
      </c>
      <c r="S1325" s="2" t="s">
        <v>144</v>
      </c>
      <c r="T1325" s="152">
        <v>1.5489999999999999</v>
      </c>
      <c r="U1325" s="2" t="s">
        <v>3591</v>
      </c>
      <c r="V1325" s="165">
        <v>3.3000000000000002E-2</v>
      </c>
      <c r="W1325" s="167">
        <v>3.9890000000000002E-2</v>
      </c>
      <c r="X1325" s="4" t="s">
        <v>602</v>
      </c>
      <c r="Y1325" s="4" t="s">
        <v>304</v>
      </c>
      <c r="Z1325" s="152">
        <v>2660000</v>
      </c>
      <c r="AA1325" s="162">
        <v>3.3719999999999999</v>
      </c>
      <c r="AB1325" s="181">
        <v>100.331</v>
      </c>
      <c r="AD1325" s="152">
        <v>8999.1659999999993</v>
      </c>
      <c r="AG1325" s="2" t="s">
        <v>36</v>
      </c>
      <c r="AH1325" s="167">
        <v>6.6500000000000001E-4</v>
      </c>
      <c r="AI1325" s="167">
        <v>3.6029548252953E-2</v>
      </c>
      <c r="AJ1325" s="167">
        <v>6.9760056033278299E-3</v>
      </c>
    </row>
    <row r="1326" spans="1:36">
      <c r="A1326" s="2">
        <v>560</v>
      </c>
      <c r="B1326" s="2">
        <v>8779</v>
      </c>
      <c r="C1326" s="2" t="s">
        <v>4062</v>
      </c>
      <c r="D1326" s="2" t="s">
        <v>4063</v>
      </c>
      <c r="E1326" s="4" t="s">
        <v>508</v>
      </c>
      <c r="F1326" s="2" t="s">
        <v>4064</v>
      </c>
      <c r="G1326" s="2" t="s">
        <v>4065</v>
      </c>
      <c r="H1326" s="2" t="s">
        <v>350</v>
      </c>
      <c r="I1326" s="2" t="s">
        <v>340</v>
      </c>
      <c r="J1326" s="2" t="s">
        <v>139</v>
      </c>
      <c r="K1326" s="2" t="s">
        <v>140</v>
      </c>
      <c r="L1326" s="2" t="s">
        <v>519</v>
      </c>
      <c r="M1326" s="2" t="s">
        <v>161</v>
      </c>
      <c r="N1326" s="2" t="s">
        <v>4066</v>
      </c>
      <c r="O1326" s="2" t="s">
        <v>304</v>
      </c>
      <c r="P1326" s="2" t="s">
        <v>2886</v>
      </c>
      <c r="Q1326" s="2" t="s">
        <v>619</v>
      </c>
      <c r="R1326" s="2" t="s">
        <v>369</v>
      </c>
      <c r="S1326" s="2" t="s">
        <v>144</v>
      </c>
      <c r="T1326" s="152">
        <v>7.093</v>
      </c>
      <c r="U1326" s="2" t="s">
        <v>4067</v>
      </c>
      <c r="V1326" s="165">
        <v>5.2999999999999999E-2</v>
      </c>
      <c r="W1326" s="167">
        <v>4.9790000000000001E-2</v>
      </c>
      <c r="X1326" s="4" t="s">
        <v>602</v>
      </c>
      <c r="Y1326" s="4" t="s">
        <v>304</v>
      </c>
      <c r="Z1326" s="152">
        <v>3650000</v>
      </c>
      <c r="AA1326" s="162">
        <v>3.3719999999999999</v>
      </c>
      <c r="AB1326" s="181">
        <v>103.316</v>
      </c>
      <c r="AD1326" s="152">
        <v>12715.880999999999</v>
      </c>
      <c r="AG1326" s="2" t="s">
        <v>36</v>
      </c>
      <c r="AH1326" s="167">
        <v>3.3180000000000002E-3</v>
      </c>
      <c r="AI1326" s="167">
        <v>5.0909990282898901E-2</v>
      </c>
      <c r="AJ1326" s="167">
        <v>9.8571421152847793E-3</v>
      </c>
    </row>
    <row r="1327" spans="1:36">
      <c r="A1327" s="2">
        <v>560</v>
      </c>
      <c r="B1327" s="2">
        <v>8779</v>
      </c>
      <c r="C1327" s="2" t="s">
        <v>2637</v>
      </c>
      <c r="D1327" s="2" t="s">
        <v>2638</v>
      </c>
      <c r="E1327" s="4" t="s">
        <v>508</v>
      </c>
      <c r="F1327" s="2" t="s">
        <v>3592</v>
      </c>
      <c r="G1327" s="2" t="s">
        <v>3593</v>
      </c>
      <c r="H1327" s="2" t="s">
        <v>350</v>
      </c>
      <c r="I1327" s="2" t="s">
        <v>340</v>
      </c>
      <c r="J1327" s="2" t="s">
        <v>139</v>
      </c>
      <c r="K1327" s="2" t="s">
        <v>140</v>
      </c>
      <c r="L1327" s="2" t="s">
        <v>519</v>
      </c>
      <c r="M1327" s="2" t="s">
        <v>161</v>
      </c>
      <c r="N1327" s="2" t="s">
        <v>735</v>
      </c>
      <c r="O1327" s="2" t="s">
        <v>304</v>
      </c>
      <c r="P1327" s="2" t="s">
        <v>2882</v>
      </c>
      <c r="Q1327" s="2" t="s">
        <v>619</v>
      </c>
      <c r="R1327" s="2" t="s">
        <v>369</v>
      </c>
      <c r="S1327" s="2" t="s">
        <v>144</v>
      </c>
      <c r="T1327" s="152">
        <v>2.8959999999999999</v>
      </c>
      <c r="U1327" s="2" t="s">
        <v>3594</v>
      </c>
      <c r="V1327" s="165">
        <v>1.55E-2</v>
      </c>
      <c r="W1327" s="167">
        <v>3.9190000000000003E-2</v>
      </c>
      <c r="X1327" s="4" t="s">
        <v>602</v>
      </c>
      <c r="Y1327" s="4" t="s">
        <v>304</v>
      </c>
      <c r="Z1327" s="152">
        <v>3482000</v>
      </c>
      <c r="AA1327" s="162">
        <v>3.3719999999999999</v>
      </c>
      <c r="AB1327" s="181">
        <v>93.632000000000005</v>
      </c>
      <c r="AD1327" s="152">
        <v>10993.616</v>
      </c>
      <c r="AG1327" s="2" t="s">
        <v>36</v>
      </c>
      <c r="AH1327" s="167">
        <v>2.7859999999999998E-3</v>
      </c>
      <c r="AI1327" s="167">
        <v>4.4014636159025802E-2</v>
      </c>
      <c r="AJ1327" s="167">
        <v>8.5220704494576704E-3</v>
      </c>
    </row>
    <row r="1328" spans="1:36">
      <c r="A1328" s="2">
        <v>560</v>
      </c>
      <c r="B1328" s="2">
        <v>8779</v>
      </c>
      <c r="C1328" s="2" t="s">
        <v>3600</v>
      </c>
      <c r="D1328" s="2" t="s">
        <v>3601</v>
      </c>
      <c r="E1328" s="4" t="s">
        <v>508</v>
      </c>
      <c r="F1328" s="2" t="s">
        <v>3602</v>
      </c>
      <c r="G1328" s="2" t="s">
        <v>3603</v>
      </c>
      <c r="H1328" s="2" t="s">
        <v>350</v>
      </c>
      <c r="I1328" s="2" t="s">
        <v>340</v>
      </c>
      <c r="J1328" s="2" t="s">
        <v>139</v>
      </c>
      <c r="K1328" s="2" t="s">
        <v>492</v>
      </c>
      <c r="L1328" s="2" t="s">
        <v>519</v>
      </c>
      <c r="M1328" s="2" t="s">
        <v>161</v>
      </c>
      <c r="N1328" s="2" t="s">
        <v>712</v>
      </c>
      <c r="O1328" s="2" t="s">
        <v>304</v>
      </c>
      <c r="P1328" s="2" t="s">
        <v>2886</v>
      </c>
      <c r="Q1328" s="2" t="s">
        <v>619</v>
      </c>
      <c r="R1328" s="2" t="s">
        <v>369</v>
      </c>
      <c r="S1328" s="2" t="s">
        <v>144</v>
      </c>
      <c r="T1328" s="152">
        <v>2.5</v>
      </c>
      <c r="U1328" s="2" t="s">
        <v>3604</v>
      </c>
      <c r="V1328" s="165">
        <v>3.5999999999999997E-2</v>
      </c>
      <c r="W1328" s="167">
        <v>4.002E-2</v>
      </c>
      <c r="X1328" s="4" t="s">
        <v>602</v>
      </c>
      <c r="Y1328" s="4" t="s">
        <v>304</v>
      </c>
      <c r="Z1328" s="152">
        <v>2623000</v>
      </c>
      <c r="AA1328" s="162">
        <v>3.3719999999999999</v>
      </c>
      <c r="AB1328" s="181">
        <v>100.489</v>
      </c>
      <c r="AD1328" s="152">
        <v>8888.0439999999999</v>
      </c>
      <c r="AG1328" s="2" t="s">
        <v>36</v>
      </c>
      <c r="AH1328" s="167">
        <v>3.4970000000000001E-3</v>
      </c>
      <c r="AI1328" s="167">
        <v>3.5584653990084397E-2</v>
      </c>
      <c r="AJ1328" s="167">
        <v>6.88986561486973E-3</v>
      </c>
    </row>
    <row r="1329" spans="1:36">
      <c r="A1329" s="2">
        <v>560</v>
      </c>
      <c r="B1329" s="2">
        <v>8779</v>
      </c>
      <c r="C1329" s="2" t="s">
        <v>2778</v>
      </c>
      <c r="D1329" s="2" t="s">
        <v>2779</v>
      </c>
      <c r="E1329" s="4" t="s">
        <v>508</v>
      </c>
      <c r="F1329" s="2" t="s">
        <v>4068</v>
      </c>
      <c r="G1329" s="2" t="s">
        <v>4069</v>
      </c>
      <c r="H1329" s="2" t="s">
        <v>350</v>
      </c>
      <c r="I1329" s="2" t="s">
        <v>340</v>
      </c>
      <c r="J1329" s="2" t="s">
        <v>139</v>
      </c>
      <c r="K1329" s="2" t="s">
        <v>492</v>
      </c>
      <c r="L1329" s="2" t="s">
        <v>519</v>
      </c>
      <c r="M1329" s="2" t="s">
        <v>161</v>
      </c>
      <c r="N1329" s="2" t="s">
        <v>721</v>
      </c>
      <c r="O1329" s="2" t="s">
        <v>304</v>
      </c>
      <c r="P1329" s="2" t="s">
        <v>2977</v>
      </c>
      <c r="Q1329" s="2" t="s">
        <v>619</v>
      </c>
      <c r="R1329" s="2" t="s">
        <v>369</v>
      </c>
      <c r="S1329" s="2" t="s">
        <v>144</v>
      </c>
      <c r="T1329" s="152">
        <v>3.4729999999999999</v>
      </c>
      <c r="U1329" s="2" t="s">
        <v>4070</v>
      </c>
      <c r="V1329" s="165">
        <v>3.4500000000000003E-2</v>
      </c>
      <c r="W1329" s="167">
        <v>4.1709999999999997E-2</v>
      </c>
      <c r="X1329" s="4" t="s">
        <v>602</v>
      </c>
      <c r="Y1329" s="4" t="s">
        <v>304</v>
      </c>
      <c r="Z1329" s="152">
        <v>2715000</v>
      </c>
      <c r="AA1329" s="162">
        <v>3.3719999999999999</v>
      </c>
      <c r="AB1329" s="181">
        <v>98.727999999999994</v>
      </c>
      <c r="AD1329" s="152">
        <v>9038.5149999999994</v>
      </c>
      <c r="AG1329" s="2" t="s">
        <v>36</v>
      </c>
      <c r="AH1329" s="167">
        <v>1.5510000000000001E-3</v>
      </c>
      <c r="AI1329" s="167">
        <v>3.6187088286597099E-2</v>
      </c>
      <c r="AJ1329" s="167">
        <v>7.0065083492888399E-3</v>
      </c>
    </row>
    <row r="1330" spans="1:36">
      <c r="A1330" s="2">
        <v>560</v>
      </c>
      <c r="B1330" s="2">
        <v>8779</v>
      </c>
      <c r="C1330" s="2" t="s">
        <v>2641</v>
      </c>
      <c r="D1330" s="2" t="s">
        <v>2642</v>
      </c>
      <c r="E1330" s="4" t="s">
        <v>508</v>
      </c>
      <c r="F1330" s="2" t="s">
        <v>3605</v>
      </c>
      <c r="G1330" s="2" t="s">
        <v>3606</v>
      </c>
      <c r="H1330" s="2" t="s">
        <v>350</v>
      </c>
      <c r="I1330" s="2" t="s">
        <v>340</v>
      </c>
      <c r="J1330" s="2" t="s">
        <v>139</v>
      </c>
      <c r="K1330" s="2" t="s">
        <v>140</v>
      </c>
      <c r="L1330" s="2" t="s">
        <v>519</v>
      </c>
      <c r="M1330" s="2" t="s">
        <v>161</v>
      </c>
      <c r="N1330" s="2" t="s">
        <v>2494</v>
      </c>
      <c r="O1330" s="2" t="s">
        <v>304</v>
      </c>
      <c r="P1330" s="2" t="s">
        <v>2882</v>
      </c>
      <c r="Q1330" s="2" t="s">
        <v>619</v>
      </c>
      <c r="R1330" s="2" t="s">
        <v>369</v>
      </c>
      <c r="S1330" s="2" t="s">
        <v>144</v>
      </c>
      <c r="T1330" s="152">
        <v>4.4039999999999999</v>
      </c>
      <c r="U1330" s="2" t="s">
        <v>3607</v>
      </c>
      <c r="V1330" s="165">
        <v>0.03</v>
      </c>
      <c r="W1330" s="167">
        <v>4.1459999999999997E-2</v>
      </c>
      <c r="X1330" s="4" t="s">
        <v>602</v>
      </c>
      <c r="Y1330" s="4" t="s">
        <v>304</v>
      </c>
      <c r="Z1330" s="152">
        <v>3412000</v>
      </c>
      <c r="AA1330" s="162">
        <v>3.3719999999999999</v>
      </c>
      <c r="AB1330" s="181">
        <v>96.174999999999997</v>
      </c>
      <c r="AD1330" s="152">
        <v>11065.188</v>
      </c>
      <c r="AG1330" s="2" t="s">
        <v>36</v>
      </c>
      <c r="AH1330" s="167">
        <v>2.2750000000000001E-3</v>
      </c>
      <c r="AI1330" s="167">
        <v>4.43011845333732E-2</v>
      </c>
      <c r="AJ1330" s="167">
        <v>8.5775516631281107E-3</v>
      </c>
    </row>
    <row r="1331" spans="1:36">
      <c r="A1331" s="2">
        <v>560</v>
      </c>
      <c r="B1331" s="2">
        <v>8779</v>
      </c>
      <c r="C1331" s="2" t="s">
        <v>3608</v>
      </c>
      <c r="D1331" s="2" t="s">
        <v>3609</v>
      </c>
      <c r="E1331" s="4" t="s">
        <v>508</v>
      </c>
      <c r="F1331" s="2" t="s">
        <v>3610</v>
      </c>
      <c r="G1331" s="2" t="s">
        <v>3611</v>
      </c>
      <c r="H1331" s="2" t="s">
        <v>350</v>
      </c>
      <c r="I1331" s="2" t="s">
        <v>340</v>
      </c>
      <c r="J1331" s="2" t="s">
        <v>139</v>
      </c>
      <c r="K1331" s="2" t="s">
        <v>140</v>
      </c>
      <c r="L1331" s="2" t="s">
        <v>519</v>
      </c>
      <c r="M1331" s="2" t="s">
        <v>161</v>
      </c>
      <c r="N1331" s="2" t="s">
        <v>729</v>
      </c>
      <c r="O1331" s="2" t="s">
        <v>304</v>
      </c>
      <c r="P1331" s="2" t="s">
        <v>3112</v>
      </c>
      <c r="Q1331" s="2" t="s">
        <v>143</v>
      </c>
      <c r="R1331" s="2" t="s">
        <v>369</v>
      </c>
      <c r="S1331" s="2" t="s">
        <v>144</v>
      </c>
      <c r="T1331" s="152">
        <v>4.75</v>
      </c>
      <c r="U1331" s="2" t="s">
        <v>3612</v>
      </c>
      <c r="V1331" s="165">
        <v>3.6999999999999998E-2</v>
      </c>
      <c r="W1331" s="167">
        <v>6.4530000000000004E-2</v>
      </c>
      <c r="X1331" s="4" t="s">
        <v>602</v>
      </c>
      <c r="Y1331" s="4" t="s">
        <v>304</v>
      </c>
      <c r="Z1331" s="152">
        <v>150000</v>
      </c>
      <c r="AA1331" s="162">
        <v>3.3719999999999999</v>
      </c>
      <c r="AB1331" s="181">
        <v>92.769000000000005</v>
      </c>
      <c r="AD1331" s="152">
        <v>469.22399999999999</v>
      </c>
      <c r="AG1331" s="2" t="s">
        <v>36</v>
      </c>
      <c r="AH1331" s="167">
        <v>1.8799999999999999E-4</v>
      </c>
      <c r="AI1331" s="167">
        <v>1.8786114296034701E-3</v>
      </c>
      <c r="AJ1331" s="167">
        <v>3.63734892466086E-4</v>
      </c>
    </row>
    <row r="1332" spans="1:36">
      <c r="A1332" s="2">
        <v>560</v>
      </c>
      <c r="B1332" s="2">
        <v>8779</v>
      </c>
      <c r="C1332" s="2" t="s">
        <v>4071</v>
      </c>
      <c r="D1332" s="2" t="s">
        <v>4072</v>
      </c>
      <c r="E1332" s="4" t="s">
        <v>508</v>
      </c>
      <c r="F1332" s="2" t="s">
        <v>4073</v>
      </c>
      <c r="G1332" s="2" t="s">
        <v>4074</v>
      </c>
      <c r="H1332" s="2" t="s">
        <v>350</v>
      </c>
      <c r="I1332" s="2" t="s">
        <v>340</v>
      </c>
      <c r="J1332" s="2" t="s">
        <v>139</v>
      </c>
      <c r="K1332" s="2" t="s">
        <v>492</v>
      </c>
      <c r="L1332" s="2" t="s">
        <v>519</v>
      </c>
      <c r="M1332" s="2" t="s">
        <v>161</v>
      </c>
      <c r="N1332" s="2" t="s">
        <v>2740</v>
      </c>
      <c r="O1332" s="2" t="s">
        <v>304</v>
      </c>
      <c r="P1332" s="2" t="s">
        <v>2977</v>
      </c>
      <c r="Q1332" s="2" t="s">
        <v>619</v>
      </c>
      <c r="R1332" s="2" t="s">
        <v>369</v>
      </c>
      <c r="S1332" s="2" t="s">
        <v>144</v>
      </c>
      <c r="T1332" s="152">
        <v>4.6859999999999999</v>
      </c>
      <c r="U1332" s="2" t="s">
        <v>4075</v>
      </c>
      <c r="V1332" s="165">
        <v>2.6499999999999999E-2</v>
      </c>
      <c r="W1332" s="167">
        <v>4.5670000000000002E-2</v>
      </c>
      <c r="X1332" s="4" t="s">
        <v>602</v>
      </c>
      <c r="Y1332" s="4" t="s">
        <v>304</v>
      </c>
      <c r="Z1332" s="152">
        <v>3542000</v>
      </c>
      <c r="AA1332" s="162">
        <v>3.3719999999999999</v>
      </c>
      <c r="AB1332" s="181">
        <v>91.991</v>
      </c>
      <c r="AD1332" s="152">
        <v>10987.040999999999</v>
      </c>
      <c r="AG1332" s="2" t="s">
        <v>36</v>
      </c>
      <c r="AH1332" s="167">
        <v>7.7510000000000001E-3</v>
      </c>
      <c r="AI1332" s="167">
        <v>4.39883112129235E-2</v>
      </c>
      <c r="AJ1332" s="167">
        <v>8.5169734393528498E-3</v>
      </c>
    </row>
    <row r="1333" spans="1:36">
      <c r="A1333" s="2">
        <v>560</v>
      </c>
      <c r="B1333" s="2">
        <v>8779</v>
      </c>
      <c r="C1333" s="2" t="s">
        <v>3613</v>
      </c>
      <c r="D1333" s="2" t="s">
        <v>3614</v>
      </c>
      <c r="E1333" s="4" t="s">
        <v>508</v>
      </c>
      <c r="F1333" s="2" t="s">
        <v>3615</v>
      </c>
      <c r="G1333" s="2" t="s">
        <v>3616</v>
      </c>
      <c r="H1333" s="2" t="s">
        <v>350</v>
      </c>
      <c r="I1333" s="2" t="s">
        <v>340</v>
      </c>
      <c r="J1333" s="2" t="s">
        <v>139</v>
      </c>
      <c r="K1333" s="2" t="s">
        <v>140</v>
      </c>
      <c r="L1333" s="2" t="s">
        <v>519</v>
      </c>
      <c r="M1333" s="2" t="s">
        <v>161</v>
      </c>
      <c r="N1333" s="2" t="s">
        <v>737</v>
      </c>
      <c r="O1333" s="2" t="s">
        <v>304</v>
      </c>
      <c r="P1333" s="2" t="s">
        <v>3112</v>
      </c>
      <c r="Q1333" s="2" t="s">
        <v>619</v>
      </c>
      <c r="R1333" s="2" t="s">
        <v>369</v>
      </c>
      <c r="S1333" s="2" t="s">
        <v>144</v>
      </c>
      <c r="T1333" s="152">
        <v>4.173</v>
      </c>
      <c r="U1333" s="2" t="s">
        <v>3617</v>
      </c>
      <c r="V1333" s="165">
        <v>4.2999999999999997E-2</v>
      </c>
      <c r="W1333" s="167">
        <v>4.4819999999999999E-2</v>
      </c>
      <c r="X1333" s="4" t="s">
        <v>602</v>
      </c>
      <c r="Y1333" s="4" t="s">
        <v>304</v>
      </c>
      <c r="Z1333" s="152">
        <v>106000</v>
      </c>
      <c r="AA1333" s="162">
        <v>3.3719999999999999</v>
      </c>
      <c r="AB1333" s="181">
        <v>101.178</v>
      </c>
      <c r="AD1333" s="152">
        <v>361.64299999999997</v>
      </c>
      <c r="AG1333" s="2" t="s">
        <v>36</v>
      </c>
      <c r="AH1333" s="167">
        <v>3.4E-5</v>
      </c>
      <c r="AI1333" s="167">
        <v>1.4478923482142E-3</v>
      </c>
      <c r="AJ1333" s="167">
        <v>2.8033948866760801E-4</v>
      </c>
    </row>
    <row r="1334" spans="1:36">
      <c r="A1334" s="2">
        <v>560</v>
      </c>
      <c r="B1334" s="2">
        <v>8779</v>
      </c>
      <c r="C1334" s="2" t="s">
        <v>2811</v>
      </c>
      <c r="D1334" s="2" t="s">
        <v>2812</v>
      </c>
      <c r="E1334" s="4" t="s">
        <v>508</v>
      </c>
      <c r="F1334" s="2" t="s">
        <v>3618</v>
      </c>
      <c r="G1334" s="2" t="s">
        <v>3619</v>
      </c>
      <c r="H1334" s="2" t="s">
        <v>350</v>
      </c>
      <c r="I1334" s="2" t="s">
        <v>340</v>
      </c>
      <c r="J1334" s="2" t="s">
        <v>139</v>
      </c>
      <c r="K1334" s="2" t="s">
        <v>140</v>
      </c>
      <c r="L1334" s="2" t="s">
        <v>519</v>
      </c>
      <c r="M1334" s="2" t="s">
        <v>161</v>
      </c>
      <c r="N1334" s="2" t="s">
        <v>737</v>
      </c>
      <c r="O1334" s="2" t="s">
        <v>304</v>
      </c>
      <c r="P1334" s="2" t="s">
        <v>3112</v>
      </c>
      <c r="Q1334" s="2" t="s">
        <v>619</v>
      </c>
      <c r="R1334" s="2" t="s">
        <v>369</v>
      </c>
      <c r="S1334" s="2" t="s">
        <v>144</v>
      </c>
      <c r="T1334" s="152">
        <v>4.375</v>
      </c>
      <c r="U1334" s="2" t="s">
        <v>3620</v>
      </c>
      <c r="V1334" s="165">
        <v>3.875E-2</v>
      </c>
      <c r="W1334" s="167">
        <v>4.5909999999999999E-2</v>
      </c>
      <c r="X1334" s="4" t="s">
        <v>602</v>
      </c>
      <c r="Y1334" s="4" t="s">
        <v>304</v>
      </c>
      <c r="Z1334" s="152">
        <v>140000</v>
      </c>
      <c r="AA1334" s="162">
        <v>3.3719999999999999</v>
      </c>
      <c r="AB1334" s="181">
        <v>97.861000000000004</v>
      </c>
      <c r="AD1334" s="152">
        <v>461.983</v>
      </c>
      <c r="AG1334" s="2" t="s">
        <v>36</v>
      </c>
      <c r="AH1334" s="167">
        <v>2.0000000000000002E-5</v>
      </c>
      <c r="AI1334" s="167">
        <v>1.8496187456253201E-3</v>
      </c>
      <c r="AJ1334" s="167">
        <v>3.5812135758446202E-4</v>
      </c>
    </row>
    <row r="1335" spans="1:36">
      <c r="A1335" s="2">
        <v>560</v>
      </c>
      <c r="B1335" s="2">
        <v>8779</v>
      </c>
      <c r="C1335" s="2" t="s">
        <v>4076</v>
      </c>
      <c r="D1335" s="2" t="s">
        <v>4077</v>
      </c>
      <c r="E1335" s="4" t="s">
        <v>508</v>
      </c>
      <c r="F1335" s="2" t="s">
        <v>4078</v>
      </c>
      <c r="G1335" s="2" t="s">
        <v>4079</v>
      </c>
      <c r="H1335" s="2" t="s">
        <v>350</v>
      </c>
      <c r="I1335" s="2" t="s">
        <v>340</v>
      </c>
      <c r="J1335" s="2" t="s">
        <v>139</v>
      </c>
      <c r="K1335" s="2" t="s">
        <v>492</v>
      </c>
      <c r="L1335" s="2" t="s">
        <v>519</v>
      </c>
      <c r="M1335" s="2" t="s">
        <v>161</v>
      </c>
      <c r="N1335" s="2" t="s">
        <v>704</v>
      </c>
      <c r="O1335" s="2" t="s">
        <v>304</v>
      </c>
      <c r="P1335" s="2" t="s">
        <v>2886</v>
      </c>
      <c r="Q1335" s="2" t="s">
        <v>619</v>
      </c>
      <c r="R1335" s="2" t="s">
        <v>369</v>
      </c>
      <c r="S1335" s="2" t="s">
        <v>144</v>
      </c>
      <c r="T1335" s="152">
        <v>2.8769999999999998</v>
      </c>
      <c r="U1335" s="2" t="s">
        <v>4080</v>
      </c>
      <c r="V1335" s="165">
        <v>4.8750000000000002E-2</v>
      </c>
      <c r="W1335" s="167">
        <v>4.1020000000000001E-2</v>
      </c>
      <c r="X1335" s="4" t="s">
        <v>602</v>
      </c>
      <c r="Y1335" s="4" t="s">
        <v>304</v>
      </c>
      <c r="Z1335" s="152">
        <v>2743000</v>
      </c>
      <c r="AA1335" s="162">
        <v>3.3719999999999999</v>
      </c>
      <c r="AB1335" s="181">
        <v>104.015</v>
      </c>
      <c r="AD1335" s="152">
        <v>9620.7880000000005</v>
      </c>
      <c r="AG1335" s="2" t="s">
        <v>36</v>
      </c>
      <c r="AH1335" s="167">
        <v>3.9189999999999997E-3</v>
      </c>
      <c r="AI1335" s="167">
        <v>3.85183099112449E-2</v>
      </c>
      <c r="AJ1335" s="167">
        <v>7.4578771813920601E-3</v>
      </c>
    </row>
    <row r="1336" spans="1:36">
      <c r="A1336" s="2">
        <v>560</v>
      </c>
      <c r="B1336" s="2">
        <v>8779</v>
      </c>
      <c r="C1336" s="2" t="s">
        <v>2823</v>
      </c>
      <c r="D1336" s="2" t="s">
        <v>2824</v>
      </c>
      <c r="E1336" s="4" t="s">
        <v>508</v>
      </c>
      <c r="F1336" s="2" t="s">
        <v>4081</v>
      </c>
      <c r="G1336" s="2" t="s">
        <v>4082</v>
      </c>
      <c r="H1336" s="2" t="s">
        <v>350</v>
      </c>
      <c r="I1336" s="2" t="s">
        <v>340</v>
      </c>
      <c r="J1336" s="2" t="s">
        <v>139</v>
      </c>
      <c r="K1336" s="2" t="s">
        <v>140</v>
      </c>
      <c r="L1336" s="2" t="s">
        <v>519</v>
      </c>
      <c r="M1336" s="2" t="s">
        <v>161</v>
      </c>
      <c r="N1336" s="2" t="s">
        <v>717</v>
      </c>
      <c r="O1336" s="2" t="s">
        <v>304</v>
      </c>
      <c r="P1336" s="2" t="s">
        <v>2870</v>
      </c>
      <c r="Q1336" s="2" t="s">
        <v>163</v>
      </c>
      <c r="R1336" s="2" t="s">
        <v>369</v>
      </c>
      <c r="S1336" s="2" t="s">
        <v>144</v>
      </c>
      <c r="T1336" s="152">
        <v>3.6059999999999999</v>
      </c>
      <c r="U1336" s="2" t="s">
        <v>223</v>
      </c>
      <c r="V1336" s="165">
        <v>0.04</v>
      </c>
      <c r="W1336" s="167">
        <v>4.4330000000000001E-2</v>
      </c>
      <c r="X1336" s="4" t="s">
        <v>602</v>
      </c>
      <c r="Y1336" s="4" t="s">
        <v>304</v>
      </c>
      <c r="Z1336" s="152">
        <v>2587000</v>
      </c>
      <c r="AA1336" s="162">
        <v>3.3719999999999999</v>
      </c>
      <c r="AB1336" s="181">
        <v>99.236999999999995</v>
      </c>
      <c r="AD1336" s="152">
        <v>8656.7870000000003</v>
      </c>
      <c r="AG1336" s="2" t="s">
        <v>36</v>
      </c>
      <c r="AH1336" s="167">
        <v>2.8739999999999998E-3</v>
      </c>
      <c r="AI1336" s="167">
        <v>3.4658782831123003E-2</v>
      </c>
      <c r="AJ1336" s="167">
        <v>6.71059935409043E-3</v>
      </c>
    </row>
    <row r="1337" spans="1:36">
      <c r="A1337" s="2">
        <v>560</v>
      </c>
      <c r="B1337" s="2">
        <v>8779</v>
      </c>
      <c r="C1337" s="2" t="s">
        <v>3621</v>
      </c>
      <c r="D1337" s="2" t="s">
        <v>3622</v>
      </c>
      <c r="E1337" s="4" t="s">
        <v>508</v>
      </c>
      <c r="F1337" s="2" t="s">
        <v>3623</v>
      </c>
      <c r="G1337" s="2" t="s">
        <v>3624</v>
      </c>
      <c r="H1337" s="2" t="s">
        <v>350</v>
      </c>
      <c r="I1337" s="2" t="s">
        <v>340</v>
      </c>
      <c r="J1337" s="2" t="s">
        <v>139</v>
      </c>
      <c r="K1337" s="2" t="s">
        <v>140</v>
      </c>
      <c r="L1337" s="2" t="s">
        <v>519</v>
      </c>
      <c r="M1337" s="2" t="s">
        <v>161</v>
      </c>
      <c r="N1337" s="2" t="s">
        <v>1576</v>
      </c>
      <c r="O1337" s="2" t="s">
        <v>304</v>
      </c>
      <c r="P1337" s="2" t="s">
        <v>3540</v>
      </c>
      <c r="Q1337" s="2" t="s">
        <v>619</v>
      </c>
      <c r="R1337" s="2" t="s">
        <v>369</v>
      </c>
      <c r="S1337" s="2" t="s">
        <v>144</v>
      </c>
      <c r="T1337" s="152">
        <v>2.3159999999999998</v>
      </c>
      <c r="U1337" s="2" t="s">
        <v>3625</v>
      </c>
      <c r="V1337" s="165">
        <v>0.06</v>
      </c>
      <c r="W1337" s="167">
        <v>5.3929999999999999E-2</v>
      </c>
      <c r="X1337" s="4" t="s">
        <v>602</v>
      </c>
      <c r="Y1337" s="4" t="s">
        <v>304</v>
      </c>
      <c r="Z1337" s="152">
        <v>99000</v>
      </c>
      <c r="AA1337" s="162">
        <v>3.3719999999999999</v>
      </c>
      <c r="AB1337" s="181">
        <v>102.456</v>
      </c>
      <c r="AD1337" s="152">
        <v>342.02699999999999</v>
      </c>
      <c r="AG1337" s="2" t="s">
        <v>36</v>
      </c>
      <c r="AH1337" s="167">
        <v>6.6000000000000005E-5</v>
      </c>
      <c r="AI1337" s="167">
        <v>1.3693570992913699E-3</v>
      </c>
      <c r="AJ1337" s="167">
        <v>2.6513357121624197E-4</v>
      </c>
    </row>
    <row r="1338" spans="1:36">
      <c r="A1338" s="2">
        <v>560</v>
      </c>
      <c r="B1338" s="2">
        <v>8779</v>
      </c>
      <c r="C1338" s="2" t="s">
        <v>2827</v>
      </c>
      <c r="D1338" s="2" t="s">
        <v>2828</v>
      </c>
      <c r="E1338" s="4" t="s">
        <v>508</v>
      </c>
      <c r="F1338" s="2" t="s">
        <v>4083</v>
      </c>
      <c r="G1338" s="2" t="s">
        <v>4084</v>
      </c>
      <c r="H1338" s="2" t="s">
        <v>350</v>
      </c>
      <c r="I1338" s="2" t="s">
        <v>340</v>
      </c>
      <c r="J1338" s="2" t="s">
        <v>139</v>
      </c>
      <c r="K1338" s="2" t="s">
        <v>492</v>
      </c>
      <c r="L1338" s="2" t="s">
        <v>519</v>
      </c>
      <c r="M1338" s="2" t="s">
        <v>161</v>
      </c>
      <c r="N1338" s="2" t="s">
        <v>2508</v>
      </c>
      <c r="O1338" s="2" t="s">
        <v>304</v>
      </c>
      <c r="P1338" s="2" t="s">
        <v>2882</v>
      </c>
      <c r="Q1338" s="2" t="s">
        <v>619</v>
      </c>
      <c r="R1338" s="2" t="s">
        <v>369</v>
      </c>
      <c r="S1338" s="2" t="s">
        <v>144</v>
      </c>
      <c r="T1338" s="152">
        <v>2.1379999999999999</v>
      </c>
      <c r="U1338" s="2" t="s">
        <v>4085</v>
      </c>
      <c r="V1338" s="165">
        <v>2.75E-2</v>
      </c>
      <c r="W1338" s="167">
        <v>3.9899999999999998E-2</v>
      </c>
      <c r="X1338" s="4" t="s">
        <v>602</v>
      </c>
      <c r="Y1338" s="4" t="s">
        <v>304</v>
      </c>
      <c r="Z1338" s="152">
        <v>2739000</v>
      </c>
      <c r="AA1338" s="162">
        <v>3.3719999999999999</v>
      </c>
      <c r="AB1338" s="181">
        <v>98.436999999999998</v>
      </c>
      <c r="AD1338" s="152">
        <v>9091.52</v>
      </c>
      <c r="AG1338" s="2" t="s">
        <v>36</v>
      </c>
      <c r="AH1338" s="167">
        <v>3.6519999999999999E-3</v>
      </c>
      <c r="AI1338" s="167">
        <v>3.63993013328976E-2</v>
      </c>
      <c r="AJ1338" s="167">
        <v>7.0475968300462996E-3</v>
      </c>
    </row>
    <row r="1339" spans="1:36">
      <c r="A1339" s="2">
        <v>560</v>
      </c>
      <c r="B1339" s="2">
        <v>8779</v>
      </c>
      <c r="C1339" s="2" t="s">
        <v>3626</v>
      </c>
      <c r="D1339" s="2" t="s">
        <v>3627</v>
      </c>
      <c r="E1339" s="4" t="s">
        <v>508</v>
      </c>
      <c r="F1339" s="2" t="s">
        <v>3628</v>
      </c>
      <c r="G1339" s="2" t="s">
        <v>3629</v>
      </c>
      <c r="H1339" s="2" t="s">
        <v>350</v>
      </c>
      <c r="I1339" s="2" t="s">
        <v>340</v>
      </c>
      <c r="J1339" s="2" t="s">
        <v>139</v>
      </c>
      <c r="K1339" s="2" t="s">
        <v>140</v>
      </c>
      <c r="L1339" s="2" t="s">
        <v>519</v>
      </c>
      <c r="M1339" s="2" t="s">
        <v>161</v>
      </c>
      <c r="N1339" s="2" t="s">
        <v>731</v>
      </c>
      <c r="O1339" s="2" t="s">
        <v>304</v>
      </c>
      <c r="P1339" s="2" t="s">
        <v>3540</v>
      </c>
      <c r="Q1339" s="2" t="s">
        <v>619</v>
      </c>
      <c r="R1339" s="2" t="s">
        <v>369</v>
      </c>
      <c r="S1339" s="2" t="s">
        <v>144</v>
      </c>
      <c r="T1339" s="152">
        <v>0.08</v>
      </c>
      <c r="U1339" s="2" t="s">
        <v>3630</v>
      </c>
      <c r="V1339" s="165">
        <v>4.7500000000000001E-2</v>
      </c>
      <c r="W1339" s="167">
        <v>4.7649999999999998E-2</v>
      </c>
      <c r="X1339" s="4" t="s">
        <v>602</v>
      </c>
      <c r="Y1339" s="4" t="s">
        <v>304</v>
      </c>
      <c r="Z1339" s="152">
        <v>122000</v>
      </c>
      <c r="AA1339" s="162">
        <v>3.3719999999999999</v>
      </c>
      <c r="AB1339" s="181">
        <v>102.453</v>
      </c>
      <c r="AD1339" s="152">
        <v>421.47399999999999</v>
      </c>
      <c r="AG1339" s="2" t="s">
        <v>36</v>
      </c>
      <c r="AH1339" s="167">
        <v>2.22E-4</v>
      </c>
      <c r="AI1339" s="167">
        <v>1.6874342934113801E-3</v>
      </c>
      <c r="AJ1339" s="167">
        <v>3.2671936387990998E-4</v>
      </c>
    </row>
    <row r="1340" spans="1:36">
      <c r="A1340" s="2">
        <v>560</v>
      </c>
      <c r="B1340" s="2">
        <v>8779</v>
      </c>
      <c r="C1340" s="2" t="s">
        <v>3631</v>
      </c>
      <c r="D1340" s="2" t="s">
        <v>3632</v>
      </c>
      <c r="E1340" s="4" t="s">
        <v>508</v>
      </c>
      <c r="F1340" s="2" t="s">
        <v>3633</v>
      </c>
      <c r="G1340" s="2" t="s">
        <v>3634</v>
      </c>
      <c r="H1340" s="2" t="s">
        <v>350</v>
      </c>
      <c r="I1340" s="2" t="s">
        <v>340</v>
      </c>
      <c r="J1340" s="2" t="s">
        <v>139</v>
      </c>
      <c r="K1340" s="2" t="s">
        <v>492</v>
      </c>
      <c r="L1340" s="2" t="s">
        <v>519</v>
      </c>
      <c r="M1340" s="2" t="s">
        <v>161</v>
      </c>
      <c r="N1340" s="2" t="s">
        <v>2494</v>
      </c>
      <c r="O1340" s="2" t="s">
        <v>304</v>
      </c>
      <c r="P1340" s="2" t="s">
        <v>3112</v>
      </c>
      <c r="Q1340" s="2" t="s">
        <v>619</v>
      </c>
      <c r="R1340" s="2" t="s">
        <v>369</v>
      </c>
      <c r="S1340" s="2" t="s">
        <v>144</v>
      </c>
      <c r="T1340" s="152">
        <v>2.7570000000000001</v>
      </c>
      <c r="U1340" s="2" t="s">
        <v>3635</v>
      </c>
      <c r="V1340" s="165">
        <v>4.7E-2</v>
      </c>
      <c r="W1340" s="167">
        <v>4.5420000000000002E-2</v>
      </c>
      <c r="X1340" s="4" t="s">
        <v>602</v>
      </c>
      <c r="Y1340" s="4" t="s">
        <v>304</v>
      </c>
      <c r="Z1340" s="152">
        <v>114000</v>
      </c>
      <c r="AA1340" s="162">
        <v>3.3719999999999999</v>
      </c>
      <c r="AB1340" s="181">
        <v>101.98699999999999</v>
      </c>
      <c r="AD1340" s="152">
        <v>392.04500000000002</v>
      </c>
      <c r="AG1340" s="2" t="s">
        <v>36</v>
      </c>
      <c r="AH1340" s="167">
        <v>9.1000000000000003E-5</v>
      </c>
      <c r="AI1340" s="167">
        <v>1.5696132614190499E-3</v>
      </c>
      <c r="AJ1340" s="167">
        <v>3.0390697185107097E-4</v>
      </c>
    </row>
    <row r="1341" spans="1:36">
      <c r="A1341" s="2">
        <v>560</v>
      </c>
      <c r="B1341" s="2">
        <v>8779</v>
      </c>
      <c r="C1341" s="2" t="s">
        <v>2377</v>
      </c>
      <c r="D1341" s="2" t="s">
        <v>2378</v>
      </c>
      <c r="E1341" s="4" t="s">
        <v>347</v>
      </c>
      <c r="F1341" s="2" t="s">
        <v>3636</v>
      </c>
      <c r="G1341" s="2" t="s">
        <v>3637</v>
      </c>
      <c r="H1341" s="2" t="s">
        <v>350</v>
      </c>
      <c r="I1341" s="2" t="s">
        <v>1156</v>
      </c>
      <c r="J1341" s="2" t="s">
        <v>139</v>
      </c>
      <c r="K1341" s="2" t="s">
        <v>492</v>
      </c>
      <c r="L1341" s="2" t="s">
        <v>519</v>
      </c>
      <c r="M1341" s="2" t="s">
        <v>161</v>
      </c>
      <c r="N1341" s="2" t="s">
        <v>731</v>
      </c>
      <c r="O1341" s="2" t="s">
        <v>304</v>
      </c>
      <c r="P1341" s="20" t="s">
        <v>354</v>
      </c>
      <c r="Q1341" s="2" t="s">
        <v>354</v>
      </c>
      <c r="R1341" s="2" t="s">
        <v>354</v>
      </c>
      <c r="S1341" s="2" t="s">
        <v>144</v>
      </c>
      <c r="T1341" s="152">
        <v>0.122</v>
      </c>
      <c r="U1341" s="2" t="s">
        <v>3456</v>
      </c>
      <c r="V1341" s="165">
        <v>0</v>
      </c>
      <c r="W1341" s="167">
        <v>8.7980000000000003E-2</v>
      </c>
      <c r="X1341" s="4" t="s">
        <v>602</v>
      </c>
      <c r="Y1341" s="4" t="s">
        <v>304</v>
      </c>
      <c r="Z1341" s="152">
        <v>27000</v>
      </c>
      <c r="AA1341" s="162">
        <v>3.3719999999999999</v>
      </c>
      <c r="AB1341" s="181">
        <v>98.81</v>
      </c>
      <c r="AD1341" s="152">
        <v>89.96</v>
      </c>
      <c r="AG1341" s="2" t="s">
        <v>36</v>
      </c>
      <c r="AH1341" s="167">
        <v>4.6999999999999997E-5</v>
      </c>
      <c r="AI1341" s="167">
        <v>3.6017067560337299E-4</v>
      </c>
      <c r="AJ1341" s="167">
        <v>6.9735891039310297E-5</v>
      </c>
    </row>
    <row r="1342" spans="1:36">
      <c r="A1342" s="2">
        <v>560</v>
      </c>
      <c r="B1342" s="2">
        <v>8779</v>
      </c>
      <c r="C1342" s="2" t="s">
        <v>2831</v>
      </c>
      <c r="D1342" s="2" t="s">
        <v>2832</v>
      </c>
      <c r="E1342" s="4" t="s">
        <v>508</v>
      </c>
      <c r="F1342" s="2" t="s">
        <v>3638</v>
      </c>
      <c r="G1342" s="2" t="s">
        <v>3639</v>
      </c>
      <c r="H1342" s="2" t="s">
        <v>350</v>
      </c>
      <c r="I1342" s="2" t="s">
        <v>340</v>
      </c>
      <c r="J1342" s="2" t="s">
        <v>139</v>
      </c>
      <c r="K1342" s="2" t="s">
        <v>140</v>
      </c>
      <c r="L1342" s="2" t="s">
        <v>519</v>
      </c>
      <c r="M1342" s="2" t="s">
        <v>161</v>
      </c>
      <c r="N1342" s="2" t="s">
        <v>2494</v>
      </c>
      <c r="O1342" s="2" t="s">
        <v>304</v>
      </c>
      <c r="P1342" s="2" t="s">
        <v>2893</v>
      </c>
      <c r="Q1342" s="2" t="s">
        <v>619</v>
      </c>
      <c r="R1342" s="2" t="s">
        <v>369</v>
      </c>
      <c r="S1342" s="2" t="s">
        <v>144</v>
      </c>
      <c r="T1342" s="152">
        <v>2.8530000000000002</v>
      </c>
      <c r="U1342" s="2" t="s">
        <v>3640</v>
      </c>
      <c r="V1342" s="165">
        <v>3.6999999999999998E-2</v>
      </c>
      <c r="W1342" s="167">
        <v>3.9309999999999998E-2</v>
      </c>
      <c r="X1342" s="4" t="s">
        <v>602</v>
      </c>
      <c r="Y1342" s="4" t="s">
        <v>304</v>
      </c>
      <c r="Z1342" s="152">
        <v>2698000</v>
      </c>
      <c r="AA1342" s="162">
        <v>3.3719999999999999</v>
      </c>
      <c r="AB1342" s="181">
        <v>99.674000000000007</v>
      </c>
      <c r="AD1342" s="152">
        <v>9068.0290000000005</v>
      </c>
      <c r="AG1342" s="2" t="s">
        <v>36</v>
      </c>
      <c r="AH1342" s="167">
        <v>1.8240000000000001E-3</v>
      </c>
      <c r="AI1342" s="167">
        <v>3.63052536362014E-2</v>
      </c>
      <c r="AJ1342" s="167">
        <v>7.02938740775418E-3</v>
      </c>
    </row>
    <row r="1343" spans="1:36">
      <c r="A1343" s="2">
        <v>560</v>
      </c>
      <c r="B1343" s="2">
        <v>8779</v>
      </c>
      <c r="C1343" s="2" t="s">
        <v>3641</v>
      </c>
      <c r="D1343" s="2" t="s">
        <v>3642</v>
      </c>
      <c r="E1343" s="4" t="s">
        <v>508</v>
      </c>
      <c r="F1343" s="2" t="s">
        <v>3643</v>
      </c>
      <c r="G1343" s="2" t="s">
        <v>3644</v>
      </c>
      <c r="H1343" s="2" t="s">
        <v>350</v>
      </c>
      <c r="I1343" s="2" t="s">
        <v>340</v>
      </c>
      <c r="J1343" s="2" t="s">
        <v>139</v>
      </c>
      <c r="K1343" s="2" t="s">
        <v>405</v>
      </c>
      <c r="L1343" s="2" t="s">
        <v>519</v>
      </c>
      <c r="M1343" s="2" t="s">
        <v>161</v>
      </c>
      <c r="N1343" s="2" t="s">
        <v>673</v>
      </c>
      <c r="O1343" s="2" t="s">
        <v>304</v>
      </c>
      <c r="P1343" s="2" t="s">
        <v>3571</v>
      </c>
      <c r="Q1343" s="2" t="s">
        <v>619</v>
      </c>
      <c r="R1343" s="2" t="s">
        <v>369</v>
      </c>
      <c r="S1343" s="2" t="s">
        <v>144</v>
      </c>
      <c r="T1343" s="152">
        <v>3.3780000000000001</v>
      </c>
      <c r="U1343" s="2" t="s">
        <v>3645</v>
      </c>
      <c r="V1343" s="165">
        <v>4.4999999999999998E-2</v>
      </c>
      <c r="W1343" s="167">
        <v>4.9579999999999999E-2</v>
      </c>
      <c r="X1343" s="4" t="s">
        <v>602</v>
      </c>
      <c r="Y1343" s="4" t="s">
        <v>304</v>
      </c>
      <c r="Z1343" s="152">
        <v>136000</v>
      </c>
      <c r="AA1343" s="162">
        <v>3.3719999999999999</v>
      </c>
      <c r="AB1343" s="181">
        <v>100.113</v>
      </c>
      <c r="AD1343" s="152">
        <v>459.108</v>
      </c>
      <c r="AG1343" s="2" t="s">
        <v>36</v>
      </c>
      <c r="AH1343" s="167">
        <v>9.1000000000000003E-5</v>
      </c>
      <c r="AI1343" s="167">
        <v>1.83811117511872E-3</v>
      </c>
      <c r="AJ1343" s="167">
        <v>3.5589327313080397E-4</v>
      </c>
    </row>
    <row r="1344" spans="1:36">
      <c r="A1344" s="2">
        <v>7833</v>
      </c>
      <c r="B1344" s="2">
        <v>7834</v>
      </c>
      <c r="C1344" s="2" t="s">
        <v>2344</v>
      </c>
      <c r="D1344" s="2" t="s">
        <v>2345</v>
      </c>
      <c r="E1344" s="4" t="s">
        <v>508</v>
      </c>
      <c r="F1344" s="2" t="s">
        <v>2865</v>
      </c>
      <c r="G1344" s="2" t="s">
        <v>2866</v>
      </c>
      <c r="H1344" s="2" t="s">
        <v>350</v>
      </c>
      <c r="I1344" s="2" t="s">
        <v>340</v>
      </c>
      <c r="J1344" s="2" t="s">
        <v>139</v>
      </c>
      <c r="K1344" s="2" t="s">
        <v>140</v>
      </c>
      <c r="L1344" s="2" t="s">
        <v>519</v>
      </c>
      <c r="M1344" s="2" t="s">
        <v>161</v>
      </c>
      <c r="N1344" s="2" t="s">
        <v>733</v>
      </c>
      <c r="O1344" s="2" t="s">
        <v>304</v>
      </c>
      <c r="P1344" s="2" t="s">
        <v>142</v>
      </c>
      <c r="Q1344" s="2" t="s">
        <v>619</v>
      </c>
      <c r="R1344" s="2" t="s">
        <v>369</v>
      </c>
      <c r="S1344" s="2" t="s">
        <v>144</v>
      </c>
      <c r="T1344" s="152">
        <v>3.0179999999999998</v>
      </c>
      <c r="U1344" s="2" t="s">
        <v>2867</v>
      </c>
      <c r="V1344" s="165">
        <v>1.4E-2</v>
      </c>
      <c r="W1344" s="167">
        <v>4.018E-2</v>
      </c>
      <c r="X1344" s="4" t="s">
        <v>602</v>
      </c>
      <c r="Y1344" s="4" t="s">
        <v>304</v>
      </c>
      <c r="Z1344" s="152">
        <v>1506000</v>
      </c>
      <c r="AA1344" s="162">
        <v>3.3719999999999999</v>
      </c>
      <c r="AB1344" s="181">
        <v>93.203999999999994</v>
      </c>
      <c r="AD1344" s="152">
        <v>4733.1049999999996</v>
      </c>
      <c r="AG1344" s="2" t="s">
        <v>36</v>
      </c>
      <c r="AH1344" s="167">
        <v>6.5499999999999998E-4</v>
      </c>
      <c r="AI1344" s="167">
        <v>6.5843550070150804E-3</v>
      </c>
      <c r="AJ1344" s="167">
        <v>1.4875859096795899E-3</v>
      </c>
    </row>
    <row r="1345" spans="1:36">
      <c r="A1345" s="2">
        <v>7833</v>
      </c>
      <c r="B1345" s="2">
        <v>7834</v>
      </c>
      <c r="C1345" s="2" t="s">
        <v>1855</v>
      </c>
      <c r="D1345" s="2" t="s">
        <v>1856</v>
      </c>
      <c r="E1345" s="4" t="s">
        <v>347</v>
      </c>
      <c r="F1345" s="2" t="s">
        <v>2868</v>
      </c>
      <c r="G1345" s="2" t="s">
        <v>2869</v>
      </c>
      <c r="H1345" s="2" t="s">
        <v>350</v>
      </c>
      <c r="I1345" s="2" t="s">
        <v>1153</v>
      </c>
      <c r="J1345" s="2" t="s">
        <v>30</v>
      </c>
      <c r="K1345" s="2" t="s">
        <v>30</v>
      </c>
      <c r="L1345" s="2" t="s">
        <v>521</v>
      </c>
      <c r="M1345" s="2" t="s">
        <v>31</v>
      </c>
      <c r="N1345" s="2" t="s">
        <v>633</v>
      </c>
      <c r="O1345" s="2" t="s">
        <v>304</v>
      </c>
      <c r="P1345" s="2" t="s">
        <v>2870</v>
      </c>
      <c r="Q1345" s="2" t="s">
        <v>368</v>
      </c>
      <c r="R1345" s="2" t="s">
        <v>369</v>
      </c>
      <c r="S1345" s="2" t="s">
        <v>34</v>
      </c>
      <c r="T1345" s="152">
        <v>2.863</v>
      </c>
      <c r="U1345" s="2" t="s">
        <v>2871</v>
      </c>
      <c r="V1345" s="165">
        <v>6.1499999999999999E-2</v>
      </c>
      <c r="W1345" s="167">
        <v>5.6829999999999999E-2</v>
      </c>
      <c r="X1345" s="4" t="s">
        <v>602</v>
      </c>
      <c r="Y1345" s="4" t="s">
        <v>304</v>
      </c>
      <c r="Z1345" s="152">
        <v>1392000</v>
      </c>
      <c r="AA1345" s="162">
        <v>1</v>
      </c>
      <c r="AB1345" s="181">
        <v>102.75</v>
      </c>
      <c r="AD1345" s="152">
        <v>1430.28</v>
      </c>
      <c r="AG1345" s="2" t="s">
        <v>36</v>
      </c>
      <c r="AH1345" s="167">
        <v>0</v>
      </c>
      <c r="AI1345" s="167">
        <v>1.9897027448768502E-3</v>
      </c>
      <c r="AJ1345" s="167">
        <v>4.4952827795222502E-4</v>
      </c>
    </row>
    <row r="1346" spans="1:36">
      <c r="A1346" s="2">
        <v>7833</v>
      </c>
      <c r="B1346" s="2">
        <v>7834</v>
      </c>
      <c r="C1346" s="2" t="s">
        <v>1855</v>
      </c>
      <c r="D1346" s="2" t="s">
        <v>1856</v>
      </c>
      <c r="E1346" s="4" t="s">
        <v>347</v>
      </c>
      <c r="F1346" s="2" t="s">
        <v>3649</v>
      </c>
      <c r="G1346" s="2" t="s">
        <v>2869</v>
      </c>
      <c r="H1346" s="2" t="s">
        <v>350</v>
      </c>
      <c r="I1346" s="2" t="s">
        <v>1153</v>
      </c>
      <c r="J1346" s="2" t="s">
        <v>30</v>
      </c>
      <c r="K1346" s="2" t="s">
        <v>30</v>
      </c>
      <c r="L1346" s="2" t="s">
        <v>519</v>
      </c>
      <c r="M1346" s="2" t="s">
        <v>59</v>
      </c>
      <c r="N1346" s="2" t="s">
        <v>633</v>
      </c>
      <c r="O1346" s="2" t="s">
        <v>304</v>
      </c>
      <c r="P1346" s="2" t="s">
        <v>2870</v>
      </c>
      <c r="Q1346" s="2" t="s">
        <v>368</v>
      </c>
      <c r="R1346" s="2" t="s">
        <v>369</v>
      </c>
      <c r="S1346" s="2" t="s">
        <v>34</v>
      </c>
      <c r="T1346" s="152">
        <v>2.9039999999999999</v>
      </c>
      <c r="U1346" s="2" t="s">
        <v>2871</v>
      </c>
      <c r="V1346" s="165">
        <v>6.1499999999999999E-2</v>
      </c>
      <c r="W1346" s="167">
        <v>5.2540000000000003E-2</v>
      </c>
      <c r="X1346" s="4" t="s">
        <v>602</v>
      </c>
      <c r="Y1346" s="4" t="s">
        <v>304</v>
      </c>
      <c r="Z1346" s="152">
        <v>1513000</v>
      </c>
      <c r="AA1346" s="162">
        <v>1</v>
      </c>
      <c r="AB1346" s="181">
        <v>102.75</v>
      </c>
      <c r="AD1346" s="152">
        <v>1554.6079999999999</v>
      </c>
      <c r="AG1346" s="2" t="s">
        <v>36</v>
      </c>
      <c r="AH1346" s="167">
        <v>5.0429999999999997E-3</v>
      </c>
      <c r="AI1346" s="167">
        <v>2.1626582277289299E-3</v>
      </c>
      <c r="AJ1346" s="167">
        <v>4.8860365268801496E-4</v>
      </c>
    </row>
    <row r="1347" spans="1:36">
      <c r="A1347" s="2">
        <v>7833</v>
      </c>
      <c r="B1347" s="2">
        <v>7834</v>
      </c>
      <c r="C1347" s="2" t="s">
        <v>1855</v>
      </c>
      <c r="D1347" s="2" t="s">
        <v>1856</v>
      </c>
      <c r="E1347" s="4" t="s">
        <v>347</v>
      </c>
      <c r="F1347" s="2" t="s">
        <v>2872</v>
      </c>
      <c r="G1347" s="2" t="s">
        <v>2873</v>
      </c>
      <c r="H1347" s="2" t="s">
        <v>350</v>
      </c>
      <c r="I1347" s="2" t="s">
        <v>1153</v>
      </c>
      <c r="J1347" s="2" t="s">
        <v>30</v>
      </c>
      <c r="K1347" s="2" t="s">
        <v>30</v>
      </c>
      <c r="L1347" s="2" t="s">
        <v>519</v>
      </c>
      <c r="M1347" s="2" t="s">
        <v>31</v>
      </c>
      <c r="N1347" s="2" t="s">
        <v>633</v>
      </c>
      <c r="O1347" s="2" t="s">
        <v>304</v>
      </c>
      <c r="P1347" s="2" t="s">
        <v>2870</v>
      </c>
      <c r="Q1347" s="2" t="s">
        <v>368</v>
      </c>
      <c r="R1347" s="2" t="s">
        <v>369</v>
      </c>
      <c r="S1347" s="2" t="s">
        <v>34</v>
      </c>
      <c r="T1347" s="152">
        <v>4.8869999999999996</v>
      </c>
      <c r="U1347" s="2" t="s">
        <v>2874</v>
      </c>
      <c r="V1347" s="165">
        <v>5.8000000000000003E-2</v>
      </c>
      <c r="W1347" s="167">
        <v>5.4850000000000003E-2</v>
      </c>
      <c r="X1347" s="4" t="s">
        <v>602</v>
      </c>
      <c r="Y1347" s="4" t="s">
        <v>304</v>
      </c>
      <c r="Z1347" s="152">
        <v>2108000</v>
      </c>
      <c r="AA1347" s="162">
        <v>1</v>
      </c>
      <c r="AB1347" s="181">
        <v>102.11</v>
      </c>
      <c r="AD1347" s="152">
        <v>2152.4789999999998</v>
      </c>
      <c r="AG1347" s="2" t="s">
        <v>36</v>
      </c>
      <c r="AH1347" s="167">
        <v>1.4053E-2</v>
      </c>
      <c r="AI1347" s="167">
        <v>2.9943738125746198E-3</v>
      </c>
      <c r="AJ1347" s="167">
        <v>6.7651095470304596E-4</v>
      </c>
    </row>
    <row r="1348" spans="1:36">
      <c r="A1348" s="2">
        <v>7833</v>
      </c>
      <c r="B1348" s="2">
        <v>7834</v>
      </c>
      <c r="C1348" s="2" t="s">
        <v>2381</v>
      </c>
      <c r="D1348" s="2" t="s">
        <v>2382</v>
      </c>
      <c r="E1348" s="4" t="s">
        <v>347</v>
      </c>
      <c r="F1348" s="2" t="s">
        <v>2875</v>
      </c>
      <c r="G1348" s="2" t="s">
        <v>2876</v>
      </c>
      <c r="H1348" s="2" t="s">
        <v>350</v>
      </c>
      <c r="I1348" s="2" t="s">
        <v>942</v>
      </c>
      <c r="J1348" s="2" t="s">
        <v>30</v>
      </c>
      <c r="K1348" s="2" t="s">
        <v>492</v>
      </c>
      <c r="L1348" s="2" t="s">
        <v>519</v>
      </c>
      <c r="M1348" s="2" t="s">
        <v>31</v>
      </c>
      <c r="N1348" s="2" t="s">
        <v>651</v>
      </c>
      <c r="O1348" s="2" t="s">
        <v>304</v>
      </c>
      <c r="P1348" s="2" t="s">
        <v>2870</v>
      </c>
      <c r="Q1348" s="2" t="s">
        <v>368</v>
      </c>
      <c r="R1348" s="2" t="s">
        <v>369</v>
      </c>
      <c r="S1348" s="2" t="s">
        <v>34</v>
      </c>
      <c r="T1348" s="152">
        <v>5.3440000000000003</v>
      </c>
      <c r="U1348" s="2" t="s">
        <v>2877</v>
      </c>
      <c r="V1348" s="165">
        <v>4.7899999999999998E-2</v>
      </c>
      <c r="W1348" s="167">
        <v>3.6740000000000002E-2</v>
      </c>
      <c r="X1348" s="4" t="s">
        <v>602</v>
      </c>
      <c r="Y1348" s="4" t="s">
        <v>304</v>
      </c>
      <c r="Z1348" s="152">
        <v>1925237</v>
      </c>
      <c r="AA1348" s="162">
        <v>1</v>
      </c>
      <c r="AB1348" s="181">
        <v>110.88</v>
      </c>
      <c r="AD1348" s="152">
        <v>2134.703</v>
      </c>
      <c r="AG1348" s="2" t="s">
        <v>36</v>
      </c>
      <c r="AH1348" s="167">
        <v>4.8129999999999996E-3</v>
      </c>
      <c r="AI1348" s="167">
        <v>2.96964509886496E-3</v>
      </c>
      <c r="AJ1348" s="167">
        <v>6.7092406182746496E-4</v>
      </c>
    </row>
    <row r="1349" spans="1:36">
      <c r="A1349" s="2">
        <v>7833</v>
      </c>
      <c r="B1349" s="2">
        <v>7834</v>
      </c>
      <c r="C1349" s="2" t="s">
        <v>2381</v>
      </c>
      <c r="D1349" s="2" t="s">
        <v>2382</v>
      </c>
      <c r="E1349" s="4" t="s">
        <v>347</v>
      </c>
      <c r="F1349" s="2" t="s">
        <v>3650</v>
      </c>
      <c r="G1349" s="2" t="s">
        <v>3651</v>
      </c>
      <c r="H1349" s="2" t="s">
        <v>350</v>
      </c>
      <c r="I1349" s="2" t="s">
        <v>942</v>
      </c>
      <c r="J1349" s="2" t="s">
        <v>30</v>
      </c>
      <c r="K1349" s="2" t="s">
        <v>492</v>
      </c>
      <c r="L1349" s="2" t="s">
        <v>519</v>
      </c>
      <c r="M1349" s="2" t="s">
        <v>59</v>
      </c>
      <c r="N1349" s="2" t="s">
        <v>651</v>
      </c>
      <c r="O1349" s="2" t="s">
        <v>304</v>
      </c>
      <c r="P1349" s="2" t="s">
        <v>2870</v>
      </c>
      <c r="Q1349" s="2" t="s">
        <v>368</v>
      </c>
      <c r="R1349" s="2" t="s">
        <v>369</v>
      </c>
      <c r="S1349" s="2" t="s">
        <v>34</v>
      </c>
      <c r="T1349" s="152">
        <v>3.0000000000000001E-3</v>
      </c>
      <c r="U1349" s="2" t="s">
        <v>3443</v>
      </c>
      <c r="V1349" s="165">
        <v>4.65E-2</v>
      </c>
      <c r="W1349" s="167">
        <v>0.42505999999999999</v>
      </c>
      <c r="X1349" s="4" t="s">
        <v>602</v>
      </c>
      <c r="Y1349" s="4" t="s">
        <v>304</v>
      </c>
      <c r="Z1349" s="152">
        <v>0</v>
      </c>
      <c r="AA1349" s="162">
        <v>1</v>
      </c>
      <c r="AB1349" s="181">
        <v>0</v>
      </c>
      <c r="AC1349" s="152">
        <v>39.195999999999998</v>
      </c>
      <c r="AD1349" s="152">
        <v>39.195999999999998</v>
      </c>
      <c r="AG1349" s="2" t="s">
        <v>36</v>
      </c>
      <c r="AH1349" s="167">
        <v>0</v>
      </c>
      <c r="AI1349" s="167">
        <v>5.4526964316635203E-5</v>
      </c>
      <c r="AJ1349" s="167">
        <v>1.2319132812341999E-5</v>
      </c>
    </row>
    <row r="1350" spans="1:36">
      <c r="A1350" s="2">
        <v>7833</v>
      </c>
      <c r="B1350" s="2">
        <v>7834</v>
      </c>
      <c r="C1350" s="2" t="s">
        <v>2878</v>
      </c>
      <c r="D1350" s="2" t="s">
        <v>2879</v>
      </c>
      <c r="E1350" s="4" t="s">
        <v>347</v>
      </c>
      <c r="F1350" s="2" t="s">
        <v>2880</v>
      </c>
      <c r="G1350" s="2" t="s">
        <v>2881</v>
      </c>
      <c r="H1350" s="2" t="s">
        <v>350</v>
      </c>
      <c r="I1350" s="2" t="s">
        <v>942</v>
      </c>
      <c r="J1350" s="2" t="s">
        <v>30</v>
      </c>
      <c r="K1350" s="2" t="s">
        <v>30</v>
      </c>
      <c r="L1350" s="2" t="s">
        <v>519</v>
      </c>
      <c r="M1350" s="2" t="s">
        <v>59</v>
      </c>
      <c r="N1350" s="2" t="s">
        <v>642</v>
      </c>
      <c r="O1350" s="2" t="s">
        <v>304</v>
      </c>
      <c r="P1350" s="2" t="s">
        <v>2882</v>
      </c>
      <c r="Q1350" s="2" t="s">
        <v>343</v>
      </c>
      <c r="R1350" s="2" t="s">
        <v>369</v>
      </c>
      <c r="S1350" s="2" t="s">
        <v>34</v>
      </c>
      <c r="T1350" s="152">
        <v>5.0369999999999999</v>
      </c>
      <c r="U1350" s="2" t="s">
        <v>2883</v>
      </c>
      <c r="V1350" s="165">
        <v>5.1499999999999997E-2</v>
      </c>
      <c r="W1350" s="167">
        <v>4.1759999999999999E-2</v>
      </c>
      <c r="X1350" s="4" t="s">
        <v>602</v>
      </c>
      <c r="Y1350" s="4" t="s">
        <v>304</v>
      </c>
      <c r="Z1350" s="152">
        <v>7163854.1600000001</v>
      </c>
      <c r="AA1350" s="162">
        <v>1</v>
      </c>
      <c r="AB1350" s="181">
        <v>148.91</v>
      </c>
      <c r="AD1350" s="152">
        <v>10667.695</v>
      </c>
      <c r="AG1350" s="2" t="s">
        <v>36</v>
      </c>
      <c r="AH1350" s="167">
        <v>3.7330000000000002E-3</v>
      </c>
      <c r="AI1350" s="167">
        <v>1.4840130939365899E-2</v>
      </c>
      <c r="AJ1350" s="167">
        <v>3.3527915277473102E-3</v>
      </c>
    </row>
    <row r="1351" spans="1:36">
      <c r="A1351" s="2">
        <v>7833</v>
      </c>
      <c r="B1351" s="2">
        <v>7834</v>
      </c>
      <c r="C1351" s="2" t="s">
        <v>1859</v>
      </c>
      <c r="D1351" s="2" t="s">
        <v>1860</v>
      </c>
      <c r="E1351" s="4" t="s">
        <v>347</v>
      </c>
      <c r="F1351" s="2" t="s">
        <v>2884</v>
      </c>
      <c r="G1351" s="2" t="s">
        <v>2885</v>
      </c>
      <c r="H1351" s="2" t="s">
        <v>350</v>
      </c>
      <c r="I1351" s="2" t="s">
        <v>942</v>
      </c>
      <c r="J1351" s="2" t="s">
        <v>30</v>
      </c>
      <c r="K1351" s="2" t="s">
        <v>30</v>
      </c>
      <c r="L1351" s="2" t="s">
        <v>519</v>
      </c>
      <c r="M1351" s="2" t="s">
        <v>59</v>
      </c>
      <c r="N1351" s="2" t="s">
        <v>626</v>
      </c>
      <c r="O1351" s="2" t="s">
        <v>304</v>
      </c>
      <c r="P1351" s="2" t="s">
        <v>2886</v>
      </c>
      <c r="Q1351" s="2" t="s">
        <v>343</v>
      </c>
      <c r="R1351" s="2" t="s">
        <v>369</v>
      </c>
      <c r="S1351" s="2" t="s">
        <v>34</v>
      </c>
      <c r="T1351" s="152">
        <v>2.472</v>
      </c>
      <c r="U1351" s="2" t="s">
        <v>2887</v>
      </c>
      <c r="V1351" s="165">
        <v>2.75E-2</v>
      </c>
      <c r="W1351" s="167">
        <v>3.0839999999999999E-2</v>
      </c>
      <c r="X1351" s="4" t="s">
        <v>602</v>
      </c>
      <c r="Y1351" s="4" t="s">
        <v>304</v>
      </c>
      <c r="Z1351" s="152">
        <v>768227.07</v>
      </c>
      <c r="AA1351" s="162">
        <v>1</v>
      </c>
      <c r="AB1351" s="181">
        <v>116.37</v>
      </c>
      <c r="AD1351" s="152">
        <v>893.98599999999999</v>
      </c>
      <c r="AG1351" s="2" t="s">
        <v>36</v>
      </c>
      <c r="AH1351" s="167">
        <v>1.031E-3</v>
      </c>
      <c r="AI1351" s="167">
        <v>1.24364885367414E-3</v>
      </c>
      <c r="AJ1351" s="167">
        <v>2.8097429578808502E-4</v>
      </c>
    </row>
    <row r="1352" spans="1:36">
      <c r="A1352" s="2">
        <v>7833</v>
      </c>
      <c r="B1352" s="2">
        <v>7834</v>
      </c>
      <c r="C1352" s="2" t="s">
        <v>1859</v>
      </c>
      <c r="D1352" s="2" t="s">
        <v>1860</v>
      </c>
      <c r="E1352" s="4" t="s">
        <v>347</v>
      </c>
      <c r="F1352" s="2" t="s">
        <v>2888</v>
      </c>
      <c r="G1352" s="2" t="s">
        <v>2889</v>
      </c>
      <c r="H1352" s="2" t="s">
        <v>350</v>
      </c>
      <c r="I1352" s="2" t="s">
        <v>1153</v>
      </c>
      <c r="J1352" s="2" t="s">
        <v>30</v>
      </c>
      <c r="K1352" s="2" t="s">
        <v>30</v>
      </c>
      <c r="L1352" s="2" t="s">
        <v>519</v>
      </c>
      <c r="M1352" s="2" t="s">
        <v>59</v>
      </c>
      <c r="N1352" s="2" t="s">
        <v>626</v>
      </c>
      <c r="O1352" s="2" t="s">
        <v>304</v>
      </c>
      <c r="P1352" s="2" t="s">
        <v>2886</v>
      </c>
      <c r="Q1352" s="2" t="s">
        <v>343</v>
      </c>
      <c r="R1352" s="2" t="s">
        <v>369</v>
      </c>
      <c r="S1352" s="2" t="s">
        <v>34</v>
      </c>
      <c r="T1352" s="152">
        <v>2.794</v>
      </c>
      <c r="U1352" s="2" t="s">
        <v>2890</v>
      </c>
      <c r="V1352" s="165">
        <v>2.5000000000000001E-2</v>
      </c>
      <c r="W1352" s="167">
        <v>5.049E-2</v>
      </c>
      <c r="X1352" s="4" t="s">
        <v>602</v>
      </c>
      <c r="Y1352" s="4" t="s">
        <v>304</v>
      </c>
      <c r="Z1352" s="152">
        <v>5968226.9400000004</v>
      </c>
      <c r="AA1352" s="162">
        <v>1</v>
      </c>
      <c r="AB1352" s="181">
        <v>94.1</v>
      </c>
      <c r="AD1352" s="152">
        <v>5616.1019999999999</v>
      </c>
      <c r="AG1352" s="2" t="s">
        <v>36</v>
      </c>
      <c r="AH1352" s="167">
        <v>8.3510000000000008E-3</v>
      </c>
      <c r="AI1352" s="167">
        <v>7.8127168600669594E-3</v>
      </c>
      <c r="AJ1352" s="167">
        <v>1.7651064538545399E-3</v>
      </c>
    </row>
    <row r="1353" spans="1:36">
      <c r="A1353" s="2">
        <v>7833</v>
      </c>
      <c r="B1353" s="2">
        <v>7834</v>
      </c>
      <c r="C1353" s="2" t="s">
        <v>1877</v>
      </c>
      <c r="D1353" s="2" t="s">
        <v>1878</v>
      </c>
      <c r="E1353" s="4" t="s">
        <v>347</v>
      </c>
      <c r="F1353" s="2" t="s">
        <v>2891</v>
      </c>
      <c r="G1353" s="2" t="s">
        <v>2892</v>
      </c>
      <c r="H1353" s="2" t="s">
        <v>350</v>
      </c>
      <c r="I1353" s="2" t="s">
        <v>1153</v>
      </c>
      <c r="J1353" s="2" t="s">
        <v>30</v>
      </c>
      <c r="K1353" s="2" t="s">
        <v>30</v>
      </c>
      <c r="L1353" s="2" t="s">
        <v>519</v>
      </c>
      <c r="M1353" s="2" t="s">
        <v>59</v>
      </c>
      <c r="N1353" s="2" t="s">
        <v>642</v>
      </c>
      <c r="O1353" s="2" t="s">
        <v>304</v>
      </c>
      <c r="P1353" s="2" t="s">
        <v>2893</v>
      </c>
      <c r="Q1353" s="2" t="s">
        <v>343</v>
      </c>
      <c r="R1353" s="2" t="s">
        <v>369</v>
      </c>
      <c r="S1353" s="2" t="s">
        <v>34</v>
      </c>
      <c r="T1353" s="152">
        <v>7.3310000000000004</v>
      </c>
      <c r="U1353" s="2" t="s">
        <v>2894</v>
      </c>
      <c r="V1353" s="165">
        <v>2.4E-2</v>
      </c>
      <c r="W1353" s="167">
        <v>4.6940000000000003E-2</v>
      </c>
      <c r="X1353" s="4" t="s">
        <v>602</v>
      </c>
      <c r="Y1353" s="4" t="s">
        <v>304</v>
      </c>
      <c r="Z1353" s="152">
        <v>9298246.4800000004</v>
      </c>
      <c r="AA1353" s="162">
        <v>1</v>
      </c>
      <c r="AB1353" s="181">
        <v>84.92</v>
      </c>
      <c r="AD1353" s="152">
        <v>7896.0709999999999</v>
      </c>
      <c r="AG1353" s="2" t="s">
        <v>36</v>
      </c>
      <c r="AH1353" s="167">
        <v>5.921E-3</v>
      </c>
      <c r="AI1353" s="167">
        <v>1.09844463776274E-2</v>
      </c>
      <c r="AJ1353" s="167">
        <v>2.4816869138404901E-3</v>
      </c>
    </row>
    <row r="1354" spans="1:36">
      <c r="A1354" s="2">
        <v>7833</v>
      </c>
      <c r="B1354" s="2">
        <v>7834</v>
      </c>
      <c r="C1354" s="2" t="s">
        <v>1893</v>
      </c>
      <c r="D1354" s="2" t="s">
        <v>1894</v>
      </c>
      <c r="E1354" s="4" t="s">
        <v>347</v>
      </c>
      <c r="F1354" s="2" t="s">
        <v>2895</v>
      </c>
      <c r="G1354" s="2" t="s">
        <v>2896</v>
      </c>
      <c r="H1354" s="2" t="s">
        <v>350</v>
      </c>
      <c r="I1354" s="2" t="s">
        <v>942</v>
      </c>
      <c r="J1354" s="2" t="s">
        <v>30</v>
      </c>
      <c r="K1354" s="2" t="s">
        <v>30</v>
      </c>
      <c r="L1354" s="2" t="s">
        <v>519</v>
      </c>
      <c r="M1354" s="2" t="s">
        <v>59</v>
      </c>
      <c r="N1354" s="2" t="s">
        <v>650</v>
      </c>
      <c r="O1354" s="2" t="s">
        <v>304</v>
      </c>
      <c r="P1354" s="2" t="s">
        <v>2893</v>
      </c>
      <c r="Q1354" s="2" t="s">
        <v>343</v>
      </c>
      <c r="R1354" s="2" t="s">
        <v>369</v>
      </c>
      <c r="S1354" s="2" t="s">
        <v>34</v>
      </c>
      <c r="T1354" s="152">
        <v>2.0139999999999998</v>
      </c>
      <c r="U1354" s="2" t="s">
        <v>80</v>
      </c>
      <c r="V1354" s="165">
        <v>2.3400000000000001E-2</v>
      </c>
      <c r="W1354" s="167">
        <v>2.8719999999999999E-2</v>
      </c>
      <c r="X1354" s="4" t="s">
        <v>602</v>
      </c>
      <c r="Y1354" s="4" t="s">
        <v>304</v>
      </c>
      <c r="Z1354" s="152">
        <v>959068.91</v>
      </c>
      <c r="AA1354" s="162">
        <v>1</v>
      </c>
      <c r="AB1354" s="181">
        <v>116.49</v>
      </c>
      <c r="AD1354" s="152">
        <v>1117.2190000000001</v>
      </c>
      <c r="AG1354" s="2" t="s">
        <v>36</v>
      </c>
      <c r="AH1354" s="167">
        <v>5.8799999999999998E-4</v>
      </c>
      <c r="AI1354" s="167">
        <v>1.55419529994339E-3</v>
      </c>
      <c r="AJ1354" s="167">
        <v>3.5113523293060301E-4</v>
      </c>
    </row>
    <row r="1355" spans="1:36">
      <c r="A1355" s="2">
        <v>7833</v>
      </c>
      <c r="B1355" s="2">
        <v>7834</v>
      </c>
      <c r="C1355" s="2" t="s">
        <v>2534</v>
      </c>
      <c r="D1355" s="2" t="s">
        <v>2535</v>
      </c>
      <c r="E1355" s="4" t="s">
        <v>347</v>
      </c>
      <c r="F1355" s="2" t="s">
        <v>2900</v>
      </c>
      <c r="G1355" s="2" t="s">
        <v>2901</v>
      </c>
      <c r="H1355" s="2" t="s">
        <v>350</v>
      </c>
      <c r="I1355" s="2" t="s">
        <v>1154</v>
      </c>
      <c r="J1355" s="2" t="s">
        <v>30</v>
      </c>
      <c r="K1355" s="2" t="s">
        <v>30</v>
      </c>
      <c r="L1355" s="2" t="s">
        <v>519</v>
      </c>
      <c r="M1355" s="2" t="s">
        <v>59</v>
      </c>
      <c r="N1355" s="2" t="s">
        <v>647</v>
      </c>
      <c r="O1355" s="2" t="s">
        <v>304</v>
      </c>
      <c r="P1355" s="20" t="s">
        <v>354</v>
      </c>
      <c r="Q1355" s="2" t="s">
        <v>354</v>
      </c>
      <c r="R1355" s="2" t="s">
        <v>354</v>
      </c>
      <c r="S1355" s="2" t="s">
        <v>34</v>
      </c>
      <c r="T1355" s="152">
        <v>2.839</v>
      </c>
      <c r="U1355" s="2" t="s">
        <v>2902</v>
      </c>
      <c r="V1355" s="165">
        <v>4.8500000000000001E-2</v>
      </c>
      <c r="W1355" s="167">
        <v>1E-4</v>
      </c>
      <c r="X1355" s="4" t="s">
        <v>602</v>
      </c>
      <c r="Y1355" s="4" t="s">
        <v>304</v>
      </c>
      <c r="Z1355" s="152">
        <v>1171844</v>
      </c>
      <c r="AA1355" s="162">
        <v>1</v>
      </c>
      <c r="AB1355" s="181">
        <v>115</v>
      </c>
      <c r="AD1355" s="152">
        <v>1347.6210000000001</v>
      </c>
      <c r="AG1355" s="2" t="s">
        <v>36</v>
      </c>
      <c r="AH1355" s="167">
        <v>3.9060000000000002E-3</v>
      </c>
      <c r="AI1355" s="167">
        <v>1.8747129281487501E-3</v>
      </c>
      <c r="AJ1355" s="167">
        <v>4.2354893283199399E-4</v>
      </c>
    </row>
    <row r="1356" spans="1:36">
      <c r="A1356" s="2">
        <v>7833</v>
      </c>
      <c r="B1356" s="2">
        <v>7834</v>
      </c>
      <c r="C1356" s="2" t="s">
        <v>1897</v>
      </c>
      <c r="D1356" s="2" t="s">
        <v>1898</v>
      </c>
      <c r="E1356" s="4" t="s">
        <v>347</v>
      </c>
      <c r="F1356" s="2" t="s">
        <v>2903</v>
      </c>
      <c r="G1356" s="2" t="s">
        <v>2904</v>
      </c>
      <c r="H1356" s="2" t="s">
        <v>350</v>
      </c>
      <c r="I1356" s="2" t="s">
        <v>1153</v>
      </c>
      <c r="J1356" s="2" t="s">
        <v>30</v>
      </c>
      <c r="K1356" s="2" t="s">
        <v>30</v>
      </c>
      <c r="L1356" s="2" t="s">
        <v>519</v>
      </c>
      <c r="M1356" s="2" t="s">
        <v>59</v>
      </c>
      <c r="N1356" s="2" t="s">
        <v>632</v>
      </c>
      <c r="O1356" s="2" t="s">
        <v>304</v>
      </c>
      <c r="P1356" s="2" t="s">
        <v>142</v>
      </c>
      <c r="Q1356" s="2" t="s">
        <v>343</v>
      </c>
      <c r="R1356" s="2" t="s">
        <v>369</v>
      </c>
      <c r="S1356" s="2" t="s">
        <v>34</v>
      </c>
      <c r="T1356" s="152">
        <v>2.4220000000000002</v>
      </c>
      <c r="U1356" s="2" t="s">
        <v>2905</v>
      </c>
      <c r="V1356" s="165">
        <v>1.0800000000000001E-2</v>
      </c>
      <c r="W1356" s="167">
        <v>4.3990000000000001E-2</v>
      </c>
      <c r="X1356" s="4" t="s">
        <v>602</v>
      </c>
      <c r="Y1356" s="4" t="s">
        <v>304</v>
      </c>
      <c r="Z1356" s="152">
        <v>579497</v>
      </c>
      <c r="AA1356" s="162">
        <v>1</v>
      </c>
      <c r="AB1356" s="181">
        <v>92.42</v>
      </c>
      <c r="AD1356" s="152">
        <v>535.57100000000003</v>
      </c>
      <c r="AG1356" s="2" t="s">
        <v>36</v>
      </c>
      <c r="AH1356" s="167">
        <v>7.7300000000000003E-4</v>
      </c>
      <c r="AI1356" s="167">
        <v>7.4504806210292404E-4</v>
      </c>
      <c r="AJ1356" s="167">
        <v>1.6832673785626201E-4</v>
      </c>
    </row>
    <row r="1357" spans="1:36">
      <c r="A1357" s="2">
        <v>7833</v>
      </c>
      <c r="B1357" s="2">
        <v>7834</v>
      </c>
      <c r="C1357" s="2" t="s">
        <v>3655</v>
      </c>
      <c r="D1357" s="2" t="s">
        <v>3656</v>
      </c>
      <c r="E1357" s="4" t="s">
        <v>347</v>
      </c>
      <c r="F1357" s="2" t="s">
        <v>3660</v>
      </c>
      <c r="G1357" s="2" t="s">
        <v>3661</v>
      </c>
      <c r="H1357" s="2" t="s">
        <v>350</v>
      </c>
      <c r="I1357" s="2" t="s">
        <v>942</v>
      </c>
      <c r="J1357" s="2" t="s">
        <v>30</v>
      </c>
      <c r="K1357" s="2" t="s">
        <v>30</v>
      </c>
      <c r="L1357" s="2" t="s">
        <v>519</v>
      </c>
      <c r="M1357" s="2" t="s">
        <v>31</v>
      </c>
      <c r="N1357" s="2" t="s">
        <v>664</v>
      </c>
      <c r="O1357" s="2" t="s">
        <v>304</v>
      </c>
      <c r="P1357" s="2" t="s">
        <v>2886</v>
      </c>
      <c r="Q1357" s="2" t="s">
        <v>343</v>
      </c>
      <c r="R1357" s="2" t="s">
        <v>369</v>
      </c>
      <c r="S1357" s="2" t="s">
        <v>34</v>
      </c>
      <c r="T1357" s="152">
        <v>3.399</v>
      </c>
      <c r="U1357" s="2" t="s">
        <v>3662</v>
      </c>
      <c r="V1357" s="165">
        <v>3.15E-2</v>
      </c>
      <c r="W1357" s="167">
        <v>3.2230000000000002E-2</v>
      </c>
      <c r="X1357" s="4" t="s">
        <v>602</v>
      </c>
      <c r="Y1357" s="4" t="s">
        <v>304</v>
      </c>
      <c r="Z1357" s="152">
        <v>1826129.15</v>
      </c>
      <c r="AA1357" s="162">
        <v>1</v>
      </c>
      <c r="AB1357" s="181">
        <v>102.08</v>
      </c>
      <c r="AD1357" s="152">
        <v>1864.1130000000001</v>
      </c>
      <c r="AG1357" s="2" t="s">
        <v>36</v>
      </c>
      <c r="AH1357" s="167">
        <v>6.953E-3</v>
      </c>
      <c r="AI1357" s="167">
        <v>2.5932195299140899E-3</v>
      </c>
      <c r="AJ1357" s="167">
        <v>5.8587922876213898E-4</v>
      </c>
    </row>
    <row r="1358" spans="1:36">
      <c r="A1358" s="2">
        <v>7833</v>
      </c>
      <c r="B1358" s="2">
        <v>7834</v>
      </c>
      <c r="C1358" s="2" t="s">
        <v>3655</v>
      </c>
      <c r="D1358" s="2" t="s">
        <v>3656</v>
      </c>
      <c r="E1358" s="4" t="s">
        <v>347</v>
      </c>
      <c r="F1358" s="2" t="s">
        <v>3663</v>
      </c>
      <c r="G1358" s="2" t="s">
        <v>3664</v>
      </c>
      <c r="H1358" s="2" t="s">
        <v>350</v>
      </c>
      <c r="I1358" s="2" t="s">
        <v>1153</v>
      </c>
      <c r="J1358" s="2" t="s">
        <v>30</v>
      </c>
      <c r="K1358" s="2" t="s">
        <v>30</v>
      </c>
      <c r="L1358" s="2" t="s">
        <v>519</v>
      </c>
      <c r="M1358" s="2" t="s">
        <v>31</v>
      </c>
      <c r="N1358" s="2" t="s">
        <v>664</v>
      </c>
      <c r="O1358" s="2" t="s">
        <v>304</v>
      </c>
      <c r="P1358" s="2" t="s">
        <v>2886</v>
      </c>
      <c r="Q1358" s="2" t="s">
        <v>343</v>
      </c>
      <c r="R1358" s="2" t="s">
        <v>369</v>
      </c>
      <c r="S1358" s="2" t="s">
        <v>34</v>
      </c>
      <c r="T1358" s="152">
        <v>3.2349999999999999</v>
      </c>
      <c r="U1358" s="2" t="s">
        <v>3662</v>
      </c>
      <c r="V1358" s="165">
        <v>5.45E-2</v>
      </c>
      <c r="W1358" s="167">
        <v>5.1740000000000001E-2</v>
      </c>
      <c r="X1358" s="4" t="s">
        <v>602</v>
      </c>
      <c r="Y1358" s="4" t="s">
        <v>304</v>
      </c>
      <c r="Z1358" s="152">
        <v>1826129.15</v>
      </c>
      <c r="AA1358" s="162">
        <v>1</v>
      </c>
      <c r="AB1358" s="181">
        <v>102.28</v>
      </c>
      <c r="AD1358" s="152">
        <v>1867.7650000000001</v>
      </c>
      <c r="AG1358" s="2" t="s">
        <v>36</v>
      </c>
      <c r="AH1358" s="167">
        <v>6.0650000000000001E-3</v>
      </c>
      <c r="AI1358" s="167">
        <v>2.5983002891811699E-3</v>
      </c>
      <c r="AJ1358" s="167">
        <v>5.8702711126363204E-4</v>
      </c>
    </row>
    <row r="1359" spans="1:36">
      <c r="A1359" s="2">
        <v>7833</v>
      </c>
      <c r="B1359" s="2">
        <v>7834</v>
      </c>
      <c r="C1359" s="2" t="s">
        <v>3665</v>
      </c>
      <c r="D1359" s="2" t="s">
        <v>3666</v>
      </c>
      <c r="E1359" s="4" t="s">
        <v>347</v>
      </c>
      <c r="F1359" s="2" t="s">
        <v>3667</v>
      </c>
      <c r="G1359" s="2" t="s">
        <v>3668</v>
      </c>
      <c r="H1359" s="2" t="s">
        <v>350</v>
      </c>
      <c r="I1359" s="2" t="s">
        <v>942</v>
      </c>
      <c r="J1359" s="2" t="s">
        <v>30</v>
      </c>
      <c r="K1359" s="2" t="s">
        <v>30</v>
      </c>
      <c r="L1359" s="2" t="s">
        <v>519</v>
      </c>
      <c r="M1359" s="2" t="s">
        <v>59</v>
      </c>
      <c r="N1359" s="2" t="s">
        <v>650</v>
      </c>
      <c r="O1359" s="2" t="s">
        <v>304</v>
      </c>
      <c r="P1359" s="2" t="s">
        <v>2977</v>
      </c>
      <c r="Q1359" s="2" t="s">
        <v>343</v>
      </c>
      <c r="R1359" s="2" t="s">
        <v>369</v>
      </c>
      <c r="S1359" s="2" t="s">
        <v>34</v>
      </c>
      <c r="T1359" s="152">
        <v>2.1760000000000002</v>
      </c>
      <c r="U1359" s="2" t="s">
        <v>2905</v>
      </c>
      <c r="V1359" s="165">
        <v>2.4899999999999999E-2</v>
      </c>
      <c r="W1359" s="167">
        <v>3.1350000000000003E-2</v>
      </c>
      <c r="X1359" s="4" t="s">
        <v>602</v>
      </c>
      <c r="Y1359" s="4" t="s">
        <v>304</v>
      </c>
      <c r="Z1359" s="152">
        <v>248800</v>
      </c>
      <c r="AA1359" s="162">
        <v>1</v>
      </c>
      <c r="AB1359" s="181">
        <v>108.03</v>
      </c>
      <c r="AD1359" s="152">
        <v>268.779</v>
      </c>
      <c r="AG1359" s="2" t="s">
        <v>36</v>
      </c>
      <c r="AH1359" s="167">
        <v>1.335E-3</v>
      </c>
      <c r="AI1359" s="167">
        <v>3.7390552742978101E-4</v>
      </c>
      <c r="AJ1359" s="167">
        <v>8.4475486750525106E-5</v>
      </c>
    </row>
    <row r="1360" spans="1:36">
      <c r="A1360" s="2">
        <v>7833</v>
      </c>
      <c r="B1360" s="2">
        <v>7834</v>
      </c>
      <c r="C1360" s="2" t="s">
        <v>2906</v>
      </c>
      <c r="D1360" s="2" t="s">
        <v>2907</v>
      </c>
      <c r="E1360" s="4" t="s">
        <v>347</v>
      </c>
      <c r="F1360" s="2" t="s">
        <v>2908</v>
      </c>
      <c r="G1360" s="2" t="s">
        <v>2909</v>
      </c>
      <c r="H1360" s="2" t="s">
        <v>350</v>
      </c>
      <c r="I1360" s="2" t="s">
        <v>942</v>
      </c>
      <c r="J1360" s="2" t="s">
        <v>30</v>
      </c>
      <c r="K1360" s="2" t="s">
        <v>30</v>
      </c>
      <c r="L1360" s="2" t="s">
        <v>519</v>
      </c>
      <c r="M1360" s="2" t="s">
        <v>59</v>
      </c>
      <c r="N1360" s="2" t="s">
        <v>637</v>
      </c>
      <c r="O1360" s="2" t="s">
        <v>304</v>
      </c>
      <c r="P1360" s="2" t="s">
        <v>2882</v>
      </c>
      <c r="Q1360" s="2" t="s">
        <v>343</v>
      </c>
      <c r="R1360" s="2" t="s">
        <v>369</v>
      </c>
      <c r="S1360" s="2" t="s">
        <v>34</v>
      </c>
      <c r="T1360" s="152">
        <v>2.5579999999999998</v>
      </c>
      <c r="U1360" s="2" t="s">
        <v>2905</v>
      </c>
      <c r="V1360" s="165">
        <v>1E-3</v>
      </c>
      <c r="W1360" s="167">
        <v>3.1199999999999999E-2</v>
      </c>
      <c r="X1360" s="4" t="s">
        <v>602</v>
      </c>
      <c r="Y1360" s="4" t="s">
        <v>304</v>
      </c>
      <c r="Z1360" s="152">
        <v>1239577.45</v>
      </c>
      <c r="AA1360" s="162">
        <v>1</v>
      </c>
      <c r="AB1360" s="181">
        <v>105.56</v>
      </c>
      <c r="AD1360" s="152">
        <v>1308.498</v>
      </c>
      <c r="AG1360" s="2" t="s">
        <v>36</v>
      </c>
      <c r="AH1360" s="167">
        <v>2.362E-3</v>
      </c>
      <c r="AI1360" s="167">
        <v>1.82028831778161E-3</v>
      </c>
      <c r="AJ1360" s="167">
        <v>4.1125292457671399E-4</v>
      </c>
    </row>
    <row r="1361" spans="1:36">
      <c r="A1361" s="2">
        <v>7833</v>
      </c>
      <c r="B1361" s="2">
        <v>7834</v>
      </c>
      <c r="C1361" s="2" t="s">
        <v>2906</v>
      </c>
      <c r="D1361" s="2" t="s">
        <v>2907</v>
      </c>
      <c r="E1361" s="4" t="s">
        <v>347</v>
      </c>
      <c r="F1361" s="2" t="s">
        <v>3669</v>
      </c>
      <c r="G1361" s="2" t="s">
        <v>3670</v>
      </c>
      <c r="H1361" s="2" t="s">
        <v>350</v>
      </c>
      <c r="I1361" s="2" t="s">
        <v>942</v>
      </c>
      <c r="J1361" s="2" t="s">
        <v>30</v>
      </c>
      <c r="K1361" s="2" t="s">
        <v>30</v>
      </c>
      <c r="L1361" s="2" t="s">
        <v>519</v>
      </c>
      <c r="M1361" s="2" t="s">
        <v>59</v>
      </c>
      <c r="N1361" s="2" t="s">
        <v>637</v>
      </c>
      <c r="O1361" s="2" t="s">
        <v>304</v>
      </c>
      <c r="P1361" s="2" t="s">
        <v>2882</v>
      </c>
      <c r="Q1361" s="2" t="s">
        <v>343</v>
      </c>
      <c r="R1361" s="2" t="s">
        <v>369</v>
      </c>
      <c r="S1361" s="2" t="s">
        <v>34</v>
      </c>
      <c r="T1361" s="152">
        <v>3.3969999999999998</v>
      </c>
      <c r="U1361" s="2" t="s">
        <v>226</v>
      </c>
      <c r="V1361" s="165">
        <v>0.03</v>
      </c>
      <c r="W1361" s="167">
        <v>3.1780000000000003E-2</v>
      </c>
      <c r="X1361" s="4" t="s">
        <v>602</v>
      </c>
      <c r="Y1361" s="4" t="s">
        <v>304</v>
      </c>
      <c r="Z1361" s="152">
        <v>2750560</v>
      </c>
      <c r="AA1361" s="162">
        <v>1</v>
      </c>
      <c r="AB1361" s="181">
        <v>105.42</v>
      </c>
      <c r="AD1361" s="152">
        <v>2899.64</v>
      </c>
      <c r="AG1361" s="2" t="s">
        <v>36</v>
      </c>
      <c r="AH1361" s="167">
        <v>4.6889999999999996E-3</v>
      </c>
      <c r="AI1361" s="167">
        <v>4.0337712668359199E-3</v>
      </c>
      <c r="AJ1361" s="167">
        <v>9.11339272111296E-4</v>
      </c>
    </row>
    <row r="1362" spans="1:36">
      <c r="A1362" s="2">
        <v>7833</v>
      </c>
      <c r="B1362" s="2">
        <v>7834</v>
      </c>
      <c r="C1362" s="2" t="s">
        <v>2906</v>
      </c>
      <c r="D1362" s="2" t="s">
        <v>2907</v>
      </c>
      <c r="E1362" s="4" t="s">
        <v>347</v>
      </c>
      <c r="F1362" s="2" t="s">
        <v>2910</v>
      </c>
      <c r="G1362" s="2" t="s">
        <v>2911</v>
      </c>
      <c r="H1362" s="2" t="s">
        <v>350</v>
      </c>
      <c r="I1362" s="2" t="s">
        <v>1153</v>
      </c>
      <c r="J1362" s="2" t="s">
        <v>30</v>
      </c>
      <c r="K1362" s="2" t="s">
        <v>30</v>
      </c>
      <c r="L1362" s="2" t="s">
        <v>519</v>
      </c>
      <c r="M1362" s="2" t="s">
        <v>59</v>
      </c>
      <c r="N1362" s="2" t="s">
        <v>637</v>
      </c>
      <c r="O1362" s="2" t="s">
        <v>304</v>
      </c>
      <c r="P1362" s="2" t="s">
        <v>2882</v>
      </c>
      <c r="Q1362" s="2" t="s">
        <v>343</v>
      </c>
      <c r="R1362" s="2" t="s">
        <v>369</v>
      </c>
      <c r="S1362" s="2" t="s">
        <v>34</v>
      </c>
      <c r="T1362" s="152">
        <v>0.73</v>
      </c>
      <c r="U1362" s="2" t="s">
        <v>2912</v>
      </c>
      <c r="V1362" s="165">
        <v>3.9E-2</v>
      </c>
      <c r="W1362" s="167">
        <v>4.9660000000000003E-2</v>
      </c>
      <c r="X1362" s="4" t="s">
        <v>602</v>
      </c>
      <c r="Y1362" s="4" t="s">
        <v>304</v>
      </c>
      <c r="Z1362" s="152">
        <v>497400</v>
      </c>
      <c r="AA1362" s="162">
        <v>1</v>
      </c>
      <c r="AB1362" s="181">
        <v>100.26</v>
      </c>
      <c r="AD1362" s="152">
        <v>498.69299999999998</v>
      </c>
      <c r="AG1362" s="2" t="s">
        <v>36</v>
      </c>
      <c r="AH1362" s="167">
        <v>8.6300000000000005E-4</v>
      </c>
      <c r="AI1362" s="167">
        <v>6.9374619548586997E-4</v>
      </c>
      <c r="AJ1362" s="167">
        <v>1.5673624283609901E-4</v>
      </c>
    </row>
    <row r="1363" spans="1:36">
      <c r="A1363" s="2">
        <v>7833</v>
      </c>
      <c r="B1363" s="2">
        <v>7834</v>
      </c>
      <c r="C1363" s="2" t="s">
        <v>2906</v>
      </c>
      <c r="D1363" s="2" t="s">
        <v>2907</v>
      </c>
      <c r="E1363" s="4" t="s">
        <v>347</v>
      </c>
      <c r="F1363" s="2" t="s">
        <v>3671</v>
      </c>
      <c r="G1363" s="2" t="s">
        <v>3672</v>
      </c>
      <c r="H1363" s="2" t="s">
        <v>350</v>
      </c>
      <c r="I1363" s="2" t="s">
        <v>1153</v>
      </c>
      <c r="J1363" s="2" t="s">
        <v>30</v>
      </c>
      <c r="K1363" s="2" t="s">
        <v>30</v>
      </c>
      <c r="L1363" s="2" t="s">
        <v>519</v>
      </c>
      <c r="M1363" s="2" t="s">
        <v>59</v>
      </c>
      <c r="N1363" s="2" t="s">
        <v>637</v>
      </c>
      <c r="O1363" s="2" t="s">
        <v>304</v>
      </c>
      <c r="P1363" s="2" t="s">
        <v>2882</v>
      </c>
      <c r="Q1363" s="2" t="s">
        <v>343</v>
      </c>
      <c r="R1363" s="2" t="s">
        <v>369</v>
      </c>
      <c r="S1363" s="2" t="s">
        <v>34</v>
      </c>
      <c r="T1363" s="152">
        <v>3.274</v>
      </c>
      <c r="U1363" s="2" t="s">
        <v>226</v>
      </c>
      <c r="V1363" s="165">
        <v>5.5E-2</v>
      </c>
      <c r="W1363" s="167">
        <v>5.0169999999999999E-2</v>
      </c>
      <c r="X1363" s="4" t="s">
        <v>602</v>
      </c>
      <c r="Y1363" s="4" t="s">
        <v>304</v>
      </c>
      <c r="Z1363" s="152">
        <v>1697850</v>
      </c>
      <c r="AA1363" s="162">
        <v>1</v>
      </c>
      <c r="AB1363" s="181">
        <v>101.76</v>
      </c>
      <c r="AD1363" s="152">
        <v>1727.732</v>
      </c>
      <c r="AG1363" s="2" t="s">
        <v>36</v>
      </c>
      <c r="AH1363" s="167">
        <v>3.3E-3</v>
      </c>
      <c r="AI1363" s="167">
        <v>2.40349681262691E-3</v>
      </c>
      <c r="AJ1363" s="167">
        <v>5.4301567710341901E-4</v>
      </c>
    </row>
    <row r="1364" spans="1:36">
      <c r="A1364" s="2">
        <v>7833</v>
      </c>
      <c r="B1364" s="2">
        <v>7834</v>
      </c>
      <c r="C1364" s="2" t="s">
        <v>1905</v>
      </c>
      <c r="D1364" s="2" t="s">
        <v>1906</v>
      </c>
      <c r="E1364" s="4" t="s">
        <v>347</v>
      </c>
      <c r="F1364" s="2" t="s">
        <v>2913</v>
      </c>
      <c r="G1364" s="2" t="s">
        <v>2914</v>
      </c>
      <c r="H1364" s="2" t="s">
        <v>350</v>
      </c>
      <c r="I1364" s="2" t="s">
        <v>1153</v>
      </c>
      <c r="J1364" s="2" t="s">
        <v>30</v>
      </c>
      <c r="K1364" s="2" t="s">
        <v>30</v>
      </c>
      <c r="L1364" s="2" t="s">
        <v>519</v>
      </c>
      <c r="M1364" s="2" t="s">
        <v>59</v>
      </c>
      <c r="N1364" s="2" t="s">
        <v>650</v>
      </c>
      <c r="O1364" s="2" t="s">
        <v>304</v>
      </c>
      <c r="P1364" s="2" t="s">
        <v>2882</v>
      </c>
      <c r="Q1364" s="2" t="s">
        <v>343</v>
      </c>
      <c r="R1364" s="2" t="s">
        <v>369</v>
      </c>
      <c r="S1364" s="2" t="s">
        <v>34</v>
      </c>
      <c r="T1364" s="152">
        <v>1.141</v>
      </c>
      <c r="U1364" s="2" t="s">
        <v>2915</v>
      </c>
      <c r="V1364" s="165">
        <v>3.85E-2</v>
      </c>
      <c r="W1364" s="167">
        <v>4.9360000000000001E-2</v>
      </c>
      <c r="X1364" s="4" t="s">
        <v>602</v>
      </c>
      <c r="Y1364" s="4" t="s">
        <v>304</v>
      </c>
      <c r="Z1364" s="152">
        <v>534580.61</v>
      </c>
      <c r="AA1364" s="162">
        <v>1</v>
      </c>
      <c r="AB1364" s="181">
        <v>100.09</v>
      </c>
      <c r="AD1364" s="152">
        <v>535.06200000000001</v>
      </c>
      <c r="AG1364" s="2" t="s">
        <v>36</v>
      </c>
      <c r="AH1364" s="167">
        <v>1.7149999999999999E-3</v>
      </c>
      <c r="AI1364" s="167">
        <v>7.4433942859531603E-4</v>
      </c>
      <c r="AJ1364" s="167">
        <v>1.6816663816237801E-4</v>
      </c>
    </row>
    <row r="1365" spans="1:36">
      <c r="A1365" s="2">
        <v>7833</v>
      </c>
      <c r="B1365" s="2">
        <v>7834</v>
      </c>
      <c r="C1365" s="2" t="s">
        <v>1905</v>
      </c>
      <c r="D1365" s="2" t="s">
        <v>1906</v>
      </c>
      <c r="E1365" s="4" t="s">
        <v>347</v>
      </c>
      <c r="F1365" s="2" t="s">
        <v>2916</v>
      </c>
      <c r="G1365" s="2" t="s">
        <v>2917</v>
      </c>
      <c r="H1365" s="2" t="s">
        <v>350</v>
      </c>
      <c r="I1365" s="2" t="s">
        <v>942</v>
      </c>
      <c r="J1365" s="2" t="s">
        <v>30</v>
      </c>
      <c r="K1365" s="2" t="s">
        <v>30</v>
      </c>
      <c r="L1365" s="2" t="s">
        <v>519</v>
      </c>
      <c r="M1365" s="2" t="s">
        <v>59</v>
      </c>
      <c r="N1365" s="2" t="s">
        <v>650</v>
      </c>
      <c r="O1365" s="2" t="s">
        <v>304</v>
      </c>
      <c r="P1365" s="2" t="s">
        <v>2882</v>
      </c>
      <c r="Q1365" s="2" t="s">
        <v>343</v>
      </c>
      <c r="R1365" s="2" t="s">
        <v>369</v>
      </c>
      <c r="S1365" s="2" t="s">
        <v>34</v>
      </c>
      <c r="T1365" s="152">
        <v>6.4370000000000003</v>
      </c>
      <c r="U1365" s="2" t="s">
        <v>2918</v>
      </c>
      <c r="V1365" s="165">
        <v>2.5600000000000001E-2</v>
      </c>
      <c r="W1365" s="167">
        <v>3.2149999999999998E-2</v>
      </c>
      <c r="X1365" s="4" t="s">
        <v>602</v>
      </c>
      <c r="Y1365" s="4" t="s">
        <v>304</v>
      </c>
      <c r="Z1365" s="152">
        <v>3460942</v>
      </c>
      <c r="AA1365" s="162">
        <v>1</v>
      </c>
      <c r="AB1365" s="181">
        <v>105.66</v>
      </c>
      <c r="AD1365" s="152">
        <v>3656.8310000000001</v>
      </c>
      <c r="AG1365" s="2" t="s">
        <v>36</v>
      </c>
      <c r="AH1365" s="167">
        <v>3.2950000000000002E-3</v>
      </c>
      <c r="AI1365" s="167">
        <v>5.0871209199488702E-3</v>
      </c>
      <c r="AJ1365" s="167">
        <v>1.1493197728994901E-3</v>
      </c>
    </row>
    <row r="1366" spans="1:36">
      <c r="A1366" s="2">
        <v>7833</v>
      </c>
      <c r="B1366" s="2">
        <v>7834</v>
      </c>
      <c r="C1366" s="2" t="s">
        <v>1905</v>
      </c>
      <c r="D1366" s="2" t="s">
        <v>1906</v>
      </c>
      <c r="E1366" s="4" t="s">
        <v>347</v>
      </c>
      <c r="F1366" s="2" t="s">
        <v>2919</v>
      </c>
      <c r="G1366" s="2" t="s">
        <v>2920</v>
      </c>
      <c r="H1366" s="2" t="s">
        <v>350</v>
      </c>
      <c r="I1366" s="2" t="s">
        <v>1153</v>
      </c>
      <c r="J1366" s="2" t="s">
        <v>30</v>
      </c>
      <c r="K1366" s="2" t="s">
        <v>30</v>
      </c>
      <c r="L1366" s="2" t="s">
        <v>519</v>
      </c>
      <c r="M1366" s="2" t="s">
        <v>59</v>
      </c>
      <c r="N1366" s="2" t="s">
        <v>650</v>
      </c>
      <c r="O1366" s="2" t="s">
        <v>304</v>
      </c>
      <c r="P1366" s="2" t="s">
        <v>2882</v>
      </c>
      <c r="Q1366" s="2" t="s">
        <v>343</v>
      </c>
      <c r="R1366" s="2" t="s">
        <v>369</v>
      </c>
      <c r="S1366" s="2" t="s">
        <v>34</v>
      </c>
      <c r="T1366" s="152">
        <v>3.7050000000000001</v>
      </c>
      <c r="U1366" s="2" t="s">
        <v>2921</v>
      </c>
      <c r="V1366" s="165">
        <v>2.41E-2</v>
      </c>
      <c r="W1366" s="167">
        <v>4.8559999999999999E-2</v>
      </c>
      <c r="X1366" s="4" t="s">
        <v>602</v>
      </c>
      <c r="Y1366" s="4" t="s">
        <v>304</v>
      </c>
      <c r="Z1366" s="152">
        <v>8347790.3700000001</v>
      </c>
      <c r="AA1366" s="162">
        <v>1</v>
      </c>
      <c r="AB1366" s="181">
        <v>92.33</v>
      </c>
      <c r="AD1366" s="152">
        <v>7707.5150000000003</v>
      </c>
      <c r="AG1366" s="2" t="s">
        <v>36</v>
      </c>
      <c r="AH1366" s="167">
        <v>4.0619999999999996E-3</v>
      </c>
      <c r="AI1366" s="167">
        <v>1.0722140735017101E-2</v>
      </c>
      <c r="AJ1366" s="167">
        <v>2.4224248938612002E-3</v>
      </c>
    </row>
    <row r="1367" spans="1:36">
      <c r="A1367" s="2">
        <v>7833</v>
      </c>
      <c r="B1367" s="2">
        <v>7834</v>
      </c>
      <c r="C1367" s="2" t="s">
        <v>1905</v>
      </c>
      <c r="D1367" s="2" t="s">
        <v>1906</v>
      </c>
      <c r="E1367" s="4" t="s">
        <v>347</v>
      </c>
      <c r="F1367" s="2" t="s">
        <v>2922</v>
      </c>
      <c r="G1367" s="2" t="s">
        <v>2923</v>
      </c>
      <c r="H1367" s="2" t="s">
        <v>350</v>
      </c>
      <c r="I1367" s="2" t="s">
        <v>1153</v>
      </c>
      <c r="J1367" s="2" t="s">
        <v>30</v>
      </c>
      <c r="K1367" s="2" t="s">
        <v>30</v>
      </c>
      <c r="L1367" s="2" t="s">
        <v>519</v>
      </c>
      <c r="M1367" s="2" t="s">
        <v>59</v>
      </c>
      <c r="N1367" s="2" t="s">
        <v>650</v>
      </c>
      <c r="O1367" s="2" t="s">
        <v>304</v>
      </c>
      <c r="P1367" s="2" t="s">
        <v>2882</v>
      </c>
      <c r="Q1367" s="2" t="s">
        <v>343</v>
      </c>
      <c r="R1367" s="2" t="s">
        <v>369</v>
      </c>
      <c r="S1367" s="2" t="s">
        <v>34</v>
      </c>
      <c r="T1367" s="152">
        <v>5.9409999999999998</v>
      </c>
      <c r="U1367" s="2" t="s">
        <v>2918</v>
      </c>
      <c r="V1367" s="165">
        <v>4.9399999999999999E-2</v>
      </c>
      <c r="W1367" s="167">
        <v>5.2420000000000001E-2</v>
      </c>
      <c r="X1367" s="4" t="s">
        <v>602</v>
      </c>
      <c r="Y1367" s="4" t="s">
        <v>304</v>
      </c>
      <c r="Z1367" s="152">
        <v>7209124</v>
      </c>
      <c r="AA1367" s="162">
        <v>1</v>
      </c>
      <c r="AB1367" s="181">
        <v>99.91</v>
      </c>
      <c r="AD1367" s="152">
        <v>7202.6360000000004</v>
      </c>
      <c r="AG1367" s="2" t="s">
        <v>36</v>
      </c>
      <c r="AH1367" s="167">
        <v>3.8739999999999998E-3</v>
      </c>
      <c r="AI1367" s="167">
        <v>1.0019789271001301E-2</v>
      </c>
      <c r="AJ1367" s="167">
        <v>2.26374448546894E-3</v>
      </c>
    </row>
    <row r="1368" spans="1:36">
      <c r="A1368" s="2">
        <v>7833</v>
      </c>
      <c r="B1368" s="2">
        <v>7834</v>
      </c>
      <c r="C1368" s="2" t="s">
        <v>2388</v>
      </c>
      <c r="D1368" s="2" t="s">
        <v>2389</v>
      </c>
      <c r="E1368" s="4" t="s">
        <v>347</v>
      </c>
      <c r="F1368" s="2" t="s">
        <v>2924</v>
      </c>
      <c r="G1368" s="2" t="s">
        <v>2925</v>
      </c>
      <c r="H1368" s="2" t="s">
        <v>350</v>
      </c>
      <c r="I1368" s="2" t="s">
        <v>1153</v>
      </c>
      <c r="J1368" s="2" t="s">
        <v>30</v>
      </c>
      <c r="K1368" s="2" t="s">
        <v>30</v>
      </c>
      <c r="L1368" s="2" t="s">
        <v>519</v>
      </c>
      <c r="M1368" s="2" t="s">
        <v>59</v>
      </c>
      <c r="N1368" s="2" t="s">
        <v>633</v>
      </c>
      <c r="O1368" s="2" t="s">
        <v>304</v>
      </c>
      <c r="P1368" s="20" t="s">
        <v>354</v>
      </c>
      <c r="Q1368" s="2" t="s">
        <v>354</v>
      </c>
      <c r="R1368" s="2" t="s">
        <v>354</v>
      </c>
      <c r="S1368" s="2" t="s">
        <v>34</v>
      </c>
      <c r="T1368" s="152">
        <v>0.81699999999999995</v>
      </c>
      <c r="U1368" s="2" t="s">
        <v>2926</v>
      </c>
      <c r="V1368" s="165">
        <v>8.2000000000000003E-2</v>
      </c>
      <c r="W1368" s="167">
        <v>6.0940000000000001E-2</v>
      </c>
      <c r="X1368" s="4" t="s">
        <v>602</v>
      </c>
      <c r="Y1368" s="4" t="s">
        <v>304</v>
      </c>
      <c r="Z1368" s="152">
        <v>92250</v>
      </c>
      <c r="AA1368" s="162">
        <v>1</v>
      </c>
      <c r="AB1368" s="181">
        <v>101.78</v>
      </c>
      <c r="AD1368" s="152">
        <v>93.891999999999996</v>
      </c>
      <c r="AG1368" s="2" t="s">
        <v>36</v>
      </c>
      <c r="AH1368" s="167">
        <v>1.194E-3</v>
      </c>
      <c r="AI1368" s="167">
        <v>1.3061587214189901E-4</v>
      </c>
      <c r="AJ1368" s="167">
        <v>2.9509698485544199E-5</v>
      </c>
    </row>
    <row r="1369" spans="1:36">
      <c r="A1369" s="2">
        <v>7833</v>
      </c>
      <c r="B1369" s="2">
        <v>7834</v>
      </c>
      <c r="C1369" s="2" t="s">
        <v>2388</v>
      </c>
      <c r="D1369" s="2" t="s">
        <v>2389</v>
      </c>
      <c r="E1369" s="4" t="s">
        <v>347</v>
      </c>
      <c r="F1369" s="2" t="s">
        <v>2927</v>
      </c>
      <c r="G1369" s="2" t="s">
        <v>2928</v>
      </c>
      <c r="H1369" s="2" t="s">
        <v>350</v>
      </c>
      <c r="I1369" s="2" t="s">
        <v>1153</v>
      </c>
      <c r="J1369" s="2" t="s">
        <v>30</v>
      </c>
      <c r="K1369" s="2" t="s">
        <v>30</v>
      </c>
      <c r="L1369" s="2" t="s">
        <v>519</v>
      </c>
      <c r="M1369" s="2" t="s">
        <v>31</v>
      </c>
      <c r="N1369" s="2" t="s">
        <v>633</v>
      </c>
      <c r="O1369" s="2" t="s">
        <v>304</v>
      </c>
      <c r="P1369" s="20" t="s">
        <v>354</v>
      </c>
      <c r="Q1369" s="2" t="s">
        <v>354</v>
      </c>
      <c r="R1369" s="2" t="s">
        <v>354</v>
      </c>
      <c r="S1369" s="2" t="s">
        <v>34</v>
      </c>
      <c r="T1369" s="152">
        <v>1.4450000000000001</v>
      </c>
      <c r="U1369" s="2" t="s">
        <v>2929</v>
      </c>
      <c r="V1369" s="165">
        <v>6.6500000000000004E-2</v>
      </c>
      <c r="W1369" s="167">
        <v>5.9020000000000003E-2</v>
      </c>
      <c r="X1369" s="4" t="s">
        <v>602</v>
      </c>
      <c r="Y1369" s="4" t="s">
        <v>304</v>
      </c>
      <c r="Z1369" s="152">
        <v>933000</v>
      </c>
      <c r="AA1369" s="162">
        <v>1</v>
      </c>
      <c r="AB1369" s="181">
        <v>101.2</v>
      </c>
      <c r="AD1369" s="152">
        <v>944.19600000000003</v>
      </c>
      <c r="AG1369" s="2" t="s">
        <v>36</v>
      </c>
      <c r="AH1369" s="167">
        <v>1.2994E-2</v>
      </c>
      <c r="AI1369" s="167">
        <v>1.3134976178802401E-3</v>
      </c>
      <c r="AJ1369" s="167">
        <v>2.9675504231995098E-4</v>
      </c>
    </row>
    <row r="1370" spans="1:36">
      <c r="A1370" s="2">
        <v>7833</v>
      </c>
      <c r="B1370" s="2">
        <v>7834</v>
      </c>
      <c r="C1370" s="2" t="s">
        <v>2388</v>
      </c>
      <c r="D1370" s="2" t="s">
        <v>2389</v>
      </c>
      <c r="E1370" s="4" t="s">
        <v>347</v>
      </c>
      <c r="F1370" s="2" t="s">
        <v>3673</v>
      </c>
      <c r="G1370" s="2" t="s">
        <v>3674</v>
      </c>
      <c r="H1370" s="2" t="s">
        <v>350</v>
      </c>
      <c r="I1370" s="2" t="s">
        <v>1153</v>
      </c>
      <c r="J1370" s="2" t="s">
        <v>30</v>
      </c>
      <c r="K1370" s="2" t="s">
        <v>30</v>
      </c>
      <c r="L1370" s="2" t="s">
        <v>519</v>
      </c>
      <c r="M1370" s="2" t="s">
        <v>31</v>
      </c>
      <c r="N1370" s="2" t="s">
        <v>633</v>
      </c>
      <c r="O1370" s="2" t="s">
        <v>304</v>
      </c>
      <c r="P1370" s="20" t="s">
        <v>354</v>
      </c>
      <c r="Q1370" s="2" t="s">
        <v>354</v>
      </c>
      <c r="R1370" s="2" t="s">
        <v>354</v>
      </c>
      <c r="S1370" s="2" t="s">
        <v>34</v>
      </c>
      <c r="T1370" s="152">
        <v>3.5289999999999999</v>
      </c>
      <c r="U1370" s="2" t="s">
        <v>3086</v>
      </c>
      <c r="V1370" s="165">
        <v>6.59E-2</v>
      </c>
      <c r="W1370" s="167">
        <v>6.6040000000000001E-2</v>
      </c>
      <c r="X1370" s="4" t="s">
        <v>602</v>
      </c>
      <c r="Y1370" s="4" t="s">
        <v>304</v>
      </c>
      <c r="Z1370" s="152">
        <v>1365000</v>
      </c>
      <c r="AA1370" s="162">
        <v>1</v>
      </c>
      <c r="AB1370" s="181">
        <v>100.33</v>
      </c>
      <c r="AD1370" s="152">
        <v>1369.5050000000001</v>
      </c>
      <c r="AG1370" s="2" t="s">
        <v>36</v>
      </c>
      <c r="AH1370" s="167">
        <v>5.6699999999999997E-3</v>
      </c>
      <c r="AI1370" s="167">
        <v>1.9051562370802899E-3</v>
      </c>
      <c r="AJ1370" s="167">
        <v>4.3042690908970502E-4</v>
      </c>
    </row>
    <row r="1371" spans="1:36">
      <c r="A1371" s="2">
        <v>7833</v>
      </c>
      <c r="B1371" s="2">
        <v>7834</v>
      </c>
      <c r="C1371" s="2" t="s">
        <v>1913</v>
      </c>
      <c r="D1371" s="2" t="s">
        <v>1914</v>
      </c>
      <c r="E1371" s="4" t="s">
        <v>347</v>
      </c>
      <c r="F1371" s="2" t="s">
        <v>2930</v>
      </c>
      <c r="G1371" s="2" t="s">
        <v>2931</v>
      </c>
      <c r="H1371" s="2" t="s">
        <v>350</v>
      </c>
      <c r="I1371" s="2" t="s">
        <v>1153</v>
      </c>
      <c r="J1371" s="2" t="s">
        <v>30</v>
      </c>
      <c r="K1371" s="2" t="s">
        <v>30</v>
      </c>
      <c r="L1371" s="2" t="s">
        <v>519</v>
      </c>
      <c r="M1371" s="2" t="s">
        <v>59</v>
      </c>
      <c r="N1371" s="2" t="s">
        <v>637</v>
      </c>
      <c r="O1371" s="2" t="s">
        <v>304</v>
      </c>
      <c r="P1371" s="2" t="s">
        <v>2882</v>
      </c>
      <c r="Q1371" s="2" t="s">
        <v>343</v>
      </c>
      <c r="R1371" s="2" t="s">
        <v>369</v>
      </c>
      <c r="S1371" s="2" t="s">
        <v>34</v>
      </c>
      <c r="T1371" s="152">
        <v>2.0840000000000001</v>
      </c>
      <c r="U1371" s="2" t="s">
        <v>2932</v>
      </c>
      <c r="V1371" s="165">
        <v>2.0400000000000001E-2</v>
      </c>
      <c r="W1371" s="167">
        <v>4.8349999999999997E-2</v>
      </c>
      <c r="X1371" s="4" t="s">
        <v>602</v>
      </c>
      <c r="Y1371" s="4" t="s">
        <v>304</v>
      </c>
      <c r="Z1371" s="152">
        <v>1766132.45</v>
      </c>
      <c r="AA1371" s="162">
        <v>1</v>
      </c>
      <c r="AB1371" s="181">
        <v>95.04</v>
      </c>
      <c r="AD1371" s="152">
        <v>1678.5319999999999</v>
      </c>
      <c r="AG1371" s="2" t="s">
        <v>36</v>
      </c>
      <c r="AH1371" s="167">
        <v>4.7089999999999996E-3</v>
      </c>
      <c r="AI1371" s="167">
        <v>2.3350534761273699E-3</v>
      </c>
      <c r="AJ1371" s="167">
        <v>5.2755245513563505E-4</v>
      </c>
    </row>
    <row r="1372" spans="1:36">
      <c r="A1372" s="2">
        <v>7833</v>
      </c>
      <c r="B1372" s="2">
        <v>7834</v>
      </c>
      <c r="C1372" s="2" t="s">
        <v>1917</v>
      </c>
      <c r="D1372" s="2" t="s">
        <v>1918</v>
      </c>
      <c r="E1372" s="4" t="s">
        <v>347</v>
      </c>
      <c r="F1372" s="2" t="s">
        <v>2933</v>
      </c>
      <c r="G1372" s="2" t="s">
        <v>2934</v>
      </c>
      <c r="H1372" s="2" t="s">
        <v>350</v>
      </c>
      <c r="I1372" s="2" t="s">
        <v>1153</v>
      </c>
      <c r="J1372" s="2" t="s">
        <v>30</v>
      </c>
      <c r="K1372" s="2" t="s">
        <v>30</v>
      </c>
      <c r="L1372" s="2" t="s">
        <v>519</v>
      </c>
      <c r="M1372" s="2" t="s">
        <v>59</v>
      </c>
      <c r="N1372" s="2" t="s">
        <v>637</v>
      </c>
      <c r="O1372" s="2" t="s">
        <v>304</v>
      </c>
      <c r="P1372" s="2" t="s">
        <v>2886</v>
      </c>
      <c r="Q1372" s="2" t="s">
        <v>343</v>
      </c>
      <c r="R1372" s="2" t="s">
        <v>369</v>
      </c>
      <c r="S1372" s="2" t="s">
        <v>34</v>
      </c>
      <c r="T1372" s="152">
        <v>0.98499999999999999</v>
      </c>
      <c r="U1372" s="2" t="s">
        <v>2926</v>
      </c>
      <c r="V1372" s="165">
        <v>0.04</v>
      </c>
      <c r="W1372" s="167">
        <v>4.9259999999999998E-2</v>
      </c>
      <c r="X1372" s="4" t="s">
        <v>602</v>
      </c>
      <c r="Y1372" s="4" t="s">
        <v>304</v>
      </c>
      <c r="Z1372" s="152">
        <v>5216.72</v>
      </c>
      <c r="AA1372" s="162">
        <v>1</v>
      </c>
      <c r="AB1372" s="181">
        <v>99.19</v>
      </c>
      <c r="AD1372" s="152">
        <v>5.1740000000000004</v>
      </c>
      <c r="AG1372" s="2" t="s">
        <v>36</v>
      </c>
      <c r="AH1372" s="167">
        <v>7.8999999999999996E-5</v>
      </c>
      <c r="AI1372" s="167">
        <v>7.1983432294499102E-6</v>
      </c>
      <c r="AJ1372" s="167">
        <v>1.6263026446415E-6</v>
      </c>
    </row>
    <row r="1373" spans="1:36">
      <c r="A1373" s="2">
        <v>7833</v>
      </c>
      <c r="B1373" s="2">
        <v>7834</v>
      </c>
      <c r="C1373" s="2" t="s">
        <v>1917</v>
      </c>
      <c r="D1373" s="2" t="s">
        <v>1918</v>
      </c>
      <c r="E1373" s="4" t="s">
        <v>347</v>
      </c>
      <c r="F1373" s="2" t="s">
        <v>2935</v>
      </c>
      <c r="G1373" s="2" t="s">
        <v>2936</v>
      </c>
      <c r="H1373" s="2" t="s">
        <v>350</v>
      </c>
      <c r="I1373" s="2" t="s">
        <v>1153</v>
      </c>
      <c r="J1373" s="2" t="s">
        <v>30</v>
      </c>
      <c r="K1373" s="2" t="s">
        <v>30</v>
      </c>
      <c r="L1373" s="2" t="s">
        <v>519</v>
      </c>
      <c r="M1373" s="2" t="s">
        <v>59</v>
      </c>
      <c r="N1373" s="2" t="s">
        <v>637</v>
      </c>
      <c r="O1373" s="2" t="s">
        <v>304</v>
      </c>
      <c r="P1373" s="2" t="s">
        <v>2886</v>
      </c>
      <c r="Q1373" s="2" t="s">
        <v>343</v>
      </c>
      <c r="R1373" s="2" t="s">
        <v>369</v>
      </c>
      <c r="S1373" s="2" t="s">
        <v>34</v>
      </c>
      <c r="T1373" s="152">
        <v>2.7559999999999998</v>
      </c>
      <c r="U1373" s="2" t="s">
        <v>2937</v>
      </c>
      <c r="V1373" s="165">
        <v>0.04</v>
      </c>
      <c r="W1373" s="167">
        <v>4.7919999999999997E-2</v>
      </c>
      <c r="X1373" s="4" t="s">
        <v>602</v>
      </c>
      <c r="Y1373" s="4" t="s">
        <v>304</v>
      </c>
      <c r="Z1373" s="152">
        <v>733091.45</v>
      </c>
      <c r="AA1373" s="162">
        <v>1</v>
      </c>
      <c r="AB1373" s="181">
        <v>99.88</v>
      </c>
      <c r="AD1373" s="152">
        <v>732.21199999999999</v>
      </c>
      <c r="AG1373" s="2" t="s">
        <v>36</v>
      </c>
      <c r="AH1373" s="167">
        <v>1.2620000000000001E-3</v>
      </c>
      <c r="AI1373" s="167">
        <v>1.01860035057917E-3</v>
      </c>
      <c r="AJ1373" s="167">
        <v>2.3012968278622299E-4</v>
      </c>
    </row>
    <row r="1374" spans="1:36">
      <c r="A1374" s="2">
        <v>7833</v>
      </c>
      <c r="B1374" s="2">
        <v>7834</v>
      </c>
      <c r="C1374" s="2" t="s">
        <v>1917</v>
      </c>
      <c r="D1374" s="2" t="s">
        <v>1918</v>
      </c>
      <c r="E1374" s="4" t="s">
        <v>347</v>
      </c>
      <c r="F1374" s="2" t="s">
        <v>2938</v>
      </c>
      <c r="G1374" s="2" t="s">
        <v>2939</v>
      </c>
      <c r="H1374" s="2" t="s">
        <v>350</v>
      </c>
      <c r="I1374" s="2" t="s">
        <v>1153</v>
      </c>
      <c r="J1374" s="2" t="s">
        <v>30</v>
      </c>
      <c r="K1374" s="2" t="s">
        <v>30</v>
      </c>
      <c r="L1374" s="2" t="s">
        <v>519</v>
      </c>
      <c r="M1374" s="2" t="s">
        <v>59</v>
      </c>
      <c r="N1374" s="2" t="s">
        <v>637</v>
      </c>
      <c r="O1374" s="2" t="s">
        <v>304</v>
      </c>
      <c r="P1374" s="2" t="s">
        <v>2886</v>
      </c>
      <c r="Q1374" s="2" t="s">
        <v>343</v>
      </c>
      <c r="R1374" s="2" t="s">
        <v>369</v>
      </c>
      <c r="S1374" s="2" t="s">
        <v>34</v>
      </c>
      <c r="T1374" s="152">
        <v>4.7830000000000004</v>
      </c>
      <c r="U1374" s="2" t="s">
        <v>2940</v>
      </c>
      <c r="V1374" s="165">
        <v>2.07E-2</v>
      </c>
      <c r="W1374" s="167">
        <v>4.8390000000000002E-2</v>
      </c>
      <c r="X1374" s="4" t="s">
        <v>602</v>
      </c>
      <c r="Y1374" s="4" t="s">
        <v>304</v>
      </c>
      <c r="Z1374" s="152">
        <v>3905182.56</v>
      </c>
      <c r="AA1374" s="162">
        <v>1</v>
      </c>
      <c r="AB1374" s="181">
        <v>87.83</v>
      </c>
      <c r="AD1374" s="152">
        <v>3429.922</v>
      </c>
      <c r="AG1374" s="2" t="s">
        <v>36</v>
      </c>
      <c r="AH1374" s="167">
        <v>5.378E-3</v>
      </c>
      <c r="AI1374" s="167">
        <v>4.7714607661659596E-3</v>
      </c>
      <c r="AJ1374" s="167">
        <v>1.07800350934528E-3</v>
      </c>
    </row>
    <row r="1375" spans="1:36">
      <c r="A1375" s="2">
        <v>7833</v>
      </c>
      <c r="B1375" s="2">
        <v>7834</v>
      </c>
      <c r="C1375" s="2" t="s">
        <v>1921</v>
      </c>
      <c r="D1375" s="2" t="s">
        <v>1922</v>
      </c>
      <c r="E1375" s="4" t="s">
        <v>347</v>
      </c>
      <c r="F1375" s="2" t="s">
        <v>2941</v>
      </c>
      <c r="G1375" s="2" t="s">
        <v>2942</v>
      </c>
      <c r="H1375" s="2" t="s">
        <v>350</v>
      </c>
      <c r="I1375" s="2" t="s">
        <v>1153</v>
      </c>
      <c r="J1375" s="2" t="s">
        <v>30</v>
      </c>
      <c r="K1375" s="2" t="s">
        <v>30</v>
      </c>
      <c r="L1375" s="2" t="s">
        <v>519</v>
      </c>
      <c r="M1375" s="2" t="s">
        <v>59</v>
      </c>
      <c r="N1375" s="2" t="s">
        <v>651</v>
      </c>
      <c r="O1375" s="2" t="s">
        <v>304</v>
      </c>
      <c r="P1375" s="2" t="s">
        <v>2943</v>
      </c>
      <c r="Q1375" s="2" t="s">
        <v>368</v>
      </c>
      <c r="R1375" s="2" t="s">
        <v>369</v>
      </c>
      <c r="S1375" s="2" t="s">
        <v>34</v>
      </c>
      <c r="T1375" s="152">
        <v>4.0410000000000004</v>
      </c>
      <c r="U1375" s="2" t="s">
        <v>2944</v>
      </c>
      <c r="V1375" s="165">
        <v>6.0699999999999997E-2</v>
      </c>
      <c r="W1375" s="167">
        <v>5.4679999999999999E-2</v>
      </c>
      <c r="X1375" s="4" t="s">
        <v>602</v>
      </c>
      <c r="Y1375" s="4" t="s">
        <v>304</v>
      </c>
      <c r="Z1375" s="152">
        <v>2380527</v>
      </c>
      <c r="AA1375" s="162">
        <v>1</v>
      </c>
      <c r="AB1375" s="181">
        <v>103.15</v>
      </c>
      <c r="AD1375" s="152">
        <v>2455.5140000000001</v>
      </c>
      <c r="AG1375" s="2" t="s">
        <v>36</v>
      </c>
      <c r="AH1375" s="167">
        <v>5.7070000000000003E-3</v>
      </c>
      <c r="AI1375" s="167">
        <v>3.4159340485760102E-3</v>
      </c>
      <c r="AJ1375" s="167">
        <v>7.7175294370405295E-4</v>
      </c>
    </row>
    <row r="1376" spans="1:36">
      <c r="A1376" s="2">
        <v>7833</v>
      </c>
      <c r="B1376" s="2">
        <v>7834</v>
      </c>
      <c r="C1376" s="2" t="s">
        <v>1925</v>
      </c>
      <c r="D1376" s="2" t="s">
        <v>1926</v>
      </c>
      <c r="E1376" s="4" t="s">
        <v>347</v>
      </c>
      <c r="F1376" s="2" t="s">
        <v>2945</v>
      </c>
      <c r="G1376" s="2" t="s">
        <v>2946</v>
      </c>
      <c r="H1376" s="2" t="s">
        <v>350</v>
      </c>
      <c r="I1376" s="2" t="s">
        <v>1153</v>
      </c>
      <c r="J1376" s="2" t="s">
        <v>30</v>
      </c>
      <c r="K1376" s="2" t="s">
        <v>30</v>
      </c>
      <c r="L1376" s="2" t="s">
        <v>519</v>
      </c>
      <c r="M1376" s="2" t="s">
        <v>59</v>
      </c>
      <c r="N1376" s="2" t="s">
        <v>662</v>
      </c>
      <c r="O1376" s="2" t="s">
        <v>304</v>
      </c>
      <c r="P1376" s="2" t="s">
        <v>2882</v>
      </c>
      <c r="Q1376" s="2" t="s">
        <v>343</v>
      </c>
      <c r="R1376" s="2" t="s">
        <v>369</v>
      </c>
      <c r="S1376" s="2" t="s">
        <v>34</v>
      </c>
      <c r="T1376" s="152">
        <v>2.5960000000000001</v>
      </c>
      <c r="U1376" s="2" t="s">
        <v>2871</v>
      </c>
      <c r="V1376" s="165">
        <v>2.1000000000000001E-2</v>
      </c>
      <c r="W1376" s="167">
        <v>4.8509999999999998E-2</v>
      </c>
      <c r="X1376" s="4" t="s">
        <v>602</v>
      </c>
      <c r="Y1376" s="4" t="s">
        <v>304</v>
      </c>
      <c r="Z1376" s="152">
        <v>1273704.81</v>
      </c>
      <c r="AA1376" s="162">
        <v>1</v>
      </c>
      <c r="AB1376" s="181">
        <v>93.29</v>
      </c>
      <c r="AD1376" s="152">
        <v>1188.239</v>
      </c>
      <c r="AG1376" s="2" t="s">
        <v>36</v>
      </c>
      <c r="AH1376" s="167">
        <v>2.5890000000000002E-3</v>
      </c>
      <c r="AI1376" s="167">
        <v>1.6529930028600401E-3</v>
      </c>
      <c r="AJ1376" s="167">
        <v>3.7345633660908602E-4</v>
      </c>
    </row>
    <row r="1377" spans="1:36">
      <c r="A1377" s="2">
        <v>7833</v>
      </c>
      <c r="B1377" s="2">
        <v>7834</v>
      </c>
      <c r="C1377" s="2" t="s">
        <v>2861</v>
      </c>
      <c r="D1377" s="2" t="s">
        <v>2862</v>
      </c>
      <c r="E1377" s="4" t="s">
        <v>347</v>
      </c>
      <c r="F1377" s="2" t="s">
        <v>3679</v>
      </c>
      <c r="G1377" s="2" t="s">
        <v>3680</v>
      </c>
      <c r="H1377" s="2" t="s">
        <v>350</v>
      </c>
      <c r="I1377" s="2" t="s">
        <v>942</v>
      </c>
      <c r="J1377" s="2" t="s">
        <v>30</v>
      </c>
      <c r="K1377" s="2" t="s">
        <v>30</v>
      </c>
      <c r="L1377" s="2" t="s">
        <v>519</v>
      </c>
      <c r="M1377" s="2" t="s">
        <v>59</v>
      </c>
      <c r="N1377" s="2" t="s">
        <v>651</v>
      </c>
      <c r="O1377" s="2" t="s">
        <v>304</v>
      </c>
      <c r="P1377" s="2" t="s">
        <v>2882</v>
      </c>
      <c r="Q1377" s="2" t="s">
        <v>343</v>
      </c>
      <c r="R1377" s="2" t="s">
        <v>369</v>
      </c>
      <c r="S1377" s="2" t="s">
        <v>34</v>
      </c>
      <c r="T1377" s="152">
        <v>1.472</v>
      </c>
      <c r="U1377" s="2" t="s">
        <v>3132</v>
      </c>
      <c r="V1377" s="165">
        <v>1.4999999999999999E-2</v>
      </c>
      <c r="W1377" s="167">
        <v>3.1040000000000002E-2</v>
      </c>
      <c r="X1377" s="4" t="s">
        <v>602</v>
      </c>
      <c r="Y1377" s="4" t="s">
        <v>304</v>
      </c>
      <c r="Z1377" s="152">
        <v>1051500</v>
      </c>
      <c r="AA1377" s="162">
        <v>1</v>
      </c>
      <c r="AB1377" s="181">
        <v>113.24</v>
      </c>
      <c r="AD1377" s="152">
        <v>1190.7190000000001</v>
      </c>
      <c r="AG1377" s="2" t="s">
        <v>36</v>
      </c>
      <c r="AH1377" s="167">
        <v>3.7230000000000002E-3</v>
      </c>
      <c r="AI1377" s="167">
        <v>1.6564421419553699E-3</v>
      </c>
      <c r="AJ1377" s="167">
        <v>3.7423559148116802E-4</v>
      </c>
    </row>
    <row r="1378" spans="1:36">
      <c r="A1378" s="2">
        <v>7833</v>
      </c>
      <c r="B1378" s="2">
        <v>7834</v>
      </c>
      <c r="C1378" s="2" t="s">
        <v>2861</v>
      </c>
      <c r="D1378" s="2" t="s">
        <v>2862</v>
      </c>
      <c r="E1378" s="4" t="s">
        <v>347</v>
      </c>
      <c r="F1378" s="2" t="s">
        <v>2947</v>
      </c>
      <c r="G1378" s="2" t="s">
        <v>2948</v>
      </c>
      <c r="H1378" s="2" t="s">
        <v>350</v>
      </c>
      <c r="I1378" s="2" t="s">
        <v>942</v>
      </c>
      <c r="J1378" s="2" t="s">
        <v>30</v>
      </c>
      <c r="K1378" s="2" t="s">
        <v>30</v>
      </c>
      <c r="L1378" s="2" t="s">
        <v>519</v>
      </c>
      <c r="M1378" s="2" t="s">
        <v>59</v>
      </c>
      <c r="N1378" s="2" t="s">
        <v>651</v>
      </c>
      <c r="O1378" s="2" t="s">
        <v>304</v>
      </c>
      <c r="P1378" s="2" t="s">
        <v>2893</v>
      </c>
      <c r="Q1378" s="2" t="s">
        <v>343</v>
      </c>
      <c r="R1378" s="2" t="s">
        <v>369</v>
      </c>
      <c r="S1378" s="2" t="s">
        <v>34</v>
      </c>
      <c r="T1378" s="152">
        <v>2.2050000000000001</v>
      </c>
      <c r="U1378" s="2" t="s">
        <v>2949</v>
      </c>
      <c r="V1378" s="165">
        <v>5.0000000000000001E-3</v>
      </c>
      <c r="W1378" s="167">
        <v>2.8420000000000001E-2</v>
      </c>
      <c r="X1378" s="4" t="s">
        <v>602</v>
      </c>
      <c r="Y1378" s="4" t="s">
        <v>304</v>
      </c>
      <c r="Z1378" s="152">
        <v>1459475.82</v>
      </c>
      <c r="AA1378" s="162">
        <v>1</v>
      </c>
      <c r="AB1378" s="181">
        <v>108.66</v>
      </c>
      <c r="AD1378" s="152">
        <v>1585.866</v>
      </c>
      <c r="AG1378" s="2" t="s">
        <v>36</v>
      </c>
      <c r="AH1378" s="167">
        <v>2.1519999999999998E-3</v>
      </c>
      <c r="AI1378" s="167">
        <v>2.2061433990855799E-3</v>
      </c>
      <c r="AJ1378" s="167">
        <v>4.9842814242485704E-4</v>
      </c>
    </row>
    <row r="1379" spans="1:36">
      <c r="A1379" s="2">
        <v>7833</v>
      </c>
      <c r="B1379" s="2">
        <v>7834</v>
      </c>
      <c r="C1379" s="2" t="s">
        <v>2861</v>
      </c>
      <c r="D1379" s="2" t="s">
        <v>2862</v>
      </c>
      <c r="E1379" s="4" t="s">
        <v>347</v>
      </c>
      <c r="F1379" s="2" t="s">
        <v>2950</v>
      </c>
      <c r="G1379" s="2" t="s">
        <v>2951</v>
      </c>
      <c r="H1379" s="2" t="s">
        <v>350</v>
      </c>
      <c r="I1379" s="2" t="s">
        <v>942</v>
      </c>
      <c r="J1379" s="2" t="s">
        <v>30</v>
      </c>
      <c r="K1379" s="2" t="s">
        <v>30</v>
      </c>
      <c r="L1379" s="2" t="s">
        <v>519</v>
      </c>
      <c r="M1379" s="2" t="s">
        <v>31</v>
      </c>
      <c r="N1379" s="2" t="s">
        <v>651</v>
      </c>
      <c r="O1379" s="2" t="s">
        <v>304</v>
      </c>
      <c r="P1379" s="2" t="s">
        <v>2882</v>
      </c>
      <c r="Q1379" s="2" t="s">
        <v>343</v>
      </c>
      <c r="R1379" s="2" t="s">
        <v>369</v>
      </c>
      <c r="S1379" s="2" t="s">
        <v>34</v>
      </c>
      <c r="T1379" s="152">
        <v>3.9940000000000002</v>
      </c>
      <c r="U1379" s="2" t="s">
        <v>2952</v>
      </c>
      <c r="V1379" s="165">
        <v>3.4700000000000002E-2</v>
      </c>
      <c r="W1379" s="167">
        <v>2.9909999999999999E-2</v>
      </c>
      <c r="X1379" s="4" t="s">
        <v>602</v>
      </c>
      <c r="Y1379" s="4" t="s">
        <v>304</v>
      </c>
      <c r="Z1379" s="152">
        <v>1329000</v>
      </c>
      <c r="AA1379" s="162">
        <v>1</v>
      </c>
      <c r="AB1379" s="181">
        <v>105.34</v>
      </c>
      <c r="AD1379" s="152">
        <v>1399.9690000000001</v>
      </c>
      <c r="AG1379" s="2" t="s">
        <v>36</v>
      </c>
      <c r="AH1379" s="167">
        <v>7.803E-3</v>
      </c>
      <c r="AI1379" s="167">
        <v>1.9475357036114599E-3</v>
      </c>
      <c r="AJ1379" s="167">
        <v>4.4000158986015798E-4</v>
      </c>
    </row>
    <row r="1380" spans="1:36">
      <c r="A1380" s="2">
        <v>7833</v>
      </c>
      <c r="B1380" s="2">
        <v>7834</v>
      </c>
      <c r="C1380" s="2" t="s">
        <v>1929</v>
      </c>
      <c r="D1380" s="2" t="s">
        <v>1930</v>
      </c>
      <c r="E1380" s="4" t="s">
        <v>347</v>
      </c>
      <c r="F1380" s="2" t="s">
        <v>2953</v>
      </c>
      <c r="G1380" s="2" t="s">
        <v>2954</v>
      </c>
      <c r="H1380" s="2" t="s">
        <v>350</v>
      </c>
      <c r="I1380" s="2" t="s">
        <v>942</v>
      </c>
      <c r="J1380" s="2" t="s">
        <v>30</v>
      </c>
      <c r="K1380" s="2" t="s">
        <v>30</v>
      </c>
      <c r="L1380" s="2" t="s">
        <v>519</v>
      </c>
      <c r="M1380" s="2" t="s">
        <v>59</v>
      </c>
      <c r="N1380" s="2" t="s">
        <v>650</v>
      </c>
      <c r="O1380" s="2" t="s">
        <v>304</v>
      </c>
      <c r="P1380" s="2" t="s">
        <v>2893</v>
      </c>
      <c r="Q1380" s="2" t="s">
        <v>343</v>
      </c>
      <c r="R1380" s="2" t="s">
        <v>369</v>
      </c>
      <c r="S1380" s="2" t="s">
        <v>34</v>
      </c>
      <c r="T1380" s="152">
        <v>2.5790000000000002</v>
      </c>
      <c r="U1380" s="2" t="s">
        <v>2955</v>
      </c>
      <c r="V1380" s="165">
        <v>1.14E-2</v>
      </c>
      <c r="W1380" s="167">
        <v>2.819E-2</v>
      </c>
      <c r="X1380" s="4" t="s">
        <v>602</v>
      </c>
      <c r="Y1380" s="4" t="s">
        <v>304</v>
      </c>
      <c r="Z1380" s="152">
        <v>4690373</v>
      </c>
      <c r="AA1380" s="162">
        <v>1</v>
      </c>
      <c r="AB1380" s="181">
        <v>111.43</v>
      </c>
      <c r="AD1380" s="152">
        <v>5226.4830000000002</v>
      </c>
      <c r="AG1380" s="2" t="s">
        <v>36</v>
      </c>
      <c r="AH1380" s="167">
        <v>1.9849999999999998E-3</v>
      </c>
      <c r="AI1380" s="167">
        <v>7.2707070243043497E-3</v>
      </c>
      <c r="AJ1380" s="167">
        <v>1.6426516053949401E-3</v>
      </c>
    </row>
    <row r="1381" spans="1:36">
      <c r="A1381" s="2">
        <v>7833</v>
      </c>
      <c r="B1381" s="2">
        <v>7834</v>
      </c>
      <c r="C1381" s="2" t="s">
        <v>1929</v>
      </c>
      <c r="D1381" s="2" t="s">
        <v>1930</v>
      </c>
      <c r="E1381" s="4" t="s">
        <v>347</v>
      </c>
      <c r="F1381" s="2" t="s">
        <v>2956</v>
      </c>
      <c r="G1381" s="2" t="s">
        <v>2957</v>
      </c>
      <c r="H1381" s="2" t="s">
        <v>350</v>
      </c>
      <c r="I1381" s="2" t="s">
        <v>1153</v>
      </c>
      <c r="J1381" s="2" t="s">
        <v>30</v>
      </c>
      <c r="K1381" s="2" t="s">
        <v>30</v>
      </c>
      <c r="L1381" s="2" t="s">
        <v>519</v>
      </c>
      <c r="M1381" s="2" t="s">
        <v>59</v>
      </c>
      <c r="N1381" s="2" t="s">
        <v>650</v>
      </c>
      <c r="O1381" s="2" t="s">
        <v>304</v>
      </c>
      <c r="P1381" s="2" t="s">
        <v>2893</v>
      </c>
      <c r="Q1381" s="2" t="s">
        <v>343</v>
      </c>
      <c r="R1381" s="2" t="s">
        <v>369</v>
      </c>
      <c r="S1381" s="2" t="s">
        <v>34</v>
      </c>
      <c r="T1381" s="152">
        <v>4.6719999999999997</v>
      </c>
      <c r="U1381" s="2" t="s">
        <v>2958</v>
      </c>
      <c r="V1381" s="165">
        <v>2.4400000000000002E-2</v>
      </c>
      <c r="W1381" s="167">
        <v>4.7059999999999998E-2</v>
      </c>
      <c r="X1381" s="4" t="s">
        <v>602</v>
      </c>
      <c r="Y1381" s="4" t="s">
        <v>304</v>
      </c>
      <c r="Z1381" s="152">
        <v>2665159</v>
      </c>
      <c r="AA1381" s="162">
        <v>1</v>
      </c>
      <c r="AB1381" s="181">
        <v>91.3</v>
      </c>
      <c r="AD1381" s="152">
        <v>2433.29</v>
      </c>
      <c r="AG1381" s="2" t="s">
        <v>36</v>
      </c>
      <c r="AH1381" s="167">
        <v>2.1930000000000001E-3</v>
      </c>
      <c r="AI1381" s="167">
        <v>3.3850184050408E-3</v>
      </c>
      <c r="AJ1381" s="167">
        <v>7.6476825413876503E-4</v>
      </c>
    </row>
    <row r="1382" spans="1:36">
      <c r="A1382" s="2">
        <v>7833</v>
      </c>
      <c r="B1382" s="2">
        <v>7834</v>
      </c>
      <c r="C1382" s="2" t="s">
        <v>1929</v>
      </c>
      <c r="D1382" s="2" t="s">
        <v>1930</v>
      </c>
      <c r="E1382" s="4" t="s">
        <v>347</v>
      </c>
      <c r="F1382" s="2" t="s">
        <v>2959</v>
      </c>
      <c r="G1382" s="2" t="s">
        <v>2960</v>
      </c>
      <c r="H1382" s="2" t="s">
        <v>350</v>
      </c>
      <c r="I1382" s="2" t="s">
        <v>942</v>
      </c>
      <c r="J1382" s="2" t="s">
        <v>30</v>
      </c>
      <c r="K1382" s="2" t="s">
        <v>30</v>
      </c>
      <c r="L1382" s="2" t="s">
        <v>519</v>
      </c>
      <c r="M1382" s="2" t="s">
        <v>59</v>
      </c>
      <c r="N1382" s="2" t="s">
        <v>650</v>
      </c>
      <c r="O1382" s="2" t="s">
        <v>304</v>
      </c>
      <c r="P1382" s="2" t="s">
        <v>2893</v>
      </c>
      <c r="Q1382" s="2" t="s">
        <v>343</v>
      </c>
      <c r="R1382" s="2" t="s">
        <v>369</v>
      </c>
      <c r="S1382" s="2" t="s">
        <v>34</v>
      </c>
      <c r="T1382" s="152">
        <v>4.8689999999999998</v>
      </c>
      <c r="U1382" s="2" t="s">
        <v>2958</v>
      </c>
      <c r="V1382" s="165">
        <v>9.1999999999999998E-3</v>
      </c>
      <c r="W1382" s="167">
        <v>2.8469999999999999E-2</v>
      </c>
      <c r="X1382" s="4" t="s">
        <v>602</v>
      </c>
      <c r="Y1382" s="4" t="s">
        <v>304</v>
      </c>
      <c r="Z1382" s="152">
        <v>6062734</v>
      </c>
      <c r="AA1382" s="162">
        <v>1</v>
      </c>
      <c r="AB1382" s="181">
        <v>107.4</v>
      </c>
      <c r="AD1382" s="152">
        <v>6511.3760000000002</v>
      </c>
      <c r="AG1382" s="2" t="s">
        <v>36</v>
      </c>
      <c r="AH1382" s="167">
        <v>2.3440000000000002E-3</v>
      </c>
      <c r="AI1382" s="167">
        <v>9.0581587723182408E-3</v>
      </c>
      <c r="AJ1382" s="167">
        <v>2.0464858506239201E-3</v>
      </c>
    </row>
    <row r="1383" spans="1:36">
      <c r="A1383" s="2">
        <v>7833</v>
      </c>
      <c r="B1383" s="2">
        <v>7834</v>
      </c>
      <c r="C1383" s="2" t="s">
        <v>1929</v>
      </c>
      <c r="D1383" s="2" t="s">
        <v>1930</v>
      </c>
      <c r="E1383" s="4" t="s">
        <v>347</v>
      </c>
      <c r="F1383" s="2" t="s">
        <v>2961</v>
      </c>
      <c r="G1383" s="2" t="s">
        <v>2962</v>
      </c>
      <c r="H1383" s="2" t="s">
        <v>350</v>
      </c>
      <c r="I1383" s="2" t="s">
        <v>942</v>
      </c>
      <c r="J1383" s="2" t="s">
        <v>30</v>
      </c>
      <c r="K1383" s="2" t="s">
        <v>30</v>
      </c>
      <c r="L1383" s="2" t="s">
        <v>519</v>
      </c>
      <c r="M1383" s="2" t="s">
        <v>31</v>
      </c>
      <c r="N1383" s="2" t="s">
        <v>650</v>
      </c>
      <c r="O1383" s="2" t="s">
        <v>304</v>
      </c>
      <c r="P1383" s="2" t="s">
        <v>2893</v>
      </c>
      <c r="Q1383" s="2" t="s">
        <v>343</v>
      </c>
      <c r="R1383" s="2" t="s">
        <v>369</v>
      </c>
      <c r="S1383" s="2" t="s">
        <v>34</v>
      </c>
      <c r="T1383" s="152">
        <v>8.2249999999999996</v>
      </c>
      <c r="U1383" s="2" t="s">
        <v>2963</v>
      </c>
      <c r="V1383" s="165">
        <v>3.1953000000000002E-2</v>
      </c>
      <c r="W1383" s="167">
        <v>2.989E-2</v>
      </c>
      <c r="X1383" s="4" t="s">
        <v>602</v>
      </c>
      <c r="Y1383" s="4" t="s">
        <v>304</v>
      </c>
      <c r="Z1383" s="152">
        <v>3627377</v>
      </c>
      <c r="AA1383" s="162">
        <v>1</v>
      </c>
      <c r="AB1383" s="181">
        <v>108.16</v>
      </c>
      <c r="AD1383" s="152">
        <v>3923.3710000000001</v>
      </c>
      <c r="AG1383" s="2" t="s">
        <v>36</v>
      </c>
      <c r="AH1383" s="167">
        <v>4.4289999999999998E-3</v>
      </c>
      <c r="AI1383" s="167">
        <v>5.4579117198374997E-3</v>
      </c>
      <c r="AJ1383" s="167">
        <v>1.23309155749578E-3</v>
      </c>
    </row>
    <row r="1384" spans="1:36">
      <c r="A1384" s="2">
        <v>7833</v>
      </c>
      <c r="B1384" s="2">
        <v>7834</v>
      </c>
      <c r="C1384" s="2" t="s">
        <v>1929</v>
      </c>
      <c r="D1384" s="2" t="s">
        <v>1930</v>
      </c>
      <c r="E1384" s="4" t="s">
        <v>347</v>
      </c>
      <c r="F1384" s="2" t="s">
        <v>2964</v>
      </c>
      <c r="G1384" s="2" t="s">
        <v>2965</v>
      </c>
      <c r="H1384" s="2" t="s">
        <v>350</v>
      </c>
      <c r="I1384" s="2" t="s">
        <v>1153</v>
      </c>
      <c r="J1384" s="2" t="s">
        <v>30</v>
      </c>
      <c r="K1384" s="2" t="s">
        <v>30</v>
      </c>
      <c r="L1384" s="2" t="s">
        <v>519</v>
      </c>
      <c r="M1384" s="2" t="s">
        <v>31</v>
      </c>
      <c r="N1384" s="2" t="s">
        <v>650</v>
      </c>
      <c r="O1384" s="2" t="s">
        <v>304</v>
      </c>
      <c r="P1384" s="2" t="s">
        <v>2893</v>
      </c>
      <c r="Q1384" s="2" t="s">
        <v>343</v>
      </c>
      <c r="R1384" s="2" t="s">
        <v>369</v>
      </c>
      <c r="S1384" s="2" t="s">
        <v>34</v>
      </c>
      <c r="T1384" s="152">
        <v>7.4320000000000004</v>
      </c>
      <c r="U1384" s="2" t="s">
        <v>2963</v>
      </c>
      <c r="V1384" s="165">
        <v>5.79E-2</v>
      </c>
      <c r="W1384" s="167">
        <v>4.9489999999999999E-2</v>
      </c>
      <c r="X1384" s="4" t="s">
        <v>602</v>
      </c>
      <c r="Y1384" s="4" t="s">
        <v>304</v>
      </c>
      <c r="Z1384" s="152">
        <v>7257762</v>
      </c>
      <c r="AA1384" s="162">
        <v>1</v>
      </c>
      <c r="AB1384" s="181">
        <v>109</v>
      </c>
      <c r="AD1384" s="152">
        <v>7910.9610000000002</v>
      </c>
      <c r="AG1384" s="2" t="s">
        <v>36</v>
      </c>
      <c r="AH1384" s="167">
        <v>8.0300000000000007E-3</v>
      </c>
      <c r="AI1384" s="167">
        <v>1.10051598153079E-2</v>
      </c>
      <c r="AJ1384" s="167">
        <v>2.48636664602409E-3</v>
      </c>
    </row>
    <row r="1385" spans="1:36">
      <c r="A1385" s="2">
        <v>7833</v>
      </c>
      <c r="B1385" s="2">
        <v>7834</v>
      </c>
      <c r="C1385" s="2" t="s">
        <v>1937</v>
      </c>
      <c r="D1385" s="2" t="s">
        <v>1938</v>
      </c>
      <c r="E1385" s="4" t="s">
        <v>347</v>
      </c>
      <c r="F1385" s="2" t="s">
        <v>2966</v>
      </c>
      <c r="G1385" s="2" t="s">
        <v>2967</v>
      </c>
      <c r="H1385" s="2" t="s">
        <v>350</v>
      </c>
      <c r="I1385" s="2" t="s">
        <v>1154</v>
      </c>
      <c r="J1385" s="2" t="s">
        <v>30</v>
      </c>
      <c r="K1385" s="2" t="s">
        <v>30</v>
      </c>
      <c r="L1385" s="2" t="s">
        <v>519</v>
      </c>
      <c r="M1385" s="2" t="s">
        <v>31</v>
      </c>
      <c r="N1385" s="2" t="s">
        <v>627</v>
      </c>
      <c r="O1385" s="2" t="s">
        <v>304</v>
      </c>
      <c r="P1385" s="2" t="s">
        <v>2870</v>
      </c>
      <c r="Q1385" s="2" t="s">
        <v>368</v>
      </c>
      <c r="R1385" s="2" t="s">
        <v>369</v>
      </c>
      <c r="S1385" s="2" t="s">
        <v>34</v>
      </c>
      <c r="T1385" s="152">
        <v>5.8819999999999997</v>
      </c>
      <c r="U1385" s="2" t="s">
        <v>2968</v>
      </c>
      <c r="V1385" s="165">
        <v>0.04</v>
      </c>
      <c r="W1385" s="167">
        <v>2.5309999999999999E-2</v>
      </c>
      <c r="X1385" s="4" t="s">
        <v>602</v>
      </c>
      <c r="Y1385" s="4" t="s">
        <v>304</v>
      </c>
      <c r="Z1385" s="152">
        <v>6504068</v>
      </c>
      <c r="AA1385" s="162">
        <v>1</v>
      </c>
      <c r="AB1385" s="181">
        <v>110.4</v>
      </c>
      <c r="AD1385" s="152">
        <v>7180.491</v>
      </c>
      <c r="AG1385" s="2" t="s">
        <v>36</v>
      </c>
      <c r="AH1385" s="167">
        <v>1.5678000000000001E-2</v>
      </c>
      <c r="AI1385" s="167">
        <v>9.9889831330383805E-3</v>
      </c>
      <c r="AJ1385" s="167">
        <v>2.25678453620794E-3</v>
      </c>
    </row>
    <row r="1386" spans="1:36">
      <c r="A1386" s="2">
        <v>7833</v>
      </c>
      <c r="B1386" s="2">
        <v>7834</v>
      </c>
      <c r="C1386" s="2" t="s">
        <v>1937</v>
      </c>
      <c r="D1386" s="2" t="s">
        <v>1938</v>
      </c>
      <c r="E1386" s="4" t="s">
        <v>347</v>
      </c>
      <c r="F1386" s="2" t="s">
        <v>2969</v>
      </c>
      <c r="G1386" s="2" t="s">
        <v>2970</v>
      </c>
      <c r="H1386" s="2" t="s">
        <v>350</v>
      </c>
      <c r="I1386" s="2" t="s">
        <v>1153</v>
      </c>
      <c r="J1386" s="2" t="s">
        <v>30</v>
      </c>
      <c r="K1386" s="2" t="s">
        <v>140</v>
      </c>
      <c r="L1386" s="2" t="s">
        <v>519</v>
      </c>
      <c r="M1386" s="2" t="s">
        <v>59</v>
      </c>
      <c r="N1386" s="2" t="s">
        <v>627</v>
      </c>
      <c r="O1386" s="2" t="s">
        <v>304</v>
      </c>
      <c r="P1386" s="2" t="s">
        <v>2870</v>
      </c>
      <c r="Q1386" s="2" t="s">
        <v>368</v>
      </c>
      <c r="R1386" s="2" t="s">
        <v>369</v>
      </c>
      <c r="S1386" s="2" t="s">
        <v>34</v>
      </c>
      <c r="T1386" s="152">
        <v>1.01</v>
      </c>
      <c r="U1386" s="2" t="s">
        <v>2971</v>
      </c>
      <c r="V1386" s="165">
        <v>3.4500000000000003E-2</v>
      </c>
      <c r="W1386" s="167">
        <v>4.7660000000000001E-2</v>
      </c>
      <c r="X1386" s="4" t="s">
        <v>602</v>
      </c>
      <c r="Y1386" s="4" t="s">
        <v>304</v>
      </c>
      <c r="Z1386" s="152">
        <v>2300443</v>
      </c>
      <c r="AA1386" s="162">
        <v>1</v>
      </c>
      <c r="AB1386" s="181">
        <v>99.89</v>
      </c>
      <c r="AD1386" s="152">
        <v>2297.913</v>
      </c>
      <c r="AG1386" s="2" t="s">
        <v>36</v>
      </c>
      <c r="AH1386" s="167">
        <v>3.5790000000000001E-3</v>
      </c>
      <c r="AI1386" s="167">
        <v>3.19669074167719E-3</v>
      </c>
      <c r="AJ1386" s="167">
        <v>7.2221988332277698E-4</v>
      </c>
    </row>
    <row r="1387" spans="1:36">
      <c r="A1387" s="2">
        <v>7833</v>
      </c>
      <c r="B1387" s="2">
        <v>7834</v>
      </c>
      <c r="C1387" s="2" t="s">
        <v>1937</v>
      </c>
      <c r="D1387" s="2" t="s">
        <v>1938</v>
      </c>
      <c r="E1387" s="4" t="s">
        <v>347</v>
      </c>
      <c r="F1387" s="2" t="s">
        <v>2972</v>
      </c>
      <c r="G1387" s="2" t="s">
        <v>2973</v>
      </c>
      <c r="H1387" s="2" t="s">
        <v>350</v>
      </c>
      <c r="I1387" s="2" t="s">
        <v>1153</v>
      </c>
      <c r="J1387" s="2" t="s">
        <v>30</v>
      </c>
      <c r="K1387" s="2" t="s">
        <v>140</v>
      </c>
      <c r="L1387" s="2" t="s">
        <v>519</v>
      </c>
      <c r="M1387" s="2" t="s">
        <v>59</v>
      </c>
      <c r="N1387" s="2" t="s">
        <v>627</v>
      </c>
      <c r="O1387" s="2" t="s">
        <v>304</v>
      </c>
      <c r="P1387" s="2" t="s">
        <v>2870</v>
      </c>
      <c r="Q1387" s="2" t="s">
        <v>368</v>
      </c>
      <c r="R1387" s="2" t="s">
        <v>369</v>
      </c>
      <c r="S1387" s="2" t="s">
        <v>34</v>
      </c>
      <c r="T1387" s="152">
        <v>3.0470000000000002</v>
      </c>
      <c r="U1387" s="2" t="s">
        <v>2974</v>
      </c>
      <c r="V1387" s="165">
        <v>1.4999999999999999E-2</v>
      </c>
      <c r="W1387" s="167">
        <v>5.0639999999999998E-2</v>
      </c>
      <c r="X1387" s="4" t="s">
        <v>602</v>
      </c>
      <c r="Y1387" s="4" t="s">
        <v>304</v>
      </c>
      <c r="Z1387" s="152">
        <v>4696933</v>
      </c>
      <c r="AA1387" s="162">
        <v>1</v>
      </c>
      <c r="AB1387" s="181">
        <v>90.42</v>
      </c>
      <c r="AD1387" s="152">
        <v>4246.9669999999996</v>
      </c>
      <c r="AG1387" s="2" t="s">
        <v>36</v>
      </c>
      <c r="AH1387" s="167">
        <v>3.9909999999999998E-3</v>
      </c>
      <c r="AI1387" s="167">
        <v>5.9080750177373199E-3</v>
      </c>
      <c r="AJ1387" s="167">
        <v>1.3347957606101601E-3</v>
      </c>
    </row>
    <row r="1388" spans="1:36">
      <c r="A1388" s="2">
        <v>7833</v>
      </c>
      <c r="B1388" s="2">
        <v>7834</v>
      </c>
      <c r="C1388" s="2" t="s">
        <v>1941</v>
      </c>
      <c r="D1388" s="2" t="s">
        <v>1942</v>
      </c>
      <c r="E1388" s="4" t="s">
        <v>347</v>
      </c>
      <c r="F1388" s="2" t="s">
        <v>2975</v>
      </c>
      <c r="G1388" s="2" t="s">
        <v>2976</v>
      </c>
      <c r="H1388" s="2" t="s">
        <v>350</v>
      </c>
      <c r="I1388" s="2" t="s">
        <v>1153</v>
      </c>
      <c r="J1388" s="2" t="s">
        <v>30</v>
      </c>
      <c r="K1388" s="2" t="s">
        <v>30</v>
      </c>
      <c r="L1388" s="2" t="s">
        <v>519</v>
      </c>
      <c r="M1388" s="2" t="s">
        <v>59</v>
      </c>
      <c r="N1388" s="2" t="s">
        <v>627</v>
      </c>
      <c r="O1388" s="2" t="s">
        <v>304</v>
      </c>
      <c r="P1388" s="2" t="s">
        <v>2977</v>
      </c>
      <c r="Q1388" s="2" t="s">
        <v>343</v>
      </c>
      <c r="R1388" s="2" t="s">
        <v>369</v>
      </c>
      <c r="S1388" s="2" t="s">
        <v>34</v>
      </c>
      <c r="T1388" s="152">
        <v>2.415</v>
      </c>
      <c r="U1388" s="2" t="s">
        <v>2978</v>
      </c>
      <c r="V1388" s="165">
        <v>2.0500000000000001E-2</v>
      </c>
      <c r="W1388" s="167">
        <v>5.0180000000000002E-2</v>
      </c>
      <c r="X1388" s="4" t="s">
        <v>602</v>
      </c>
      <c r="Y1388" s="4" t="s">
        <v>304</v>
      </c>
      <c r="Z1388" s="152">
        <v>4172403.58</v>
      </c>
      <c r="AA1388" s="162">
        <v>1</v>
      </c>
      <c r="AB1388" s="181">
        <v>94.03</v>
      </c>
      <c r="AD1388" s="152">
        <v>3923.3110000000001</v>
      </c>
      <c r="AG1388" s="2" t="s">
        <v>36</v>
      </c>
      <c r="AH1388" s="167">
        <v>4.352E-3</v>
      </c>
      <c r="AI1388" s="167">
        <v>5.4578284233612702E-3</v>
      </c>
      <c r="AJ1388" s="167">
        <v>1.23307273854324E-3</v>
      </c>
    </row>
    <row r="1389" spans="1:36">
      <c r="A1389" s="2">
        <v>7833</v>
      </c>
      <c r="B1389" s="2">
        <v>7834</v>
      </c>
      <c r="C1389" s="2" t="s">
        <v>1941</v>
      </c>
      <c r="D1389" s="2" t="s">
        <v>1942</v>
      </c>
      <c r="E1389" s="4" t="s">
        <v>347</v>
      </c>
      <c r="F1389" s="2" t="s">
        <v>2979</v>
      </c>
      <c r="G1389" s="2" t="s">
        <v>2980</v>
      </c>
      <c r="H1389" s="2" t="s">
        <v>350</v>
      </c>
      <c r="I1389" s="2" t="s">
        <v>1154</v>
      </c>
      <c r="J1389" s="2" t="s">
        <v>30</v>
      </c>
      <c r="K1389" s="2" t="s">
        <v>30</v>
      </c>
      <c r="L1389" s="2" t="s">
        <v>519</v>
      </c>
      <c r="M1389" s="2" t="s">
        <v>59</v>
      </c>
      <c r="N1389" s="2" t="s">
        <v>627</v>
      </c>
      <c r="O1389" s="2" t="s">
        <v>304</v>
      </c>
      <c r="P1389" s="2" t="s">
        <v>2977</v>
      </c>
      <c r="Q1389" s="2" t="s">
        <v>343</v>
      </c>
      <c r="R1389" s="2" t="s">
        <v>369</v>
      </c>
      <c r="S1389" s="2" t="s">
        <v>34</v>
      </c>
      <c r="T1389" s="152">
        <v>2.0760000000000001</v>
      </c>
      <c r="U1389" s="2" t="s">
        <v>2981</v>
      </c>
      <c r="V1389" s="165">
        <v>1.25E-3</v>
      </c>
      <c r="W1389" s="167">
        <v>4.8520000000000001E-2</v>
      </c>
      <c r="X1389" s="4" t="s">
        <v>602</v>
      </c>
      <c r="Y1389" s="4" t="s">
        <v>304</v>
      </c>
      <c r="Z1389" s="152">
        <v>469000</v>
      </c>
      <c r="AA1389" s="162">
        <v>1</v>
      </c>
      <c r="AB1389" s="181">
        <v>91.2</v>
      </c>
      <c r="AD1389" s="152">
        <v>427.72800000000001</v>
      </c>
      <c r="AG1389" s="2" t="s">
        <v>36</v>
      </c>
      <c r="AH1389" s="167">
        <v>8.2799999999999996E-4</v>
      </c>
      <c r="AI1389" s="167">
        <v>5.9502445371583605E-4</v>
      </c>
      <c r="AJ1389" s="167">
        <v>1.3443230085853801E-4</v>
      </c>
    </row>
    <row r="1390" spans="1:36">
      <c r="A1390" s="2">
        <v>7833</v>
      </c>
      <c r="B1390" s="2">
        <v>7834</v>
      </c>
      <c r="C1390" s="2" t="s">
        <v>1945</v>
      </c>
      <c r="D1390" s="2" t="s">
        <v>1946</v>
      </c>
      <c r="E1390" s="4" t="s">
        <v>347</v>
      </c>
      <c r="F1390" s="2" t="s">
        <v>2982</v>
      </c>
      <c r="G1390" s="2" t="s">
        <v>2983</v>
      </c>
      <c r="H1390" s="2" t="s">
        <v>350</v>
      </c>
      <c r="I1390" s="2" t="s">
        <v>942</v>
      </c>
      <c r="J1390" s="2" t="s">
        <v>30</v>
      </c>
      <c r="K1390" s="2" t="s">
        <v>30</v>
      </c>
      <c r="L1390" s="2" t="s">
        <v>519</v>
      </c>
      <c r="M1390" s="2" t="s">
        <v>59</v>
      </c>
      <c r="N1390" s="2" t="s">
        <v>651</v>
      </c>
      <c r="O1390" s="2" t="s">
        <v>304</v>
      </c>
      <c r="P1390" s="2" t="s">
        <v>2886</v>
      </c>
      <c r="Q1390" s="2" t="s">
        <v>343</v>
      </c>
      <c r="R1390" s="2" t="s">
        <v>369</v>
      </c>
      <c r="S1390" s="2" t="s">
        <v>34</v>
      </c>
      <c r="T1390" s="152">
        <v>1.0569999999999999</v>
      </c>
      <c r="U1390" s="2" t="s">
        <v>2984</v>
      </c>
      <c r="V1390" s="165">
        <v>2.5700000000000001E-2</v>
      </c>
      <c r="W1390" s="167">
        <v>3.1800000000000002E-2</v>
      </c>
      <c r="X1390" s="4" t="s">
        <v>602</v>
      </c>
      <c r="Y1390" s="4" t="s">
        <v>304</v>
      </c>
      <c r="Z1390" s="152">
        <v>1197350.48</v>
      </c>
      <c r="AA1390" s="162">
        <v>1</v>
      </c>
      <c r="AB1390" s="181">
        <v>118.01</v>
      </c>
      <c r="AD1390" s="152">
        <v>1412.9929999999999</v>
      </c>
      <c r="AG1390" s="2" t="s">
        <v>36</v>
      </c>
      <c r="AH1390" s="167">
        <v>1.134E-3</v>
      </c>
      <c r="AI1390" s="167">
        <v>1.9656547322088598E-3</v>
      </c>
      <c r="AJ1390" s="167">
        <v>4.4409517406238601E-4</v>
      </c>
    </row>
    <row r="1391" spans="1:36">
      <c r="A1391" s="2">
        <v>7833</v>
      </c>
      <c r="B1391" s="2">
        <v>7834</v>
      </c>
      <c r="C1391" s="2" t="s">
        <v>1945</v>
      </c>
      <c r="D1391" s="2" t="s">
        <v>1946</v>
      </c>
      <c r="E1391" s="4" t="s">
        <v>347</v>
      </c>
      <c r="F1391" s="2" t="s">
        <v>2985</v>
      </c>
      <c r="G1391" s="2" t="s">
        <v>2986</v>
      </c>
      <c r="H1391" s="2" t="s">
        <v>350</v>
      </c>
      <c r="I1391" s="2" t="s">
        <v>942</v>
      </c>
      <c r="J1391" s="2" t="s">
        <v>30</v>
      </c>
      <c r="K1391" s="2" t="s">
        <v>30</v>
      </c>
      <c r="L1391" s="2" t="s">
        <v>519</v>
      </c>
      <c r="M1391" s="2" t="s">
        <v>59</v>
      </c>
      <c r="N1391" s="2" t="s">
        <v>651</v>
      </c>
      <c r="O1391" s="2" t="s">
        <v>304</v>
      </c>
      <c r="P1391" s="2" t="s">
        <v>2886</v>
      </c>
      <c r="Q1391" s="2" t="s">
        <v>343</v>
      </c>
      <c r="R1391" s="2" t="s">
        <v>369</v>
      </c>
      <c r="S1391" s="2" t="s">
        <v>34</v>
      </c>
      <c r="T1391" s="152">
        <v>3.4340000000000002</v>
      </c>
      <c r="U1391" s="2" t="s">
        <v>2905</v>
      </c>
      <c r="V1391" s="165">
        <v>1.09E-2</v>
      </c>
      <c r="W1391" s="167">
        <v>3.0700000000000002E-2</v>
      </c>
      <c r="X1391" s="4" t="s">
        <v>602</v>
      </c>
      <c r="Y1391" s="4" t="s">
        <v>304</v>
      </c>
      <c r="Z1391" s="152">
        <v>630288</v>
      </c>
      <c r="AA1391" s="162">
        <v>1</v>
      </c>
      <c r="AB1391" s="181">
        <v>107.99</v>
      </c>
      <c r="AD1391" s="152">
        <v>680.64800000000002</v>
      </c>
      <c r="AG1391" s="2" t="s">
        <v>36</v>
      </c>
      <c r="AH1391" s="167">
        <v>8.8599999999999996E-4</v>
      </c>
      <c r="AI1391" s="167">
        <v>9.4686859648433199E-4</v>
      </c>
      <c r="AJ1391" s="167">
        <v>2.1392351732971401E-4</v>
      </c>
    </row>
    <row r="1392" spans="1:36">
      <c r="A1392" s="2">
        <v>7833</v>
      </c>
      <c r="B1392" s="2">
        <v>7834</v>
      </c>
      <c r="C1392" s="2" t="s">
        <v>1945</v>
      </c>
      <c r="D1392" s="2" t="s">
        <v>1946</v>
      </c>
      <c r="E1392" s="4" t="s">
        <v>347</v>
      </c>
      <c r="F1392" s="2" t="s">
        <v>3681</v>
      </c>
      <c r="G1392" s="2" t="s">
        <v>3682</v>
      </c>
      <c r="H1392" s="2" t="s">
        <v>350</v>
      </c>
      <c r="I1392" s="2" t="s">
        <v>1153</v>
      </c>
      <c r="J1392" s="2" t="s">
        <v>30</v>
      </c>
      <c r="K1392" s="2" t="s">
        <v>30</v>
      </c>
      <c r="L1392" s="2" t="s">
        <v>519</v>
      </c>
      <c r="M1392" s="2" t="s">
        <v>31</v>
      </c>
      <c r="N1392" s="2" t="s">
        <v>651</v>
      </c>
      <c r="O1392" s="2" t="s">
        <v>304</v>
      </c>
      <c r="P1392" s="2" t="s">
        <v>3082</v>
      </c>
      <c r="Q1392" s="2" t="s">
        <v>368</v>
      </c>
      <c r="R1392" s="2" t="s">
        <v>369</v>
      </c>
      <c r="S1392" s="2" t="s">
        <v>34</v>
      </c>
      <c r="T1392" s="152">
        <v>4.7629999999999999</v>
      </c>
      <c r="U1392" s="2" t="s">
        <v>3683</v>
      </c>
      <c r="V1392" s="165">
        <v>5.5E-2</v>
      </c>
      <c r="W1392" s="167">
        <v>5.0599999999999999E-2</v>
      </c>
      <c r="X1392" s="4" t="s">
        <v>602</v>
      </c>
      <c r="Y1392" s="4" t="s">
        <v>304</v>
      </c>
      <c r="Z1392" s="152">
        <v>2639193</v>
      </c>
      <c r="AA1392" s="162">
        <v>1</v>
      </c>
      <c r="AB1392" s="181">
        <v>103.43</v>
      </c>
      <c r="AD1392" s="152">
        <v>2729.7170000000001</v>
      </c>
      <c r="AG1392" s="2" t="s">
        <v>36</v>
      </c>
      <c r="AH1392" s="167">
        <v>8.7969999999999993E-3</v>
      </c>
      <c r="AI1392" s="167">
        <v>3.79738655657837E-3</v>
      </c>
      <c r="AJ1392" s="167">
        <v>8.5793349981193204E-4</v>
      </c>
    </row>
    <row r="1393" spans="1:36">
      <c r="A1393" s="2">
        <v>7833</v>
      </c>
      <c r="B1393" s="2">
        <v>7834</v>
      </c>
      <c r="C1393" s="2" t="s">
        <v>1945</v>
      </c>
      <c r="D1393" s="2" t="s">
        <v>1946</v>
      </c>
      <c r="E1393" s="4" t="s">
        <v>347</v>
      </c>
      <c r="F1393" s="2" t="s">
        <v>2987</v>
      </c>
      <c r="G1393" s="2" t="s">
        <v>2988</v>
      </c>
      <c r="H1393" s="2" t="s">
        <v>350</v>
      </c>
      <c r="I1393" s="2" t="s">
        <v>942</v>
      </c>
      <c r="J1393" s="2" t="s">
        <v>30</v>
      </c>
      <c r="K1393" s="2" t="s">
        <v>30</v>
      </c>
      <c r="L1393" s="2" t="s">
        <v>519</v>
      </c>
      <c r="M1393" s="2" t="s">
        <v>31</v>
      </c>
      <c r="N1393" s="2" t="s">
        <v>651</v>
      </c>
      <c r="O1393" s="2" t="s">
        <v>304</v>
      </c>
      <c r="P1393" s="2" t="s">
        <v>2886</v>
      </c>
      <c r="Q1393" s="2" t="s">
        <v>343</v>
      </c>
      <c r="R1393" s="2" t="s">
        <v>369</v>
      </c>
      <c r="S1393" s="2" t="s">
        <v>34</v>
      </c>
      <c r="T1393" s="152">
        <v>6.5960000000000001</v>
      </c>
      <c r="U1393" s="2" t="s">
        <v>2989</v>
      </c>
      <c r="V1393" s="165">
        <v>4.02E-2</v>
      </c>
      <c r="W1393" s="167">
        <v>3.245E-2</v>
      </c>
      <c r="X1393" s="4" t="s">
        <v>602</v>
      </c>
      <c r="Y1393" s="4" t="s">
        <v>304</v>
      </c>
      <c r="Z1393" s="152">
        <v>1670000</v>
      </c>
      <c r="AA1393" s="162">
        <v>1</v>
      </c>
      <c r="AB1393" s="181">
        <v>108.93</v>
      </c>
      <c r="AD1393" s="152">
        <v>1819.1310000000001</v>
      </c>
      <c r="AG1393" s="2" t="s">
        <v>36</v>
      </c>
      <c r="AH1393" s="167">
        <v>2.0699999999999998E-3</v>
      </c>
      <c r="AI1393" s="167">
        <v>2.5306443101983998E-3</v>
      </c>
      <c r="AJ1393" s="167">
        <v>5.7174177489688002E-4</v>
      </c>
    </row>
    <row r="1394" spans="1:36">
      <c r="A1394" s="2">
        <v>7833</v>
      </c>
      <c r="B1394" s="2">
        <v>7834</v>
      </c>
      <c r="C1394" s="2" t="s">
        <v>2394</v>
      </c>
      <c r="D1394" s="2" t="s">
        <v>2395</v>
      </c>
      <c r="E1394" s="4" t="s">
        <v>347</v>
      </c>
      <c r="F1394" s="2" t="s">
        <v>2990</v>
      </c>
      <c r="G1394" s="2" t="s">
        <v>2991</v>
      </c>
      <c r="H1394" s="2" t="s">
        <v>350</v>
      </c>
      <c r="I1394" s="2" t="s">
        <v>1153</v>
      </c>
      <c r="J1394" s="2" t="s">
        <v>30</v>
      </c>
      <c r="K1394" s="2" t="s">
        <v>30</v>
      </c>
      <c r="L1394" s="2" t="s">
        <v>519</v>
      </c>
      <c r="M1394" s="2" t="s">
        <v>59</v>
      </c>
      <c r="N1394" s="2" t="s">
        <v>637</v>
      </c>
      <c r="O1394" s="2" t="s">
        <v>304</v>
      </c>
      <c r="P1394" s="2" t="s">
        <v>2893</v>
      </c>
      <c r="Q1394" s="2" t="s">
        <v>343</v>
      </c>
      <c r="R1394" s="2" t="s">
        <v>369</v>
      </c>
      <c r="S1394" s="2" t="s">
        <v>34</v>
      </c>
      <c r="T1394" s="152">
        <v>2.1859999999999999</v>
      </c>
      <c r="U1394" s="2" t="s">
        <v>2992</v>
      </c>
      <c r="V1394" s="165">
        <v>1.6400000000000001E-2</v>
      </c>
      <c r="W1394" s="167">
        <v>4.7849999999999997E-2</v>
      </c>
      <c r="X1394" s="4" t="s">
        <v>602</v>
      </c>
      <c r="Y1394" s="4" t="s">
        <v>304</v>
      </c>
      <c r="Z1394" s="152">
        <v>1563000</v>
      </c>
      <c r="AA1394" s="162">
        <v>1</v>
      </c>
      <c r="AB1394" s="181">
        <v>93.91</v>
      </c>
      <c r="AD1394" s="152">
        <v>1467.8130000000001</v>
      </c>
      <c r="AG1394" s="2" t="s">
        <v>36</v>
      </c>
      <c r="AH1394" s="167">
        <v>4.993E-3</v>
      </c>
      <c r="AI1394" s="167">
        <v>2.0419163743999398E-3</v>
      </c>
      <c r="AJ1394" s="167">
        <v>4.61324765153937E-4</v>
      </c>
    </row>
    <row r="1395" spans="1:36">
      <c r="A1395" s="2">
        <v>7833</v>
      </c>
      <c r="B1395" s="2">
        <v>7834</v>
      </c>
      <c r="C1395" s="2" t="s">
        <v>2394</v>
      </c>
      <c r="D1395" s="2" t="s">
        <v>2395</v>
      </c>
      <c r="E1395" s="4" t="s">
        <v>347</v>
      </c>
      <c r="F1395" s="2" t="s">
        <v>2993</v>
      </c>
      <c r="G1395" s="2" t="s">
        <v>2994</v>
      </c>
      <c r="H1395" s="2" t="s">
        <v>350</v>
      </c>
      <c r="I1395" s="2" t="s">
        <v>1153</v>
      </c>
      <c r="J1395" s="2" t="s">
        <v>30</v>
      </c>
      <c r="K1395" s="2" t="s">
        <v>30</v>
      </c>
      <c r="L1395" s="2" t="s">
        <v>519</v>
      </c>
      <c r="M1395" s="2" t="s">
        <v>59</v>
      </c>
      <c r="N1395" s="2" t="s">
        <v>637</v>
      </c>
      <c r="O1395" s="2" t="s">
        <v>304</v>
      </c>
      <c r="P1395" s="2" t="s">
        <v>2893</v>
      </c>
      <c r="Q1395" s="2" t="s">
        <v>343</v>
      </c>
      <c r="R1395" s="2" t="s">
        <v>369</v>
      </c>
      <c r="S1395" s="2" t="s">
        <v>34</v>
      </c>
      <c r="T1395" s="152">
        <v>5.8239999999999998</v>
      </c>
      <c r="U1395" s="2" t="s">
        <v>2995</v>
      </c>
      <c r="V1395" s="165">
        <v>5.3100000000000001E-2</v>
      </c>
      <c r="W1395" s="167">
        <v>4.8070000000000002E-2</v>
      </c>
      <c r="X1395" s="4" t="s">
        <v>602</v>
      </c>
      <c r="Y1395" s="4" t="s">
        <v>304</v>
      </c>
      <c r="Z1395" s="152">
        <v>1426000</v>
      </c>
      <c r="AA1395" s="162">
        <v>1</v>
      </c>
      <c r="AB1395" s="181">
        <v>105.58</v>
      </c>
      <c r="AD1395" s="152">
        <v>1505.5709999999999</v>
      </c>
      <c r="AG1395" s="2" t="s">
        <v>36</v>
      </c>
      <c r="AH1395" s="167">
        <v>4.4809999999999997E-3</v>
      </c>
      <c r="AI1395" s="167">
        <v>2.0944418948502701E-3</v>
      </c>
      <c r="AJ1395" s="167">
        <v>4.7319171704781899E-4</v>
      </c>
    </row>
    <row r="1396" spans="1:36">
      <c r="A1396" s="2">
        <v>7833</v>
      </c>
      <c r="B1396" s="2">
        <v>7834</v>
      </c>
      <c r="C1396" s="2" t="s">
        <v>3684</v>
      </c>
      <c r="D1396" s="2" t="s">
        <v>3685</v>
      </c>
      <c r="E1396" s="4" t="s">
        <v>507</v>
      </c>
      <c r="F1396" s="2" t="s">
        <v>3686</v>
      </c>
      <c r="G1396" s="2" t="s">
        <v>3687</v>
      </c>
      <c r="H1396" s="2" t="s">
        <v>350</v>
      </c>
      <c r="I1396" s="2" t="s">
        <v>1153</v>
      </c>
      <c r="J1396" s="2" t="s">
        <v>30</v>
      </c>
      <c r="K1396" s="2" t="s">
        <v>30</v>
      </c>
      <c r="L1396" s="2" t="s">
        <v>519</v>
      </c>
      <c r="M1396" s="2" t="s">
        <v>31</v>
      </c>
      <c r="N1396" s="2" t="s">
        <v>651</v>
      </c>
      <c r="O1396" s="2" t="s">
        <v>304</v>
      </c>
      <c r="P1396" s="2" t="s">
        <v>2870</v>
      </c>
      <c r="Q1396" s="2" t="s">
        <v>368</v>
      </c>
      <c r="R1396" s="2" t="s">
        <v>369</v>
      </c>
      <c r="S1396" s="2" t="s">
        <v>34</v>
      </c>
      <c r="T1396" s="152">
        <v>2.5270000000000001</v>
      </c>
      <c r="U1396" s="2" t="s">
        <v>1577</v>
      </c>
      <c r="V1396" s="165">
        <v>6.0199999999999997E-2</v>
      </c>
      <c r="W1396" s="167">
        <v>5.8939999999999999E-2</v>
      </c>
      <c r="X1396" s="4" t="s">
        <v>602</v>
      </c>
      <c r="Y1396" s="4" t="s">
        <v>304</v>
      </c>
      <c r="Z1396" s="152">
        <v>1367000</v>
      </c>
      <c r="AA1396" s="162">
        <v>1</v>
      </c>
      <c r="AB1396" s="181">
        <v>102.5</v>
      </c>
      <c r="AD1396" s="152">
        <v>1401.175</v>
      </c>
      <c r="AG1396" s="2" t="s">
        <v>36</v>
      </c>
      <c r="AH1396" s="167">
        <v>1.3860000000000001E-3</v>
      </c>
      <c r="AI1396" s="167">
        <v>1.94921396059011E-3</v>
      </c>
      <c r="AJ1396" s="167">
        <v>4.4038075401998798E-4</v>
      </c>
    </row>
    <row r="1397" spans="1:36">
      <c r="A1397" s="2">
        <v>7833</v>
      </c>
      <c r="B1397" s="2">
        <v>7834</v>
      </c>
      <c r="C1397" s="2" t="s">
        <v>2540</v>
      </c>
      <c r="D1397" s="2" t="s">
        <v>2541</v>
      </c>
      <c r="E1397" s="4" t="s">
        <v>347</v>
      </c>
      <c r="F1397" s="2" t="s">
        <v>2996</v>
      </c>
      <c r="G1397" s="2" t="s">
        <v>2997</v>
      </c>
      <c r="H1397" s="2" t="s">
        <v>350</v>
      </c>
      <c r="I1397" s="2" t="s">
        <v>942</v>
      </c>
      <c r="J1397" s="2" t="s">
        <v>30</v>
      </c>
      <c r="K1397" s="2" t="s">
        <v>30</v>
      </c>
      <c r="L1397" s="2" t="s">
        <v>519</v>
      </c>
      <c r="M1397" s="2" t="s">
        <v>59</v>
      </c>
      <c r="N1397" s="2" t="s">
        <v>650</v>
      </c>
      <c r="O1397" s="2" t="s">
        <v>304</v>
      </c>
      <c r="P1397" s="20" t="s">
        <v>354</v>
      </c>
      <c r="Q1397" s="2" t="s">
        <v>354</v>
      </c>
      <c r="R1397" s="2" t="s">
        <v>354</v>
      </c>
      <c r="S1397" s="2" t="s">
        <v>34</v>
      </c>
      <c r="T1397" s="152">
        <v>1.6719999999999999</v>
      </c>
      <c r="U1397" s="2" t="s">
        <v>2998</v>
      </c>
      <c r="V1397" s="165">
        <v>1.9E-2</v>
      </c>
      <c r="W1397" s="167">
        <v>3.4250000000000003E-2</v>
      </c>
      <c r="X1397" s="4" t="s">
        <v>602</v>
      </c>
      <c r="Y1397" s="4" t="s">
        <v>304</v>
      </c>
      <c r="Z1397" s="152">
        <v>412660.02</v>
      </c>
      <c r="AA1397" s="162">
        <v>1</v>
      </c>
      <c r="AB1397" s="181">
        <v>110.1</v>
      </c>
      <c r="AD1397" s="152">
        <v>454.339</v>
      </c>
      <c r="AG1397" s="2" t="s">
        <v>36</v>
      </c>
      <c r="AH1397" s="167">
        <v>7.3399999999999995E-4</v>
      </c>
      <c r="AI1397" s="167">
        <v>6.3204332209002804E-4</v>
      </c>
      <c r="AJ1397" s="167">
        <v>1.42795875867337E-4</v>
      </c>
    </row>
    <row r="1398" spans="1:36">
      <c r="A1398" s="2">
        <v>7833</v>
      </c>
      <c r="B1398" s="2">
        <v>7834</v>
      </c>
      <c r="C1398" s="2" t="s">
        <v>1893</v>
      </c>
      <c r="D1398" s="2" t="s">
        <v>1894</v>
      </c>
      <c r="E1398" s="4" t="s">
        <v>347</v>
      </c>
      <c r="F1398" s="2" t="s">
        <v>2999</v>
      </c>
      <c r="G1398" s="2" t="s">
        <v>3000</v>
      </c>
      <c r="H1398" s="2" t="s">
        <v>350</v>
      </c>
      <c r="I1398" s="2" t="s">
        <v>942</v>
      </c>
      <c r="J1398" s="2" t="s">
        <v>30</v>
      </c>
      <c r="K1398" s="2" t="s">
        <v>30</v>
      </c>
      <c r="L1398" s="2" t="s">
        <v>519</v>
      </c>
      <c r="M1398" s="2" t="s">
        <v>59</v>
      </c>
      <c r="N1398" s="2" t="s">
        <v>650</v>
      </c>
      <c r="O1398" s="2" t="s">
        <v>304</v>
      </c>
      <c r="P1398" s="2" t="s">
        <v>2893</v>
      </c>
      <c r="Q1398" s="2" t="s">
        <v>343</v>
      </c>
      <c r="R1398" s="2" t="s">
        <v>369</v>
      </c>
      <c r="S1398" s="2" t="s">
        <v>34</v>
      </c>
      <c r="T1398" s="152">
        <v>4.6710000000000003</v>
      </c>
      <c r="U1398" s="2" t="s">
        <v>3001</v>
      </c>
      <c r="V1398" s="165">
        <v>6.4999999999999997E-3</v>
      </c>
      <c r="W1398" s="167">
        <v>2.8320000000000001E-2</v>
      </c>
      <c r="X1398" s="4" t="s">
        <v>602</v>
      </c>
      <c r="Y1398" s="4" t="s">
        <v>304</v>
      </c>
      <c r="Z1398" s="152">
        <v>4879198.83</v>
      </c>
      <c r="AA1398" s="162">
        <v>1</v>
      </c>
      <c r="AB1398" s="181">
        <v>105.26</v>
      </c>
      <c r="AD1398" s="152">
        <v>5135.8450000000003</v>
      </c>
      <c r="AG1398" s="2" t="s">
        <v>36</v>
      </c>
      <c r="AH1398" s="167">
        <v>2.16E-3</v>
      </c>
      <c r="AI1398" s="167">
        <v>7.1446180285580996E-3</v>
      </c>
      <c r="AJ1398" s="167">
        <v>1.6141646521188901E-3</v>
      </c>
    </row>
    <row r="1399" spans="1:36">
      <c r="A1399" s="2">
        <v>7833</v>
      </c>
      <c r="B1399" s="2">
        <v>7834</v>
      </c>
      <c r="C1399" s="2" t="s">
        <v>1893</v>
      </c>
      <c r="D1399" s="2" t="s">
        <v>1894</v>
      </c>
      <c r="E1399" s="4" t="s">
        <v>347</v>
      </c>
      <c r="F1399" s="2" t="s">
        <v>3002</v>
      </c>
      <c r="G1399" s="2" t="s">
        <v>3003</v>
      </c>
      <c r="H1399" s="2" t="s">
        <v>350</v>
      </c>
      <c r="I1399" s="2" t="s">
        <v>942</v>
      </c>
      <c r="J1399" s="2" t="s">
        <v>30</v>
      </c>
      <c r="K1399" s="2" t="s">
        <v>30</v>
      </c>
      <c r="L1399" s="2" t="s">
        <v>519</v>
      </c>
      <c r="M1399" s="2" t="s">
        <v>31</v>
      </c>
      <c r="N1399" s="2" t="s">
        <v>650</v>
      </c>
      <c r="O1399" s="2" t="s">
        <v>304</v>
      </c>
      <c r="P1399" s="2" t="s">
        <v>2893</v>
      </c>
      <c r="Q1399" s="2" t="s">
        <v>343</v>
      </c>
      <c r="R1399" s="2" t="s">
        <v>369</v>
      </c>
      <c r="S1399" s="2" t="s">
        <v>34</v>
      </c>
      <c r="T1399" s="152">
        <v>7.21</v>
      </c>
      <c r="U1399" s="2" t="s">
        <v>3004</v>
      </c>
      <c r="V1399" s="165">
        <v>3.5999999999999997E-2</v>
      </c>
      <c r="W1399" s="167">
        <v>3.048E-2</v>
      </c>
      <c r="X1399" s="4" t="s">
        <v>602</v>
      </c>
      <c r="Y1399" s="4" t="s">
        <v>304</v>
      </c>
      <c r="Z1399" s="152">
        <v>5859673</v>
      </c>
      <c r="AA1399" s="162">
        <v>1</v>
      </c>
      <c r="AB1399" s="181">
        <v>106.32</v>
      </c>
      <c r="AD1399" s="152">
        <v>6230.0039999999999</v>
      </c>
      <c r="AG1399" s="2" t="s">
        <v>36</v>
      </c>
      <c r="AH1399" s="167">
        <v>8.0199999999999994E-3</v>
      </c>
      <c r="AI1399" s="167">
        <v>8.6667342919977894E-3</v>
      </c>
      <c r="AJ1399" s="167">
        <v>1.9580523531882599E-3</v>
      </c>
    </row>
    <row r="1400" spans="1:36">
      <c r="A1400" s="2">
        <v>7833</v>
      </c>
      <c r="B1400" s="2">
        <v>7834</v>
      </c>
      <c r="C1400" s="2" t="s">
        <v>3005</v>
      </c>
      <c r="D1400" s="2" t="s">
        <v>3006</v>
      </c>
      <c r="E1400" s="4" t="s">
        <v>347</v>
      </c>
      <c r="F1400" s="2" t="s">
        <v>3007</v>
      </c>
      <c r="G1400" s="2" t="s">
        <v>3008</v>
      </c>
      <c r="H1400" s="2" t="s">
        <v>350</v>
      </c>
      <c r="I1400" s="2" t="s">
        <v>942</v>
      </c>
      <c r="J1400" s="2" t="s">
        <v>30</v>
      </c>
      <c r="K1400" s="2" t="s">
        <v>30</v>
      </c>
      <c r="L1400" s="2" t="s">
        <v>519</v>
      </c>
      <c r="M1400" s="2" t="s">
        <v>59</v>
      </c>
      <c r="N1400" s="2" t="s">
        <v>650</v>
      </c>
      <c r="O1400" s="2" t="s">
        <v>304</v>
      </c>
      <c r="P1400" s="2" t="s">
        <v>2886</v>
      </c>
      <c r="Q1400" s="2" t="s">
        <v>343</v>
      </c>
      <c r="R1400" s="2" t="s">
        <v>369</v>
      </c>
      <c r="S1400" s="2" t="s">
        <v>34</v>
      </c>
      <c r="T1400" s="152">
        <v>2.956</v>
      </c>
      <c r="U1400" s="2" t="s">
        <v>3009</v>
      </c>
      <c r="V1400" s="165">
        <v>1.83E-2</v>
      </c>
      <c r="W1400" s="167">
        <v>2.8729999999999999E-2</v>
      </c>
      <c r="X1400" s="4" t="s">
        <v>602</v>
      </c>
      <c r="Y1400" s="4" t="s">
        <v>304</v>
      </c>
      <c r="Z1400" s="152">
        <v>1008000</v>
      </c>
      <c r="AA1400" s="162">
        <v>1</v>
      </c>
      <c r="AB1400" s="181">
        <v>113.83</v>
      </c>
      <c r="AD1400" s="152">
        <v>1147.4059999999999</v>
      </c>
      <c r="AG1400" s="2" t="s">
        <v>36</v>
      </c>
      <c r="AH1400" s="167">
        <v>4.0000000000000001E-3</v>
      </c>
      <c r="AI1400" s="167">
        <v>1.5961893220692901E-3</v>
      </c>
      <c r="AJ1400" s="167">
        <v>3.6062283126615899E-4</v>
      </c>
    </row>
    <row r="1401" spans="1:36">
      <c r="A1401" s="2">
        <v>7833</v>
      </c>
      <c r="B1401" s="2">
        <v>7834</v>
      </c>
      <c r="C1401" s="2" t="s">
        <v>3005</v>
      </c>
      <c r="D1401" s="2" t="s">
        <v>3006</v>
      </c>
      <c r="E1401" s="4" t="s">
        <v>347</v>
      </c>
      <c r="F1401" s="2" t="s">
        <v>3010</v>
      </c>
      <c r="G1401" s="2" t="s">
        <v>3011</v>
      </c>
      <c r="H1401" s="2" t="s">
        <v>350</v>
      </c>
      <c r="I1401" s="2" t="s">
        <v>942</v>
      </c>
      <c r="J1401" s="2" t="s">
        <v>30</v>
      </c>
      <c r="K1401" s="2" t="s">
        <v>30</v>
      </c>
      <c r="L1401" s="2" t="s">
        <v>519</v>
      </c>
      <c r="M1401" s="2" t="s">
        <v>59</v>
      </c>
      <c r="N1401" s="2" t="s">
        <v>650</v>
      </c>
      <c r="O1401" s="2" t="s">
        <v>304</v>
      </c>
      <c r="P1401" s="2" t="s">
        <v>2977</v>
      </c>
      <c r="Q1401" s="2" t="s">
        <v>343</v>
      </c>
      <c r="R1401" s="2" t="s">
        <v>369</v>
      </c>
      <c r="S1401" s="2" t="s">
        <v>34</v>
      </c>
      <c r="T1401" s="152">
        <v>1.2290000000000001</v>
      </c>
      <c r="U1401" s="2" t="s">
        <v>3012</v>
      </c>
      <c r="V1401" s="165">
        <v>3.4599999999999999E-2</v>
      </c>
      <c r="W1401" s="167">
        <v>3.2050000000000002E-2</v>
      </c>
      <c r="X1401" s="4" t="s">
        <v>602</v>
      </c>
      <c r="Y1401" s="4" t="s">
        <v>304</v>
      </c>
      <c r="Z1401" s="152">
        <v>132722.16</v>
      </c>
      <c r="AA1401" s="162">
        <v>1</v>
      </c>
      <c r="AB1401" s="181">
        <v>118.48</v>
      </c>
      <c r="AC1401" s="152">
        <v>2.7109999999999999</v>
      </c>
      <c r="AD1401" s="152">
        <v>159.96100000000001</v>
      </c>
      <c r="AG1401" s="2" t="s">
        <v>36</v>
      </c>
      <c r="AH1401" s="167">
        <v>5.3799999999999996E-4</v>
      </c>
      <c r="AI1401" s="167">
        <v>2.22525683976497E-4</v>
      </c>
      <c r="AJ1401" s="167">
        <v>5.0274639151833198E-5</v>
      </c>
    </row>
    <row r="1402" spans="1:36">
      <c r="A1402" s="2">
        <v>7833</v>
      </c>
      <c r="B1402" s="2">
        <v>7834</v>
      </c>
      <c r="C1402" s="2" t="s">
        <v>3005</v>
      </c>
      <c r="D1402" s="2" t="s">
        <v>3006</v>
      </c>
      <c r="E1402" s="4" t="s">
        <v>347</v>
      </c>
      <c r="F1402" s="2" t="s">
        <v>3013</v>
      </c>
      <c r="G1402" s="2" t="s">
        <v>3014</v>
      </c>
      <c r="H1402" s="2" t="s">
        <v>350</v>
      </c>
      <c r="I1402" s="2" t="s">
        <v>1153</v>
      </c>
      <c r="J1402" s="2" t="s">
        <v>30</v>
      </c>
      <c r="K1402" s="2" t="s">
        <v>30</v>
      </c>
      <c r="L1402" s="2" t="s">
        <v>519</v>
      </c>
      <c r="M1402" s="2" t="s">
        <v>59</v>
      </c>
      <c r="N1402" s="2" t="s">
        <v>633</v>
      </c>
      <c r="O1402" s="2" t="s">
        <v>304</v>
      </c>
      <c r="P1402" s="2" t="s">
        <v>2977</v>
      </c>
      <c r="Q1402" s="2" t="s">
        <v>343</v>
      </c>
      <c r="R1402" s="2" t="s">
        <v>369</v>
      </c>
      <c r="S1402" s="2" t="s">
        <v>34</v>
      </c>
      <c r="T1402" s="152">
        <v>2.0859999999999999</v>
      </c>
      <c r="U1402" s="2" t="s">
        <v>3015</v>
      </c>
      <c r="V1402" s="165">
        <v>5.2999999999999999E-2</v>
      </c>
      <c r="W1402" s="167">
        <v>5.006E-2</v>
      </c>
      <c r="X1402" s="4" t="s">
        <v>602</v>
      </c>
      <c r="Y1402" s="4" t="s">
        <v>304</v>
      </c>
      <c r="Z1402" s="152">
        <v>331528.76</v>
      </c>
      <c r="AA1402" s="162">
        <v>1</v>
      </c>
      <c r="AB1402" s="181">
        <v>102.04</v>
      </c>
      <c r="AD1402" s="152">
        <v>338.29199999999997</v>
      </c>
      <c r="AG1402" s="2" t="s">
        <v>36</v>
      </c>
      <c r="AH1402" s="167">
        <v>8.7699999999999996E-4</v>
      </c>
      <c r="AI1402" s="167">
        <v>4.70607443945719E-4</v>
      </c>
      <c r="AJ1402" s="167">
        <v>1.0632309495130699E-4</v>
      </c>
    </row>
    <row r="1403" spans="1:36">
      <c r="A1403" s="2">
        <v>7833</v>
      </c>
      <c r="B1403" s="2">
        <v>7834</v>
      </c>
      <c r="C1403" s="2" t="s">
        <v>3688</v>
      </c>
      <c r="D1403" s="2" t="s">
        <v>3689</v>
      </c>
      <c r="E1403" s="4" t="s">
        <v>347</v>
      </c>
      <c r="F1403" s="2" t="s">
        <v>3690</v>
      </c>
      <c r="G1403" s="2" t="s">
        <v>3691</v>
      </c>
      <c r="H1403" s="2" t="s">
        <v>350</v>
      </c>
      <c r="I1403" s="2" t="s">
        <v>1153</v>
      </c>
      <c r="J1403" s="2" t="s">
        <v>30</v>
      </c>
      <c r="K1403" s="2" t="s">
        <v>30</v>
      </c>
      <c r="L1403" s="2" t="s">
        <v>519</v>
      </c>
      <c r="M1403" s="2" t="s">
        <v>31</v>
      </c>
      <c r="N1403" s="2" t="s">
        <v>633</v>
      </c>
      <c r="O1403" s="2" t="s">
        <v>304</v>
      </c>
      <c r="P1403" s="20" t="s">
        <v>354</v>
      </c>
      <c r="Q1403" s="2" t="s">
        <v>354</v>
      </c>
      <c r="R1403" s="2" t="s">
        <v>354</v>
      </c>
      <c r="S1403" s="2" t="s">
        <v>34</v>
      </c>
      <c r="T1403" s="152">
        <v>3.2130000000000001</v>
      </c>
      <c r="U1403" s="2" t="s">
        <v>3348</v>
      </c>
      <c r="V1403" s="165">
        <v>6.7500000000000004E-2</v>
      </c>
      <c r="W1403" s="167">
        <v>6.5479999999999997E-2</v>
      </c>
      <c r="X1403" s="4" t="s">
        <v>602</v>
      </c>
      <c r="Y1403" s="4" t="s">
        <v>304</v>
      </c>
      <c r="Z1403" s="152">
        <v>825000</v>
      </c>
      <c r="AA1403" s="162">
        <v>1</v>
      </c>
      <c r="AB1403" s="181">
        <v>100.96</v>
      </c>
      <c r="AD1403" s="152">
        <v>832.92</v>
      </c>
      <c r="AG1403" s="2" t="s">
        <v>36</v>
      </c>
      <c r="AH1403" s="167">
        <v>4.1250000000000002E-3</v>
      </c>
      <c r="AI1403" s="167">
        <v>1.15869844384514E-3</v>
      </c>
      <c r="AJ1403" s="167">
        <v>2.6178167440778498E-4</v>
      </c>
    </row>
    <row r="1404" spans="1:36">
      <c r="A1404" s="2">
        <v>7833</v>
      </c>
      <c r="B1404" s="2">
        <v>7834</v>
      </c>
      <c r="C1404" s="2" t="s">
        <v>1956</v>
      </c>
      <c r="D1404" s="2" t="s">
        <v>1957</v>
      </c>
      <c r="E1404" s="4" t="s">
        <v>347</v>
      </c>
      <c r="F1404" s="2" t="s">
        <v>3016</v>
      </c>
      <c r="G1404" s="2" t="s">
        <v>3017</v>
      </c>
      <c r="H1404" s="2" t="s">
        <v>350</v>
      </c>
      <c r="I1404" s="2" t="s">
        <v>1153</v>
      </c>
      <c r="J1404" s="2" t="s">
        <v>30</v>
      </c>
      <c r="K1404" s="2" t="s">
        <v>30</v>
      </c>
      <c r="L1404" s="2" t="s">
        <v>519</v>
      </c>
      <c r="M1404" s="2" t="s">
        <v>31</v>
      </c>
      <c r="N1404" s="2" t="s">
        <v>626</v>
      </c>
      <c r="O1404" s="2" t="s">
        <v>304</v>
      </c>
      <c r="P1404" s="2" t="s">
        <v>2886</v>
      </c>
      <c r="Q1404" s="2" t="s">
        <v>343</v>
      </c>
      <c r="R1404" s="2" t="s">
        <v>369</v>
      </c>
      <c r="S1404" s="2" t="s">
        <v>34</v>
      </c>
      <c r="T1404" s="152">
        <v>5.9880000000000004</v>
      </c>
      <c r="U1404" s="2" t="s">
        <v>3018</v>
      </c>
      <c r="V1404" s="165">
        <v>5.2499999999999998E-2</v>
      </c>
      <c r="W1404" s="167">
        <v>5.3920000000000003E-2</v>
      </c>
      <c r="X1404" s="4" t="s">
        <v>602</v>
      </c>
      <c r="Y1404" s="4" t="s">
        <v>304</v>
      </c>
      <c r="Z1404" s="152">
        <v>928000</v>
      </c>
      <c r="AA1404" s="162">
        <v>1</v>
      </c>
      <c r="AB1404" s="181">
        <v>99.66</v>
      </c>
      <c r="AD1404" s="152">
        <v>924.84500000000003</v>
      </c>
      <c r="AG1404" s="2" t="s">
        <v>36</v>
      </c>
      <c r="AH1404" s="167">
        <v>4.261E-3</v>
      </c>
      <c r="AI1404" s="167">
        <v>1.28657761916903E-3</v>
      </c>
      <c r="AJ1404" s="167">
        <v>2.9067307822039698E-4</v>
      </c>
    </row>
    <row r="1405" spans="1:36">
      <c r="A1405" s="2">
        <v>7833</v>
      </c>
      <c r="B1405" s="2">
        <v>7834</v>
      </c>
      <c r="C1405" s="2" t="s">
        <v>1956</v>
      </c>
      <c r="D1405" s="2" t="s">
        <v>1957</v>
      </c>
      <c r="E1405" s="4" t="s">
        <v>347</v>
      </c>
      <c r="F1405" s="2" t="s">
        <v>3694</v>
      </c>
      <c r="G1405" s="2" t="s">
        <v>3695</v>
      </c>
      <c r="H1405" s="2" t="s">
        <v>350</v>
      </c>
      <c r="I1405" s="2" t="s">
        <v>1153</v>
      </c>
      <c r="J1405" s="2" t="s">
        <v>30</v>
      </c>
      <c r="K1405" s="2" t="s">
        <v>30</v>
      </c>
      <c r="L1405" s="2" t="s">
        <v>519</v>
      </c>
      <c r="M1405" s="2" t="s">
        <v>59</v>
      </c>
      <c r="N1405" s="2" t="s">
        <v>626</v>
      </c>
      <c r="O1405" s="2" t="s">
        <v>304</v>
      </c>
      <c r="P1405" s="2" t="s">
        <v>2886</v>
      </c>
      <c r="Q1405" s="2" t="s">
        <v>343</v>
      </c>
      <c r="R1405" s="2" t="s">
        <v>369</v>
      </c>
      <c r="S1405" s="2" t="s">
        <v>34</v>
      </c>
      <c r="T1405" s="152">
        <v>1.9950000000000001</v>
      </c>
      <c r="U1405" s="2" t="s">
        <v>3696</v>
      </c>
      <c r="V1405" s="165">
        <v>2.7E-2</v>
      </c>
      <c r="W1405" s="167">
        <v>5.1560000000000002E-2</v>
      </c>
      <c r="X1405" s="4" t="s">
        <v>602</v>
      </c>
      <c r="Y1405" s="4" t="s">
        <v>304</v>
      </c>
      <c r="Z1405" s="152">
        <v>176947.74</v>
      </c>
      <c r="AA1405" s="162">
        <v>1</v>
      </c>
      <c r="AB1405" s="181">
        <v>96.02</v>
      </c>
      <c r="AD1405" s="152">
        <v>169.905</v>
      </c>
      <c r="AG1405" s="2" t="s">
        <v>36</v>
      </c>
      <c r="AH1405" s="167">
        <v>3.0899999999999998E-4</v>
      </c>
      <c r="AI1405" s="167">
        <v>2.3635993127180699E-4</v>
      </c>
      <c r="AJ1405" s="167">
        <v>5.3400174048660701E-5</v>
      </c>
    </row>
    <row r="1406" spans="1:36">
      <c r="A1406" s="2">
        <v>7833</v>
      </c>
      <c r="B1406" s="2">
        <v>7834</v>
      </c>
      <c r="C1406" s="2" t="s">
        <v>1956</v>
      </c>
      <c r="D1406" s="2" t="s">
        <v>1957</v>
      </c>
      <c r="E1406" s="4" t="s">
        <v>347</v>
      </c>
      <c r="F1406" s="2" t="s">
        <v>3019</v>
      </c>
      <c r="G1406" s="2" t="s">
        <v>3020</v>
      </c>
      <c r="H1406" s="2" t="s">
        <v>350</v>
      </c>
      <c r="I1406" s="2" t="s">
        <v>1153</v>
      </c>
      <c r="J1406" s="2" t="s">
        <v>30</v>
      </c>
      <c r="K1406" s="2" t="s">
        <v>30</v>
      </c>
      <c r="L1406" s="2" t="s">
        <v>519</v>
      </c>
      <c r="M1406" s="2" t="s">
        <v>59</v>
      </c>
      <c r="N1406" s="2" t="s">
        <v>626</v>
      </c>
      <c r="O1406" s="2" t="s">
        <v>304</v>
      </c>
      <c r="P1406" s="2" t="s">
        <v>2886</v>
      </c>
      <c r="Q1406" s="2" t="s">
        <v>343</v>
      </c>
      <c r="R1406" s="2" t="s">
        <v>369</v>
      </c>
      <c r="S1406" s="2" t="s">
        <v>34</v>
      </c>
      <c r="T1406" s="152">
        <v>2.5870000000000002</v>
      </c>
      <c r="U1406" s="2" t="s">
        <v>3021</v>
      </c>
      <c r="V1406" s="165">
        <v>0.05</v>
      </c>
      <c r="W1406" s="167">
        <v>5.1769999999999997E-2</v>
      </c>
      <c r="X1406" s="4" t="s">
        <v>602</v>
      </c>
      <c r="Y1406" s="4" t="s">
        <v>304</v>
      </c>
      <c r="Z1406" s="152">
        <v>529200.26</v>
      </c>
      <c r="AA1406" s="162">
        <v>1</v>
      </c>
      <c r="AB1406" s="181">
        <v>101.04</v>
      </c>
      <c r="AD1406" s="152">
        <v>534.70399999999995</v>
      </c>
      <c r="AG1406" s="2" t="s">
        <v>36</v>
      </c>
      <c r="AH1406" s="167">
        <v>5.2499999999999997E-4</v>
      </c>
      <c r="AI1406" s="167">
        <v>7.4384169707653297E-4</v>
      </c>
      <c r="AJ1406" s="167">
        <v>1.6805418699694801E-4</v>
      </c>
    </row>
    <row r="1407" spans="1:36">
      <c r="A1407" s="2">
        <v>7833</v>
      </c>
      <c r="B1407" s="2">
        <v>7834</v>
      </c>
      <c r="C1407" s="2" t="s">
        <v>1960</v>
      </c>
      <c r="D1407" s="2" t="s">
        <v>1961</v>
      </c>
      <c r="E1407" s="4" t="s">
        <v>347</v>
      </c>
      <c r="F1407" s="2" t="s">
        <v>3697</v>
      </c>
      <c r="G1407" s="2" t="s">
        <v>3698</v>
      </c>
      <c r="H1407" s="2" t="s">
        <v>350</v>
      </c>
      <c r="I1407" s="2" t="s">
        <v>1153</v>
      </c>
      <c r="J1407" s="2" t="s">
        <v>30</v>
      </c>
      <c r="K1407" s="2" t="s">
        <v>30</v>
      </c>
      <c r="L1407" s="2" t="s">
        <v>519</v>
      </c>
      <c r="M1407" s="2" t="s">
        <v>59</v>
      </c>
      <c r="N1407" s="2" t="s">
        <v>671</v>
      </c>
      <c r="O1407" s="2" t="s">
        <v>304</v>
      </c>
      <c r="P1407" s="2" t="s">
        <v>2893</v>
      </c>
      <c r="Q1407" s="2" t="s">
        <v>343</v>
      </c>
      <c r="R1407" s="2" t="s">
        <v>369</v>
      </c>
      <c r="S1407" s="2" t="s">
        <v>34</v>
      </c>
      <c r="T1407" s="152">
        <v>2.75</v>
      </c>
      <c r="U1407" s="2" t="s">
        <v>3024</v>
      </c>
      <c r="V1407" s="165">
        <v>3.2000000000000001E-2</v>
      </c>
      <c r="W1407" s="167">
        <v>4.3770000000000003E-2</v>
      </c>
      <c r="X1407" s="4" t="s">
        <v>602</v>
      </c>
      <c r="Y1407" s="4" t="s">
        <v>304</v>
      </c>
      <c r="Z1407" s="152">
        <v>7429408</v>
      </c>
      <c r="AA1407" s="162">
        <v>1</v>
      </c>
      <c r="AB1407" s="181">
        <v>97.24</v>
      </c>
      <c r="AD1407" s="152">
        <v>7224.3559999999998</v>
      </c>
      <c r="AG1407" s="2" t="s">
        <v>36</v>
      </c>
      <c r="AH1407" s="167">
        <v>5.2969999999999996E-3</v>
      </c>
      <c r="AI1407" s="167">
        <v>1.00500053402654E-2</v>
      </c>
      <c r="AJ1407" s="167">
        <v>2.2705711220696802E-3</v>
      </c>
    </row>
    <row r="1408" spans="1:36">
      <c r="A1408" s="2">
        <v>7833</v>
      </c>
      <c r="B1408" s="2">
        <v>7834</v>
      </c>
      <c r="C1408" s="2" t="s">
        <v>1960</v>
      </c>
      <c r="D1408" s="2" t="s">
        <v>1961</v>
      </c>
      <c r="E1408" s="4" t="s">
        <v>347</v>
      </c>
      <c r="F1408" s="2" t="s">
        <v>3022</v>
      </c>
      <c r="G1408" s="2" t="s">
        <v>3023</v>
      </c>
      <c r="H1408" s="2" t="s">
        <v>350</v>
      </c>
      <c r="I1408" s="2" t="s">
        <v>942</v>
      </c>
      <c r="J1408" s="2" t="s">
        <v>30</v>
      </c>
      <c r="K1408" s="2" t="s">
        <v>30</v>
      </c>
      <c r="L1408" s="2" t="s">
        <v>519</v>
      </c>
      <c r="M1408" s="2" t="s">
        <v>59</v>
      </c>
      <c r="N1408" s="2" t="s">
        <v>671</v>
      </c>
      <c r="O1408" s="2" t="s">
        <v>304</v>
      </c>
      <c r="P1408" s="2" t="s">
        <v>2893</v>
      </c>
      <c r="Q1408" s="2" t="s">
        <v>343</v>
      </c>
      <c r="R1408" s="2" t="s">
        <v>369</v>
      </c>
      <c r="S1408" s="2" t="s">
        <v>34</v>
      </c>
      <c r="T1408" s="152">
        <v>2.8220000000000001</v>
      </c>
      <c r="U1408" s="2" t="s">
        <v>3024</v>
      </c>
      <c r="V1408" s="165">
        <v>1.7000000000000001E-2</v>
      </c>
      <c r="W1408" s="167">
        <v>2.5329999999999998E-2</v>
      </c>
      <c r="X1408" s="4" t="s">
        <v>602</v>
      </c>
      <c r="Y1408" s="4" t="s">
        <v>304</v>
      </c>
      <c r="Z1408" s="152">
        <v>3922786</v>
      </c>
      <c r="AA1408" s="162">
        <v>1</v>
      </c>
      <c r="AB1408" s="181">
        <v>112.86</v>
      </c>
      <c r="AD1408" s="152">
        <v>4427.2560000000003</v>
      </c>
      <c r="AG1408" s="2" t="s">
        <v>36</v>
      </c>
      <c r="AH1408" s="167">
        <v>3.091E-3</v>
      </c>
      <c r="AI1408" s="167">
        <v>6.1588807588677701E-3</v>
      </c>
      <c r="AJ1408" s="167">
        <v>1.39145963826787E-3</v>
      </c>
    </row>
    <row r="1409" spans="1:36">
      <c r="A1409" s="2">
        <v>7833</v>
      </c>
      <c r="B1409" s="2">
        <v>7834</v>
      </c>
      <c r="C1409" s="2" t="s">
        <v>1960</v>
      </c>
      <c r="D1409" s="2" t="s">
        <v>1961</v>
      </c>
      <c r="E1409" s="4" t="s">
        <v>347</v>
      </c>
      <c r="F1409" s="2" t="s">
        <v>3699</v>
      </c>
      <c r="G1409" s="2" t="s">
        <v>3700</v>
      </c>
      <c r="H1409" s="2" t="s">
        <v>350</v>
      </c>
      <c r="I1409" s="2" t="s">
        <v>1153</v>
      </c>
      <c r="J1409" s="2" t="s">
        <v>30</v>
      </c>
      <c r="K1409" s="2" t="s">
        <v>30</v>
      </c>
      <c r="L1409" s="2" t="s">
        <v>519</v>
      </c>
      <c r="M1409" s="2" t="s">
        <v>59</v>
      </c>
      <c r="N1409" s="2" t="s">
        <v>671</v>
      </c>
      <c r="O1409" s="2" t="s">
        <v>304</v>
      </c>
      <c r="P1409" s="2" t="s">
        <v>2893</v>
      </c>
      <c r="Q1409" s="2" t="s">
        <v>343</v>
      </c>
      <c r="R1409" s="2" t="s">
        <v>369</v>
      </c>
      <c r="S1409" s="2" t="s">
        <v>34</v>
      </c>
      <c r="T1409" s="152">
        <v>7.4169999999999998</v>
      </c>
      <c r="U1409" s="2" t="s">
        <v>3701</v>
      </c>
      <c r="V1409" s="165">
        <v>2.7900000000000001E-2</v>
      </c>
      <c r="W1409" s="167">
        <v>4.7230000000000001E-2</v>
      </c>
      <c r="X1409" s="4" t="s">
        <v>602</v>
      </c>
      <c r="Y1409" s="4" t="s">
        <v>304</v>
      </c>
      <c r="Z1409" s="152">
        <v>537523</v>
      </c>
      <c r="AA1409" s="162">
        <v>1</v>
      </c>
      <c r="AB1409" s="181">
        <v>87.32</v>
      </c>
      <c r="AD1409" s="152">
        <v>469.36500000000001</v>
      </c>
      <c r="AG1409" s="2" t="s">
        <v>36</v>
      </c>
      <c r="AH1409" s="167">
        <v>3.8299999999999999E-4</v>
      </c>
      <c r="AI1409" s="167">
        <v>6.52946972053215E-4</v>
      </c>
      <c r="AJ1409" s="167">
        <v>1.47518582208805E-4</v>
      </c>
    </row>
    <row r="1410" spans="1:36">
      <c r="A1410" s="2">
        <v>7833</v>
      </c>
      <c r="B1410" s="2">
        <v>7834</v>
      </c>
      <c r="C1410" s="2" t="s">
        <v>1960</v>
      </c>
      <c r="D1410" s="2" t="s">
        <v>1961</v>
      </c>
      <c r="E1410" s="4" t="s">
        <v>347</v>
      </c>
      <c r="F1410" s="2" t="s">
        <v>3702</v>
      </c>
      <c r="G1410" s="2" t="s">
        <v>3703</v>
      </c>
      <c r="H1410" s="2" t="s">
        <v>350</v>
      </c>
      <c r="I1410" s="2" t="s">
        <v>942</v>
      </c>
      <c r="J1410" s="2" t="s">
        <v>30</v>
      </c>
      <c r="K1410" s="2" t="s">
        <v>30</v>
      </c>
      <c r="L1410" s="2" t="s">
        <v>519</v>
      </c>
      <c r="M1410" s="2" t="s">
        <v>59</v>
      </c>
      <c r="N1410" s="2" t="s">
        <v>671</v>
      </c>
      <c r="O1410" s="2" t="s">
        <v>304</v>
      </c>
      <c r="P1410" s="2" t="s">
        <v>2893</v>
      </c>
      <c r="Q1410" s="2" t="s">
        <v>343</v>
      </c>
      <c r="R1410" s="2" t="s">
        <v>369</v>
      </c>
      <c r="S1410" s="2" t="s">
        <v>34</v>
      </c>
      <c r="T1410" s="152">
        <v>7.6829999999999998</v>
      </c>
      <c r="U1410" s="2" t="s">
        <v>3704</v>
      </c>
      <c r="V1410" s="165">
        <v>5.7999999999999996E-3</v>
      </c>
      <c r="W1410" s="167">
        <v>2.7640000000000001E-2</v>
      </c>
      <c r="X1410" s="4" t="s">
        <v>602</v>
      </c>
      <c r="Y1410" s="4" t="s">
        <v>304</v>
      </c>
      <c r="Z1410" s="152">
        <v>1283839</v>
      </c>
      <c r="AA1410" s="162">
        <v>1</v>
      </c>
      <c r="AB1410" s="181">
        <v>96.89</v>
      </c>
      <c r="AD1410" s="152">
        <v>1243.912</v>
      </c>
      <c r="AG1410" s="2" t="s">
        <v>36</v>
      </c>
      <c r="AH1410" s="167">
        <v>2.1050000000000001E-3</v>
      </c>
      <c r="AI1410" s="167">
        <v>1.7304404305667699E-3</v>
      </c>
      <c r="AJ1410" s="167">
        <v>3.9095382908552699E-4</v>
      </c>
    </row>
    <row r="1411" spans="1:36">
      <c r="A1411" s="2">
        <v>7833</v>
      </c>
      <c r="B1411" s="2">
        <v>7834</v>
      </c>
      <c r="C1411" s="2" t="s">
        <v>1964</v>
      </c>
      <c r="D1411" s="2" t="s">
        <v>1965</v>
      </c>
      <c r="E1411" s="4" t="s">
        <v>347</v>
      </c>
      <c r="F1411" s="2" t="s">
        <v>3028</v>
      </c>
      <c r="G1411" s="2" t="s">
        <v>3029</v>
      </c>
      <c r="H1411" s="2" t="s">
        <v>350</v>
      </c>
      <c r="I1411" s="2" t="s">
        <v>942</v>
      </c>
      <c r="J1411" s="2" t="s">
        <v>30</v>
      </c>
      <c r="K1411" s="2" t="s">
        <v>30</v>
      </c>
      <c r="L1411" s="2" t="s">
        <v>519</v>
      </c>
      <c r="M1411" s="2" t="s">
        <v>59</v>
      </c>
      <c r="N1411" s="2" t="s">
        <v>650</v>
      </c>
      <c r="O1411" s="2" t="s">
        <v>304</v>
      </c>
      <c r="P1411" s="2" t="s">
        <v>2893</v>
      </c>
      <c r="Q1411" s="2" t="s">
        <v>343</v>
      </c>
      <c r="R1411" s="2" t="s">
        <v>369</v>
      </c>
      <c r="S1411" s="2" t="s">
        <v>34</v>
      </c>
      <c r="T1411" s="152">
        <v>2.94</v>
      </c>
      <c r="U1411" s="2" t="s">
        <v>3030</v>
      </c>
      <c r="V1411" s="165">
        <v>7.7999999999999996E-3</v>
      </c>
      <c r="W1411" s="167">
        <v>2.6079999999999999E-2</v>
      </c>
      <c r="X1411" s="4" t="s">
        <v>602</v>
      </c>
      <c r="Y1411" s="4" t="s">
        <v>304</v>
      </c>
      <c r="Z1411" s="152">
        <v>413930.2</v>
      </c>
      <c r="AA1411" s="162">
        <v>1</v>
      </c>
      <c r="AB1411" s="181">
        <v>110.24</v>
      </c>
      <c r="AD1411" s="152">
        <v>456.31700000000001</v>
      </c>
      <c r="AG1411" s="2" t="s">
        <v>36</v>
      </c>
      <c r="AH1411" s="167">
        <v>7.1400000000000001E-4</v>
      </c>
      <c r="AI1411" s="167">
        <v>6.3479493244153105E-4</v>
      </c>
      <c r="AJ1411" s="167">
        <v>1.4341753991544201E-4</v>
      </c>
    </row>
    <row r="1412" spans="1:36">
      <c r="A1412" s="2">
        <v>7833</v>
      </c>
      <c r="B1412" s="2">
        <v>7834</v>
      </c>
      <c r="C1412" s="2" t="s">
        <v>1964</v>
      </c>
      <c r="D1412" s="2" t="s">
        <v>1965</v>
      </c>
      <c r="E1412" s="4" t="s">
        <v>347</v>
      </c>
      <c r="F1412" s="2" t="s">
        <v>3031</v>
      </c>
      <c r="G1412" s="2" t="s">
        <v>3032</v>
      </c>
      <c r="H1412" s="2" t="s">
        <v>350</v>
      </c>
      <c r="I1412" s="2" t="s">
        <v>942</v>
      </c>
      <c r="J1412" s="2" t="s">
        <v>30</v>
      </c>
      <c r="K1412" s="2" t="s">
        <v>30</v>
      </c>
      <c r="L1412" s="2" t="s">
        <v>519</v>
      </c>
      <c r="M1412" s="2" t="s">
        <v>59</v>
      </c>
      <c r="N1412" s="2" t="s">
        <v>650</v>
      </c>
      <c r="O1412" s="2" t="s">
        <v>304</v>
      </c>
      <c r="P1412" s="2" t="s">
        <v>2882</v>
      </c>
      <c r="Q1412" s="2" t="s">
        <v>343</v>
      </c>
      <c r="R1412" s="2" t="s">
        <v>369</v>
      </c>
      <c r="S1412" s="2" t="s">
        <v>34</v>
      </c>
      <c r="T1412" s="152">
        <v>0.96099999999999997</v>
      </c>
      <c r="U1412" s="2" t="s">
        <v>3033</v>
      </c>
      <c r="V1412" s="165">
        <v>1.95E-2</v>
      </c>
      <c r="W1412" s="167">
        <v>2.819E-2</v>
      </c>
      <c r="X1412" s="4" t="s">
        <v>602</v>
      </c>
      <c r="Y1412" s="4" t="s">
        <v>304</v>
      </c>
      <c r="Z1412" s="152">
        <v>192434.3</v>
      </c>
      <c r="AA1412" s="162">
        <v>1</v>
      </c>
      <c r="AB1412" s="181">
        <v>117.21</v>
      </c>
      <c r="AD1412" s="152">
        <v>225.55199999999999</v>
      </c>
      <c r="AG1412" s="2" t="s">
        <v>36</v>
      </c>
      <c r="AH1412" s="167">
        <v>5.71E-4</v>
      </c>
      <c r="AI1412" s="167">
        <v>3.1377207055256398E-4</v>
      </c>
      <c r="AJ1412" s="167">
        <v>7.0889693904366697E-5</v>
      </c>
    </row>
    <row r="1413" spans="1:36">
      <c r="A1413" s="2">
        <v>7833</v>
      </c>
      <c r="B1413" s="2">
        <v>7834</v>
      </c>
      <c r="C1413" s="2" t="s">
        <v>1964</v>
      </c>
      <c r="D1413" s="2" t="s">
        <v>1965</v>
      </c>
      <c r="E1413" s="4" t="s">
        <v>347</v>
      </c>
      <c r="F1413" s="2" t="s">
        <v>3034</v>
      </c>
      <c r="G1413" s="2" t="s">
        <v>3035</v>
      </c>
      <c r="H1413" s="2" t="s">
        <v>350</v>
      </c>
      <c r="I1413" s="2" t="s">
        <v>942</v>
      </c>
      <c r="J1413" s="2" t="s">
        <v>30</v>
      </c>
      <c r="K1413" s="2" t="s">
        <v>30</v>
      </c>
      <c r="L1413" s="2" t="s">
        <v>519</v>
      </c>
      <c r="M1413" s="2" t="s">
        <v>59</v>
      </c>
      <c r="N1413" s="2" t="s">
        <v>650</v>
      </c>
      <c r="O1413" s="2" t="s">
        <v>304</v>
      </c>
      <c r="P1413" s="2" t="s">
        <v>2893</v>
      </c>
      <c r="Q1413" s="2" t="s">
        <v>343</v>
      </c>
      <c r="R1413" s="2" t="s">
        <v>369</v>
      </c>
      <c r="S1413" s="2" t="s">
        <v>34</v>
      </c>
      <c r="T1413" s="152">
        <v>4.7249999999999996</v>
      </c>
      <c r="U1413" s="2" t="s">
        <v>3036</v>
      </c>
      <c r="V1413" s="165">
        <v>2.5999999999999999E-2</v>
      </c>
      <c r="W1413" s="167">
        <v>2.8320000000000001E-2</v>
      </c>
      <c r="X1413" s="4" t="s">
        <v>602</v>
      </c>
      <c r="Y1413" s="4" t="s">
        <v>304</v>
      </c>
      <c r="Z1413" s="152">
        <v>2363833</v>
      </c>
      <c r="AA1413" s="162">
        <v>1</v>
      </c>
      <c r="AB1413" s="181">
        <v>104</v>
      </c>
      <c r="AC1413" s="152">
        <v>32.281999999999996</v>
      </c>
      <c r="AD1413" s="152">
        <v>2490.6680000000001</v>
      </c>
      <c r="AG1413" s="2" t="s">
        <v>36</v>
      </c>
      <c r="AH1413" s="167">
        <v>4.4099999999999999E-3</v>
      </c>
      <c r="AI1413" s="167">
        <v>3.4648381835771101E-3</v>
      </c>
      <c r="AJ1413" s="167">
        <v>7.8280172556274602E-4</v>
      </c>
    </row>
    <row r="1414" spans="1:36">
      <c r="A1414" s="2">
        <v>7833</v>
      </c>
      <c r="B1414" s="2">
        <v>7834</v>
      </c>
      <c r="C1414" s="2" t="s">
        <v>1964</v>
      </c>
      <c r="D1414" s="2" t="s">
        <v>1965</v>
      </c>
      <c r="E1414" s="4" t="s">
        <v>347</v>
      </c>
      <c r="F1414" s="2" t="s">
        <v>3037</v>
      </c>
      <c r="G1414" s="2" t="s">
        <v>3038</v>
      </c>
      <c r="H1414" s="2" t="s">
        <v>350</v>
      </c>
      <c r="I1414" s="2" t="s">
        <v>942</v>
      </c>
      <c r="J1414" s="2" t="s">
        <v>30</v>
      </c>
      <c r="K1414" s="2" t="s">
        <v>30</v>
      </c>
      <c r="L1414" s="2" t="s">
        <v>519</v>
      </c>
      <c r="M1414" s="2" t="s">
        <v>59</v>
      </c>
      <c r="N1414" s="2" t="s">
        <v>650</v>
      </c>
      <c r="O1414" s="2" t="s">
        <v>304</v>
      </c>
      <c r="P1414" s="2" t="s">
        <v>3039</v>
      </c>
      <c r="Q1414" s="2" t="s">
        <v>368</v>
      </c>
      <c r="R1414" s="2" t="s">
        <v>369</v>
      </c>
      <c r="S1414" s="2" t="s">
        <v>34</v>
      </c>
      <c r="T1414" s="152">
        <v>3.7509999999999999</v>
      </c>
      <c r="U1414" s="2" t="s">
        <v>3040</v>
      </c>
      <c r="V1414" s="165">
        <v>1.17E-2</v>
      </c>
      <c r="W1414" s="167">
        <v>2.811E-2</v>
      </c>
      <c r="X1414" s="4" t="s">
        <v>602</v>
      </c>
      <c r="Y1414" s="4" t="s">
        <v>304</v>
      </c>
      <c r="Z1414" s="152">
        <v>903475.86</v>
      </c>
      <c r="AA1414" s="162">
        <v>1</v>
      </c>
      <c r="AB1414" s="181">
        <v>110.06</v>
      </c>
      <c r="AD1414" s="152">
        <v>994.36599999999999</v>
      </c>
      <c r="AG1414" s="2" t="s">
        <v>36</v>
      </c>
      <c r="AH1414" s="167">
        <v>1.312E-3</v>
      </c>
      <c r="AI1414" s="167">
        <v>1.38328986454982E-3</v>
      </c>
      <c r="AJ1414" s="167">
        <v>3.1252301999429202E-4</v>
      </c>
    </row>
    <row r="1415" spans="1:36">
      <c r="A1415" s="2">
        <v>7833</v>
      </c>
      <c r="B1415" s="2">
        <v>7834</v>
      </c>
      <c r="C1415" s="2" t="s">
        <v>1964</v>
      </c>
      <c r="D1415" s="2" t="s">
        <v>1965</v>
      </c>
      <c r="E1415" s="4" t="s">
        <v>347</v>
      </c>
      <c r="F1415" s="2" t="s">
        <v>3041</v>
      </c>
      <c r="G1415" s="2" t="s">
        <v>3042</v>
      </c>
      <c r="H1415" s="2" t="s">
        <v>350</v>
      </c>
      <c r="I1415" s="2" t="s">
        <v>942</v>
      </c>
      <c r="J1415" s="2" t="s">
        <v>30</v>
      </c>
      <c r="K1415" s="2" t="s">
        <v>30</v>
      </c>
      <c r="L1415" s="2" t="s">
        <v>519</v>
      </c>
      <c r="M1415" s="2" t="s">
        <v>59</v>
      </c>
      <c r="N1415" s="2" t="s">
        <v>650</v>
      </c>
      <c r="O1415" s="2" t="s">
        <v>304</v>
      </c>
      <c r="P1415" s="2" t="s">
        <v>3039</v>
      </c>
      <c r="Q1415" s="2" t="s">
        <v>368</v>
      </c>
      <c r="R1415" s="2" t="s">
        <v>369</v>
      </c>
      <c r="S1415" s="2" t="s">
        <v>34</v>
      </c>
      <c r="T1415" s="152">
        <v>3.7639999999999998</v>
      </c>
      <c r="U1415" s="2" t="s">
        <v>3043</v>
      </c>
      <c r="V1415" s="165">
        <v>1.3299999999999999E-2</v>
      </c>
      <c r="W1415" s="167">
        <v>2.8490000000000001E-2</v>
      </c>
      <c r="X1415" s="4" t="s">
        <v>602</v>
      </c>
      <c r="Y1415" s="4" t="s">
        <v>304</v>
      </c>
      <c r="Z1415" s="152">
        <v>2344557.7400000002</v>
      </c>
      <c r="AA1415" s="162">
        <v>1</v>
      </c>
      <c r="AB1415" s="181">
        <v>110.9</v>
      </c>
      <c r="AD1415" s="152">
        <v>2600.1149999999998</v>
      </c>
      <c r="AG1415" s="2" t="s">
        <v>36</v>
      </c>
      <c r="AH1415" s="167">
        <v>2.0839999999999999E-3</v>
      </c>
      <c r="AI1415" s="167">
        <v>3.6170924746325899E-3</v>
      </c>
      <c r="AJ1415" s="167">
        <v>8.1720013479509796E-4</v>
      </c>
    </row>
    <row r="1416" spans="1:36">
      <c r="A1416" s="2">
        <v>7833</v>
      </c>
      <c r="B1416" s="2">
        <v>7834</v>
      </c>
      <c r="C1416" s="2" t="s">
        <v>1964</v>
      </c>
      <c r="D1416" s="2" t="s">
        <v>1965</v>
      </c>
      <c r="E1416" s="4" t="s">
        <v>347</v>
      </c>
      <c r="F1416" s="2" t="s">
        <v>3044</v>
      </c>
      <c r="G1416" s="2" t="s">
        <v>3045</v>
      </c>
      <c r="H1416" s="2" t="s">
        <v>350</v>
      </c>
      <c r="I1416" s="2" t="s">
        <v>1153</v>
      </c>
      <c r="J1416" s="2" t="s">
        <v>30</v>
      </c>
      <c r="K1416" s="2" t="s">
        <v>492</v>
      </c>
      <c r="L1416" s="2" t="s">
        <v>519</v>
      </c>
      <c r="M1416" s="2" t="s">
        <v>59</v>
      </c>
      <c r="N1416" s="2" t="s">
        <v>650</v>
      </c>
      <c r="O1416" s="2" t="s">
        <v>304</v>
      </c>
      <c r="P1416" s="2" t="s">
        <v>2882</v>
      </c>
      <c r="Q1416" s="2" t="s">
        <v>343</v>
      </c>
      <c r="R1416" s="2" t="s">
        <v>369</v>
      </c>
      <c r="S1416" s="2" t="s">
        <v>34</v>
      </c>
      <c r="T1416" s="152">
        <v>3.87</v>
      </c>
      <c r="U1416" s="2" t="s">
        <v>3046</v>
      </c>
      <c r="V1416" s="165">
        <v>2.0899999999999998E-2</v>
      </c>
      <c r="W1416" s="167">
        <v>4.632E-2</v>
      </c>
      <c r="X1416" s="4" t="s">
        <v>602</v>
      </c>
      <c r="Y1416" s="4" t="s">
        <v>304</v>
      </c>
      <c r="Z1416" s="152">
        <v>2911538.1</v>
      </c>
      <c r="AA1416" s="162">
        <v>1</v>
      </c>
      <c r="AB1416" s="181">
        <v>91.25</v>
      </c>
      <c r="AD1416" s="152">
        <v>2656.779</v>
      </c>
      <c r="AG1416" s="2" t="s">
        <v>36</v>
      </c>
      <c r="AH1416" s="167">
        <v>9.1439999999999994E-3</v>
      </c>
      <c r="AI1416" s="167">
        <v>3.6959193348941998E-3</v>
      </c>
      <c r="AJ1416" s="167">
        <v>8.3500927881976301E-4</v>
      </c>
    </row>
    <row r="1417" spans="1:36">
      <c r="A1417" s="2">
        <v>7833</v>
      </c>
      <c r="B1417" s="2">
        <v>7834</v>
      </c>
      <c r="C1417" s="2" t="s">
        <v>1964</v>
      </c>
      <c r="D1417" s="2" t="s">
        <v>1965</v>
      </c>
      <c r="E1417" s="4" t="s">
        <v>347</v>
      </c>
      <c r="F1417" s="2" t="s">
        <v>3047</v>
      </c>
      <c r="G1417" s="2" t="s">
        <v>3048</v>
      </c>
      <c r="H1417" s="2" t="s">
        <v>350</v>
      </c>
      <c r="I1417" s="2" t="s">
        <v>942</v>
      </c>
      <c r="J1417" s="2" t="s">
        <v>30</v>
      </c>
      <c r="K1417" s="2" t="s">
        <v>30</v>
      </c>
      <c r="L1417" s="2" t="s">
        <v>519</v>
      </c>
      <c r="M1417" s="2" t="s">
        <v>59</v>
      </c>
      <c r="N1417" s="2" t="s">
        <v>650</v>
      </c>
      <c r="O1417" s="2" t="s">
        <v>304</v>
      </c>
      <c r="P1417" s="2" t="s">
        <v>2882</v>
      </c>
      <c r="Q1417" s="2" t="s">
        <v>343</v>
      </c>
      <c r="R1417" s="2" t="s">
        <v>369</v>
      </c>
      <c r="S1417" s="2" t="s">
        <v>34</v>
      </c>
      <c r="T1417" s="152">
        <v>4.93</v>
      </c>
      <c r="U1417" s="2" t="s">
        <v>3049</v>
      </c>
      <c r="V1417" s="165">
        <v>1.8700000000000001E-2</v>
      </c>
      <c r="W1417" s="167">
        <v>2.9700000000000001E-2</v>
      </c>
      <c r="X1417" s="4" t="s">
        <v>602</v>
      </c>
      <c r="Y1417" s="4" t="s">
        <v>304</v>
      </c>
      <c r="Z1417" s="152">
        <v>1114159</v>
      </c>
      <c r="AA1417" s="162">
        <v>1</v>
      </c>
      <c r="AB1417" s="181">
        <v>106.87</v>
      </c>
      <c r="AD1417" s="152">
        <v>1190.702</v>
      </c>
      <c r="AG1417" s="2" t="s">
        <v>36</v>
      </c>
      <c r="AH1417" s="167">
        <v>1.14E-3</v>
      </c>
      <c r="AI1417" s="167">
        <v>1.6564186643032201E-3</v>
      </c>
      <c r="AJ1417" s="167">
        <v>3.7423028723732098E-4</v>
      </c>
    </row>
    <row r="1418" spans="1:36">
      <c r="A1418" s="2">
        <v>7833</v>
      </c>
      <c r="B1418" s="2">
        <v>7834</v>
      </c>
      <c r="C1418" s="2" t="s">
        <v>1964</v>
      </c>
      <c r="D1418" s="2" t="s">
        <v>1965</v>
      </c>
      <c r="E1418" s="4" t="s">
        <v>347</v>
      </c>
      <c r="F1418" s="2" t="s">
        <v>3050</v>
      </c>
      <c r="G1418" s="2" t="s">
        <v>3051</v>
      </c>
      <c r="H1418" s="2" t="s">
        <v>350</v>
      </c>
      <c r="I1418" s="2" t="s">
        <v>942</v>
      </c>
      <c r="J1418" s="2" t="s">
        <v>30</v>
      </c>
      <c r="K1418" s="2" t="s">
        <v>30</v>
      </c>
      <c r="L1418" s="2" t="s">
        <v>519</v>
      </c>
      <c r="M1418" s="2" t="s">
        <v>59</v>
      </c>
      <c r="N1418" s="2" t="s">
        <v>650</v>
      </c>
      <c r="O1418" s="2" t="s">
        <v>304</v>
      </c>
      <c r="P1418" s="2" t="s">
        <v>2882</v>
      </c>
      <c r="Q1418" s="2" t="s">
        <v>343</v>
      </c>
      <c r="R1418" s="2" t="s">
        <v>369</v>
      </c>
      <c r="S1418" s="2" t="s">
        <v>34</v>
      </c>
      <c r="T1418" s="152">
        <v>2.165</v>
      </c>
      <c r="U1418" s="2" t="s">
        <v>3052</v>
      </c>
      <c r="V1418" s="165">
        <v>3.3500000000000002E-2</v>
      </c>
      <c r="W1418" s="167">
        <v>2.8729999999999999E-2</v>
      </c>
      <c r="X1418" s="4" t="s">
        <v>602</v>
      </c>
      <c r="Y1418" s="4" t="s">
        <v>304</v>
      </c>
      <c r="Z1418" s="152">
        <v>282535.46999999997</v>
      </c>
      <c r="AA1418" s="162">
        <v>1</v>
      </c>
      <c r="AB1418" s="181">
        <v>119.31</v>
      </c>
      <c r="AD1418" s="152">
        <v>337.09300000000002</v>
      </c>
      <c r="AG1418" s="2" t="s">
        <v>36</v>
      </c>
      <c r="AH1418" s="167">
        <v>4.6900000000000002E-4</v>
      </c>
      <c r="AI1418" s="167">
        <v>4.6893965180217601E-4</v>
      </c>
      <c r="AJ1418" s="167">
        <v>1.0594629508399E-4</v>
      </c>
    </row>
    <row r="1419" spans="1:36">
      <c r="A1419" s="2">
        <v>7833</v>
      </c>
      <c r="B1419" s="2">
        <v>7834</v>
      </c>
      <c r="C1419" s="2" t="s">
        <v>2252</v>
      </c>
      <c r="D1419" s="2" t="s">
        <v>2253</v>
      </c>
      <c r="E1419" s="4" t="s">
        <v>347</v>
      </c>
      <c r="F1419" s="2" t="s">
        <v>3053</v>
      </c>
      <c r="G1419" s="2" t="s">
        <v>3054</v>
      </c>
      <c r="H1419" s="2" t="s">
        <v>350</v>
      </c>
      <c r="I1419" s="2" t="s">
        <v>1153</v>
      </c>
      <c r="J1419" s="2" t="s">
        <v>30</v>
      </c>
      <c r="K1419" s="2" t="s">
        <v>30</v>
      </c>
      <c r="L1419" s="2" t="s">
        <v>519</v>
      </c>
      <c r="M1419" s="2" t="s">
        <v>59</v>
      </c>
      <c r="N1419" s="2" t="s">
        <v>626</v>
      </c>
      <c r="O1419" s="2" t="s">
        <v>304</v>
      </c>
      <c r="P1419" s="2" t="s">
        <v>2943</v>
      </c>
      <c r="Q1419" s="2" t="s">
        <v>368</v>
      </c>
      <c r="R1419" s="2" t="s">
        <v>369</v>
      </c>
      <c r="S1419" s="2" t="s">
        <v>34</v>
      </c>
      <c r="T1419" s="152">
        <v>2.7770000000000001</v>
      </c>
      <c r="U1419" s="2" t="s">
        <v>2899</v>
      </c>
      <c r="V1419" s="165">
        <v>7.2499999999999995E-2</v>
      </c>
      <c r="W1419" s="167">
        <v>5.3060000000000003E-2</v>
      </c>
      <c r="X1419" s="4" t="s">
        <v>602</v>
      </c>
      <c r="Y1419" s="4" t="s">
        <v>304</v>
      </c>
      <c r="Z1419" s="152">
        <v>561600.01</v>
      </c>
      <c r="AA1419" s="162">
        <v>1</v>
      </c>
      <c r="AB1419" s="181">
        <v>106.83</v>
      </c>
      <c r="AD1419" s="152">
        <v>599.95699999999999</v>
      </c>
      <c r="AG1419" s="2" t="s">
        <v>36</v>
      </c>
      <c r="AH1419" s="167">
        <v>8.7799999999999998E-4</v>
      </c>
      <c r="AI1419" s="167">
        <v>8.3461746516825001E-4</v>
      </c>
      <c r="AJ1419" s="167">
        <v>1.8856291616020001E-4</v>
      </c>
    </row>
    <row r="1420" spans="1:36">
      <c r="A1420" s="2">
        <v>7833</v>
      </c>
      <c r="B1420" s="2">
        <v>7834</v>
      </c>
      <c r="C1420" s="2" t="s">
        <v>2402</v>
      </c>
      <c r="D1420" s="2" t="s">
        <v>2403</v>
      </c>
      <c r="E1420" s="4" t="s">
        <v>347</v>
      </c>
      <c r="F1420" s="2" t="s">
        <v>3055</v>
      </c>
      <c r="G1420" s="2" t="s">
        <v>3056</v>
      </c>
      <c r="H1420" s="2" t="s">
        <v>350</v>
      </c>
      <c r="I1420" s="2" t="s">
        <v>942</v>
      </c>
      <c r="J1420" s="2" t="s">
        <v>30</v>
      </c>
      <c r="K1420" s="2" t="s">
        <v>30</v>
      </c>
      <c r="L1420" s="2" t="s">
        <v>519</v>
      </c>
      <c r="M1420" s="2" t="s">
        <v>31</v>
      </c>
      <c r="N1420" s="2" t="s">
        <v>648</v>
      </c>
      <c r="O1420" s="2" t="s">
        <v>304</v>
      </c>
      <c r="P1420" s="20" t="s">
        <v>354</v>
      </c>
      <c r="Q1420" s="2" t="s">
        <v>354</v>
      </c>
      <c r="R1420" s="2" t="s">
        <v>354</v>
      </c>
      <c r="S1420" s="2" t="s">
        <v>34</v>
      </c>
      <c r="T1420" s="152">
        <v>3.895</v>
      </c>
      <c r="U1420" s="2" t="s">
        <v>3057</v>
      </c>
      <c r="V1420" s="165">
        <v>4.2500000000000003E-2</v>
      </c>
      <c r="W1420" s="167">
        <v>3.2739999999999998E-2</v>
      </c>
      <c r="X1420" s="4" t="s">
        <v>602</v>
      </c>
      <c r="Y1420" s="4" t="s">
        <v>304</v>
      </c>
      <c r="Z1420" s="152">
        <v>1304000</v>
      </c>
      <c r="AA1420" s="162">
        <v>1</v>
      </c>
      <c r="AB1420" s="181">
        <v>105.42</v>
      </c>
      <c r="AC1420" s="152">
        <v>40.624000000000002</v>
      </c>
      <c r="AD1420" s="152">
        <v>1415.3009999999999</v>
      </c>
      <c r="AG1420" s="2" t="s">
        <v>36</v>
      </c>
      <c r="AH1420" s="167">
        <v>4.3470000000000002E-3</v>
      </c>
      <c r="AI1420" s="167">
        <v>1.9688649948512698E-3</v>
      </c>
      <c r="AJ1420" s="167">
        <v>4.4482046020933902E-4</v>
      </c>
    </row>
    <row r="1421" spans="1:36">
      <c r="A1421" s="2">
        <v>7833</v>
      </c>
      <c r="B1421" s="2">
        <v>7834</v>
      </c>
      <c r="C1421" s="2" t="s">
        <v>1976</v>
      </c>
      <c r="D1421" s="2" t="s">
        <v>1977</v>
      </c>
      <c r="E1421" s="4" t="s">
        <v>347</v>
      </c>
      <c r="F1421" s="2" t="s">
        <v>3058</v>
      </c>
      <c r="G1421" s="2" t="s">
        <v>3059</v>
      </c>
      <c r="H1421" s="2" t="s">
        <v>350</v>
      </c>
      <c r="I1421" s="2" t="s">
        <v>1153</v>
      </c>
      <c r="J1421" s="2" t="s">
        <v>30</v>
      </c>
      <c r="K1421" s="2" t="s">
        <v>30</v>
      </c>
      <c r="L1421" s="2" t="s">
        <v>519</v>
      </c>
      <c r="M1421" s="2" t="s">
        <v>59</v>
      </c>
      <c r="N1421" s="2" t="s">
        <v>650</v>
      </c>
      <c r="O1421" s="2" t="s">
        <v>304</v>
      </c>
      <c r="P1421" s="2" t="s">
        <v>2893</v>
      </c>
      <c r="Q1421" s="2" t="s">
        <v>343</v>
      </c>
      <c r="R1421" s="2" t="s">
        <v>369</v>
      </c>
      <c r="S1421" s="2" t="s">
        <v>34</v>
      </c>
      <c r="T1421" s="152">
        <v>4.8040000000000003</v>
      </c>
      <c r="U1421" s="2" t="s">
        <v>3060</v>
      </c>
      <c r="V1421" s="165">
        <v>2.5499999999999998E-2</v>
      </c>
      <c r="W1421" s="167">
        <v>4.9270000000000001E-2</v>
      </c>
      <c r="X1421" s="4" t="s">
        <v>602</v>
      </c>
      <c r="Y1421" s="4" t="s">
        <v>304</v>
      </c>
      <c r="Z1421" s="152">
        <v>8553114.0299999993</v>
      </c>
      <c r="AA1421" s="162">
        <v>1</v>
      </c>
      <c r="AB1421" s="181">
        <v>89.51</v>
      </c>
      <c r="AD1421" s="152">
        <v>7655.8919999999998</v>
      </c>
      <c r="AG1421" s="2" t="s">
        <v>36</v>
      </c>
      <c r="AH1421" s="167">
        <v>3.0669999999999998E-3</v>
      </c>
      <c r="AI1421" s="167">
        <v>1.0650327250324901E-2</v>
      </c>
      <c r="AJ1421" s="167">
        <v>2.4062002632270298E-3</v>
      </c>
    </row>
    <row r="1422" spans="1:36">
      <c r="A1422" s="2">
        <v>7833</v>
      </c>
      <c r="B1422" s="2">
        <v>7834</v>
      </c>
      <c r="C1422" s="2" t="s">
        <v>1976</v>
      </c>
      <c r="D1422" s="2" t="s">
        <v>1977</v>
      </c>
      <c r="E1422" s="4" t="s">
        <v>347</v>
      </c>
      <c r="F1422" s="2" t="s">
        <v>3061</v>
      </c>
      <c r="G1422" s="2" t="s">
        <v>3062</v>
      </c>
      <c r="H1422" s="2" t="s">
        <v>350</v>
      </c>
      <c r="I1422" s="2" t="s">
        <v>942</v>
      </c>
      <c r="J1422" s="2" t="s">
        <v>30</v>
      </c>
      <c r="K1422" s="2" t="s">
        <v>30</v>
      </c>
      <c r="L1422" s="2" t="s">
        <v>519</v>
      </c>
      <c r="M1422" s="2" t="s">
        <v>59</v>
      </c>
      <c r="N1422" s="2" t="s">
        <v>650</v>
      </c>
      <c r="O1422" s="2" t="s">
        <v>304</v>
      </c>
      <c r="P1422" s="2" t="s">
        <v>2893</v>
      </c>
      <c r="Q1422" s="2" t="s">
        <v>343</v>
      </c>
      <c r="R1422" s="2" t="s">
        <v>369</v>
      </c>
      <c r="S1422" s="2" t="s">
        <v>34</v>
      </c>
      <c r="T1422" s="152">
        <v>3.992</v>
      </c>
      <c r="U1422" s="2" t="s">
        <v>3063</v>
      </c>
      <c r="V1422" s="165">
        <v>5.0000000000000001E-3</v>
      </c>
      <c r="W1422" s="167">
        <v>2.8850000000000001E-2</v>
      </c>
      <c r="X1422" s="4" t="s">
        <v>602</v>
      </c>
      <c r="Y1422" s="4" t="s">
        <v>304</v>
      </c>
      <c r="Z1422" s="152">
        <v>3760278.9</v>
      </c>
      <c r="AA1422" s="162">
        <v>1</v>
      </c>
      <c r="AB1422" s="181">
        <v>106.2</v>
      </c>
      <c r="AD1422" s="152">
        <v>3993.4160000000002</v>
      </c>
      <c r="AG1422" s="2" t="s">
        <v>36</v>
      </c>
      <c r="AH1422" s="167">
        <v>2.8140000000000001E-3</v>
      </c>
      <c r="AI1422" s="167">
        <v>5.5553536078670803E-3</v>
      </c>
      <c r="AJ1422" s="167">
        <v>1.2551063455032499E-3</v>
      </c>
    </row>
    <row r="1423" spans="1:36">
      <c r="A1423" s="2">
        <v>7833</v>
      </c>
      <c r="B1423" s="2">
        <v>7834</v>
      </c>
      <c r="C1423" s="2" t="s">
        <v>1976</v>
      </c>
      <c r="D1423" s="2" t="s">
        <v>1977</v>
      </c>
      <c r="E1423" s="4" t="s">
        <v>347</v>
      </c>
      <c r="F1423" s="2" t="s">
        <v>3708</v>
      </c>
      <c r="G1423" s="2" t="s">
        <v>3709</v>
      </c>
      <c r="H1423" s="2" t="s">
        <v>350</v>
      </c>
      <c r="I1423" s="2" t="s">
        <v>942</v>
      </c>
      <c r="J1423" s="2" t="s">
        <v>30</v>
      </c>
      <c r="K1423" s="2" t="s">
        <v>30</v>
      </c>
      <c r="L1423" s="2" t="s">
        <v>519</v>
      </c>
      <c r="M1423" s="2" t="s">
        <v>59</v>
      </c>
      <c r="N1423" s="2" t="s">
        <v>650</v>
      </c>
      <c r="O1423" s="2" t="s">
        <v>304</v>
      </c>
      <c r="P1423" s="2" t="s">
        <v>2893</v>
      </c>
      <c r="Q1423" s="2" t="s">
        <v>343</v>
      </c>
      <c r="R1423" s="2" t="s">
        <v>369</v>
      </c>
      <c r="S1423" s="2" t="s">
        <v>34</v>
      </c>
      <c r="T1423" s="152">
        <v>4.45</v>
      </c>
      <c r="U1423" s="2" t="s">
        <v>3268</v>
      </c>
      <c r="V1423" s="165">
        <v>5.8999999999999999E-3</v>
      </c>
      <c r="W1423" s="167">
        <v>2.8729999999999999E-2</v>
      </c>
      <c r="X1423" s="4" t="s">
        <v>602</v>
      </c>
      <c r="Y1423" s="4" t="s">
        <v>304</v>
      </c>
      <c r="Z1423" s="152">
        <v>2661530</v>
      </c>
      <c r="AA1423" s="162">
        <v>1</v>
      </c>
      <c r="AB1423" s="181">
        <v>102.74</v>
      </c>
      <c r="AD1423" s="152">
        <v>2734.4560000000001</v>
      </c>
      <c r="AG1423" s="2" t="s">
        <v>36</v>
      </c>
      <c r="AH1423" s="167">
        <v>1.9E-3</v>
      </c>
      <c r="AI1423" s="167">
        <v>3.8039785592668299E-3</v>
      </c>
      <c r="AJ1423" s="167">
        <v>8.5942281354205001E-4</v>
      </c>
    </row>
    <row r="1424" spans="1:36">
      <c r="A1424" s="2">
        <v>7833</v>
      </c>
      <c r="B1424" s="2">
        <v>7834</v>
      </c>
      <c r="C1424" s="2" t="s">
        <v>1976</v>
      </c>
      <c r="D1424" s="2" t="s">
        <v>1977</v>
      </c>
      <c r="E1424" s="4" t="s">
        <v>347</v>
      </c>
      <c r="F1424" s="2" t="s">
        <v>3066</v>
      </c>
      <c r="G1424" s="2" t="s">
        <v>3067</v>
      </c>
      <c r="H1424" s="2" t="s">
        <v>350</v>
      </c>
      <c r="I1424" s="2" t="s">
        <v>942</v>
      </c>
      <c r="J1424" s="2" t="s">
        <v>30</v>
      </c>
      <c r="K1424" s="2" t="s">
        <v>30</v>
      </c>
      <c r="L1424" s="2" t="s">
        <v>519</v>
      </c>
      <c r="M1424" s="2" t="s">
        <v>59</v>
      </c>
      <c r="N1424" s="2" t="s">
        <v>650</v>
      </c>
      <c r="O1424" s="2" t="s">
        <v>304</v>
      </c>
      <c r="P1424" s="2" t="s">
        <v>2893</v>
      </c>
      <c r="Q1424" s="2" t="s">
        <v>343</v>
      </c>
      <c r="R1424" s="2" t="s">
        <v>369</v>
      </c>
      <c r="S1424" s="2" t="s">
        <v>34</v>
      </c>
      <c r="T1424" s="152">
        <v>0.73399999999999999</v>
      </c>
      <c r="U1424" s="2" t="s">
        <v>3068</v>
      </c>
      <c r="V1424" s="165">
        <v>4.7500000000000001E-2</v>
      </c>
      <c r="W1424" s="167">
        <v>2.971E-2</v>
      </c>
      <c r="X1424" s="4" t="s">
        <v>602</v>
      </c>
      <c r="Y1424" s="4" t="s">
        <v>304</v>
      </c>
      <c r="Z1424" s="152">
        <v>330522.48</v>
      </c>
      <c r="AA1424" s="162">
        <v>1</v>
      </c>
      <c r="AB1424" s="181">
        <v>145.6</v>
      </c>
      <c r="AD1424" s="152">
        <v>481.24099999999999</v>
      </c>
      <c r="AG1424" s="2" t="s">
        <v>36</v>
      </c>
      <c r="AH1424" s="167">
        <v>6.9200000000000002E-4</v>
      </c>
      <c r="AI1424" s="167">
        <v>6.6946751907212402E-4</v>
      </c>
      <c r="AJ1424" s="167">
        <v>1.5125102569633699E-4</v>
      </c>
    </row>
    <row r="1425" spans="1:36">
      <c r="A1425" s="2">
        <v>7833</v>
      </c>
      <c r="B1425" s="2">
        <v>7834</v>
      </c>
      <c r="C1425" s="2" t="s">
        <v>1980</v>
      </c>
      <c r="D1425" s="2" t="s">
        <v>1981</v>
      </c>
      <c r="E1425" s="4" t="s">
        <v>347</v>
      </c>
      <c r="F1425" s="2" t="s">
        <v>3069</v>
      </c>
      <c r="G1425" s="2" t="s">
        <v>3070</v>
      </c>
      <c r="H1425" s="2" t="s">
        <v>350</v>
      </c>
      <c r="I1425" s="2" t="s">
        <v>942</v>
      </c>
      <c r="J1425" s="2" t="s">
        <v>30</v>
      </c>
      <c r="K1425" s="2" t="s">
        <v>492</v>
      </c>
      <c r="L1425" s="2" t="s">
        <v>519</v>
      </c>
      <c r="M1425" s="2" t="s">
        <v>59</v>
      </c>
      <c r="N1425" s="2" t="s">
        <v>651</v>
      </c>
      <c r="O1425" s="2" t="s">
        <v>304</v>
      </c>
      <c r="P1425" s="2" t="s">
        <v>3071</v>
      </c>
      <c r="Q1425" s="2" t="s">
        <v>343</v>
      </c>
      <c r="R1425" s="2" t="s">
        <v>369</v>
      </c>
      <c r="S1425" s="2" t="s">
        <v>34</v>
      </c>
      <c r="T1425" s="152">
        <v>2.8450000000000002</v>
      </c>
      <c r="U1425" s="2" t="s">
        <v>3072</v>
      </c>
      <c r="V1425" s="165">
        <v>1.7500000000000002E-2</v>
      </c>
      <c r="W1425" s="167">
        <v>4.5749999999999999E-2</v>
      </c>
      <c r="X1425" s="4" t="s">
        <v>602</v>
      </c>
      <c r="Y1425" s="4" t="s">
        <v>304</v>
      </c>
      <c r="Z1425" s="152">
        <v>3079000</v>
      </c>
      <c r="AA1425" s="162">
        <v>1</v>
      </c>
      <c r="AB1425" s="181">
        <v>106.7</v>
      </c>
      <c r="AD1425" s="152">
        <v>3285.2930000000001</v>
      </c>
      <c r="AG1425" s="2" t="s">
        <v>36</v>
      </c>
      <c r="AH1425" s="167">
        <v>1.797E-3</v>
      </c>
      <c r="AI1425" s="167">
        <v>4.5702635147137002E-3</v>
      </c>
      <c r="AJ1425" s="167">
        <v>1.0325475465352901E-3</v>
      </c>
    </row>
    <row r="1426" spans="1:36">
      <c r="A1426" s="2">
        <v>7833</v>
      </c>
      <c r="B1426" s="2">
        <v>7834</v>
      </c>
      <c r="C1426" s="2" t="s">
        <v>1980</v>
      </c>
      <c r="D1426" s="2" t="s">
        <v>1981</v>
      </c>
      <c r="E1426" s="4" t="s">
        <v>347</v>
      </c>
      <c r="F1426" s="2" t="s">
        <v>3710</v>
      </c>
      <c r="G1426" s="2" t="s">
        <v>3711</v>
      </c>
      <c r="H1426" s="2" t="s">
        <v>350</v>
      </c>
      <c r="I1426" s="2" t="s">
        <v>942</v>
      </c>
      <c r="J1426" s="2" t="s">
        <v>30</v>
      </c>
      <c r="K1426" s="2" t="s">
        <v>492</v>
      </c>
      <c r="L1426" s="2" t="s">
        <v>519</v>
      </c>
      <c r="M1426" s="2" t="s">
        <v>59</v>
      </c>
      <c r="N1426" s="2" t="s">
        <v>651</v>
      </c>
      <c r="O1426" s="2" t="s">
        <v>304</v>
      </c>
      <c r="P1426" s="2" t="s">
        <v>3071</v>
      </c>
      <c r="Q1426" s="2" t="s">
        <v>343</v>
      </c>
      <c r="R1426" s="2" t="s">
        <v>369</v>
      </c>
      <c r="S1426" s="2" t="s">
        <v>34</v>
      </c>
      <c r="T1426" s="152">
        <v>2.4929999999999999</v>
      </c>
      <c r="U1426" s="2" t="s">
        <v>2902</v>
      </c>
      <c r="V1426" s="165">
        <v>3.2800000000000003E-2</v>
      </c>
      <c r="W1426" s="167">
        <v>4.3709999999999999E-2</v>
      </c>
      <c r="X1426" s="4" t="s">
        <v>602</v>
      </c>
      <c r="Y1426" s="4" t="s">
        <v>304</v>
      </c>
      <c r="Z1426" s="152">
        <v>342594.72</v>
      </c>
      <c r="AA1426" s="162">
        <v>1</v>
      </c>
      <c r="AB1426" s="181">
        <v>115.58</v>
      </c>
      <c r="AD1426" s="152">
        <v>395.971</v>
      </c>
      <c r="AG1426" s="2" t="s">
        <v>36</v>
      </c>
      <c r="AH1426" s="167">
        <v>3.19E-4</v>
      </c>
      <c r="AI1426" s="167">
        <v>5.5084636614970302E-4</v>
      </c>
      <c r="AJ1426" s="167">
        <v>1.2445126239540001E-4</v>
      </c>
    </row>
    <row r="1427" spans="1:36">
      <c r="A1427" s="2">
        <v>7833</v>
      </c>
      <c r="B1427" s="2">
        <v>7834</v>
      </c>
      <c r="C1427" s="2" t="s">
        <v>1980</v>
      </c>
      <c r="D1427" s="2" t="s">
        <v>1981</v>
      </c>
      <c r="E1427" s="4" t="s">
        <v>347</v>
      </c>
      <c r="F1427" s="2" t="s">
        <v>3073</v>
      </c>
      <c r="G1427" s="2" t="s">
        <v>3074</v>
      </c>
      <c r="H1427" s="2" t="s">
        <v>350</v>
      </c>
      <c r="I1427" s="2" t="s">
        <v>1154</v>
      </c>
      <c r="J1427" s="2" t="s">
        <v>30</v>
      </c>
      <c r="K1427" s="2" t="s">
        <v>492</v>
      </c>
      <c r="L1427" s="2" t="s">
        <v>519</v>
      </c>
      <c r="M1427" s="2" t="s">
        <v>59</v>
      </c>
      <c r="N1427" s="2" t="s">
        <v>651</v>
      </c>
      <c r="O1427" s="2" t="s">
        <v>304</v>
      </c>
      <c r="P1427" s="2" t="s">
        <v>3071</v>
      </c>
      <c r="Q1427" s="2" t="s">
        <v>343</v>
      </c>
      <c r="R1427" s="2" t="s">
        <v>369</v>
      </c>
      <c r="S1427" s="2" t="s">
        <v>34</v>
      </c>
      <c r="T1427" s="152">
        <v>3.7029999999999998</v>
      </c>
      <c r="U1427" s="2" t="s">
        <v>2905</v>
      </c>
      <c r="V1427" s="165">
        <v>5.5E-2</v>
      </c>
      <c r="W1427" s="167">
        <v>4.5249999999999999E-2</v>
      </c>
      <c r="X1427" s="4" t="s">
        <v>602</v>
      </c>
      <c r="Y1427" s="4" t="s">
        <v>304</v>
      </c>
      <c r="Z1427" s="152">
        <v>1336394.7</v>
      </c>
      <c r="AA1427" s="162">
        <v>1</v>
      </c>
      <c r="AB1427" s="181">
        <v>103.5</v>
      </c>
      <c r="AD1427" s="152">
        <v>1383.1690000000001</v>
      </c>
      <c r="AG1427" s="2" t="s">
        <v>36</v>
      </c>
      <c r="AH1427" s="167">
        <v>2.5860000000000002E-3</v>
      </c>
      <c r="AI1427" s="167">
        <v>1.9241646320495901E-3</v>
      </c>
      <c r="AJ1427" s="167">
        <v>4.3472142548376698E-4</v>
      </c>
    </row>
    <row r="1428" spans="1:36">
      <c r="A1428" s="2">
        <v>7833</v>
      </c>
      <c r="B1428" s="2">
        <v>7834</v>
      </c>
      <c r="C1428" s="2" t="s">
        <v>1980</v>
      </c>
      <c r="D1428" s="2" t="s">
        <v>1981</v>
      </c>
      <c r="E1428" s="4" t="s">
        <v>347</v>
      </c>
      <c r="F1428" s="2" t="s">
        <v>3075</v>
      </c>
      <c r="G1428" s="2" t="s">
        <v>3076</v>
      </c>
      <c r="H1428" s="2" t="s">
        <v>350</v>
      </c>
      <c r="I1428" s="2" t="s">
        <v>942</v>
      </c>
      <c r="J1428" s="2" t="s">
        <v>30</v>
      </c>
      <c r="K1428" s="2" t="s">
        <v>492</v>
      </c>
      <c r="L1428" s="2" t="s">
        <v>519</v>
      </c>
      <c r="M1428" s="2" t="s">
        <v>59</v>
      </c>
      <c r="N1428" s="2" t="s">
        <v>651</v>
      </c>
      <c r="O1428" s="2" t="s">
        <v>304</v>
      </c>
      <c r="P1428" s="2" t="s">
        <v>3071</v>
      </c>
      <c r="Q1428" s="2" t="s">
        <v>343</v>
      </c>
      <c r="R1428" s="2" t="s">
        <v>369</v>
      </c>
      <c r="S1428" s="2" t="s">
        <v>34</v>
      </c>
      <c r="T1428" s="152">
        <v>4.9050000000000002</v>
      </c>
      <c r="U1428" s="2" t="s">
        <v>3077</v>
      </c>
      <c r="V1428" s="165">
        <v>1.7899999999999999E-2</v>
      </c>
      <c r="W1428" s="167">
        <v>5.1740000000000001E-2</v>
      </c>
      <c r="X1428" s="4" t="s">
        <v>602</v>
      </c>
      <c r="Y1428" s="4" t="s">
        <v>304</v>
      </c>
      <c r="Z1428" s="152">
        <v>3701701.25</v>
      </c>
      <c r="AA1428" s="162">
        <v>1</v>
      </c>
      <c r="AB1428" s="181">
        <v>99.49</v>
      </c>
      <c r="AD1428" s="152">
        <v>3682.8229999999999</v>
      </c>
      <c r="AG1428" s="2" t="s">
        <v>36</v>
      </c>
      <c r="AH1428" s="167">
        <v>2.666E-3</v>
      </c>
      <c r="AI1428" s="167">
        <v>5.1232780879520703E-3</v>
      </c>
      <c r="AJ1428" s="167">
        <v>1.15748866622286E-3</v>
      </c>
    </row>
    <row r="1429" spans="1:36">
      <c r="A1429" s="2">
        <v>7833</v>
      </c>
      <c r="B1429" s="2">
        <v>7834</v>
      </c>
      <c r="C1429" s="2" t="s">
        <v>1980</v>
      </c>
      <c r="D1429" s="2" t="s">
        <v>1981</v>
      </c>
      <c r="E1429" s="4" t="s">
        <v>347</v>
      </c>
      <c r="F1429" s="2" t="s">
        <v>3714</v>
      </c>
      <c r="G1429" s="2" t="s">
        <v>3715</v>
      </c>
      <c r="H1429" s="2" t="s">
        <v>350</v>
      </c>
      <c r="I1429" s="2" t="s">
        <v>942</v>
      </c>
      <c r="J1429" s="2" t="s">
        <v>30</v>
      </c>
      <c r="K1429" s="2" t="s">
        <v>30</v>
      </c>
      <c r="L1429" s="2" t="s">
        <v>519</v>
      </c>
      <c r="M1429" s="2" t="s">
        <v>31</v>
      </c>
      <c r="N1429" s="2" t="s">
        <v>651</v>
      </c>
      <c r="O1429" s="2" t="s">
        <v>304</v>
      </c>
      <c r="P1429" s="2" t="s">
        <v>3071</v>
      </c>
      <c r="Q1429" s="2" t="s">
        <v>343</v>
      </c>
      <c r="R1429" s="2" t="s">
        <v>369</v>
      </c>
      <c r="S1429" s="2" t="s">
        <v>34</v>
      </c>
      <c r="T1429" s="152">
        <v>5.2649999999999997</v>
      </c>
      <c r="U1429" s="2" t="s">
        <v>3077</v>
      </c>
      <c r="V1429" s="165">
        <v>4.1500000000000002E-2</v>
      </c>
      <c r="W1429" s="167">
        <v>4.0820000000000002E-2</v>
      </c>
      <c r="X1429" s="4" t="s">
        <v>602</v>
      </c>
      <c r="Y1429" s="4" t="s">
        <v>304</v>
      </c>
      <c r="Z1429" s="152">
        <v>866799.98</v>
      </c>
      <c r="AA1429" s="162">
        <v>1</v>
      </c>
      <c r="AB1429" s="181">
        <v>106.43</v>
      </c>
      <c r="AD1429" s="152">
        <v>922.53499999999997</v>
      </c>
      <c r="AG1429" s="2" t="s">
        <v>36</v>
      </c>
      <c r="AH1429" s="167">
        <v>1.7769999999999999E-3</v>
      </c>
      <c r="AI1429" s="167">
        <v>1.2833646956685501E-3</v>
      </c>
      <c r="AJ1429" s="167">
        <v>2.89947190912817E-4</v>
      </c>
    </row>
    <row r="1430" spans="1:36">
      <c r="A1430" s="2">
        <v>7833</v>
      </c>
      <c r="B1430" s="2">
        <v>7834</v>
      </c>
      <c r="C1430" s="2" t="s">
        <v>3078</v>
      </c>
      <c r="D1430" s="2" t="s">
        <v>3079</v>
      </c>
      <c r="E1430" s="4" t="s">
        <v>347</v>
      </c>
      <c r="F1430" s="2" t="s">
        <v>3080</v>
      </c>
      <c r="G1430" s="2" t="s">
        <v>3081</v>
      </c>
      <c r="H1430" s="2" t="s">
        <v>350</v>
      </c>
      <c r="I1430" s="2" t="s">
        <v>942</v>
      </c>
      <c r="J1430" s="2" t="s">
        <v>30</v>
      </c>
      <c r="K1430" s="2" t="s">
        <v>30</v>
      </c>
      <c r="L1430" s="2" t="s">
        <v>519</v>
      </c>
      <c r="M1430" s="2" t="s">
        <v>59</v>
      </c>
      <c r="N1430" s="2" t="s">
        <v>650</v>
      </c>
      <c r="O1430" s="2" t="s">
        <v>304</v>
      </c>
      <c r="P1430" s="2" t="s">
        <v>3082</v>
      </c>
      <c r="Q1430" s="2" t="s">
        <v>368</v>
      </c>
      <c r="R1430" s="2" t="s">
        <v>369</v>
      </c>
      <c r="S1430" s="2" t="s">
        <v>34</v>
      </c>
      <c r="T1430" s="152">
        <v>0.499</v>
      </c>
      <c r="U1430" s="2" t="s">
        <v>3083</v>
      </c>
      <c r="V1430" s="165">
        <v>2.5000000000000001E-2</v>
      </c>
      <c r="W1430" s="167">
        <v>3.3689999999999998E-2</v>
      </c>
      <c r="X1430" s="4" t="s">
        <v>602</v>
      </c>
      <c r="Y1430" s="4" t="s">
        <v>304</v>
      </c>
      <c r="Z1430" s="152">
        <v>37538.400000000001</v>
      </c>
      <c r="AA1430" s="162">
        <v>1</v>
      </c>
      <c r="AB1430" s="181">
        <v>117.96</v>
      </c>
      <c r="AD1430" s="152">
        <v>44.28</v>
      </c>
      <c r="AG1430" s="2" t="s">
        <v>36</v>
      </c>
      <c r="AH1430" s="167">
        <v>1.2300000000000001E-4</v>
      </c>
      <c r="AI1430" s="167">
        <v>6.1599566356635897E-5</v>
      </c>
      <c r="AJ1430" s="167">
        <v>1.39170270826642E-5</v>
      </c>
    </row>
    <row r="1431" spans="1:36">
      <c r="A1431" s="2">
        <v>7833</v>
      </c>
      <c r="B1431" s="2">
        <v>7834</v>
      </c>
      <c r="C1431" s="2" t="s">
        <v>1988</v>
      </c>
      <c r="D1431" s="2" t="s">
        <v>1989</v>
      </c>
      <c r="E1431" s="4" t="s">
        <v>347</v>
      </c>
      <c r="F1431" s="2" t="s">
        <v>3084</v>
      </c>
      <c r="G1431" s="2" t="s">
        <v>3085</v>
      </c>
      <c r="H1431" s="2" t="s">
        <v>350</v>
      </c>
      <c r="I1431" s="2" t="s">
        <v>942</v>
      </c>
      <c r="J1431" s="2" t="s">
        <v>30</v>
      </c>
      <c r="K1431" s="2" t="s">
        <v>30</v>
      </c>
      <c r="L1431" s="2" t="s">
        <v>519</v>
      </c>
      <c r="M1431" s="2" t="s">
        <v>59</v>
      </c>
      <c r="N1431" s="2" t="s">
        <v>637</v>
      </c>
      <c r="O1431" s="2" t="s">
        <v>304</v>
      </c>
      <c r="P1431" s="2" t="s">
        <v>2886</v>
      </c>
      <c r="Q1431" s="2" t="s">
        <v>343</v>
      </c>
      <c r="R1431" s="2" t="s">
        <v>369</v>
      </c>
      <c r="S1431" s="2" t="s">
        <v>34</v>
      </c>
      <c r="T1431" s="152">
        <v>3.4060000000000001</v>
      </c>
      <c r="U1431" s="2" t="s">
        <v>3086</v>
      </c>
      <c r="V1431" s="165">
        <v>7.4999999999999997E-3</v>
      </c>
      <c r="W1431" s="167">
        <v>3.0300000000000001E-2</v>
      </c>
      <c r="X1431" s="4" t="s">
        <v>602</v>
      </c>
      <c r="Y1431" s="4" t="s">
        <v>304</v>
      </c>
      <c r="Z1431" s="152">
        <v>481968.76</v>
      </c>
      <c r="AA1431" s="162">
        <v>1</v>
      </c>
      <c r="AB1431" s="181">
        <v>106.88</v>
      </c>
      <c r="AD1431" s="152">
        <v>515.12800000000004</v>
      </c>
      <c r="AG1431" s="2" t="s">
        <v>36</v>
      </c>
      <c r="AH1431" s="167">
        <v>1.1609999999999999E-3</v>
      </c>
      <c r="AI1431" s="167">
        <v>7.1660934556129897E-4</v>
      </c>
      <c r="AJ1431" s="167">
        <v>1.6190165385462099E-4</v>
      </c>
    </row>
    <row r="1432" spans="1:36">
      <c r="A1432" s="2">
        <v>7833</v>
      </c>
      <c r="B1432" s="2">
        <v>7834</v>
      </c>
      <c r="C1432" s="2" t="s">
        <v>1988</v>
      </c>
      <c r="D1432" s="2" t="s">
        <v>1989</v>
      </c>
      <c r="E1432" s="4" t="s">
        <v>347</v>
      </c>
      <c r="F1432" s="2" t="s">
        <v>3087</v>
      </c>
      <c r="G1432" s="2" t="s">
        <v>3088</v>
      </c>
      <c r="H1432" s="2" t="s">
        <v>350</v>
      </c>
      <c r="I1432" s="2" t="s">
        <v>1154</v>
      </c>
      <c r="J1432" s="2" t="s">
        <v>30</v>
      </c>
      <c r="K1432" s="2" t="s">
        <v>30</v>
      </c>
      <c r="L1432" s="2" t="s">
        <v>519</v>
      </c>
      <c r="M1432" s="2" t="s">
        <v>31</v>
      </c>
      <c r="N1432" s="2" t="s">
        <v>637</v>
      </c>
      <c r="O1432" s="2" t="s">
        <v>304</v>
      </c>
      <c r="P1432" s="2" t="s">
        <v>2886</v>
      </c>
      <c r="Q1432" s="2" t="s">
        <v>343</v>
      </c>
      <c r="R1432" s="2" t="s">
        <v>369</v>
      </c>
      <c r="S1432" s="2" t="s">
        <v>34</v>
      </c>
      <c r="T1432" s="152">
        <v>3.7360000000000002</v>
      </c>
      <c r="U1432" s="2" t="s">
        <v>2871</v>
      </c>
      <c r="V1432" s="165">
        <v>0.04</v>
      </c>
      <c r="W1432" s="167">
        <v>1E-4</v>
      </c>
      <c r="X1432" s="4" t="s">
        <v>602</v>
      </c>
      <c r="Y1432" s="4" t="s">
        <v>304</v>
      </c>
      <c r="Z1432" s="152">
        <v>3360992</v>
      </c>
      <c r="AA1432" s="162">
        <v>1</v>
      </c>
      <c r="AB1432" s="181">
        <v>119</v>
      </c>
      <c r="AD1432" s="152">
        <v>3999.58</v>
      </c>
      <c r="AG1432" s="2" t="s">
        <v>36</v>
      </c>
      <c r="AH1432" s="167">
        <v>1.5277000000000001E-2</v>
      </c>
      <c r="AI1432" s="167">
        <v>5.5639289225968896E-3</v>
      </c>
      <c r="AJ1432" s="167">
        <v>1.25704374367658E-3</v>
      </c>
    </row>
    <row r="1433" spans="1:36">
      <c r="A1433" s="2">
        <v>7833</v>
      </c>
      <c r="B1433" s="2">
        <v>7834</v>
      </c>
      <c r="C1433" s="2" t="s">
        <v>3089</v>
      </c>
      <c r="D1433" s="2" t="s">
        <v>3090</v>
      </c>
      <c r="E1433" s="4" t="s">
        <v>507</v>
      </c>
      <c r="F1433" s="2" t="s">
        <v>3091</v>
      </c>
      <c r="G1433" s="2" t="s">
        <v>3092</v>
      </c>
      <c r="H1433" s="2" t="s">
        <v>350</v>
      </c>
      <c r="I1433" s="2" t="s">
        <v>1153</v>
      </c>
      <c r="J1433" s="2" t="s">
        <v>30</v>
      </c>
      <c r="K1433" s="2" t="s">
        <v>140</v>
      </c>
      <c r="L1433" s="2" t="s">
        <v>519</v>
      </c>
      <c r="M1433" s="2" t="s">
        <v>59</v>
      </c>
      <c r="N1433" s="2" t="s">
        <v>651</v>
      </c>
      <c r="O1433" s="2" t="s">
        <v>304</v>
      </c>
      <c r="P1433" s="2" t="s">
        <v>3093</v>
      </c>
      <c r="Q1433" s="2" t="s">
        <v>343</v>
      </c>
      <c r="R1433" s="2" t="s">
        <v>369</v>
      </c>
      <c r="S1433" s="2" t="s">
        <v>34</v>
      </c>
      <c r="T1433" s="152">
        <v>1.738</v>
      </c>
      <c r="U1433" s="2" t="s">
        <v>3094</v>
      </c>
      <c r="V1433" s="165">
        <v>0.08</v>
      </c>
      <c r="W1433" s="167">
        <v>0.68837999999999999</v>
      </c>
      <c r="X1433" s="4" t="s">
        <v>602</v>
      </c>
      <c r="Y1433" s="4" t="s">
        <v>304</v>
      </c>
      <c r="Z1433" s="152">
        <v>295049.65000000002</v>
      </c>
      <c r="AA1433" s="162">
        <v>1</v>
      </c>
      <c r="AB1433" s="181">
        <v>42.54</v>
      </c>
      <c r="AD1433" s="152">
        <v>125.514</v>
      </c>
      <c r="AG1433" s="2" t="s">
        <v>36</v>
      </c>
      <c r="AH1433" s="167">
        <v>3.4099999999999999E-4</v>
      </c>
      <c r="AI1433" s="167">
        <v>1.74606224860428E-4</v>
      </c>
      <c r="AJ1433" s="167">
        <v>3.9448322511162401E-5</v>
      </c>
    </row>
    <row r="1434" spans="1:36">
      <c r="A1434" s="2">
        <v>7833</v>
      </c>
      <c r="B1434" s="2">
        <v>7834</v>
      </c>
      <c r="C1434" s="2" t="s">
        <v>1996</v>
      </c>
      <c r="D1434" s="2" t="s">
        <v>1997</v>
      </c>
      <c r="E1434" s="4" t="s">
        <v>347</v>
      </c>
      <c r="F1434" s="2" t="s">
        <v>3095</v>
      </c>
      <c r="G1434" s="2" t="s">
        <v>3096</v>
      </c>
      <c r="H1434" s="2" t="s">
        <v>350</v>
      </c>
      <c r="I1434" s="2" t="s">
        <v>942</v>
      </c>
      <c r="J1434" s="2" t="s">
        <v>30</v>
      </c>
      <c r="K1434" s="2" t="s">
        <v>30</v>
      </c>
      <c r="L1434" s="2" t="s">
        <v>519</v>
      </c>
      <c r="M1434" s="2" t="s">
        <v>31</v>
      </c>
      <c r="N1434" s="2" t="s">
        <v>626</v>
      </c>
      <c r="O1434" s="2" t="s">
        <v>304</v>
      </c>
      <c r="P1434" s="2" t="s">
        <v>2870</v>
      </c>
      <c r="Q1434" s="2" t="s">
        <v>368</v>
      </c>
      <c r="R1434" s="2" t="s">
        <v>369</v>
      </c>
      <c r="S1434" s="2" t="s">
        <v>34</v>
      </c>
      <c r="T1434" s="152">
        <v>3.9790000000000001</v>
      </c>
      <c r="U1434" s="2" t="s">
        <v>3097</v>
      </c>
      <c r="V1434" s="165">
        <v>6.0000000000000001E-3</v>
      </c>
      <c r="W1434" s="167">
        <v>3.0020000000000002E-2</v>
      </c>
      <c r="X1434" s="4" t="s">
        <v>602</v>
      </c>
      <c r="Y1434" s="4" t="s">
        <v>304</v>
      </c>
      <c r="Z1434" s="152">
        <v>1996000</v>
      </c>
      <c r="AA1434" s="162">
        <v>1</v>
      </c>
      <c r="AB1434" s="181">
        <v>105.61</v>
      </c>
      <c r="AD1434" s="152">
        <v>2107.9760000000001</v>
      </c>
      <c r="AG1434" s="2" t="s">
        <v>36</v>
      </c>
      <c r="AH1434" s="167">
        <v>4.9519999999999998E-3</v>
      </c>
      <c r="AI1434" s="167">
        <v>2.93246415908314E-3</v>
      </c>
      <c r="AJ1434" s="167">
        <v>6.6252387045425299E-4</v>
      </c>
    </row>
    <row r="1435" spans="1:36">
      <c r="A1435" s="2">
        <v>7833</v>
      </c>
      <c r="B1435" s="2">
        <v>7834</v>
      </c>
      <c r="C1435" s="2" t="s">
        <v>1996</v>
      </c>
      <c r="D1435" s="2" t="s">
        <v>1997</v>
      </c>
      <c r="E1435" s="4" t="s">
        <v>347</v>
      </c>
      <c r="F1435" s="2" t="s">
        <v>3098</v>
      </c>
      <c r="G1435" s="2" t="s">
        <v>3099</v>
      </c>
      <c r="H1435" s="2" t="s">
        <v>350</v>
      </c>
      <c r="I1435" s="2" t="s">
        <v>1153</v>
      </c>
      <c r="J1435" s="2" t="s">
        <v>30</v>
      </c>
      <c r="K1435" s="2" t="s">
        <v>30</v>
      </c>
      <c r="L1435" s="2" t="s">
        <v>519</v>
      </c>
      <c r="M1435" s="2" t="s">
        <v>59</v>
      </c>
      <c r="N1435" s="2" t="s">
        <v>626</v>
      </c>
      <c r="O1435" s="2" t="s">
        <v>304</v>
      </c>
      <c r="P1435" s="2" t="s">
        <v>2870</v>
      </c>
      <c r="Q1435" s="2" t="s">
        <v>368</v>
      </c>
      <c r="R1435" s="2" t="s">
        <v>369</v>
      </c>
      <c r="S1435" s="2" t="s">
        <v>34</v>
      </c>
      <c r="T1435" s="152">
        <v>1.202</v>
      </c>
      <c r="U1435" s="2" t="s">
        <v>187</v>
      </c>
      <c r="V1435" s="165">
        <v>3.2899999999999999E-2</v>
      </c>
      <c r="W1435" s="167">
        <v>4.9500000000000002E-2</v>
      </c>
      <c r="X1435" s="4" t="s">
        <v>602</v>
      </c>
      <c r="Y1435" s="4" t="s">
        <v>304</v>
      </c>
      <c r="Z1435" s="152">
        <v>130975.5</v>
      </c>
      <c r="AA1435" s="162">
        <v>1</v>
      </c>
      <c r="AB1435" s="181">
        <v>98.94</v>
      </c>
      <c r="AD1435" s="152">
        <v>129.58699999999999</v>
      </c>
      <c r="AG1435" s="2" t="s">
        <v>36</v>
      </c>
      <c r="AH1435" s="167">
        <v>1.83E-4</v>
      </c>
      <c r="AI1435" s="167">
        <v>1.8027234342638199E-4</v>
      </c>
      <c r="AJ1435" s="167">
        <v>4.0728453690648703E-5</v>
      </c>
    </row>
    <row r="1436" spans="1:36">
      <c r="A1436" s="2">
        <v>7833</v>
      </c>
      <c r="B1436" s="2">
        <v>7834</v>
      </c>
      <c r="C1436" s="2" t="s">
        <v>3720</v>
      </c>
      <c r="D1436" s="2" t="s">
        <v>3721</v>
      </c>
      <c r="E1436" s="4" t="s">
        <v>347</v>
      </c>
      <c r="F1436" s="2" t="s">
        <v>3722</v>
      </c>
      <c r="G1436" s="2" t="s">
        <v>3723</v>
      </c>
      <c r="H1436" s="2" t="s">
        <v>350</v>
      </c>
      <c r="I1436" s="2" t="s">
        <v>1153</v>
      </c>
      <c r="J1436" s="2" t="s">
        <v>30</v>
      </c>
      <c r="K1436" s="2" t="s">
        <v>30</v>
      </c>
      <c r="L1436" s="2" t="s">
        <v>519</v>
      </c>
      <c r="M1436" s="2" t="s">
        <v>59</v>
      </c>
      <c r="N1436" s="2" t="s">
        <v>650</v>
      </c>
      <c r="O1436" s="2" t="s">
        <v>304</v>
      </c>
      <c r="P1436" s="2" t="s">
        <v>2977</v>
      </c>
      <c r="Q1436" s="2" t="s">
        <v>343</v>
      </c>
      <c r="R1436" s="2" t="s">
        <v>369</v>
      </c>
      <c r="S1436" s="2" t="s">
        <v>34</v>
      </c>
      <c r="T1436" s="152">
        <v>1.9179999999999999</v>
      </c>
      <c r="U1436" s="2" t="s">
        <v>3151</v>
      </c>
      <c r="V1436" s="165">
        <v>2.41E-2</v>
      </c>
      <c r="W1436" s="167">
        <v>5.0590000000000003E-2</v>
      </c>
      <c r="X1436" s="4" t="s">
        <v>602</v>
      </c>
      <c r="Y1436" s="4" t="s">
        <v>304</v>
      </c>
      <c r="Z1436" s="152">
        <v>324319.99</v>
      </c>
      <c r="AA1436" s="162">
        <v>1</v>
      </c>
      <c r="AB1436" s="181">
        <v>95.21</v>
      </c>
      <c r="AD1436" s="152">
        <v>308.78500000000003</v>
      </c>
      <c r="AG1436" s="2" t="s">
        <v>36</v>
      </c>
      <c r="AH1436" s="167">
        <v>2.7030000000000001E-3</v>
      </c>
      <c r="AI1436" s="167">
        <v>4.2955958720770503E-4</v>
      </c>
      <c r="AJ1436" s="167">
        <v>9.7049261259022797E-5</v>
      </c>
    </row>
    <row r="1437" spans="1:36">
      <c r="A1437" s="2">
        <v>7833</v>
      </c>
      <c r="B1437" s="2">
        <v>7834</v>
      </c>
      <c r="C1437" s="2" t="s">
        <v>3100</v>
      </c>
      <c r="D1437" s="2" t="s">
        <v>3101</v>
      </c>
      <c r="E1437" s="4" t="s">
        <v>347</v>
      </c>
      <c r="F1437" s="2" t="s">
        <v>3724</v>
      </c>
      <c r="G1437" s="2" t="s">
        <v>3725</v>
      </c>
      <c r="H1437" s="2" t="s">
        <v>350</v>
      </c>
      <c r="I1437" s="2" t="s">
        <v>942</v>
      </c>
      <c r="J1437" s="2" t="s">
        <v>30</v>
      </c>
      <c r="K1437" s="2" t="s">
        <v>30</v>
      </c>
      <c r="L1437" s="2" t="s">
        <v>519</v>
      </c>
      <c r="M1437" s="2" t="s">
        <v>59</v>
      </c>
      <c r="N1437" s="2" t="s">
        <v>634</v>
      </c>
      <c r="O1437" s="2" t="s">
        <v>304</v>
      </c>
      <c r="P1437" s="2" t="s">
        <v>342</v>
      </c>
      <c r="Q1437" s="2" t="s">
        <v>343</v>
      </c>
      <c r="R1437" s="2" t="s">
        <v>369</v>
      </c>
      <c r="S1437" s="2" t="s">
        <v>34</v>
      </c>
      <c r="T1437" s="152">
        <v>3.4950000000000001</v>
      </c>
      <c r="U1437" s="2" t="s">
        <v>3726</v>
      </c>
      <c r="V1437" s="165">
        <v>2E-3</v>
      </c>
      <c r="W1437" s="167">
        <v>2.6020000000000001E-2</v>
      </c>
      <c r="X1437" s="4" t="s">
        <v>602</v>
      </c>
      <c r="Y1437" s="4" t="s">
        <v>304</v>
      </c>
      <c r="Z1437" s="152">
        <v>4559624.8600000003</v>
      </c>
      <c r="AA1437" s="162">
        <v>1</v>
      </c>
      <c r="AB1437" s="181">
        <v>105.05</v>
      </c>
      <c r="AD1437" s="152">
        <v>4789.8860000000004</v>
      </c>
      <c r="AG1437" s="2" t="s">
        <v>36</v>
      </c>
      <c r="AH1437" s="167">
        <v>1.338E-3</v>
      </c>
      <c r="AI1437" s="167">
        <v>6.6633450468286202E-3</v>
      </c>
      <c r="AJ1437" s="167">
        <v>1.5054319204287701E-3</v>
      </c>
    </row>
    <row r="1438" spans="1:36">
      <c r="A1438" s="2">
        <v>7833</v>
      </c>
      <c r="B1438" s="2">
        <v>7834</v>
      </c>
      <c r="C1438" s="2" t="s">
        <v>3100</v>
      </c>
      <c r="D1438" s="2" t="s">
        <v>3101</v>
      </c>
      <c r="E1438" s="4" t="s">
        <v>347</v>
      </c>
      <c r="F1438" s="2" t="s">
        <v>3102</v>
      </c>
      <c r="G1438" s="2" t="s">
        <v>3103</v>
      </c>
      <c r="H1438" s="2" t="s">
        <v>350</v>
      </c>
      <c r="I1438" s="2" t="s">
        <v>942</v>
      </c>
      <c r="J1438" s="2" t="s">
        <v>30</v>
      </c>
      <c r="K1438" s="2" t="s">
        <v>30</v>
      </c>
      <c r="L1438" s="2" t="s">
        <v>519</v>
      </c>
      <c r="M1438" s="2" t="s">
        <v>59</v>
      </c>
      <c r="N1438" s="2" t="s">
        <v>634</v>
      </c>
      <c r="O1438" s="2" t="s">
        <v>304</v>
      </c>
      <c r="P1438" s="2" t="s">
        <v>342</v>
      </c>
      <c r="Q1438" s="2" t="s">
        <v>343</v>
      </c>
      <c r="R1438" s="2" t="s">
        <v>369</v>
      </c>
      <c r="S1438" s="2" t="s">
        <v>34</v>
      </c>
      <c r="T1438" s="152">
        <v>4.8920000000000003</v>
      </c>
      <c r="U1438" s="2" t="s">
        <v>3104</v>
      </c>
      <c r="V1438" s="165">
        <v>2.47E-2</v>
      </c>
      <c r="W1438" s="167">
        <v>2.63E-2</v>
      </c>
      <c r="X1438" s="4" t="s">
        <v>602</v>
      </c>
      <c r="Y1438" s="4" t="s">
        <v>304</v>
      </c>
      <c r="Z1438" s="152">
        <v>10542089.74</v>
      </c>
      <c r="AA1438" s="162">
        <v>1</v>
      </c>
      <c r="AB1438" s="181">
        <v>103.16</v>
      </c>
      <c r="AD1438" s="152">
        <v>10875.22</v>
      </c>
      <c r="AG1438" s="2" t="s">
        <v>36</v>
      </c>
      <c r="AH1438" s="167">
        <v>4.052E-3</v>
      </c>
      <c r="AI1438" s="167">
        <v>1.5128824173599901E-2</v>
      </c>
      <c r="AJ1438" s="167">
        <v>3.4180152265012201E-3</v>
      </c>
    </row>
    <row r="1439" spans="1:36">
      <c r="A1439" s="2">
        <v>7833</v>
      </c>
      <c r="B1439" s="2">
        <v>7834</v>
      </c>
      <c r="C1439" s="2" t="s">
        <v>3100</v>
      </c>
      <c r="D1439" s="2" t="s">
        <v>3101</v>
      </c>
      <c r="E1439" s="4" t="s">
        <v>347</v>
      </c>
      <c r="F1439" s="2" t="s">
        <v>3727</v>
      </c>
      <c r="G1439" s="2" t="s">
        <v>3728</v>
      </c>
      <c r="H1439" s="2" t="s">
        <v>350</v>
      </c>
      <c r="I1439" s="2" t="s">
        <v>942</v>
      </c>
      <c r="J1439" s="2" t="s">
        <v>30</v>
      </c>
      <c r="K1439" s="2" t="s">
        <v>30</v>
      </c>
      <c r="L1439" s="2" t="s">
        <v>519</v>
      </c>
      <c r="M1439" s="2" t="s">
        <v>31</v>
      </c>
      <c r="N1439" s="2" t="s">
        <v>634</v>
      </c>
      <c r="O1439" s="2" t="s">
        <v>304</v>
      </c>
      <c r="P1439" s="2" t="s">
        <v>342</v>
      </c>
      <c r="Q1439" s="2" t="s">
        <v>343</v>
      </c>
      <c r="R1439" s="2" t="s">
        <v>369</v>
      </c>
      <c r="S1439" s="2" t="s">
        <v>34</v>
      </c>
      <c r="T1439" s="152">
        <v>4.8159999999999998</v>
      </c>
      <c r="U1439" s="2" t="s">
        <v>3104</v>
      </c>
      <c r="V1439" s="165">
        <v>2.4E-2</v>
      </c>
      <c r="W1439" s="167">
        <v>2.605E-2</v>
      </c>
      <c r="X1439" s="4" t="s">
        <v>602</v>
      </c>
      <c r="Y1439" s="4" t="s">
        <v>304</v>
      </c>
      <c r="Z1439" s="152">
        <v>6022000</v>
      </c>
      <c r="AA1439" s="162">
        <v>1</v>
      </c>
      <c r="AB1439" s="181">
        <v>101.7</v>
      </c>
      <c r="AD1439" s="152">
        <v>6124.3739999999998</v>
      </c>
      <c r="AG1439" s="2" t="s">
        <v>36</v>
      </c>
      <c r="AH1439" s="167">
        <v>2.7339999999999999E-3</v>
      </c>
      <c r="AI1439" s="167">
        <v>8.5197889633165692E-3</v>
      </c>
      <c r="AJ1439" s="167">
        <v>1.9248533837817601E-3</v>
      </c>
    </row>
    <row r="1440" spans="1:36">
      <c r="A1440" s="2">
        <v>7833</v>
      </c>
      <c r="B1440" s="2">
        <v>7834</v>
      </c>
      <c r="C1440" s="2" t="s">
        <v>3100</v>
      </c>
      <c r="D1440" s="2" t="s">
        <v>3101</v>
      </c>
      <c r="E1440" s="4" t="s">
        <v>347</v>
      </c>
      <c r="F1440" s="2" t="s">
        <v>3105</v>
      </c>
      <c r="G1440" s="2" t="s">
        <v>3106</v>
      </c>
      <c r="H1440" s="2" t="s">
        <v>350</v>
      </c>
      <c r="I1440" s="2" t="s">
        <v>1153</v>
      </c>
      <c r="J1440" s="2" t="s">
        <v>30</v>
      </c>
      <c r="K1440" s="2" t="s">
        <v>30</v>
      </c>
      <c r="L1440" s="2" t="s">
        <v>519</v>
      </c>
      <c r="M1440" s="2" t="s">
        <v>59</v>
      </c>
      <c r="N1440" s="2" t="s">
        <v>634</v>
      </c>
      <c r="O1440" s="2" t="s">
        <v>304</v>
      </c>
      <c r="P1440" s="2" t="s">
        <v>342</v>
      </c>
      <c r="Q1440" s="2" t="s">
        <v>343</v>
      </c>
      <c r="R1440" s="2" t="s">
        <v>369</v>
      </c>
      <c r="S1440" s="2" t="s">
        <v>34</v>
      </c>
      <c r="T1440" s="152">
        <v>2.7370000000000001</v>
      </c>
      <c r="U1440" s="2" t="s">
        <v>3107</v>
      </c>
      <c r="V1440" s="165">
        <v>2.6800000000000001E-2</v>
      </c>
      <c r="W1440" s="167">
        <v>4.3189999999999999E-2</v>
      </c>
      <c r="X1440" s="4" t="s">
        <v>602</v>
      </c>
      <c r="Y1440" s="4" t="s">
        <v>304</v>
      </c>
      <c r="Z1440" s="152">
        <v>6868334.6500000004</v>
      </c>
      <c r="AA1440" s="162">
        <v>1</v>
      </c>
      <c r="AB1440" s="181">
        <v>97.18</v>
      </c>
      <c r="AD1440" s="152">
        <v>6674.6480000000001</v>
      </c>
      <c r="AG1440" s="2" t="s">
        <v>36</v>
      </c>
      <c r="AH1440" s="167">
        <v>3.509E-3</v>
      </c>
      <c r="AI1440" s="167">
        <v>9.2852900665696004E-3</v>
      </c>
      <c r="AJ1440" s="167">
        <v>2.0978010231223099E-3</v>
      </c>
    </row>
    <row r="1441" spans="1:36">
      <c r="A1441" s="2">
        <v>7833</v>
      </c>
      <c r="B1441" s="2">
        <v>7834</v>
      </c>
      <c r="C1441" s="2" t="s">
        <v>3108</v>
      </c>
      <c r="D1441" s="2" t="s">
        <v>3109</v>
      </c>
      <c r="E1441" s="4" t="s">
        <v>347</v>
      </c>
      <c r="F1441" s="2" t="s">
        <v>3110</v>
      </c>
      <c r="G1441" s="2" t="s">
        <v>3111</v>
      </c>
      <c r="H1441" s="2" t="s">
        <v>350</v>
      </c>
      <c r="I1441" s="2" t="s">
        <v>1153</v>
      </c>
      <c r="J1441" s="2" t="s">
        <v>30</v>
      </c>
      <c r="K1441" s="2" t="s">
        <v>30</v>
      </c>
      <c r="L1441" s="2" t="s">
        <v>519</v>
      </c>
      <c r="M1441" s="2" t="s">
        <v>59</v>
      </c>
      <c r="N1441" s="2" t="s">
        <v>637</v>
      </c>
      <c r="O1441" s="2" t="s">
        <v>304</v>
      </c>
      <c r="P1441" s="2" t="s">
        <v>3112</v>
      </c>
      <c r="Q1441" s="2" t="s">
        <v>343</v>
      </c>
      <c r="R1441" s="2" t="s">
        <v>369</v>
      </c>
      <c r="S1441" s="2" t="s">
        <v>34</v>
      </c>
      <c r="T1441" s="152">
        <v>0.97599999999999998</v>
      </c>
      <c r="U1441" s="2" t="s">
        <v>3113</v>
      </c>
      <c r="V1441" s="165">
        <v>5.8000000000000003E-2</v>
      </c>
      <c r="W1441" s="167">
        <v>5.9490000000000001E-2</v>
      </c>
      <c r="X1441" s="4" t="s">
        <v>602</v>
      </c>
      <c r="Y1441" s="4" t="s">
        <v>304</v>
      </c>
      <c r="Z1441" s="152">
        <v>169699.76</v>
      </c>
      <c r="AA1441" s="162">
        <v>1</v>
      </c>
      <c r="AB1441" s="181">
        <v>99.25</v>
      </c>
      <c r="AD1441" s="152">
        <v>168.42699999999999</v>
      </c>
      <c r="AG1441" s="2" t="s">
        <v>36</v>
      </c>
      <c r="AH1441" s="167">
        <v>2.9999999999999997E-4</v>
      </c>
      <c r="AI1441" s="167">
        <v>2.34303554331925E-4</v>
      </c>
      <c r="AJ1441" s="167">
        <v>5.2935582246198697E-5</v>
      </c>
    </row>
    <row r="1442" spans="1:36">
      <c r="A1442" s="2">
        <v>7833</v>
      </c>
      <c r="B1442" s="2">
        <v>7834</v>
      </c>
      <c r="C1442" s="2" t="s">
        <v>3114</v>
      </c>
      <c r="D1442" s="2" t="s">
        <v>3115</v>
      </c>
      <c r="E1442" s="4" t="s">
        <v>347</v>
      </c>
      <c r="F1442" s="2" t="s">
        <v>3116</v>
      </c>
      <c r="G1442" s="2" t="s">
        <v>3117</v>
      </c>
      <c r="H1442" s="2" t="s">
        <v>350</v>
      </c>
      <c r="I1442" s="2" t="s">
        <v>942</v>
      </c>
      <c r="J1442" s="2" t="s">
        <v>30</v>
      </c>
      <c r="K1442" s="2" t="s">
        <v>30</v>
      </c>
      <c r="L1442" s="2" t="s">
        <v>519</v>
      </c>
      <c r="M1442" s="2" t="s">
        <v>59</v>
      </c>
      <c r="N1442" s="2" t="s">
        <v>626</v>
      </c>
      <c r="O1442" s="2" t="s">
        <v>304</v>
      </c>
      <c r="P1442" s="2" t="s">
        <v>2943</v>
      </c>
      <c r="Q1442" s="2" t="s">
        <v>368</v>
      </c>
      <c r="R1442" s="2" t="s">
        <v>369</v>
      </c>
      <c r="S1442" s="2" t="s">
        <v>34</v>
      </c>
      <c r="T1442" s="152">
        <v>3.21</v>
      </c>
      <c r="U1442" s="2" t="s">
        <v>3077</v>
      </c>
      <c r="V1442" s="165">
        <v>1.7999999999999999E-2</v>
      </c>
      <c r="W1442" s="167">
        <v>3.0980000000000001E-2</v>
      </c>
      <c r="X1442" s="4" t="s">
        <v>602</v>
      </c>
      <c r="Y1442" s="4" t="s">
        <v>304</v>
      </c>
      <c r="Z1442" s="152">
        <v>405999.99</v>
      </c>
      <c r="AA1442" s="162">
        <v>1</v>
      </c>
      <c r="AB1442" s="181">
        <v>112.88</v>
      </c>
      <c r="AD1442" s="152">
        <v>458.29300000000001</v>
      </c>
      <c r="AG1442" s="2" t="s">
        <v>36</v>
      </c>
      <c r="AH1442" s="167">
        <v>4.6099999999999998E-4</v>
      </c>
      <c r="AI1442" s="167">
        <v>6.3754399114686203E-4</v>
      </c>
      <c r="AJ1442" s="167">
        <v>1.44038627476877E-4</v>
      </c>
    </row>
    <row r="1443" spans="1:36">
      <c r="A1443" s="2">
        <v>7833</v>
      </c>
      <c r="B1443" s="2">
        <v>7834</v>
      </c>
      <c r="C1443" s="2" t="s">
        <v>3114</v>
      </c>
      <c r="D1443" s="2" t="s">
        <v>3115</v>
      </c>
      <c r="E1443" s="4" t="s">
        <v>347</v>
      </c>
      <c r="F1443" s="2" t="s">
        <v>3729</v>
      </c>
      <c r="G1443" s="2" t="s">
        <v>3730</v>
      </c>
      <c r="H1443" s="2" t="s">
        <v>350</v>
      </c>
      <c r="I1443" s="2" t="s">
        <v>942</v>
      </c>
      <c r="J1443" s="2" t="s">
        <v>30</v>
      </c>
      <c r="K1443" s="2" t="s">
        <v>30</v>
      </c>
      <c r="L1443" s="2" t="s">
        <v>519</v>
      </c>
      <c r="M1443" s="2" t="s">
        <v>59</v>
      </c>
      <c r="N1443" s="2" t="s">
        <v>626</v>
      </c>
      <c r="O1443" s="2" t="s">
        <v>304</v>
      </c>
      <c r="P1443" s="2" t="s">
        <v>3071</v>
      </c>
      <c r="Q1443" s="2" t="s">
        <v>343</v>
      </c>
      <c r="R1443" s="2" t="s">
        <v>369</v>
      </c>
      <c r="S1443" s="2" t="s">
        <v>34</v>
      </c>
      <c r="T1443" s="152">
        <v>5.5620000000000003</v>
      </c>
      <c r="U1443" s="2" t="s">
        <v>3731</v>
      </c>
      <c r="V1443" s="165">
        <v>3.3000000000000002E-2</v>
      </c>
      <c r="W1443" s="167">
        <v>3.3020000000000001E-2</v>
      </c>
      <c r="X1443" s="4" t="s">
        <v>602</v>
      </c>
      <c r="Y1443" s="4" t="s">
        <v>304</v>
      </c>
      <c r="Z1443" s="152">
        <v>3050412.33</v>
      </c>
      <c r="AA1443" s="162">
        <v>1</v>
      </c>
      <c r="AB1443" s="181">
        <v>109.3</v>
      </c>
      <c r="AD1443" s="152">
        <v>3334.1010000000001</v>
      </c>
      <c r="AG1443" s="2" t="s">
        <v>36</v>
      </c>
      <c r="AH1443" s="167">
        <v>2.5720000000000001E-3</v>
      </c>
      <c r="AI1443" s="167">
        <v>4.6381612468228998E-3</v>
      </c>
      <c r="AJ1443" s="167">
        <v>1.04788750154641E-3</v>
      </c>
    </row>
    <row r="1444" spans="1:36">
      <c r="A1444" s="2">
        <v>7833</v>
      </c>
      <c r="B1444" s="2">
        <v>7834</v>
      </c>
      <c r="C1444" s="2" t="s">
        <v>3118</v>
      </c>
      <c r="D1444" s="2" t="s">
        <v>3119</v>
      </c>
      <c r="E1444" s="4" t="s">
        <v>347</v>
      </c>
      <c r="F1444" s="2" t="s">
        <v>3120</v>
      </c>
      <c r="G1444" s="2" t="s">
        <v>3121</v>
      </c>
      <c r="H1444" s="2" t="s">
        <v>350</v>
      </c>
      <c r="I1444" s="2" t="s">
        <v>942</v>
      </c>
      <c r="J1444" s="2" t="s">
        <v>30</v>
      </c>
      <c r="K1444" s="2" t="s">
        <v>30</v>
      </c>
      <c r="L1444" s="2" t="s">
        <v>519</v>
      </c>
      <c r="M1444" s="2" t="s">
        <v>59</v>
      </c>
      <c r="N1444" s="2" t="s">
        <v>650</v>
      </c>
      <c r="O1444" s="2" t="s">
        <v>304</v>
      </c>
      <c r="P1444" s="2" t="s">
        <v>2977</v>
      </c>
      <c r="Q1444" s="2" t="s">
        <v>343</v>
      </c>
      <c r="R1444" s="2" t="s">
        <v>369</v>
      </c>
      <c r="S1444" s="2" t="s">
        <v>34</v>
      </c>
      <c r="T1444" s="152">
        <v>3.7010000000000001</v>
      </c>
      <c r="U1444" s="2" t="s">
        <v>3122</v>
      </c>
      <c r="V1444" s="165">
        <v>4.3999999999999997E-2</v>
      </c>
      <c r="W1444" s="167">
        <v>2.8400000000000002E-2</v>
      </c>
      <c r="X1444" s="4" t="s">
        <v>602</v>
      </c>
      <c r="Y1444" s="4" t="s">
        <v>304</v>
      </c>
      <c r="Z1444" s="152">
        <v>696187.5</v>
      </c>
      <c r="AA1444" s="162">
        <v>1</v>
      </c>
      <c r="AB1444" s="181">
        <v>113.64</v>
      </c>
      <c r="AD1444" s="152">
        <v>791.14700000000005</v>
      </c>
      <c r="AG1444" s="2" t="s">
        <v>36</v>
      </c>
      <c r="AH1444" s="167">
        <v>1.686E-3</v>
      </c>
      <c r="AI1444" s="167">
        <v>1.1005875091659599E-3</v>
      </c>
      <c r="AJ1444" s="167">
        <v>2.4865282465181702E-4</v>
      </c>
    </row>
    <row r="1445" spans="1:36">
      <c r="A1445" s="2">
        <v>7833</v>
      </c>
      <c r="B1445" s="2">
        <v>7834</v>
      </c>
      <c r="C1445" s="2" t="s">
        <v>2008</v>
      </c>
      <c r="D1445" s="2" t="s">
        <v>2009</v>
      </c>
      <c r="E1445" s="4" t="s">
        <v>347</v>
      </c>
      <c r="F1445" s="2" t="s">
        <v>3732</v>
      </c>
      <c r="G1445" s="2" t="s">
        <v>3124</v>
      </c>
      <c r="H1445" s="2" t="s">
        <v>350</v>
      </c>
      <c r="I1445" s="2" t="s">
        <v>1153</v>
      </c>
      <c r="J1445" s="2" t="s">
        <v>30</v>
      </c>
      <c r="K1445" s="2" t="s">
        <v>30</v>
      </c>
      <c r="L1445" s="2" t="s">
        <v>521</v>
      </c>
      <c r="M1445" s="2" t="s">
        <v>31</v>
      </c>
      <c r="N1445" s="2" t="s">
        <v>640</v>
      </c>
      <c r="O1445" s="2" t="s">
        <v>304</v>
      </c>
      <c r="P1445" s="2" t="s">
        <v>3071</v>
      </c>
      <c r="Q1445" s="2" t="s">
        <v>343</v>
      </c>
      <c r="R1445" s="2" t="s">
        <v>369</v>
      </c>
      <c r="S1445" s="2" t="s">
        <v>34</v>
      </c>
      <c r="T1445" s="152">
        <v>5.4980000000000002</v>
      </c>
      <c r="U1445" s="2" t="s">
        <v>3063</v>
      </c>
      <c r="V1445" s="165">
        <v>5.6899999999999999E-2</v>
      </c>
      <c r="W1445" s="167">
        <v>6.0490000000000002E-2</v>
      </c>
      <c r="X1445" s="4" t="s">
        <v>602</v>
      </c>
      <c r="Y1445" s="4" t="s">
        <v>304</v>
      </c>
      <c r="Z1445" s="152">
        <v>3020000</v>
      </c>
      <c r="AA1445" s="162">
        <v>1</v>
      </c>
      <c r="AB1445" s="181">
        <v>100.67100000000001</v>
      </c>
      <c r="AD1445" s="152">
        <v>3040.2510000000002</v>
      </c>
      <c r="AG1445" s="2" t="s">
        <v>36</v>
      </c>
      <c r="AH1445" s="167">
        <v>0</v>
      </c>
      <c r="AI1445" s="167">
        <v>4.22937802637487E-3</v>
      </c>
      <c r="AJ1445" s="167">
        <v>9.55532189871382E-4</v>
      </c>
    </row>
    <row r="1446" spans="1:36">
      <c r="A1446" s="2">
        <v>7833</v>
      </c>
      <c r="B1446" s="2">
        <v>7834</v>
      </c>
      <c r="C1446" s="2" t="s">
        <v>2008</v>
      </c>
      <c r="D1446" s="2" t="s">
        <v>2009</v>
      </c>
      <c r="E1446" s="4" t="s">
        <v>347</v>
      </c>
      <c r="F1446" s="2" t="s">
        <v>3123</v>
      </c>
      <c r="G1446" s="2" t="s">
        <v>3124</v>
      </c>
      <c r="H1446" s="2" t="s">
        <v>350</v>
      </c>
      <c r="I1446" s="2" t="s">
        <v>1153</v>
      </c>
      <c r="J1446" s="2" t="s">
        <v>30</v>
      </c>
      <c r="K1446" s="2" t="s">
        <v>30</v>
      </c>
      <c r="L1446" s="2" t="s">
        <v>519</v>
      </c>
      <c r="M1446" s="2" t="s">
        <v>31</v>
      </c>
      <c r="N1446" s="2" t="s">
        <v>640</v>
      </c>
      <c r="O1446" s="2" t="s">
        <v>304</v>
      </c>
      <c r="P1446" s="2" t="s">
        <v>3071</v>
      </c>
      <c r="Q1446" s="2" t="s">
        <v>343</v>
      </c>
      <c r="R1446" s="2" t="s">
        <v>369</v>
      </c>
      <c r="S1446" s="2" t="s">
        <v>34</v>
      </c>
      <c r="T1446" s="152">
        <v>5.5919999999999996</v>
      </c>
      <c r="U1446" s="2" t="s">
        <v>3063</v>
      </c>
      <c r="V1446" s="165">
        <v>5.6899999999999999E-2</v>
      </c>
      <c r="W1446" s="167">
        <v>5.5149999999999998E-2</v>
      </c>
      <c r="X1446" s="4" t="s">
        <v>602</v>
      </c>
      <c r="Y1446" s="4" t="s">
        <v>304</v>
      </c>
      <c r="Z1446" s="152">
        <v>6739073</v>
      </c>
      <c r="AA1446" s="162">
        <v>1</v>
      </c>
      <c r="AB1446" s="181">
        <v>101.37</v>
      </c>
      <c r="AD1446" s="152">
        <v>6831.3980000000001</v>
      </c>
      <c r="AG1446" s="2" t="s">
        <v>36</v>
      </c>
      <c r="AH1446" s="167">
        <v>4.3099999999999996E-3</v>
      </c>
      <c r="AI1446" s="167">
        <v>9.5033503573118804E-3</v>
      </c>
      <c r="AJ1446" s="167">
        <v>2.14706680779268E-3</v>
      </c>
    </row>
    <row r="1447" spans="1:36">
      <c r="A1447" s="2">
        <v>7833</v>
      </c>
      <c r="B1447" s="2">
        <v>7834</v>
      </c>
      <c r="C1447" s="2" t="s">
        <v>2008</v>
      </c>
      <c r="D1447" s="2" t="s">
        <v>2009</v>
      </c>
      <c r="E1447" s="4" t="s">
        <v>347</v>
      </c>
      <c r="F1447" s="2" t="s">
        <v>3125</v>
      </c>
      <c r="G1447" s="2" t="s">
        <v>3126</v>
      </c>
      <c r="H1447" s="2" t="s">
        <v>350</v>
      </c>
      <c r="I1447" s="2" t="s">
        <v>1153</v>
      </c>
      <c r="J1447" s="2" t="s">
        <v>30</v>
      </c>
      <c r="K1447" s="2" t="s">
        <v>30</v>
      </c>
      <c r="L1447" s="2" t="s">
        <v>519</v>
      </c>
      <c r="M1447" s="2" t="s">
        <v>59</v>
      </c>
      <c r="N1447" s="2" t="s">
        <v>640</v>
      </c>
      <c r="O1447" s="2" t="s">
        <v>304</v>
      </c>
      <c r="P1447" s="2" t="s">
        <v>3071</v>
      </c>
      <c r="Q1447" s="2" t="s">
        <v>343</v>
      </c>
      <c r="R1447" s="2" t="s">
        <v>369</v>
      </c>
      <c r="S1447" s="2" t="s">
        <v>34</v>
      </c>
      <c r="T1447" s="152">
        <v>3.3580000000000001</v>
      </c>
      <c r="U1447" s="2" t="s">
        <v>3127</v>
      </c>
      <c r="V1447" s="165">
        <v>6.5199999999999994E-2</v>
      </c>
      <c r="W1447" s="167">
        <v>5.144E-2</v>
      </c>
      <c r="X1447" s="4" t="s">
        <v>602</v>
      </c>
      <c r="Y1447" s="4" t="s">
        <v>304</v>
      </c>
      <c r="Z1447" s="152">
        <v>2034880.4</v>
      </c>
      <c r="AA1447" s="162">
        <v>1</v>
      </c>
      <c r="AB1447" s="181">
        <v>105.89</v>
      </c>
      <c r="AD1447" s="152">
        <v>2154.7350000000001</v>
      </c>
      <c r="AG1447" s="2" t="s">
        <v>36</v>
      </c>
      <c r="AH1447" s="167">
        <v>2.5509999999999999E-3</v>
      </c>
      <c r="AI1447" s="167">
        <v>2.9975122749318702E-3</v>
      </c>
      <c r="AJ1447" s="167">
        <v>6.7722001920150104E-4</v>
      </c>
    </row>
    <row r="1448" spans="1:36">
      <c r="A1448" s="2">
        <v>7833</v>
      </c>
      <c r="B1448" s="2">
        <v>7834</v>
      </c>
      <c r="C1448" s="2" t="s">
        <v>2008</v>
      </c>
      <c r="D1448" s="2" t="s">
        <v>2009</v>
      </c>
      <c r="E1448" s="4" t="s">
        <v>347</v>
      </c>
      <c r="F1448" s="2" t="s">
        <v>3736</v>
      </c>
      <c r="G1448" s="2" t="s">
        <v>3737</v>
      </c>
      <c r="H1448" s="2" t="s">
        <v>350</v>
      </c>
      <c r="I1448" s="2" t="s">
        <v>1153</v>
      </c>
      <c r="J1448" s="2" t="s">
        <v>30</v>
      </c>
      <c r="K1448" s="2" t="s">
        <v>30</v>
      </c>
      <c r="L1448" s="2" t="s">
        <v>519</v>
      </c>
      <c r="M1448" s="2" t="s">
        <v>31</v>
      </c>
      <c r="N1448" s="2" t="s">
        <v>640</v>
      </c>
      <c r="O1448" s="2" t="s">
        <v>304</v>
      </c>
      <c r="P1448" s="2" t="s">
        <v>3071</v>
      </c>
      <c r="Q1448" s="2" t="s">
        <v>343</v>
      </c>
      <c r="R1448" s="2" t="s">
        <v>369</v>
      </c>
      <c r="S1448" s="2" t="s">
        <v>34</v>
      </c>
      <c r="T1448" s="152">
        <v>4.9580000000000002</v>
      </c>
      <c r="U1448" s="2" t="s">
        <v>3097</v>
      </c>
      <c r="V1448" s="165">
        <v>6.3799999999999996E-2</v>
      </c>
      <c r="W1448" s="167">
        <v>5.1869999999999999E-2</v>
      </c>
      <c r="X1448" s="4" t="s">
        <v>602</v>
      </c>
      <c r="Y1448" s="4" t="s">
        <v>304</v>
      </c>
      <c r="Z1448" s="152">
        <v>4846522</v>
      </c>
      <c r="AA1448" s="162">
        <v>1</v>
      </c>
      <c r="AB1448" s="181">
        <v>106.21</v>
      </c>
      <c r="AD1448" s="152">
        <v>5147.491</v>
      </c>
      <c r="AG1448" s="2" t="s">
        <v>36</v>
      </c>
      <c r="AH1448" s="167">
        <v>4.8469999999999997E-3</v>
      </c>
      <c r="AI1448" s="167">
        <v>7.16081956271644E-3</v>
      </c>
      <c r="AJ1448" s="167">
        <v>1.61782502187469E-3</v>
      </c>
    </row>
    <row r="1449" spans="1:36">
      <c r="A1449" s="2">
        <v>7833</v>
      </c>
      <c r="B1449" s="2">
        <v>7834</v>
      </c>
      <c r="C1449" s="2" t="s">
        <v>2016</v>
      </c>
      <c r="D1449" s="2" t="s">
        <v>2017</v>
      </c>
      <c r="E1449" s="4" t="s">
        <v>347</v>
      </c>
      <c r="F1449" s="2" t="s">
        <v>3738</v>
      </c>
      <c r="G1449" s="2" t="s">
        <v>3739</v>
      </c>
      <c r="H1449" s="2" t="s">
        <v>350</v>
      </c>
      <c r="I1449" s="2" t="s">
        <v>340</v>
      </c>
      <c r="J1449" s="2" t="s">
        <v>30</v>
      </c>
      <c r="K1449" s="2" t="s">
        <v>30</v>
      </c>
      <c r="L1449" s="2" t="s">
        <v>519</v>
      </c>
      <c r="M1449" s="2" t="s">
        <v>59</v>
      </c>
      <c r="N1449" s="2" t="s">
        <v>623</v>
      </c>
      <c r="O1449" s="2" t="s">
        <v>304</v>
      </c>
      <c r="P1449" s="2" t="s">
        <v>2882</v>
      </c>
      <c r="Q1449" s="2" t="s">
        <v>343</v>
      </c>
      <c r="R1449" s="2" t="s">
        <v>369</v>
      </c>
      <c r="S1449" s="2" t="s">
        <v>34</v>
      </c>
      <c r="T1449" s="152">
        <v>0.98099999999999998</v>
      </c>
      <c r="U1449" s="2" t="s">
        <v>3254</v>
      </c>
      <c r="V1449" s="165">
        <v>3.85E-2</v>
      </c>
      <c r="W1449" s="167">
        <v>5.2830000000000002E-2</v>
      </c>
      <c r="X1449" s="4" t="s">
        <v>602</v>
      </c>
      <c r="Y1449" s="4" t="s">
        <v>304</v>
      </c>
      <c r="Z1449" s="152">
        <v>11493.75</v>
      </c>
      <c r="AA1449" s="162">
        <v>1</v>
      </c>
      <c r="AB1449" s="181">
        <v>92.16</v>
      </c>
      <c r="AD1449" s="152">
        <v>10.593</v>
      </c>
      <c r="AG1449" s="2" t="s">
        <v>36</v>
      </c>
      <c r="AH1449" s="167">
        <v>1.05E-4</v>
      </c>
      <c r="AI1449" s="167">
        <v>1.47357194979251E-5</v>
      </c>
      <c r="AJ1449" s="167">
        <v>3.3292021269736399E-6</v>
      </c>
    </row>
    <row r="1450" spans="1:36">
      <c r="A1450" s="2">
        <v>7833</v>
      </c>
      <c r="B1450" s="2">
        <v>7834</v>
      </c>
      <c r="C1450" s="2" t="s">
        <v>2024</v>
      </c>
      <c r="D1450" s="2" t="s">
        <v>2025</v>
      </c>
      <c r="E1450" s="4" t="s">
        <v>347</v>
      </c>
      <c r="F1450" s="2" t="s">
        <v>3130</v>
      </c>
      <c r="G1450" s="2" t="s">
        <v>3131</v>
      </c>
      <c r="H1450" s="2" t="s">
        <v>350</v>
      </c>
      <c r="I1450" s="2" t="s">
        <v>1153</v>
      </c>
      <c r="J1450" s="2" t="s">
        <v>30</v>
      </c>
      <c r="K1450" s="2" t="s">
        <v>30</v>
      </c>
      <c r="L1450" s="2" t="s">
        <v>519</v>
      </c>
      <c r="M1450" s="2" t="s">
        <v>59</v>
      </c>
      <c r="N1450" s="2" t="s">
        <v>633</v>
      </c>
      <c r="O1450" s="2" t="s">
        <v>304</v>
      </c>
      <c r="P1450" s="2" t="s">
        <v>3082</v>
      </c>
      <c r="Q1450" s="2" t="s">
        <v>368</v>
      </c>
      <c r="R1450" s="2" t="s">
        <v>369</v>
      </c>
      <c r="S1450" s="2" t="s">
        <v>34</v>
      </c>
      <c r="T1450" s="152">
        <v>1.6870000000000001</v>
      </c>
      <c r="U1450" s="2" t="s">
        <v>3132</v>
      </c>
      <c r="V1450" s="165">
        <v>2.58E-2</v>
      </c>
      <c r="W1450" s="167">
        <v>4.929E-2</v>
      </c>
      <c r="X1450" s="4" t="s">
        <v>602</v>
      </c>
      <c r="Y1450" s="4" t="s">
        <v>304</v>
      </c>
      <c r="Z1450" s="152">
        <v>331010.55</v>
      </c>
      <c r="AA1450" s="162">
        <v>1</v>
      </c>
      <c r="AB1450" s="181">
        <v>96.27</v>
      </c>
      <c r="AD1450" s="152">
        <v>318.66399999999999</v>
      </c>
      <c r="AG1450" s="2" t="s">
        <v>36</v>
      </c>
      <c r="AH1450" s="167">
        <v>1.428E-3</v>
      </c>
      <c r="AI1450" s="167">
        <v>4.4330225546134199E-4</v>
      </c>
      <c r="AJ1450" s="167">
        <v>1.00154105945211E-4</v>
      </c>
    </row>
    <row r="1451" spans="1:36">
      <c r="A1451" s="2">
        <v>7833</v>
      </c>
      <c r="B1451" s="2">
        <v>7834</v>
      </c>
      <c r="C1451" s="2" t="s">
        <v>2024</v>
      </c>
      <c r="D1451" s="2" t="s">
        <v>2025</v>
      </c>
      <c r="E1451" s="4" t="s">
        <v>347</v>
      </c>
      <c r="F1451" s="2" t="s">
        <v>3133</v>
      </c>
      <c r="G1451" s="2" t="s">
        <v>3134</v>
      </c>
      <c r="H1451" s="2" t="s">
        <v>350</v>
      </c>
      <c r="I1451" s="2" t="s">
        <v>1153</v>
      </c>
      <c r="J1451" s="2" t="s">
        <v>30</v>
      </c>
      <c r="K1451" s="2" t="s">
        <v>30</v>
      </c>
      <c r="L1451" s="2" t="s">
        <v>519</v>
      </c>
      <c r="M1451" s="2" t="s">
        <v>31</v>
      </c>
      <c r="N1451" s="2" t="s">
        <v>633</v>
      </c>
      <c r="O1451" s="2" t="s">
        <v>304</v>
      </c>
      <c r="P1451" s="2" t="s">
        <v>3082</v>
      </c>
      <c r="Q1451" s="2" t="s">
        <v>368</v>
      </c>
      <c r="R1451" s="2" t="s">
        <v>369</v>
      </c>
      <c r="S1451" s="2" t="s">
        <v>34</v>
      </c>
      <c r="T1451" s="152">
        <v>4.3620000000000001</v>
      </c>
      <c r="U1451" s="2" t="s">
        <v>2952</v>
      </c>
      <c r="V1451" s="165">
        <v>6.1199999999999997E-2</v>
      </c>
      <c r="W1451" s="167">
        <v>4.8239999999999998E-2</v>
      </c>
      <c r="X1451" s="4" t="s">
        <v>602</v>
      </c>
      <c r="Y1451" s="4" t="s">
        <v>304</v>
      </c>
      <c r="Z1451" s="152">
        <v>1389000</v>
      </c>
      <c r="AA1451" s="162">
        <v>1</v>
      </c>
      <c r="AB1451" s="181">
        <v>105.9</v>
      </c>
      <c r="AD1451" s="152">
        <v>1470.951</v>
      </c>
      <c r="AG1451" s="2" t="s">
        <v>36</v>
      </c>
      <c r="AH1451" s="167">
        <v>4.888E-3</v>
      </c>
      <c r="AI1451" s="167">
        <v>2.0462813171402399E-3</v>
      </c>
      <c r="AJ1451" s="167">
        <v>4.6231092512102803E-4</v>
      </c>
    </row>
    <row r="1452" spans="1:36">
      <c r="A1452" s="2">
        <v>7833</v>
      </c>
      <c r="B1452" s="2">
        <v>7834</v>
      </c>
      <c r="C1452" s="2" t="s">
        <v>3740</v>
      </c>
      <c r="D1452" s="2" t="s">
        <v>3741</v>
      </c>
      <c r="E1452" s="4" t="s">
        <v>347</v>
      </c>
      <c r="F1452" s="2" t="s">
        <v>3742</v>
      </c>
      <c r="G1452" s="2" t="s">
        <v>3743</v>
      </c>
      <c r="H1452" s="2" t="s">
        <v>350</v>
      </c>
      <c r="I1452" s="2" t="s">
        <v>1153</v>
      </c>
      <c r="J1452" s="2" t="s">
        <v>30</v>
      </c>
      <c r="K1452" s="2" t="s">
        <v>30</v>
      </c>
      <c r="L1452" s="2" t="s">
        <v>519</v>
      </c>
      <c r="M1452" s="2" t="s">
        <v>31</v>
      </c>
      <c r="N1452" s="2" t="s">
        <v>650</v>
      </c>
      <c r="O1452" s="2" t="s">
        <v>304</v>
      </c>
      <c r="P1452" s="2" t="s">
        <v>3039</v>
      </c>
      <c r="Q1452" s="2" t="s">
        <v>368</v>
      </c>
      <c r="R1452" s="2" t="s">
        <v>369</v>
      </c>
      <c r="S1452" s="2" t="s">
        <v>34</v>
      </c>
      <c r="T1452" s="152">
        <v>2.7559999999999998</v>
      </c>
      <c r="U1452" s="2" t="s">
        <v>3151</v>
      </c>
      <c r="V1452" s="165">
        <v>5.1900000000000002E-2</v>
      </c>
      <c r="W1452" s="167">
        <v>4.7690000000000003E-2</v>
      </c>
      <c r="X1452" s="4" t="s">
        <v>602</v>
      </c>
      <c r="Y1452" s="4" t="s">
        <v>304</v>
      </c>
      <c r="Z1452" s="152">
        <v>1505000</v>
      </c>
      <c r="AA1452" s="162">
        <v>1</v>
      </c>
      <c r="AB1452" s="181">
        <v>101.8</v>
      </c>
      <c r="AD1452" s="152">
        <v>1532.09</v>
      </c>
      <c r="AG1452" s="2" t="s">
        <v>36</v>
      </c>
      <c r="AH1452" s="167">
        <v>7.6740000000000003E-3</v>
      </c>
      <c r="AI1452" s="167">
        <v>2.1313335000128501E-3</v>
      </c>
      <c r="AJ1452" s="167">
        <v>4.8152653981585702E-4</v>
      </c>
    </row>
    <row r="1453" spans="1:36">
      <c r="A1453" s="2">
        <v>7833</v>
      </c>
      <c r="B1453" s="2">
        <v>7834</v>
      </c>
      <c r="C1453" s="2" t="s">
        <v>2040</v>
      </c>
      <c r="D1453" s="2" t="s">
        <v>2041</v>
      </c>
      <c r="E1453" s="4" t="s">
        <v>347</v>
      </c>
      <c r="F1453" s="2" t="s">
        <v>3135</v>
      </c>
      <c r="G1453" s="2" t="s">
        <v>3136</v>
      </c>
      <c r="H1453" s="2" t="s">
        <v>350</v>
      </c>
      <c r="I1453" s="2" t="s">
        <v>942</v>
      </c>
      <c r="J1453" s="2" t="s">
        <v>30</v>
      </c>
      <c r="K1453" s="2" t="s">
        <v>30</v>
      </c>
      <c r="L1453" s="2" t="s">
        <v>519</v>
      </c>
      <c r="M1453" s="2" t="s">
        <v>59</v>
      </c>
      <c r="N1453" s="2" t="s">
        <v>631</v>
      </c>
      <c r="O1453" s="2" t="s">
        <v>304</v>
      </c>
      <c r="P1453" s="2" t="s">
        <v>2893</v>
      </c>
      <c r="Q1453" s="2" t="s">
        <v>343</v>
      </c>
      <c r="R1453" s="2" t="s">
        <v>369</v>
      </c>
      <c r="S1453" s="2" t="s">
        <v>34</v>
      </c>
      <c r="T1453" s="152">
        <v>3.8069999999999999</v>
      </c>
      <c r="U1453" s="2" t="s">
        <v>3137</v>
      </c>
      <c r="V1453" s="165">
        <v>4.4000000000000003E-3</v>
      </c>
      <c r="W1453" s="167">
        <v>2.647E-2</v>
      </c>
      <c r="X1453" s="4" t="s">
        <v>602</v>
      </c>
      <c r="Y1453" s="4" t="s">
        <v>304</v>
      </c>
      <c r="Z1453" s="152">
        <v>8310451.8099999996</v>
      </c>
      <c r="AA1453" s="162">
        <v>1</v>
      </c>
      <c r="AB1453" s="181">
        <v>107.59</v>
      </c>
      <c r="AD1453" s="152">
        <v>8941.2150000000001</v>
      </c>
      <c r="AG1453" s="2" t="s">
        <v>36</v>
      </c>
      <c r="AH1453" s="167">
        <v>8.09E-3</v>
      </c>
      <c r="AI1453" s="167">
        <v>1.2438375864682299E-2</v>
      </c>
      <c r="AJ1453" s="167">
        <v>2.8101693568901602E-3</v>
      </c>
    </row>
    <row r="1454" spans="1:36">
      <c r="A1454" s="2">
        <v>7833</v>
      </c>
      <c r="B1454" s="2">
        <v>7834</v>
      </c>
      <c r="C1454" s="2" t="s">
        <v>3138</v>
      </c>
      <c r="D1454" s="2" t="s">
        <v>3139</v>
      </c>
      <c r="E1454" s="4" t="s">
        <v>347</v>
      </c>
      <c r="F1454" s="2" t="s">
        <v>3744</v>
      </c>
      <c r="G1454" s="2" t="s">
        <v>3745</v>
      </c>
      <c r="H1454" s="2" t="s">
        <v>350</v>
      </c>
      <c r="I1454" s="2" t="s">
        <v>1153</v>
      </c>
      <c r="J1454" s="2" t="s">
        <v>30</v>
      </c>
      <c r="K1454" s="2" t="s">
        <v>30</v>
      </c>
      <c r="L1454" s="2" t="s">
        <v>519</v>
      </c>
      <c r="M1454" s="2" t="s">
        <v>59</v>
      </c>
      <c r="N1454" s="2" t="s">
        <v>631</v>
      </c>
      <c r="O1454" s="2" t="s">
        <v>304</v>
      </c>
      <c r="P1454" s="2" t="s">
        <v>2882</v>
      </c>
      <c r="Q1454" s="2" t="s">
        <v>343</v>
      </c>
      <c r="R1454" s="2" t="s">
        <v>369</v>
      </c>
      <c r="S1454" s="2" t="s">
        <v>34</v>
      </c>
      <c r="T1454" s="152">
        <v>5.9130000000000003</v>
      </c>
      <c r="U1454" s="2" t="s">
        <v>3259</v>
      </c>
      <c r="V1454" s="165">
        <v>3.0499999999999999E-2</v>
      </c>
      <c r="W1454" s="167">
        <v>4.6960000000000002E-2</v>
      </c>
      <c r="X1454" s="4" t="s">
        <v>602</v>
      </c>
      <c r="Y1454" s="4" t="s">
        <v>304</v>
      </c>
      <c r="Z1454" s="152">
        <v>341650</v>
      </c>
      <c r="AA1454" s="162">
        <v>1</v>
      </c>
      <c r="AB1454" s="181">
        <v>91.15</v>
      </c>
      <c r="AD1454" s="152">
        <v>311.41399999999999</v>
      </c>
      <c r="AG1454" s="2" t="s">
        <v>36</v>
      </c>
      <c r="AH1454" s="167">
        <v>5.0000000000000001E-4</v>
      </c>
      <c r="AI1454" s="167">
        <v>4.3321674137267603E-4</v>
      </c>
      <c r="AJ1454" s="167">
        <v>9.7875512425544197E-5</v>
      </c>
    </row>
    <row r="1455" spans="1:36">
      <c r="A1455" s="2">
        <v>7833</v>
      </c>
      <c r="B1455" s="2">
        <v>7834</v>
      </c>
      <c r="C1455" s="2" t="s">
        <v>3138</v>
      </c>
      <c r="D1455" s="2" t="s">
        <v>3139</v>
      </c>
      <c r="E1455" s="4" t="s">
        <v>347</v>
      </c>
      <c r="F1455" s="2" t="s">
        <v>3142</v>
      </c>
      <c r="G1455" s="2" t="s">
        <v>3143</v>
      </c>
      <c r="H1455" s="2" t="s">
        <v>350</v>
      </c>
      <c r="I1455" s="2" t="s">
        <v>1153</v>
      </c>
      <c r="J1455" s="2" t="s">
        <v>30</v>
      </c>
      <c r="K1455" s="2" t="s">
        <v>30</v>
      </c>
      <c r="L1455" s="2" t="s">
        <v>519</v>
      </c>
      <c r="M1455" s="2" t="s">
        <v>59</v>
      </c>
      <c r="N1455" s="2" t="s">
        <v>631</v>
      </c>
      <c r="O1455" s="2" t="s">
        <v>304</v>
      </c>
      <c r="P1455" s="2" t="s">
        <v>2882</v>
      </c>
      <c r="Q1455" s="2" t="s">
        <v>343</v>
      </c>
      <c r="R1455" s="2" t="s">
        <v>369</v>
      </c>
      <c r="S1455" s="2" t="s">
        <v>34</v>
      </c>
      <c r="T1455" s="152">
        <v>5.0869999999999997</v>
      </c>
      <c r="U1455" s="2" t="s">
        <v>3144</v>
      </c>
      <c r="V1455" s="165">
        <v>3.0499999999999999E-2</v>
      </c>
      <c r="W1455" s="167">
        <v>4.6460000000000001E-2</v>
      </c>
      <c r="X1455" s="4" t="s">
        <v>602</v>
      </c>
      <c r="Y1455" s="4" t="s">
        <v>304</v>
      </c>
      <c r="Z1455" s="152">
        <v>1507982</v>
      </c>
      <c r="AA1455" s="162">
        <v>1</v>
      </c>
      <c r="AB1455" s="181">
        <v>92.57</v>
      </c>
      <c r="AD1455" s="152">
        <v>1395.9390000000001</v>
      </c>
      <c r="AG1455" s="2" t="s">
        <v>36</v>
      </c>
      <c r="AH1455" s="167">
        <v>2.0690000000000001E-3</v>
      </c>
      <c r="AI1455" s="167">
        <v>1.9419299266054599E-3</v>
      </c>
      <c r="AJ1455" s="167">
        <v>4.3873509148969499E-4</v>
      </c>
    </row>
    <row r="1456" spans="1:36">
      <c r="A1456" s="2">
        <v>7833</v>
      </c>
      <c r="B1456" s="2">
        <v>7834</v>
      </c>
      <c r="C1456" s="2" t="s">
        <v>3138</v>
      </c>
      <c r="D1456" s="2" t="s">
        <v>3139</v>
      </c>
      <c r="E1456" s="4" t="s">
        <v>347</v>
      </c>
      <c r="F1456" s="2" t="s">
        <v>3145</v>
      </c>
      <c r="G1456" s="2" t="s">
        <v>3146</v>
      </c>
      <c r="H1456" s="2" t="s">
        <v>350</v>
      </c>
      <c r="I1456" s="2" t="s">
        <v>1153</v>
      </c>
      <c r="J1456" s="2" t="s">
        <v>30</v>
      </c>
      <c r="K1456" s="2" t="s">
        <v>30</v>
      </c>
      <c r="L1456" s="2" t="s">
        <v>519</v>
      </c>
      <c r="M1456" s="2" t="s">
        <v>59</v>
      </c>
      <c r="N1456" s="2" t="s">
        <v>631</v>
      </c>
      <c r="O1456" s="2" t="s">
        <v>304</v>
      </c>
      <c r="P1456" s="2" t="s">
        <v>2882</v>
      </c>
      <c r="Q1456" s="2" t="s">
        <v>343</v>
      </c>
      <c r="R1456" s="2" t="s">
        <v>369</v>
      </c>
      <c r="S1456" s="2" t="s">
        <v>34</v>
      </c>
      <c r="T1456" s="152">
        <v>6.8</v>
      </c>
      <c r="U1456" s="2" t="s">
        <v>3097</v>
      </c>
      <c r="V1456" s="165">
        <v>2.63E-2</v>
      </c>
      <c r="W1456" s="167">
        <v>4.743E-2</v>
      </c>
      <c r="X1456" s="4" t="s">
        <v>602</v>
      </c>
      <c r="Y1456" s="4" t="s">
        <v>304</v>
      </c>
      <c r="Z1456" s="152">
        <v>1716120</v>
      </c>
      <c r="AA1456" s="162">
        <v>1</v>
      </c>
      <c r="AB1456" s="181">
        <v>87.1</v>
      </c>
      <c r="AD1456" s="152">
        <v>1494.741</v>
      </c>
      <c r="AG1456" s="2" t="s">
        <v>36</v>
      </c>
      <c r="AH1456" s="167">
        <v>2.4740000000000001E-3</v>
      </c>
      <c r="AI1456" s="167">
        <v>2.0793755876630099E-3</v>
      </c>
      <c r="AJ1456" s="167">
        <v>4.69787826118672E-4</v>
      </c>
    </row>
    <row r="1457" spans="1:36">
      <c r="A1457" s="2">
        <v>7833</v>
      </c>
      <c r="B1457" s="2">
        <v>7834</v>
      </c>
      <c r="C1457" s="2" t="s">
        <v>3138</v>
      </c>
      <c r="D1457" s="2" t="s">
        <v>3139</v>
      </c>
      <c r="E1457" s="4" t="s">
        <v>347</v>
      </c>
      <c r="F1457" s="2" t="s">
        <v>3147</v>
      </c>
      <c r="G1457" s="2" t="s">
        <v>3148</v>
      </c>
      <c r="H1457" s="2" t="s">
        <v>350</v>
      </c>
      <c r="I1457" s="2" t="s">
        <v>1153</v>
      </c>
      <c r="J1457" s="2" t="s">
        <v>30</v>
      </c>
      <c r="K1457" s="2" t="s">
        <v>30</v>
      </c>
      <c r="L1457" s="2" t="s">
        <v>519</v>
      </c>
      <c r="M1457" s="2" t="s">
        <v>59</v>
      </c>
      <c r="N1457" s="2" t="s">
        <v>631</v>
      </c>
      <c r="O1457" s="2" t="s">
        <v>304</v>
      </c>
      <c r="P1457" s="2" t="s">
        <v>2882</v>
      </c>
      <c r="Q1457" s="2" t="s">
        <v>343</v>
      </c>
      <c r="R1457" s="2" t="s">
        <v>369</v>
      </c>
      <c r="S1457" s="2" t="s">
        <v>34</v>
      </c>
      <c r="T1457" s="152">
        <v>2.3940000000000001</v>
      </c>
      <c r="U1457" s="2" t="s">
        <v>3132</v>
      </c>
      <c r="V1457" s="165">
        <v>4.36E-2</v>
      </c>
      <c r="W1457" s="167">
        <v>4.4319999999999998E-2</v>
      </c>
      <c r="X1457" s="4" t="s">
        <v>602</v>
      </c>
      <c r="Y1457" s="4" t="s">
        <v>304</v>
      </c>
      <c r="Z1457" s="152">
        <v>33631</v>
      </c>
      <c r="AA1457" s="162">
        <v>1</v>
      </c>
      <c r="AB1457" s="181">
        <v>99.95</v>
      </c>
      <c r="AD1457" s="152">
        <v>33.613999999999997</v>
      </c>
      <c r="AG1457" s="2" t="s">
        <v>36</v>
      </c>
      <c r="AH1457" s="167">
        <v>1.12E-4</v>
      </c>
      <c r="AI1457" s="167">
        <v>4.6761637697826201E-5</v>
      </c>
      <c r="AJ1457" s="167">
        <v>1.0564733110337399E-5</v>
      </c>
    </row>
    <row r="1458" spans="1:36">
      <c r="A1458" s="2">
        <v>7833</v>
      </c>
      <c r="B1458" s="2">
        <v>7834</v>
      </c>
      <c r="C1458" s="2" t="s">
        <v>3138</v>
      </c>
      <c r="D1458" s="2" t="s">
        <v>3139</v>
      </c>
      <c r="E1458" s="4" t="s">
        <v>347</v>
      </c>
      <c r="F1458" s="2" t="s">
        <v>3149</v>
      </c>
      <c r="G1458" s="2" t="s">
        <v>3150</v>
      </c>
      <c r="H1458" s="2" t="s">
        <v>350</v>
      </c>
      <c r="I1458" s="2" t="s">
        <v>1153</v>
      </c>
      <c r="J1458" s="2" t="s">
        <v>30</v>
      </c>
      <c r="K1458" s="2" t="s">
        <v>30</v>
      </c>
      <c r="L1458" s="2" t="s">
        <v>519</v>
      </c>
      <c r="M1458" s="2" t="s">
        <v>59</v>
      </c>
      <c r="N1458" s="2" t="s">
        <v>631</v>
      </c>
      <c r="O1458" s="2" t="s">
        <v>304</v>
      </c>
      <c r="P1458" s="2" t="s">
        <v>2882</v>
      </c>
      <c r="Q1458" s="2" t="s">
        <v>343</v>
      </c>
      <c r="R1458" s="2" t="s">
        <v>369</v>
      </c>
      <c r="S1458" s="2" t="s">
        <v>34</v>
      </c>
      <c r="T1458" s="152">
        <v>3.302</v>
      </c>
      <c r="U1458" s="2" t="s">
        <v>3151</v>
      </c>
      <c r="V1458" s="165">
        <v>3.95E-2</v>
      </c>
      <c r="W1458" s="167">
        <v>4.3720000000000002E-2</v>
      </c>
      <c r="X1458" s="4" t="s">
        <v>602</v>
      </c>
      <c r="Y1458" s="4" t="s">
        <v>304</v>
      </c>
      <c r="Z1458" s="152">
        <v>313131</v>
      </c>
      <c r="AA1458" s="162">
        <v>1</v>
      </c>
      <c r="AB1458" s="181">
        <v>98.79</v>
      </c>
      <c r="AD1458" s="152">
        <v>309.34199999999998</v>
      </c>
      <c r="AG1458" s="2" t="s">
        <v>36</v>
      </c>
      <c r="AH1458" s="167">
        <v>1.305E-3</v>
      </c>
      <c r="AI1458" s="167">
        <v>4.3033451850165003E-4</v>
      </c>
      <c r="AJ1458" s="167">
        <v>9.7224339436401597E-5</v>
      </c>
    </row>
    <row r="1459" spans="1:36">
      <c r="A1459" s="2">
        <v>7833</v>
      </c>
      <c r="B1459" s="2">
        <v>7834</v>
      </c>
      <c r="C1459" s="2" t="s">
        <v>3138</v>
      </c>
      <c r="D1459" s="2" t="s">
        <v>3139</v>
      </c>
      <c r="E1459" s="4" t="s">
        <v>347</v>
      </c>
      <c r="F1459" s="2" t="s">
        <v>3152</v>
      </c>
      <c r="G1459" s="2" t="s">
        <v>3153</v>
      </c>
      <c r="H1459" s="2" t="s">
        <v>350</v>
      </c>
      <c r="I1459" s="2" t="s">
        <v>1153</v>
      </c>
      <c r="J1459" s="2" t="s">
        <v>30</v>
      </c>
      <c r="K1459" s="2" t="s">
        <v>30</v>
      </c>
      <c r="L1459" s="2" t="s">
        <v>519</v>
      </c>
      <c r="M1459" s="2" t="s">
        <v>59</v>
      </c>
      <c r="N1459" s="2" t="s">
        <v>631</v>
      </c>
      <c r="O1459" s="2" t="s">
        <v>304</v>
      </c>
      <c r="P1459" s="2" t="s">
        <v>2882</v>
      </c>
      <c r="Q1459" s="2" t="s">
        <v>343</v>
      </c>
      <c r="R1459" s="2" t="s">
        <v>369</v>
      </c>
      <c r="S1459" s="2" t="s">
        <v>34</v>
      </c>
      <c r="T1459" s="152">
        <v>4.1639999999999997</v>
      </c>
      <c r="U1459" s="2" t="s">
        <v>2871</v>
      </c>
      <c r="V1459" s="165">
        <v>3.95E-2</v>
      </c>
      <c r="W1459" s="167">
        <v>4.478E-2</v>
      </c>
      <c r="X1459" s="4" t="s">
        <v>602</v>
      </c>
      <c r="Y1459" s="4" t="s">
        <v>304</v>
      </c>
      <c r="Z1459" s="152">
        <v>402852</v>
      </c>
      <c r="AA1459" s="162">
        <v>1</v>
      </c>
      <c r="AB1459" s="181">
        <v>98.06</v>
      </c>
      <c r="AD1459" s="152">
        <v>395.03699999999998</v>
      </c>
      <c r="AG1459" s="2" t="s">
        <v>36</v>
      </c>
      <c r="AH1459" s="167">
        <v>1.678E-3</v>
      </c>
      <c r="AI1459" s="167">
        <v>5.4954662654421098E-4</v>
      </c>
      <c r="AJ1459" s="167">
        <v>1.24157615664426E-4</v>
      </c>
    </row>
    <row r="1460" spans="1:36">
      <c r="A1460" s="2">
        <v>7833</v>
      </c>
      <c r="B1460" s="2">
        <v>7834</v>
      </c>
      <c r="C1460" s="2" t="s">
        <v>2406</v>
      </c>
      <c r="D1460" s="2" t="s">
        <v>2407</v>
      </c>
      <c r="E1460" s="4" t="s">
        <v>347</v>
      </c>
      <c r="F1460" s="2" t="s">
        <v>3749</v>
      </c>
      <c r="G1460" s="2" t="s">
        <v>3750</v>
      </c>
      <c r="H1460" s="2" t="s">
        <v>350</v>
      </c>
      <c r="I1460" s="2" t="s">
        <v>1153</v>
      </c>
      <c r="J1460" s="2" t="s">
        <v>30</v>
      </c>
      <c r="K1460" s="2" t="s">
        <v>30</v>
      </c>
      <c r="L1460" s="2" t="s">
        <v>519</v>
      </c>
      <c r="M1460" s="2" t="s">
        <v>31</v>
      </c>
      <c r="N1460" s="2" t="s">
        <v>650</v>
      </c>
      <c r="O1460" s="2" t="s">
        <v>304</v>
      </c>
      <c r="P1460" s="2" t="s">
        <v>2893</v>
      </c>
      <c r="Q1460" s="2" t="s">
        <v>343</v>
      </c>
      <c r="R1460" s="2" t="s">
        <v>369</v>
      </c>
      <c r="S1460" s="2" t="s">
        <v>34</v>
      </c>
      <c r="T1460" s="152">
        <v>6.94</v>
      </c>
      <c r="U1460" s="2" t="s">
        <v>3751</v>
      </c>
      <c r="V1460" s="165">
        <v>5.2900000000000003E-2</v>
      </c>
      <c r="W1460" s="167">
        <v>4.9590000000000002E-2</v>
      </c>
      <c r="X1460" s="4" t="s">
        <v>602</v>
      </c>
      <c r="Y1460" s="4" t="s">
        <v>304</v>
      </c>
      <c r="Z1460" s="152">
        <v>711294</v>
      </c>
      <c r="AA1460" s="162">
        <v>1</v>
      </c>
      <c r="AB1460" s="181">
        <v>103</v>
      </c>
      <c r="AD1460" s="152">
        <v>732.63300000000004</v>
      </c>
      <c r="AG1460" s="2" t="s">
        <v>36</v>
      </c>
      <c r="AH1460" s="167">
        <v>4.6579999999999998E-3</v>
      </c>
      <c r="AI1460" s="167">
        <v>1.01918612645137E-3</v>
      </c>
      <c r="AJ1460" s="167">
        <v>2.30262025579525E-4</v>
      </c>
    </row>
    <row r="1461" spans="1:36">
      <c r="A1461" s="2">
        <v>7833</v>
      </c>
      <c r="B1461" s="2">
        <v>7834</v>
      </c>
      <c r="C1461" s="2" t="s">
        <v>2406</v>
      </c>
      <c r="D1461" s="2" t="s">
        <v>2407</v>
      </c>
      <c r="E1461" s="4" t="s">
        <v>347</v>
      </c>
      <c r="F1461" s="2" t="s">
        <v>4086</v>
      </c>
      <c r="G1461" s="2" t="s">
        <v>4087</v>
      </c>
      <c r="H1461" s="2" t="s">
        <v>350</v>
      </c>
      <c r="I1461" s="2" t="s">
        <v>1153</v>
      </c>
      <c r="J1461" s="2" t="s">
        <v>30</v>
      </c>
      <c r="K1461" s="2" t="s">
        <v>30</v>
      </c>
      <c r="L1461" s="2" t="s">
        <v>519</v>
      </c>
      <c r="M1461" s="2" t="s">
        <v>59</v>
      </c>
      <c r="N1461" s="2" t="s">
        <v>650</v>
      </c>
      <c r="O1461" s="2" t="s">
        <v>304</v>
      </c>
      <c r="P1461" s="2" t="s">
        <v>2893</v>
      </c>
      <c r="Q1461" s="2" t="s">
        <v>343</v>
      </c>
      <c r="R1461" s="2" t="s">
        <v>369</v>
      </c>
      <c r="S1461" s="2" t="s">
        <v>34</v>
      </c>
      <c r="T1461" s="152">
        <v>4.0659999999999998</v>
      </c>
      <c r="U1461" s="2" t="s">
        <v>3259</v>
      </c>
      <c r="V1461" s="165">
        <v>4.8899999999999999E-2</v>
      </c>
      <c r="W1461" s="167">
        <v>4.4769999999999997E-2</v>
      </c>
      <c r="X1461" s="4" t="s">
        <v>602</v>
      </c>
      <c r="Y1461" s="4" t="s">
        <v>304</v>
      </c>
      <c r="Z1461" s="152">
        <v>1730000</v>
      </c>
      <c r="AA1461" s="162">
        <v>1</v>
      </c>
      <c r="AB1461" s="181">
        <v>101.85</v>
      </c>
      <c r="AD1461" s="152">
        <v>1762.0050000000001</v>
      </c>
      <c r="AG1461" s="2" t="s">
        <v>36</v>
      </c>
      <c r="AH1461" s="167">
        <v>3.761E-3</v>
      </c>
      <c r="AI1461" s="167">
        <v>2.4511747245201899E-3</v>
      </c>
      <c r="AJ1461" s="167">
        <v>5.5378742161899105E-4</v>
      </c>
    </row>
    <row r="1462" spans="1:36">
      <c r="A1462" s="2">
        <v>7833</v>
      </c>
      <c r="B1462" s="2">
        <v>7834</v>
      </c>
      <c r="C1462" s="2" t="s">
        <v>2052</v>
      </c>
      <c r="D1462" s="2" t="s">
        <v>2053</v>
      </c>
      <c r="E1462" s="4" t="s">
        <v>347</v>
      </c>
      <c r="F1462" s="2" t="s">
        <v>3154</v>
      </c>
      <c r="G1462" s="2" t="s">
        <v>3155</v>
      </c>
      <c r="H1462" s="2" t="s">
        <v>350</v>
      </c>
      <c r="I1462" s="2" t="s">
        <v>1153</v>
      </c>
      <c r="J1462" s="2" t="s">
        <v>30</v>
      </c>
      <c r="K1462" s="2" t="s">
        <v>30</v>
      </c>
      <c r="L1462" s="2" t="s">
        <v>519</v>
      </c>
      <c r="M1462" s="2" t="s">
        <v>59</v>
      </c>
      <c r="N1462" s="2" t="s">
        <v>662</v>
      </c>
      <c r="O1462" s="2" t="s">
        <v>304</v>
      </c>
      <c r="P1462" s="2" t="s">
        <v>2870</v>
      </c>
      <c r="Q1462" s="2" t="s">
        <v>368</v>
      </c>
      <c r="R1462" s="2" t="s">
        <v>369</v>
      </c>
      <c r="S1462" s="2" t="s">
        <v>34</v>
      </c>
      <c r="T1462" s="152">
        <v>0.749</v>
      </c>
      <c r="U1462" s="2" t="s">
        <v>3156</v>
      </c>
      <c r="V1462" s="165">
        <v>1.4999999999999999E-2</v>
      </c>
      <c r="W1462" s="167">
        <v>4.2750000000000003E-2</v>
      </c>
      <c r="X1462" s="4" t="s">
        <v>602</v>
      </c>
      <c r="Y1462" s="4" t="s">
        <v>304</v>
      </c>
      <c r="Z1462" s="152">
        <v>38731.24</v>
      </c>
      <c r="AA1462" s="162">
        <v>1</v>
      </c>
      <c r="AB1462" s="181">
        <v>98</v>
      </c>
      <c r="AC1462" s="152">
        <v>19.797000000000001</v>
      </c>
      <c r="AD1462" s="152">
        <v>57.753</v>
      </c>
      <c r="AG1462" s="2" t="s">
        <v>36</v>
      </c>
      <c r="AH1462" s="167">
        <v>2.323E-3</v>
      </c>
      <c r="AI1462" s="167">
        <v>8.0342219766825802E-5</v>
      </c>
      <c r="AJ1462" s="167">
        <v>1.81515051892215E-5</v>
      </c>
    </row>
    <row r="1463" spans="1:36">
      <c r="A1463" s="2">
        <v>7833</v>
      </c>
      <c r="B1463" s="2">
        <v>7834</v>
      </c>
      <c r="C1463" s="2" t="s">
        <v>2414</v>
      </c>
      <c r="D1463" s="2" t="s">
        <v>2415</v>
      </c>
      <c r="E1463" s="4" t="s">
        <v>347</v>
      </c>
      <c r="F1463" s="2" t="s">
        <v>3157</v>
      </c>
      <c r="G1463" s="2" t="s">
        <v>3158</v>
      </c>
      <c r="H1463" s="2" t="s">
        <v>350</v>
      </c>
      <c r="I1463" s="2" t="s">
        <v>1153</v>
      </c>
      <c r="J1463" s="2" t="s">
        <v>30</v>
      </c>
      <c r="K1463" s="2" t="s">
        <v>30</v>
      </c>
      <c r="L1463" s="2" t="s">
        <v>519</v>
      </c>
      <c r="M1463" s="2" t="s">
        <v>59</v>
      </c>
      <c r="N1463" s="2" t="s">
        <v>637</v>
      </c>
      <c r="O1463" s="2" t="s">
        <v>304</v>
      </c>
      <c r="P1463" s="2" t="s">
        <v>2886</v>
      </c>
      <c r="Q1463" s="2" t="s">
        <v>343</v>
      </c>
      <c r="R1463" s="2" t="s">
        <v>369</v>
      </c>
      <c r="S1463" s="2" t="s">
        <v>34</v>
      </c>
      <c r="T1463" s="152">
        <v>0.76300000000000001</v>
      </c>
      <c r="U1463" s="2" t="s">
        <v>2912</v>
      </c>
      <c r="V1463" s="165">
        <v>3.5999999999999997E-2</v>
      </c>
      <c r="W1463" s="167">
        <v>4.9209999999999997E-2</v>
      </c>
      <c r="X1463" s="4" t="s">
        <v>602</v>
      </c>
      <c r="Y1463" s="4" t="s">
        <v>304</v>
      </c>
      <c r="Z1463" s="152">
        <v>151941.69</v>
      </c>
      <c r="AA1463" s="162">
        <v>1</v>
      </c>
      <c r="AB1463" s="181">
        <v>99.96</v>
      </c>
      <c r="AD1463" s="152">
        <v>151.881</v>
      </c>
      <c r="AG1463" s="2" t="s">
        <v>36</v>
      </c>
      <c r="AH1463" s="167">
        <v>7.3200000000000001E-4</v>
      </c>
      <c r="AI1463" s="167">
        <v>2.11285811264344E-4</v>
      </c>
      <c r="AJ1463" s="167">
        <v>4.7735244441891698E-5</v>
      </c>
    </row>
    <row r="1464" spans="1:36">
      <c r="A1464" s="2">
        <v>7833</v>
      </c>
      <c r="B1464" s="2">
        <v>7834</v>
      </c>
      <c r="C1464" s="2" t="s">
        <v>2414</v>
      </c>
      <c r="D1464" s="2" t="s">
        <v>2415</v>
      </c>
      <c r="E1464" s="4" t="s">
        <v>347</v>
      </c>
      <c r="F1464" s="2" t="s">
        <v>3161</v>
      </c>
      <c r="G1464" s="2" t="s">
        <v>3162</v>
      </c>
      <c r="H1464" s="2" t="s">
        <v>350</v>
      </c>
      <c r="I1464" s="2" t="s">
        <v>1153</v>
      </c>
      <c r="J1464" s="2" t="s">
        <v>30</v>
      </c>
      <c r="K1464" s="2" t="s">
        <v>30</v>
      </c>
      <c r="L1464" s="2" t="s">
        <v>519</v>
      </c>
      <c r="M1464" s="2" t="s">
        <v>59</v>
      </c>
      <c r="N1464" s="2" t="s">
        <v>637</v>
      </c>
      <c r="O1464" s="2" t="s">
        <v>304</v>
      </c>
      <c r="P1464" s="2" t="s">
        <v>2886</v>
      </c>
      <c r="Q1464" s="2" t="s">
        <v>343</v>
      </c>
      <c r="R1464" s="2" t="s">
        <v>369</v>
      </c>
      <c r="S1464" s="2" t="s">
        <v>34</v>
      </c>
      <c r="T1464" s="152">
        <v>2.9449999999999998</v>
      </c>
      <c r="U1464" s="2" t="s">
        <v>3163</v>
      </c>
      <c r="V1464" s="165">
        <v>2.7400000000000001E-2</v>
      </c>
      <c r="W1464" s="167">
        <v>4.8149999999999998E-2</v>
      </c>
      <c r="X1464" s="4" t="s">
        <v>602</v>
      </c>
      <c r="Y1464" s="4" t="s">
        <v>304</v>
      </c>
      <c r="Z1464" s="152">
        <v>1040046</v>
      </c>
      <c r="AA1464" s="162">
        <v>1</v>
      </c>
      <c r="AB1464" s="181">
        <v>95.36</v>
      </c>
      <c r="AD1464" s="152">
        <v>991.78800000000001</v>
      </c>
      <c r="AG1464" s="2" t="s">
        <v>36</v>
      </c>
      <c r="AH1464" s="167">
        <v>1.387E-3</v>
      </c>
      <c r="AI1464" s="167">
        <v>1.3797040009787399E-3</v>
      </c>
      <c r="AJ1464" s="167">
        <v>3.1171287532307001E-4</v>
      </c>
    </row>
    <row r="1465" spans="1:36">
      <c r="A1465" s="2">
        <v>7833</v>
      </c>
      <c r="B1465" s="2">
        <v>7834</v>
      </c>
      <c r="C1465" s="2" t="s">
        <v>3164</v>
      </c>
      <c r="D1465" s="2" t="s">
        <v>3165</v>
      </c>
      <c r="E1465" s="4" t="s">
        <v>347</v>
      </c>
      <c r="F1465" s="2" t="s">
        <v>3166</v>
      </c>
      <c r="G1465" s="2" t="s">
        <v>3167</v>
      </c>
      <c r="H1465" s="2" t="s">
        <v>350</v>
      </c>
      <c r="I1465" s="2" t="s">
        <v>942</v>
      </c>
      <c r="J1465" s="2" t="s">
        <v>30</v>
      </c>
      <c r="K1465" s="2" t="s">
        <v>30</v>
      </c>
      <c r="L1465" s="2" t="s">
        <v>519</v>
      </c>
      <c r="M1465" s="2" t="s">
        <v>59</v>
      </c>
      <c r="N1465" s="2" t="s">
        <v>626</v>
      </c>
      <c r="O1465" s="2" t="s">
        <v>304</v>
      </c>
      <c r="P1465" s="2" t="s">
        <v>342</v>
      </c>
      <c r="Q1465" s="2" t="s">
        <v>343</v>
      </c>
      <c r="R1465" s="2" t="s">
        <v>369</v>
      </c>
      <c r="S1465" s="2" t="s">
        <v>34</v>
      </c>
      <c r="T1465" s="152">
        <v>0.65200000000000002</v>
      </c>
      <c r="U1465" s="2" t="s">
        <v>3168</v>
      </c>
      <c r="V1465" s="165">
        <v>4.4999999999999998E-2</v>
      </c>
      <c r="W1465" s="167">
        <v>2.9680000000000002E-2</v>
      </c>
      <c r="X1465" s="4" t="s">
        <v>602</v>
      </c>
      <c r="Y1465" s="4" t="s">
        <v>304</v>
      </c>
      <c r="Z1465" s="152">
        <v>32680</v>
      </c>
      <c r="AA1465" s="162">
        <v>1</v>
      </c>
      <c r="AB1465" s="181">
        <v>121.68</v>
      </c>
      <c r="AD1465" s="152">
        <v>39.765000000000001</v>
      </c>
      <c r="AG1465" s="2" t="s">
        <v>36</v>
      </c>
      <c r="AH1465" s="167">
        <v>2.1999999999999999E-5</v>
      </c>
      <c r="AI1465" s="167">
        <v>5.5318243562724698E-5</v>
      </c>
      <c r="AJ1465" s="167">
        <v>1.24979044393048E-5</v>
      </c>
    </row>
    <row r="1466" spans="1:36">
      <c r="A1466" s="2">
        <v>7833</v>
      </c>
      <c r="B1466" s="2">
        <v>7834</v>
      </c>
      <c r="C1466" s="2" t="s">
        <v>3164</v>
      </c>
      <c r="D1466" s="2" t="s">
        <v>3165</v>
      </c>
      <c r="E1466" s="4" t="s">
        <v>347</v>
      </c>
      <c r="F1466" s="2" t="s">
        <v>3169</v>
      </c>
      <c r="G1466" s="2" t="s">
        <v>3170</v>
      </c>
      <c r="H1466" s="2" t="s">
        <v>350</v>
      </c>
      <c r="I1466" s="2" t="s">
        <v>942</v>
      </c>
      <c r="J1466" s="2" t="s">
        <v>30</v>
      </c>
      <c r="K1466" s="2" t="s">
        <v>30</v>
      </c>
      <c r="L1466" s="2" t="s">
        <v>519</v>
      </c>
      <c r="M1466" s="2" t="s">
        <v>59</v>
      </c>
      <c r="N1466" s="2" t="s">
        <v>626</v>
      </c>
      <c r="O1466" s="2" t="s">
        <v>304</v>
      </c>
      <c r="P1466" s="2" t="s">
        <v>342</v>
      </c>
      <c r="Q1466" s="2" t="s">
        <v>343</v>
      </c>
      <c r="R1466" s="2" t="s">
        <v>369</v>
      </c>
      <c r="S1466" s="2" t="s">
        <v>34</v>
      </c>
      <c r="T1466" s="152">
        <v>2.7709999999999999</v>
      </c>
      <c r="U1466" s="2" t="s">
        <v>3171</v>
      </c>
      <c r="V1466" s="165">
        <v>3.85E-2</v>
      </c>
      <c r="W1466" s="167">
        <v>2.4639999999999999E-2</v>
      </c>
      <c r="X1466" s="4" t="s">
        <v>602</v>
      </c>
      <c r="Y1466" s="4" t="s">
        <v>304</v>
      </c>
      <c r="Z1466" s="152">
        <v>6142781.0300000003</v>
      </c>
      <c r="AA1466" s="162">
        <v>1</v>
      </c>
      <c r="AB1466" s="181">
        <v>123.46</v>
      </c>
      <c r="AD1466" s="152">
        <v>7583.8770000000004</v>
      </c>
      <c r="AG1466" s="2" t="s">
        <v>36</v>
      </c>
      <c r="AH1466" s="167">
        <v>2.431E-3</v>
      </c>
      <c r="AI1466" s="167">
        <v>1.05501452850151E-2</v>
      </c>
      <c r="AJ1466" s="167">
        <v>2.38356641680773E-3</v>
      </c>
    </row>
    <row r="1467" spans="1:36">
      <c r="A1467" s="2">
        <v>7833</v>
      </c>
      <c r="B1467" s="2">
        <v>7834</v>
      </c>
      <c r="C1467" s="2" t="s">
        <v>3164</v>
      </c>
      <c r="D1467" s="2" t="s">
        <v>3165</v>
      </c>
      <c r="E1467" s="4" t="s">
        <v>347</v>
      </c>
      <c r="F1467" s="2" t="s">
        <v>3172</v>
      </c>
      <c r="G1467" s="2" t="s">
        <v>3173</v>
      </c>
      <c r="H1467" s="2" t="s">
        <v>350</v>
      </c>
      <c r="I1467" s="2" t="s">
        <v>942</v>
      </c>
      <c r="J1467" s="2" t="s">
        <v>30</v>
      </c>
      <c r="K1467" s="2" t="s">
        <v>30</v>
      </c>
      <c r="L1467" s="2" t="s">
        <v>519</v>
      </c>
      <c r="M1467" s="2" t="s">
        <v>59</v>
      </c>
      <c r="N1467" s="2" t="s">
        <v>626</v>
      </c>
      <c r="O1467" s="2" t="s">
        <v>304</v>
      </c>
      <c r="P1467" s="2" t="s">
        <v>342</v>
      </c>
      <c r="Q1467" s="2" t="s">
        <v>343</v>
      </c>
      <c r="R1467" s="2" t="s">
        <v>369</v>
      </c>
      <c r="S1467" s="2" t="s">
        <v>34</v>
      </c>
      <c r="T1467" s="152">
        <v>5.1180000000000003</v>
      </c>
      <c r="U1467" s="2" t="s">
        <v>3174</v>
      </c>
      <c r="V1467" s="165">
        <v>2.3900000000000001E-2</v>
      </c>
      <c r="W1467" s="167">
        <v>2.6190000000000001E-2</v>
      </c>
      <c r="X1467" s="4" t="s">
        <v>602</v>
      </c>
      <c r="Y1467" s="4" t="s">
        <v>304</v>
      </c>
      <c r="Z1467" s="152">
        <v>11785774</v>
      </c>
      <c r="AA1467" s="162">
        <v>1</v>
      </c>
      <c r="AB1467" s="181">
        <v>116.21</v>
      </c>
      <c r="AD1467" s="152">
        <v>13696.248</v>
      </c>
      <c r="AG1467" s="2" t="s">
        <v>36</v>
      </c>
      <c r="AH1467" s="167">
        <v>3.0300000000000001E-3</v>
      </c>
      <c r="AI1467" s="167">
        <v>1.9053235849812899E-2</v>
      </c>
      <c r="AJ1467" s="167">
        <v>4.3046471755830498E-3</v>
      </c>
    </row>
    <row r="1468" spans="1:36">
      <c r="A1468" s="2">
        <v>7833</v>
      </c>
      <c r="B1468" s="2">
        <v>7834</v>
      </c>
      <c r="C1468" s="2" t="s">
        <v>3164</v>
      </c>
      <c r="D1468" s="2" t="s">
        <v>3165</v>
      </c>
      <c r="E1468" s="4" t="s">
        <v>347</v>
      </c>
      <c r="F1468" s="2" t="s">
        <v>3175</v>
      </c>
      <c r="G1468" s="2" t="s">
        <v>3176</v>
      </c>
      <c r="H1468" s="2" t="s">
        <v>350</v>
      </c>
      <c r="I1468" s="2" t="s">
        <v>942</v>
      </c>
      <c r="J1468" s="2" t="s">
        <v>30</v>
      </c>
      <c r="K1468" s="2" t="s">
        <v>30</v>
      </c>
      <c r="L1468" s="2" t="s">
        <v>519</v>
      </c>
      <c r="M1468" s="2" t="s">
        <v>59</v>
      </c>
      <c r="N1468" s="2" t="s">
        <v>626</v>
      </c>
      <c r="O1468" s="2" t="s">
        <v>304</v>
      </c>
      <c r="P1468" s="2" t="s">
        <v>342</v>
      </c>
      <c r="Q1468" s="2" t="s">
        <v>343</v>
      </c>
      <c r="R1468" s="2" t="s">
        <v>369</v>
      </c>
      <c r="S1468" s="2" t="s">
        <v>34</v>
      </c>
      <c r="T1468" s="152">
        <v>10.196</v>
      </c>
      <c r="U1468" s="2" t="s">
        <v>98</v>
      </c>
      <c r="V1468" s="165">
        <v>1.2500000000000001E-2</v>
      </c>
      <c r="W1468" s="167">
        <v>2.793E-2</v>
      </c>
      <c r="X1468" s="4" t="s">
        <v>602</v>
      </c>
      <c r="Y1468" s="4" t="s">
        <v>304</v>
      </c>
      <c r="Z1468" s="152">
        <v>4708578</v>
      </c>
      <c r="AA1468" s="162">
        <v>1</v>
      </c>
      <c r="AB1468" s="181">
        <v>98.88</v>
      </c>
      <c r="AD1468" s="152">
        <v>4655.8419999999996</v>
      </c>
      <c r="AG1468" s="2" t="s">
        <v>36</v>
      </c>
      <c r="AH1468" s="167">
        <v>1.0970000000000001E-3</v>
      </c>
      <c r="AI1468" s="167">
        <v>6.4768726827410103E-3</v>
      </c>
      <c r="AJ1468" s="167">
        <v>1.4633027124705399E-3</v>
      </c>
    </row>
    <row r="1469" spans="1:36">
      <c r="A1469" s="2">
        <v>7833</v>
      </c>
      <c r="B1469" s="2">
        <v>7834</v>
      </c>
      <c r="C1469" s="2" t="s">
        <v>3164</v>
      </c>
      <c r="D1469" s="2" t="s">
        <v>3165</v>
      </c>
      <c r="E1469" s="4" t="s">
        <v>347</v>
      </c>
      <c r="F1469" s="2" t="s">
        <v>3177</v>
      </c>
      <c r="G1469" s="2" t="s">
        <v>3178</v>
      </c>
      <c r="H1469" s="2" t="s">
        <v>350</v>
      </c>
      <c r="I1469" s="2" t="s">
        <v>942</v>
      </c>
      <c r="J1469" s="2" t="s">
        <v>30</v>
      </c>
      <c r="K1469" s="2" t="s">
        <v>30</v>
      </c>
      <c r="L1469" s="2" t="s">
        <v>519</v>
      </c>
      <c r="M1469" s="2" t="s">
        <v>59</v>
      </c>
      <c r="N1469" s="2" t="s">
        <v>626</v>
      </c>
      <c r="O1469" s="2" t="s">
        <v>304</v>
      </c>
      <c r="P1469" s="2" t="s">
        <v>342</v>
      </c>
      <c r="Q1469" s="2" t="s">
        <v>343</v>
      </c>
      <c r="R1469" s="2" t="s">
        <v>369</v>
      </c>
      <c r="S1469" s="2" t="s">
        <v>34</v>
      </c>
      <c r="T1469" s="152">
        <v>7.1369999999999996</v>
      </c>
      <c r="U1469" s="2" t="s">
        <v>3179</v>
      </c>
      <c r="V1469" s="165">
        <v>0.03</v>
      </c>
      <c r="W1469" s="167">
        <v>2.597E-2</v>
      </c>
      <c r="X1469" s="4" t="s">
        <v>602</v>
      </c>
      <c r="Y1469" s="4" t="s">
        <v>304</v>
      </c>
      <c r="Z1469" s="152">
        <v>3452652</v>
      </c>
      <c r="AA1469" s="162">
        <v>1</v>
      </c>
      <c r="AB1469" s="181">
        <v>109.5</v>
      </c>
      <c r="AD1469" s="152">
        <v>3780.654</v>
      </c>
      <c r="AG1469" s="2" t="s">
        <v>36</v>
      </c>
      <c r="AH1469" s="167">
        <v>8.4599999999999996E-4</v>
      </c>
      <c r="AI1469" s="167">
        <v>5.2593740539247499E-3</v>
      </c>
      <c r="AJ1469" s="167">
        <v>1.18823646781154E-3</v>
      </c>
    </row>
    <row r="1470" spans="1:36">
      <c r="A1470" s="2">
        <v>7833</v>
      </c>
      <c r="B1470" s="2">
        <v>7834</v>
      </c>
      <c r="C1470" s="2" t="s">
        <v>3164</v>
      </c>
      <c r="D1470" s="2" t="s">
        <v>3165</v>
      </c>
      <c r="E1470" s="4" t="s">
        <v>347</v>
      </c>
      <c r="F1470" s="2" t="s">
        <v>3180</v>
      </c>
      <c r="G1470" s="2" t="s">
        <v>3181</v>
      </c>
      <c r="H1470" s="2" t="s">
        <v>350</v>
      </c>
      <c r="I1470" s="2" t="s">
        <v>942</v>
      </c>
      <c r="J1470" s="2" t="s">
        <v>30</v>
      </c>
      <c r="K1470" s="2" t="s">
        <v>30</v>
      </c>
      <c r="L1470" s="2" t="s">
        <v>519</v>
      </c>
      <c r="M1470" s="2" t="s">
        <v>31</v>
      </c>
      <c r="N1470" s="2" t="s">
        <v>626</v>
      </c>
      <c r="O1470" s="2" t="s">
        <v>304</v>
      </c>
      <c r="P1470" s="2" t="s">
        <v>342</v>
      </c>
      <c r="Q1470" s="2" t="s">
        <v>343</v>
      </c>
      <c r="R1470" s="2" t="s">
        <v>369</v>
      </c>
      <c r="S1470" s="2" t="s">
        <v>34</v>
      </c>
      <c r="T1470" s="152">
        <v>7.8319999999999999</v>
      </c>
      <c r="U1470" s="2" t="s">
        <v>3182</v>
      </c>
      <c r="V1470" s="165">
        <v>2.9899999999999999E-2</v>
      </c>
      <c r="W1470" s="167">
        <v>2.759E-2</v>
      </c>
      <c r="X1470" s="4" t="s">
        <v>602</v>
      </c>
      <c r="Y1470" s="4" t="s">
        <v>304</v>
      </c>
      <c r="Z1470" s="152">
        <v>2184000</v>
      </c>
      <c r="AA1470" s="162">
        <v>1</v>
      </c>
      <c r="AB1470" s="181">
        <v>103.17</v>
      </c>
      <c r="AD1470" s="152">
        <v>2253.2330000000002</v>
      </c>
      <c r="AG1470" s="2" t="s">
        <v>36</v>
      </c>
      <c r="AH1470" s="167">
        <v>5.6429999999999996E-3</v>
      </c>
      <c r="AI1470" s="167">
        <v>3.1345355364030499E-3</v>
      </c>
      <c r="AJ1470" s="167">
        <v>7.0817732220926702E-4</v>
      </c>
    </row>
    <row r="1471" spans="1:36">
      <c r="A1471" s="2">
        <v>7833</v>
      </c>
      <c r="B1471" s="2">
        <v>7834</v>
      </c>
      <c r="C1471" s="2" t="s">
        <v>3164</v>
      </c>
      <c r="D1471" s="2" t="s">
        <v>3165</v>
      </c>
      <c r="E1471" s="4" t="s">
        <v>347</v>
      </c>
      <c r="F1471" s="2" t="s">
        <v>3183</v>
      </c>
      <c r="G1471" s="2" t="s">
        <v>3184</v>
      </c>
      <c r="H1471" s="2" t="s">
        <v>350</v>
      </c>
      <c r="I1471" s="2" t="s">
        <v>942</v>
      </c>
      <c r="J1471" s="2" t="s">
        <v>30</v>
      </c>
      <c r="K1471" s="2" t="s">
        <v>30</v>
      </c>
      <c r="L1471" s="2" t="s">
        <v>519</v>
      </c>
      <c r="M1471" s="2" t="s">
        <v>31</v>
      </c>
      <c r="N1471" s="2" t="s">
        <v>626</v>
      </c>
      <c r="O1471" s="2" t="s">
        <v>304</v>
      </c>
      <c r="P1471" s="2" t="s">
        <v>342</v>
      </c>
      <c r="Q1471" s="2" t="s">
        <v>343</v>
      </c>
      <c r="R1471" s="2" t="s">
        <v>369</v>
      </c>
      <c r="S1471" s="2" t="s">
        <v>34</v>
      </c>
      <c r="T1471" s="152">
        <v>12.541</v>
      </c>
      <c r="U1471" s="2" t="s">
        <v>3185</v>
      </c>
      <c r="V1471" s="165">
        <v>3.2599999999999997E-2</v>
      </c>
      <c r="W1471" s="167">
        <v>2.9579999999999999E-2</v>
      </c>
      <c r="X1471" s="4" t="s">
        <v>602</v>
      </c>
      <c r="Y1471" s="4" t="s">
        <v>304</v>
      </c>
      <c r="Z1471" s="152">
        <v>2877969</v>
      </c>
      <c r="AA1471" s="162">
        <v>1</v>
      </c>
      <c r="AB1471" s="181">
        <v>105.33</v>
      </c>
      <c r="AD1471" s="152">
        <v>3031.3649999999998</v>
      </c>
      <c r="AG1471" s="2" t="s">
        <v>36</v>
      </c>
      <c r="AH1471" s="167">
        <v>5.0260000000000001E-3</v>
      </c>
      <c r="AI1471" s="167">
        <v>4.2170167793869799E-3</v>
      </c>
      <c r="AJ1471" s="167">
        <v>9.5273944603760298E-4</v>
      </c>
    </row>
    <row r="1472" spans="1:36">
      <c r="A1472" s="2">
        <v>7833</v>
      </c>
      <c r="B1472" s="2">
        <v>7834</v>
      </c>
      <c r="C1472" s="2" t="s">
        <v>3186</v>
      </c>
      <c r="D1472" s="2" t="s">
        <v>3187</v>
      </c>
      <c r="E1472" s="4" t="s">
        <v>347</v>
      </c>
      <c r="F1472" s="2" t="s">
        <v>3188</v>
      </c>
      <c r="G1472" s="2" t="s">
        <v>3189</v>
      </c>
      <c r="H1472" s="2" t="s">
        <v>350</v>
      </c>
      <c r="I1472" s="2" t="s">
        <v>1153</v>
      </c>
      <c r="J1472" s="2" t="s">
        <v>30</v>
      </c>
      <c r="K1472" s="2" t="s">
        <v>30</v>
      </c>
      <c r="L1472" s="2" t="s">
        <v>519</v>
      </c>
      <c r="M1472" s="2" t="s">
        <v>59</v>
      </c>
      <c r="N1472" s="2" t="s">
        <v>645</v>
      </c>
      <c r="O1472" s="2" t="s">
        <v>304</v>
      </c>
      <c r="P1472" s="2" t="s">
        <v>3082</v>
      </c>
      <c r="Q1472" s="2" t="s">
        <v>368</v>
      </c>
      <c r="R1472" s="2" t="s">
        <v>369</v>
      </c>
      <c r="S1472" s="2" t="s">
        <v>34</v>
      </c>
      <c r="T1472" s="152">
        <v>2.16</v>
      </c>
      <c r="U1472" s="2" t="s">
        <v>3072</v>
      </c>
      <c r="V1472" s="165">
        <v>1.5800000000000002E-2</v>
      </c>
      <c r="W1472" s="167">
        <v>4.743E-2</v>
      </c>
      <c r="X1472" s="4" t="s">
        <v>602</v>
      </c>
      <c r="Y1472" s="4" t="s">
        <v>304</v>
      </c>
      <c r="Z1472" s="152">
        <v>169475.95</v>
      </c>
      <c r="AA1472" s="162">
        <v>1</v>
      </c>
      <c r="AB1472" s="181">
        <v>93.92</v>
      </c>
      <c r="AD1472" s="152">
        <v>159.172</v>
      </c>
      <c r="AG1472" s="2" t="s">
        <v>36</v>
      </c>
      <c r="AH1472" s="167">
        <v>1.9059999999999999E-3</v>
      </c>
      <c r="AI1472" s="167">
        <v>2.21428385855183E-4</v>
      </c>
      <c r="AJ1472" s="167">
        <v>5.0026729489877601E-5</v>
      </c>
    </row>
    <row r="1473" spans="1:36">
      <c r="A1473" s="2">
        <v>7833</v>
      </c>
      <c r="B1473" s="2">
        <v>7834</v>
      </c>
      <c r="C1473" s="2" t="s">
        <v>3953</v>
      </c>
      <c r="D1473" s="2" t="s">
        <v>3954</v>
      </c>
      <c r="E1473" s="4" t="s">
        <v>347</v>
      </c>
      <c r="F1473" s="2" t="s">
        <v>3955</v>
      </c>
      <c r="G1473" s="2" t="s">
        <v>3956</v>
      </c>
      <c r="H1473" s="2" t="s">
        <v>350</v>
      </c>
      <c r="I1473" s="2" t="s">
        <v>942</v>
      </c>
      <c r="J1473" s="2" t="s">
        <v>30</v>
      </c>
      <c r="K1473" s="2" t="s">
        <v>30</v>
      </c>
      <c r="L1473" s="2" t="s">
        <v>519</v>
      </c>
      <c r="M1473" s="2" t="s">
        <v>59</v>
      </c>
      <c r="N1473" s="2" t="s">
        <v>634</v>
      </c>
      <c r="O1473" s="2" t="s">
        <v>304</v>
      </c>
      <c r="P1473" s="2" t="s">
        <v>2882</v>
      </c>
      <c r="Q1473" s="2" t="s">
        <v>343</v>
      </c>
      <c r="R1473" s="2" t="s">
        <v>369</v>
      </c>
      <c r="S1473" s="2" t="s">
        <v>34</v>
      </c>
      <c r="T1473" s="152">
        <v>2.19</v>
      </c>
      <c r="U1473" s="2" t="s">
        <v>3836</v>
      </c>
      <c r="V1473" s="165">
        <v>2E-3</v>
      </c>
      <c r="W1473" s="167">
        <v>2.7199999999999998E-2</v>
      </c>
      <c r="X1473" s="4" t="s">
        <v>602</v>
      </c>
      <c r="Y1473" s="4" t="s">
        <v>304</v>
      </c>
      <c r="Z1473" s="152">
        <v>638450</v>
      </c>
      <c r="AA1473" s="162">
        <v>1</v>
      </c>
      <c r="AB1473" s="181">
        <v>108.23</v>
      </c>
      <c r="AD1473" s="152">
        <v>690.99400000000003</v>
      </c>
      <c r="AG1473" s="2" t="s">
        <v>36</v>
      </c>
      <c r="AH1473" s="167">
        <v>7.9299999999999998E-4</v>
      </c>
      <c r="AI1473" s="167">
        <v>9.6126179769984198E-4</v>
      </c>
      <c r="AJ1473" s="167">
        <v>2.1717533520717699E-4</v>
      </c>
    </row>
    <row r="1474" spans="1:36">
      <c r="A1474" s="2">
        <v>7833</v>
      </c>
      <c r="B1474" s="2">
        <v>7834</v>
      </c>
      <c r="C1474" s="2" t="s">
        <v>2080</v>
      </c>
      <c r="D1474" s="2" t="s">
        <v>2081</v>
      </c>
      <c r="E1474" s="4" t="s">
        <v>347</v>
      </c>
      <c r="F1474" s="2" t="s">
        <v>3190</v>
      </c>
      <c r="G1474" s="2" t="s">
        <v>3191</v>
      </c>
      <c r="H1474" s="2" t="s">
        <v>350</v>
      </c>
      <c r="I1474" s="2" t="s">
        <v>1154</v>
      </c>
      <c r="J1474" s="2" t="s">
        <v>30</v>
      </c>
      <c r="K1474" s="2" t="s">
        <v>30</v>
      </c>
      <c r="L1474" s="2" t="s">
        <v>521</v>
      </c>
      <c r="M1474" s="2" t="s">
        <v>31</v>
      </c>
      <c r="N1474" s="2" t="s">
        <v>664</v>
      </c>
      <c r="O1474" s="2" t="s">
        <v>304</v>
      </c>
      <c r="P1474" s="20" t="s">
        <v>354</v>
      </c>
      <c r="Q1474" s="2" t="s">
        <v>354</v>
      </c>
      <c r="R1474" s="2" t="s">
        <v>354</v>
      </c>
      <c r="S1474" s="2" t="s">
        <v>34</v>
      </c>
      <c r="T1474" s="152">
        <v>4.319</v>
      </c>
      <c r="U1474" s="2" t="s">
        <v>3192</v>
      </c>
      <c r="V1474" s="165">
        <v>4.7500000000000001E-2</v>
      </c>
      <c r="W1474" s="167">
        <v>1E-4</v>
      </c>
      <c r="X1474" s="4" t="s">
        <v>602</v>
      </c>
      <c r="Y1474" s="4" t="s">
        <v>304</v>
      </c>
      <c r="Z1474" s="152">
        <v>343100</v>
      </c>
      <c r="AA1474" s="162">
        <v>1</v>
      </c>
      <c r="AB1474" s="181">
        <v>135.5</v>
      </c>
      <c r="AD1474" s="152">
        <v>464.90100000000001</v>
      </c>
      <c r="AG1474" s="2" t="s">
        <v>36</v>
      </c>
      <c r="AH1474" s="167">
        <v>0</v>
      </c>
      <c r="AI1474" s="167">
        <v>6.4673616420884105E-4</v>
      </c>
      <c r="AJ1474" s="167">
        <v>1.4611539082146701E-4</v>
      </c>
    </row>
    <row r="1475" spans="1:36">
      <c r="A1475" s="2">
        <v>7833</v>
      </c>
      <c r="B1475" s="2">
        <v>7834</v>
      </c>
      <c r="C1475" s="2" t="s">
        <v>2080</v>
      </c>
      <c r="D1475" s="2" t="s">
        <v>2081</v>
      </c>
      <c r="E1475" s="4" t="s">
        <v>347</v>
      </c>
      <c r="F1475" s="2" t="s">
        <v>3193</v>
      </c>
      <c r="G1475" s="2" t="s">
        <v>3191</v>
      </c>
      <c r="H1475" s="2" t="s">
        <v>350</v>
      </c>
      <c r="I1475" s="2" t="s">
        <v>1154</v>
      </c>
      <c r="J1475" s="2" t="s">
        <v>30</v>
      </c>
      <c r="K1475" s="2" t="s">
        <v>30</v>
      </c>
      <c r="L1475" s="2" t="s">
        <v>519</v>
      </c>
      <c r="M1475" s="2" t="s">
        <v>31</v>
      </c>
      <c r="N1475" s="2" t="s">
        <v>664</v>
      </c>
      <c r="O1475" s="2" t="s">
        <v>304</v>
      </c>
      <c r="P1475" s="20" t="s">
        <v>354</v>
      </c>
      <c r="Q1475" s="2" t="s">
        <v>354</v>
      </c>
      <c r="R1475" s="2" t="s">
        <v>354</v>
      </c>
      <c r="S1475" s="2" t="s">
        <v>34</v>
      </c>
      <c r="T1475" s="152">
        <v>4.2560000000000002</v>
      </c>
      <c r="U1475" s="2" t="s">
        <v>3192</v>
      </c>
      <c r="V1475" s="165">
        <v>4.7500000000000001E-2</v>
      </c>
      <c r="W1475" s="167">
        <v>1E-4</v>
      </c>
      <c r="X1475" s="4" t="s">
        <v>602</v>
      </c>
      <c r="Y1475" s="4" t="s">
        <v>304</v>
      </c>
      <c r="Z1475" s="152">
        <v>1248000</v>
      </c>
      <c r="AA1475" s="162">
        <v>1</v>
      </c>
      <c r="AB1475" s="181">
        <v>135.5</v>
      </c>
      <c r="AD1475" s="152">
        <v>1691.04</v>
      </c>
      <c r="AG1475" s="2" t="s">
        <v>36</v>
      </c>
      <c r="AH1475" s="167">
        <v>1.248E-2</v>
      </c>
      <c r="AI1475" s="167">
        <v>2.3524533166209101E-3</v>
      </c>
      <c r="AJ1475" s="167">
        <v>5.3148355507196595E-4</v>
      </c>
    </row>
    <row r="1476" spans="1:36">
      <c r="A1476" s="2">
        <v>7833</v>
      </c>
      <c r="B1476" s="2">
        <v>7834</v>
      </c>
      <c r="C1476" s="2" t="s">
        <v>2091</v>
      </c>
      <c r="D1476" s="2" t="s">
        <v>2092</v>
      </c>
      <c r="E1476" s="4" t="s">
        <v>506</v>
      </c>
      <c r="F1476" s="2" t="s">
        <v>3766</v>
      </c>
      <c r="G1476" s="2" t="s">
        <v>3767</v>
      </c>
      <c r="H1476" s="2" t="s">
        <v>350</v>
      </c>
      <c r="I1476" s="2" t="s">
        <v>340</v>
      </c>
      <c r="J1476" s="2" t="s">
        <v>30</v>
      </c>
      <c r="K1476" s="2" t="s">
        <v>30</v>
      </c>
      <c r="L1476" s="2" t="s">
        <v>519</v>
      </c>
      <c r="M1476" s="2" t="s">
        <v>59</v>
      </c>
      <c r="N1476" s="2" t="s">
        <v>640</v>
      </c>
      <c r="O1476" s="2" t="s">
        <v>304</v>
      </c>
      <c r="P1476" s="2" t="s">
        <v>2893</v>
      </c>
      <c r="Q1476" s="2" t="s">
        <v>343</v>
      </c>
      <c r="R1476" s="2" t="s">
        <v>369</v>
      </c>
      <c r="S1476" s="2" t="s">
        <v>34</v>
      </c>
      <c r="T1476" s="152">
        <v>0.27400000000000002</v>
      </c>
      <c r="U1476" s="2" t="s">
        <v>3768</v>
      </c>
      <c r="V1476" s="165">
        <v>3.49E-2</v>
      </c>
      <c r="W1476" s="167">
        <v>2.896E-2</v>
      </c>
      <c r="X1476" s="4" t="s">
        <v>602</v>
      </c>
      <c r="Y1476" s="4" t="s">
        <v>304</v>
      </c>
      <c r="Z1476" s="152">
        <v>11144.23</v>
      </c>
      <c r="AA1476" s="162">
        <v>1</v>
      </c>
      <c r="AB1476" s="181">
        <v>94.47</v>
      </c>
      <c r="AD1476" s="152">
        <v>10.528</v>
      </c>
      <c r="AG1476" s="2" t="s">
        <v>36</v>
      </c>
      <c r="AH1476" s="167">
        <v>3.3000000000000003E-5</v>
      </c>
      <c r="AI1476" s="167">
        <v>1.4645733096249101E-5</v>
      </c>
      <c r="AJ1476" s="167">
        <v>3.3088717372766402E-6</v>
      </c>
    </row>
    <row r="1477" spans="1:36">
      <c r="A1477" s="2">
        <v>7833</v>
      </c>
      <c r="B1477" s="2">
        <v>7834</v>
      </c>
      <c r="C1477" s="2" t="s">
        <v>3194</v>
      </c>
      <c r="D1477" s="2" t="s">
        <v>3195</v>
      </c>
      <c r="E1477" s="4" t="s">
        <v>347</v>
      </c>
      <c r="F1477" s="2" t="s">
        <v>3196</v>
      </c>
      <c r="G1477" s="2" t="s">
        <v>3197</v>
      </c>
      <c r="H1477" s="2" t="s">
        <v>350</v>
      </c>
      <c r="I1477" s="2" t="s">
        <v>942</v>
      </c>
      <c r="J1477" s="2" t="s">
        <v>30</v>
      </c>
      <c r="K1477" s="2" t="s">
        <v>30</v>
      </c>
      <c r="L1477" s="2" t="s">
        <v>519</v>
      </c>
      <c r="M1477" s="2" t="s">
        <v>59</v>
      </c>
      <c r="N1477" s="2" t="s">
        <v>650</v>
      </c>
      <c r="O1477" s="2" t="s">
        <v>304</v>
      </c>
      <c r="P1477" s="2" t="s">
        <v>2882</v>
      </c>
      <c r="Q1477" s="2" t="s">
        <v>343</v>
      </c>
      <c r="R1477" s="2" t="s">
        <v>369</v>
      </c>
      <c r="S1477" s="2" t="s">
        <v>34</v>
      </c>
      <c r="T1477" s="152">
        <v>2.9750000000000001</v>
      </c>
      <c r="U1477" s="2" t="s">
        <v>3198</v>
      </c>
      <c r="V1477" s="165">
        <v>2.4E-2</v>
      </c>
      <c r="W1477" s="167">
        <v>2.9590000000000002E-2</v>
      </c>
      <c r="X1477" s="4" t="s">
        <v>602</v>
      </c>
      <c r="Y1477" s="4" t="s">
        <v>304</v>
      </c>
      <c r="Z1477" s="152">
        <v>2243113.63</v>
      </c>
      <c r="AA1477" s="162">
        <v>1</v>
      </c>
      <c r="AB1477" s="181">
        <v>117.41</v>
      </c>
      <c r="AD1477" s="152">
        <v>2633.64</v>
      </c>
      <c r="AG1477" s="2" t="s">
        <v>36</v>
      </c>
      <c r="AH1477" s="167">
        <v>1.8860000000000001E-3</v>
      </c>
      <c r="AI1477" s="167">
        <v>3.6637302947247802E-3</v>
      </c>
      <c r="AJ1477" s="167">
        <v>8.2773689412131901E-4</v>
      </c>
    </row>
    <row r="1478" spans="1:36">
      <c r="A1478" s="2">
        <v>7833</v>
      </c>
      <c r="B1478" s="2">
        <v>7834</v>
      </c>
      <c r="C1478" s="2" t="s">
        <v>3194</v>
      </c>
      <c r="D1478" s="2" t="s">
        <v>3195</v>
      </c>
      <c r="E1478" s="4" t="s">
        <v>347</v>
      </c>
      <c r="F1478" s="2" t="s">
        <v>3199</v>
      </c>
      <c r="G1478" s="2" t="s">
        <v>3200</v>
      </c>
      <c r="H1478" s="2" t="s">
        <v>350</v>
      </c>
      <c r="I1478" s="2" t="s">
        <v>1153</v>
      </c>
      <c r="J1478" s="2" t="s">
        <v>30</v>
      </c>
      <c r="K1478" s="2" t="s">
        <v>30</v>
      </c>
      <c r="L1478" s="2" t="s">
        <v>519</v>
      </c>
      <c r="M1478" s="2" t="s">
        <v>59</v>
      </c>
      <c r="N1478" s="2" t="s">
        <v>650</v>
      </c>
      <c r="O1478" s="2" t="s">
        <v>304</v>
      </c>
      <c r="P1478" s="2" t="s">
        <v>2882</v>
      </c>
      <c r="Q1478" s="2" t="s">
        <v>343</v>
      </c>
      <c r="R1478" s="2" t="s">
        <v>369</v>
      </c>
      <c r="S1478" s="2" t="s">
        <v>34</v>
      </c>
      <c r="T1478" s="152">
        <v>1.121</v>
      </c>
      <c r="U1478" s="2" t="s">
        <v>3201</v>
      </c>
      <c r="V1478" s="165">
        <v>5.0500000000000003E-2</v>
      </c>
      <c r="W1478" s="167">
        <v>4.7960000000000003E-2</v>
      </c>
      <c r="X1478" s="4" t="s">
        <v>602</v>
      </c>
      <c r="Y1478" s="4" t="s">
        <v>304</v>
      </c>
      <c r="Z1478" s="152">
        <v>723430.51</v>
      </c>
      <c r="AA1478" s="162">
        <v>1</v>
      </c>
      <c r="AB1478" s="181">
        <v>102.04</v>
      </c>
      <c r="AD1478" s="152">
        <v>738.18799999999999</v>
      </c>
      <c r="AG1478" s="2" t="s">
        <v>36</v>
      </c>
      <c r="AH1478" s="167">
        <v>3.9029999999999998E-3</v>
      </c>
      <c r="AI1478" s="167">
        <v>1.0269147786256801E-3</v>
      </c>
      <c r="AJ1478" s="167">
        <v>2.3200813952129601E-4</v>
      </c>
    </row>
    <row r="1479" spans="1:36">
      <c r="A1479" s="2">
        <v>7833</v>
      </c>
      <c r="B1479" s="2">
        <v>7834</v>
      </c>
      <c r="C1479" s="2" t="s">
        <v>3194</v>
      </c>
      <c r="D1479" s="2" t="s">
        <v>3195</v>
      </c>
      <c r="E1479" s="4" t="s">
        <v>347</v>
      </c>
      <c r="F1479" s="2" t="s">
        <v>3202</v>
      </c>
      <c r="G1479" s="2" t="s">
        <v>3203</v>
      </c>
      <c r="H1479" s="2" t="s">
        <v>350</v>
      </c>
      <c r="I1479" s="2" t="s">
        <v>942</v>
      </c>
      <c r="J1479" s="2" t="s">
        <v>30</v>
      </c>
      <c r="K1479" s="2" t="s">
        <v>30</v>
      </c>
      <c r="L1479" s="2" t="s">
        <v>519</v>
      </c>
      <c r="M1479" s="2" t="s">
        <v>59</v>
      </c>
      <c r="N1479" s="2" t="s">
        <v>650</v>
      </c>
      <c r="O1479" s="2" t="s">
        <v>304</v>
      </c>
      <c r="P1479" s="2" t="s">
        <v>2893</v>
      </c>
      <c r="Q1479" s="2" t="s">
        <v>343</v>
      </c>
      <c r="R1479" s="2" t="s">
        <v>369</v>
      </c>
      <c r="S1479" s="2" t="s">
        <v>34</v>
      </c>
      <c r="T1479" s="152">
        <v>4.2240000000000002</v>
      </c>
      <c r="U1479" s="2" t="s">
        <v>3204</v>
      </c>
      <c r="V1479" s="165">
        <v>8.3999999999999995E-3</v>
      </c>
      <c r="W1479" s="167">
        <v>2.7869999999999999E-2</v>
      </c>
      <c r="X1479" s="4" t="s">
        <v>602</v>
      </c>
      <c r="Y1479" s="4" t="s">
        <v>304</v>
      </c>
      <c r="Z1479" s="152">
        <v>427550</v>
      </c>
      <c r="AA1479" s="162">
        <v>1</v>
      </c>
      <c r="AB1479" s="181">
        <v>107.28</v>
      </c>
      <c r="AD1479" s="152">
        <v>458.67599999999999</v>
      </c>
      <c r="AG1479" s="2" t="s">
        <v>36</v>
      </c>
      <c r="AH1479" s="167">
        <v>5.5800000000000001E-4</v>
      </c>
      <c r="AI1479" s="167">
        <v>6.3807658634403496E-4</v>
      </c>
      <c r="AJ1479" s="167">
        <v>1.4415895530094401E-4</v>
      </c>
    </row>
    <row r="1480" spans="1:36">
      <c r="A1480" s="2">
        <v>7833</v>
      </c>
      <c r="B1480" s="2">
        <v>7834</v>
      </c>
      <c r="C1480" s="2" t="s">
        <v>3194</v>
      </c>
      <c r="D1480" s="2" t="s">
        <v>3195</v>
      </c>
      <c r="E1480" s="4" t="s">
        <v>347</v>
      </c>
      <c r="F1480" s="2" t="s">
        <v>3769</v>
      </c>
      <c r="G1480" s="2" t="s">
        <v>3770</v>
      </c>
      <c r="H1480" s="2" t="s">
        <v>350</v>
      </c>
      <c r="I1480" s="2" t="s">
        <v>942</v>
      </c>
      <c r="J1480" s="2" t="s">
        <v>30</v>
      </c>
      <c r="K1480" s="2" t="s">
        <v>30</v>
      </c>
      <c r="L1480" s="2" t="s">
        <v>519</v>
      </c>
      <c r="M1480" s="2" t="s">
        <v>59</v>
      </c>
      <c r="N1480" s="2" t="s">
        <v>650</v>
      </c>
      <c r="O1480" s="2" t="s">
        <v>304</v>
      </c>
      <c r="P1480" s="2" t="s">
        <v>2882</v>
      </c>
      <c r="Q1480" s="2" t="s">
        <v>343</v>
      </c>
      <c r="R1480" s="2" t="s">
        <v>369</v>
      </c>
      <c r="S1480" s="2" t="s">
        <v>34</v>
      </c>
      <c r="T1480" s="152">
        <v>5.5609999999999999</v>
      </c>
      <c r="U1480" s="2" t="s">
        <v>3771</v>
      </c>
      <c r="V1480" s="165">
        <v>1.4999999999999999E-2</v>
      </c>
      <c r="W1480" s="167">
        <v>3.1199999999999999E-2</v>
      </c>
      <c r="X1480" s="4" t="s">
        <v>602</v>
      </c>
      <c r="Y1480" s="4" t="s">
        <v>304</v>
      </c>
      <c r="Z1480" s="152">
        <v>4902026.25</v>
      </c>
      <c r="AA1480" s="162">
        <v>1</v>
      </c>
      <c r="AB1480" s="181">
        <v>103.74</v>
      </c>
      <c r="AD1480" s="152">
        <v>5085.3620000000001</v>
      </c>
      <c r="AG1480" s="2" t="s">
        <v>36</v>
      </c>
      <c r="AH1480" s="167">
        <v>9.8619999999999992E-3</v>
      </c>
      <c r="AI1480" s="167">
        <v>7.0743901846250399E-3</v>
      </c>
      <c r="AJ1480" s="167">
        <v>1.59829826110706E-3</v>
      </c>
    </row>
    <row r="1481" spans="1:36">
      <c r="A1481" s="2">
        <v>7833</v>
      </c>
      <c r="B1481" s="2">
        <v>7834</v>
      </c>
      <c r="C1481" s="2" t="s">
        <v>3205</v>
      </c>
      <c r="D1481" s="2" t="s">
        <v>3206</v>
      </c>
      <c r="E1481" s="4" t="s">
        <v>347</v>
      </c>
      <c r="F1481" s="2" t="s">
        <v>3207</v>
      </c>
      <c r="G1481" s="2" t="s">
        <v>3208</v>
      </c>
      <c r="H1481" s="2" t="s">
        <v>350</v>
      </c>
      <c r="I1481" s="2" t="s">
        <v>1153</v>
      </c>
      <c r="J1481" s="2" t="s">
        <v>30</v>
      </c>
      <c r="K1481" s="2" t="s">
        <v>30</v>
      </c>
      <c r="L1481" s="2" t="s">
        <v>519</v>
      </c>
      <c r="M1481" s="2" t="s">
        <v>59</v>
      </c>
      <c r="N1481" s="2" t="s">
        <v>631</v>
      </c>
      <c r="O1481" s="2" t="s">
        <v>304</v>
      </c>
      <c r="P1481" s="2" t="s">
        <v>2882</v>
      </c>
      <c r="Q1481" s="2" t="s">
        <v>343</v>
      </c>
      <c r="R1481" s="2" t="s">
        <v>369</v>
      </c>
      <c r="S1481" s="2" t="s">
        <v>34</v>
      </c>
      <c r="T1481" s="152">
        <v>4.4489999999999998</v>
      </c>
      <c r="U1481" s="2" t="s">
        <v>119</v>
      </c>
      <c r="V1481" s="165">
        <v>2.64E-2</v>
      </c>
      <c r="W1481" s="167">
        <v>4.6240000000000003E-2</v>
      </c>
      <c r="X1481" s="4" t="s">
        <v>602</v>
      </c>
      <c r="Y1481" s="4" t="s">
        <v>304</v>
      </c>
      <c r="Z1481" s="152">
        <v>3617705</v>
      </c>
      <c r="AA1481" s="162">
        <v>1</v>
      </c>
      <c r="AB1481" s="181">
        <v>92.5</v>
      </c>
      <c r="AD1481" s="152">
        <v>3346.377</v>
      </c>
      <c r="AG1481" s="2" t="s">
        <v>36</v>
      </c>
      <c r="AH1481" s="167">
        <v>2.2109999999999999E-3</v>
      </c>
      <c r="AI1481" s="167">
        <v>4.6552393594300502E-3</v>
      </c>
      <c r="AJ1481" s="167">
        <v>1.05174591435241E-3</v>
      </c>
    </row>
    <row r="1482" spans="1:36">
      <c r="A1482" s="2">
        <v>7833</v>
      </c>
      <c r="B1482" s="2">
        <v>7834</v>
      </c>
      <c r="C1482" s="2" t="s">
        <v>2099</v>
      </c>
      <c r="D1482" s="2" t="s">
        <v>2100</v>
      </c>
      <c r="E1482" s="4" t="s">
        <v>347</v>
      </c>
      <c r="F1482" s="2" t="s">
        <v>3209</v>
      </c>
      <c r="G1482" s="2" t="s">
        <v>3210</v>
      </c>
      <c r="H1482" s="2" t="s">
        <v>350</v>
      </c>
      <c r="I1482" s="2" t="s">
        <v>1153</v>
      </c>
      <c r="J1482" s="2" t="s">
        <v>30</v>
      </c>
      <c r="K1482" s="2" t="s">
        <v>30</v>
      </c>
      <c r="L1482" s="2" t="s">
        <v>519</v>
      </c>
      <c r="M1482" s="2" t="s">
        <v>59</v>
      </c>
      <c r="N1482" s="2" t="s">
        <v>631</v>
      </c>
      <c r="O1482" s="2" t="s">
        <v>304</v>
      </c>
      <c r="P1482" s="2" t="s">
        <v>2882</v>
      </c>
      <c r="Q1482" s="2" t="s">
        <v>343</v>
      </c>
      <c r="R1482" s="2" t="s">
        <v>369</v>
      </c>
      <c r="S1482" s="2" t="s">
        <v>34</v>
      </c>
      <c r="T1482" s="152">
        <v>1.56</v>
      </c>
      <c r="U1482" s="2" t="s">
        <v>3211</v>
      </c>
      <c r="V1482" s="165">
        <v>4.7E-2</v>
      </c>
      <c r="W1482" s="167">
        <v>4.385E-2</v>
      </c>
      <c r="X1482" s="4" t="s">
        <v>602</v>
      </c>
      <c r="Y1482" s="4" t="s">
        <v>304</v>
      </c>
      <c r="Z1482" s="152">
        <v>296131</v>
      </c>
      <c r="AA1482" s="162">
        <v>1</v>
      </c>
      <c r="AB1482" s="181">
        <v>102.06</v>
      </c>
      <c r="AD1482" s="152">
        <v>302.23099999999999</v>
      </c>
      <c r="AG1482" s="2" t="s">
        <v>36</v>
      </c>
      <c r="AH1482" s="167">
        <v>3.2899999999999997E-4</v>
      </c>
      <c r="AI1482" s="167">
        <v>4.2044246190404402E-4</v>
      </c>
      <c r="AJ1482" s="167">
        <v>9.4989453255951795E-5</v>
      </c>
    </row>
    <row r="1483" spans="1:36">
      <c r="A1483" s="2">
        <v>7833</v>
      </c>
      <c r="B1483" s="2">
        <v>7834</v>
      </c>
      <c r="C1483" s="2" t="s">
        <v>2099</v>
      </c>
      <c r="D1483" s="2" t="s">
        <v>2100</v>
      </c>
      <c r="E1483" s="4" t="s">
        <v>347</v>
      </c>
      <c r="F1483" s="2" t="s">
        <v>3212</v>
      </c>
      <c r="G1483" s="2" t="s">
        <v>3213</v>
      </c>
      <c r="H1483" s="2" t="s">
        <v>350</v>
      </c>
      <c r="I1483" s="2" t="s">
        <v>1153</v>
      </c>
      <c r="J1483" s="2" t="s">
        <v>30</v>
      </c>
      <c r="K1483" s="2" t="s">
        <v>30</v>
      </c>
      <c r="L1483" s="2" t="s">
        <v>519</v>
      </c>
      <c r="M1483" s="2" t="s">
        <v>59</v>
      </c>
      <c r="N1483" s="2" t="s">
        <v>631</v>
      </c>
      <c r="O1483" s="2" t="s">
        <v>304</v>
      </c>
      <c r="P1483" s="2" t="s">
        <v>2882</v>
      </c>
      <c r="Q1483" s="2" t="s">
        <v>343</v>
      </c>
      <c r="R1483" s="2" t="s">
        <v>369</v>
      </c>
      <c r="S1483" s="2" t="s">
        <v>34</v>
      </c>
      <c r="T1483" s="152">
        <v>4.694</v>
      </c>
      <c r="U1483" s="2" t="s">
        <v>3214</v>
      </c>
      <c r="V1483" s="165">
        <v>5.2499999999999998E-2</v>
      </c>
      <c r="W1483" s="167">
        <v>4.6530000000000002E-2</v>
      </c>
      <c r="X1483" s="4" t="s">
        <v>602</v>
      </c>
      <c r="Y1483" s="4" t="s">
        <v>304</v>
      </c>
      <c r="Z1483" s="152">
        <v>1235000</v>
      </c>
      <c r="AA1483" s="162">
        <v>1</v>
      </c>
      <c r="AB1483" s="181">
        <v>103.89</v>
      </c>
      <c r="AD1483" s="152">
        <v>1283.0419999999999</v>
      </c>
      <c r="AG1483" s="2" t="s">
        <v>36</v>
      </c>
      <c r="AH1483" s="167">
        <v>2.47E-3</v>
      </c>
      <c r="AI1483" s="167">
        <v>1.7848751253886699E-3</v>
      </c>
      <c r="AJ1483" s="167">
        <v>4.0325211569499698E-4</v>
      </c>
    </row>
    <row r="1484" spans="1:36">
      <c r="A1484" s="2">
        <v>7833</v>
      </c>
      <c r="B1484" s="2">
        <v>7834</v>
      </c>
      <c r="C1484" s="2" t="s">
        <v>3205</v>
      </c>
      <c r="D1484" s="2" t="s">
        <v>3206</v>
      </c>
      <c r="E1484" s="4" t="s">
        <v>347</v>
      </c>
      <c r="F1484" s="2" t="s">
        <v>3772</v>
      </c>
      <c r="G1484" s="2" t="s">
        <v>3773</v>
      </c>
      <c r="H1484" s="2" t="s">
        <v>350</v>
      </c>
      <c r="I1484" s="2" t="s">
        <v>1153</v>
      </c>
      <c r="J1484" s="2" t="s">
        <v>30</v>
      </c>
      <c r="K1484" s="2" t="s">
        <v>30</v>
      </c>
      <c r="L1484" s="2" t="s">
        <v>519</v>
      </c>
      <c r="M1484" s="2" t="s">
        <v>31</v>
      </c>
      <c r="N1484" s="2" t="s">
        <v>631</v>
      </c>
      <c r="O1484" s="2" t="s">
        <v>304</v>
      </c>
      <c r="P1484" s="2" t="s">
        <v>2882</v>
      </c>
      <c r="Q1484" s="2" t="s">
        <v>343</v>
      </c>
      <c r="R1484" s="2" t="s">
        <v>369</v>
      </c>
      <c r="S1484" s="2" t="s">
        <v>34</v>
      </c>
      <c r="T1484" s="152">
        <v>8.5109999999999992</v>
      </c>
      <c r="U1484" s="2" t="s">
        <v>3479</v>
      </c>
      <c r="V1484" s="165">
        <v>5.5100000000000003E-2</v>
      </c>
      <c r="W1484" s="167">
        <v>5.1450000000000003E-2</v>
      </c>
      <c r="X1484" s="4" t="s">
        <v>602</v>
      </c>
      <c r="Y1484" s="4" t="s">
        <v>304</v>
      </c>
      <c r="Z1484" s="152">
        <v>2369982</v>
      </c>
      <c r="AA1484" s="162">
        <v>1</v>
      </c>
      <c r="AB1484" s="181">
        <v>104.59</v>
      </c>
      <c r="AD1484" s="152">
        <v>2478.7640000000001</v>
      </c>
      <c r="AG1484" s="2" t="s">
        <v>36</v>
      </c>
      <c r="AH1484" s="167">
        <v>4.7400000000000003E-3</v>
      </c>
      <c r="AI1484" s="167">
        <v>3.4482785751826601E-3</v>
      </c>
      <c r="AJ1484" s="167">
        <v>7.7906045704196703E-4</v>
      </c>
    </row>
    <row r="1485" spans="1:36">
      <c r="A1485" s="2">
        <v>7833</v>
      </c>
      <c r="B1485" s="2">
        <v>7834</v>
      </c>
      <c r="C1485" s="2" t="s">
        <v>3205</v>
      </c>
      <c r="D1485" s="2" t="s">
        <v>3206</v>
      </c>
      <c r="E1485" s="4" t="s">
        <v>347</v>
      </c>
      <c r="F1485" s="2" t="s">
        <v>3215</v>
      </c>
      <c r="G1485" s="2" t="s">
        <v>3216</v>
      </c>
      <c r="H1485" s="2" t="s">
        <v>350</v>
      </c>
      <c r="I1485" s="2" t="s">
        <v>1153</v>
      </c>
      <c r="J1485" s="2" t="s">
        <v>30</v>
      </c>
      <c r="K1485" s="2" t="s">
        <v>30</v>
      </c>
      <c r="L1485" s="2" t="s">
        <v>519</v>
      </c>
      <c r="M1485" s="2" t="s">
        <v>59</v>
      </c>
      <c r="N1485" s="2" t="s">
        <v>631</v>
      </c>
      <c r="O1485" s="2" t="s">
        <v>304</v>
      </c>
      <c r="P1485" s="2" t="s">
        <v>2882</v>
      </c>
      <c r="Q1485" s="2" t="s">
        <v>343</v>
      </c>
      <c r="R1485" s="2" t="s">
        <v>369</v>
      </c>
      <c r="S1485" s="2" t="s">
        <v>34</v>
      </c>
      <c r="T1485" s="152">
        <v>6.1639999999999997</v>
      </c>
      <c r="U1485" s="2" t="s">
        <v>3217</v>
      </c>
      <c r="V1485" s="165">
        <v>2.5000000000000001E-2</v>
      </c>
      <c r="W1485" s="167">
        <v>4.8559999999999999E-2</v>
      </c>
      <c r="X1485" s="4" t="s">
        <v>602</v>
      </c>
      <c r="Y1485" s="4" t="s">
        <v>304</v>
      </c>
      <c r="Z1485" s="152">
        <v>2333315</v>
      </c>
      <c r="AA1485" s="162">
        <v>1</v>
      </c>
      <c r="AB1485" s="181">
        <v>87.5</v>
      </c>
      <c r="AD1485" s="152">
        <v>2041.6510000000001</v>
      </c>
      <c r="AG1485" s="2" t="s">
        <v>36</v>
      </c>
      <c r="AH1485" s="167">
        <v>1.75E-3</v>
      </c>
      <c r="AI1485" s="167">
        <v>2.8401976204953201E-3</v>
      </c>
      <c r="AJ1485" s="167">
        <v>6.4167833545622803E-4</v>
      </c>
    </row>
    <row r="1486" spans="1:36">
      <c r="A1486" s="2">
        <v>7833</v>
      </c>
      <c r="B1486" s="2">
        <v>7834</v>
      </c>
      <c r="C1486" s="2" t="s">
        <v>3205</v>
      </c>
      <c r="D1486" s="2" t="s">
        <v>3206</v>
      </c>
      <c r="E1486" s="4" t="s">
        <v>347</v>
      </c>
      <c r="F1486" s="2" t="s">
        <v>3218</v>
      </c>
      <c r="G1486" s="2" t="s">
        <v>3219</v>
      </c>
      <c r="H1486" s="2" t="s">
        <v>350</v>
      </c>
      <c r="I1486" s="2" t="s">
        <v>1153</v>
      </c>
      <c r="J1486" s="2" t="s">
        <v>30</v>
      </c>
      <c r="K1486" s="2" t="s">
        <v>30</v>
      </c>
      <c r="L1486" s="2" t="s">
        <v>519</v>
      </c>
      <c r="M1486" s="2" t="s">
        <v>59</v>
      </c>
      <c r="N1486" s="2" t="s">
        <v>665</v>
      </c>
      <c r="O1486" s="2" t="s">
        <v>304</v>
      </c>
      <c r="P1486" s="2" t="s">
        <v>2882</v>
      </c>
      <c r="Q1486" s="2" t="s">
        <v>343</v>
      </c>
      <c r="R1486" s="2" t="s">
        <v>369</v>
      </c>
      <c r="S1486" s="2" t="s">
        <v>34</v>
      </c>
      <c r="T1486" s="152">
        <v>7.202</v>
      </c>
      <c r="U1486" s="2" t="s">
        <v>3220</v>
      </c>
      <c r="V1486" s="165">
        <v>5.3100000000000001E-2</v>
      </c>
      <c r="W1486" s="167">
        <v>4.9430000000000002E-2</v>
      </c>
      <c r="X1486" s="4" t="s">
        <v>602</v>
      </c>
      <c r="Y1486" s="4" t="s">
        <v>304</v>
      </c>
      <c r="Z1486" s="152">
        <v>139375</v>
      </c>
      <c r="AA1486" s="162">
        <v>1</v>
      </c>
      <c r="AB1486" s="181">
        <v>105.3</v>
      </c>
      <c r="AD1486" s="152">
        <v>146.762</v>
      </c>
      <c r="AG1486" s="2" t="s">
        <v>36</v>
      </c>
      <c r="AH1486" s="167">
        <v>1.0900000000000001E-4</v>
      </c>
      <c r="AI1486" s="167">
        <v>2.0416457304218299E-4</v>
      </c>
      <c r="AJ1486" s="167">
        <v>4.6126361927587399E-5</v>
      </c>
    </row>
    <row r="1487" spans="1:36">
      <c r="A1487" s="2">
        <v>7833</v>
      </c>
      <c r="B1487" s="2">
        <v>7834</v>
      </c>
      <c r="C1487" s="2" t="s">
        <v>337</v>
      </c>
      <c r="D1487" s="2" t="s">
        <v>346</v>
      </c>
      <c r="E1487" s="4" t="s">
        <v>347</v>
      </c>
      <c r="F1487" s="2" t="s">
        <v>4088</v>
      </c>
      <c r="G1487" s="2" t="s">
        <v>4089</v>
      </c>
      <c r="H1487" s="2" t="s">
        <v>350</v>
      </c>
      <c r="I1487" s="2" t="s">
        <v>942</v>
      </c>
      <c r="J1487" s="2" t="s">
        <v>30</v>
      </c>
      <c r="K1487" s="2" t="s">
        <v>30</v>
      </c>
      <c r="L1487" s="2" t="s">
        <v>519</v>
      </c>
      <c r="M1487" s="2" t="s">
        <v>59</v>
      </c>
      <c r="N1487" s="2" t="s">
        <v>634</v>
      </c>
      <c r="O1487" s="2" t="s">
        <v>304</v>
      </c>
      <c r="P1487" s="2" t="s">
        <v>342</v>
      </c>
      <c r="Q1487" s="2" t="s">
        <v>343</v>
      </c>
      <c r="R1487" s="2" t="s">
        <v>369</v>
      </c>
      <c r="S1487" s="2" t="s">
        <v>34</v>
      </c>
      <c r="T1487" s="152">
        <v>2.0920000000000001</v>
      </c>
      <c r="U1487" s="2" t="s">
        <v>190</v>
      </c>
      <c r="V1487" s="165">
        <v>1.8599999999999998E-2</v>
      </c>
      <c r="W1487" s="167">
        <v>2.5680000000000001E-2</v>
      </c>
      <c r="X1487" s="4" t="s">
        <v>602</v>
      </c>
      <c r="Y1487" s="4" t="s">
        <v>304</v>
      </c>
      <c r="Z1487" s="152">
        <v>468065.7</v>
      </c>
      <c r="AA1487" s="162">
        <v>1</v>
      </c>
      <c r="AB1487" s="181">
        <v>104.2</v>
      </c>
      <c r="AD1487" s="152">
        <v>487.72399999999999</v>
      </c>
      <c r="AG1487" s="2" t="s">
        <v>36</v>
      </c>
      <c r="AH1487" s="167">
        <v>1.63E-4</v>
      </c>
      <c r="AI1487" s="167">
        <v>6.7848721621763502E-4</v>
      </c>
      <c r="AJ1487" s="167">
        <v>1.5328882201335499E-4</v>
      </c>
    </row>
    <row r="1488" spans="1:36">
      <c r="A1488" s="2">
        <v>7833</v>
      </c>
      <c r="B1488" s="2">
        <v>7834</v>
      </c>
      <c r="C1488" s="2" t="s">
        <v>337</v>
      </c>
      <c r="D1488" s="2" t="s">
        <v>346</v>
      </c>
      <c r="E1488" s="4" t="s">
        <v>347</v>
      </c>
      <c r="F1488" s="2" t="s">
        <v>3774</v>
      </c>
      <c r="G1488" s="2" t="s">
        <v>3775</v>
      </c>
      <c r="H1488" s="2" t="s">
        <v>350</v>
      </c>
      <c r="I1488" s="2" t="s">
        <v>942</v>
      </c>
      <c r="J1488" s="2" t="s">
        <v>30</v>
      </c>
      <c r="K1488" s="2" t="s">
        <v>30</v>
      </c>
      <c r="L1488" s="2" t="s">
        <v>519</v>
      </c>
      <c r="M1488" s="2" t="s">
        <v>59</v>
      </c>
      <c r="N1488" s="2" t="s">
        <v>634</v>
      </c>
      <c r="O1488" s="2" t="s">
        <v>304</v>
      </c>
      <c r="P1488" s="2" t="s">
        <v>342</v>
      </c>
      <c r="Q1488" s="2" t="s">
        <v>343</v>
      </c>
      <c r="R1488" s="2" t="s">
        <v>369</v>
      </c>
      <c r="S1488" s="2" t="s">
        <v>34</v>
      </c>
      <c r="T1488" s="152">
        <v>0.995</v>
      </c>
      <c r="U1488" s="2" t="s">
        <v>2926</v>
      </c>
      <c r="V1488" s="165">
        <v>8.3000000000000001E-3</v>
      </c>
      <c r="W1488" s="167">
        <v>2.4899999999999999E-2</v>
      </c>
      <c r="X1488" s="4" t="s">
        <v>602</v>
      </c>
      <c r="Y1488" s="4" t="s">
        <v>304</v>
      </c>
      <c r="Z1488" s="152">
        <v>690117</v>
      </c>
      <c r="AA1488" s="162">
        <v>1</v>
      </c>
      <c r="AB1488" s="181">
        <v>115.16</v>
      </c>
      <c r="AD1488" s="152">
        <v>794.73900000000003</v>
      </c>
      <c r="AG1488" s="2" t="s">
        <v>36</v>
      </c>
      <c r="AH1488" s="167">
        <v>4.5399999999999998E-4</v>
      </c>
      <c r="AI1488" s="167">
        <v>1.1055834150423701E-3</v>
      </c>
      <c r="AJ1488" s="167">
        <v>2.4978153645121399E-4</v>
      </c>
    </row>
    <row r="1489" spans="1:36">
      <c r="A1489" s="2">
        <v>7833</v>
      </c>
      <c r="B1489" s="2">
        <v>7834</v>
      </c>
      <c r="C1489" s="2" t="s">
        <v>337</v>
      </c>
      <c r="D1489" s="2" t="s">
        <v>346</v>
      </c>
      <c r="E1489" s="4" t="s">
        <v>347</v>
      </c>
      <c r="F1489" s="2" t="s">
        <v>3776</v>
      </c>
      <c r="G1489" s="2" t="s">
        <v>3777</v>
      </c>
      <c r="H1489" s="2" t="s">
        <v>350</v>
      </c>
      <c r="I1489" s="2" t="s">
        <v>942</v>
      </c>
      <c r="J1489" s="2" t="s">
        <v>30</v>
      </c>
      <c r="K1489" s="2" t="s">
        <v>30</v>
      </c>
      <c r="L1489" s="2" t="s">
        <v>519</v>
      </c>
      <c r="M1489" s="2" t="s">
        <v>59</v>
      </c>
      <c r="N1489" s="2" t="s">
        <v>634</v>
      </c>
      <c r="O1489" s="2" t="s">
        <v>304</v>
      </c>
      <c r="P1489" s="2" t="s">
        <v>342</v>
      </c>
      <c r="Q1489" s="2" t="s">
        <v>343</v>
      </c>
      <c r="R1489" s="2" t="s">
        <v>369</v>
      </c>
      <c r="S1489" s="2" t="s">
        <v>34</v>
      </c>
      <c r="T1489" s="152">
        <v>2.3969999999999998</v>
      </c>
      <c r="U1489" s="2" t="s">
        <v>3778</v>
      </c>
      <c r="V1489" s="165">
        <v>1E-3</v>
      </c>
      <c r="W1489" s="167">
        <v>2.4969999999999999E-2</v>
      </c>
      <c r="X1489" s="4" t="s">
        <v>602</v>
      </c>
      <c r="Y1489" s="4" t="s">
        <v>304</v>
      </c>
      <c r="Z1489" s="152">
        <v>1600080</v>
      </c>
      <c r="AA1489" s="162">
        <v>1</v>
      </c>
      <c r="AB1489" s="181">
        <v>107.95</v>
      </c>
      <c r="AD1489" s="152">
        <v>1727.2860000000001</v>
      </c>
      <c r="AG1489" s="2" t="s">
        <v>36</v>
      </c>
      <c r="AH1489" s="167">
        <v>5.1000000000000004E-4</v>
      </c>
      <c r="AI1489" s="167">
        <v>2.4028766477055901E-3</v>
      </c>
      <c r="AJ1489" s="167">
        <v>5.4287556488321698E-4</v>
      </c>
    </row>
    <row r="1490" spans="1:36">
      <c r="A1490" s="2">
        <v>7833</v>
      </c>
      <c r="B1490" s="2">
        <v>7834</v>
      </c>
      <c r="C1490" s="2" t="s">
        <v>337</v>
      </c>
      <c r="D1490" s="2" t="s">
        <v>346</v>
      </c>
      <c r="E1490" s="4" t="s">
        <v>347</v>
      </c>
      <c r="F1490" s="2" t="s">
        <v>3223</v>
      </c>
      <c r="G1490" s="2" t="s">
        <v>3224</v>
      </c>
      <c r="H1490" s="2" t="s">
        <v>350</v>
      </c>
      <c r="I1490" s="2" t="s">
        <v>1153</v>
      </c>
      <c r="J1490" s="2" t="s">
        <v>30</v>
      </c>
      <c r="K1490" s="2" t="s">
        <v>30</v>
      </c>
      <c r="L1490" s="2" t="s">
        <v>519</v>
      </c>
      <c r="M1490" s="2" t="s">
        <v>59</v>
      </c>
      <c r="N1490" s="2" t="s">
        <v>634</v>
      </c>
      <c r="O1490" s="2" t="s">
        <v>304</v>
      </c>
      <c r="P1490" s="2" t="s">
        <v>342</v>
      </c>
      <c r="Q1490" s="2" t="s">
        <v>343</v>
      </c>
      <c r="R1490" s="2" t="s">
        <v>369</v>
      </c>
      <c r="S1490" s="2" t="s">
        <v>34</v>
      </c>
      <c r="T1490" s="152">
        <v>2.4529999999999998</v>
      </c>
      <c r="U1490" s="2" t="s">
        <v>3225</v>
      </c>
      <c r="V1490" s="165">
        <v>2.76E-2</v>
      </c>
      <c r="W1490" s="167">
        <v>4.3869999999999999E-2</v>
      </c>
      <c r="X1490" s="4" t="s">
        <v>602</v>
      </c>
      <c r="Y1490" s="4" t="s">
        <v>304</v>
      </c>
      <c r="Z1490" s="152">
        <v>1097141.9099999999</v>
      </c>
      <c r="AA1490" s="162">
        <v>1</v>
      </c>
      <c r="AB1490" s="181">
        <v>96.65</v>
      </c>
      <c r="AD1490" s="152">
        <v>1060.3879999999999</v>
      </c>
      <c r="AG1490" s="2" t="s">
        <v>36</v>
      </c>
      <c r="AH1490" s="167">
        <v>5.0500000000000002E-4</v>
      </c>
      <c r="AI1490" s="167">
        <v>1.4751350992858599E-3</v>
      </c>
      <c r="AJ1490" s="167">
        <v>3.3327337092752403E-4</v>
      </c>
    </row>
    <row r="1491" spans="1:36">
      <c r="A1491" s="2">
        <v>7833</v>
      </c>
      <c r="B1491" s="2">
        <v>7834</v>
      </c>
      <c r="C1491" s="2" t="s">
        <v>337</v>
      </c>
      <c r="D1491" s="2" t="s">
        <v>346</v>
      </c>
      <c r="E1491" s="4" t="s">
        <v>347</v>
      </c>
      <c r="F1491" s="2" t="s">
        <v>3226</v>
      </c>
      <c r="G1491" s="2" t="s">
        <v>3227</v>
      </c>
      <c r="H1491" s="2" t="s">
        <v>350</v>
      </c>
      <c r="I1491" s="2" t="s">
        <v>942</v>
      </c>
      <c r="J1491" s="2" t="s">
        <v>30</v>
      </c>
      <c r="K1491" s="2" t="s">
        <v>30</v>
      </c>
      <c r="L1491" s="2" t="s">
        <v>519</v>
      </c>
      <c r="M1491" s="2" t="s">
        <v>59</v>
      </c>
      <c r="N1491" s="2" t="s">
        <v>634</v>
      </c>
      <c r="O1491" s="2" t="s">
        <v>304</v>
      </c>
      <c r="P1491" s="2" t="s">
        <v>342</v>
      </c>
      <c r="Q1491" s="2" t="s">
        <v>343</v>
      </c>
      <c r="R1491" s="2" t="s">
        <v>369</v>
      </c>
      <c r="S1491" s="2" t="s">
        <v>34</v>
      </c>
      <c r="T1491" s="152">
        <v>4.3879999999999999</v>
      </c>
      <c r="U1491" s="2" t="s">
        <v>3228</v>
      </c>
      <c r="V1491" s="165">
        <v>2.0199999999999999E-2</v>
      </c>
      <c r="W1491" s="167">
        <v>2.6360000000000001E-2</v>
      </c>
      <c r="X1491" s="4" t="s">
        <v>602</v>
      </c>
      <c r="Y1491" s="4" t="s">
        <v>304</v>
      </c>
      <c r="Z1491" s="152">
        <v>10062107</v>
      </c>
      <c r="AA1491" s="162">
        <v>1</v>
      </c>
      <c r="AB1491" s="181">
        <v>102.52</v>
      </c>
      <c r="AD1491" s="152">
        <v>10315.672</v>
      </c>
      <c r="AG1491" s="2" t="s">
        <v>36</v>
      </c>
      <c r="AH1491" s="167">
        <v>2.82E-3</v>
      </c>
      <c r="AI1491" s="167">
        <v>1.4350421655519601E-2</v>
      </c>
      <c r="AJ1491" s="167">
        <v>3.2421528046358101E-3</v>
      </c>
    </row>
    <row r="1492" spans="1:36">
      <c r="A1492" s="2">
        <v>7833</v>
      </c>
      <c r="B1492" s="2">
        <v>7834</v>
      </c>
      <c r="C1492" s="2" t="s">
        <v>337</v>
      </c>
      <c r="D1492" s="2" t="s">
        <v>346</v>
      </c>
      <c r="E1492" s="4" t="s">
        <v>347</v>
      </c>
      <c r="F1492" s="2" t="s">
        <v>3229</v>
      </c>
      <c r="G1492" s="2" t="s">
        <v>3230</v>
      </c>
      <c r="H1492" s="2" t="s">
        <v>350</v>
      </c>
      <c r="I1492" s="2" t="s">
        <v>942</v>
      </c>
      <c r="J1492" s="2" t="s">
        <v>30</v>
      </c>
      <c r="K1492" s="2" t="s">
        <v>30</v>
      </c>
      <c r="L1492" s="2" t="s">
        <v>519</v>
      </c>
      <c r="M1492" s="2" t="s">
        <v>59</v>
      </c>
      <c r="N1492" s="2" t="s">
        <v>634</v>
      </c>
      <c r="O1492" s="2" t="s">
        <v>304</v>
      </c>
      <c r="P1492" s="2" t="s">
        <v>342</v>
      </c>
      <c r="Q1492" s="2" t="s">
        <v>343</v>
      </c>
      <c r="R1492" s="2" t="s">
        <v>369</v>
      </c>
      <c r="S1492" s="2" t="s">
        <v>34</v>
      </c>
      <c r="T1492" s="152">
        <v>4.3920000000000003</v>
      </c>
      <c r="U1492" s="2" t="s">
        <v>3231</v>
      </c>
      <c r="V1492" s="165">
        <v>1E-3</v>
      </c>
      <c r="W1492" s="167">
        <v>2.581E-2</v>
      </c>
      <c r="X1492" s="4" t="s">
        <v>602</v>
      </c>
      <c r="Y1492" s="4" t="s">
        <v>304</v>
      </c>
      <c r="Z1492" s="152">
        <v>5808157</v>
      </c>
      <c r="AA1492" s="162">
        <v>1</v>
      </c>
      <c r="AB1492" s="181">
        <v>102.6</v>
      </c>
      <c r="AD1492" s="152">
        <v>5959.1689999999999</v>
      </c>
      <c r="AG1492" s="2" t="s">
        <v>36</v>
      </c>
      <c r="AH1492" s="167">
        <v>1.3550000000000001E-3</v>
      </c>
      <c r="AI1492" s="167">
        <v>8.2899677543143094E-3</v>
      </c>
      <c r="AJ1492" s="167">
        <v>1.8729304859591101E-3</v>
      </c>
    </row>
    <row r="1493" spans="1:36">
      <c r="A1493" s="2">
        <v>7833</v>
      </c>
      <c r="B1493" s="2">
        <v>7834</v>
      </c>
      <c r="C1493" s="2" t="s">
        <v>337</v>
      </c>
      <c r="D1493" s="2" t="s">
        <v>346</v>
      </c>
      <c r="E1493" s="4" t="s">
        <v>347</v>
      </c>
      <c r="F1493" s="2" t="s">
        <v>3779</v>
      </c>
      <c r="G1493" s="2" t="s">
        <v>3780</v>
      </c>
      <c r="H1493" s="2" t="s">
        <v>350</v>
      </c>
      <c r="I1493" s="2" t="s">
        <v>942</v>
      </c>
      <c r="J1493" s="2" t="s">
        <v>30</v>
      </c>
      <c r="K1493" s="2" t="s">
        <v>30</v>
      </c>
      <c r="L1493" s="2" t="s">
        <v>519</v>
      </c>
      <c r="M1493" s="2" t="s">
        <v>31</v>
      </c>
      <c r="N1493" s="2" t="s">
        <v>634</v>
      </c>
      <c r="O1493" s="2" t="s">
        <v>304</v>
      </c>
      <c r="P1493" s="2" t="s">
        <v>2882</v>
      </c>
      <c r="Q1493" s="2" t="s">
        <v>343</v>
      </c>
      <c r="R1493" s="2" t="s">
        <v>369</v>
      </c>
      <c r="S1493" s="2" t="s">
        <v>34</v>
      </c>
      <c r="T1493" s="152">
        <v>5.2320000000000002</v>
      </c>
      <c r="U1493" s="2" t="s">
        <v>3781</v>
      </c>
      <c r="V1493" s="165">
        <v>3.1E-2</v>
      </c>
      <c r="W1493" s="167">
        <v>2.937E-2</v>
      </c>
      <c r="X1493" s="4" t="s">
        <v>602</v>
      </c>
      <c r="Y1493" s="4" t="s">
        <v>304</v>
      </c>
      <c r="Z1493" s="152">
        <v>2588000</v>
      </c>
      <c r="AA1493" s="162">
        <v>1</v>
      </c>
      <c r="AB1493" s="181">
        <v>103.76</v>
      </c>
      <c r="AD1493" s="152">
        <v>2685.3090000000002</v>
      </c>
      <c r="AG1493" s="2" t="s">
        <v>36</v>
      </c>
      <c r="AH1493" s="167">
        <v>1.686E-3</v>
      </c>
      <c r="AI1493" s="167">
        <v>3.7356086152375502E-3</v>
      </c>
      <c r="AJ1493" s="167">
        <v>8.4397617294093205E-4</v>
      </c>
    </row>
    <row r="1494" spans="1:36">
      <c r="A1494" s="2">
        <v>7833</v>
      </c>
      <c r="B1494" s="2">
        <v>7834</v>
      </c>
      <c r="C1494" s="2" t="s">
        <v>3232</v>
      </c>
      <c r="D1494" s="2" t="s">
        <v>3233</v>
      </c>
      <c r="E1494" s="4" t="s">
        <v>347</v>
      </c>
      <c r="F1494" s="2" t="s">
        <v>3234</v>
      </c>
      <c r="G1494" s="2" t="s">
        <v>3235</v>
      </c>
      <c r="H1494" s="2" t="s">
        <v>350</v>
      </c>
      <c r="I1494" s="2" t="s">
        <v>1153</v>
      </c>
      <c r="J1494" s="2" t="s">
        <v>30</v>
      </c>
      <c r="K1494" s="2" t="s">
        <v>140</v>
      </c>
      <c r="L1494" s="2" t="s">
        <v>519</v>
      </c>
      <c r="M1494" s="2" t="s">
        <v>59</v>
      </c>
      <c r="N1494" s="2" t="s">
        <v>651</v>
      </c>
      <c r="O1494" s="2" t="s">
        <v>304</v>
      </c>
      <c r="P1494" s="2" t="s">
        <v>2886</v>
      </c>
      <c r="Q1494" s="2" t="s">
        <v>343</v>
      </c>
      <c r="R1494" s="2" t="s">
        <v>369</v>
      </c>
      <c r="S1494" s="2" t="s">
        <v>34</v>
      </c>
      <c r="T1494" s="152">
        <v>1.7390000000000001</v>
      </c>
      <c r="U1494" s="2" t="s">
        <v>3236</v>
      </c>
      <c r="V1494" s="165">
        <v>5.7500000000000002E-2</v>
      </c>
      <c r="W1494" s="167">
        <v>5.7529999999999998E-2</v>
      </c>
      <c r="X1494" s="4" t="s">
        <v>602</v>
      </c>
      <c r="Y1494" s="4" t="s">
        <v>304</v>
      </c>
      <c r="Z1494" s="152">
        <v>755000</v>
      </c>
      <c r="AA1494" s="162">
        <v>1</v>
      </c>
      <c r="AB1494" s="181">
        <v>101.11</v>
      </c>
      <c r="AD1494" s="152">
        <v>763.38</v>
      </c>
      <c r="AG1494" s="2" t="s">
        <v>36</v>
      </c>
      <c r="AH1494" s="167">
        <v>8.3900000000000001E-4</v>
      </c>
      <c r="AI1494" s="167">
        <v>1.0619600890982601E-3</v>
      </c>
      <c r="AJ1494" s="167">
        <v>2.3992583381387501E-4</v>
      </c>
    </row>
    <row r="1495" spans="1:36">
      <c r="A1495" s="2">
        <v>7833</v>
      </c>
      <c r="B1495" s="2">
        <v>7834</v>
      </c>
      <c r="C1495" s="2" t="s">
        <v>3232</v>
      </c>
      <c r="D1495" s="2" t="s">
        <v>3233</v>
      </c>
      <c r="E1495" s="4" t="s">
        <v>347</v>
      </c>
      <c r="F1495" s="2" t="s">
        <v>3237</v>
      </c>
      <c r="G1495" s="2" t="s">
        <v>3238</v>
      </c>
      <c r="H1495" s="2" t="s">
        <v>350</v>
      </c>
      <c r="I1495" s="2" t="s">
        <v>1153</v>
      </c>
      <c r="J1495" s="2" t="s">
        <v>30</v>
      </c>
      <c r="K1495" s="2" t="s">
        <v>140</v>
      </c>
      <c r="L1495" s="2" t="s">
        <v>519</v>
      </c>
      <c r="M1495" s="2" t="s">
        <v>31</v>
      </c>
      <c r="N1495" s="2" t="s">
        <v>651</v>
      </c>
      <c r="O1495" s="2" t="s">
        <v>304</v>
      </c>
      <c r="P1495" s="2" t="s">
        <v>2893</v>
      </c>
      <c r="Q1495" s="2" t="s">
        <v>343</v>
      </c>
      <c r="R1495" s="2" t="s">
        <v>369</v>
      </c>
      <c r="S1495" s="2" t="s">
        <v>34</v>
      </c>
      <c r="T1495" s="152">
        <v>3.6139999999999999</v>
      </c>
      <c r="U1495" s="2" t="s">
        <v>3239</v>
      </c>
      <c r="V1495" s="165">
        <v>5.5300000000000002E-2</v>
      </c>
      <c r="W1495" s="167">
        <v>5.4530000000000002E-2</v>
      </c>
      <c r="X1495" s="4" t="s">
        <v>602</v>
      </c>
      <c r="Y1495" s="4" t="s">
        <v>304</v>
      </c>
      <c r="Z1495" s="152">
        <v>1806000</v>
      </c>
      <c r="AA1495" s="162">
        <v>1</v>
      </c>
      <c r="AB1495" s="181">
        <v>102.88</v>
      </c>
      <c r="AD1495" s="152">
        <v>1858.0129999999999</v>
      </c>
      <c r="AG1495" s="2" t="s">
        <v>36</v>
      </c>
      <c r="AH1495" s="167">
        <v>1.737E-3</v>
      </c>
      <c r="AI1495" s="167">
        <v>2.58473387600772E-3</v>
      </c>
      <c r="AJ1495" s="167">
        <v>5.8396208742147798E-4</v>
      </c>
    </row>
    <row r="1496" spans="1:36">
      <c r="A1496" s="2">
        <v>7833</v>
      </c>
      <c r="B1496" s="2">
        <v>7834</v>
      </c>
      <c r="C1496" s="2" t="s">
        <v>2109</v>
      </c>
      <c r="D1496" s="2" t="s">
        <v>2110</v>
      </c>
      <c r="E1496" s="4" t="s">
        <v>347</v>
      </c>
      <c r="F1496" s="2" t="s">
        <v>3240</v>
      </c>
      <c r="G1496" s="2" t="s">
        <v>3241</v>
      </c>
      <c r="H1496" s="2" t="s">
        <v>350</v>
      </c>
      <c r="I1496" s="2" t="s">
        <v>942</v>
      </c>
      <c r="J1496" s="2" t="s">
        <v>30</v>
      </c>
      <c r="K1496" s="2" t="s">
        <v>30</v>
      </c>
      <c r="L1496" s="2" t="s">
        <v>519</v>
      </c>
      <c r="M1496" s="2" t="s">
        <v>59</v>
      </c>
      <c r="N1496" s="2" t="s">
        <v>650</v>
      </c>
      <c r="O1496" s="2" t="s">
        <v>304</v>
      </c>
      <c r="P1496" s="2" t="s">
        <v>2893</v>
      </c>
      <c r="Q1496" s="2" t="s">
        <v>343</v>
      </c>
      <c r="R1496" s="2" t="s">
        <v>369</v>
      </c>
      <c r="S1496" s="2" t="s">
        <v>34</v>
      </c>
      <c r="T1496" s="152">
        <v>5.1150000000000002</v>
      </c>
      <c r="U1496" s="2" t="s">
        <v>3242</v>
      </c>
      <c r="V1496" s="165">
        <v>3.5000000000000001E-3</v>
      </c>
      <c r="W1496" s="167">
        <v>2.9239999999999999E-2</v>
      </c>
      <c r="X1496" s="4" t="s">
        <v>602</v>
      </c>
      <c r="Y1496" s="4" t="s">
        <v>304</v>
      </c>
      <c r="Z1496" s="152">
        <v>8847037.5</v>
      </c>
      <c r="AA1496" s="162">
        <v>1</v>
      </c>
      <c r="AB1496" s="181">
        <v>100.33</v>
      </c>
      <c r="AD1496" s="152">
        <v>8876.2330000000002</v>
      </c>
      <c r="AG1496" s="2" t="s">
        <v>36</v>
      </c>
      <c r="AH1496" s="167">
        <v>2.539E-3</v>
      </c>
      <c r="AI1496" s="167">
        <v>1.23479770496764E-2</v>
      </c>
      <c r="AJ1496" s="167">
        <v>2.7897457917404498E-3</v>
      </c>
    </row>
    <row r="1497" spans="1:36">
      <c r="A1497" s="2">
        <v>7833</v>
      </c>
      <c r="B1497" s="2">
        <v>7834</v>
      </c>
      <c r="C1497" s="2" t="s">
        <v>2109</v>
      </c>
      <c r="D1497" s="2" t="s">
        <v>2110</v>
      </c>
      <c r="E1497" s="4" t="s">
        <v>347</v>
      </c>
      <c r="F1497" s="2" t="s">
        <v>3243</v>
      </c>
      <c r="G1497" s="2" t="s">
        <v>3244</v>
      </c>
      <c r="H1497" s="2" t="s">
        <v>350</v>
      </c>
      <c r="I1497" s="2" t="s">
        <v>942</v>
      </c>
      <c r="J1497" s="2" t="s">
        <v>30</v>
      </c>
      <c r="K1497" s="2" t="s">
        <v>30</v>
      </c>
      <c r="L1497" s="2" t="s">
        <v>519</v>
      </c>
      <c r="M1497" s="2" t="s">
        <v>59</v>
      </c>
      <c r="N1497" s="2" t="s">
        <v>650</v>
      </c>
      <c r="O1497" s="2" t="s">
        <v>304</v>
      </c>
      <c r="P1497" s="2" t="s">
        <v>2893</v>
      </c>
      <c r="Q1497" s="2" t="s">
        <v>343</v>
      </c>
      <c r="R1497" s="2" t="s">
        <v>369</v>
      </c>
      <c r="S1497" s="2" t="s">
        <v>34</v>
      </c>
      <c r="T1497" s="152">
        <v>2.7789999999999999</v>
      </c>
      <c r="U1497" s="2" t="s">
        <v>2871</v>
      </c>
      <c r="V1497" s="165">
        <v>2.81E-2</v>
      </c>
      <c r="W1497" s="167">
        <v>2.716E-2</v>
      </c>
      <c r="X1497" s="4" t="s">
        <v>602</v>
      </c>
      <c r="Y1497" s="4" t="s">
        <v>304</v>
      </c>
      <c r="Z1497" s="152">
        <v>1777529.68</v>
      </c>
      <c r="AA1497" s="162">
        <v>1</v>
      </c>
      <c r="AB1497" s="181">
        <v>118.81</v>
      </c>
      <c r="AD1497" s="152">
        <v>2111.8829999999998</v>
      </c>
      <c r="AG1497" s="2" t="s">
        <v>36</v>
      </c>
      <c r="AH1497" s="167">
        <v>1.291E-3</v>
      </c>
      <c r="AI1497" s="167">
        <v>2.93789987096434E-3</v>
      </c>
      <c r="AJ1497" s="167">
        <v>6.6375194646092902E-4</v>
      </c>
    </row>
    <row r="1498" spans="1:36">
      <c r="A1498" s="2">
        <v>7833</v>
      </c>
      <c r="B1498" s="2">
        <v>7834</v>
      </c>
      <c r="C1498" s="2" t="s">
        <v>2109</v>
      </c>
      <c r="D1498" s="2" t="s">
        <v>2110</v>
      </c>
      <c r="E1498" s="4" t="s">
        <v>347</v>
      </c>
      <c r="F1498" s="2" t="s">
        <v>3245</v>
      </c>
      <c r="G1498" s="2" t="s">
        <v>3246</v>
      </c>
      <c r="H1498" s="2" t="s">
        <v>350</v>
      </c>
      <c r="I1498" s="2" t="s">
        <v>942</v>
      </c>
      <c r="J1498" s="2" t="s">
        <v>30</v>
      </c>
      <c r="K1498" s="2" t="s">
        <v>30</v>
      </c>
      <c r="L1498" s="2" t="s">
        <v>519</v>
      </c>
      <c r="M1498" s="2" t="s">
        <v>59</v>
      </c>
      <c r="N1498" s="2" t="s">
        <v>650</v>
      </c>
      <c r="O1498" s="2" t="s">
        <v>304</v>
      </c>
      <c r="P1498" s="2" t="s">
        <v>2893</v>
      </c>
      <c r="Q1498" s="2" t="s">
        <v>343</v>
      </c>
      <c r="R1498" s="2" t="s">
        <v>369</v>
      </c>
      <c r="S1498" s="2" t="s">
        <v>34</v>
      </c>
      <c r="T1498" s="152">
        <v>1.9359999999999999</v>
      </c>
      <c r="U1498" s="2" t="s">
        <v>2902</v>
      </c>
      <c r="V1498" s="165">
        <v>3.6999999999999998E-2</v>
      </c>
      <c r="W1498" s="167">
        <v>2.853E-2</v>
      </c>
      <c r="X1498" s="4" t="s">
        <v>602</v>
      </c>
      <c r="Y1498" s="4" t="s">
        <v>304</v>
      </c>
      <c r="Z1498" s="152">
        <v>16659.43</v>
      </c>
      <c r="AA1498" s="162">
        <v>1</v>
      </c>
      <c r="AB1498" s="181">
        <v>119.11</v>
      </c>
      <c r="AD1498" s="152">
        <v>19.843</v>
      </c>
      <c r="AG1498" s="2" t="s">
        <v>36</v>
      </c>
      <c r="AH1498" s="167">
        <v>7.3999999999999996E-5</v>
      </c>
      <c r="AI1498" s="167">
        <v>2.76042210111787E-5</v>
      </c>
      <c r="AJ1498" s="167">
        <v>6.2365486338693396E-6</v>
      </c>
    </row>
    <row r="1499" spans="1:36">
      <c r="A1499" s="2">
        <v>7833</v>
      </c>
      <c r="B1499" s="2">
        <v>7834</v>
      </c>
      <c r="C1499" s="2" t="s">
        <v>3247</v>
      </c>
      <c r="D1499" s="2" t="s">
        <v>3248</v>
      </c>
      <c r="E1499" s="4" t="s">
        <v>347</v>
      </c>
      <c r="F1499" s="2" t="s">
        <v>3249</v>
      </c>
      <c r="G1499" s="2" t="s">
        <v>3250</v>
      </c>
      <c r="H1499" s="2" t="s">
        <v>350</v>
      </c>
      <c r="I1499" s="2" t="s">
        <v>1153</v>
      </c>
      <c r="J1499" s="2" t="s">
        <v>30</v>
      </c>
      <c r="K1499" s="2" t="s">
        <v>30</v>
      </c>
      <c r="L1499" s="2" t="s">
        <v>519</v>
      </c>
      <c r="M1499" s="2" t="s">
        <v>31</v>
      </c>
      <c r="N1499" s="2" t="s">
        <v>631</v>
      </c>
      <c r="O1499" s="2" t="s">
        <v>304</v>
      </c>
      <c r="P1499" s="2" t="s">
        <v>3082</v>
      </c>
      <c r="Q1499" s="2" t="s">
        <v>368</v>
      </c>
      <c r="R1499" s="2" t="s">
        <v>369</v>
      </c>
      <c r="S1499" s="2" t="s">
        <v>34</v>
      </c>
      <c r="T1499" s="152">
        <v>6.8369999999999997</v>
      </c>
      <c r="U1499" s="2" t="s">
        <v>3251</v>
      </c>
      <c r="V1499" s="165">
        <v>6.0699999999999997E-2</v>
      </c>
      <c r="W1499" s="167">
        <v>5.0750000000000003E-2</v>
      </c>
      <c r="X1499" s="4" t="s">
        <v>602</v>
      </c>
      <c r="Y1499" s="4" t="s">
        <v>304</v>
      </c>
      <c r="Z1499" s="152">
        <v>482947</v>
      </c>
      <c r="AA1499" s="162">
        <v>1</v>
      </c>
      <c r="AB1499" s="181">
        <v>107.23</v>
      </c>
      <c r="AD1499" s="152">
        <v>517.86400000000003</v>
      </c>
      <c r="AG1499" s="2" t="s">
        <v>36</v>
      </c>
      <c r="AH1499" s="167">
        <v>7.6800000000000002E-4</v>
      </c>
      <c r="AI1499" s="167">
        <v>7.2041527377273199E-4</v>
      </c>
      <c r="AJ1499" s="167">
        <v>1.6276151714792001E-4</v>
      </c>
    </row>
    <row r="1500" spans="1:36">
      <c r="A1500" s="2">
        <v>7833</v>
      </c>
      <c r="B1500" s="2">
        <v>7834</v>
      </c>
      <c r="C1500" s="2" t="s">
        <v>3247</v>
      </c>
      <c r="D1500" s="2" t="s">
        <v>3248</v>
      </c>
      <c r="E1500" s="4" t="s">
        <v>347</v>
      </c>
      <c r="F1500" s="2" t="s">
        <v>3252</v>
      </c>
      <c r="G1500" s="2" t="s">
        <v>3253</v>
      </c>
      <c r="H1500" s="2" t="s">
        <v>350</v>
      </c>
      <c r="I1500" s="2" t="s">
        <v>1153</v>
      </c>
      <c r="J1500" s="2" t="s">
        <v>30</v>
      </c>
      <c r="K1500" s="2" t="s">
        <v>30</v>
      </c>
      <c r="L1500" s="2" t="s">
        <v>519</v>
      </c>
      <c r="M1500" s="2" t="s">
        <v>59</v>
      </c>
      <c r="N1500" s="2" t="s">
        <v>631</v>
      </c>
      <c r="O1500" s="2" t="s">
        <v>304</v>
      </c>
      <c r="P1500" s="2" t="s">
        <v>3082</v>
      </c>
      <c r="Q1500" s="2" t="s">
        <v>368</v>
      </c>
      <c r="R1500" s="2" t="s">
        <v>369</v>
      </c>
      <c r="S1500" s="2" t="s">
        <v>34</v>
      </c>
      <c r="T1500" s="152">
        <v>1.4590000000000001</v>
      </c>
      <c r="U1500" s="2" t="s">
        <v>3254</v>
      </c>
      <c r="V1500" s="165">
        <v>4.1000000000000002E-2</v>
      </c>
      <c r="W1500" s="167">
        <v>4.8800000000000003E-2</v>
      </c>
      <c r="X1500" s="4" t="s">
        <v>602</v>
      </c>
      <c r="Y1500" s="4" t="s">
        <v>304</v>
      </c>
      <c r="Z1500" s="152">
        <v>310167</v>
      </c>
      <c r="AA1500" s="162">
        <v>1</v>
      </c>
      <c r="AB1500" s="181">
        <v>100.93</v>
      </c>
      <c r="AD1500" s="152">
        <v>313.05200000000002</v>
      </c>
      <c r="AG1500" s="2" t="s">
        <v>36</v>
      </c>
      <c r="AH1500" s="167">
        <v>4.35E-4</v>
      </c>
      <c r="AI1500" s="167">
        <v>4.35494822336208E-4</v>
      </c>
      <c r="AJ1500" s="167">
        <v>9.83901932316138E-5</v>
      </c>
    </row>
    <row r="1501" spans="1:36">
      <c r="A1501" s="2">
        <v>7833</v>
      </c>
      <c r="B1501" s="2">
        <v>7834</v>
      </c>
      <c r="C1501" s="2" t="s">
        <v>3247</v>
      </c>
      <c r="D1501" s="2" t="s">
        <v>3248</v>
      </c>
      <c r="E1501" s="4" t="s">
        <v>347</v>
      </c>
      <c r="F1501" s="2" t="s">
        <v>3255</v>
      </c>
      <c r="G1501" s="2" t="s">
        <v>3256</v>
      </c>
      <c r="H1501" s="2" t="s">
        <v>350</v>
      </c>
      <c r="I1501" s="2" t="s">
        <v>1153</v>
      </c>
      <c r="J1501" s="2" t="s">
        <v>30</v>
      </c>
      <c r="K1501" s="2" t="s">
        <v>30</v>
      </c>
      <c r="L1501" s="2" t="s">
        <v>519</v>
      </c>
      <c r="M1501" s="2" t="s">
        <v>59</v>
      </c>
      <c r="N1501" s="2" t="s">
        <v>631</v>
      </c>
      <c r="O1501" s="2" t="s">
        <v>304</v>
      </c>
      <c r="P1501" s="2" t="s">
        <v>3082</v>
      </c>
      <c r="Q1501" s="2" t="s">
        <v>368</v>
      </c>
      <c r="R1501" s="2" t="s">
        <v>369</v>
      </c>
      <c r="S1501" s="2" t="s">
        <v>34</v>
      </c>
      <c r="T1501" s="152">
        <v>4.8470000000000004</v>
      </c>
      <c r="U1501" s="2" t="s">
        <v>3144</v>
      </c>
      <c r="V1501" s="165">
        <v>5.3999999999999999E-2</v>
      </c>
      <c r="W1501" s="167">
        <v>4.6649999999999997E-2</v>
      </c>
      <c r="X1501" s="4" t="s">
        <v>602</v>
      </c>
      <c r="Y1501" s="4" t="s">
        <v>304</v>
      </c>
      <c r="Z1501" s="152">
        <v>1078004</v>
      </c>
      <c r="AA1501" s="162">
        <v>1</v>
      </c>
      <c r="AB1501" s="181">
        <v>103.79</v>
      </c>
      <c r="AD1501" s="152">
        <v>1118.8599999999999</v>
      </c>
      <c r="AG1501" s="2" t="s">
        <v>36</v>
      </c>
      <c r="AH1501" s="167">
        <v>1.8860000000000001E-3</v>
      </c>
      <c r="AI1501" s="167">
        <v>1.5564781110778299E-3</v>
      </c>
      <c r="AJ1501" s="167">
        <v>3.5165098241167399E-4</v>
      </c>
    </row>
    <row r="1502" spans="1:36">
      <c r="A1502" s="2">
        <v>7833</v>
      </c>
      <c r="B1502" s="2">
        <v>7834</v>
      </c>
      <c r="C1502" s="2" t="s">
        <v>3247</v>
      </c>
      <c r="D1502" s="2" t="s">
        <v>3248</v>
      </c>
      <c r="E1502" s="4" t="s">
        <v>347</v>
      </c>
      <c r="F1502" s="2" t="s">
        <v>3257</v>
      </c>
      <c r="G1502" s="2" t="s">
        <v>3258</v>
      </c>
      <c r="H1502" s="2" t="s">
        <v>350</v>
      </c>
      <c r="I1502" s="2" t="s">
        <v>1153</v>
      </c>
      <c r="J1502" s="2" t="s">
        <v>30</v>
      </c>
      <c r="K1502" s="2" t="s">
        <v>30</v>
      </c>
      <c r="L1502" s="2" t="s">
        <v>519</v>
      </c>
      <c r="M1502" s="2" t="s">
        <v>59</v>
      </c>
      <c r="N1502" s="2" t="s">
        <v>631</v>
      </c>
      <c r="O1502" s="2" t="s">
        <v>304</v>
      </c>
      <c r="P1502" s="2" t="s">
        <v>3082</v>
      </c>
      <c r="Q1502" s="2" t="s">
        <v>368</v>
      </c>
      <c r="R1502" s="2" t="s">
        <v>369</v>
      </c>
      <c r="S1502" s="2" t="s">
        <v>34</v>
      </c>
      <c r="T1502" s="152">
        <v>5.5860000000000003</v>
      </c>
      <c r="U1502" s="2" t="s">
        <v>3259</v>
      </c>
      <c r="V1502" s="165">
        <v>5.3999999999999999E-2</v>
      </c>
      <c r="W1502" s="167">
        <v>4.8419999999999998E-2</v>
      </c>
      <c r="X1502" s="4" t="s">
        <v>602</v>
      </c>
      <c r="Y1502" s="4" t="s">
        <v>304</v>
      </c>
      <c r="Z1502" s="152">
        <v>315571</v>
      </c>
      <c r="AA1502" s="162">
        <v>1</v>
      </c>
      <c r="AB1502" s="181">
        <v>103.4</v>
      </c>
      <c r="AD1502" s="152">
        <v>326.3</v>
      </c>
      <c r="AG1502" s="2" t="s">
        <v>36</v>
      </c>
      <c r="AH1502" s="167">
        <v>5.5199999999999997E-4</v>
      </c>
      <c r="AI1502" s="167">
        <v>4.5392568545337498E-4</v>
      </c>
      <c r="AJ1502" s="167">
        <v>1.02554229382022E-4</v>
      </c>
    </row>
    <row r="1503" spans="1:36">
      <c r="A1503" s="2">
        <v>7833</v>
      </c>
      <c r="B1503" s="2">
        <v>7834</v>
      </c>
      <c r="C1503" s="2" t="s">
        <v>3247</v>
      </c>
      <c r="D1503" s="2" t="s">
        <v>3248</v>
      </c>
      <c r="E1503" s="4" t="s">
        <v>347</v>
      </c>
      <c r="F1503" s="2" t="s">
        <v>3260</v>
      </c>
      <c r="G1503" s="2" t="s">
        <v>3261</v>
      </c>
      <c r="H1503" s="2" t="s">
        <v>350</v>
      </c>
      <c r="I1503" s="2" t="s">
        <v>1153</v>
      </c>
      <c r="J1503" s="2" t="s">
        <v>30</v>
      </c>
      <c r="K1503" s="2" t="s">
        <v>30</v>
      </c>
      <c r="L1503" s="2" t="s">
        <v>519</v>
      </c>
      <c r="M1503" s="2" t="s">
        <v>31</v>
      </c>
      <c r="N1503" s="2" t="s">
        <v>631</v>
      </c>
      <c r="O1503" s="2" t="s">
        <v>304</v>
      </c>
      <c r="P1503" s="2" t="s">
        <v>2886</v>
      </c>
      <c r="Q1503" s="2" t="s">
        <v>343</v>
      </c>
      <c r="R1503" s="2" t="s">
        <v>369</v>
      </c>
      <c r="S1503" s="2" t="s">
        <v>34</v>
      </c>
      <c r="T1503" s="152">
        <v>6.1890000000000001</v>
      </c>
      <c r="U1503" s="2" t="s">
        <v>3097</v>
      </c>
      <c r="V1503" s="165">
        <v>6.0699999999999997E-2</v>
      </c>
      <c r="W1503" s="167">
        <v>5.0209999999999998E-2</v>
      </c>
      <c r="X1503" s="4" t="s">
        <v>602</v>
      </c>
      <c r="Y1503" s="4" t="s">
        <v>304</v>
      </c>
      <c r="Z1503" s="152">
        <v>3451166</v>
      </c>
      <c r="AA1503" s="162">
        <v>1</v>
      </c>
      <c r="AB1503" s="181">
        <v>106.87</v>
      </c>
      <c r="AD1503" s="152">
        <v>3688.261</v>
      </c>
      <c r="AG1503" s="2" t="s">
        <v>36</v>
      </c>
      <c r="AH1503" s="167">
        <v>5.4879999999999998E-3</v>
      </c>
      <c r="AI1503" s="167">
        <v>5.1308437808326099E-3</v>
      </c>
      <c r="AJ1503" s="167">
        <v>1.1591979632024499E-3</v>
      </c>
    </row>
    <row r="1504" spans="1:36">
      <c r="A1504" s="2">
        <v>7833</v>
      </c>
      <c r="B1504" s="2">
        <v>7834</v>
      </c>
      <c r="C1504" s="2" t="s">
        <v>2113</v>
      </c>
      <c r="D1504" s="2" t="s">
        <v>2114</v>
      </c>
      <c r="E1504" s="4" t="s">
        <v>347</v>
      </c>
      <c r="F1504" s="2" t="s">
        <v>3262</v>
      </c>
      <c r="G1504" s="2" t="s">
        <v>3263</v>
      </c>
      <c r="H1504" s="2" t="s">
        <v>350</v>
      </c>
      <c r="I1504" s="2" t="s">
        <v>1153</v>
      </c>
      <c r="J1504" s="2" t="s">
        <v>30</v>
      </c>
      <c r="K1504" s="2" t="s">
        <v>30</v>
      </c>
      <c r="L1504" s="2" t="s">
        <v>519</v>
      </c>
      <c r="M1504" s="2" t="s">
        <v>59</v>
      </c>
      <c r="N1504" s="2" t="s">
        <v>650</v>
      </c>
      <c r="O1504" s="2" t="s">
        <v>304</v>
      </c>
      <c r="P1504" s="2" t="s">
        <v>2870</v>
      </c>
      <c r="Q1504" s="2" t="s">
        <v>368</v>
      </c>
      <c r="R1504" s="2" t="s">
        <v>369</v>
      </c>
      <c r="S1504" s="2" t="s">
        <v>34</v>
      </c>
      <c r="T1504" s="152">
        <v>2.7469999999999999</v>
      </c>
      <c r="U1504" s="2" t="s">
        <v>2905</v>
      </c>
      <c r="V1504" s="165">
        <v>3.04E-2</v>
      </c>
      <c r="W1504" s="167">
        <v>4.7059999999999998E-2</v>
      </c>
      <c r="X1504" s="4" t="s">
        <v>602</v>
      </c>
      <c r="Y1504" s="4" t="s">
        <v>304</v>
      </c>
      <c r="Z1504" s="152">
        <v>252844.41</v>
      </c>
      <c r="AA1504" s="162">
        <v>1</v>
      </c>
      <c r="AB1504" s="181">
        <v>95.74</v>
      </c>
      <c r="AD1504" s="152">
        <v>242.07300000000001</v>
      </c>
      <c r="AG1504" s="2" t="s">
        <v>36</v>
      </c>
      <c r="AH1504" s="167">
        <v>8.2100000000000001E-4</v>
      </c>
      <c r="AI1504" s="167">
        <v>3.3675489161314397E-4</v>
      </c>
      <c r="AJ1504" s="167">
        <v>7.6082141872008195E-5</v>
      </c>
    </row>
    <row r="1505" spans="1:36">
      <c r="A1505" s="2">
        <v>7833</v>
      </c>
      <c r="B1505" s="2">
        <v>7834</v>
      </c>
      <c r="C1505" s="2" t="s">
        <v>2113</v>
      </c>
      <c r="D1505" s="2" t="s">
        <v>2114</v>
      </c>
      <c r="E1505" s="4" t="s">
        <v>347</v>
      </c>
      <c r="F1505" s="2" t="s">
        <v>3264</v>
      </c>
      <c r="G1505" s="2" t="s">
        <v>3265</v>
      </c>
      <c r="H1505" s="2" t="s">
        <v>350</v>
      </c>
      <c r="I1505" s="2" t="s">
        <v>1153</v>
      </c>
      <c r="J1505" s="2" t="s">
        <v>30</v>
      </c>
      <c r="K1505" s="2" t="s">
        <v>30</v>
      </c>
      <c r="L1505" s="2" t="s">
        <v>519</v>
      </c>
      <c r="M1505" s="2" t="s">
        <v>59</v>
      </c>
      <c r="N1505" s="2" t="s">
        <v>650</v>
      </c>
      <c r="O1505" s="2" t="s">
        <v>304</v>
      </c>
      <c r="P1505" s="2" t="s">
        <v>2870</v>
      </c>
      <c r="Q1505" s="2" t="s">
        <v>368</v>
      </c>
      <c r="R1505" s="2" t="s">
        <v>369</v>
      </c>
      <c r="S1505" s="2" t="s">
        <v>34</v>
      </c>
      <c r="T1505" s="152">
        <v>4.8819999999999997</v>
      </c>
      <c r="U1505" s="2" t="s">
        <v>2952</v>
      </c>
      <c r="V1505" s="165">
        <v>5.4800000000000001E-2</v>
      </c>
      <c r="W1505" s="167">
        <v>4.8259999999999997E-2</v>
      </c>
      <c r="X1505" s="4" t="s">
        <v>602</v>
      </c>
      <c r="Y1505" s="4" t="s">
        <v>304</v>
      </c>
      <c r="Z1505" s="152">
        <v>1717567</v>
      </c>
      <c r="AA1505" s="162">
        <v>1</v>
      </c>
      <c r="AB1505" s="181">
        <v>103.44</v>
      </c>
      <c r="AD1505" s="152">
        <v>1776.6510000000001</v>
      </c>
      <c r="AG1505" s="2" t="s">
        <v>36</v>
      </c>
      <c r="AH1505" s="167">
        <v>5.7250000000000001E-3</v>
      </c>
      <c r="AI1505" s="167">
        <v>2.4715496111597699E-3</v>
      </c>
      <c r="AJ1505" s="167">
        <v>5.5839066586145199E-4</v>
      </c>
    </row>
    <row r="1506" spans="1:36">
      <c r="A1506" s="2">
        <v>7833</v>
      </c>
      <c r="B1506" s="2">
        <v>7834</v>
      </c>
      <c r="C1506" s="2" t="s">
        <v>2113</v>
      </c>
      <c r="D1506" s="2" t="s">
        <v>2114</v>
      </c>
      <c r="E1506" s="4" t="s">
        <v>347</v>
      </c>
      <c r="F1506" s="2" t="s">
        <v>3266</v>
      </c>
      <c r="G1506" s="2" t="s">
        <v>3267</v>
      </c>
      <c r="H1506" s="2" t="s">
        <v>350</v>
      </c>
      <c r="I1506" s="2" t="s">
        <v>1153</v>
      </c>
      <c r="J1506" s="2" t="s">
        <v>30</v>
      </c>
      <c r="K1506" s="2" t="s">
        <v>30</v>
      </c>
      <c r="L1506" s="2" t="s">
        <v>519</v>
      </c>
      <c r="M1506" s="2" t="s">
        <v>31</v>
      </c>
      <c r="N1506" s="2" t="s">
        <v>650</v>
      </c>
      <c r="O1506" s="2" t="s">
        <v>304</v>
      </c>
      <c r="P1506" s="2" t="s">
        <v>2870</v>
      </c>
      <c r="Q1506" s="2" t="s">
        <v>368</v>
      </c>
      <c r="R1506" s="2" t="s">
        <v>369</v>
      </c>
      <c r="S1506" s="2" t="s">
        <v>34</v>
      </c>
      <c r="T1506" s="152">
        <v>6.5540000000000003</v>
      </c>
      <c r="U1506" s="2" t="s">
        <v>3268</v>
      </c>
      <c r="V1506" s="165">
        <v>5.2900000000000003E-2</v>
      </c>
      <c r="W1506" s="167">
        <v>5.169E-2</v>
      </c>
      <c r="X1506" s="4" t="s">
        <v>602</v>
      </c>
      <c r="Y1506" s="4" t="s">
        <v>304</v>
      </c>
      <c r="Z1506" s="152">
        <v>2493000</v>
      </c>
      <c r="AA1506" s="162">
        <v>1</v>
      </c>
      <c r="AB1506" s="181">
        <v>101.2</v>
      </c>
      <c r="AD1506" s="152">
        <v>2522.9160000000002</v>
      </c>
      <c r="AG1506" s="2" t="s">
        <v>36</v>
      </c>
      <c r="AH1506" s="167">
        <v>4.5370000000000002E-3</v>
      </c>
      <c r="AI1506" s="167">
        <v>3.5096994226960598E-3</v>
      </c>
      <c r="AJ1506" s="167">
        <v>7.9293710664912905E-4</v>
      </c>
    </row>
    <row r="1507" spans="1:36">
      <c r="A1507" s="2">
        <v>7833</v>
      </c>
      <c r="B1507" s="2">
        <v>7834</v>
      </c>
      <c r="C1507" s="2" t="s">
        <v>2117</v>
      </c>
      <c r="D1507" s="2" t="s">
        <v>2118</v>
      </c>
      <c r="E1507" s="4" t="s">
        <v>347</v>
      </c>
      <c r="F1507" s="2" t="s">
        <v>3269</v>
      </c>
      <c r="G1507" s="2" t="s">
        <v>3270</v>
      </c>
      <c r="H1507" s="2" t="s">
        <v>350</v>
      </c>
      <c r="I1507" s="2" t="s">
        <v>942</v>
      </c>
      <c r="J1507" s="2" t="s">
        <v>30</v>
      </c>
      <c r="K1507" s="2" t="s">
        <v>30</v>
      </c>
      <c r="L1507" s="2" t="s">
        <v>519</v>
      </c>
      <c r="M1507" s="2" t="s">
        <v>59</v>
      </c>
      <c r="N1507" s="2" t="s">
        <v>650</v>
      </c>
      <c r="O1507" s="2" t="s">
        <v>304</v>
      </c>
      <c r="P1507" s="2" t="s">
        <v>2886</v>
      </c>
      <c r="Q1507" s="2" t="s">
        <v>343</v>
      </c>
      <c r="R1507" s="2" t="s">
        <v>369</v>
      </c>
      <c r="S1507" s="2" t="s">
        <v>34</v>
      </c>
      <c r="T1507" s="152">
        <v>0.98899999999999999</v>
      </c>
      <c r="U1507" s="2" t="s">
        <v>2926</v>
      </c>
      <c r="V1507" s="165">
        <v>2.0500000000000001E-2</v>
      </c>
      <c r="W1507" s="167">
        <v>3.1309999999999998E-2</v>
      </c>
      <c r="X1507" s="4" t="s">
        <v>602</v>
      </c>
      <c r="Y1507" s="4" t="s">
        <v>304</v>
      </c>
      <c r="Z1507" s="152">
        <v>6020.17</v>
      </c>
      <c r="AA1507" s="162">
        <v>1</v>
      </c>
      <c r="AB1507" s="181">
        <v>117.36</v>
      </c>
      <c r="AD1507" s="152">
        <v>7.0650000000000004</v>
      </c>
      <c r="AG1507" s="2" t="s">
        <v>36</v>
      </c>
      <c r="AH1507" s="167">
        <v>4.8999999999999998E-5</v>
      </c>
      <c r="AI1507" s="167">
        <v>9.8286979617463903E-6</v>
      </c>
      <c r="AJ1507" s="167">
        <v>2.2205717314471801E-6</v>
      </c>
    </row>
    <row r="1508" spans="1:36">
      <c r="A1508" s="2">
        <v>7833</v>
      </c>
      <c r="B1508" s="2">
        <v>7834</v>
      </c>
      <c r="C1508" s="2" t="s">
        <v>2117</v>
      </c>
      <c r="D1508" s="2" t="s">
        <v>2118</v>
      </c>
      <c r="E1508" s="4" t="s">
        <v>347</v>
      </c>
      <c r="F1508" s="2" t="s">
        <v>3271</v>
      </c>
      <c r="G1508" s="2" t="s">
        <v>3272</v>
      </c>
      <c r="H1508" s="2" t="s">
        <v>350</v>
      </c>
      <c r="I1508" s="2" t="s">
        <v>942</v>
      </c>
      <c r="J1508" s="2" t="s">
        <v>30</v>
      </c>
      <c r="K1508" s="2" t="s">
        <v>30</v>
      </c>
      <c r="L1508" s="2" t="s">
        <v>519</v>
      </c>
      <c r="M1508" s="2" t="s">
        <v>31</v>
      </c>
      <c r="N1508" s="2" t="s">
        <v>650</v>
      </c>
      <c r="O1508" s="2" t="s">
        <v>304</v>
      </c>
      <c r="P1508" s="2" t="s">
        <v>2882</v>
      </c>
      <c r="Q1508" s="2" t="s">
        <v>343</v>
      </c>
      <c r="R1508" s="2" t="s">
        <v>369</v>
      </c>
      <c r="S1508" s="2" t="s">
        <v>34</v>
      </c>
      <c r="T1508" s="152">
        <v>5.0170000000000003</v>
      </c>
      <c r="U1508" s="2" t="s">
        <v>3273</v>
      </c>
      <c r="V1508" s="165">
        <v>3.1800000000000002E-2</v>
      </c>
      <c r="W1508" s="167">
        <v>2.9229999999999999E-2</v>
      </c>
      <c r="X1508" s="4" t="s">
        <v>602</v>
      </c>
      <c r="Y1508" s="4" t="s">
        <v>304</v>
      </c>
      <c r="Z1508" s="152">
        <v>1237000</v>
      </c>
      <c r="AA1508" s="162">
        <v>1</v>
      </c>
      <c r="AB1508" s="181">
        <v>104.39</v>
      </c>
      <c r="AD1508" s="152">
        <v>1291.3040000000001</v>
      </c>
      <c r="AG1508" s="2" t="s">
        <v>36</v>
      </c>
      <c r="AH1508" s="167">
        <v>2.7060000000000001E-3</v>
      </c>
      <c r="AI1508" s="167">
        <v>1.79636973891915E-3</v>
      </c>
      <c r="AJ1508" s="167">
        <v>4.0584906332417702E-4</v>
      </c>
    </row>
    <row r="1509" spans="1:36">
      <c r="A1509" s="2">
        <v>7833</v>
      </c>
      <c r="B1509" s="2">
        <v>7834</v>
      </c>
      <c r="C1509" s="2" t="s">
        <v>2121</v>
      </c>
      <c r="D1509" s="2" t="s">
        <v>2122</v>
      </c>
      <c r="E1509" s="4" t="s">
        <v>347</v>
      </c>
      <c r="F1509" s="2" t="s">
        <v>3788</v>
      </c>
      <c r="G1509" s="2" t="s">
        <v>3789</v>
      </c>
      <c r="H1509" s="2" t="s">
        <v>350</v>
      </c>
      <c r="I1509" s="2" t="s">
        <v>942</v>
      </c>
      <c r="J1509" s="2" t="s">
        <v>30</v>
      </c>
      <c r="K1509" s="2" t="s">
        <v>30</v>
      </c>
      <c r="L1509" s="2" t="s">
        <v>519</v>
      </c>
      <c r="M1509" s="2" t="s">
        <v>59</v>
      </c>
      <c r="N1509" s="2" t="s">
        <v>650</v>
      </c>
      <c r="O1509" s="2" t="s">
        <v>304</v>
      </c>
      <c r="P1509" s="2" t="s">
        <v>3071</v>
      </c>
      <c r="Q1509" s="2" t="s">
        <v>343</v>
      </c>
      <c r="R1509" s="2" t="s">
        <v>369</v>
      </c>
      <c r="S1509" s="2" t="s">
        <v>34</v>
      </c>
      <c r="T1509" s="152">
        <v>1.7410000000000001</v>
      </c>
      <c r="U1509" s="2" t="s">
        <v>83</v>
      </c>
      <c r="V1509" s="165">
        <v>3.0000000000000001E-3</v>
      </c>
      <c r="W1509" s="167">
        <v>2.954E-2</v>
      </c>
      <c r="X1509" s="4" t="s">
        <v>602</v>
      </c>
      <c r="Y1509" s="4" t="s">
        <v>304</v>
      </c>
      <c r="Z1509" s="152">
        <v>1814000</v>
      </c>
      <c r="AA1509" s="162">
        <v>1</v>
      </c>
      <c r="AB1509" s="181">
        <v>108.03</v>
      </c>
      <c r="AD1509" s="152">
        <v>1959.664</v>
      </c>
      <c r="AG1509" s="2" t="s">
        <v>36</v>
      </c>
      <c r="AH1509" s="167">
        <v>3.5669999999999999E-3</v>
      </c>
      <c r="AI1509" s="167">
        <v>2.7261439982219598E-3</v>
      </c>
      <c r="AJ1509" s="167">
        <v>6.1591050227271897E-4</v>
      </c>
    </row>
    <row r="1510" spans="1:36">
      <c r="A1510" s="2">
        <v>7833</v>
      </c>
      <c r="B1510" s="2">
        <v>7834</v>
      </c>
      <c r="C1510" s="2" t="s">
        <v>2121</v>
      </c>
      <c r="D1510" s="2" t="s">
        <v>2122</v>
      </c>
      <c r="E1510" s="4" t="s">
        <v>347</v>
      </c>
      <c r="F1510" s="2" t="s">
        <v>3790</v>
      </c>
      <c r="G1510" s="2" t="s">
        <v>3791</v>
      </c>
      <c r="H1510" s="2" t="s">
        <v>350</v>
      </c>
      <c r="I1510" s="2" t="s">
        <v>942</v>
      </c>
      <c r="J1510" s="2" t="s">
        <v>30</v>
      </c>
      <c r="K1510" s="2" t="s">
        <v>30</v>
      </c>
      <c r="L1510" s="2" t="s">
        <v>519</v>
      </c>
      <c r="M1510" s="2" t="s">
        <v>59</v>
      </c>
      <c r="N1510" s="2" t="s">
        <v>650</v>
      </c>
      <c r="O1510" s="2" t="s">
        <v>304</v>
      </c>
      <c r="P1510" s="2" t="s">
        <v>3071</v>
      </c>
      <c r="Q1510" s="2" t="s">
        <v>343</v>
      </c>
      <c r="R1510" s="2" t="s">
        <v>369</v>
      </c>
      <c r="S1510" s="2" t="s">
        <v>34</v>
      </c>
      <c r="T1510" s="152">
        <v>1.496</v>
      </c>
      <c r="U1510" s="2" t="s">
        <v>3254</v>
      </c>
      <c r="V1510" s="165">
        <v>3.0000000000000001E-3</v>
      </c>
      <c r="W1510" s="167">
        <v>2.7779999999999999E-2</v>
      </c>
      <c r="X1510" s="4" t="s">
        <v>602</v>
      </c>
      <c r="Y1510" s="4" t="s">
        <v>304</v>
      </c>
      <c r="Z1510" s="152">
        <v>1132000</v>
      </c>
      <c r="AA1510" s="162">
        <v>1</v>
      </c>
      <c r="AB1510" s="181">
        <v>101.38</v>
      </c>
      <c r="AD1510" s="152">
        <v>1147.6220000000001</v>
      </c>
      <c r="AG1510" s="2" t="s">
        <v>36</v>
      </c>
      <c r="AH1510" s="167">
        <v>3.1259999999999999E-3</v>
      </c>
      <c r="AI1510" s="167">
        <v>1.5964886928433301E-3</v>
      </c>
      <c r="AJ1510" s="167">
        <v>3.6069046731323698E-4</v>
      </c>
    </row>
    <row r="1511" spans="1:36">
      <c r="A1511" s="2">
        <v>7833</v>
      </c>
      <c r="B1511" s="2">
        <v>7834</v>
      </c>
      <c r="C1511" s="2" t="s">
        <v>2121</v>
      </c>
      <c r="D1511" s="2" t="s">
        <v>2122</v>
      </c>
      <c r="E1511" s="4" t="s">
        <v>347</v>
      </c>
      <c r="F1511" s="2" t="s">
        <v>3792</v>
      </c>
      <c r="G1511" s="2" t="s">
        <v>3793</v>
      </c>
      <c r="H1511" s="2" t="s">
        <v>350</v>
      </c>
      <c r="I1511" s="2" t="s">
        <v>942</v>
      </c>
      <c r="J1511" s="2" t="s">
        <v>30</v>
      </c>
      <c r="K1511" s="2" t="s">
        <v>30</v>
      </c>
      <c r="L1511" s="2" t="s">
        <v>519</v>
      </c>
      <c r="M1511" s="2" t="s">
        <v>31</v>
      </c>
      <c r="N1511" s="2" t="s">
        <v>650</v>
      </c>
      <c r="O1511" s="2" t="s">
        <v>304</v>
      </c>
      <c r="P1511" s="2" t="s">
        <v>3071</v>
      </c>
      <c r="Q1511" s="2" t="s">
        <v>343</v>
      </c>
      <c r="R1511" s="2" t="s">
        <v>369</v>
      </c>
      <c r="S1511" s="2" t="s">
        <v>34</v>
      </c>
      <c r="T1511" s="152">
        <v>3.762</v>
      </c>
      <c r="U1511" s="2" t="s">
        <v>3348</v>
      </c>
      <c r="V1511" s="165">
        <v>5.0000000000000001E-3</v>
      </c>
      <c r="W1511" s="167">
        <v>2.9749999999999999E-2</v>
      </c>
      <c r="X1511" s="4" t="s">
        <v>602</v>
      </c>
      <c r="Y1511" s="4" t="s">
        <v>304</v>
      </c>
      <c r="Z1511" s="152">
        <v>2599000</v>
      </c>
      <c r="AA1511" s="162">
        <v>1</v>
      </c>
      <c r="AB1511" s="181">
        <v>92.94</v>
      </c>
      <c r="AD1511" s="152">
        <v>2415.511</v>
      </c>
      <c r="AG1511" s="2" t="s">
        <v>36</v>
      </c>
      <c r="AH1511" s="167">
        <v>9.6259999999999991E-3</v>
      </c>
      <c r="AI1511" s="167">
        <v>3.3602847492093398E-3</v>
      </c>
      <c r="AJ1511" s="167">
        <v>7.5918024470267797E-4</v>
      </c>
    </row>
    <row r="1512" spans="1:36">
      <c r="A1512" s="2">
        <v>7833</v>
      </c>
      <c r="B1512" s="2">
        <v>7834</v>
      </c>
      <c r="C1512" s="2" t="s">
        <v>2129</v>
      </c>
      <c r="D1512" s="2" t="s">
        <v>2130</v>
      </c>
      <c r="E1512" s="4" t="s">
        <v>347</v>
      </c>
      <c r="F1512" s="2" t="s">
        <v>3274</v>
      </c>
      <c r="G1512" s="2" t="s">
        <v>3275</v>
      </c>
      <c r="H1512" s="2" t="s">
        <v>350</v>
      </c>
      <c r="I1512" s="2" t="s">
        <v>942</v>
      </c>
      <c r="J1512" s="2" t="s">
        <v>30</v>
      </c>
      <c r="K1512" s="2" t="s">
        <v>30</v>
      </c>
      <c r="L1512" s="2" t="s">
        <v>519</v>
      </c>
      <c r="M1512" s="2" t="s">
        <v>31</v>
      </c>
      <c r="N1512" s="2" t="s">
        <v>645</v>
      </c>
      <c r="O1512" s="2" t="s">
        <v>304</v>
      </c>
      <c r="P1512" s="20" t="s">
        <v>354</v>
      </c>
      <c r="Q1512" s="2" t="s">
        <v>354</v>
      </c>
      <c r="R1512" s="2" t="s">
        <v>354</v>
      </c>
      <c r="S1512" s="2" t="s">
        <v>34</v>
      </c>
      <c r="T1512" s="152">
        <v>3.9620000000000002</v>
      </c>
      <c r="U1512" s="2" t="s">
        <v>226</v>
      </c>
      <c r="V1512" s="165">
        <v>4.0899999999999999E-2</v>
      </c>
      <c r="W1512" s="167">
        <v>3.2349999999999997E-2</v>
      </c>
      <c r="X1512" s="4" t="s">
        <v>602</v>
      </c>
      <c r="Y1512" s="4" t="s">
        <v>304</v>
      </c>
      <c r="Z1512" s="152">
        <v>1961000</v>
      </c>
      <c r="AA1512" s="162">
        <v>1</v>
      </c>
      <c r="AB1512" s="181">
        <v>105.02</v>
      </c>
      <c r="AD1512" s="152">
        <v>2059.442</v>
      </c>
      <c r="AG1512" s="2" t="s">
        <v>36</v>
      </c>
      <c r="AH1512" s="167">
        <v>5.8019999999999999E-3</v>
      </c>
      <c r="AI1512" s="167">
        <v>2.8649479809933899E-3</v>
      </c>
      <c r="AJ1512" s="167">
        <v>6.4727011893345502E-4</v>
      </c>
    </row>
    <row r="1513" spans="1:36">
      <c r="A1513" s="2">
        <v>7833</v>
      </c>
      <c r="B1513" s="2">
        <v>7834</v>
      </c>
      <c r="C1513" s="2" t="s">
        <v>3276</v>
      </c>
      <c r="D1513" s="2" t="s">
        <v>3277</v>
      </c>
      <c r="E1513" s="4" t="s">
        <v>347</v>
      </c>
      <c r="F1513" s="2" t="s">
        <v>3278</v>
      </c>
      <c r="G1513" s="2" t="s">
        <v>3279</v>
      </c>
      <c r="H1513" s="2" t="s">
        <v>350</v>
      </c>
      <c r="I1513" s="2" t="s">
        <v>942</v>
      </c>
      <c r="J1513" s="2" t="s">
        <v>30</v>
      </c>
      <c r="K1513" s="2" t="s">
        <v>30</v>
      </c>
      <c r="L1513" s="2" t="s">
        <v>519</v>
      </c>
      <c r="M1513" s="2" t="s">
        <v>59</v>
      </c>
      <c r="N1513" s="2" t="s">
        <v>634</v>
      </c>
      <c r="O1513" s="2" t="s">
        <v>304</v>
      </c>
      <c r="P1513" s="2" t="s">
        <v>342</v>
      </c>
      <c r="Q1513" s="2" t="s">
        <v>343</v>
      </c>
      <c r="R1513" s="2" t="s">
        <v>369</v>
      </c>
      <c r="S1513" s="2" t="s">
        <v>34</v>
      </c>
      <c r="T1513" s="152">
        <v>2.2040000000000002</v>
      </c>
      <c r="U1513" s="2" t="s">
        <v>3280</v>
      </c>
      <c r="V1513" s="165">
        <v>1.2200000000000001E-2</v>
      </c>
      <c r="W1513" s="167">
        <v>2.5080000000000002E-2</v>
      </c>
      <c r="X1513" s="4" t="s">
        <v>602</v>
      </c>
      <c r="Y1513" s="4" t="s">
        <v>304</v>
      </c>
      <c r="Z1513" s="152">
        <v>1168630</v>
      </c>
      <c r="AA1513" s="162">
        <v>1</v>
      </c>
      <c r="AB1513" s="181">
        <v>116.02</v>
      </c>
      <c r="AD1513" s="152">
        <v>1355.845</v>
      </c>
      <c r="AG1513" s="2" t="s">
        <v>36</v>
      </c>
      <c r="AH1513" s="167">
        <v>3.88E-4</v>
      </c>
      <c r="AI1513" s="167">
        <v>1.8861534629642099E-3</v>
      </c>
      <c r="AJ1513" s="167">
        <v>4.26133662600142E-4</v>
      </c>
    </row>
    <row r="1514" spans="1:36">
      <c r="A1514" s="2">
        <v>7833</v>
      </c>
      <c r="B1514" s="2">
        <v>7834</v>
      </c>
      <c r="C1514" s="2" t="s">
        <v>3276</v>
      </c>
      <c r="D1514" s="2" t="s">
        <v>3277</v>
      </c>
      <c r="E1514" s="4" t="s">
        <v>347</v>
      </c>
      <c r="F1514" s="2" t="s">
        <v>3281</v>
      </c>
      <c r="G1514" s="2" t="s">
        <v>3282</v>
      </c>
      <c r="H1514" s="2" t="s">
        <v>350</v>
      </c>
      <c r="I1514" s="2" t="s">
        <v>942</v>
      </c>
      <c r="J1514" s="2" t="s">
        <v>30</v>
      </c>
      <c r="K1514" s="2" t="s">
        <v>30</v>
      </c>
      <c r="L1514" s="2" t="s">
        <v>519</v>
      </c>
      <c r="M1514" s="2" t="s">
        <v>59</v>
      </c>
      <c r="N1514" s="2" t="s">
        <v>634</v>
      </c>
      <c r="O1514" s="2" t="s">
        <v>304</v>
      </c>
      <c r="P1514" s="2" t="s">
        <v>342</v>
      </c>
      <c r="Q1514" s="2" t="s">
        <v>343</v>
      </c>
      <c r="R1514" s="2" t="s">
        <v>369</v>
      </c>
      <c r="S1514" s="2" t="s">
        <v>34</v>
      </c>
      <c r="T1514" s="152">
        <v>3.3029999999999999</v>
      </c>
      <c r="U1514" s="2" t="s">
        <v>3283</v>
      </c>
      <c r="V1514" s="165">
        <v>1E-3</v>
      </c>
      <c r="W1514" s="167">
        <v>2.5829999999999999E-2</v>
      </c>
      <c r="X1514" s="4" t="s">
        <v>602</v>
      </c>
      <c r="Y1514" s="4" t="s">
        <v>304</v>
      </c>
      <c r="Z1514" s="152">
        <v>2247619</v>
      </c>
      <c r="AA1514" s="162">
        <v>1</v>
      </c>
      <c r="AB1514" s="181">
        <v>105.48</v>
      </c>
      <c r="AD1514" s="152">
        <v>2370.7890000000002</v>
      </c>
      <c r="AG1514" s="2" t="s">
        <v>36</v>
      </c>
      <c r="AH1514" s="167">
        <v>6.6600000000000003E-4</v>
      </c>
      <c r="AI1514" s="167">
        <v>3.29807060726164E-3</v>
      </c>
      <c r="AJ1514" s="167">
        <v>7.4512436818241099E-4</v>
      </c>
    </row>
    <row r="1515" spans="1:36">
      <c r="A1515" s="2">
        <v>7833</v>
      </c>
      <c r="B1515" s="2">
        <v>7834</v>
      </c>
      <c r="C1515" s="2" t="s">
        <v>3276</v>
      </c>
      <c r="D1515" s="2" t="s">
        <v>3277</v>
      </c>
      <c r="E1515" s="4" t="s">
        <v>347</v>
      </c>
      <c r="F1515" s="2" t="s">
        <v>3794</v>
      </c>
      <c r="G1515" s="2" t="s">
        <v>3795</v>
      </c>
      <c r="H1515" s="2" t="s">
        <v>350</v>
      </c>
      <c r="I1515" s="2" t="s">
        <v>1153</v>
      </c>
      <c r="J1515" s="2" t="s">
        <v>30</v>
      </c>
      <c r="K1515" s="2" t="s">
        <v>30</v>
      </c>
      <c r="L1515" s="2" t="s">
        <v>519</v>
      </c>
      <c r="M1515" s="2" t="s">
        <v>59</v>
      </c>
      <c r="N1515" s="2" t="s">
        <v>634</v>
      </c>
      <c r="O1515" s="2" t="s">
        <v>304</v>
      </c>
      <c r="P1515" s="2" t="s">
        <v>342</v>
      </c>
      <c r="Q1515" s="2" t="s">
        <v>343</v>
      </c>
      <c r="R1515" s="2" t="s">
        <v>369</v>
      </c>
      <c r="S1515" s="2" t="s">
        <v>34</v>
      </c>
      <c r="T1515" s="152">
        <v>3.0840000000000001</v>
      </c>
      <c r="U1515" s="2" t="s">
        <v>3292</v>
      </c>
      <c r="V1515" s="165">
        <v>2.7400000000000001E-2</v>
      </c>
      <c r="W1515" s="167">
        <v>4.3369999999999999E-2</v>
      </c>
      <c r="X1515" s="4" t="s">
        <v>602</v>
      </c>
      <c r="Y1515" s="4" t="s">
        <v>304</v>
      </c>
      <c r="Z1515" s="152">
        <v>738036.91</v>
      </c>
      <c r="AA1515" s="162">
        <v>1</v>
      </c>
      <c r="AB1515" s="181">
        <v>95.89</v>
      </c>
      <c r="AD1515" s="152">
        <v>707.70399999999995</v>
      </c>
      <c r="AG1515" s="2" t="s">
        <v>36</v>
      </c>
      <c r="AH1515" s="167">
        <v>5.7499999999999999E-4</v>
      </c>
      <c r="AI1515" s="167">
        <v>9.84506377457086E-4</v>
      </c>
      <c r="AJ1515" s="167">
        <v>2.2242692162474699E-4</v>
      </c>
    </row>
    <row r="1516" spans="1:36">
      <c r="A1516" s="2">
        <v>7833</v>
      </c>
      <c r="B1516" s="2">
        <v>7834</v>
      </c>
      <c r="C1516" s="2" t="s">
        <v>3276</v>
      </c>
      <c r="D1516" s="2" t="s">
        <v>3277</v>
      </c>
      <c r="E1516" s="4" t="s">
        <v>347</v>
      </c>
      <c r="F1516" s="2" t="s">
        <v>3796</v>
      </c>
      <c r="G1516" s="2" t="s">
        <v>3797</v>
      </c>
      <c r="H1516" s="2" t="s">
        <v>350</v>
      </c>
      <c r="I1516" s="2" t="s">
        <v>942</v>
      </c>
      <c r="J1516" s="2" t="s">
        <v>30</v>
      </c>
      <c r="K1516" s="2" t="s">
        <v>30</v>
      </c>
      <c r="L1516" s="2" t="s">
        <v>519</v>
      </c>
      <c r="M1516" s="2" t="s">
        <v>59</v>
      </c>
      <c r="N1516" s="2" t="s">
        <v>634</v>
      </c>
      <c r="O1516" s="2" t="s">
        <v>304</v>
      </c>
      <c r="P1516" s="2" t="s">
        <v>342</v>
      </c>
      <c r="Q1516" s="2" t="s">
        <v>343</v>
      </c>
      <c r="R1516" s="2" t="s">
        <v>369</v>
      </c>
      <c r="S1516" s="2" t="s">
        <v>34</v>
      </c>
      <c r="T1516" s="152">
        <v>4.2160000000000002</v>
      </c>
      <c r="U1516" s="2" t="s">
        <v>3179</v>
      </c>
      <c r="V1516" s="165">
        <v>2.06E-2</v>
      </c>
      <c r="W1516" s="167">
        <v>2.5899999999999999E-2</v>
      </c>
      <c r="X1516" s="4" t="s">
        <v>602</v>
      </c>
      <c r="Y1516" s="4" t="s">
        <v>304</v>
      </c>
      <c r="Z1516" s="152">
        <v>421486.41</v>
      </c>
      <c r="AA1516" s="162">
        <v>1</v>
      </c>
      <c r="AB1516" s="181">
        <v>103.97</v>
      </c>
      <c r="AD1516" s="152">
        <v>438.21899999999999</v>
      </c>
      <c r="AG1516" s="2" t="s">
        <v>36</v>
      </c>
      <c r="AH1516" s="167">
        <v>2.63E-4</v>
      </c>
      <c r="AI1516" s="167">
        <v>6.0961936388779104E-4</v>
      </c>
      <c r="AJ1516" s="167">
        <v>1.37729690306966E-4</v>
      </c>
    </row>
    <row r="1517" spans="1:36">
      <c r="A1517" s="2">
        <v>7833</v>
      </c>
      <c r="B1517" s="2">
        <v>7834</v>
      </c>
      <c r="C1517" s="2" t="s">
        <v>3276</v>
      </c>
      <c r="D1517" s="2" t="s">
        <v>3277</v>
      </c>
      <c r="E1517" s="4" t="s">
        <v>347</v>
      </c>
      <c r="F1517" s="2" t="s">
        <v>3798</v>
      </c>
      <c r="G1517" s="2" t="s">
        <v>3799</v>
      </c>
      <c r="H1517" s="2" t="s">
        <v>350</v>
      </c>
      <c r="I1517" s="2" t="s">
        <v>942</v>
      </c>
      <c r="J1517" s="2" t="s">
        <v>30</v>
      </c>
      <c r="K1517" s="2" t="s">
        <v>30</v>
      </c>
      <c r="L1517" s="2" t="s">
        <v>519</v>
      </c>
      <c r="M1517" s="2" t="s">
        <v>59</v>
      </c>
      <c r="N1517" s="2" t="s">
        <v>634</v>
      </c>
      <c r="O1517" s="2" t="s">
        <v>304</v>
      </c>
      <c r="P1517" s="2" t="s">
        <v>342</v>
      </c>
      <c r="Q1517" s="2" t="s">
        <v>343</v>
      </c>
      <c r="R1517" s="2" t="s">
        <v>369</v>
      </c>
      <c r="S1517" s="2" t="s">
        <v>34</v>
      </c>
      <c r="T1517" s="152">
        <v>4.1950000000000003</v>
      </c>
      <c r="U1517" s="2" t="s">
        <v>3800</v>
      </c>
      <c r="V1517" s="165">
        <v>1.9900000000000001E-2</v>
      </c>
      <c r="W1517" s="167">
        <v>2.581E-2</v>
      </c>
      <c r="X1517" s="4" t="s">
        <v>602</v>
      </c>
      <c r="Y1517" s="4" t="s">
        <v>304</v>
      </c>
      <c r="Z1517" s="152">
        <v>755625.6</v>
      </c>
      <c r="AA1517" s="162">
        <v>1</v>
      </c>
      <c r="AB1517" s="181">
        <v>103.57</v>
      </c>
      <c r="AD1517" s="152">
        <v>782.601</v>
      </c>
      <c r="AG1517" s="2" t="s">
        <v>36</v>
      </c>
      <c r="AH1517" s="167">
        <v>3.1100000000000002E-4</v>
      </c>
      <c r="AI1517" s="167">
        <v>1.08869887100091E-3</v>
      </c>
      <c r="AJ1517" s="167">
        <v>2.4596685607922901E-4</v>
      </c>
    </row>
    <row r="1518" spans="1:36">
      <c r="A1518" s="2">
        <v>7833</v>
      </c>
      <c r="B1518" s="2">
        <v>7834</v>
      </c>
      <c r="C1518" s="2" t="s">
        <v>3276</v>
      </c>
      <c r="D1518" s="2" t="s">
        <v>3277</v>
      </c>
      <c r="E1518" s="4" t="s">
        <v>347</v>
      </c>
      <c r="F1518" s="2" t="s">
        <v>3801</v>
      </c>
      <c r="G1518" s="2" t="s">
        <v>3802</v>
      </c>
      <c r="H1518" s="2" t="s">
        <v>350</v>
      </c>
      <c r="I1518" s="2" t="s">
        <v>942</v>
      </c>
      <c r="J1518" s="2" t="s">
        <v>30</v>
      </c>
      <c r="K1518" s="2" t="s">
        <v>30</v>
      </c>
      <c r="L1518" s="2" t="s">
        <v>519</v>
      </c>
      <c r="M1518" s="2" t="s">
        <v>31</v>
      </c>
      <c r="N1518" s="2" t="s">
        <v>634</v>
      </c>
      <c r="O1518" s="2" t="s">
        <v>304</v>
      </c>
      <c r="P1518" s="2" t="s">
        <v>342</v>
      </c>
      <c r="Q1518" s="2" t="s">
        <v>343</v>
      </c>
      <c r="R1518" s="2" t="s">
        <v>369</v>
      </c>
      <c r="S1518" s="2" t="s">
        <v>34</v>
      </c>
      <c r="T1518" s="152">
        <v>5.335</v>
      </c>
      <c r="U1518" s="2" t="s">
        <v>3803</v>
      </c>
      <c r="V1518" s="165">
        <v>2.6800000000000001E-2</v>
      </c>
      <c r="W1518" s="167">
        <v>2.6380000000000001E-2</v>
      </c>
      <c r="X1518" s="4" t="s">
        <v>602</v>
      </c>
      <c r="Y1518" s="4" t="s">
        <v>304</v>
      </c>
      <c r="Z1518" s="152">
        <v>6034000</v>
      </c>
      <c r="AA1518" s="162">
        <v>1</v>
      </c>
      <c r="AB1518" s="181">
        <v>103.01</v>
      </c>
      <c r="AD1518" s="152">
        <v>6215.6229999999996</v>
      </c>
      <c r="AG1518" s="2" t="s">
        <v>36</v>
      </c>
      <c r="AH1518" s="167">
        <v>2.1549999999999998E-3</v>
      </c>
      <c r="AI1518" s="167">
        <v>8.6467285707000005E-3</v>
      </c>
      <c r="AJ1518" s="167">
        <v>1.9535325134949501E-3</v>
      </c>
    </row>
    <row r="1519" spans="1:36">
      <c r="A1519" s="2">
        <v>7833</v>
      </c>
      <c r="B1519" s="2">
        <v>7834</v>
      </c>
      <c r="C1519" s="2" t="s">
        <v>3276</v>
      </c>
      <c r="D1519" s="2" t="s">
        <v>3277</v>
      </c>
      <c r="E1519" s="4" t="s">
        <v>347</v>
      </c>
      <c r="F1519" s="2" t="s">
        <v>3284</v>
      </c>
      <c r="G1519" s="2" t="s">
        <v>3285</v>
      </c>
      <c r="H1519" s="2" t="s">
        <v>350</v>
      </c>
      <c r="I1519" s="2" t="s">
        <v>942</v>
      </c>
      <c r="J1519" s="2" t="s">
        <v>30</v>
      </c>
      <c r="K1519" s="2" t="s">
        <v>30</v>
      </c>
      <c r="L1519" s="2" t="s">
        <v>519</v>
      </c>
      <c r="M1519" s="2" t="s">
        <v>59</v>
      </c>
      <c r="N1519" s="2" t="s">
        <v>634</v>
      </c>
      <c r="O1519" s="2" t="s">
        <v>304</v>
      </c>
      <c r="P1519" s="2" t="s">
        <v>342</v>
      </c>
      <c r="Q1519" s="2" t="s">
        <v>343</v>
      </c>
      <c r="R1519" s="2" t="s">
        <v>369</v>
      </c>
      <c r="S1519" s="2" t="s">
        <v>34</v>
      </c>
      <c r="T1519" s="152">
        <v>4.9790000000000001</v>
      </c>
      <c r="U1519" s="2" t="s">
        <v>3286</v>
      </c>
      <c r="V1519" s="165">
        <v>2E-3</v>
      </c>
      <c r="W1519" s="167">
        <v>2.6159999999999999E-2</v>
      </c>
      <c r="X1519" s="4" t="s">
        <v>602</v>
      </c>
      <c r="Y1519" s="4" t="s">
        <v>304</v>
      </c>
      <c r="Z1519" s="152">
        <v>848486</v>
      </c>
      <c r="AA1519" s="162">
        <v>1</v>
      </c>
      <c r="AB1519" s="181">
        <v>104.05</v>
      </c>
      <c r="AC1519" s="152">
        <v>1.988</v>
      </c>
      <c r="AD1519" s="152">
        <v>884.83799999999997</v>
      </c>
      <c r="AG1519" s="2" t="s">
        <v>36</v>
      </c>
      <c r="AH1519" s="167">
        <v>2.4499999999999999E-4</v>
      </c>
      <c r="AI1519" s="167">
        <v>1.23092270451366E-3</v>
      </c>
      <c r="AJ1519" s="167">
        <v>2.7809911057169901E-4</v>
      </c>
    </row>
    <row r="1520" spans="1:36">
      <c r="A1520" s="2">
        <v>7833</v>
      </c>
      <c r="B1520" s="2">
        <v>7834</v>
      </c>
      <c r="C1520" s="2" t="s">
        <v>3276</v>
      </c>
      <c r="D1520" s="2" t="s">
        <v>3277</v>
      </c>
      <c r="E1520" s="4" t="s">
        <v>347</v>
      </c>
      <c r="F1520" s="2" t="s">
        <v>3287</v>
      </c>
      <c r="G1520" s="2" t="s">
        <v>3288</v>
      </c>
      <c r="H1520" s="2" t="s">
        <v>350</v>
      </c>
      <c r="I1520" s="2" t="s">
        <v>942</v>
      </c>
      <c r="J1520" s="2" t="s">
        <v>30</v>
      </c>
      <c r="K1520" s="2" t="s">
        <v>30</v>
      </c>
      <c r="L1520" s="2" t="s">
        <v>519</v>
      </c>
      <c r="M1520" s="2" t="s">
        <v>59</v>
      </c>
      <c r="N1520" s="2" t="s">
        <v>634</v>
      </c>
      <c r="O1520" s="2" t="s">
        <v>304</v>
      </c>
      <c r="P1520" s="2" t="s">
        <v>342</v>
      </c>
      <c r="Q1520" s="2" t="s">
        <v>343</v>
      </c>
      <c r="R1520" s="2" t="s">
        <v>369</v>
      </c>
      <c r="S1520" s="2" t="s">
        <v>34</v>
      </c>
      <c r="T1520" s="152">
        <v>0.97499999999999998</v>
      </c>
      <c r="U1520" s="2" t="s">
        <v>3289</v>
      </c>
      <c r="V1520" s="165">
        <v>3.8E-3</v>
      </c>
      <c r="W1520" s="167">
        <v>2.5610000000000001E-2</v>
      </c>
      <c r="X1520" s="4" t="s">
        <v>602</v>
      </c>
      <c r="Y1520" s="4" t="s">
        <v>304</v>
      </c>
      <c r="Z1520" s="152">
        <v>1945556</v>
      </c>
      <c r="AA1520" s="162">
        <v>1</v>
      </c>
      <c r="AB1520" s="181">
        <v>112.93</v>
      </c>
      <c r="AD1520" s="152">
        <v>2197.116</v>
      </c>
      <c r="AG1520" s="2" t="s">
        <v>36</v>
      </c>
      <c r="AH1520" s="167">
        <v>6.4899999999999995E-4</v>
      </c>
      <c r="AI1520" s="167">
        <v>3.0564704208886902E-3</v>
      </c>
      <c r="AJ1520" s="167">
        <v>6.90540277160369E-4</v>
      </c>
    </row>
    <row r="1521" spans="1:36">
      <c r="A1521" s="2">
        <v>7833</v>
      </c>
      <c r="B1521" s="2">
        <v>7834</v>
      </c>
      <c r="C1521" s="2" t="s">
        <v>3276</v>
      </c>
      <c r="D1521" s="2" t="s">
        <v>3277</v>
      </c>
      <c r="E1521" s="4" t="s">
        <v>347</v>
      </c>
      <c r="F1521" s="2" t="s">
        <v>3290</v>
      </c>
      <c r="G1521" s="2" t="s">
        <v>3291</v>
      </c>
      <c r="H1521" s="2" t="s">
        <v>350</v>
      </c>
      <c r="I1521" s="2" t="s">
        <v>942</v>
      </c>
      <c r="J1521" s="2" t="s">
        <v>30</v>
      </c>
      <c r="K1521" s="2" t="s">
        <v>30</v>
      </c>
      <c r="L1521" s="2" t="s">
        <v>519</v>
      </c>
      <c r="M1521" s="2" t="s">
        <v>59</v>
      </c>
      <c r="N1521" s="2" t="s">
        <v>634</v>
      </c>
      <c r="O1521" s="2" t="s">
        <v>304</v>
      </c>
      <c r="P1521" s="2" t="s">
        <v>342</v>
      </c>
      <c r="Q1521" s="2" t="s">
        <v>343</v>
      </c>
      <c r="R1521" s="2" t="s">
        <v>369</v>
      </c>
      <c r="S1521" s="2" t="s">
        <v>34</v>
      </c>
      <c r="T1521" s="152">
        <v>3.2029999999999998</v>
      </c>
      <c r="U1521" s="2" t="s">
        <v>3292</v>
      </c>
      <c r="V1521" s="165">
        <v>1E-3</v>
      </c>
      <c r="W1521" s="167">
        <v>2.5860000000000001E-2</v>
      </c>
      <c r="X1521" s="4" t="s">
        <v>602</v>
      </c>
      <c r="Y1521" s="4" t="s">
        <v>304</v>
      </c>
      <c r="Z1521" s="152">
        <v>7553334.1399999997</v>
      </c>
      <c r="AA1521" s="162">
        <v>1</v>
      </c>
      <c r="AB1521" s="181">
        <v>104.36</v>
      </c>
      <c r="AD1521" s="152">
        <v>7882.66</v>
      </c>
      <c r="AG1521" s="2" t="s">
        <v>36</v>
      </c>
      <c r="AH1521" s="167">
        <v>3.385E-3</v>
      </c>
      <c r="AI1521" s="167">
        <v>1.09657893985793E-2</v>
      </c>
      <c r="AJ1521" s="167">
        <v>2.4774717919159401E-3</v>
      </c>
    </row>
    <row r="1522" spans="1:36">
      <c r="A1522" s="2">
        <v>7833</v>
      </c>
      <c r="B1522" s="2">
        <v>7834</v>
      </c>
      <c r="C1522" s="2" t="s">
        <v>2141</v>
      </c>
      <c r="D1522" s="2" t="s">
        <v>2142</v>
      </c>
      <c r="E1522" s="4" t="s">
        <v>347</v>
      </c>
      <c r="F1522" s="2" t="s">
        <v>3293</v>
      </c>
      <c r="G1522" s="2" t="s">
        <v>3294</v>
      </c>
      <c r="H1522" s="2" t="s">
        <v>350</v>
      </c>
      <c r="I1522" s="2" t="s">
        <v>1153</v>
      </c>
      <c r="J1522" s="2" t="s">
        <v>30</v>
      </c>
      <c r="K1522" s="2" t="s">
        <v>30</v>
      </c>
      <c r="L1522" s="2" t="s">
        <v>519</v>
      </c>
      <c r="M1522" s="2" t="s">
        <v>59</v>
      </c>
      <c r="N1522" s="2" t="s">
        <v>663</v>
      </c>
      <c r="O1522" s="2" t="s">
        <v>304</v>
      </c>
      <c r="P1522" s="2" t="s">
        <v>3039</v>
      </c>
      <c r="Q1522" s="2" t="s">
        <v>368</v>
      </c>
      <c r="R1522" s="2" t="s">
        <v>369</v>
      </c>
      <c r="S1522" s="2" t="s">
        <v>34</v>
      </c>
      <c r="T1522" s="152">
        <v>2.1680000000000001</v>
      </c>
      <c r="U1522" s="2" t="s">
        <v>3295</v>
      </c>
      <c r="V1522" s="165">
        <v>4.1000000000000002E-2</v>
      </c>
      <c r="W1522" s="167">
        <v>4.6429999999999999E-2</v>
      </c>
      <c r="X1522" s="4" t="s">
        <v>602</v>
      </c>
      <c r="Y1522" s="4" t="s">
        <v>304</v>
      </c>
      <c r="Z1522" s="152">
        <v>2042507.7</v>
      </c>
      <c r="AA1522" s="162">
        <v>1</v>
      </c>
      <c r="AB1522" s="181">
        <v>100.64</v>
      </c>
      <c r="AD1522" s="152">
        <v>2055.58</v>
      </c>
      <c r="AG1522" s="2" t="s">
        <v>36</v>
      </c>
      <c r="AH1522" s="167">
        <v>6.0109999999999999E-3</v>
      </c>
      <c r="AI1522" s="167">
        <v>2.8595748171376801E-3</v>
      </c>
      <c r="AJ1522" s="167">
        <v>6.4605617423672595E-4</v>
      </c>
    </row>
    <row r="1523" spans="1:36">
      <c r="A1523" s="2">
        <v>7833</v>
      </c>
      <c r="B1523" s="2">
        <v>7834</v>
      </c>
      <c r="C1523" s="2" t="s">
        <v>2153</v>
      </c>
      <c r="D1523" s="2" t="s">
        <v>1572</v>
      </c>
      <c r="E1523" s="4" t="s">
        <v>347</v>
      </c>
      <c r="F1523" s="2" t="s">
        <v>3296</v>
      </c>
      <c r="G1523" s="2" t="s">
        <v>3297</v>
      </c>
      <c r="H1523" s="2" t="s">
        <v>350</v>
      </c>
      <c r="I1523" s="2" t="s">
        <v>942</v>
      </c>
      <c r="J1523" s="2" t="s">
        <v>30</v>
      </c>
      <c r="K1523" s="2" t="s">
        <v>30</v>
      </c>
      <c r="L1523" s="2" t="s">
        <v>519</v>
      </c>
      <c r="M1523" s="2" t="s">
        <v>59</v>
      </c>
      <c r="N1523" s="2" t="s">
        <v>629</v>
      </c>
      <c r="O1523" s="2" t="s">
        <v>304</v>
      </c>
      <c r="P1523" s="2" t="s">
        <v>3082</v>
      </c>
      <c r="Q1523" s="2" t="s">
        <v>368</v>
      </c>
      <c r="R1523" s="2" t="s">
        <v>369</v>
      </c>
      <c r="S1523" s="2" t="s">
        <v>34</v>
      </c>
      <c r="T1523" s="152">
        <v>2.782</v>
      </c>
      <c r="U1523" s="2" t="s">
        <v>3298</v>
      </c>
      <c r="V1523" s="165">
        <v>0.01</v>
      </c>
      <c r="W1523" s="167">
        <v>3.107E-2</v>
      </c>
      <c r="X1523" s="4" t="s">
        <v>602</v>
      </c>
      <c r="Y1523" s="4" t="s">
        <v>304</v>
      </c>
      <c r="Z1523" s="152">
        <v>1467015.6</v>
      </c>
      <c r="AA1523" s="162">
        <v>1</v>
      </c>
      <c r="AB1523" s="181">
        <v>108.19</v>
      </c>
      <c r="AD1523" s="152">
        <v>1587.164</v>
      </c>
      <c r="AG1523" s="2" t="s">
        <v>36</v>
      </c>
      <c r="AH1523" s="167">
        <v>8.1499999999999997E-4</v>
      </c>
      <c r="AI1523" s="167">
        <v>2.2079487378838499E-3</v>
      </c>
      <c r="AJ1523" s="167">
        <v>4.9883601784403702E-4</v>
      </c>
    </row>
    <row r="1524" spans="1:36">
      <c r="A1524" s="2">
        <v>7833</v>
      </c>
      <c r="B1524" s="2">
        <v>7834</v>
      </c>
      <c r="C1524" s="2" t="s">
        <v>2153</v>
      </c>
      <c r="D1524" s="2" t="s">
        <v>1572</v>
      </c>
      <c r="E1524" s="4" t="s">
        <v>347</v>
      </c>
      <c r="F1524" s="2" t="s">
        <v>3299</v>
      </c>
      <c r="G1524" s="2" t="s">
        <v>3300</v>
      </c>
      <c r="H1524" s="2" t="s">
        <v>350</v>
      </c>
      <c r="I1524" s="2" t="s">
        <v>942</v>
      </c>
      <c r="J1524" s="2" t="s">
        <v>30</v>
      </c>
      <c r="K1524" s="2" t="s">
        <v>30</v>
      </c>
      <c r="L1524" s="2" t="s">
        <v>519</v>
      </c>
      <c r="M1524" s="2" t="s">
        <v>59</v>
      </c>
      <c r="N1524" s="2" t="s">
        <v>629</v>
      </c>
      <c r="O1524" s="2" t="s">
        <v>304</v>
      </c>
      <c r="P1524" s="2" t="s">
        <v>3082</v>
      </c>
      <c r="Q1524" s="2" t="s">
        <v>368</v>
      </c>
      <c r="R1524" s="2" t="s">
        <v>369</v>
      </c>
      <c r="S1524" s="2" t="s">
        <v>34</v>
      </c>
      <c r="T1524" s="152">
        <v>1.056</v>
      </c>
      <c r="U1524" s="2" t="s">
        <v>83</v>
      </c>
      <c r="V1524" s="165">
        <v>3.5400000000000001E-2</v>
      </c>
      <c r="W1524" s="167">
        <v>3.4250000000000003E-2</v>
      </c>
      <c r="X1524" s="4" t="s">
        <v>602</v>
      </c>
      <c r="Y1524" s="4" t="s">
        <v>304</v>
      </c>
      <c r="Z1524" s="152">
        <v>1513936.8</v>
      </c>
      <c r="AA1524" s="162">
        <v>1</v>
      </c>
      <c r="AB1524" s="181">
        <v>109.8</v>
      </c>
      <c r="AD1524" s="152">
        <v>1662.3030000000001</v>
      </c>
      <c r="AG1524" s="2" t="s">
        <v>36</v>
      </c>
      <c r="AH1524" s="167">
        <v>1.506E-3</v>
      </c>
      <c r="AI1524" s="167">
        <v>2.3124759199387702E-3</v>
      </c>
      <c r="AJ1524" s="167">
        <v>5.2245156758850501E-4</v>
      </c>
    </row>
    <row r="1525" spans="1:36">
      <c r="A1525" s="2">
        <v>7833</v>
      </c>
      <c r="B1525" s="2">
        <v>7834</v>
      </c>
      <c r="C1525" s="2" t="s">
        <v>2153</v>
      </c>
      <c r="D1525" s="2" t="s">
        <v>1572</v>
      </c>
      <c r="E1525" s="4" t="s">
        <v>347</v>
      </c>
      <c r="F1525" s="2" t="s">
        <v>3301</v>
      </c>
      <c r="G1525" s="2" t="s">
        <v>3302</v>
      </c>
      <c r="H1525" s="2" t="s">
        <v>350</v>
      </c>
      <c r="I1525" s="2" t="s">
        <v>942</v>
      </c>
      <c r="J1525" s="2" t="s">
        <v>30</v>
      </c>
      <c r="K1525" s="2" t="s">
        <v>30</v>
      </c>
      <c r="L1525" s="2" t="s">
        <v>519</v>
      </c>
      <c r="M1525" s="2" t="s">
        <v>31</v>
      </c>
      <c r="N1525" s="2" t="s">
        <v>629</v>
      </c>
      <c r="O1525" s="2" t="s">
        <v>304</v>
      </c>
      <c r="P1525" s="2" t="s">
        <v>3082</v>
      </c>
      <c r="Q1525" s="2" t="s">
        <v>368</v>
      </c>
      <c r="R1525" s="2" t="s">
        <v>369</v>
      </c>
      <c r="S1525" s="2" t="s">
        <v>34</v>
      </c>
      <c r="T1525" s="152">
        <v>5.3209999999999997</v>
      </c>
      <c r="U1525" s="2" t="s">
        <v>3303</v>
      </c>
      <c r="V1525" s="165">
        <v>3.5200000000000002E-2</v>
      </c>
      <c r="W1525" s="167">
        <v>3.3829999999999999E-2</v>
      </c>
      <c r="X1525" s="4" t="s">
        <v>602</v>
      </c>
      <c r="Y1525" s="4" t="s">
        <v>304</v>
      </c>
      <c r="Z1525" s="152">
        <v>2243000</v>
      </c>
      <c r="AA1525" s="162">
        <v>1</v>
      </c>
      <c r="AB1525" s="181">
        <v>103</v>
      </c>
      <c r="AD1525" s="152">
        <v>2310.29</v>
      </c>
      <c r="AG1525" s="2" t="s">
        <v>36</v>
      </c>
      <c r="AH1525" s="167">
        <v>8.6E-3</v>
      </c>
      <c r="AI1525" s="167">
        <v>3.2139094124657699E-3</v>
      </c>
      <c r="AJ1525" s="167">
        <v>7.2611005206690003E-4</v>
      </c>
    </row>
    <row r="1526" spans="1:36">
      <c r="A1526" s="2">
        <v>7833</v>
      </c>
      <c r="B1526" s="2">
        <v>7834</v>
      </c>
      <c r="C1526" s="2" t="s">
        <v>2153</v>
      </c>
      <c r="D1526" s="2" t="s">
        <v>1572</v>
      </c>
      <c r="E1526" s="4" t="s">
        <v>347</v>
      </c>
      <c r="F1526" s="2" t="s">
        <v>3304</v>
      </c>
      <c r="G1526" s="2" t="s">
        <v>3305</v>
      </c>
      <c r="H1526" s="2" t="s">
        <v>350</v>
      </c>
      <c r="I1526" s="2" t="s">
        <v>942</v>
      </c>
      <c r="J1526" s="2" t="s">
        <v>30</v>
      </c>
      <c r="K1526" s="2" t="s">
        <v>30</v>
      </c>
      <c r="L1526" s="2" t="s">
        <v>519</v>
      </c>
      <c r="M1526" s="2" t="s">
        <v>59</v>
      </c>
      <c r="N1526" s="2" t="s">
        <v>629</v>
      </c>
      <c r="O1526" s="2" t="s">
        <v>304</v>
      </c>
      <c r="P1526" s="2" t="s">
        <v>3082</v>
      </c>
      <c r="Q1526" s="2" t="s">
        <v>368</v>
      </c>
      <c r="R1526" s="2" t="s">
        <v>369</v>
      </c>
      <c r="S1526" s="2" t="s">
        <v>34</v>
      </c>
      <c r="T1526" s="152">
        <v>0.17899999999999999</v>
      </c>
      <c r="U1526" s="2" t="s">
        <v>3306</v>
      </c>
      <c r="V1526" s="165">
        <v>0.01</v>
      </c>
      <c r="W1526" s="167">
        <v>3.569E-2</v>
      </c>
      <c r="X1526" s="4" t="s">
        <v>602</v>
      </c>
      <c r="Y1526" s="4" t="s">
        <v>304</v>
      </c>
      <c r="Z1526" s="152">
        <v>94685.41</v>
      </c>
      <c r="AA1526" s="162">
        <v>1</v>
      </c>
      <c r="AB1526" s="181">
        <v>115.84</v>
      </c>
      <c r="AD1526" s="152">
        <v>109.684</v>
      </c>
      <c r="AG1526" s="2" t="s">
        <v>36</v>
      </c>
      <c r="AH1526" s="167">
        <v>5.5999999999999995E-4</v>
      </c>
      <c r="AI1526" s="167">
        <v>1.52583912305838E-4</v>
      </c>
      <c r="AJ1526" s="167">
        <v>3.4472879689524598E-5</v>
      </c>
    </row>
    <row r="1527" spans="1:36">
      <c r="A1527" s="2">
        <v>7833</v>
      </c>
      <c r="B1527" s="2">
        <v>7834</v>
      </c>
      <c r="C1527" s="2" t="s">
        <v>2160</v>
      </c>
      <c r="D1527" s="2" t="s">
        <v>2161</v>
      </c>
      <c r="E1527" s="4" t="s">
        <v>347</v>
      </c>
      <c r="F1527" s="2" t="s">
        <v>3312</v>
      </c>
      <c r="G1527" s="2" t="s">
        <v>3313</v>
      </c>
      <c r="H1527" s="2" t="s">
        <v>350</v>
      </c>
      <c r="I1527" s="2" t="s">
        <v>942</v>
      </c>
      <c r="J1527" s="2" t="s">
        <v>30</v>
      </c>
      <c r="K1527" s="2" t="s">
        <v>30</v>
      </c>
      <c r="L1527" s="2" t="s">
        <v>519</v>
      </c>
      <c r="M1527" s="2" t="s">
        <v>59</v>
      </c>
      <c r="N1527" s="2" t="s">
        <v>650</v>
      </c>
      <c r="O1527" s="2" t="s">
        <v>304</v>
      </c>
      <c r="P1527" s="2" t="s">
        <v>2893</v>
      </c>
      <c r="Q1527" s="2" t="s">
        <v>343</v>
      </c>
      <c r="R1527" s="2" t="s">
        <v>369</v>
      </c>
      <c r="S1527" s="2" t="s">
        <v>34</v>
      </c>
      <c r="T1527" s="152">
        <v>3.7440000000000002</v>
      </c>
      <c r="U1527" s="2" t="s">
        <v>2905</v>
      </c>
      <c r="V1527" s="165">
        <v>1.43E-2</v>
      </c>
      <c r="W1527" s="167">
        <v>2.81E-2</v>
      </c>
      <c r="X1527" s="4" t="s">
        <v>602</v>
      </c>
      <c r="Y1527" s="4" t="s">
        <v>304</v>
      </c>
      <c r="Z1527" s="152">
        <v>1482710.74</v>
      </c>
      <c r="AA1527" s="162">
        <v>1</v>
      </c>
      <c r="AB1527" s="181">
        <v>111.28</v>
      </c>
      <c r="AC1527" s="152">
        <v>31.827000000000002</v>
      </c>
      <c r="AD1527" s="152">
        <v>1681.787</v>
      </c>
      <c r="AG1527" s="2" t="s">
        <v>36</v>
      </c>
      <c r="AH1527" s="167">
        <v>7.6900000000000004E-4</v>
      </c>
      <c r="AI1527" s="167">
        <v>2.3395818778031998E-3</v>
      </c>
      <c r="AJ1527" s="167">
        <v>5.2857554494764505E-4</v>
      </c>
    </row>
    <row r="1528" spans="1:36">
      <c r="A1528" s="2">
        <v>7833</v>
      </c>
      <c r="B1528" s="2">
        <v>7834</v>
      </c>
      <c r="C1528" s="2" t="s">
        <v>2160</v>
      </c>
      <c r="D1528" s="2" t="s">
        <v>2161</v>
      </c>
      <c r="E1528" s="4" t="s">
        <v>347</v>
      </c>
      <c r="F1528" s="2" t="s">
        <v>3810</v>
      </c>
      <c r="G1528" s="2" t="s">
        <v>3811</v>
      </c>
      <c r="H1528" s="2" t="s">
        <v>350</v>
      </c>
      <c r="I1528" s="2" t="s">
        <v>942</v>
      </c>
      <c r="J1528" s="2" t="s">
        <v>30</v>
      </c>
      <c r="K1528" s="2" t="s">
        <v>30</v>
      </c>
      <c r="L1528" s="2" t="s">
        <v>519</v>
      </c>
      <c r="M1528" s="2" t="s">
        <v>59</v>
      </c>
      <c r="N1528" s="2" t="s">
        <v>650</v>
      </c>
      <c r="O1528" s="2" t="s">
        <v>304</v>
      </c>
      <c r="P1528" s="2" t="s">
        <v>2893</v>
      </c>
      <c r="Q1528" s="2" t="s">
        <v>343</v>
      </c>
      <c r="R1528" s="2" t="s">
        <v>369</v>
      </c>
      <c r="S1528" s="2" t="s">
        <v>34</v>
      </c>
      <c r="T1528" s="152">
        <v>5.5979999999999999</v>
      </c>
      <c r="U1528" s="2" t="s">
        <v>3812</v>
      </c>
      <c r="V1528" s="165">
        <v>3.61E-2</v>
      </c>
      <c r="W1528" s="167">
        <v>2.928E-2</v>
      </c>
      <c r="X1528" s="4" t="s">
        <v>602</v>
      </c>
      <c r="Y1528" s="4" t="s">
        <v>304</v>
      </c>
      <c r="Z1528" s="152">
        <v>3138712.35</v>
      </c>
      <c r="AA1528" s="162">
        <v>1</v>
      </c>
      <c r="AB1528" s="181">
        <v>111.6</v>
      </c>
      <c r="AC1528" s="152">
        <v>69.646000000000001</v>
      </c>
      <c r="AD1528" s="152">
        <v>3572.4490000000001</v>
      </c>
      <c r="AG1528" s="2" t="s">
        <v>36</v>
      </c>
      <c r="AH1528" s="167">
        <v>2.0019999999999999E-3</v>
      </c>
      <c r="AI1528" s="167">
        <v>4.9697336265985999E-3</v>
      </c>
      <c r="AJ1528" s="167">
        <v>1.1227987722278599E-3</v>
      </c>
    </row>
    <row r="1529" spans="1:36">
      <c r="A1529" s="2">
        <v>7833</v>
      </c>
      <c r="B1529" s="2">
        <v>7834</v>
      </c>
      <c r="C1529" s="2" t="s">
        <v>2160</v>
      </c>
      <c r="D1529" s="2" t="s">
        <v>2161</v>
      </c>
      <c r="E1529" s="4" t="s">
        <v>347</v>
      </c>
      <c r="F1529" s="2" t="s">
        <v>3314</v>
      </c>
      <c r="G1529" s="2" t="s">
        <v>3315</v>
      </c>
      <c r="H1529" s="2" t="s">
        <v>350</v>
      </c>
      <c r="I1529" s="2" t="s">
        <v>942</v>
      </c>
      <c r="J1529" s="2" t="s">
        <v>30</v>
      </c>
      <c r="K1529" s="2" t="s">
        <v>30</v>
      </c>
      <c r="L1529" s="2" t="s">
        <v>519</v>
      </c>
      <c r="M1529" s="2" t="s">
        <v>59</v>
      </c>
      <c r="N1529" s="2" t="s">
        <v>650</v>
      </c>
      <c r="O1529" s="2" t="s">
        <v>304</v>
      </c>
      <c r="P1529" s="2" t="s">
        <v>2893</v>
      </c>
      <c r="Q1529" s="2" t="s">
        <v>343</v>
      </c>
      <c r="R1529" s="2" t="s">
        <v>369</v>
      </c>
      <c r="S1529" s="2" t="s">
        <v>34</v>
      </c>
      <c r="T1529" s="152">
        <v>2.1999999999999999E-2</v>
      </c>
      <c r="U1529" s="2" t="s">
        <v>246</v>
      </c>
      <c r="V1529" s="165">
        <v>1.7600000000000001E-2</v>
      </c>
      <c r="W1529" s="167">
        <v>9.2439999999999994E-2</v>
      </c>
      <c r="X1529" s="4" t="s">
        <v>602</v>
      </c>
      <c r="Y1529" s="4" t="s">
        <v>304</v>
      </c>
      <c r="Z1529" s="152">
        <v>2909.92</v>
      </c>
      <c r="AA1529" s="162">
        <v>1</v>
      </c>
      <c r="AB1529" s="181">
        <v>119.74</v>
      </c>
      <c r="AD1529" s="152">
        <v>3.484</v>
      </c>
      <c r="AG1529" s="2" t="s">
        <v>36</v>
      </c>
      <c r="AH1529" s="167">
        <v>1.1E-5</v>
      </c>
      <c r="AI1529" s="167">
        <v>4.8471609031356702E-6</v>
      </c>
      <c r="AJ1529" s="167">
        <v>1.09510624104747E-6</v>
      </c>
    </row>
    <row r="1530" spans="1:36">
      <c r="A1530" s="2">
        <v>7833</v>
      </c>
      <c r="B1530" s="2">
        <v>7834</v>
      </c>
      <c r="C1530" s="2" t="s">
        <v>2160</v>
      </c>
      <c r="D1530" s="2" t="s">
        <v>2161</v>
      </c>
      <c r="E1530" s="4" t="s">
        <v>347</v>
      </c>
      <c r="F1530" s="2" t="s">
        <v>3316</v>
      </c>
      <c r="G1530" s="2" t="s">
        <v>3317</v>
      </c>
      <c r="H1530" s="2" t="s">
        <v>350</v>
      </c>
      <c r="I1530" s="2" t="s">
        <v>942</v>
      </c>
      <c r="J1530" s="2" t="s">
        <v>30</v>
      </c>
      <c r="K1530" s="2" t="s">
        <v>30</v>
      </c>
      <c r="L1530" s="2" t="s">
        <v>519</v>
      </c>
      <c r="M1530" s="2" t="s">
        <v>59</v>
      </c>
      <c r="N1530" s="2" t="s">
        <v>650</v>
      </c>
      <c r="O1530" s="2" t="s">
        <v>304</v>
      </c>
      <c r="P1530" s="2" t="s">
        <v>2893</v>
      </c>
      <c r="Q1530" s="2" t="s">
        <v>343</v>
      </c>
      <c r="R1530" s="2" t="s">
        <v>369</v>
      </c>
      <c r="S1530" s="2" t="s">
        <v>34</v>
      </c>
      <c r="T1530" s="152">
        <v>2.1999999999999999E-2</v>
      </c>
      <c r="U1530" s="2" t="s">
        <v>246</v>
      </c>
      <c r="V1530" s="165">
        <v>2.3E-2</v>
      </c>
      <c r="W1530" s="167">
        <v>4.793E-2</v>
      </c>
      <c r="X1530" s="4" t="s">
        <v>602</v>
      </c>
      <c r="Y1530" s="4" t="s">
        <v>304</v>
      </c>
      <c r="Z1530" s="152">
        <v>148881.60000000001</v>
      </c>
      <c r="AA1530" s="162">
        <v>1</v>
      </c>
      <c r="AB1530" s="181">
        <v>120.17</v>
      </c>
      <c r="AD1530" s="152">
        <v>178.911</v>
      </c>
      <c r="AG1530" s="2" t="s">
        <v>36</v>
      </c>
      <c r="AH1530" s="167">
        <v>1.8699999999999999E-4</v>
      </c>
      <c r="AI1530" s="167">
        <v>2.4888815129617801E-4</v>
      </c>
      <c r="AJ1530" s="167">
        <v>5.6230641658891902E-5</v>
      </c>
    </row>
    <row r="1531" spans="1:36">
      <c r="A1531" s="2">
        <v>7833</v>
      </c>
      <c r="B1531" s="2">
        <v>7834</v>
      </c>
      <c r="C1531" s="2" t="s">
        <v>2160</v>
      </c>
      <c r="D1531" s="2" t="s">
        <v>2161</v>
      </c>
      <c r="E1531" s="4" t="s">
        <v>347</v>
      </c>
      <c r="F1531" s="2" t="s">
        <v>3318</v>
      </c>
      <c r="G1531" s="2" t="s">
        <v>3319</v>
      </c>
      <c r="H1531" s="2" t="s">
        <v>350</v>
      </c>
      <c r="I1531" s="2" t="s">
        <v>942</v>
      </c>
      <c r="J1531" s="2" t="s">
        <v>30</v>
      </c>
      <c r="K1531" s="2" t="s">
        <v>30</v>
      </c>
      <c r="L1531" s="2" t="s">
        <v>519</v>
      </c>
      <c r="M1531" s="2" t="s">
        <v>59</v>
      </c>
      <c r="N1531" s="2" t="s">
        <v>650</v>
      </c>
      <c r="O1531" s="2" t="s">
        <v>304</v>
      </c>
      <c r="P1531" s="2" t="s">
        <v>2893</v>
      </c>
      <c r="Q1531" s="2" t="s">
        <v>343</v>
      </c>
      <c r="R1531" s="2" t="s">
        <v>369</v>
      </c>
      <c r="S1531" s="2" t="s">
        <v>34</v>
      </c>
      <c r="T1531" s="152">
        <v>3.33</v>
      </c>
      <c r="U1531" s="2" t="s">
        <v>3320</v>
      </c>
      <c r="V1531" s="165">
        <v>2.2499999999999999E-2</v>
      </c>
      <c r="W1531" s="167">
        <v>2.861E-2</v>
      </c>
      <c r="X1531" s="4" t="s">
        <v>602</v>
      </c>
      <c r="Y1531" s="4" t="s">
        <v>304</v>
      </c>
      <c r="Z1531" s="152">
        <v>3056028.86</v>
      </c>
      <c r="AA1531" s="162">
        <v>1</v>
      </c>
      <c r="AB1531" s="181">
        <v>116.27</v>
      </c>
      <c r="AC1531" s="152">
        <v>97.132999999999996</v>
      </c>
      <c r="AD1531" s="152">
        <v>3650.3780000000002</v>
      </c>
      <c r="AG1531" s="2" t="s">
        <v>36</v>
      </c>
      <c r="AH1531" s="167">
        <v>1.7589999999999999E-3</v>
      </c>
      <c r="AI1531" s="167">
        <v>5.0781431887459297E-3</v>
      </c>
      <c r="AJ1531" s="167">
        <v>1.1472914578368699E-3</v>
      </c>
    </row>
    <row r="1532" spans="1:36">
      <c r="A1532" s="2">
        <v>7833</v>
      </c>
      <c r="B1532" s="2">
        <v>7834</v>
      </c>
      <c r="C1532" s="2" t="s">
        <v>2160</v>
      </c>
      <c r="D1532" s="2" t="s">
        <v>2161</v>
      </c>
      <c r="E1532" s="4" t="s">
        <v>347</v>
      </c>
      <c r="F1532" s="2" t="s">
        <v>3321</v>
      </c>
      <c r="G1532" s="2" t="s">
        <v>3322</v>
      </c>
      <c r="H1532" s="2" t="s">
        <v>350</v>
      </c>
      <c r="I1532" s="2" t="s">
        <v>942</v>
      </c>
      <c r="J1532" s="2" t="s">
        <v>30</v>
      </c>
      <c r="K1532" s="2" t="s">
        <v>30</v>
      </c>
      <c r="L1532" s="2" t="s">
        <v>519</v>
      </c>
      <c r="M1532" s="2" t="s">
        <v>59</v>
      </c>
      <c r="N1532" s="2" t="s">
        <v>650</v>
      </c>
      <c r="O1532" s="2" t="s">
        <v>304</v>
      </c>
      <c r="P1532" s="2" t="s">
        <v>2893</v>
      </c>
      <c r="Q1532" s="2" t="s">
        <v>343</v>
      </c>
      <c r="R1532" s="2" t="s">
        <v>369</v>
      </c>
      <c r="S1532" s="2" t="s">
        <v>34</v>
      </c>
      <c r="T1532" s="152">
        <v>4.6920000000000002</v>
      </c>
      <c r="U1532" s="2" t="s">
        <v>3286</v>
      </c>
      <c r="V1532" s="165">
        <v>2.5000000000000001E-3</v>
      </c>
      <c r="W1532" s="167">
        <v>2.7019999999999999E-2</v>
      </c>
      <c r="X1532" s="4" t="s">
        <v>602</v>
      </c>
      <c r="Y1532" s="4" t="s">
        <v>304</v>
      </c>
      <c r="Z1532" s="152">
        <v>6107902.8600000003</v>
      </c>
      <c r="AA1532" s="162">
        <v>1</v>
      </c>
      <c r="AB1532" s="181">
        <v>102.52</v>
      </c>
      <c r="AC1532" s="152">
        <v>90.442999999999998</v>
      </c>
      <c r="AD1532" s="152">
        <v>6352.2650000000003</v>
      </c>
      <c r="AG1532" s="2" t="s">
        <v>36</v>
      </c>
      <c r="AH1532" s="167">
        <v>4.5700000000000003E-3</v>
      </c>
      <c r="AI1532" s="167">
        <v>8.8368144360765708E-3</v>
      </c>
      <c r="AJ1532" s="167">
        <v>1.9964781102409001E-3</v>
      </c>
    </row>
    <row r="1533" spans="1:36">
      <c r="A1533" s="2">
        <v>7833</v>
      </c>
      <c r="B1533" s="2">
        <v>7834</v>
      </c>
      <c r="C1533" s="2" t="s">
        <v>2160</v>
      </c>
      <c r="D1533" s="2" t="s">
        <v>2161</v>
      </c>
      <c r="E1533" s="4" t="s">
        <v>347</v>
      </c>
      <c r="F1533" s="2" t="s">
        <v>3323</v>
      </c>
      <c r="G1533" s="2" t="s">
        <v>3324</v>
      </c>
      <c r="H1533" s="2" t="s">
        <v>350</v>
      </c>
      <c r="I1533" s="2" t="s">
        <v>942</v>
      </c>
      <c r="J1533" s="2" t="s">
        <v>30</v>
      </c>
      <c r="K1533" s="2" t="s">
        <v>30</v>
      </c>
      <c r="L1533" s="2" t="s">
        <v>519</v>
      </c>
      <c r="M1533" s="2" t="s">
        <v>59</v>
      </c>
      <c r="N1533" s="2" t="s">
        <v>650</v>
      </c>
      <c r="O1533" s="2" t="s">
        <v>304</v>
      </c>
      <c r="P1533" s="2" t="s">
        <v>2893</v>
      </c>
      <c r="Q1533" s="2" t="s">
        <v>343</v>
      </c>
      <c r="R1533" s="2" t="s">
        <v>369</v>
      </c>
      <c r="S1533" s="2" t="s">
        <v>34</v>
      </c>
      <c r="T1533" s="152">
        <v>1.6779999999999999</v>
      </c>
      <c r="U1533" s="2" t="s">
        <v>2998</v>
      </c>
      <c r="V1533" s="165">
        <v>2.35E-2</v>
      </c>
      <c r="W1533" s="167">
        <v>2.7459999999999998E-2</v>
      </c>
      <c r="X1533" s="4" t="s">
        <v>602</v>
      </c>
      <c r="Y1533" s="4" t="s">
        <v>304</v>
      </c>
      <c r="Z1533" s="152">
        <v>2409861.9</v>
      </c>
      <c r="AA1533" s="162">
        <v>1</v>
      </c>
      <c r="AB1533" s="181">
        <v>118.4</v>
      </c>
      <c r="AD1533" s="152">
        <v>2853.2759999999998</v>
      </c>
      <c r="AG1533" s="2" t="s">
        <v>36</v>
      </c>
      <c r="AH1533" s="167">
        <v>2.6280000000000001E-3</v>
      </c>
      <c r="AI1533" s="167">
        <v>3.9692731935353298E-3</v>
      </c>
      <c r="AJ1533" s="167">
        <v>8.9676739302196602E-4</v>
      </c>
    </row>
    <row r="1534" spans="1:36">
      <c r="A1534" s="2">
        <v>7833</v>
      </c>
      <c r="B1534" s="2">
        <v>7834</v>
      </c>
      <c r="C1534" s="2" t="s">
        <v>3813</v>
      </c>
      <c r="D1534" s="2" t="s">
        <v>3814</v>
      </c>
      <c r="E1534" s="4" t="s">
        <v>347</v>
      </c>
      <c r="F1534" s="2" t="s">
        <v>3815</v>
      </c>
      <c r="G1534" s="2" t="s">
        <v>3816</v>
      </c>
      <c r="H1534" s="2" t="s">
        <v>350</v>
      </c>
      <c r="I1534" s="2" t="s">
        <v>1153</v>
      </c>
      <c r="J1534" s="2" t="s">
        <v>30</v>
      </c>
      <c r="K1534" s="2" t="s">
        <v>30</v>
      </c>
      <c r="L1534" s="2" t="s">
        <v>519</v>
      </c>
      <c r="M1534" s="2" t="s">
        <v>59</v>
      </c>
      <c r="N1534" s="2" t="s">
        <v>631</v>
      </c>
      <c r="O1534" s="2" t="s">
        <v>304</v>
      </c>
      <c r="P1534" s="2" t="s">
        <v>3039</v>
      </c>
      <c r="Q1534" s="2" t="s">
        <v>368</v>
      </c>
      <c r="R1534" s="2" t="s">
        <v>369</v>
      </c>
      <c r="S1534" s="2" t="s">
        <v>34</v>
      </c>
      <c r="T1534" s="152">
        <v>6.0990000000000002</v>
      </c>
      <c r="U1534" s="2" t="s">
        <v>3817</v>
      </c>
      <c r="V1534" s="165">
        <v>5.0200000000000002E-2</v>
      </c>
      <c r="W1534" s="167">
        <v>4.7890000000000002E-2</v>
      </c>
      <c r="X1534" s="4" t="s">
        <v>602</v>
      </c>
      <c r="Y1534" s="4" t="s">
        <v>304</v>
      </c>
      <c r="Z1534" s="152">
        <v>543364</v>
      </c>
      <c r="AA1534" s="162">
        <v>1</v>
      </c>
      <c r="AB1534" s="181">
        <v>103.09</v>
      </c>
      <c r="AD1534" s="152">
        <v>560.154</v>
      </c>
      <c r="AG1534" s="2" t="s">
        <v>36</v>
      </c>
      <c r="AH1534" s="167">
        <v>1.358E-3</v>
      </c>
      <c r="AI1534" s="167">
        <v>7.7924591485116501E-4</v>
      </c>
      <c r="AJ1534" s="167">
        <v>1.7605296826689101E-4</v>
      </c>
    </row>
    <row r="1535" spans="1:36">
      <c r="A1535" s="2">
        <v>7833</v>
      </c>
      <c r="B1535" s="2">
        <v>7834</v>
      </c>
      <c r="C1535" s="2" t="s">
        <v>2168</v>
      </c>
      <c r="D1535" s="2" t="s">
        <v>2169</v>
      </c>
      <c r="E1535" s="4" t="s">
        <v>347</v>
      </c>
      <c r="F1535" s="2" t="s">
        <v>3325</v>
      </c>
      <c r="G1535" s="2" t="s">
        <v>3326</v>
      </c>
      <c r="H1535" s="2" t="s">
        <v>350</v>
      </c>
      <c r="I1535" s="2" t="s">
        <v>942</v>
      </c>
      <c r="J1535" s="2" t="s">
        <v>30</v>
      </c>
      <c r="K1535" s="2" t="s">
        <v>30</v>
      </c>
      <c r="L1535" s="2" t="s">
        <v>519</v>
      </c>
      <c r="M1535" s="2" t="s">
        <v>59</v>
      </c>
      <c r="N1535" s="2" t="s">
        <v>650</v>
      </c>
      <c r="O1535" s="2" t="s">
        <v>304</v>
      </c>
      <c r="P1535" s="2" t="s">
        <v>3039</v>
      </c>
      <c r="Q1535" s="2" t="s">
        <v>368</v>
      </c>
      <c r="R1535" s="2" t="s">
        <v>369</v>
      </c>
      <c r="S1535" s="2" t="s">
        <v>34</v>
      </c>
      <c r="T1535" s="152">
        <v>3.7210000000000001</v>
      </c>
      <c r="U1535" s="2" t="s">
        <v>2871</v>
      </c>
      <c r="V1535" s="165">
        <v>8.5000000000000006E-3</v>
      </c>
      <c r="W1535" s="167">
        <v>2.8299999999999999E-2</v>
      </c>
      <c r="X1535" s="4" t="s">
        <v>602</v>
      </c>
      <c r="Y1535" s="4" t="s">
        <v>304</v>
      </c>
      <c r="Z1535" s="152">
        <v>1190350</v>
      </c>
      <c r="AA1535" s="162">
        <v>1</v>
      </c>
      <c r="AB1535" s="181">
        <v>107.79</v>
      </c>
      <c r="AD1535" s="152">
        <v>1283.078</v>
      </c>
      <c r="AG1535" s="2" t="s">
        <v>36</v>
      </c>
      <c r="AH1535" s="167">
        <v>1.903E-3</v>
      </c>
      <c r="AI1535" s="167">
        <v>1.78492627021445E-3</v>
      </c>
      <c r="AJ1535" s="167">
        <v>4.0326367071019599E-4</v>
      </c>
    </row>
    <row r="1536" spans="1:36">
      <c r="A1536" s="2">
        <v>7833</v>
      </c>
      <c r="B1536" s="2">
        <v>7834</v>
      </c>
      <c r="C1536" s="2" t="s">
        <v>2168</v>
      </c>
      <c r="D1536" s="2" t="s">
        <v>2169</v>
      </c>
      <c r="E1536" s="4" t="s">
        <v>347</v>
      </c>
      <c r="F1536" s="2" t="s">
        <v>3327</v>
      </c>
      <c r="G1536" s="2" t="s">
        <v>3328</v>
      </c>
      <c r="H1536" s="2" t="s">
        <v>350</v>
      </c>
      <c r="I1536" s="2" t="s">
        <v>942</v>
      </c>
      <c r="J1536" s="2" t="s">
        <v>30</v>
      </c>
      <c r="K1536" s="2" t="s">
        <v>30</v>
      </c>
      <c r="L1536" s="2" t="s">
        <v>519</v>
      </c>
      <c r="M1536" s="2" t="s">
        <v>59</v>
      </c>
      <c r="N1536" s="2" t="s">
        <v>650</v>
      </c>
      <c r="O1536" s="2" t="s">
        <v>304</v>
      </c>
      <c r="P1536" s="2" t="s">
        <v>3039</v>
      </c>
      <c r="Q1536" s="2" t="s">
        <v>368</v>
      </c>
      <c r="R1536" s="2" t="s">
        <v>369</v>
      </c>
      <c r="S1536" s="2" t="s">
        <v>34</v>
      </c>
      <c r="T1536" s="152">
        <v>5.391</v>
      </c>
      <c r="U1536" s="2" t="s">
        <v>3259</v>
      </c>
      <c r="V1536" s="165">
        <v>3.1800000000000002E-2</v>
      </c>
      <c r="W1536" s="167">
        <v>3.0280000000000001E-2</v>
      </c>
      <c r="X1536" s="4" t="s">
        <v>602</v>
      </c>
      <c r="Y1536" s="4" t="s">
        <v>304</v>
      </c>
      <c r="Z1536" s="152">
        <v>1101829.95</v>
      </c>
      <c r="AA1536" s="162">
        <v>1</v>
      </c>
      <c r="AB1536" s="181">
        <v>110.5</v>
      </c>
      <c r="AD1536" s="152">
        <v>1217.5219999999999</v>
      </c>
      <c r="AG1536" s="2" t="s">
        <v>36</v>
      </c>
      <c r="AH1536" s="167">
        <v>2.415E-3</v>
      </c>
      <c r="AI1536" s="167">
        <v>1.6937292375424999E-3</v>
      </c>
      <c r="AJ1536" s="167">
        <v>3.8265976635466699E-4</v>
      </c>
    </row>
    <row r="1537" spans="1:36">
      <c r="A1537" s="2">
        <v>7833</v>
      </c>
      <c r="B1537" s="2">
        <v>7834</v>
      </c>
      <c r="C1537" s="2" t="s">
        <v>2567</v>
      </c>
      <c r="D1537" s="2" t="s">
        <v>2568</v>
      </c>
      <c r="E1537" s="4" t="s">
        <v>347</v>
      </c>
      <c r="F1537" s="2" t="s">
        <v>3329</v>
      </c>
      <c r="G1537" s="2" t="s">
        <v>3330</v>
      </c>
      <c r="H1537" s="2" t="s">
        <v>350</v>
      </c>
      <c r="I1537" s="2" t="s">
        <v>1153</v>
      </c>
      <c r="J1537" s="2" t="s">
        <v>30</v>
      </c>
      <c r="K1537" s="2" t="s">
        <v>30</v>
      </c>
      <c r="L1537" s="2" t="s">
        <v>519</v>
      </c>
      <c r="M1537" s="2" t="s">
        <v>59</v>
      </c>
      <c r="N1537" s="2" t="s">
        <v>629</v>
      </c>
      <c r="O1537" s="2" t="s">
        <v>304</v>
      </c>
      <c r="P1537" s="2" t="s">
        <v>2943</v>
      </c>
      <c r="Q1537" s="2" t="s">
        <v>368</v>
      </c>
      <c r="R1537" s="2" t="s">
        <v>369</v>
      </c>
      <c r="S1537" s="2" t="s">
        <v>34</v>
      </c>
      <c r="T1537" s="152">
        <v>1.9139999999999999</v>
      </c>
      <c r="U1537" s="2" t="s">
        <v>148</v>
      </c>
      <c r="V1537" s="165">
        <v>7.22E-2</v>
      </c>
      <c r="W1537" s="167">
        <v>5.6189999999999997E-2</v>
      </c>
      <c r="X1537" s="4" t="s">
        <v>602</v>
      </c>
      <c r="Y1537" s="4" t="s">
        <v>304</v>
      </c>
      <c r="Z1537" s="152">
        <v>440000</v>
      </c>
      <c r="AA1537" s="162">
        <v>1</v>
      </c>
      <c r="AB1537" s="181">
        <v>106.26</v>
      </c>
      <c r="AD1537" s="152">
        <v>467.54399999999998</v>
      </c>
      <c r="AG1537" s="2" t="s">
        <v>36</v>
      </c>
      <c r="AH1537" s="167">
        <v>1.2639999999999999E-3</v>
      </c>
      <c r="AI1537" s="167">
        <v>6.5041361142622602E-4</v>
      </c>
      <c r="AJ1537" s="167">
        <v>1.4694622674364099E-4</v>
      </c>
    </row>
    <row r="1538" spans="1:36">
      <c r="A1538" s="2">
        <v>7833</v>
      </c>
      <c r="B1538" s="2">
        <v>7834</v>
      </c>
      <c r="C1538" s="2" t="s">
        <v>2567</v>
      </c>
      <c r="D1538" s="2" t="s">
        <v>2568</v>
      </c>
      <c r="E1538" s="4" t="s">
        <v>347</v>
      </c>
      <c r="F1538" s="2" t="s">
        <v>3818</v>
      </c>
      <c r="G1538" s="2" t="s">
        <v>3819</v>
      </c>
      <c r="H1538" s="2" t="s">
        <v>350</v>
      </c>
      <c r="I1538" s="2" t="s">
        <v>1153</v>
      </c>
      <c r="J1538" s="2" t="s">
        <v>30</v>
      </c>
      <c r="K1538" s="2" t="s">
        <v>30</v>
      </c>
      <c r="L1538" s="2" t="s">
        <v>519</v>
      </c>
      <c r="M1538" s="2" t="s">
        <v>31</v>
      </c>
      <c r="N1538" s="2" t="s">
        <v>629</v>
      </c>
      <c r="O1538" s="2" t="s">
        <v>304</v>
      </c>
      <c r="P1538" s="2" t="s">
        <v>2943</v>
      </c>
      <c r="Q1538" s="2" t="s">
        <v>368</v>
      </c>
      <c r="R1538" s="2" t="s">
        <v>369</v>
      </c>
      <c r="S1538" s="2" t="s">
        <v>34</v>
      </c>
      <c r="T1538" s="152">
        <v>3.1070000000000002</v>
      </c>
      <c r="U1538" s="2" t="s">
        <v>3027</v>
      </c>
      <c r="V1538" s="165">
        <v>6.4000000000000001E-2</v>
      </c>
      <c r="W1538" s="167">
        <v>5.5649999999999998E-2</v>
      </c>
      <c r="X1538" s="4" t="s">
        <v>602</v>
      </c>
      <c r="Y1538" s="4" t="s">
        <v>304</v>
      </c>
      <c r="Z1538" s="152">
        <v>1527000</v>
      </c>
      <c r="AA1538" s="162">
        <v>1</v>
      </c>
      <c r="AB1538" s="181">
        <v>103.33</v>
      </c>
      <c r="AD1538" s="152">
        <v>1577.8489999999999</v>
      </c>
      <c r="AG1538" s="2" t="s">
        <v>36</v>
      </c>
      <c r="AH1538" s="167">
        <v>4.4089999999999997E-3</v>
      </c>
      <c r="AI1538" s="167">
        <v>2.1949902713255202E-3</v>
      </c>
      <c r="AJ1538" s="167">
        <v>4.9590834577248398E-4</v>
      </c>
    </row>
    <row r="1539" spans="1:36">
      <c r="A1539" s="2">
        <v>7833</v>
      </c>
      <c r="B1539" s="2">
        <v>7834</v>
      </c>
      <c r="C1539" s="2" t="s">
        <v>3820</v>
      </c>
      <c r="D1539" s="2" t="s">
        <v>3821</v>
      </c>
      <c r="E1539" s="4" t="s">
        <v>347</v>
      </c>
      <c r="F1539" s="2" t="s">
        <v>3822</v>
      </c>
      <c r="G1539" s="2" t="s">
        <v>3823</v>
      </c>
      <c r="H1539" s="2" t="s">
        <v>350</v>
      </c>
      <c r="I1539" s="2" t="s">
        <v>942</v>
      </c>
      <c r="J1539" s="2" t="s">
        <v>30</v>
      </c>
      <c r="K1539" s="2" t="s">
        <v>30</v>
      </c>
      <c r="L1539" s="2" t="s">
        <v>519</v>
      </c>
      <c r="M1539" s="2" t="s">
        <v>59</v>
      </c>
      <c r="N1539" s="2" t="s">
        <v>633</v>
      </c>
      <c r="O1539" s="2" t="s">
        <v>304</v>
      </c>
      <c r="P1539" s="2" t="s">
        <v>162</v>
      </c>
      <c r="Q1539" s="2" t="s">
        <v>368</v>
      </c>
      <c r="R1539" s="2" t="s">
        <v>369</v>
      </c>
      <c r="S1539" s="2" t="s">
        <v>34</v>
      </c>
      <c r="T1539" s="152">
        <v>3.5459999999999998</v>
      </c>
      <c r="U1539" s="2" t="s">
        <v>3824</v>
      </c>
      <c r="V1539" s="165">
        <v>2.07E-2</v>
      </c>
      <c r="W1539" s="167">
        <v>3.721E-2</v>
      </c>
      <c r="X1539" s="4" t="s">
        <v>602</v>
      </c>
      <c r="Y1539" s="4" t="s">
        <v>304</v>
      </c>
      <c r="Z1539" s="152">
        <v>426234.42</v>
      </c>
      <c r="AA1539" s="162">
        <v>1</v>
      </c>
      <c r="AB1539" s="181">
        <v>107.9</v>
      </c>
      <c r="AD1539" s="152">
        <v>459.90699999999998</v>
      </c>
      <c r="AG1539" s="2" t="s">
        <v>36</v>
      </c>
      <c r="AH1539" s="167">
        <v>1.021E-3</v>
      </c>
      <c r="AI1539" s="167">
        <v>6.3978948127244798E-4</v>
      </c>
      <c r="AJ1539" s="167">
        <v>1.4454594512114001E-4</v>
      </c>
    </row>
    <row r="1540" spans="1:36">
      <c r="A1540" s="2">
        <v>7833</v>
      </c>
      <c r="B1540" s="2">
        <v>7834</v>
      </c>
      <c r="C1540" s="2" t="s">
        <v>3331</v>
      </c>
      <c r="D1540" s="2" t="s">
        <v>3332</v>
      </c>
      <c r="E1540" s="4" t="s">
        <v>347</v>
      </c>
      <c r="F1540" s="2" t="s">
        <v>3335</v>
      </c>
      <c r="G1540" s="2" t="s">
        <v>3336</v>
      </c>
      <c r="H1540" s="2" t="s">
        <v>350</v>
      </c>
      <c r="I1540" s="2" t="s">
        <v>942</v>
      </c>
      <c r="J1540" s="2" t="s">
        <v>30</v>
      </c>
      <c r="K1540" s="2" t="s">
        <v>30</v>
      </c>
      <c r="L1540" s="2" t="s">
        <v>519</v>
      </c>
      <c r="M1540" s="2" t="s">
        <v>59</v>
      </c>
      <c r="N1540" s="2" t="s">
        <v>664</v>
      </c>
      <c r="O1540" s="2" t="s">
        <v>304</v>
      </c>
      <c r="P1540" s="2" t="s">
        <v>342</v>
      </c>
      <c r="Q1540" s="2" t="s">
        <v>343</v>
      </c>
      <c r="R1540" s="2" t="s">
        <v>369</v>
      </c>
      <c r="S1540" s="2" t="s">
        <v>34</v>
      </c>
      <c r="T1540" s="152">
        <v>11.726000000000001</v>
      </c>
      <c r="U1540" s="2" t="s">
        <v>3337</v>
      </c>
      <c r="V1540" s="165">
        <v>2.07E-2</v>
      </c>
      <c r="W1540" s="167">
        <v>2.776E-2</v>
      </c>
      <c r="X1540" s="4" t="s">
        <v>602</v>
      </c>
      <c r="Y1540" s="4" t="s">
        <v>304</v>
      </c>
      <c r="Z1540" s="152">
        <v>12433876.619999999</v>
      </c>
      <c r="AA1540" s="162">
        <v>1</v>
      </c>
      <c r="AB1540" s="181">
        <v>106.32</v>
      </c>
      <c r="AD1540" s="152">
        <v>13219.698</v>
      </c>
      <c r="AG1540" s="2" t="s">
        <v>36</v>
      </c>
      <c r="AH1540" s="167">
        <v>2.274E-3</v>
      </c>
      <c r="AI1540" s="167">
        <v>1.8390293261249201E-2</v>
      </c>
      <c r="AJ1540" s="167">
        <v>4.1548703101766098E-3</v>
      </c>
    </row>
    <row r="1541" spans="1:36">
      <c r="A1541" s="2">
        <v>7833</v>
      </c>
      <c r="B1541" s="2">
        <v>7834</v>
      </c>
      <c r="C1541" s="2" t="s">
        <v>2172</v>
      </c>
      <c r="D1541" s="2" t="s">
        <v>2173</v>
      </c>
      <c r="E1541" s="4" t="s">
        <v>347</v>
      </c>
      <c r="F1541" s="2" t="s">
        <v>3338</v>
      </c>
      <c r="G1541" s="2" t="s">
        <v>3339</v>
      </c>
      <c r="H1541" s="2" t="s">
        <v>350</v>
      </c>
      <c r="I1541" s="2" t="s">
        <v>942</v>
      </c>
      <c r="J1541" s="2" t="s">
        <v>30</v>
      </c>
      <c r="K1541" s="2" t="s">
        <v>30</v>
      </c>
      <c r="L1541" s="2" t="s">
        <v>519</v>
      </c>
      <c r="M1541" s="2" t="s">
        <v>31</v>
      </c>
      <c r="N1541" s="2" t="s">
        <v>626</v>
      </c>
      <c r="O1541" s="2" t="s">
        <v>304</v>
      </c>
      <c r="P1541" s="20" t="s">
        <v>354</v>
      </c>
      <c r="Q1541" s="2" t="s">
        <v>354</v>
      </c>
      <c r="R1541" s="2" t="s">
        <v>354</v>
      </c>
      <c r="S1541" s="2" t="s">
        <v>34</v>
      </c>
      <c r="T1541" s="152">
        <v>5.5529999999999999</v>
      </c>
      <c r="U1541" s="2" t="s">
        <v>3097</v>
      </c>
      <c r="V1541" s="165">
        <v>4.7800000000000002E-2</v>
      </c>
      <c r="W1541" s="167">
        <v>4.4810000000000003E-2</v>
      </c>
      <c r="X1541" s="4" t="s">
        <v>602</v>
      </c>
      <c r="Y1541" s="4" t="s">
        <v>304</v>
      </c>
      <c r="Z1541" s="152">
        <v>1453000</v>
      </c>
      <c r="AA1541" s="162">
        <v>1</v>
      </c>
      <c r="AB1541" s="181">
        <v>101.99</v>
      </c>
      <c r="AD1541" s="152">
        <v>1481.915</v>
      </c>
      <c r="AG1541" s="2" t="s">
        <v>36</v>
      </c>
      <c r="AH1541" s="167">
        <v>7.5209999999999999E-3</v>
      </c>
      <c r="AI1541" s="167">
        <v>2.0615332286428902E-3</v>
      </c>
      <c r="AJ1541" s="167">
        <v>4.6575674914218801E-4</v>
      </c>
    </row>
    <row r="1542" spans="1:36">
      <c r="A1542" s="2">
        <v>7833</v>
      </c>
      <c r="B1542" s="2">
        <v>7834</v>
      </c>
      <c r="C1542" s="2" t="s">
        <v>2172</v>
      </c>
      <c r="D1542" s="2" t="s">
        <v>2173</v>
      </c>
      <c r="E1542" s="4" t="s">
        <v>347</v>
      </c>
      <c r="F1542" s="2" t="s">
        <v>3340</v>
      </c>
      <c r="G1542" s="2" t="s">
        <v>3341</v>
      </c>
      <c r="H1542" s="2" t="s">
        <v>350</v>
      </c>
      <c r="I1542" s="2" t="s">
        <v>942</v>
      </c>
      <c r="J1542" s="2" t="s">
        <v>30</v>
      </c>
      <c r="K1542" s="2" t="s">
        <v>30</v>
      </c>
      <c r="L1542" s="2" t="s">
        <v>519</v>
      </c>
      <c r="M1542" s="2" t="s">
        <v>31</v>
      </c>
      <c r="N1542" s="2" t="s">
        <v>626</v>
      </c>
      <c r="O1542" s="2" t="s">
        <v>304</v>
      </c>
      <c r="P1542" s="20" t="s">
        <v>354</v>
      </c>
      <c r="Q1542" s="2" t="s">
        <v>354</v>
      </c>
      <c r="R1542" s="2" t="s">
        <v>354</v>
      </c>
      <c r="S1542" s="2" t="s">
        <v>34</v>
      </c>
      <c r="T1542" s="152">
        <v>3.681</v>
      </c>
      <c r="U1542" s="2" t="s">
        <v>3144</v>
      </c>
      <c r="V1542" s="165">
        <v>4.1799999999999997E-2</v>
      </c>
      <c r="W1542" s="167">
        <v>4.1279999999999997E-2</v>
      </c>
      <c r="X1542" s="4" t="s">
        <v>602</v>
      </c>
      <c r="Y1542" s="4" t="s">
        <v>304</v>
      </c>
      <c r="Z1542" s="152">
        <v>1174000</v>
      </c>
      <c r="AA1542" s="162">
        <v>1</v>
      </c>
      <c r="AB1542" s="181">
        <v>102.2</v>
      </c>
      <c r="AD1542" s="152">
        <v>1199.828</v>
      </c>
      <c r="AG1542" s="2" t="s">
        <v>36</v>
      </c>
      <c r="AH1542" s="167">
        <v>3.3649999999999999E-3</v>
      </c>
      <c r="AI1542" s="167">
        <v>1.66911448456254E-3</v>
      </c>
      <c r="AJ1542" s="167">
        <v>3.7709862032529501E-4</v>
      </c>
    </row>
    <row r="1543" spans="1:36">
      <c r="A1543" s="2">
        <v>7833</v>
      </c>
      <c r="B1543" s="2">
        <v>7834</v>
      </c>
      <c r="C1543" s="2" t="s">
        <v>2176</v>
      </c>
      <c r="D1543" s="2" t="s">
        <v>2177</v>
      </c>
      <c r="E1543" s="4" t="s">
        <v>506</v>
      </c>
      <c r="F1543" s="2" t="s">
        <v>3830</v>
      </c>
      <c r="G1543" s="2" t="s">
        <v>3831</v>
      </c>
      <c r="H1543" s="2" t="s">
        <v>350</v>
      </c>
      <c r="I1543" s="2" t="s">
        <v>1153</v>
      </c>
      <c r="J1543" s="2" t="s">
        <v>30</v>
      </c>
      <c r="K1543" s="2" t="s">
        <v>30</v>
      </c>
      <c r="L1543" s="2" t="s">
        <v>519</v>
      </c>
      <c r="M1543" s="2" t="s">
        <v>31</v>
      </c>
      <c r="N1543" s="2" t="s">
        <v>640</v>
      </c>
      <c r="O1543" s="2" t="s">
        <v>304</v>
      </c>
      <c r="P1543" s="2" t="s">
        <v>3571</v>
      </c>
      <c r="Q1543" s="2" t="s">
        <v>343</v>
      </c>
      <c r="R1543" s="2" t="s">
        <v>369</v>
      </c>
      <c r="S1543" s="2" t="s">
        <v>34</v>
      </c>
      <c r="T1543" s="152">
        <v>4.0060000000000002</v>
      </c>
      <c r="U1543" s="2" t="s">
        <v>226</v>
      </c>
      <c r="V1543" s="165">
        <v>0.06</v>
      </c>
      <c r="W1543" s="167">
        <v>5.8369999999999998E-2</v>
      </c>
      <c r="X1543" s="4" t="s">
        <v>602</v>
      </c>
      <c r="Y1543" s="4" t="s">
        <v>304</v>
      </c>
      <c r="Z1543" s="152">
        <v>956000</v>
      </c>
      <c r="AA1543" s="162">
        <v>1</v>
      </c>
      <c r="AB1543" s="181">
        <v>100.97</v>
      </c>
      <c r="AD1543" s="152">
        <v>965.27300000000002</v>
      </c>
      <c r="AG1543" s="2" t="s">
        <v>36</v>
      </c>
      <c r="AH1543" s="167">
        <v>1.191E-3</v>
      </c>
      <c r="AI1543" s="167">
        <v>1.34281870374756E-3</v>
      </c>
      <c r="AJ1543" s="167">
        <v>3.0337947768928699E-4</v>
      </c>
    </row>
    <row r="1544" spans="1:36">
      <c r="A1544" s="2">
        <v>7833</v>
      </c>
      <c r="B1544" s="2">
        <v>7834</v>
      </c>
      <c r="C1544" s="2" t="s">
        <v>2176</v>
      </c>
      <c r="D1544" s="2" t="s">
        <v>2177</v>
      </c>
      <c r="E1544" s="4" t="s">
        <v>506</v>
      </c>
      <c r="F1544" s="2" t="s">
        <v>3832</v>
      </c>
      <c r="G1544" s="2" t="s">
        <v>3833</v>
      </c>
      <c r="H1544" s="2" t="s">
        <v>350</v>
      </c>
      <c r="I1544" s="2" t="s">
        <v>1156</v>
      </c>
      <c r="J1544" s="2" t="s">
        <v>30</v>
      </c>
      <c r="K1544" s="2" t="s">
        <v>140</v>
      </c>
      <c r="L1544" s="2" t="s">
        <v>519</v>
      </c>
      <c r="M1544" s="2" t="s">
        <v>59</v>
      </c>
      <c r="N1544" s="2" t="s">
        <v>640</v>
      </c>
      <c r="O1544" s="2" t="s">
        <v>304</v>
      </c>
      <c r="P1544" s="20" t="s">
        <v>354</v>
      </c>
      <c r="Q1544" s="2" t="s">
        <v>354</v>
      </c>
      <c r="R1544" s="2" t="s">
        <v>354</v>
      </c>
      <c r="S1544" s="2" t="s">
        <v>34</v>
      </c>
      <c r="T1544" s="152">
        <v>0.46100000000000002</v>
      </c>
      <c r="U1544" s="2" t="s">
        <v>3254</v>
      </c>
      <c r="V1544" s="165">
        <v>0.05</v>
      </c>
      <c r="W1544" s="167">
        <v>1E-4</v>
      </c>
      <c r="X1544" s="4" t="s">
        <v>602</v>
      </c>
      <c r="Y1544" s="4" t="s">
        <v>304</v>
      </c>
      <c r="Z1544" s="152">
        <v>126000</v>
      </c>
      <c r="AA1544" s="162">
        <v>1</v>
      </c>
      <c r="AB1544" s="181">
        <v>371</v>
      </c>
      <c r="AD1544" s="152">
        <v>467.46</v>
      </c>
      <c r="AG1544" s="2" t="s">
        <v>36</v>
      </c>
      <c r="AH1544" s="167">
        <v>8.5899999999999995E-4</v>
      </c>
      <c r="AI1544" s="167">
        <v>6.5029675666312405E-4</v>
      </c>
      <c r="AJ1544" s="167">
        <v>1.4691982605612001E-4</v>
      </c>
    </row>
    <row r="1545" spans="1:36">
      <c r="A1545" s="2">
        <v>7833</v>
      </c>
      <c r="B1545" s="2">
        <v>7834</v>
      </c>
      <c r="C1545" s="2" t="s">
        <v>2176</v>
      </c>
      <c r="D1545" s="2" t="s">
        <v>2177</v>
      </c>
      <c r="E1545" s="4" t="s">
        <v>506</v>
      </c>
      <c r="F1545" s="2" t="s">
        <v>3342</v>
      </c>
      <c r="G1545" s="2" t="s">
        <v>3343</v>
      </c>
      <c r="H1545" s="2" t="s">
        <v>350</v>
      </c>
      <c r="I1545" s="2" t="s">
        <v>1153</v>
      </c>
      <c r="J1545" s="2" t="s">
        <v>30</v>
      </c>
      <c r="K1545" s="2" t="s">
        <v>140</v>
      </c>
      <c r="L1545" s="2" t="s">
        <v>519</v>
      </c>
      <c r="M1545" s="2" t="s">
        <v>59</v>
      </c>
      <c r="N1545" s="2" t="s">
        <v>640</v>
      </c>
      <c r="O1545" s="2" t="s">
        <v>304</v>
      </c>
      <c r="P1545" s="2" t="s">
        <v>3071</v>
      </c>
      <c r="Q1545" s="2" t="s">
        <v>343</v>
      </c>
      <c r="R1545" s="2" t="s">
        <v>369</v>
      </c>
      <c r="S1545" s="2" t="s">
        <v>34</v>
      </c>
      <c r="T1545" s="152">
        <v>2.5539999999999998</v>
      </c>
      <c r="U1545" s="2" t="s">
        <v>3151</v>
      </c>
      <c r="V1545" s="165">
        <v>6.5000000000000002E-2</v>
      </c>
      <c r="W1545" s="167">
        <v>5.2010000000000001E-2</v>
      </c>
      <c r="X1545" s="4" t="s">
        <v>602</v>
      </c>
      <c r="Y1545" s="4" t="s">
        <v>304</v>
      </c>
      <c r="Z1545" s="152">
        <v>651343</v>
      </c>
      <c r="AA1545" s="162">
        <v>1</v>
      </c>
      <c r="AB1545" s="181">
        <v>103.44</v>
      </c>
      <c r="AD1545" s="152">
        <v>673.74900000000002</v>
      </c>
      <c r="AG1545" s="2" t="s">
        <v>36</v>
      </c>
      <c r="AH1545" s="167">
        <v>1.3029999999999999E-3</v>
      </c>
      <c r="AI1545" s="167">
        <v>9.3727146503259603E-4</v>
      </c>
      <c r="AJ1545" s="167">
        <v>2.1175526280732901E-4</v>
      </c>
    </row>
    <row r="1546" spans="1:36">
      <c r="A1546" s="2">
        <v>7833</v>
      </c>
      <c r="B1546" s="2">
        <v>7834</v>
      </c>
      <c r="C1546" s="2" t="s">
        <v>2176</v>
      </c>
      <c r="D1546" s="2" t="s">
        <v>2177</v>
      </c>
      <c r="E1546" s="4" t="s">
        <v>506</v>
      </c>
      <c r="F1546" s="2" t="s">
        <v>3344</v>
      </c>
      <c r="G1546" s="2" t="s">
        <v>3345</v>
      </c>
      <c r="H1546" s="2" t="s">
        <v>33</v>
      </c>
      <c r="I1546" s="2" t="s">
        <v>1153</v>
      </c>
      <c r="J1546" s="2" t="s">
        <v>30</v>
      </c>
      <c r="K1546" s="2" t="s">
        <v>30</v>
      </c>
      <c r="L1546" s="2" t="s">
        <v>521</v>
      </c>
      <c r="M1546" s="2" t="s">
        <v>59</v>
      </c>
      <c r="N1546" s="2" t="s">
        <v>640</v>
      </c>
      <c r="O1546" s="2" t="s">
        <v>304</v>
      </c>
      <c r="P1546" s="2" t="s">
        <v>3071</v>
      </c>
      <c r="Q1546" s="2" t="s">
        <v>343</v>
      </c>
      <c r="R1546" s="2" t="s">
        <v>369</v>
      </c>
      <c r="S1546" s="2" t="s">
        <v>34</v>
      </c>
      <c r="T1546" s="152">
        <v>2.524</v>
      </c>
      <c r="U1546" s="2" t="s">
        <v>3151</v>
      </c>
      <c r="V1546" s="165">
        <v>6.5000000000000002E-2</v>
      </c>
      <c r="W1546" s="167">
        <v>5.6390000000000003E-2</v>
      </c>
      <c r="X1546" s="4" t="s">
        <v>602</v>
      </c>
      <c r="Y1546" s="4" t="s">
        <v>304</v>
      </c>
      <c r="Z1546" s="152">
        <v>1913838</v>
      </c>
      <c r="AA1546" s="162">
        <v>1</v>
      </c>
      <c r="AB1546" s="181">
        <v>103.44</v>
      </c>
      <c r="AD1546" s="152">
        <v>1979.674</v>
      </c>
      <c r="AG1546" s="2" t="s">
        <v>36</v>
      </c>
      <c r="AH1546" s="167">
        <v>0</v>
      </c>
      <c r="AI1546" s="167">
        <v>2.7539802317596901E-3</v>
      </c>
      <c r="AJ1546" s="167">
        <v>6.2219946888298998E-4</v>
      </c>
    </row>
    <row r="1547" spans="1:36">
      <c r="A1547" s="2">
        <v>7833</v>
      </c>
      <c r="B1547" s="2">
        <v>7834</v>
      </c>
      <c r="C1547" s="2" t="s">
        <v>2176</v>
      </c>
      <c r="D1547" s="2" t="s">
        <v>2177</v>
      </c>
      <c r="E1547" s="4" t="s">
        <v>506</v>
      </c>
      <c r="F1547" s="2" t="s">
        <v>3834</v>
      </c>
      <c r="G1547" s="2" t="s">
        <v>3835</v>
      </c>
      <c r="H1547" s="2" t="s">
        <v>350</v>
      </c>
      <c r="I1547" s="2" t="s">
        <v>1153</v>
      </c>
      <c r="J1547" s="2" t="s">
        <v>30</v>
      </c>
      <c r="K1547" s="2" t="s">
        <v>30</v>
      </c>
      <c r="L1547" s="2" t="s">
        <v>519</v>
      </c>
      <c r="M1547" s="2" t="s">
        <v>31</v>
      </c>
      <c r="N1547" s="2" t="s">
        <v>640</v>
      </c>
      <c r="O1547" s="2" t="s">
        <v>304</v>
      </c>
      <c r="P1547" s="2" t="s">
        <v>3071</v>
      </c>
      <c r="Q1547" s="2" t="s">
        <v>343</v>
      </c>
      <c r="R1547" s="2" t="s">
        <v>369</v>
      </c>
      <c r="S1547" s="2" t="s">
        <v>34</v>
      </c>
      <c r="T1547" s="152">
        <v>3.129</v>
      </c>
      <c r="U1547" s="2" t="s">
        <v>3836</v>
      </c>
      <c r="V1547" s="165">
        <v>6.7000000000000004E-2</v>
      </c>
      <c r="W1547" s="167">
        <v>5.1139999999999998E-2</v>
      </c>
      <c r="X1547" s="4" t="s">
        <v>602</v>
      </c>
      <c r="Y1547" s="4" t="s">
        <v>304</v>
      </c>
      <c r="Z1547" s="152">
        <v>642000</v>
      </c>
      <c r="AA1547" s="162">
        <v>1</v>
      </c>
      <c r="AB1547" s="181">
        <v>106.88</v>
      </c>
      <c r="AD1547" s="152">
        <v>686.17</v>
      </c>
      <c r="AG1547" s="2" t="s">
        <v>36</v>
      </c>
      <c r="AH1547" s="167">
        <v>7.0500000000000001E-4</v>
      </c>
      <c r="AI1547" s="167">
        <v>9.5454983399827404E-4</v>
      </c>
      <c r="AJ1547" s="167">
        <v>2.1565891900269E-4</v>
      </c>
    </row>
    <row r="1548" spans="1:36">
      <c r="A1548" s="2">
        <v>7833</v>
      </c>
      <c r="B1548" s="2">
        <v>7834</v>
      </c>
      <c r="C1548" s="2" t="s">
        <v>2184</v>
      </c>
      <c r="D1548" s="2" t="s">
        <v>2185</v>
      </c>
      <c r="E1548" s="4" t="s">
        <v>347</v>
      </c>
      <c r="F1548" s="2" t="s">
        <v>3837</v>
      </c>
      <c r="G1548" s="2" t="s">
        <v>3838</v>
      </c>
      <c r="H1548" s="2" t="s">
        <v>350</v>
      </c>
      <c r="I1548" s="2" t="s">
        <v>1153</v>
      </c>
      <c r="J1548" s="2" t="s">
        <v>30</v>
      </c>
      <c r="K1548" s="2" t="s">
        <v>30</v>
      </c>
      <c r="L1548" s="2" t="s">
        <v>519</v>
      </c>
      <c r="M1548" s="2" t="s">
        <v>31</v>
      </c>
      <c r="N1548" s="2" t="s">
        <v>667</v>
      </c>
      <c r="O1548" s="2" t="s">
        <v>304</v>
      </c>
      <c r="P1548" s="20" t="s">
        <v>354</v>
      </c>
      <c r="Q1548" s="2" t="s">
        <v>354</v>
      </c>
      <c r="R1548" s="2" t="s">
        <v>354</v>
      </c>
      <c r="S1548" s="2" t="s">
        <v>34</v>
      </c>
      <c r="T1548" s="152">
        <v>3.823</v>
      </c>
      <c r="U1548" s="2" t="s">
        <v>3122</v>
      </c>
      <c r="V1548" s="165">
        <v>5.8999999999999997E-2</v>
      </c>
      <c r="W1548" s="167">
        <v>5.4179999999999999E-2</v>
      </c>
      <c r="X1548" s="4" t="s">
        <v>602</v>
      </c>
      <c r="Y1548" s="4" t="s">
        <v>304</v>
      </c>
      <c r="Z1548" s="152">
        <v>739507</v>
      </c>
      <c r="AA1548" s="162">
        <v>1</v>
      </c>
      <c r="AB1548" s="181">
        <v>103.91</v>
      </c>
      <c r="AD1548" s="152">
        <v>768.42200000000003</v>
      </c>
      <c r="AG1548" s="2" t="s">
        <v>36</v>
      </c>
      <c r="AH1548" s="167">
        <v>1.521E-3</v>
      </c>
      <c r="AI1548" s="167">
        <v>1.06897307720788E-3</v>
      </c>
      <c r="AJ1548" s="167">
        <v>2.4151025966659799E-4</v>
      </c>
    </row>
    <row r="1549" spans="1:36">
      <c r="A1549" s="2">
        <v>7833</v>
      </c>
      <c r="B1549" s="2">
        <v>7834</v>
      </c>
      <c r="C1549" s="2" t="s">
        <v>2645</v>
      </c>
      <c r="D1549" s="2" t="s">
        <v>2646</v>
      </c>
      <c r="E1549" s="4" t="s">
        <v>347</v>
      </c>
      <c r="F1549" s="2" t="s">
        <v>3346</v>
      </c>
      <c r="G1549" s="2" t="s">
        <v>3347</v>
      </c>
      <c r="H1549" s="2" t="s">
        <v>350</v>
      </c>
      <c r="I1549" s="2" t="s">
        <v>1154</v>
      </c>
      <c r="J1549" s="2" t="s">
        <v>30</v>
      </c>
      <c r="K1549" s="2" t="s">
        <v>30</v>
      </c>
      <c r="L1549" s="2" t="s">
        <v>519</v>
      </c>
      <c r="M1549" s="2" t="s">
        <v>59</v>
      </c>
      <c r="N1549" s="2" t="s">
        <v>627</v>
      </c>
      <c r="O1549" s="2" t="s">
        <v>304</v>
      </c>
      <c r="P1549" s="2" t="s">
        <v>2943</v>
      </c>
      <c r="Q1549" s="2" t="s">
        <v>368</v>
      </c>
      <c r="R1549" s="2" t="s">
        <v>369</v>
      </c>
      <c r="S1549" s="2" t="s">
        <v>34</v>
      </c>
      <c r="T1549" s="152">
        <v>3.26</v>
      </c>
      <c r="U1549" s="2" t="s">
        <v>3348</v>
      </c>
      <c r="V1549" s="165">
        <v>0.05</v>
      </c>
      <c r="W1549" s="167">
        <v>3.0509999999999999E-2</v>
      </c>
      <c r="X1549" s="4" t="s">
        <v>602</v>
      </c>
      <c r="Y1549" s="4" t="s">
        <v>304</v>
      </c>
      <c r="Z1549" s="152">
        <v>3760000</v>
      </c>
      <c r="AA1549" s="162">
        <v>1</v>
      </c>
      <c r="AB1549" s="181">
        <v>106.5</v>
      </c>
      <c r="AD1549" s="152">
        <v>4004.4</v>
      </c>
      <c r="AG1549" s="2" t="s">
        <v>36</v>
      </c>
      <c r="AH1549" s="167">
        <v>7.5199999999999998E-3</v>
      </c>
      <c r="AI1549" s="167">
        <v>5.5706334924524297E-3</v>
      </c>
      <c r="AJ1549" s="167">
        <v>1.25855848940899E-3</v>
      </c>
    </row>
    <row r="1550" spans="1:36">
      <c r="A1550" s="2">
        <v>7833</v>
      </c>
      <c r="B1550" s="2">
        <v>7834</v>
      </c>
      <c r="C1550" s="2" t="s">
        <v>2645</v>
      </c>
      <c r="D1550" s="2" t="s">
        <v>2646</v>
      </c>
      <c r="E1550" s="4" t="s">
        <v>347</v>
      </c>
      <c r="F1550" s="2" t="s">
        <v>3349</v>
      </c>
      <c r="G1550" s="2" t="s">
        <v>3350</v>
      </c>
      <c r="H1550" s="2" t="s">
        <v>350</v>
      </c>
      <c r="I1550" s="2" t="s">
        <v>1153</v>
      </c>
      <c r="J1550" s="2" t="s">
        <v>30</v>
      </c>
      <c r="K1550" s="2" t="s">
        <v>30</v>
      </c>
      <c r="L1550" s="2" t="s">
        <v>519</v>
      </c>
      <c r="M1550" s="2" t="s">
        <v>31</v>
      </c>
      <c r="N1550" s="2" t="s">
        <v>627</v>
      </c>
      <c r="O1550" s="2" t="s">
        <v>304</v>
      </c>
      <c r="P1550" s="2" t="s">
        <v>2943</v>
      </c>
      <c r="Q1550" s="2" t="s">
        <v>368</v>
      </c>
      <c r="R1550" s="2" t="s">
        <v>369</v>
      </c>
      <c r="S1550" s="2" t="s">
        <v>34</v>
      </c>
      <c r="T1550" s="152">
        <v>5.7709999999999999</v>
      </c>
      <c r="U1550" s="2" t="s">
        <v>3351</v>
      </c>
      <c r="V1550" s="165">
        <v>6.6900000000000001E-2</v>
      </c>
      <c r="W1550" s="167">
        <v>5.561E-2</v>
      </c>
      <c r="X1550" s="4" t="s">
        <v>602</v>
      </c>
      <c r="Y1550" s="4" t="s">
        <v>304</v>
      </c>
      <c r="Z1550" s="152">
        <v>1393529</v>
      </c>
      <c r="AA1550" s="162">
        <v>1</v>
      </c>
      <c r="AB1550" s="181">
        <v>106.94</v>
      </c>
      <c r="AD1550" s="152">
        <v>1490.24</v>
      </c>
      <c r="AG1550" s="2" t="s">
        <v>36</v>
      </c>
      <c r="AH1550" s="167">
        <v>1.843E-3</v>
      </c>
      <c r="AI1550" s="167">
        <v>2.07311466609703E-3</v>
      </c>
      <c r="AJ1550" s="167">
        <v>4.6837331267077199E-4</v>
      </c>
    </row>
    <row r="1551" spans="1:36">
      <c r="A1551" s="2">
        <v>7833</v>
      </c>
      <c r="B1551" s="2">
        <v>7834</v>
      </c>
      <c r="C1551" s="2" t="s">
        <v>2434</v>
      </c>
      <c r="D1551" s="2" t="s">
        <v>2435</v>
      </c>
      <c r="E1551" s="4" t="s">
        <v>347</v>
      </c>
      <c r="F1551" s="2" t="s">
        <v>3352</v>
      </c>
      <c r="G1551" s="2" t="s">
        <v>3353</v>
      </c>
      <c r="H1551" s="2" t="s">
        <v>350</v>
      </c>
      <c r="I1551" s="2" t="s">
        <v>942</v>
      </c>
      <c r="J1551" s="2" t="s">
        <v>30</v>
      </c>
      <c r="K1551" s="2" t="s">
        <v>30</v>
      </c>
      <c r="L1551" s="2" t="s">
        <v>519</v>
      </c>
      <c r="M1551" s="2" t="s">
        <v>59</v>
      </c>
      <c r="N1551" s="2" t="s">
        <v>651</v>
      </c>
      <c r="O1551" s="2" t="s">
        <v>304</v>
      </c>
      <c r="P1551" s="20" t="s">
        <v>354</v>
      </c>
      <c r="Q1551" s="2" t="s">
        <v>354</v>
      </c>
      <c r="R1551" s="2" t="s">
        <v>354</v>
      </c>
      <c r="S1551" s="2" t="s">
        <v>34</v>
      </c>
      <c r="T1551" s="152">
        <v>1.974</v>
      </c>
      <c r="U1551" s="2" t="s">
        <v>1577</v>
      </c>
      <c r="V1551" s="165">
        <v>4.7500000000000001E-2</v>
      </c>
      <c r="W1551" s="167">
        <v>4.5920000000000002E-2</v>
      </c>
      <c r="X1551" s="4" t="s">
        <v>602</v>
      </c>
      <c r="Y1551" s="4" t="s">
        <v>304</v>
      </c>
      <c r="Z1551" s="152">
        <v>566100</v>
      </c>
      <c r="AA1551" s="162">
        <v>1</v>
      </c>
      <c r="AB1551" s="181">
        <v>110</v>
      </c>
      <c r="AD1551" s="152">
        <v>622.71</v>
      </c>
      <c r="AG1551" s="2" t="s">
        <v>36</v>
      </c>
      <c r="AH1551" s="167">
        <v>1.47E-3</v>
      </c>
      <c r="AI1551" s="167">
        <v>8.6626939918216304E-4</v>
      </c>
      <c r="AJ1551" s="167">
        <v>1.9571395388569401E-4</v>
      </c>
    </row>
    <row r="1552" spans="1:36">
      <c r="A1552" s="2">
        <v>7833</v>
      </c>
      <c r="B1552" s="2">
        <v>7834</v>
      </c>
      <c r="C1552" s="2" t="s">
        <v>3354</v>
      </c>
      <c r="D1552" s="2" t="s">
        <v>3355</v>
      </c>
      <c r="E1552" s="4" t="s">
        <v>347</v>
      </c>
      <c r="F1552" s="2" t="s">
        <v>3841</v>
      </c>
      <c r="G1552" s="2" t="s">
        <v>3842</v>
      </c>
      <c r="H1552" s="2" t="s">
        <v>350</v>
      </c>
      <c r="I1552" s="2" t="s">
        <v>1153</v>
      </c>
      <c r="J1552" s="2" t="s">
        <v>30</v>
      </c>
      <c r="K1552" s="2" t="s">
        <v>30</v>
      </c>
      <c r="L1552" s="2" t="s">
        <v>519</v>
      </c>
      <c r="M1552" s="2" t="s">
        <v>59</v>
      </c>
      <c r="N1552" s="2" t="s">
        <v>650</v>
      </c>
      <c r="O1552" s="2" t="s">
        <v>304</v>
      </c>
      <c r="P1552" s="2" t="s">
        <v>2977</v>
      </c>
      <c r="Q1552" s="2" t="s">
        <v>343</v>
      </c>
      <c r="R1552" s="2" t="s">
        <v>369</v>
      </c>
      <c r="S1552" s="2" t="s">
        <v>34</v>
      </c>
      <c r="T1552" s="152">
        <v>2.363</v>
      </c>
      <c r="U1552" s="2" t="s">
        <v>2905</v>
      </c>
      <c r="V1552" s="165">
        <v>3.95E-2</v>
      </c>
      <c r="W1552" s="167">
        <v>5.3260000000000002E-2</v>
      </c>
      <c r="X1552" s="4" t="s">
        <v>602</v>
      </c>
      <c r="Y1552" s="4" t="s">
        <v>304</v>
      </c>
      <c r="Z1552" s="152">
        <v>232378.99</v>
      </c>
      <c r="AA1552" s="162">
        <v>1</v>
      </c>
      <c r="AB1552" s="181">
        <v>97.03</v>
      </c>
      <c r="AD1552" s="152">
        <v>225.477</v>
      </c>
      <c r="AG1552" s="2" t="s">
        <v>36</v>
      </c>
      <c r="AH1552" s="167">
        <v>1.95E-4</v>
      </c>
      <c r="AI1552" s="167">
        <v>3.1366786248940499E-4</v>
      </c>
      <c r="AJ1552" s="167">
        <v>7.0866150452310097E-5</v>
      </c>
    </row>
    <row r="1553" spans="1:36">
      <c r="A1553" s="2">
        <v>7833</v>
      </c>
      <c r="B1553" s="2">
        <v>7834</v>
      </c>
      <c r="C1553" s="2" t="s">
        <v>3354</v>
      </c>
      <c r="D1553" s="2" t="s">
        <v>3355</v>
      </c>
      <c r="E1553" s="4" t="s">
        <v>347</v>
      </c>
      <c r="F1553" s="2" t="s">
        <v>3356</v>
      </c>
      <c r="G1553" s="2" t="s">
        <v>3357</v>
      </c>
      <c r="H1553" s="2" t="s">
        <v>350</v>
      </c>
      <c r="I1553" s="2" t="s">
        <v>942</v>
      </c>
      <c r="J1553" s="2" t="s">
        <v>30</v>
      </c>
      <c r="K1553" s="2" t="s">
        <v>30</v>
      </c>
      <c r="L1553" s="2" t="s">
        <v>519</v>
      </c>
      <c r="M1553" s="2" t="s">
        <v>59</v>
      </c>
      <c r="N1553" s="2" t="s">
        <v>650</v>
      </c>
      <c r="O1553" s="2" t="s">
        <v>304</v>
      </c>
      <c r="P1553" s="2" t="s">
        <v>2977</v>
      </c>
      <c r="Q1553" s="2" t="s">
        <v>343</v>
      </c>
      <c r="R1553" s="2" t="s">
        <v>369</v>
      </c>
      <c r="S1553" s="2" t="s">
        <v>34</v>
      </c>
      <c r="T1553" s="152">
        <v>3.5569999999999999</v>
      </c>
      <c r="U1553" s="2" t="s">
        <v>2905</v>
      </c>
      <c r="V1553" s="165">
        <v>3.6200000000000003E-2</v>
      </c>
      <c r="W1553" s="167">
        <v>3.0020000000000002E-2</v>
      </c>
      <c r="X1553" s="4" t="s">
        <v>602</v>
      </c>
      <c r="Y1553" s="4" t="s">
        <v>304</v>
      </c>
      <c r="Z1553" s="152">
        <v>529100.04</v>
      </c>
      <c r="AA1553" s="162">
        <v>1</v>
      </c>
      <c r="AB1553" s="181">
        <v>110.37</v>
      </c>
      <c r="AD1553" s="152">
        <v>583.96799999999996</v>
      </c>
      <c r="AG1553" s="2" t="s">
        <v>36</v>
      </c>
      <c r="AH1553" s="167">
        <v>2.92E-4</v>
      </c>
      <c r="AI1553" s="167">
        <v>8.1237391542896302E-4</v>
      </c>
      <c r="AJ1553" s="167">
        <v>1.8353748980664501E-4</v>
      </c>
    </row>
    <row r="1554" spans="1:36">
      <c r="A1554" s="2">
        <v>7833</v>
      </c>
      <c r="B1554" s="2">
        <v>7834</v>
      </c>
      <c r="C1554" s="2" t="s">
        <v>3354</v>
      </c>
      <c r="D1554" s="2" t="s">
        <v>3355</v>
      </c>
      <c r="E1554" s="4" t="s">
        <v>347</v>
      </c>
      <c r="F1554" s="2" t="s">
        <v>3843</v>
      </c>
      <c r="G1554" s="2" t="s">
        <v>3844</v>
      </c>
      <c r="H1554" s="2" t="s">
        <v>350</v>
      </c>
      <c r="I1554" s="2" t="s">
        <v>1153</v>
      </c>
      <c r="J1554" s="2" t="s">
        <v>30</v>
      </c>
      <c r="K1554" s="2" t="s">
        <v>30</v>
      </c>
      <c r="L1554" s="2" t="s">
        <v>519</v>
      </c>
      <c r="M1554" s="2" t="s">
        <v>31</v>
      </c>
      <c r="N1554" s="2" t="s">
        <v>650</v>
      </c>
      <c r="O1554" s="2" t="s">
        <v>304</v>
      </c>
      <c r="P1554" s="2" t="s">
        <v>2886</v>
      </c>
      <c r="Q1554" s="2" t="s">
        <v>343</v>
      </c>
      <c r="R1554" s="2" t="s">
        <v>369</v>
      </c>
      <c r="S1554" s="2" t="s">
        <v>34</v>
      </c>
      <c r="T1554" s="152">
        <v>2.327</v>
      </c>
      <c r="U1554" s="2" t="s">
        <v>3845</v>
      </c>
      <c r="V1554" s="165">
        <v>6.6299999999999998E-2</v>
      </c>
      <c r="W1554" s="167">
        <v>5.1029999999999999E-2</v>
      </c>
      <c r="X1554" s="4" t="s">
        <v>602</v>
      </c>
      <c r="Y1554" s="4" t="s">
        <v>304</v>
      </c>
      <c r="Z1554" s="152">
        <v>5028000</v>
      </c>
      <c r="AA1554" s="162">
        <v>1</v>
      </c>
      <c r="AB1554" s="181">
        <v>103.8</v>
      </c>
      <c r="AD1554" s="152">
        <v>5219.0640000000003</v>
      </c>
      <c r="AG1554" s="2" t="s">
        <v>36</v>
      </c>
      <c r="AH1554" s="167">
        <v>3.7980000000000002E-3</v>
      </c>
      <c r="AI1554" s="167">
        <v>7.26038675398381E-3</v>
      </c>
      <c r="AJ1554" s="167">
        <v>1.6403199740207899E-3</v>
      </c>
    </row>
    <row r="1555" spans="1:36">
      <c r="A1555" s="2">
        <v>7833</v>
      </c>
      <c r="B1555" s="2">
        <v>7834</v>
      </c>
      <c r="C1555" s="2" t="s">
        <v>3358</v>
      </c>
      <c r="D1555" s="2" t="s">
        <v>3359</v>
      </c>
      <c r="E1555" s="4" t="s">
        <v>347</v>
      </c>
      <c r="F1555" s="2" t="s">
        <v>3360</v>
      </c>
      <c r="G1555" s="2" t="s">
        <v>3361</v>
      </c>
      <c r="H1555" s="2" t="s">
        <v>350</v>
      </c>
      <c r="I1555" s="2" t="s">
        <v>942</v>
      </c>
      <c r="J1555" s="2" t="s">
        <v>30</v>
      </c>
      <c r="K1555" s="2" t="s">
        <v>30</v>
      </c>
      <c r="L1555" s="2" t="s">
        <v>519</v>
      </c>
      <c r="M1555" s="2" t="s">
        <v>59</v>
      </c>
      <c r="N1555" s="2" t="s">
        <v>650</v>
      </c>
      <c r="O1555" s="2" t="s">
        <v>304</v>
      </c>
      <c r="P1555" s="2" t="s">
        <v>342</v>
      </c>
      <c r="Q1555" s="2" t="s">
        <v>343</v>
      </c>
      <c r="R1555" s="2" t="s">
        <v>369</v>
      </c>
      <c r="S1555" s="2" t="s">
        <v>34</v>
      </c>
      <c r="T1555" s="152">
        <v>4.3220000000000001</v>
      </c>
      <c r="U1555" s="2" t="s">
        <v>3259</v>
      </c>
      <c r="V1555" s="165">
        <v>1.6500000000000001E-2</v>
      </c>
      <c r="W1555" s="167">
        <v>2.512E-2</v>
      </c>
      <c r="X1555" s="4" t="s">
        <v>602</v>
      </c>
      <c r="Y1555" s="4" t="s">
        <v>304</v>
      </c>
      <c r="Z1555" s="152">
        <v>2963445</v>
      </c>
      <c r="AA1555" s="162">
        <v>1</v>
      </c>
      <c r="AB1555" s="181">
        <v>113.88</v>
      </c>
      <c r="AD1555" s="152">
        <v>3374.7710000000002</v>
      </c>
      <c r="AG1555" s="2" t="s">
        <v>36</v>
      </c>
      <c r="AH1555" s="167">
        <v>1.4009999999999999E-3</v>
      </c>
      <c r="AI1555" s="167">
        <v>4.6947391086510698E-3</v>
      </c>
      <c r="AJ1555" s="167">
        <v>1.0606699882084599E-3</v>
      </c>
    </row>
    <row r="1556" spans="1:36">
      <c r="A1556" s="2">
        <v>7833</v>
      </c>
      <c r="B1556" s="2">
        <v>7834</v>
      </c>
      <c r="C1556" s="2" t="s">
        <v>3358</v>
      </c>
      <c r="D1556" s="2" t="s">
        <v>3359</v>
      </c>
      <c r="E1556" s="4" t="s">
        <v>347</v>
      </c>
      <c r="F1556" s="2" t="s">
        <v>3362</v>
      </c>
      <c r="G1556" s="2" t="s">
        <v>3363</v>
      </c>
      <c r="H1556" s="2" t="s">
        <v>350</v>
      </c>
      <c r="I1556" s="2" t="s">
        <v>942</v>
      </c>
      <c r="J1556" s="2" t="s">
        <v>30</v>
      </c>
      <c r="K1556" s="2" t="s">
        <v>30</v>
      </c>
      <c r="L1556" s="2" t="s">
        <v>519</v>
      </c>
      <c r="M1556" s="2" t="s">
        <v>59</v>
      </c>
      <c r="N1556" s="2" t="s">
        <v>650</v>
      </c>
      <c r="O1556" s="2" t="s">
        <v>304</v>
      </c>
      <c r="P1556" s="2" t="s">
        <v>342</v>
      </c>
      <c r="Q1556" s="2" t="s">
        <v>343</v>
      </c>
      <c r="R1556" s="2" t="s">
        <v>369</v>
      </c>
      <c r="S1556" s="2" t="s">
        <v>34</v>
      </c>
      <c r="T1556" s="152">
        <v>12.792</v>
      </c>
      <c r="U1556" s="2" t="s">
        <v>3364</v>
      </c>
      <c r="V1556" s="165">
        <v>9.5999999999999992E-3</v>
      </c>
      <c r="W1556" s="167">
        <v>2.7550000000000002E-2</v>
      </c>
      <c r="X1556" s="4" t="s">
        <v>602</v>
      </c>
      <c r="Y1556" s="4" t="s">
        <v>304</v>
      </c>
      <c r="Z1556" s="152">
        <v>1202257</v>
      </c>
      <c r="AA1556" s="162">
        <v>1</v>
      </c>
      <c r="AB1556" s="181">
        <v>92.47</v>
      </c>
      <c r="AD1556" s="152">
        <v>1111.7270000000001</v>
      </c>
      <c r="AG1556" s="2" t="s">
        <v>36</v>
      </c>
      <c r="AH1556" s="167">
        <v>1.101E-3</v>
      </c>
      <c r="AI1556" s="167">
        <v>1.54655477162546E-3</v>
      </c>
      <c r="AJ1556" s="167">
        <v>3.49409028578598E-4</v>
      </c>
    </row>
    <row r="1557" spans="1:36">
      <c r="A1557" s="2">
        <v>7833</v>
      </c>
      <c r="B1557" s="2">
        <v>7834</v>
      </c>
      <c r="C1557" s="2" t="s">
        <v>3365</v>
      </c>
      <c r="D1557" s="2" t="s">
        <v>3366</v>
      </c>
      <c r="E1557" s="4" t="s">
        <v>507</v>
      </c>
      <c r="F1557" s="2" t="s">
        <v>3367</v>
      </c>
      <c r="G1557" s="2" t="s">
        <v>3368</v>
      </c>
      <c r="H1557" s="2" t="s">
        <v>350</v>
      </c>
      <c r="I1557" s="2" t="s">
        <v>1153</v>
      </c>
      <c r="J1557" s="2" t="s">
        <v>30</v>
      </c>
      <c r="K1557" s="2" t="s">
        <v>140</v>
      </c>
      <c r="L1557" s="2" t="s">
        <v>519</v>
      </c>
      <c r="M1557" s="2" t="s">
        <v>59</v>
      </c>
      <c r="N1557" s="2" t="s">
        <v>651</v>
      </c>
      <c r="O1557" s="2" t="s">
        <v>304</v>
      </c>
      <c r="P1557" s="2" t="s">
        <v>2882</v>
      </c>
      <c r="Q1557" s="2" t="s">
        <v>343</v>
      </c>
      <c r="R1557" s="2" t="s">
        <v>369</v>
      </c>
      <c r="S1557" s="2" t="s">
        <v>34</v>
      </c>
      <c r="T1557" s="152">
        <v>3.359</v>
      </c>
      <c r="U1557" s="2" t="s">
        <v>3369</v>
      </c>
      <c r="V1557" s="165">
        <v>4.4999999999999998E-2</v>
      </c>
      <c r="W1557" s="167">
        <v>5.5239999999999997E-2</v>
      </c>
      <c r="X1557" s="4" t="s">
        <v>602</v>
      </c>
      <c r="Y1557" s="4" t="s">
        <v>304</v>
      </c>
      <c r="Z1557" s="152">
        <v>1066354.8999999999</v>
      </c>
      <c r="AA1557" s="162">
        <v>1</v>
      </c>
      <c r="AB1557" s="181">
        <v>97.83</v>
      </c>
      <c r="AD1557" s="152">
        <v>1043.2149999999999</v>
      </c>
      <c r="AG1557" s="2" t="s">
        <v>36</v>
      </c>
      <c r="AH1557" s="167">
        <v>1.317E-3</v>
      </c>
      <c r="AI1557" s="167">
        <v>1.4512457325491499E-3</v>
      </c>
      <c r="AJ1557" s="167">
        <v>3.27876109493287E-4</v>
      </c>
    </row>
    <row r="1558" spans="1:36">
      <c r="A1558" s="2">
        <v>7833</v>
      </c>
      <c r="B1558" s="2">
        <v>7834</v>
      </c>
      <c r="C1558" s="2" t="s">
        <v>3365</v>
      </c>
      <c r="D1558" s="2" t="s">
        <v>3366</v>
      </c>
      <c r="E1558" s="4" t="s">
        <v>507</v>
      </c>
      <c r="F1558" s="2" t="s">
        <v>3370</v>
      </c>
      <c r="G1558" s="2" t="s">
        <v>3371</v>
      </c>
      <c r="H1558" s="2" t="s">
        <v>350</v>
      </c>
      <c r="I1558" s="2" t="s">
        <v>1153</v>
      </c>
      <c r="J1558" s="2" t="s">
        <v>30</v>
      </c>
      <c r="K1558" s="2" t="s">
        <v>30</v>
      </c>
      <c r="L1558" s="2" t="s">
        <v>519</v>
      </c>
      <c r="M1558" s="2" t="s">
        <v>59</v>
      </c>
      <c r="N1558" s="2" t="s">
        <v>651</v>
      </c>
      <c r="O1558" s="2" t="s">
        <v>304</v>
      </c>
      <c r="P1558" s="2" t="s">
        <v>2893</v>
      </c>
      <c r="Q1558" s="2" t="s">
        <v>343</v>
      </c>
      <c r="R1558" s="2" t="s">
        <v>369</v>
      </c>
      <c r="S1558" s="2" t="s">
        <v>34</v>
      </c>
      <c r="T1558" s="152">
        <v>1.877</v>
      </c>
      <c r="U1558" s="2" t="s">
        <v>2929</v>
      </c>
      <c r="V1558" s="165">
        <v>6.3500000000000001E-2</v>
      </c>
      <c r="W1558" s="167">
        <v>5.33E-2</v>
      </c>
      <c r="X1558" s="4" t="s">
        <v>602</v>
      </c>
      <c r="Y1558" s="4" t="s">
        <v>304</v>
      </c>
      <c r="Z1558" s="152">
        <v>594610</v>
      </c>
      <c r="AA1558" s="162">
        <v>1</v>
      </c>
      <c r="AB1558" s="181">
        <v>102.04</v>
      </c>
      <c r="AD1558" s="152">
        <v>606.74</v>
      </c>
      <c r="AG1558" s="2" t="s">
        <v>36</v>
      </c>
      <c r="AH1558" s="167">
        <v>1.495E-3</v>
      </c>
      <c r="AI1558" s="167">
        <v>8.4405314412108203E-4</v>
      </c>
      <c r="AJ1558" s="167">
        <v>1.9069469414658501E-4</v>
      </c>
    </row>
    <row r="1559" spans="1:36">
      <c r="A1559" s="2">
        <v>7833</v>
      </c>
      <c r="B1559" s="2">
        <v>7834</v>
      </c>
      <c r="C1559" s="2" t="s">
        <v>3365</v>
      </c>
      <c r="D1559" s="2" t="s">
        <v>3366</v>
      </c>
      <c r="E1559" s="4" t="s">
        <v>507</v>
      </c>
      <c r="F1559" s="2" t="s">
        <v>3848</v>
      </c>
      <c r="G1559" s="2" t="s">
        <v>3849</v>
      </c>
      <c r="H1559" s="2" t="s">
        <v>350</v>
      </c>
      <c r="I1559" s="2" t="s">
        <v>1153</v>
      </c>
      <c r="J1559" s="2" t="s">
        <v>30</v>
      </c>
      <c r="K1559" s="2" t="s">
        <v>30</v>
      </c>
      <c r="L1559" s="2" t="s">
        <v>519</v>
      </c>
      <c r="M1559" s="2" t="s">
        <v>31</v>
      </c>
      <c r="N1559" s="2" t="s">
        <v>651</v>
      </c>
      <c r="O1559" s="2" t="s">
        <v>304</v>
      </c>
      <c r="P1559" s="2" t="s">
        <v>2893</v>
      </c>
      <c r="Q1559" s="2" t="s">
        <v>343</v>
      </c>
      <c r="R1559" s="2" t="s">
        <v>369</v>
      </c>
      <c r="S1559" s="2" t="s">
        <v>34</v>
      </c>
      <c r="T1559" s="152">
        <v>3.3980000000000001</v>
      </c>
      <c r="U1559" s="2" t="s">
        <v>3850</v>
      </c>
      <c r="V1559" s="165">
        <v>6.25E-2</v>
      </c>
      <c r="W1559" s="167">
        <v>5.2850000000000001E-2</v>
      </c>
      <c r="X1559" s="4" t="s">
        <v>602</v>
      </c>
      <c r="Y1559" s="4" t="s">
        <v>304</v>
      </c>
      <c r="Z1559" s="152">
        <v>1360000</v>
      </c>
      <c r="AA1559" s="162">
        <v>1</v>
      </c>
      <c r="AB1559" s="181">
        <v>104.82</v>
      </c>
      <c r="AD1559" s="152">
        <v>1425.5519999999999</v>
      </c>
      <c r="AG1559" s="2" t="s">
        <v>36</v>
      </c>
      <c r="AH1559" s="167">
        <v>2.4729999999999999E-3</v>
      </c>
      <c r="AI1559" s="167">
        <v>1.9831254910679598E-3</v>
      </c>
      <c r="AJ1559" s="167">
        <v>4.48042296397454E-4</v>
      </c>
    </row>
    <row r="1560" spans="1:36">
      <c r="A1560" s="2">
        <v>7833</v>
      </c>
      <c r="B1560" s="2">
        <v>7834</v>
      </c>
      <c r="C1560" s="2" t="s">
        <v>3365</v>
      </c>
      <c r="D1560" s="2" t="s">
        <v>3366</v>
      </c>
      <c r="E1560" s="4" t="s">
        <v>507</v>
      </c>
      <c r="F1560" s="2" t="s">
        <v>3851</v>
      </c>
      <c r="G1560" s="2" t="s">
        <v>3852</v>
      </c>
      <c r="H1560" s="2" t="s">
        <v>350</v>
      </c>
      <c r="I1560" s="2" t="s">
        <v>1153</v>
      </c>
      <c r="J1560" s="2" t="s">
        <v>30</v>
      </c>
      <c r="K1560" s="2" t="s">
        <v>30</v>
      </c>
      <c r="L1560" s="2" t="s">
        <v>519</v>
      </c>
      <c r="M1560" s="2" t="s">
        <v>31</v>
      </c>
      <c r="N1560" s="2" t="s">
        <v>651</v>
      </c>
      <c r="O1560" s="2" t="s">
        <v>304</v>
      </c>
      <c r="P1560" s="2" t="s">
        <v>2882</v>
      </c>
      <c r="Q1560" s="2" t="s">
        <v>343</v>
      </c>
      <c r="R1560" s="2" t="s">
        <v>369</v>
      </c>
      <c r="S1560" s="2" t="s">
        <v>34</v>
      </c>
      <c r="T1560" s="152">
        <v>5.758</v>
      </c>
      <c r="U1560" s="2" t="s">
        <v>3853</v>
      </c>
      <c r="V1560" s="165">
        <v>6.5000000000000002E-2</v>
      </c>
      <c r="W1560" s="167">
        <v>5.706E-2</v>
      </c>
      <c r="X1560" s="4" t="s">
        <v>602</v>
      </c>
      <c r="Y1560" s="4" t="s">
        <v>304</v>
      </c>
      <c r="Z1560" s="152">
        <v>1380907.9</v>
      </c>
      <c r="AA1560" s="162">
        <v>1</v>
      </c>
      <c r="AB1560" s="181">
        <v>106.35</v>
      </c>
      <c r="AD1560" s="152">
        <v>1468.596</v>
      </c>
      <c r="AG1560" s="2" t="s">
        <v>36</v>
      </c>
      <c r="AH1560" s="167">
        <v>2.3E-3</v>
      </c>
      <c r="AI1560" s="167">
        <v>2.04300458667669E-3</v>
      </c>
      <c r="AJ1560" s="167">
        <v>4.61570622075064E-4</v>
      </c>
    </row>
    <row r="1561" spans="1:36">
      <c r="A1561" s="2">
        <v>7833</v>
      </c>
      <c r="B1561" s="2">
        <v>7834</v>
      </c>
      <c r="C1561" s="2" t="s">
        <v>3372</v>
      </c>
      <c r="D1561" s="2" t="s">
        <v>3373</v>
      </c>
      <c r="E1561" s="4" t="s">
        <v>347</v>
      </c>
      <c r="F1561" s="2" t="s">
        <v>3374</v>
      </c>
      <c r="G1561" s="2" t="s">
        <v>3375</v>
      </c>
      <c r="H1561" s="2" t="s">
        <v>350</v>
      </c>
      <c r="I1561" s="2" t="s">
        <v>942</v>
      </c>
      <c r="J1561" s="2" t="s">
        <v>30</v>
      </c>
      <c r="K1561" s="2" t="s">
        <v>30</v>
      </c>
      <c r="L1561" s="2" t="s">
        <v>519</v>
      </c>
      <c r="M1561" s="2" t="s">
        <v>59</v>
      </c>
      <c r="N1561" s="2" t="s">
        <v>664</v>
      </c>
      <c r="O1561" s="2" t="s">
        <v>304</v>
      </c>
      <c r="P1561" s="2" t="s">
        <v>142</v>
      </c>
      <c r="Q1561" s="2" t="s">
        <v>343</v>
      </c>
      <c r="R1561" s="2" t="s">
        <v>369</v>
      </c>
      <c r="S1561" s="2" t="s">
        <v>34</v>
      </c>
      <c r="T1561" s="152">
        <v>5.0430000000000001</v>
      </c>
      <c r="U1561" s="2" t="s">
        <v>3063</v>
      </c>
      <c r="V1561" s="165">
        <v>2.6499999999999999E-2</v>
      </c>
      <c r="W1561" s="167">
        <v>2.5250000000000002E-2</v>
      </c>
      <c r="X1561" s="4" t="s">
        <v>602</v>
      </c>
      <c r="Y1561" s="4" t="s">
        <v>304</v>
      </c>
      <c r="Z1561" s="152">
        <v>3094748.2</v>
      </c>
      <c r="AA1561" s="162">
        <v>1</v>
      </c>
      <c r="AB1561" s="181">
        <v>118.55</v>
      </c>
      <c r="AD1561" s="152">
        <v>3668.8240000000001</v>
      </c>
      <c r="AG1561" s="2" t="s">
        <v>36</v>
      </c>
      <c r="AH1561" s="167">
        <v>2.1779999999999998E-3</v>
      </c>
      <c r="AI1561" s="167">
        <v>5.1038042659910798E-3</v>
      </c>
      <c r="AJ1561" s="167">
        <v>1.15308899713972E-3</v>
      </c>
    </row>
    <row r="1562" spans="1:36">
      <c r="A1562" s="2">
        <v>7833</v>
      </c>
      <c r="B1562" s="2">
        <v>7834</v>
      </c>
      <c r="C1562" s="2" t="s">
        <v>3376</v>
      </c>
      <c r="D1562" s="2" t="s">
        <v>3377</v>
      </c>
      <c r="E1562" s="4" t="s">
        <v>347</v>
      </c>
      <c r="F1562" s="2" t="s">
        <v>3378</v>
      </c>
      <c r="G1562" s="2" t="s">
        <v>3379</v>
      </c>
      <c r="H1562" s="2" t="s">
        <v>350</v>
      </c>
      <c r="I1562" s="2" t="s">
        <v>1153</v>
      </c>
      <c r="J1562" s="2" t="s">
        <v>30</v>
      </c>
      <c r="K1562" s="2" t="s">
        <v>30</v>
      </c>
      <c r="L1562" s="2" t="s">
        <v>519</v>
      </c>
      <c r="M1562" s="2" t="s">
        <v>31</v>
      </c>
      <c r="N1562" s="2" t="s">
        <v>633</v>
      </c>
      <c r="O1562" s="2" t="s">
        <v>304</v>
      </c>
      <c r="P1562" s="20" t="s">
        <v>354</v>
      </c>
      <c r="Q1562" s="2" t="s">
        <v>354</v>
      </c>
      <c r="R1562" s="2" t="s">
        <v>354</v>
      </c>
      <c r="S1562" s="2" t="s">
        <v>34</v>
      </c>
      <c r="T1562" s="152">
        <v>3.5529999999999999</v>
      </c>
      <c r="U1562" s="2" t="s">
        <v>3144</v>
      </c>
      <c r="V1562" s="165">
        <v>6.5000000000000002E-2</v>
      </c>
      <c r="W1562" s="167">
        <v>6.8769999999999998E-2</v>
      </c>
      <c r="X1562" s="4" t="s">
        <v>602</v>
      </c>
      <c r="Y1562" s="4" t="s">
        <v>304</v>
      </c>
      <c r="Z1562" s="152">
        <v>1060000</v>
      </c>
      <c r="AA1562" s="162">
        <v>1</v>
      </c>
      <c r="AB1562" s="181">
        <v>101.5</v>
      </c>
      <c r="AD1562" s="152">
        <v>1075.9000000000001</v>
      </c>
      <c r="AG1562" s="2" t="s">
        <v>36</v>
      </c>
      <c r="AH1562" s="167">
        <v>5.3E-3</v>
      </c>
      <c r="AI1562" s="167">
        <v>1.49671475739925E-3</v>
      </c>
      <c r="AJ1562" s="167">
        <v>3.3814880600218099E-4</v>
      </c>
    </row>
    <row r="1563" spans="1:36">
      <c r="A1563" s="2">
        <v>7833</v>
      </c>
      <c r="B1563" s="2">
        <v>7834</v>
      </c>
      <c r="C1563" s="2" t="s">
        <v>2438</v>
      </c>
      <c r="D1563" s="2" t="s">
        <v>2439</v>
      </c>
      <c r="E1563" s="4" t="s">
        <v>347</v>
      </c>
      <c r="F1563" s="2" t="s">
        <v>3380</v>
      </c>
      <c r="G1563" s="2" t="s">
        <v>3381</v>
      </c>
      <c r="H1563" s="2" t="s">
        <v>350</v>
      </c>
      <c r="I1563" s="2" t="s">
        <v>1153</v>
      </c>
      <c r="J1563" s="2" t="s">
        <v>30</v>
      </c>
      <c r="K1563" s="2" t="s">
        <v>492</v>
      </c>
      <c r="L1563" s="2" t="s">
        <v>519</v>
      </c>
      <c r="M1563" s="2" t="s">
        <v>59</v>
      </c>
      <c r="N1563" s="2" t="s">
        <v>651</v>
      </c>
      <c r="O1563" s="2" t="s">
        <v>304</v>
      </c>
      <c r="P1563" s="2" t="s">
        <v>3382</v>
      </c>
      <c r="Q1563" s="2" t="s">
        <v>368</v>
      </c>
      <c r="R1563" s="2" t="s">
        <v>369</v>
      </c>
      <c r="S1563" s="2" t="s">
        <v>34</v>
      </c>
      <c r="T1563" s="152">
        <v>5.2750000000000004</v>
      </c>
      <c r="U1563" s="2" t="s">
        <v>3383</v>
      </c>
      <c r="V1563" s="165">
        <v>2.8000000000000001E-2</v>
      </c>
      <c r="W1563" s="167">
        <v>4.9230000000000003E-2</v>
      </c>
      <c r="X1563" s="4" t="s">
        <v>602</v>
      </c>
      <c r="Y1563" s="4" t="s">
        <v>304</v>
      </c>
      <c r="Z1563" s="152">
        <v>5388346.8499999996</v>
      </c>
      <c r="AA1563" s="162">
        <v>1</v>
      </c>
      <c r="AB1563" s="181">
        <v>90.43</v>
      </c>
      <c r="AD1563" s="152">
        <v>4872.6819999999998</v>
      </c>
      <c r="AG1563" s="2" t="s">
        <v>36</v>
      </c>
      <c r="AH1563" s="167">
        <v>6.5909999999999996E-3</v>
      </c>
      <c r="AI1563" s="167">
        <v>6.7785250878434301E-3</v>
      </c>
      <c r="AJ1563" s="167">
        <v>1.5314542424189101E-3</v>
      </c>
    </row>
    <row r="1564" spans="1:36">
      <c r="A1564" s="2">
        <v>7833</v>
      </c>
      <c r="B1564" s="2">
        <v>7834</v>
      </c>
      <c r="C1564" s="2" t="s">
        <v>3384</v>
      </c>
      <c r="D1564" s="2" t="s">
        <v>3385</v>
      </c>
      <c r="E1564" s="4" t="s">
        <v>507</v>
      </c>
      <c r="F1564" s="2" t="s">
        <v>3386</v>
      </c>
      <c r="G1564" s="2" t="s">
        <v>3387</v>
      </c>
      <c r="H1564" s="2" t="s">
        <v>350</v>
      </c>
      <c r="I1564" s="2" t="s">
        <v>1153</v>
      </c>
      <c r="J1564" s="2" t="s">
        <v>30</v>
      </c>
      <c r="K1564" s="2" t="s">
        <v>140</v>
      </c>
      <c r="L1564" s="2" t="s">
        <v>519</v>
      </c>
      <c r="M1564" s="2" t="s">
        <v>59</v>
      </c>
      <c r="N1564" s="2" t="s">
        <v>651</v>
      </c>
      <c r="O1564" s="2" t="s">
        <v>304</v>
      </c>
      <c r="P1564" s="2" t="s">
        <v>2893</v>
      </c>
      <c r="Q1564" s="2" t="s">
        <v>343</v>
      </c>
      <c r="R1564" s="2" t="s">
        <v>369</v>
      </c>
      <c r="S1564" s="2" t="s">
        <v>34</v>
      </c>
      <c r="T1564" s="152">
        <v>1.4510000000000001</v>
      </c>
      <c r="U1564" s="2" t="s">
        <v>3132</v>
      </c>
      <c r="V1564" s="165">
        <v>3.49E-2</v>
      </c>
      <c r="W1564" s="167">
        <v>5.4579999999999997E-2</v>
      </c>
      <c r="X1564" s="4" t="s">
        <v>602</v>
      </c>
      <c r="Y1564" s="4" t="s">
        <v>304</v>
      </c>
      <c r="Z1564" s="152">
        <v>1035000</v>
      </c>
      <c r="AA1564" s="162">
        <v>1</v>
      </c>
      <c r="AB1564" s="181">
        <v>97.34</v>
      </c>
      <c r="AD1564" s="152">
        <v>1007.4690000000001</v>
      </c>
      <c r="AG1564" s="2" t="s">
        <v>36</v>
      </c>
      <c r="AH1564" s="167">
        <v>1.0950000000000001E-3</v>
      </c>
      <c r="AI1564" s="167">
        <v>1.4015184681868799E-3</v>
      </c>
      <c r="AJ1564" s="167">
        <v>3.1664136019538198E-4</v>
      </c>
    </row>
    <row r="1565" spans="1:36">
      <c r="A1565" s="2">
        <v>7833</v>
      </c>
      <c r="B1565" s="2">
        <v>7834</v>
      </c>
      <c r="C1565" s="2" t="s">
        <v>2212</v>
      </c>
      <c r="D1565" s="2" t="s">
        <v>2213</v>
      </c>
      <c r="E1565" s="4" t="s">
        <v>347</v>
      </c>
      <c r="F1565" s="2" t="s">
        <v>3388</v>
      </c>
      <c r="G1565" s="2" t="s">
        <v>3389</v>
      </c>
      <c r="H1565" s="2" t="s">
        <v>350</v>
      </c>
      <c r="I1565" s="2" t="s">
        <v>942</v>
      </c>
      <c r="J1565" s="2" t="s">
        <v>30</v>
      </c>
      <c r="K1565" s="2" t="s">
        <v>30</v>
      </c>
      <c r="L1565" s="2" t="s">
        <v>519</v>
      </c>
      <c r="M1565" s="2" t="s">
        <v>59</v>
      </c>
      <c r="N1565" s="2" t="s">
        <v>650</v>
      </c>
      <c r="O1565" s="2" t="s">
        <v>304</v>
      </c>
      <c r="P1565" s="2" t="s">
        <v>3039</v>
      </c>
      <c r="Q1565" s="2" t="s">
        <v>368</v>
      </c>
      <c r="R1565" s="2" t="s">
        <v>369</v>
      </c>
      <c r="S1565" s="2" t="s">
        <v>34</v>
      </c>
      <c r="T1565" s="152">
        <v>5.9009999999999998</v>
      </c>
      <c r="U1565" s="2" t="s">
        <v>3390</v>
      </c>
      <c r="V1565" s="165">
        <v>1.5800000000000002E-2</v>
      </c>
      <c r="W1565" s="167">
        <v>3.0099999999999998E-2</v>
      </c>
      <c r="X1565" s="4" t="s">
        <v>602</v>
      </c>
      <c r="Y1565" s="4" t="s">
        <v>304</v>
      </c>
      <c r="Z1565" s="152">
        <v>7128366.7199999997</v>
      </c>
      <c r="AA1565" s="162">
        <v>1</v>
      </c>
      <c r="AB1565" s="181">
        <v>108.34</v>
      </c>
      <c r="AD1565" s="152">
        <v>7722.8729999999996</v>
      </c>
      <c r="AG1565" s="2" t="s">
        <v>36</v>
      </c>
      <c r="AH1565" s="167">
        <v>6.4640000000000001E-3</v>
      </c>
      <c r="AI1565" s="167">
        <v>1.07435052020822E-2</v>
      </c>
      <c r="AJ1565" s="167">
        <v>2.4272517113915399E-3</v>
      </c>
    </row>
    <row r="1566" spans="1:36">
      <c r="A1566" s="2">
        <v>7833</v>
      </c>
      <c r="B1566" s="2">
        <v>7834</v>
      </c>
      <c r="C1566" s="2" t="s">
        <v>2212</v>
      </c>
      <c r="D1566" s="2" t="s">
        <v>2213</v>
      </c>
      <c r="E1566" s="4" t="s">
        <v>347</v>
      </c>
      <c r="F1566" s="2" t="s">
        <v>3854</v>
      </c>
      <c r="G1566" s="2" t="s">
        <v>3855</v>
      </c>
      <c r="H1566" s="2" t="s">
        <v>350</v>
      </c>
      <c r="I1566" s="2" t="s">
        <v>942</v>
      </c>
      <c r="J1566" s="2" t="s">
        <v>30</v>
      </c>
      <c r="K1566" s="2" t="s">
        <v>30</v>
      </c>
      <c r="L1566" s="2" t="s">
        <v>519</v>
      </c>
      <c r="M1566" s="2" t="s">
        <v>31</v>
      </c>
      <c r="N1566" s="2" t="s">
        <v>650</v>
      </c>
      <c r="O1566" s="2" t="s">
        <v>304</v>
      </c>
      <c r="P1566" s="2" t="s">
        <v>2893</v>
      </c>
      <c r="Q1566" s="2" t="s">
        <v>343</v>
      </c>
      <c r="R1566" s="2" t="s">
        <v>369</v>
      </c>
      <c r="S1566" s="2" t="s">
        <v>34</v>
      </c>
      <c r="T1566" s="152">
        <v>7.1980000000000004</v>
      </c>
      <c r="U1566" s="2" t="s">
        <v>3856</v>
      </c>
      <c r="V1566" s="165">
        <v>0.03</v>
      </c>
      <c r="W1566" s="167">
        <v>3.1690000000000003E-2</v>
      </c>
      <c r="X1566" s="4" t="s">
        <v>602</v>
      </c>
      <c r="Y1566" s="4" t="s">
        <v>304</v>
      </c>
      <c r="Z1566" s="152">
        <v>4085790</v>
      </c>
      <c r="AA1566" s="162">
        <v>1</v>
      </c>
      <c r="AB1566" s="181">
        <v>104.37</v>
      </c>
      <c r="AD1566" s="152">
        <v>4264.3389999999999</v>
      </c>
      <c r="AG1566" s="2" t="s">
        <v>36</v>
      </c>
      <c r="AH1566" s="167">
        <v>9.2530000000000008E-3</v>
      </c>
      <c r="AI1566" s="167">
        <v>5.9322419799959303E-3</v>
      </c>
      <c r="AJ1566" s="167">
        <v>1.3402557384663599E-3</v>
      </c>
    </row>
    <row r="1567" spans="1:36">
      <c r="A1567" s="2">
        <v>7833</v>
      </c>
      <c r="B1567" s="2">
        <v>7834</v>
      </c>
      <c r="C1567" s="2" t="s">
        <v>2224</v>
      </c>
      <c r="D1567" s="2" t="s">
        <v>2225</v>
      </c>
      <c r="E1567" s="4" t="s">
        <v>347</v>
      </c>
      <c r="F1567" s="2" t="s">
        <v>3395</v>
      </c>
      <c r="G1567" s="2" t="s">
        <v>3396</v>
      </c>
      <c r="H1567" s="2" t="s">
        <v>350</v>
      </c>
      <c r="I1567" s="2" t="s">
        <v>942</v>
      </c>
      <c r="J1567" s="2" t="s">
        <v>30</v>
      </c>
      <c r="K1567" s="2" t="s">
        <v>30</v>
      </c>
      <c r="L1567" s="2" t="s">
        <v>519</v>
      </c>
      <c r="M1567" s="2" t="s">
        <v>59</v>
      </c>
      <c r="N1567" s="2" t="s">
        <v>650</v>
      </c>
      <c r="O1567" s="2" t="s">
        <v>304</v>
      </c>
      <c r="P1567" s="2" t="s">
        <v>142</v>
      </c>
      <c r="Q1567" s="2" t="s">
        <v>343</v>
      </c>
      <c r="R1567" s="2" t="s">
        <v>369</v>
      </c>
      <c r="S1567" s="2" t="s">
        <v>34</v>
      </c>
      <c r="T1567" s="152">
        <v>2.6779999999999999</v>
      </c>
      <c r="U1567" s="2" t="s">
        <v>3397</v>
      </c>
      <c r="V1567" s="165">
        <v>1.34E-2</v>
      </c>
      <c r="W1567" s="167">
        <v>2.8029999999999999E-2</v>
      </c>
      <c r="X1567" s="4" t="s">
        <v>602</v>
      </c>
      <c r="Y1567" s="4" t="s">
        <v>304</v>
      </c>
      <c r="Z1567" s="152">
        <v>1066508.8799999999</v>
      </c>
      <c r="AA1567" s="162">
        <v>1</v>
      </c>
      <c r="AB1567" s="181">
        <v>114.07</v>
      </c>
      <c r="AC1567" s="152">
        <v>135.77000000000001</v>
      </c>
      <c r="AD1567" s="152">
        <v>1352.336</v>
      </c>
      <c r="AG1567" s="2" t="s">
        <v>36</v>
      </c>
      <c r="AH1567" s="167">
        <v>4.8299999999999998E-4</v>
      </c>
      <c r="AI1567" s="167">
        <v>1.8812730146240699E-3</v>
      </c>
      <c r="AJ1567" s="167">
        <v>4.2503103581650301E-4</v>
      </c>
    </row>
    <row r="1568" spans="1:36">
      <c r="A1568" s="2">
        <v>7833</v>
      </c>
      <c r="B1568" s="2">
        <v>7834</v>
      </c>
      <c r="C1568" s="2" t="s">
        <v>2224</v>
      </c>
      <c r="D1568" s="2" t="s">
        <v>2225</v>
      </c>
      <c r="E1568" s="4" t="s">
        <v>347</v>
      </c>
      <c r="F1568" s="2" t="s">
        <v>3398</v>
      </c>
      <c r="G1568" s="2" t="s">
        <v>3399</v>
      </c>
      <c r="H1568" s="2" t="s">
        <v>350</v>
      </c>
      <c r="I1568" s="2" t="s">
        <v>942</v>
      </c>
      <c r="J1568" s="2" t="s">
        <v>30</v>
      </c>
      <c r="K1568" s="2" t="s">
        <v>30</v>
      </c>
      <c r="L1568" s="2" t="s">
        <v>519</v>
      </c>
      <c r="M1568" s="2" t="s">
        <v>59</v>
      </c>
      <c r="N1568" s="2" t="s">
        <v>650</v>
      </c>
      <c r="O1568" s="2" t="s">
        <v>304</v>
      </c>
      <c r="P1568" s="2" t="s">
        <v>168</v>
      </c>
      <c r="Q1568" s="2" t="s">
        <v>368</v>
      </c>
      <c r="R1568" s="2" t="s">
        <v>369</v>
      </c>
      <c r="S1568" s="2" t="s">
        <v>34</v>
      </c>
      <c r="T1568" s="152">
        <v>1.9570000000000001</v>
      </c>
      <c r="U1568" s="2" t="s">
        <v>2902</v>
      </c>
      <c r="V1568" s="165">
        <v>1.77E-2</v>
      </c>
      <c r="W1568" s="167">
        <v>2.8219999999999999E-2</v>
      </c>
      <c r="X1568" s="4" t="s">
        <v>602</v>
      </c>
      <c r="Y1568" s="4" t="s">
        <v>304</v>
      </c>
      <c r="Z1568" s="152">
        <v>78985.5</v>
      </c>
      <c r="AA1568" s="162">
        <v>1</v>
      </c>
      <c r="AB1568" s="181">
        <v>114.73</v>
      </c>
      <c r="AD1568" s="152">
        <v>90.62</v>
      </c>
      <c r="AG1568" s="2" t="s">
        <v>36</v>
      </c>
      <c r="AH1568" s="167">
        <v>3.1999999999999999E-5</v>
      </c>
      <c r="AI1568" s="167">
        <v>1.2606412057790899E-4</v>
      </c>
      <c r="AJ1568" s="167">
        <v>2.84813332950679E-5</v>
      </c>
    </row>
    <row r="1569" spans="1:36">
      <c r="A1569" s="2">
        <v>7833</v>
      </c>
      <c r="B1569" s="2">
        <v>7834</v>
      </c>
      <c r="C1569" s="2" t="s">
        <v>2224</v>
      </c>
      <c r="D1569" s="2" t="s">
        <v>2225</v>
      </c>
      <c r="E1569" s="4" t="s">
        <v>347</v>
      </c>
      <c r="F1569" s="2" t="s">
        <v>3400</v>
      </c>
      <c r="G1569" s="2" t="s">
        <v>3401</v>
      </c>
      <c r="H1569" s="2" t="s">
        <v>350</v>
      </c>
      <c r="I1569" s="2" t="s">
        <v>942</v>
      </c>
      <c r="J1569" s="2" t="s">
        <v>30</v>
      </c>
      <c r="K1569" s="2" t="s">
        <v>30</v>
      </c>
      <c r="L1569" s="2" t="s">
        <v>519</v>
      </c>
      <c r="M1569" s="2" t="s">
        <v>59</v>
      </c>
      <c r="N1569" s="2" t="s">
        <v>650</v>
      </c>
      <c r="O1569" s="2" t="s">
        <v>304</v>
      </c>
      <c r="P1569" s="2" t="s">
        <v>168</v>
      </c>
      <c r="Q1569" s="2" t="s">
        <v>368</v>
      </c>
      <c r="R1569" s="2" t="s">
        <v>369</v>
      </c>
      <c r="S1569" s="2" t="s">
        <v>34</v>
      </c>
      <c r="T1569" s="152">
        <v>4.8609999999999998</v>
      </c>
      <c r="U1569" s="2" t="s">
        <v>3097</v>
      </c>
      <c r="V1569" s="165">
        <v>2.4799999999999999E-2</v>
      </c>
      <c r="W1569" s="167">
        <v>2.776E-2</v>
      </c>
      <c r="X1569" s="4" t="s">
        <v>602</v>
      </c>
      <c r="Y1569" s="4" t="s">
        <v>304</v>
      </c>
      <c r="Z1569" s="152">
        <v>2507644</v>
      </c>
      <c r="AA1569" s="162">
        <v>1</v>
      </c>
      <c r="AB1569" s="181">
        <v>115.49</v>
      </c>
      <c r="AD1569" s="152">
        <v>2896.078</v>
      </c>
      <c r="AG1569" s="2" t="s">
        <v>36</v>
      </c>
      <c r="AH1569" s="167">
        <v>7.6099999999999996E-4</v>
      </c>
      <c r="AI1569" s="167">
        <v>4.0288156560987602E-3</v>
      </c>
      <c r="AJ1569" s="167">
        <v>9.1021966408612104E-4</v>
      </c>
    </row>
    <row r="1570" spans="1:36">
      <c r="A1570" s="2">
        <v>7833</v>
      </c>
      <c r="B1570" s="2">
        <v>7834</v>
      </c>
      <c r="C1570" s="2" t="s">
        <v>2224</v>
      </c>
      <c r="D1570" s="2" t="s">
        <v>2225</v>
      </c>
      <c r="E1570" s="4" t="s">
        <v>347</v>
      </c>
      <c r="F1570" s="2" t="s">
        <v>3402</v>
      </c>
      <c r="G1570" s="2" t="s">
        <v>3403</v>
      </c>
      <c r="H1570" s="2" t="s">
        <v>350</v>
      </c>
      <c r="I1570" s="2" t="s">
        <v>942</v>
      </c>
      <c r="J1570" s="2" t="s">
        <v>30</v>
      </c>
      <c r="K1570" s="2" t="s">
        <v>30</v>
      </c>
      <c r="L1570" s="2" t="s">
        <v>519</v>
      </c>
      <c r="M1570" s="2" t="s">
        <v>59</v>
      </c>
      <c r="N1570" s="2" t="s">
        <v>650</v>
      </c>
      <c r="O1570" s="2" t="s">
        <v>304</v>
      </c>
      <c r="P1570" s="2" t="s">
        <v>142</v>
      </c>
      <c r="Q1570" s="2" t="s">
        <v>343</v>
      </c>
      <c r="R1570" s="2" t="s">
        <v>369</v>
      </c>
      <c r="S1570" s="2" t="s">
        <v>34</v>
      </c>
      <c r="T1570" s="152">
        <v>6.4160000000000004</v>
      </c>
      <c r="U1570" s="2" t="s">
        <v>3404</v>
      </c>
      <c r="V1570" s="165">
        <v>8.9999999999999993E-3</v>
      </c>
      <c r="W1570" s="167">
        <v>2.8410000000000001E-2</v>
      </c>
      <c r="X1570" s="4" t="s">
        <v>602</v>
      </c>
      <c r="Y1570" s="4" t="s">
        <v>304</v>
      </c>
      <c r="Z1570" s="152">
        <v>5438126.2199999997</v>
      </c>
      <c r="AA1570" s="162">
        <v>1</v>
      </c>
      <c r="AB1570" s="181">
        <v>101.93</v>
      </c>
      <c r="AC1570" s="152">
        <v>159.44200000000001</v>
      </c>
      <c r="AD1570" s="152">
        <v>5702.5240000000003</v>
      </c>
      <c r="AG1570" s="2" t="s">
        <v>36</v>
      </c>
      <c r="AH1570" s="167">
        <v>2.0170000000000001E-3</v>
      </c>
      <c r="AI1570" s="167">
        <v>7.9329412074790606E-3</v>
      </c>
      <c r="AJ1570" s="167">
        <v>1.7922684226457299E-3</v>
      </c>
    </row>
    <row r="1571" spans="1:36">
      <c r="A1571" s="2">
        <v>7833</v>
      </c>
      <c r="B1571" s="2">
        <v>7834</v>
      </c>
      <c r="C1571" s="2" t="s">
        <v>2224</v>
      </c>
      <c r="D1571" s="2" t="s">
        <v>2225</v>
      </c>
      <c r="E1571" s="4" t="s">
        <v>347</v>
      </c>
      <c r="F1571" s="2" t="s">
        <v>3405</v>
      </c>
      <c r="G1571" s="2" t="s">
        <v>3406</v>
      </c>
      <c r="H1571" s="2" t="s">
        <v>350</v>
      </c>
      <c r="I1571" s="2" t="s">
        <v>942</v>
      </c>
      <c r="J1571" s="2" t="s">
        <v>30</v>
      </c>
      <c r="K1571" s="2" t="s">
        <v>30</v>
      </c>
      <c r="L1571" s="2" t="s">
        <v>519</v>
      </c>
      <c r="M1571" s="2" t="s">
        <v>59</v>
      </c>
      <c r="N1571" s="2" t="s">
        <v>650</v>
      </c>
      <c r="O1571" s="2" t="s">
        <v>304</v>
      </c>
      <c r="P1571" s="2" t="s">
        <v>142</v>
      </c>
      <c r="Q1571" s="2" t="s">
        <v>343</v>
      </c>
      <c r="R1571" s="2" t="s">
        <v>369</v>
      </c>
      <c r="S1571" s="2" t="s">
        <v>34</v>
      </c>
      <c r="T1571" s="152">
        <v>9.8800000000000008</v>
      </c>
      <c r="U1571" s="2" t="s">
        <v>3407</v>
      </c>
      <c r="V1571" s="165">
        <v>1.6899999999999998E-2</v>
      </c>
      <c r="W1571" s="167">
        <v>2.9499999999999998E-2</v>
      </c>
      <c r="X1571" s="4" t="s">
        <v>602</v>
      </c>
      <c r="Y1571" s="4" t="s">
        <v>304</v>
      </c>
      <c r="Z1571" s="152">
        <v>5044066</v>
      </c>
      <c r="AA1571" s="162">
        <v>1</v>
      </c>
      <c r="AB1571" s="181">
        <v>102.05</v>
      </c>
      <c r="AC1571" s="152">
        <v>49.146999999999998</v>
      </c>
      <c r="AD1571" s="152">
        <v>5196.616</v>
      </c>
      <c r="AG1571" s="2" t="s">
        <v>36</v>
      </c>
      <c r="AH1571" s="167">
        <v>1.1559999999999999E-3</v>
      </c>
      <c r="AI1571" s="167">
        <v>7.2291585469109196E-3</v>
      </c>
      <c r="AJ1571" s="167">
        <v>1.6332646678022299E-3</v>
      </c>
    </row>
    <row r="1572" spans="1:36">
      <c r="A1572" s="2">
        <v>7833</v>
      </c>
      <c r="B1572" s="2">
        <v>7834</v>
      </c>
      <c r="C1572" s="2" t="s">
        <v>2224</v>
      </c>
      <c r="D1572" s="2" t="s">
        <v>2225</v>
      </c>
      <c r="E1572" s="4" t="s">
        <v>347</v>
      </c>
      <c r="F1572" s="2" t="s">
        <v>3408</v>
      </c>
      <c r="G1572" s="2" t="s">
        <v>3409</v>
      </c>
      <c r="H1572" s="2" t="s">
        <v>350</v>
      </c>
      <c r="I1572" s="2" t="s">
        <v>942</v>
      </c>
      <c r="J1572" s="2" t="s">
        <v>30</v>
      </c>
      <c r="K1572" s="2" t="s">
        <v>30</v>
      </c>
      <c r="L1572" s="2" t="s">
        <v>519</v>
      </c>
      <c r="M1572" s="2" t="s">
        <v>31</v>
      </c>
      <c r="N1572" s="2" t="s">
        <v>650</v>
      </c>
      <c r="O1572" s="2" t="s">
        <v>304</v>
      </c>
      <c r="P1572" s="2" t="s">
        <v>168</v>
      </c>
      <c r="Q1572" s="2" t="s">
        <v>368</v>
      </c>
      <c r="R1572" s="2" t="s">
        <v>369</v>
      </c>
      <c r="S1572" s="2" t="s">
        <v>34</v>
      </c>
      <c r="T1572" s="152">
        <v>11.936</v>
      </c>
      <c r="U1572" s="2" t="s">
        <v>3410</v>
      </c>
      <c r="V1572" s="165">
        <v>3.6700000000000003E-2</v>
      </c>
      <c r="W1572" s="167">
        <v>3.1620000000000002E-2</v>
      </c>
      <c r="X1572" s="4" t="s">
        <v>602</v>
      </c>
      <c r="Y1572" s="4" t="s">
        <v>304</v>
      </c>
      <c r="Z1572" s="152">
        <v>6329652</v>
      </c>
      <c r="AA1572" s="162">
        <v>1</v>
      </c>
      <c r="AB1572" s="181">
        <v>109.54</v>
      </c>
      <c r="AC1572" s="152">
        <v>119.624</v>
      </c>
      <c r="AD1572" s="152">
        <v>7053.125</v>
      </c>
      <c r="AG1572" s="2" t="s">
        <v>36</v>
      </c>
      <c r="AH1572" s="167">
        <v>1.928E-3</v>
      </c>
      <c r="AI1572" s="167">
        <v>9.8118003996391593E-3</v>
      </c>
      <c r="AJ1572" s="167">
        <v>2.2167541099380301E-3</v>
      </c>
    </row>
    <row r="1573" spans="1:36">
      <c r="A1573" s="2">
        <v>7833</v>
      </c>
      <c r="B1573" s="2">
        <v>7834</v>
      </c>
      <c r="C1573" s="2" t="s">
        <v>2232</v>
      </c>
      <c r="D1573" s="2" t="s">
        <v>2233</v>
      </c>
      <c r="E1573" s="4" t="s">
        <v>347</v>
      </c>
      <c r="F1573" s="2" t="s">
        <v>3857</v>
      </c>
      <c r="G1573" s="2" t="s">
        <v>3858</v>
      </c>
      <c r="H1573" s="2" t="s">
        <v>350</v>
      </c>
      <c r="I1573" s="2" t="s">
        <v>1153</v>
      </c>
      <c r="J1573" s="2" t="s">
        <v>30</v>
      </c>
      <c r="K1573" s="2" t="s">
        <v>30</v>
      </c>
      <c r="L1573" s="2" t="s">
        <v>519</v>
      </c>
      <c r="M1573" s="2" t="s">
        <v>59</v>
      </c>
      <c r="N1573" s="2" t="s">
        <v>633</v>
      </c>
      <c r="O1573" s="2" t="s">
        <v>304</v>
      </c>
      <c r="P1573" s="2" t="s">
        <v>2943</v>
      </c>
      <c r="Q1573" s="2" t="s">
        <v>368</v>
      </c>
      <c r="R1573" s="2" t="s">
        <v>369</v>
      </c>
      <c r="S1573" s="2" t="s">
        <v>34</v>
      </c>
      <c r="T1573" s="152">
        <v>1.5840000000000001</v>
      </c>
      <c r="U1573" s="2" t="s">
        <v>3132</v>
      </c>
      <c r="V1573" s="165">
        <v>7.3999999999999996E-2</v>
      </c>
      <c r="W1573" s="167">
        <v>5.2659999999999998E-2</v>
      </c>
      <c r="X1573" s="4" t="s">
        <v>602</v>
      </c>
      <c r="Y1573" s="4" t="s">
        <v>304</v>
      </c>
      <c r="Z1573" s="152">
        <v>927200</v>
      </c>
      <c r="AA1573" s="162">
        <v>1</v>
      </c>
      <c r="AB1573" s="181">
        <v>103.44</v>
      </c>
      <c r="AD1573" s="152">
        <v>959.096</v>
      </c>
      <c r="AG1573" s="2" t="s">
        <v>36</v>
      </c>
      <c r="AH1573" s="167">
        <v>8.848E-3</v>
      </c>
      <c r="AI1573" s="167">
        <v>1.3342249818885301E-3</v>
      </c>
      <c r="AJ1573" s="167">
        <v>3.0143792084194598E-4</v>
      </c>
    </row>
    <row r="1574" spans="1:36">
      <c r="A1574" s="2">
        <v>7833</v>
      </c>
      <c r="B1574" s="2">
        <v>7834</v>
      </c>
      <c r="C1574" s="2" t="s">
        <v>2232</v>
      </c>
      <c r="D1574" s="2" t="s">
        <v>2233</v>
      </c>
      <c r="E1574" s="4" t="s">
        <v>347</v>
      </c>
      <c r="F1574" s="2" t="s">
        <v>3411</v>
      </c>
      <c r="G1574" s="2" t="s">
        <v>3412</v>
      </c>
      <c r="H1574" s="2" t="s">
        <v>350</v>
      </c>
      <c r="I1574" s="2" t="s">
        <v>1153</v>
      </c>
      <c r="J1574" s="2" t="s">
        <v>30</v>
      </c>
      <c r="K1574" s="2" t="s">
        <v>30</v>
      </c>
      <c r="L1574" s="2" t="s">
        <v>519</v>
      </c>
      <c r="M1574" s="2" t="s">
        <v>31</v>
      </c>
      <c r="N1574" s="2" t="s">
        <v>633</v>
      </c>
      <c r="O1574" s="2" t="s">
        <v>304</v>
      </c>
      <c r="P1574" s="2" t="s">
        <v>2943</v>
      </c>
      <c r="Q1574" s="2" t="s">
        <v>368</v>
      </c>
      <c r="R1574" s="2" t="s">
        <v>369</v>
      </c>
      <c r="S1574" s="2" t="s">
        <v>34</v>
      </c>
      <c r="T1574" s="152">
        <v>2.7730000000000001</v>
      </c>
      <c r="U1574" s="2" t="s">
        <v>2871</v>
      </c>
      <c r="V1574" s="165">
        <v>5.6899999999999999E-2</v>
      </c>
      <c r="W1574" s="167">
        <v>5.491E-2</v>
      </c>
      <c r="X1574" s="4" t="s">
        <v>602</v>
      </c>
      <c r="Y1574" s="4" t="s">
        <v>304</v>
      </c>
      <c r="Z1574" s="152">
        <v>775000</v>
      </c>
      <c r="AA1574" s="162">
        <v>1</v>
      </c>
      <c r="AB1574" s="181">
        <v>100.74</v>
      </c>
      <c r="AD1574" s="152">
        <v>780.73500000000001</v>
      </c>
      <c r="AG1574" s="2" t="s">
        <v>36</v>
      </c>
      <c r="AH1574" s="167">
        <v>3.0999999999999999E-3</v>
      </c>
      <c r="AI1574" s="167">
        <v>1.08610242226797E-3</v>
      </c>
      <c r="AJ1574" s="167">
        <v>2.4538024728516799E-4</v>
      </c>
    </row>
    <row r="1575" spans="1:36">
      <c r="A1575" s="2">
        <v>7833</v>
      </c>
      <c r="B1575" s="2">
        <v>7834</v>
      </c>
      <c r="C1575" s="2" t="s">
        <v>2240</v>
      </c>
      <c r="D1575" s="2" t="s">
        <v>2241</v>
      </c>
      <c r="E1575" s="4" t="s">
        <v>347</v>
      </c>
      <c r="F1575" s="2" t="s">
        <v>3413</v>
      </c>
      <c r="G1575" s="2" t="s">
        <v>3414</v>
      </c>
      <c r="H1575" s="2" t="s">
        <v>350</v>
      </c>
      <c r="I1575" s="2" t="s">
        <v>1153</v>
      </c>
      <c r="J1575" s="2" t="s">
        <v>30</v>
      </c>
      <c r="K1575" s="2" t="s">
        <v>30</v>
      </c>
      <c r="L1575" s="2" t="s">
        <v>519</v>
      </c>
      <c r="M1575" s="2" t="s">
        <v>59</v>
      </c>
      <c r="N1575" s="2" t="s">
        <v>634</v>
      </c>
      <c r="O1575" s="2" t="s">
        <v>304</v>
      </c>
      <c r="P1575" s="2" t="s">
        <v>342</v>
      </c>
      <c r="Q1575" s="2" t="s">
        <v>343</v>
      </c>
      <c r="R1575" s="2" t="s">
        <v>369</v>
      </c>
      <c r="S1575" s="2" t="s">
        <v>34</v>
      </c>
      <c r="T1575" s="152">
        <v>3.181</v>
      </c>
      <c r="U1575" s="2" t="s">
        <v>3415</v>
      </c>
      <c r="V1575" s="165">
        <v>2.5000000000000001E-2</v>
      </c>
      <c r="W1575" s="167">
        <v>4.3069999999999997E-2</v>
      </c>
      <c r="X1575" s="4" t="s">
        <v>602</v>
      </c>
      <c r="Y1575" s="4" t="s">
        <v>304</v>
      </c>
      <c r="Z1575" s="152">
        <v>12204681.4</v>
      </c>
      <c r="AA1575" s="162">
        <v>1</v>
      </c>
      <c r="AB1575" s="181">
        <v>95.85</v>
      </c>
      <c r="AD1575" s="152">
        <v>11698.187</v>
      </c>
      <c r="AG1575" s="2" t="s">
        <v>36</v>
      </c>
      <c r="AH1575" s="167">
        <v>6.0179999999999999E-3</v>
      </c>
      <c r="AI1575" s="167">
        <v>1.6273677200637299E-2</v>
      </c>
      <c r="AJ1575" s="167">
        <v>3.6766688425137798E-3</v>
      </c>
    </row>
    <row r="1576" spans="1:36">
      <c r="A1576" s="2">
        <v>7833</v>
      </c>
      <c r="B1576" s="2">
        <v>7834</v>
      </c>
      <c r="C1576" s="2" t="s">
        <v>2240</v>
      </c>
      <c r="D1576" s="2" t="s">
        <v>2241</v>
      </c>
      <c r="E1576" s="4" t="s">
        <v>347</v>
      </c>
      <c r="F1576" s="2" t="s">
        <v>3416</v>
      </c>
      <c r="G1576" s="2" t="s">
        <v>3417</v>
      </c>
      <c r="H1576" s="2" t="s">
        <v>350</v>
      </c>
      <c r="I1576" s="2" t="s">
        <v>942</v>
      </c>
      <c r="J1576" s="2" t="s">
        <v>30</v>
      </c>
      <c r="K1576" s="2" t="s">
        <v>30</v>
      </c>
      <c r="L1576" s="2" t="s">
        <v>519</v>
      </c>
      <c r="M1576" s="2" t="s">
        <v>59</v>
      </c>
      <c r="N1576" s="2" t="s">
        <v>634</v>
      </c>
      <c r="O1576" s="2" t="s">
        <v>304</v>
      </c>
      <c r="P1576" s="2" t="s">
        <v>342</v>
      </c>
      <c r="Q1576" s="2" t="s">
        <v>343</v>
      </c>
      <c r="R1576" s="2" t="s">
        <v>369</v>
      </c>
      <c r="S1576" s="2" t="s">
        <v>34</v>
      </c>
      <c r="T1576" s="152">
        <v>3.335</v>
      </c>
      <c r="U1576" s="2" t="s">
        <v>3415</v>
      </c>
      <c r="V1576" s="165">
        <v>1E-3</v>
      </c>
      <c r="W1576" s="167">
        <v>2.5729999999999999E-2</v>
      </c>
      <c r="X1576" s="4" t="s">
        <v>602</v>
      </c>
      <c r="Y1576" s="4" t="s">
        <v>304</v>
      </c>
      <c r="Z1576" s="152">
        <v>904393.01</v>
      </c>
      <c r="AA1576" s="162">
        <v>1</v>
      </c>
      <c r="AB1576" s="181">
        <v>105.19</v>
      </c>
      <c r="AD1576" s="152">
        <v>951.33100000000002</v>
      </c>
      <c r="AG1576" s="2" t="s">
        <v>36</v>
      </c>
      <c r="AH1576" s="167">
        <v>9.19E-4</v>
      </c>
      <c r="AI1576" s="167">
        <v>1.32342332714581E-3</v>
      </c>
      <c r="AJ1576" s="167">
        <v>2.9899753155865501E-4</v>
      </c>
    </row>
    <row r="1577" spans="1:36">
      <c r="A1577" s="2">
        <v>7833</v>
      </c>
      <c r="B1577" s="2">
        <v>7834</v>
      </c>
      <c r="C1577" s="2" t="s">
        <v>2240</v>
      </c>
      <c r="D1577" s="2" t="s">
        <v>2241</v>
      </c>
      <c r="E1577" s="4" t="s">
        <v>347</v>
      </c>
      <c r="F1577" s="2" t="s">
        <v>3859</v>
      </c>
      <c r="G1577" s="2" t="s">
        <v>3860</v>
      </c>
      <c r="H1577" s="2" t="s">
        <v>350</v>
      </c>
      <c r="I1577" s="2" t="s">
        <v>942</v>
      </c>
      <c r="J1577" s="2" t="s">
        <v>30</v>
      </c>
      <c r="K1577" s="2" t="s">
        <v>30</v>
      </c>
      <c r="L1577" s="2" t="s">
        <v>519</v>
      </c>
      <c r="M1577" s="2" t="s">
        <v>59</v>
      </c>
      <c r="N1577" s="2" t="s">
        <v>634</v>
      </c>
      <c r="O1577" s="2" t="s">
        <v>304</v>
      </c>
      <c r="P1577" s="2" t="s">
        <v>342</v>
      </c>
      <c r="Q1577" s="2" t="s">
        <v>343</v>
      </c>
      <c r="R1577" s="2" t="s">
        <v>369</v>
      </c>
      <c r="S1577" s="2" t="s">
        <v>34</v>
      </c>
      <c r="T1577" s="152">
        <v>3.7149999999999999</v>
      </c>
      <c r="U1577" s="2" t="s">
        <v>3861</v>
      </c>
      <c r="V1577" s="165">
        <v>1.3899999999999999E-2</v>
      </c>
      <c r="W1577" s="167">
        <v>2.511E-2</v>
      </c>
      <c r="X1577" s="4" t="s">
        <v>602</v>
      </c>
      <c r="Y1577" s="4" t="s">
        <v>304</v>
      </c>
      <c r="Z1577" s="152">
        <v>5121881.82</v>
      </c>
      <c r="AA1577" s="162">
        <v>1</v>
      </c>
      <c r="AB1577" s="181">
        <v>105.13</v>
      </c>
      <c r="AD1577" s="152">
        <v>5384.634</v>
      </c>
      <c r="AG1577" s="2" t="s">
        <v>36</v>
      </c>
      <c r="AH1577" s="167">
        <v>3.2009999999999999E-3</v>
      </c>
      <c r="AI1577" s="167">
        <v>7.4907163359687204E-3</v>
      </c>
      <c r="AJ1577" s="167">
        <v>1.69235772720665E-3</v>
      </c>
    </row>
    <row r="1578" spans="1:36">
      <c r="A1578" s="2">
        <v>7833</v>
      </c>
      <c r="B1578" s="2">
        <v>7834</v>
      </c>
      <c r="C1578" s="2" t="s">
        <v>2240</v>
      </c>
      <c r="D1578" s="2" t="s">
        <v>2241</v>
      </c>
      <c r="E1578" s="4" t="s">
        <v>347</v>
      </c>
      <c r="F1578" s="2" t="s">
        <v>3418</v>
      </c>
      <c r="G1578" s="2" t="s">
        <v>3419</v>
      </c>
      <c r="H1578" s="2" t="s">
        <v>350</v>
      </c>
      <c r="I1578" s="2" t="s">
        <v>942</v>
      </c>
      <c r="J1578" s="2" t="s">
        <v>30</v>
      </c>
      <c r="K1578" s="2" t="s">
        <v>30</v>
      </c>
      <c r="L1578" s="2" t="s">
        <v>519</v>
      </c>
      <c r="M1578" s="2" t="s">
        <v>59</v>
      </c>
      <c r="N1578" s="2" t="s">
        <v>634</v>
      </c>
      <c r="O1578" s="2" t="s">
        <v>304</v>
      </c>
      <c r="P1578" s="2" t="s">
        <v>342</v>
      </c>
      <c r="Q1578" s="2" t="s">
        <v>343</v>
      </c>
      <c r="R1578" s="2" t="s">
        <v>369</v>
      </c>
      <c r="S1578" s="2" t="s">
        <v>34</v>
      </c>
      <c r="T1578" s="152">
        <v>2.8039999999999998</v>
      </c>
      <c r="U1578" s="2" t="s">
        <v>3420</v>
      </c>
      <c r="V1578" s="165">
        <v>1.7500000000000002E-2</v>
      </c>
      <c r="W1578" s="167">
        <v>2.4469999999999999E-2</v>
      </c>
      <c r="X1578" s="4" t="s">
        <v>602</v>
      </c>
      <c r="Y1578" s="4" t="s">
        <v>304</v>
      </c>
      <c r="Z1578" s="152">
        <v>1129964.49</v>
      </c>
      <c r="AA1578" s="162">
        <v>1</v>
      </c>
      <c r="AB1578" s="181">
        <v>115.29</v>
      </c>
      <c r="AD1578" s="152">
        <v>1302.7360000000001</v>
      </c>
      <c r="AG1578" s="2" t="s">
        <v>36</v>
      </c>
      <c r="AH1578" s="167">
        <v>5.0699999999999996E-4</v>
      </c>
      <c r="AI1578" s="167">
        <v>1.81227278258012E-3</v>
      </c>
      <c r="AJ1578" s="167">
        <v>4.0944199591147999E-4</v>
      </c>
    </row>
    <row r="1579" spans="1:36">
      <c r="A1579" s="2">
        <v>7833</v>
      </c>
      <c r="B1579" s="2">
        <v>7834</v>
      </c>
      <c r="C1579" s="2" t="s">
        <v>2240</v>
      </c>
      <c r="D1579" s="2" t="s">
        <v>2241</v>
      </c>
      <c r="E1579" s="4" t="s">
        <v>347</v>
      </c>
      <c r="F1579" s="2" t="s">
        <v>3862</v>
      </c>
      <c r="G1579" s="2" t="s">
        <v>3863</v>
      </c>
      <c r="H1579" s="2" t="s">
        <v>350</v>
      </c>
      <c r="I1579" s="2" t="s">
        <v>942</v>
      </c>
      <c r="J1579" s="2" t="s">
        <v>30</v>
      </c>
      <c r="K1579" s="2" t="s">
        <v>30</v>
      </c>
      <c r="L1579" s="2" t="s">
        <v>519</v>
      </c>
      <c r="M1579" s="2" t="s">
        <v>31</v>
      </c>
      <c r="N1579" s="2" t="s">
        <v>634</v>
      </c>
      <c r="O1579" s="2" t="s">
        <v>304</v>
      </c>
      <c r="P1579" s="2" t="s">
        <v>2882</v>
      </c>
      <c r="Q1579" s="2" t="s">
        <v>343</v>
      </c>
      <c r="R1579" s="2" t="s">
        <v>369</v>
      </c>
      <c r="S1579" s="2" t="s">
        <v>34</v>
      </c>
      <c r="T1579" s="152">
        <v>6.56</v>
      </c>
      <c r="U1579" s="2" t="s">
        <v>3864</v>
      </c>
      <c r="V1579" s="165">
        <v>3.4500000000000003E-2</v>
      </c>
      <c r="W1579" s="167">
        <v>2.903E-2</v>
      </c>
      <c r="X1579" s="4" t="s">
        <v>602</v>
      </c>
      <c r="Y1579" s="4" t="s">
        <v>304</v>
      </c>
      <c r="Z1579" s="152">
        <v>5771000</v>
      </c>
      <c r="AA1579" s="162">
        <v>1</v>
      </c>
      <c r="AB1579" s="181">
        <v>106.85</v>
      </c>
      <c r="AD1579" s="152">
        <v>6166.3140000000003</v>
      </c>
      <c r="AG1579" s="2" t="s">
        <v>36</v>
      </c>
      <c r="AH1579" s="167">
        <v>3.921E-3</v>
      </c>
      <c r="AI1579" s="167">
        <v>8.5781321816156206E-3</v>
      </c>
      <c r="AJ1579" s="167">
        <v>1.9380347127615301E-3</v>
      </c>
    </row>
    <row r="1580" spans="1:36">
      <c r="A1580" s="2">
        <v>7833</v>
      </c>
      <c r="B1580" s="2">
        <v>7834</v>
      </c>
      <c r="C1580" s="2" t="s">
        <v>2248</v>
      </c>
      <c r="D1580" s="2" t="s">
        <v>2249</v>
      </c>
      <c r="E1580" s="4" t="s">
        <v>347</v>
      </c>
      <c r="F1580" s="2" t="s">
        <v>3421</v>
      </c>
      <c r="G1580" s="2" t="s">
        <v>3422</v>
      </c>
      <c r="H1580" s="2" t="s">
        <v>350</v>
      </c>
      <c r="I1580" s="2" t="s">
        <v>1153</v>
      </c>
      <c r="J1580" s="2" t="s">
        <v>30</v>
      </c>
      <c r="K1580" s="2" t="s">
        <v>30</v>
      </c>
      <c r="L1580" s="2" t="s">
        <v>519</v>
      </c>
      <c r="M1580" s="2" t="s">
        <v>59</v>
      </c>
      <c r="N1580" s="2" t="s">
        <v>663</v>
      </c>
      <c r="O1580" s="2" t="s">
        <v>304</v>
      </c>
      <c r="P1580" s="2" t="s">
        <v>2882</v>
      </c>
      <c r="Q1580" s="2" t="s">
        <v>343</v>
      </c>
      <c r="R1580" s="2" t="s">
        <v>369</v>
      </c>
      <c r="S1580" s="2" t="s">
        <v>34</v>
      </c>
      <c r="T1580" s="152">
        <v>0.90200000000000002</v>
      </c>
      <c r="U1580" s="2" t="s">
        <v>3423</v>
      </c>
      <c r="V1580" s="165">
        <v>2.29E-2</v>
      </c>
      <c r="W1580" s="167">
        <v>4.7030000000000002E-2</v>
      </c>
      <c r="X1580" s="4" t="s">
        <v>602</v>
      </c>
      <c r="Y1580" s="4" t="s">
        <v>304</v>
      </c>
      <c r="Z1580" s="152">
        <v>588167.93999999994</v>
      </c>
      <c r="AA1580" s="162">
        <v>1</v>
      </c>
      <c r="AB1580" s="181">
        <v>98.11</v>
      </c>
      <c r="AD1580" s="152">
        <v>577.05200000000002</v>
      </c>
      <c r="AG1580" s="2" t="s">
        <v>36</v>
      </c>
      <c r="AH1580" s="167">
        <v>1.7750000000000001E-3</v>
      </c>
      <c r="AI1580" s="167">
        <v>8.0275266708222496E-4</v>
      </c>
      <c r="AJ1580" s="167">
        <v>1.81363786617967E-4</v>
      </c>
    </row>
    <row r="1581" spans="1:36">
      <c r="A1581" s="2">
        <v>7833</v>
      </c>
      <c r="B1581" s="2">
        <v>7834</v>
      </c>
      <c r="C1581" s="2" t="s">
        <v>2248</v>
      </c>
      <c r="D1581" s="2" t="s">
        <v>2249</v>
      </c>
      <c r="E1581" s="4" t="s">
        <v>347</v>
      </c>
      <c r="F1581" s="2" t="s">
        <v>3424</v>
      </c>
      <c r="G1581" s="2" t="s">
        <v>3425</v>
      </c>
      <c r="H1581" s="2" t="s">
        <v>350</v>
      </c>
      <c r="I1581" s="2" t="s">
        <v>1153</v>
      </c>
      <c r="J1581" s="2" t="s">
        <v>30</v>
      </c>
      <c r="K1581" s="2" t="s">
        <v>30</v>
      </c>
      <c r="L1581" s="2" t="s">
        <v>519</v>
      </c>
      <c r="M1581" s="2" t="s">
        <v>31</v>
      </c>
      <c r="N1581" s="2" t="s">
        <v>663</v>
      </c>
      <c r="O1581" s="2" t="s">
        <v>304</v>
      </c>
      <c r="P1581" s="2" t="s">
        <v>2882</v>
      </c>
      <c r="Q1581" s="2" t="s">
        <v>343</v>
      </c>
      <c r="R1581" s="2" t="s">
        <v>369</v>
      </c>
      <c r="S1581" s="2" t="s">
        <v>34</v>
      </c>
      <c r="T1581" s="152">
        <v>5.1440000000000001</v>
      </c>
      <c r="U1581" s="2" t="s">
        <v>3426</v>
      </c>
      <c r="V1581" s="165">
        <v>5.6800000000000003E-2</v>
      </c>
      <c r="W1581" s="167">
        <v>4.675E-2</v>
      </c>
      <c r="X1581" s="4" t="s">
        <v>602</v>
      </c>
      <c r="Y1581" s="4" t="s">
        <v>304</v>
      </c>
      <c r="Z1581" s="152">
        <v>982356</v>
      </c>
      <c r="AA1581" s="162">
        <v>1</v>
      </c>
      <c r="AB1581" s="181">
        <v>105.89</v>
      </c>
      <c r="AD1581" s="152">
        <v>1040.2170000000001</v>
      </c>
      <c r="AG1581" s="2" t="s">
        <v>36</v>
      </c>
      <c r="AH1581" s="167">
        <v>6.5490000000000001E-3</v>
      </c>
      <c r="AI1581" s="167">
        <v>1.4470748100738401E-3</v>
      </c>
      <c r="AJ1581" s="167">
        <v>3.26933784011439E-4</v>
      </c>
    </row>
    <row r="1582" spans="1:36">
      <c r="A1582" s="2">
        <v>7833</v>
      </c>
      <c r="B1582" s="2">
        <v>7834</v>
      </c>
      <c r="C1582" s="2" t="s">
        <v>2256</v>
      </c>
      <c r="D1582" s="2" t="s">
        <v>2257</v>
      </c>
      <c r="E1582" s="4" t="s">
        <v>347</v>
      </c>
      <c r="F1582" s="2" t="s">
        <v>3427</v>
      </c>
      <c r="G1582" s="2" t="s">
        <v>3428</v>
      </c>
      <c r="H1582" s="2" t="s">
        <v>350</v>
      </c>
      <c r="I1582" s="2" t="s">
        <v>1153</v>
      </c>
      <c r="J1582" s="2" t="s">
        <v>30</v>
      </c>
      <c r="K1582" s="2" t="s">
        <v>30</v>
      </c>
      <c r="L1582" s="2" t="s">
        <v>519</v>
      </c>
      <c r="M1582" s="2" t="s">
        <v>59</v>
      </c>
      <c r="N1582" s="2" t="s">
        <v>626</v>
      </c>
      <c r="O1582" s="2" t="s">
        <v>304</v>
      </c>
      <c r="P1582" s="2" t="s">
        <v>2882</v>
      </c>
      <c r="Q1582" s="2" t="s">
        <v>343</v>
      </c>
      <c r="R1582" s="2" t="s">
        <v>369</v>
      </c>
      <c r="S1582" s="2" t="s">
        <v>34</v>
      </c>
      <c r="T1582" s="152">
        <v>3.16</v>
      </c>
      <c r="U1582" s="2" t="s">
        <v>69</v>
      </c>
      <c r="V1582" s="165">
        <v>2.4299999999999999E-2</v>
      </c>
      <c r="W1582" s="167">
        <v>4.6629999999999998E-2</v>
      </c>
      <c r="X1582" s="4" t="s">
        <v>602</v>
      </c>
      <c r="Y1582" s="4" t="s">
        <v>304</v>
      </c>
      <c r="Z1582" s="152">
        <v>9806487</v>
      </c>
      <c r="AA1582" s="162">
        <v>1</v>
      </c>
      <c r="AB1582" s="181">
        <v>93.56</v>
      </c>
      <c r="AD1582" s="152">
        <v>9174.9490000000005</v>
      </c>
      <c r="AG1582" s="2" t="s">
        <v>36</v>
      </c>
      <c r="AH1582" s="167">
        <v>6.6959999999999997E-3</v>
      </c>
      <c r="AI1582" s="167">
        <v>1.27635299950797E-2</v>
      </c>
      <c r="AJ1582" s="167">
        <v>2.8836305694672402E-3</v>
      </c>
    </row>
    <row r="1583" spans="1:36">
      <c r="A1583" s="2">
        <v>7833</v>
      </c>
      <c r="B1583" s="2">
        <v>7834</v>
      </c>
      <c r="C1583" s="2" t="s">
        <v>2256</v>
      </c>
      <c r="D1583" s="2" t="s">
        <v>2257</v>
      </c>
      <c r="E1583" s="4" t="s">
        <v>347</v>
      </c>
      <c r="F1583" s="2" t="s">
        <v>3865</v>
      </c>
      <c r="G1583" s="2" t="s">
        <v>3866</v>
      </c>
      <c r="H1583" s="2" t="s">
        <v>350</v>
      </c>
      <c r="I1583" s="2" t="s">
        <v>942</v>
      </c>
      <c r="J1583" s="2" t="s">
        <v>30</v>
      </c>
      <c r="K1583" s="2" t="s">
        <v>30</v>
      </c>
      <c r="L1583" s="2" t="s">
        <v>519</v>
      </c>
      <c r="M1583" s="2" t="s">
        <v>59</v>
      </c>
      <c r="N1583" s="2" t="s">
        <v>626</v>
      </c>
      <c r="O1583" s="2" t="s">
        <v>304</v>
      </c>
      <c r="P1583" s="2" t="s">
        <v>2882</v>
      </c>
      <c r="Q1583" s="2" t="s">
        <v>343</v>
      </c>
      <c r="R1583" s="2" t="s">
        <v>369</v>
      </c>
      <c r="S1583" s="2" t="s">
        <v>34</v>
      </c>
      <c r="T1583" s="152">
        <v>1.867</v>
      </c>
      <c r="U1583" s="2" t="s">
        <v>3867</v>
      </c>
      <c r="V1583" s="165">
        <v>1.9400000000000001E-2</v>
      </c>
      <c r="W1583" s="167">
        <v>2.63E-2</v>
      </c>
      <c r="X1583" s="4" t="s">
        <v>602</v>
      </c>
      <c r="Y1583" s="4" t="s">
        <v>304</v>
      </c>
      <c r="Z1583" s="152">
        <v>77879.47</v>
      </c>
      <c r="AA1583" s="162">
        <v>1</v>
      </c>
      <c r="AB1583" s="181">
        <v>116.7</v>
      </c>
      <c r="AD1583" s="152">
        <v>90.885000000000005</v>
      </c>
      <c r="AG1583" s="2" t="s">
        <v>36</v>
      </c>
      <c r="AH1583" s="167">
        <v>3.2299999999999999E-4</v>
      </c>
      <c r="AI1583" s="167">
        <v>1.2643315534840901E-4</v>
      </c>
      <c r="AJ1583" s="167">
        <v>2.8564708344589601E-5</v>
      </c>
    </row>
    <row r="1584" spans="1:36">
      <c r="A1584" s="2">
        <v>7833</v>
      </c>
      <c r="B1584" s="2">
        <v>7834</v>
      </c>
      <c r="C1584" s="2" t="s">
        <v>2256</v>
      </c>
      <c r="D1584" s="2" t="s">
        <v>2257</v>
      </c>
      <c r="E1584" s="4" t="s">
        <v>347</v>
      </c>
      <c r="F1584" s="2" t="s">
        <v>3429</v>
      </c>
      <c r="G1584" s="2" t="s">
        <v>3430</v>
      </c>
      <c r="H1584" s="2" t="s">
        <v>350</v>
      </c>
      <c r="I1584" s="2" t="s">
        <v>942</v>
      </c>
      <c r="J1584" s="2" t="s">
        <v>30</v>
      </c>
      <c r="K1584" s="2" t="s">
        <v>30</v>
      </c>
      <c r="L1584" s="2" t="s">
        <v>519</v>
      </c>
      <c r="M1584" s="2" t="s">
        <v>59</v>
      </c>
      <c r="N1584" s="2" t="s">
        <v>626</v>
      </c>
      <c r="O1584" s="2" t="s">
        <v>304</v>
      </c>
      <c r="P1584" s="2" t="s">
        <v>2882</v>
      </c>
      <c r="Q1584" s="2" t="s">
        <v>343</v>
      </c>
      <c r="R1584" s="2" t="s">
        <v>369</v>
      </c>
      <c r="S1584" s="2" t="s">
        <v>34</v>
      </c>
      <c r="T1584" s="152">
        <v>2.8519999999999999</v>
      </c>
      <c r="U1584" s="2" t="s">
        <v>3431</v>
      </c>
      <c r="V1584" s="165">
        <v>1.23E-2</v>
      </c>
      <c r="W1584" s="167">
        <v>2.7660000000000001E-2</v>
      </c>
      <c r="X1584" s="4" t="s">
        <v>602</v>
      </c>
      <c r="Y1584" s="4" t="s">
        <v>304</v>
      </c>
      <c r="Z1584" s="152">
        <v>560557.77</v>
      </c>
      <c r="AA1584" s="162">
        <v>1</v>
      </c>
      <c r="AB1584" s="181">
        <v>112.88</v>
      </c>
      <c r="AD1584" s="152">
        <v>632.75800000000004</v>
      </c>
      <c r="AG1584" s="2" t="s">
        <v>36</v>
      </c>
      <c r="AH1584" s="167">
        <v>5.8500000000000002E-4</v>
      </c>
      <c r="AI1584" s="167">
        <v>8.8024691319372799E-4</v>
      </c>
      <c r="AJ1584" s="167">
        <v>1.9887185665275301E-4</v>
      </c>
    </row>
    <row r="1585" spans="1:36">
      <c r="A1585" s="2">
        <v>7833</v>
      </c>
      <c r="B1585" s="2">
        <v>7834</v>
      </c>
      <c r="C1585" s="2" t="s">
        <v>2256</v>
      </c>
      <c r="D1585" s="2" t="s">
        <v>2257</v>
      </c>
      <c r="E1585" s="4" t="s">
        <v>347</v>
      </c>
      <c r="F1585" s="2" t="s">
        <v>3868</v>
      </c>
      <c r="G1585" s="2" t="s">
        <v>3869</v>
      </c>
      <c r="H1585" s="2" t="s">
        <v>350</v>
      </c>
      <c r="I1585" s="2" t="s">
        <v>1153</v>
      </c>
      <c r="J1585" s="2" t="s">
        <v>30</v>
      </c>
      <c r="K1585" s="2" t="s">
        <v>30</v>
      </c>
      <c r="L1585" s="2" t="s">
        <v>519</v>
      </c>
      <c r="M1585" s="2" t="s">
        <v>31</v>
      </c>
      <c r="N1585" s="2" t="s">
        <v>626</v>
      </c>
      <c r="O1585" s="2" t="s">
        <v>304</v>
      </c>
      <c r="P1585" s="2" t="s">
        <v>2882</v>
      </c>
      <c r="Q1585" s="2" t="s">
        <v>343</v>
      </c>
      <c r="R1585" s="2" t="s">
        <v>369</v>
      </c>
      <c r="S1585" s="2" t="s">
        <v>34</v>
      </c>
      <c r="T1585" s="152">
        <v>6.29</v>
      </c>
      <c r="U1585" s="2" t="s">
        <v>3870</v>
      </c>
      <c r="V1585" s="165">
        <v>5.8599999999999999E-2</v>
      </c>
      <c r="W1585" s="167">
        <v>4.8480000000000002E-2</v>
      </c>
      <c r="X1585" s="4" t="s">
        <v>602</v>
      </c>
      <c r="Y1585" s="4" t="s">
        <v>304</v>
      </c>
      <c r="Z1585" s="152">
        <v>4736428</v>
      </c>
      <c r="AA1585" s="162">
        <v>1</v>
      </c>
      <c r="AB1585" s="181">
        <v>107.25</v>
      </c>
      <c r="AD1585" s="152">
        <v>5079.8190000000004</v>
      </c>
      <c r="AG1585" s="2" t="s">
        <v>36</v>
      </c>
      <c r="AH1585" s="167">
        <v>2.3741000000000002E-2</v>
      </c>
      <c r="AI1585" s="167">
        <v>7.0666791589539604E-3</v>
      </c>
      <c r="AJ1585" s="167">
        <v>1.5965561294745401E-3</v>
      </c>
    </row>
    <row r="1586" spans="1:36">
      <c r="A1586" s="2">
        <v>7833</v>
      </c>
      <c r="B1586" s="2">
        <v>7834</v>
      </c>
      <c r="C1586" s="2" t="s">
        <v>3432</v>
      </c>
      <c r="D1586" s="2" t="s">
        <v>3433</v>
      </c>
      <c r="E1586" s="4" t="s">
        <v>347</v>
      </c>
      <c r="F1586" s="2" t="s">
        <v>3434</v>
      </c>
      <c r="G1586" s="2" t="s">
        <v>3435</v>
      </c>
      <c r="H1586" s="2" t="s">
        <v>350</v>
      </c>
      <c r="I1586" s="2" t="s">
        <v>1153</v>
      </c>
      <c r="J1586" s="2" t="s">
        <v>30</v>
      </c>
      <c r="K1586" s="2" t="s">
        <v>30</v>
      </c>
      <c r="L1586" s="2" t="s">
        <v>519</v>
      </c>
      <c r="M1586" s="2" t="s">
        <v>59</v>
      </c>
      <c r="N1586" s="2" t="s">
        <v>626</v>
      </c>
      <c r="O1586" s="2" t="s">
        <v>304</v>
      </c>
      <c r="P1586" s="20" t="s">
        <v>354</v>
      </c>
      <c r="Q1586" s="2" t="s">
        <v>354</v>
      </c>
      <c r="R1586" s="2" t="s">
        <v>354</v>
      </c>
      <c r="S1586" s="2" t="s">
        <v>34</v>
      </c>
      <c r="T1586" s="152">
        <v>1.827</v>
      </c>
      <c r="U1586" s="2" t="s">
        <v>3436</v>
      </c>
      <c r="V1586" s="165">
        <v>7.4999999999999997E-2</v>
      </c>
      <c r="W1586" s="167">
        <v>5.4579999999999997E-2</v>
      </c>
      <c r="X1586" s="4" t="s">
        <v>602</v>
      </c>
      <c r="Y1586" s="4" t="s">
        <v>304</v>
      </c>
      <c r="Z1586" s="152">
        <v>80343.520000000004</v>
      </c>
      <c r="AA1586" s="162">
        <v>1</v>
      </c>
      <c r="AB1586" s="181">
        <v>122.27</v>
      </c>
      <c r="AD1586" s="152">
        <v>98.236000000000004</v>
      </c>
      <c r="AG1586" s="2" t="s">
        <v>36</v>
      </c>
      <c r="AH1586" s="167">
        <v>7.3800000000000005E-4</v>
      </c>
      <c r="AI1586" s="167">
        <v>1.36658893662899E-4</v>
      </c>
      <c r="AJ1586" s="167">
        <v>3.0874982352673703E-5</v>
      </c>
    </row>
    <row r="1587" spans="1:36">
      <c r="A1587" s="2">
        <v>7833</v>
      </c>
      <c r="B1587" s="2">
        <v>7834</v>
      </c>
      <c r="C1587" s="2" t="s">
        <v>3432</v>
      </c>
      <c r="D1587" s="2" t="s">
        <v>3433</v>
      </c>
      <c r="E1587" s="4" t="s">
        <v>347</v>
      </c>
      <c r="F1587" s="2" t="s">
        <v>3437</v>
      </c>
      <c r="G1587" s="2" t="s">
        <v>3438</v>
      </c>
      <c r="H1587" s="2" t="s">
        <v>350</v>
      </c>
      <c r="I1587" s="2" t="s">
        <v>1153</v>
      </c>
      <c r="J1587" s="2" t="s">
        <v>30</v>
      </c>
      <c r="K1587" s="2" t="s">
        <v>30</v>
      </c>
      <c r="L1587" s="2" t="s">
        <v>519</v>
      </c>
      <c r="M1587" s="2" t="s">
        <v>31</v>
      </c>
      <c r="N1587" s="2" t="s">
        <v>626</v>
      </c>
      <c r="O1587" s="2" t="s">
        <v>304</v>
      </c>
      <c r="P1587" s="20" t="s">
        <v>354</v>
      </c>
      <c r="Q1587" s="2" t="s">
        <v>354</v>
      </c>
      <c r="R1587" s="2" t="s">
        <v>354</v>
      </c>
      <c r="S1587" s="2" t="s">
        <v>34</v>
      </c>
      <c r="T1587" s="152">
        <v>6.5010000000000003</v>
      </c>
      <c r="U1587" s="2" t="s">
        <v>3259</v>
      </c>
      <c r="V1587" s="165">
        <v>5.5E-2</v>
      </c>
      <c r="W1587" s="167">
        <v>7.3200000000000001E-2</v>
      </c>
      <c r="X1587" s="4" t="s">
        <v>602</v>
      </c>
      <c r="Y1587" s="4" t="s">
        <v>304</v>
      </c>
      <c r="Z1587" s="152">
        <v>2802000</v>
      </c>
      <c r="AA1587" s="162">
        <v>1</v>
      </c>
      <c r="AB1587" s="181">
        <v>86.19</v>
      </c>
      <c r="AD1587" s="152">
        <v>2415.0439999999999</v>
      </c>
      <c r="AG1587" s="2" t="s">
        <v>36</v>
      </c>
      <c r="AH1587" s="167">
        <v>8.8039999999999993E-3</v>
      </c>
      <c r="AI1587" s="167">
        <v>3.3596353705972401E-3</v>
      </c>
      <c r="AJ1587" s="167">
        <v>7.5903353231059501E-4</v>
      </c>
    </row>
    <row r="1588" spans="1:36">
      <c r="A1588" s="2">
        <v>7833</v>
      </c>
      <c r="B1588" s="2">
        <v>7834</v>
      </c>
      <c r="C1588" s="2" t="s">
        <v>3444</v>
      </c>
      <c r="D1588" s="2" t="s">
        <v>3445</v>
      </c>
      <c r="E1588" s="4" t="s">
        <v>347</v>
      </c>
      <c r="F1588" s="2" t="s">
        <v>3873</v>
      </c>
      <c r="G1588" s="2" t="s">
        <v>3874</v>
      </c>
      <c r="H1588" s="2" t="s">
        <v>350</v>
      </c>
      <c r="I1588" s="2" t="s">
        <v>1153</v>
      </c>
      <c r="J1588" s="2" t="s">
        <v>30</v>
      </c>
      <c r="K1588" s="2" t="s">
        <v>30</v>
      </c>
      <c r="L1588" s="2" t="s">
        <v>519</v>
      </c>
      <c r="M1588" s="2" t="s">
        <v>59</v>
      </c>
      <c r="N1588" s="2" t="s">
        <v>631</v>
      </c>
      <c r="O1588" s="2" t="s">
        <v>304</v>
      </c>
      <c r="P1588" s="2" t="s">
        <v>2893</v>
      </c>
      <c r="Q1588" s="2" t="s">
        <v>343</v>
      </c>
      <c r="R1588" s="2" t="s">
        <v>369</v>
      </c>
      <c r="S1588" s="2" t="s">
        <v>34</v>
      </c>
      <c r="T1588" s="152">
        <v>4.4859999999999998</v>
      </c>
      <c r="U1588" s="2" t="s">
        <v>226</v>
      </c>
      <c r="V1588" s="165">
        <v>4.6899999999999997E-2</v>
      </c>
      <c r="W1588" s="167">
        <v>4.5670000000000002E-2</v>
      </c>
      <c r="X1588" s="4" t="s">
        <v>602</v>
      </c>
      <c r="Y1588" s="4" t="s">
        <v>304</v>
      </c>
      <c r="Z1588" s="152">
        <v>434648</v>
      </c>
      <c r="AA1588" s="162">
        <v>1</v>
      </c>
      <c r="AB1588" s="181">
        <v>100.9</v>
      </c>
      <c r="AD1588" s="152">
        <v>438.56</v>
      </c>
      <c r="AG1588" s="2" t="s">
        <v>36</v>
      </c>
      <c r="AH1588" s="167">
        <v>8.6899999999999998E-4</v>
      </c>
      <c r="AI1588" s="167">
        <v>6.1009291993395097E-4</v>
      </c>
      <c r="AJ1588" s="167">
        <v>1.3783667957181599E-4</v>
      </c>
    </row>
    <row r="1589" spans="1:36">
      <c r="A1589" s="2">
        <v>7833</v>
      </c>
      <c r="B1589" s="2">
        <v>7834</v>
      </c>
      <c r="C1589" s="2" t="s">
        <v>3444</v>
      </c>
      <c r="D1589" s="2" t="s">
        <v>3445</v>
      </c>
      <c r="E1589" s="4" t="s">
        <v>347</v>
      </c>
      <c r="F1589" s="2" t="s">
        <v>3875</v>
      </c>
      <c r="G1589" s="2" t="s">
        <v>3876</v>
      </c>
      <c r="H1589" s="2" t="s">
        <v>350</v>
      </c>
      <c r="I1589" s="2" t="s">
        <v>1153</v>
      </c>
      <c r="J1589" s="2" t="s">
        <v>30</v>
      </c>
      <c r="K1589" s="2" t="s">
        <v>30</v>
      </c>
      <c r="L1589" s="2" t="s">
        <v>519</v>
      </c>
      <c r="M1589" s="2" t="s">
        <v>31</v>
      </c>
      <c r="N1589" s="2" t="s">
        <v>631</v>
      </c>
      <c r="O1589" s="2" t="s">
        <v>304</v>
      </c>
      <c r="P1589" s="2" t="s">
        <v>2893</v>
      </c>
      <c r="Q1589" s="2" t="s">
        <v>343</v>
      </c>
      <c r="R1589" s="2" t="s">
        <v>369</v>
      </c>
      <c r="S1589" s="2" t="s">
        <v>34</v>
      </c>
      <c r="T1589" s="152">
        <v>5.4450000000000003</v>
      </c>
      <c r="U1589" s="2" t="s">
        <v>3877</v>
      </c>
      <c r="V1589" s="165">
        <v>5.1499999999999997E-2</v>
      </c>
      <c r="W1589" s="167">
        <v>4.768E-2</v>
      </c>
      <c r="X1589" s="4" t="s">
        <v>602</v>
      </c>
      <c r="Y1589" s="4" t="s">
        <v>304</v>
      </c>
      <c r="Z1589" s="152">
        <v>2052000</v>
      </c>
      <c r="AA1589" s="162">
        <v>1</v>
      </c>
      <c r="AB1589" s="181">
        <v>103.43</v>
      </c>
      <c r="AD1589" s="152">
        <v>2122.384</v>
      </c>
      <c r="AG1589" s="2" t="s">
        <v>36</v>
      </c>
      <c r="AH1589" s="167">
        <v>3.6900000000000001E-3</v>
      </c>
      <c r="AI1589" s="167">
        <v>2.95250753321141E-3</v>
      </c>
      <c r="AJ1589" s="167">
        <v>6.6705221695195598E-4</v>
      </c>
    </row>
    <row r="1590" spans="1:36">
      <c r="A1590" s="2">
        <v>7833</v>
      </c>
      <c r="B1590" s="2">
        <v>7834</v>
      </c>
      <c r="C1590" s="2" t="s">
        <v>3444</v>
      </c>
      <c r="D1590" s="2" t="s">
        <v>3445</v>
      </c>
      <c r="E1590" s="4" t="s">
        <v>347</v>
      </c>
      <c r="F1590" s="2" t="s">
        <v>3446</v>
      </c>
      <c r="G1590" s="2" t="s">
        <v>3447</v>
      </c>
      <c r="H1590" s="2" t="s">
        <v>350</v>
      </c>
      <c r="I1590" s="2" t="s">
        <v>1153</v>
      </c>
      <c r="J1590" s="2" t="s">
        <v>30</v>
      </c>
      <c r="K1590" s="2" t="s">
        <v>30</v>
      </c>
      <c r="L1590" s="2" t="s">
        <v>519</v>
      </c>
      <c r="M1590" s="2" t="s">
        <v>59</v>
      </c>
      <c r="N1590" s="2" t="s">
        <v>631</v>
      </c>
      <c r="O1590" s="2" t="s">
        <v>304</v>
      </c>
      <c r="P1590" s="2" t="s">
        <v>2893</v>
      </c>
      <c r="Q1590" s="2" t="s">
        <v>343</v>
      </c>
      <c r="R1590" s="2" t="s">
        <v>369</v>
      </c>
      <c r="S1590" s="2" t="s">
        <v>34</v>
      </c>
      <c r="T1590" s="152">
        <v>3.6459999999999999</v>
      </c>
      <c r="U1590" s="2" t="s">
        <v>2899</v>
      </c>
      <c r="V1590" s="165">
        <v>2.6200000000000001E-2</v>
      </c>
      <c r="W1590" s="167">
        <v>4.5060000000000003E-2</v>
      </c>
      <c r="X1590" s="4" t="s">
        <v>602</v>
      </c>
      <c r="Y1590" s="4" t="s">
        <v>304</v>
      </c>
      <c r="Z1590" s="152">
        <v>7468600.96</v>
      </c>
      <c r="AA1590" s="162">
        <v>1</v>
      </c>
      <c r="AB1590" s="181">
        <v>94.04</v>
      </c>
      <c r="AD1590" s="152">
        <v>7023.4719999999998</v>
      </c>
      <c r="AG1590" s="2" t="s">
        <v>36</v>
      </c>
      <c r="AH1590" s="167">
        <v>5.7749999999999998E-3</v>
      </c>
      <c r="AI1590" s="167">
        <v>9.7705499615487693E-3</v>
      </c>
      <c r="AJ1590" s="167">
        <v>2.2074345075766802E-3</v>
      </c>
    </row>
    <row r="1591" spans="1:36">
      <c r="A1591" s="2">
        <v>7833</v>
      </c>
      <c r="B1591" s="2">
        <v>7834</v>
      </c>
      <c r="C1591" s="2" t="s">
        <v>3444</v>
      </c>
      <c r="D1591" s="2" t="s">
        <v>3445</v>
      </c>
      <c r="E1591" s="4" t="s">
        <v>347</v>
      </c>
      <c r="F1591" s="2" t="s">
        <v>3878</v>
      </c>
      <c r="G1591" s="2" t="s">
        <v>3879</v>
      </c>
      <c r="H1591" s="2" t="s">
        <v>350</v>
      </c>
      <c r="I1591" s="2" t="s">
        <v>942</v>
      </c>
      <c r="J1591" s="2" t="s">
        <v>30</v>
      </c>
      <c r="K1591" s="2" t="s">
        <v>30</v>
      </c>
      <c r="L1591" s="2" t="s">
        <v>519</v>
      </c>
      <c r="M1591" s="2" t="s">
        <v>59</v>
      </c>
      <c r="N1591" s="2" t="s">
        <v>631</v>
      </c>
      <c r="O1591" s="2" t="s">
        <v>304</v>
      </c>
      <c r="P1591" s="2" t="s">
        <v>2893</v>
      </c>
      <c r="Q1591" s="2" t="s">
        <v>343</v>
      </c>
      <c r="R1591" s="2" t="s">
        <v>369</v>
      </c>
      <c r="S1591" s="2" t="s">
        <v>34</v>
      </c>
      <c r="T1591" s="152">
        <v>4.423</v>
      </c>
      <c r="U1591" s="2" t="s">
        <v>3192</v>
      </c>
      <c r="V1591" s="165">
        <v>2.3099999999999999E-2</v>
      </c>
      <c r="W1591" s="167">
        <v>2.6579999999999999E-2</v>
      </c>
      <c r="X1591" s="4" t="s">
        <v>602</v>
      </c>
      <c r="Y1591" s="4" t="s">
        <v>304</v>
      </c>
      <c r="Z1591" s="152">
        <v>1321827</v>
      </c>
      <c r="AA1591" s="162">
        <v>1</v>
      </c>
      <c r="AB1591" s="181">
        <v>103.78</v>
      </c>
      <c r="AD1591" s="152">
        <v>1371.7919999999999</v>
      </c>
      <c r="AG1591" s="2" t="s">
        <v>36</v>
      </c>
      <c r="AH1591" s="167">
        <v>4.4060000000000002E-3</v>
      </c>
      <c r="AI1591" s="167">
        <v>1.90833852698499E-3</v>
      </c>
      <c r="AJ1591" s="167">
        <v>4.3114587543002201E-4</v>
      </c>
    </row>
    <row r="1592" spans="1:36">
      <c r="A1592" s="2">
        <v>7833</v>
      </c>
      <c r="B1592" s="2">
        <v>7834</v>
      </c>
      <c r="C1592" s="2" t="s">
        <v>3444</v>
      </c>
      <c r="D1592" s="2" t="s">
        <v>3445</v>
      </c>
      <c r="E1592" s="4" t="s">
        <v>347</v>
      </c>
      <c r="F1592" s="2" t="s">
        <v>3880</v>
      </c>
      <c r="G1592" s="2" t="s">
        <v>3881</v>
      </c>
      <c r="H1592" s="2" t="s">
        <v>350</v>
      </c>
      <c r="I1592" s="2" t="s">
        <v>942</v>
      </c>
      <c r="J1592" s="2" t="s">
        <v>30</v>
      </c>
      <c r="K1592" s="2" t="s">
        <v>30</v>
      </c>
      <c r="L1592" s="2" t="s">
        <v>519</v>
      </c>
      <c r="M1592" s="2" t="s">
        <v>31</v>
      </c>
      <c r="N1592" s="2" t="s">
        <v>631</v>
      </c>
      <c r="O1592" s="2" t="s">
        <v>304</v>
      </c>
      <c r="P1592" s="2" t="s">
        <v>2893</v>
      </c>
      <c r="Q1592" s="2" t="s">
        <v>343</v>
      </c>
      <c r="R1592" s="2" t="s">
        <v>369</v>
      </c>
      <c r="S1592" s="2" t="s">
        <v>34</v>
      </c>
      <c r="T1592" s="152">
        <v>5.9720000000000004</v>
      </c>
      <c r="U1592" s="2" t="s">
        <v>3882</v>
      </c>
      <c r="V1592" s="165">
        <v>3.1399999999999997E-2</v>
      </c>
      <c r="W1592" s="167">
        <v>2.8510000000000001E-2</v>
      </c>
      <c r="X1592" s="4" t="s">
        <v>602</v>
      </c>
      <c r="Y1592" s="4" t="s">
        <v>304</v>
      </c>
      <c r="Z1592" s="152">
        <v>2025000</v>
      </c>
      <c r="AA1592" s="162">
        <v>1</v>
      </c>
      <c r="AB1592" s="181">
        <v>103.8</v>
      </c>
      <c r="AD1592" s="152">
        <v>2101.9499999999998</v>
      </c>
      <c r="AG1592" s="2" t="s">
        <v>36</v>
      </c>
      <c r="AH1592" s="167">
        <v>8.8039999999999993E-3</v>
      </c>
      <c r="AI1592" s="167">
        <v>2.92408177740995E-3</v>
      </c>
      <c r="AJ1592" s="167">
        <v>6.6063006113605699E-4</v>
      </c>
    </row>
    <row r="1593" spans="1:36">
      <c r="A1593" s="2">
        <v>7833</v>
      </c>
      <c r="B1593" s="2">
        <v>7834</v>
      </c>
      <c r="C1593" s="2" t="s">
        <v>4039</v>
      </c>
      <c r="D1593" s="2" t="s">
        <v>4040</v>
      </c>
      <c r="E1593" s="4" t="s">
        <v>347</v>
      </c>
      <c r="F1593" s="2" t="s">
        <v>4041</v>
      </c>
      <c r="G1593" s="2" t="s">
        <v>4042</v>
      </c>
      <c r="H1593" s="2" t="s">
        <v>350</v>
      </c>
      <c r="I1593" s="2" t="s">
        <v>1153</v>
      </c>
      <c r="J1593" s="2" t="s">
        <v>30</v>
      </c>
      <c r="K1593" s="2" t="s">
        <v>30</v>
      </c>
      <c r="L1593" s="2" t="s">
        <v>519</v>
      </c>
      <c r="M1593" s="2" t="s">
        <v>59</v>
      </c>
      <c r="N1593" s="2" t="s">
        <v>671</v>
      </c>
      <c r="O1593" s="2" t="s">
        <v>304</v>
      </c>
      <c r="P1593" s="2" t="s">
        <v>2882</v>
      </c>
      <c r="Q1593" s="2" t="s">
        <v>343</v>
      </c>
      <c r="R1593" s="2" t="s">
        <v>369</v>
      </c>
      <c r="S1593" s="2" t="s">
        <v>34</v>
      </c>
      <c r="T1593" s="152">
        <v>3.5710000000000002</v>
      </c>
      <c r="U1593" s="2" t="s">
        <v>4043</v>
      </c>
      <c r="V1593" s="165">
        <v>2.0799999999999999E-2</v>
      </c>
      <c r="W1593" s="167">
        <v>4.4150000000000002E-2</v>
      </c>
      <c r="X1593" s="4" t="s">
        <v>602</v>
      </c>
      <c r="Y1593" s="4" t="s">
        <v>304</v>
      </c>
      <c r="Z1593" s="152">
        <v>242969.60000000001</v>
      </c>
      <c r="AA1593" s="162">
        <v>1</v>
      </c>
      <c r="AB1593" s="181">
        <v>92.23</v>
      </c>
      <c r="AD1593" s="152">
        <v>224.09100000000001</v>
      </c>
      <c r="AG1593" s="2" t="s">
        <v>36</v>
      </c>
      <c r="AH1593" s="167">
        <v>1.531E-3</v>
      </c>
      <c r="AI1593" s="167">
        <v>3.1173910240120498E-4</v>
      </c>
      <c r="AJ1593" s="167">
        <v>7.0430390787574502E-5</v>
      </c>
    </row>
    <row r="1594" spans="1:36">
      <c r="A1594" s="2">
        <v>7833</v>
      </c>
      <c r="B1594" s="2">
        <v>7834</v>
      </c>
      <c r="C1594" s="2" t="s">
        <v>2272</v>
      </c>
      <c r="D1594" s="2" t="s">
        <v>2273</v>
      </c>
      <c r="E1594" s="4" t="s">
        <v>347</v>
      </c>
      <c r="F1594" s="2" t="s">
        <v>3448</v>
      </c>
      <c r="G1594" s="2" t="s">
        <v>3449</v>
      </c>
      <c r="H1594" s="2" t="s">
        <v>350</v>
      </c>
      <c r="I1594" s="2" t="s">
        <v>1153</v>
      </c>
      <c r="J1594" s="2" t="s">
        <v>30</v>
      </c>
      <c r="K1594" s="2" t="s">
        <v>30</v>
      </c>
      <c r="L1594" s="2" t="s">
        <v>519</v>
      </c>
      <c r="M1594" s="2" t="s">
        <v>31</v>
      </c>
      <c r="N1594" s="2" t="s">
        <v>644</v>
      </c>
      <c r="O1594" s="2" t="s">
        <v>304</v>
      </c>
      <c r="P1594" s="20" t="s">
        <v>354</v>
      </c>
      <c r="Q1594" s="2" t="s">
        <v>354</v>
      </c>
      <c r="R1594" s="2" t="s">
        <v>354</v>
      </c>
      <c r="S1594" s="2" t="s">
        <v>34</v>
      </c>
      <c r="T1594" s="152">
        <v>4.49</v>
      </c>
      <c r="U1594" s="2" t="s">
        <v>226</v>
      </c>
      <c r="V1594" s="165">
        <v>0</v>
      </c>
      <c r="W1594" s="167">
        <v>4.9880000000000001E-2</v>
      </c>
      <c r="X1594" s="4" t="s">
        <v>602</v>
      </c>
      <c r="Y1594" s="4" t="s">
        <v>304</v>
      </c>
      <c r="Z1594" s="152">
        <v>1168000</v>
      </c>
      <c r="AA1594" s="162">
        <v>1</v>
      </c>
      <c r="AB1594" s="181">
        <v>100</v>
      </c>
      <c r="AD1594" s="152">
        <v>1168</v>
      </c>
      <c r="AG1594" s="2" t="s">
        <v>36</v>
      </c>
      <c r="AH1594" s="167">
        <v>0</v>
      </c>
      <c r="AI1594" s="167">
        <v>1.6248376583719E-3</v>
      </c>
      <c r="AJ1594" s="167">
        <v>3.6709527410590899E-4</v>
      </c>
    </row>
    <row r="1595" spans="1:36">
      <c r="A1595" s="2">
        <v>7833</v>
      </c>
      <c r="B1595" s="2">
        <v>7834</v>
      </c>
      <c r="C1595" s="2" t="s">
        <v>2276</v>
      </c>
      <c r="D1595" s="2" t="s">
        <v>2277</v>
      </c>
      <c r="E1595" s="4" t="s">
        <v>347</v>
      </c>
      <c r="F1595" s="2" t="s">
        <v>3887</v>
      </c>
      <c r="G1595" s="2" t="s">
        <v>3888</v>
      </c>
      <c r="H1595" s="2" t="s">
        <v>350</v>
      </c>
      <c r="I1595" s="2" t="s">
        <v>1153</v>
      </c>
      <c r="J1595" s="2" t="s">
        <v>30</v>
      </c>
      <c r="K1595" s="2" t="s">
        <v>30</v>
      </c>
      <c r="L1595" s="2" t="s">
        <v>519</v>
      </c>
      <c r="M1595" s="2" t="s">
        <v>59</v>
      </c>
      <c r="N1595" s="2" t="s">
        <v>633</v>
      </c>
      <c r="O1595" s="2" t="s">
        <v>304</v>
      </c>
      <c r="P1595" s="2" t="s">
        <v>2870</v>
      </c>
      <c r="Q1595" s="2" t="s">
        <v>368</v>
      </c>
      <c r="R1595" s="2" t="s">
        <v>369</v>
      </c>
      <c r="S1595" s="2" t="s">
        <v>34</v>
      </c>
      <c r="T1595" s="152">
        <v>3.2120000000000002</v>
      </c>
      <c r="U1595" s="2" t="s">
        <v>2905</v>
      </c>
      <c r="V1595" s="165">
        <v>5.8900000000000001E-2</v>
      </c>
      <c r="W1595" s="167">
        <v>5.0720000000000001E-2</v>
      </c>
      <c r="X1595" s="4" t="s">
        <v>602</v>
      </c>
      <c r="Y1595" s="4" t="s">
        <v>304</v>
      </c>
      <c r="Z1595" s="152">
        <v>1060000</v>
      </c>
      <c r="AA1595" s="162">
        <v>1</v>
      </c>
      <c r="AB1595" s="181">
        <v>102.8</v>
      </c>
      <c r="AD1595" s="152">
        <v>1089.68</v>
      </c>
      <c r="AG1595" s="2" t="s">
        <v>36</v>
      </c>
      <c r="AH1595" s="167">
        <v>5.2760000000000003E-3</v>
      </c>
      <c r="AI1595" s="167">
        <v>1.51588450306053E-3</v>
      </c>
      <c r="AJ1595" s="167">
        <v>3.4247977593127298E-4</v>
      </c>
    </row>
    <row r="1596" spans="1:36">
      <c r="A1596" s="2">
        <v>7833</v>
      </c>
      <c r="B1596" s="2">
        <v>7834</v>
      </c>
      <c r="C1596" s="2" t="s">
        <v>2276</v>
      </c>
      <c r="D1596" s="2" t="s">
        <v>2277</v>
      </c>
      <c r="E1596" s="4" t="s">
        <v>347</v>
      </c>
      <c r="F1596" s="2" t="s">
        <v>3450</v>
      </c>
      <c r="G1596" s="2" t="s">
        <v>3451</v>
      </c>
      <c r="H1596" s="2" t="s">
        <v>350</v>
      </c>
      <c r="I1596" s="2" t="s">
        <v>1153</v>
      </c>
      <c r="J1596" s="2" t="s">
        <v>30</v>
      </c>
      <c r="K1596" s="2" t="s">
        <v>30</v>
      </c>
      <c r="L1596" s="2" t="s">
        <v>519</v>
      </c>
      <c r="M1596" s="2" t="s">
        <v>31</v>
      </c>
      <c r="N1596" s="2" t="s">
        <v>633</v>
      </c>
      <c r="O1596" s="2" t="s">
        <v>304</v>
      </c>
      <c r="P1596" s="2" t="s">
        <v>2870</v>
      </c>
      <c r="Q1596" s="2" t="s">
        <v>368</v>
      </c>
      <c r="R1596" s="2" t="s">
        <v>369</v>
      </c>
      <c r="S1596" s="2" t="s">
        <v>34</v>
      </c>
      <c r="T1596" s="152">
        <v>4.7699999999999996</v>
      </c>
      <c r="U1596" s="2" t="s">
        <v>3259</v>
      </c>
      <c r="V1596" s="165">
        <v>5.8799999999999998E-2</v>
      </c>
      <c r="W1596" s="167">
        <v>5.3900000000000003E-2</v>
      </c>
      <c r="X1596" s="4" t="s">
        <v>602</v>
      </c>
      <c r="Y1596" s="4" t="s">
        <v>304</v>
      </c>
      <c r="Z1596" s="152">
        <v>1790000</v>
      </c>
      <c r="AA1596" s="162">
        <v>1</v>
      </c>
      <c r="AB1596" s="181">
        <v>102.87</v>
      </c>
      <c r="AD1596" s="152">
        <v>1841.373</v>
      </c>
      <c r="AG1596" s="2" t="s">
        <v>36</v>
      </c>
      <c r="AH1596" s="167">
        <v>5.9670000000000001E-3</v>
      </c>
      <c r="AI1596" s="167">
        <v>2.56158578211408E-3</v>
      </c>
      <c r="AJ1596" s="167">
        <v>5.7873229979984498E-4</v>
      </c>
    </row>
    <row r="1597" spans="1:36">
      <c r="A1597" s="2">
        <v>7833</v>
      </c>
      <c r="B1597" s="2">
        <v>7834</v>
      </c>
      <c r="C1597" s="2" t="s">
        <v>3452</v>
      </c>
      <c r="D1597" s="2" t="s">
        <v>3453</v>
      </c>
      <c r="E1597" s="4" t="s">
        <v>347</v>
      </c>
      <c r="F1597" s="2" t="s">
        <v>3454</v>
      </c>
      <c r="G1597" s="2" t="s">
        <v>3455</v>
      </c>
      <c r="H1597" s="2" t="s">
        <v>350</v>
      </c>
      <c r="I1597" s="2" t="s">
        <v>1153</v>
      </c>
      <c r="J1597" s="2" t="s">
        <v>30</v>
      </c>
      <c r="K1597" s="2" t="s">
        <v>30</v>
      </c>
      <c r="L1597" s="2" t="s">
        <v>519</v>
      </c>
      <c r="M1597" s="2" t="s">
        <v>59</v>
      </c>
      <c r="N1597" s="2" t="s">
        <v>651</v>
      </c>
      <c r="O1597" s="2" t="s">
        <v>304</v>
      </c>
      <c r="P1597" s="2" t="s">
        <v>2870</v>
      </c>
      <c r="Q1597" s="2" t="s">
        <v>368</v>
      </c>
      <c r="R1597" s="2" t="s">
        <v>369</v>
      </c>
      <c r="S1597" s="2" t="s">
        <v>34</v>
      </c>
      <c r="T1597" s="152">
        <v>0.121</v>
      </c>
      <c r="U1597" s="2" t="s">
        <v>3456</v>
      </c>
      <c r="V1597" s="165">
        <v>3.5000000000000003E-2</v>
      </c>
      <c r="W1597" s="167">
        <v>2.7310000000000001E-2</v>
      </c>
      <c r="X1597" s="4" t="s">
        <v>602</v>
      </c>
      <c r="Y1597" s="4" t="s">
        <v>304</v>
      </c>
      <c r="Z1597" s="152">
        <v>3442</v>
      </c>
      <c r="AA1597" s="162">
        <v>1</v>
      </c>
      <c r="AB1597" s="181">
        <v>101.42</v>
      </c>
      <c r="AD1597" s="152">
        <v>3.4910000000000001</v>
      </c>
      <c r="AG1597" s="2" t="s">
        <v>36</v>
      </c>
      <c r="AH1597" s="167">
        <v>7.2000000000000002E-5</v>
      </c>
      <c r="AI1597" s="167">
        <v>4.8562563659603901E-6</v>
      </c>
      <c r="AJ1597" s="167">
        <v>1.09716115490398E-6</v>
      </c>
    </row>
    <row r="1598" spans="1:36">
      <c r="A1598" s="2">
        <v>7833</v>
      </c>
      <c r="B1598" s="2">
        <v>7834</v>
      </c>
      <c r="C1598" s="2" t="s">
        <v>3452</v>
      </c>
      <c r="D1598" s="2" t="s">
        <v>3453</v>
      </c>
      <c r="E1598" s="4" t="s">
        <v>347</v>
      </c>
      <c r="F1598" s="2" t="s">
        <v>3457</v>
      </c>
      <c r="G1598" s="2" t="s">
        <v>3458</v>
      </c>
      <c r="H1598" s="2" t="s">
        <v>350</v>
      </c>
      <c r="I1598" s="2" t="s">
        <v>1153</v>
      </c>
      <c r="J1598" s="2" t="s">
        <v>30</v>
      </c>
      <c r="K1598" s="2" t="s">
        <v>30</v>
      </c>
      <c r="L1598" s="2" t="s">
        <v>519</v>
      </c>
      <c r="M1598" s="2" t="s">
        <v>59</v>
      </c>
      <c r="N1598" s="2" t="s">
        <v>651</v>
      </c>
      <c r="O1598" s="2" t="s">
        <v>304</v>
      </c>
      <c r="P1598" s="2" t="s">
        <v>2870</v>
      </c>
      <c r="Q1598" s="2" t="s">
        <v>368</v>
      </c>
      <c r="R1598" s="2" t="s">
        <v>369</v>
      </c>
      <c r="S1598" s="2" t="s">
        <v>34</v>
      </c>
      <c r="T1598" s="152">
        <v>1.3160000000000001</v>
      </c>
      <c r="U1598" s="2" t="s">
        <v>3459</v>
      </c>
      <c r="V1598" s="165">
        <v>2.6499999999999999E-2</v>
      </c>
      <c r="W1598" s="167">
        <v>4.9759999999999999E-2</v>
      </c>
      <c r="X1598" s="4" t="s">
        <v>602</v>
      </c>
      <c r="Y1598" s="4" t="s">
        <v>304</v>
      </c>
      <c r="Z1598" s="152">
        <v>70164.899999999994</v>
      </c>
      <c r="AA1598" s="162">
        <v>1</v>
      </c>
      <c r="AB1598" s="181">
        <v>97.97</v>
      </c>
      <c r="AD1598" s="152">
        <v>68.741</v>
      </c>
      <c r="AG1598" s="2" t="s">
        <v>36</v>
      </c>
      <c r="AH1598" s="167">
        <v>1.37E-4</v>
      </c>
      <c r="AI1598" s="167">
        <v>9.5626916445236195E-5</v>
      </c>
      <c r="AJ1598" s="167">
        <v>2.16047362784178E-5</v>
      </c>
    </row>
    <row r="1599" spans="1:36">
      <c r="A1599" s="2">
        <v>7833</v>
      </c>
      <c r="B1599" s="2">
        <v>7834</v>
      </c>
      <c r="C1599" s="2" t="s">
        <v>2280</v>
      </c>
      <c r="D1599" s="2" t="s">
        <v>2281</v>
      </c>
      <c r="E1599" s="4" t="s">
        <v>347</v>
      </c>
      <c r="F1599" s="2" t="s">
        <v>3891</v>
      </c>
      <c r="G1599" s="2" t="s">
        <v>3892</v>
      </c>
      <c r="H1599" s="2" t="s">
        <v>350</v>
      </c>
      <c r="I1599" s="2" t="s">
        <v>1153</v>
      </c>
      <c r="J1599" s="2" t="s">
        <v>30</v>
      </c>
      <c r="K1599" s="2" t="s">
        <v>30</v>
      </c>
      <c r="L1599" s="2" t="s">
        <v>519</v>
      </c>
      <c r="M1599" s="2" t="s">
        <v>59</v>
      </c>
      <c r="N1599" s="2" t="s">
        <v>647</v>
      </c>
      <c r="O1599" s="2" t="s">
        <v>304</v>
      </c>
      <c r="P1599" s="2" t="s">
        <v>2870</v>
      </c>
      <c r="Q1599" s="2" t="s">
        <v>368</v>
      </c>
      <c r="R1599" s="2" t="s">
        <v>369</v>
      </c>
      <c r="S1599" s="2" t="s">
        <v>34</v>
      </c>
      <c r="T1599" s="152">
        <v>3.8849999999999998</v>
      </c>
      <c r="U1599" s="2" t="s">
        <v>3893</v>
      </c>
      <c r="V1599" s="165">
        <v>6.3299999999999995E-2</v>
      </c>
      <c r="W1599" s="167">
        <v>5.2569999999999999E-2</v>
      </c>
      <c r="X1599" s="4" t="s">
        <v>602</v>
      </c>
      <c r="Y1599" s="4" t="s">
        <v>304</v>
      </c>
      <c r="Z1599" s="152">
        <v>4940000</v>
      </c>
      <c r="AA1599" s="162">
        <v>1</v>
      </c>
      <c r="AB1599" s="181">
        <v>106.58</v>
      </c>
      <c r="AD1599" s="152">
        <v>5265.0519999999997</v>
      </c>
      <c r="AG1599" s="2" t="s">
        <v>36</v>
      </c>
      <c r="AH1599" s="167">
        <v>1.0810999999999999E-2</v>
      </c>
      <c r="AI1599" s="167">
        <v>7.3243619545259398E-3</v>
      </c>
      <c r="AJ1599" s="167">
        <v>1.65477372185091E-3</v>
      </c>
    </row>
    <row r="1600" spans="1:36">
      <c r="A1600" s="2">
        <v>7833</v>
      </c>
      <c r="B1600" s="2">
        <v>7834</v>
      </c>
      <c r="C1600" s="2" t="s">
        <v>2280</v>
      </c>
      <c r="D1600" s="2" t="s">
        <v>2281</v>
      </c>
      <c r="E1600" s="4" t="s">
        <v>347</v>
      </c>
      <c r="F1600" s="2" t="s">
        <v>3460</v>
      </c>
      <c r="G1600" s="2" t="s">
        <v>3461</v>
      </c>
      <c r="H1600" s="2" t="s">
        <v>350</v>
      </c>
      <c r="I1600" s="2" t="s">
        <v>942</v>
      </c>
      <c r="J1600" s="2" t="s">
        <v>30</v>
      </c>
      <c r="K1600" s="2" t="s">
        <v>30</v>
      </c>
      <c r="L1600" s="2" t="s">
        <v>519</v>
      </c>
      <c r="M1600" s="2" t="s">
        <v>59</v>
      </c>
      <c r="N1600" s="2" t="s">
        <v>647</v>
      </c>
      <c r="O1600" s="2" t="s">
        <v>304</v>
      </c>
      <c r="P1600" s="2" t="s">
        <v>2870</v>
      </c>
      <c r="Q1600" s="2" t="s">
        <v>368</v>
      </c>
      <c r="R1600" s="2" t="s">
        <v>369</v>
      </c>
      <c r="S1600" s="2" t="s">
        <v>34</v>
      </c>
      <c r="T1600" s="152">
        <v>3.407</v>
      </c>
      <c r="U1600" s="2" t="s">
        <v>3097</v>
      </c>
      <c r="V1600" s="165">
        <v>3.2500000000000001E-2</v>
      </c>
      <c r="W1600" s="167">
        <v>3.083E-2</v>
      </c>
      <c r="X1600" s="4" t="s">
        <v>602</v>
      </c>
      <c r="Y1600" s="4" t="s">
        <v>304</v>
      </c>
      <c r="Z1600" s="152">
        <v>918770.07</v>
      </c>
      <c r="AA1600" s="162">
        <v>1</v>
      </c>
      <c r="AB1600" s="181">
        <v>111.12</v>
      </c>
      <c r="AD1600" s="152">
        <v>1020.937</v>
      </c>
      <c r="AG1600" s="2" t="s">
        <v>36</v>
      </c>
      <c r="AH1600" s="167">
        <v>2.5279999999999999E-3</v>
      </c>
      <c r="AI1600" s="167">
        <v>1.42025460169113E-3</v>
      </c>
      <c r="AJ1600" s="167">
        <v>3.2087436527683598E-4</v>
      </c>
    </row>
    <row r="1601" spans="1:36">
      <c r="A1601" s="2">
        <v>7833</v>
      </c>
      <c r="B1601" s="2">
        <v>7834</v>
      </c>
      <c r="C1601" s="2" t="s">
        <v>3897</v>
      </c>
      <c r="D1601" s="2" t="s">
        <v>3898</v>
      </c>
      <c r="E1601" s="4" t="s">
        <v>347</v>
      </c>
      <c r="F1601" s="2" t="s">
        <v>3899</v>
      </c>
      <c r="G1601" s="2" t="s">
        <v>3900</v>
      </c>
      <c r="H1601" s="2" t="s">
        <v>350</v>
      </c>
      <c r="I1601" s="2" t="s">
        <v>942</v>
      </c>
      <c r="J1601" s="2" t="s">
        <v>30</v>
      </c>
      <c r="K1601" s="2" t="s">
        <v>30</v>
      </c>
      <c r="L1601" s="2" t="s">
        <v>519</v>
      </c>
      <c r="M1601" s="2" t="s">
        <v>59</v>
      </c>
      <c r="N1601" s="2" t="s">
        <v>637</v>
      </c>
      <c r="O1601" s="2" t="s">
        <v>304</v>
      </c>
      <c r="P1601" s="20" t="s">
        <v>354</v>
      </c>
      <c r="Q1601" s="2" t="s">
        <v>354</v>
      </c>
      <c r="R1601" s="2" t="s">
        <v>354</v>
      </c>
      <c r="S1601" s="2" t="s">
        <v>34</v>
      </c>
      <c r="T1601" s="152">
        <v>2.4319999999999999</v>
      </c>
      <c r="U1601" s="2" t="s">
        <v>2902</v>
      </c>
      <c r="V1601" s="165">
        <v>3.6999999999999998E-2</v>
      </c>
      <c r="W1601" s="167">
        <v>3.6850000000000001E-2</v>
      </c>
      <c r="X1601" s="4" t="s">
        <v>602</v>
      </c>
      <c r="Y1601" s="4" t="s">
        <v>304</v>
      </c>
      <c r="Z1601" s="152">
        <v>40615.24</v>
      </c>
      <c r="AA1601" s="162">
        <v>1</v>
      </c>
      <c r="AB1601" s="181">
        <v>117.19</v>
      </c>
      <c r="AD1601" s="152">
        <v>47.597000000000001</v>
      </c>
      <c r="AG1601" s="2" t="s">
        <v>36</v>
      </c>
      <c r="AH1601" s="167">
        <v>9.2E-5</v>
      </c>
      <c r="AI1601" s="167">
        <v>6.6213525367351901E-5</v>
      </c>
      <c r="AJ1601" s="167">
        <v>1.49594466370271E-5</v>
      </c>
    </row>
    <row r="1602" spans="1:36">
      <c r="A1602" s="2">
        <v>7833</v>
      </c>
      <c r="B1602" s="2">
        <v>7834</v>
      </c>
      <c r="C1602" s="2" t="s">
        <v>2583</v>
      </c>
      <c r="D1602" s="2" t="s">
        <v>2584</v>
      </c>
      <c r="E1602" s="4" t="s">
        <v>347</v>
      </c>
      <c r="F1602" s="2" t="s">
        <v>3462</v>
      </c>
      <c r="G1602" s="2" t="s">
        <v>3463</v>
      </c>
      <c r="H1602" s="2" t="s">
        <v>350</v>
      </c>
      <c r="I1602" s="2" t="s">
        <v>942</v>
      </c>
      <c r="J1602" s="2" t="s">
        <v>30</v>
      </c>
      <c r="K1602" s="2" t="s">
        <v>30</v>
      </c>
      <c r="L1602" s="2" t="s">
        <v>519</v>
      </c>
      <c r="M1602" s="2" t="s">
        <v>59</v>
      </c>
      <c r="N1602" s="2" t="s">
        <v>633</v>
      </c>
      <c r="O1602" s="2" t="s">
        <v>304</v>
      </c>
      <c r="P1602" s="20" t="s">
        <v>354</v>
      </c>
      <c r="Q1602" s="2" t="s">
        <v>354</v>
      </c>
      <c r="R1602" s="2" t="s">
        <v>354</v>
      </c>
      <c r="S1602" s="2" t="s">
        <v>34</v>
      </c>
      <c r="T1602" s="152">
        <v>0.93500000000000005</v>
      </c>
      <c r="U1602" s="2" t="s">
        <v>3464</v>
      </c>
      <c r="V1602" s="165">
        <v>2.8500000000000001E-2</v>
      </c>
      <c r="W1602" s="167">
        <v>1E-4</v>
      </c>
      <c r="X1602" s="4" t="s">
        <v>602</v>
      </c>
      <c r="Y1602" s="4" t="s">
        <v>304</v>
      </c>
      <c r="Z1602" s="152">
        <v>346189.51</v>
      </c>
      <c r="AA1602" s="162">
        <v>1</v>
      </c>
      <c r="AB1602" s="181">
        <v>122.1</v>
      </c>
      <c r="AD1602" s="152">
        <v>422.697</v>
      </c>
      <c r="AG1602" s="2" t="s">
        <v>36</v>
      </c>
      <c r="AH1602" s="167">
        <v>2.8080000000000002E-3</v>
      </c>
      <c r="AI1602" s="167">
        <v>5.8802623300170101E-4</v>
      </c>
      <c r="AJ1602" s="167">
        <v>1.32851211364414E-4</v>
      </c>
    </row>
    <row r="1603" spans="1:36">
      <c r="A1603" s="2">
        <v>7833</v>
      </c>
      <c r="B1603" s="2">
        <v>7834</v>
      </c>
      <c r="C1603" s="2" t="s">
        <v>2296</v>
      </c>
      <c r="D1603" s="2" t="s">
        <v>2297</v>
      </c>
      <c r="E1603" s="4" t="s">
        <v>347</v>
      </c>
      <c r="F1603" s="2" t="s">
        <v>3465</v>
      </c>
      <c r="G1603" s="2" t="s">
        <v>3466</v>
      </c>
      <c r="H1603" s="2" t="s">
        <v>350</v>
      </c>
      <c r="I1603" s="2" t="s">
        <v>1153</v>
      </c>
      <c r="J1603" s="2" t="s">
        <v>30</v>
      </c>
      <c r="K1603" s="2" t="s">
        <v>30</v>
      </c>
      <c r="L1603" s="2" t="s">
        <v>519</v>
      </c>
      <c r="M1603" s="2" t="s">
        <v>59</v>
      </c>
      <c r="N1603" s="2" t="s">
        <v>648</v>
      </c>
      <c r="O1603" s="2" t="s">
        <v>304</v>
      </c>
      <c r="P1603" s="2" t="s">
        <v>2882</v>
      </c>
      <c r="Q1603" s="2" t="s">
        <v>343</v>
      </c>
      <c r="R1603" s="2" t="s">
        <v>369</v>
      </c>
      <c r="S1603" s="2" t="s">
        <v>34</v>
      </c>
      <c r="T1603" s="152">
        <v>1.2669999999999999</v>
      </c>
      <c r="U1603" s="2" t="s">
        <v>3467</v>
      </c>
      <c r="V1603" s="165">
        <v>2.3E-2</v>
      </c>
      <c r="W1603" s="167">
        <v>4.9320000000000003E-2</v>
      </c>
      <c r="X1603" s="4" t="s">
        <v>602</v>
      </c>
      <c r="Y1603" s="4" t="s">
        <v>304</v>
      </c>
      <c r="Z1603" s="152">
        <v>1582732.17</v>
      </c>
      <c r="AA1603" s="162">
        <v>1</v>
      </c>
      <c r="AB1603" s="181">
        <v>97.57</v>
      </c>
      <c r="AD1603" s="152">
        <v>1544.2719999999999</v>
      </c>
      <c r="AG1603" s="2" t="s">
        <v>36</v>
      </c>
      <c r="AH1603" s="167">
        <v>1.4630000000000001E-3</v>
      </c>
      <c r="AI1603" s="167">
        <v>2.14827991446268E-3</v>
      </c>
      <c r="AJ1603" s="167">
        <v>4.8535519840554598E-4</v>
      </c>
    </row>
    <row r="1604" spans="1:36">
      <c r="A1604" s="2">
        <v>7833</v>
      </c>
      <c r="B1604" s="2">
        <v>7834</v>
      </c>
      <c r="C1604" s="2" t="s">
        <v>2296</v>
      </c>
      <c r="D1604" s="2" t="s">
        <v>2297</v>
      </c>
      <c r="E1604" s="4" t="s">
        <v>347</v>
      </c>
      <c r="F1604" s="2" t="s">
        <v>3974</v>
      </c>
      <c r="G1604" s="2" t="s">
        <v>3975</v>
      </c>
      <c r="H1604" s="2" t="s">
        <v>350</v>
      </c>
      <c r="I1604" s="2" t="s">
        <v>1153</v>
      </c>
      <c r="J1604" s="2" t="s">
        <v>30</v>
      </c>
      <c r="K1604" s="2" t="s">
        <v>30</v>
      </c>
      <c r="L1604" s="2" t="s">
        <v>519</v>
      </c>
      <c r="M1604" s="2" t="s">
        <v>59</v>
      </c>
      <c r="N1604" s="2" t="s">
        <v>648</v>
      </c>
      <c r="O1604" s="2" t="s">
        <v>304</v>
      </c>
      <c r="P1604" s="2" t="s">
        <v>2882</v>
      </c>
      <c r="Q1604" s="2" t="s">
        <v>343</v>
      </c>
      <c r="R1604" s="2" t="s">
        <v>369</v>
      </c>
      <c r="S1604" s="2" t="s">
        <v>34</v>
      </c>
      <c r="T1604" s="152">
        <v>0.65700000000000003</v>
      </c>
      <c r="U1604" s="2" t="s">
        <v>2971</v>
      </c>
      <c r="V1604" s="165">
        <v>2.75E-2</v>
      </c>
      <c r="W1604" s="167">
        <v>5.0619999999999998E-2</v>
      </c>
      <c r="X1604" s="4" t="s">
        <v>602</v>
      </c>
      <c r="Y1604" s="4" t="s">
        <v>304</v>
      </c>
      <c r="Z1604" s="152">
        <v>9261.92</v>
      </c>
      <c r="AA1604" s="162">
        <v>1</v>
      </c>
      <c r="AB1604" s="181">
        <v>99.46</v>
      </c>
      <c r="AD1604" s="152">
        <v>9.2119999999999997</v>
      </c>
      <c r="AG1604" s="2" t="s">
        <v>36</v>
      </c>
      <c r="AH1604" s="167">
        <v>6.7999999999999999E-5</v>
      </c>
      <c r="AI1604" s="167">
        <v>1.28149410755495E-5</v>
      </c>
      <c r="AJ1604" s="167">
        <v>2.8952457388842498E-6</v>
      </c>
    </row>
    <row r="1605" spans="1:36">
      <c r="A1605" s="2">
        <v>7833</v>
      </c>
      <c r="B1605" s="2">
        <v>7834</v>
      </c>
      <c r="C1605" s="2" t="s">
        <v>2296</v>
      </c>
      <c r="D1605" s="2" t="s">
        <v>2297</v>
      </c>
      <c r="E1605" s="4" t="s">
        <v>347</v>
      </c>
      <c r="F1605" s="2" t="s">
        <v>3468</v>
      </c>
      <c r="G1605" s="2" t="s">
        <v>3469</v>
      </c>
      <c r="H1605" s="2" t="s">
        <v>350</v>
      </c>
      <c r="I1605" s="2" t="s">
        <v>1153</v>
      </c>
      <c r="J1605" s="2" t="s">
        <v>30</v>
      </c>
      <c r="K1605" s="2" t="s">
        <v>30</v>
      </c>
      <c r="L1605" s="2" t="s">
        <v>519</v>
      </c>
      <c r="M1605" s="2" t="s">
        <v>59</v>
      </c>
      <c r="N1605" s="2" t="s">
        <v>648</v>
      </c>
      <c r="O1605" s="2" t="s">
        <v>304</v>
      </c>
      <c r="P1605" s="2" t="s">
        <v>2882</v>
      </c>
      <c r="Q1605" s="2" t="s">
        <v>343</v>
      </c>
      <c r="R1605" s="2" t="s">
        <v>369</v>
      </c>
      <c r="S1605" s="2" t="s">
        <v>34</v>
      </c>
      <c r="T1605" s="152">
        <v>1.694</v>
      </c>
      <c r="U1605" s="2" t="s">
        <v>2887</v>
      </c>
      <c r="V1605" s="165">
        <v>2.1499999999999998E-2</v>
      </c>
      <c r="W1605" s="167">
        <v>4.9500000000000002E-2</v>
      </c>
      <c r="X1605" s="4" t="s">
        <v>602</v>
      </c>
      <c r="Y1605" s="4" t="s">
        <v>304</v>
      </c>
      <c r="Z1605" s="152">
        <v>851039.52</v>
      </c>
      <c r="AA1605" s="162">
        <v>1</v>
      </c>
      <c r="AB1605" s="181">
        <v>95.52</v>
      </c>
      <c r="AC1605" s="152">
        <v>70.239000000000004</v>
      </c>
      <c r="AD1605" s="152">
        <v>883.15200000000004</v>
      </c>
      <c r="AG1605" s="2" t="s">
        <v>36</v>
      </c>
      <c r="AH1605" s="167">
        <v>1.206E-3</v>
      </c>
      <c r="AI1605" s="167">
        <v>1.2285776888691601E-3</v>
      </c>
      <c r="AJ1605" s="167">
        <v>2.7756930739021498E-4</v>
      </c>
    </row>
    <row r="1606" spans="1:36">
      <c r="A1606" s="2">
        <v>7833</v>
      </c>
      <c r="B1606" s="2">
        <v>7834</v>
      </c>
      <c r="C1606" s="2" t="s">
        <v>3470</v>
      </c>
      <c r="D1606" s="2" t="s">
        <v>3471</v>
      </c>
      <c r="E1606" s="4" t="s">
        <v>347</v>
      </c>
      <c r="F1606" s="2" t="s">
        <v>3472</v>
      </c>
      <c r="G1606" s="2" t="s">
        <v>3473</v>
      </c>
      <c r="H1606" s="2" t="s">
        <v>350</v>
      </c>
      <c r="I1606" s="2" t="s">
        <v>942</v>
      </c>
      <c r="J1606" s="2" t="s">
        <v>30</v>
      </c>
      <c r="K1606" s="2" t="s">
        <v>30</v>
      </c>
      <c r="L1606" s="2" t="s">
        <v>519</v>
      </c>
      <c r="M1606" s="2" t="s">
        <v>59</v>
      </c>
      <c r="N1606" s="2" t="s">
        <v>650</v>
      </c>
      <c r="O1606" s="2" t="s">
        <v>304</v>
      </c>
      <c r="P1606" s="2" t="s">
        <v>2882</v>
      </c>
      <c r="Q1606" s="2" t="s">
        <v>343</v>
      </c>
      <c r="R1606" s="2" t="s">
        <v>369</v>
      </c>
      <c r="S1606" s="2" t="s">
        <v>34</v>
      </c>
      <c r="T1606" s="152">
        <v>0.90400000000000003</v>
      </c>
      <c r="U1606" s="2" t="s">
        <v>3474</v>
      </c>
      <c r="V1606" s="165">
        <v>2.1499999999999998E-2</v>
      </c>
      <c r="W1606" s="167">
        <v>2.8510000000000001E-2</v>
      </c>
      <c r="X1606" s="4" t="s">
        <v>602</v>
      </c>
      <c r="Y1606" s="4" t="s">
        <v>304</v>
      </c>
      <c r="Z1606" s="152">
        <v>767698.77</v>
      </c>
      <c r="AA1606" s="162">
        <v>1</v>
      </c>
      <c r="AB1606" s="181">
        <v>118.18</v>
      </c>
      <c r="AD1606" s="152">
        <v>907.26599999999996</v>
      </c>
      <c r="AG1606" s="2" t="s">
        <v>36</v>
      </c>
      <c r="AH1606" s="167">
        <v>5.4799999999999998E-4</v>
      </c>
      <c r="AI1606" s="167">
        <v>1.26212382129428E-3</v>
      </c>
      <c r="AJ1606" s="167">
        <v>2.8514829635218399E-4</v>
      </c>
    </row>
    <row r="1607" spans="1:36">
      <c r="A1607" s="2">
        <v>7833</v>
      </c>
      <c r="B1607" s="2">
        <v>7834</v>
      </c>
      <c r="C1607" s="2" t="s">
        <v>3470</v>
      </c>
      <c r="D1607" s="2" t="s">
        <v>3471</v>
      </c>
      <c r="E1607" s="4" t="s">
        <v>347</v>
      </c>
      <c r="F1607" s="2" t="s">
        <v>3475</v>
      </c>
      <c r="G1607" s="2" t="s">
        <v>3476</v>
      </c>
      <c r="H1607" s="2" t="s">
        <v>350</v>
      </c>
      <c r="I1607" s="2" t="s">
        <v>942</v>
      </c>
      <c r="J1607" s="2" t="s">
        <v>30</v>
      </c>
      <c r="K1607" s="2" t="s">
        <v>30</v>
      </c>
      <c r="L1607" s="2" t="s">
        <v>519</v>
      </c>
      <c r="M1607" s="2" t="s">
        <v>59</v>
      </c>
      <c r="N1607" s="2" t="s">
        <v>650</v>
      </c>
      <c r="O1607" s="2" t="s">
        <v>304</v>
      </c>
      <c r="P1607" s="2" t="s">
        <v>2893</v>
      </c>
      <c r="Q1607" s="2" t="s">
        <v>343</v>
      </c>
      <c r="R1607" s="2" t="s">
        <v>369</v>
      </c>
      <c r="S1607" s="2" t="s">
        <v>34</v>
      </c>
      <c r="T1607" s="152">
        <v>2.0529999999999999</v>
      </c>
      <c r="U1607" s="2" t="s">
        <v>181</v>
      </c>
      <c r="V1607" s="165">
        <v>1.4200000000000001E-2</v>
      </c>
      <c r="W1607" s="167">
        <v>2.8410000000000001E-2</v>
      </c>
      <c r="X1607" s="4" t="s">
        <v>602</v>
      </c>
      <c r="Y1607" s="4" t="s">
        <v>304</v>
      </c>
      <c r="Z1607" s="152">
        <v>186601.48</v>
      </c>
      <c r="AA1607" s="162">
        <v>1</v>
      </c>
      <c r="AB1607" s="181">
        <v>114.01</v>
      </c>
      <c r="AD1607" s="152">
        <v>212.744</v>
      </c>
      <c r="AG1607" s="2" t="s">
        <v>36</v>
      </c>
      <c r="AH1607" s="167">
        <v>1.84E-4</v>
      </c>
      <c r="AI1607" s="167">
        <v>2.95954646555465E-4</v>
      </c>
      <c r="AJ1607" s="167">
        <v>6.6864250431675196E-5</v>
      </c>
    </row>
    <row r="1608" spans="1:36">
      <c r="A1608" s="2">
        <v>7833</v>
      </c>
      <c r="B1608" s="2">
        <v>7834</v>
      </c>
      <c r="C1608" s="2" t="s">
        <v>3470</v>
      </c>
      <c r="D1608" s="2" t="s">
        <v>3471</v>
      </c>
      <c r="E1608" s="4" t="s">
        <v>347</v>
      </c>
      <c r="F1608" s="2" t="s">
        <v>3905</v>
      </c>
      <c r="G1608" s="2" t="s">
        <v>3906</v>
      </c>
      <c r="H1608" s="2" t="s">
        <v>33</v>
      </c>
      <c r="I1608" s="2" t="s">
        <v>942</v>
      </c>
      <c r="J1608" s="2" t="s">
        <v>30</v>
      </c>
      <c r="K1608" s="2" t="s">
        <v>30</v>
      </c>
      <c r="L1608" s="2" t="s">
        <v>521</v>
      </c>
      <c r="M1608" s="2" t="s">
        <v>59</v>
      </c>
      <c r="N1608" s="2" t="s">
        <v>650</v>
      </c>
      <c r="O1608" s="2" t="s">
        <v>304</v>
      </c>
      <c r="P1608" s="2" t="s">
        <v>2893</v>
      </c>
      <c r="Q1608" s="2" t="s">
        <v>343</v>
      </c>
      <c r="R1608" s="2" t="s">
        <v>369</v>
      </c>
      <c r="S1608" s="2" t="s">
        <v>34</v>
      </c>
      <c r="T1608" s="152">
        <v>2.1019999999999999</v>
      </c>
      <c r="U1608" s="2" t="s">
        <v>181</v>
      </c>
      <c r="V1608" s="165">
        <v>1.4200000000000001E-2</v>
      </c>
      <c r="W1608" s="167">
        <v>3.0720000000000001E-2</v>
      </c>
      <c r="X1608" s="4" t="s">
        <v>602</v>
      </c>
      <c r="Y1608" s="4" t="s">
        <v>304</v>
      </c>
      <c r="Z1608" s="152">
        <v>959398.69</v>
      </c>
      <c r="AA1608" s="162">
        <v>1</v>
      </c>
      <c r="AB1608" s="181">
        <v>114.01</v>
      </c>
      <c r="AD1608" s="152">
        <v>1093.81</v>
      </c>
      <c r="AG1608" s="2" t="s">
        <v>36</v>
      </c>
      <c r="AH1608" s="167">
        <v>0</v>
      </c>
      <c r="AI1608" s="167">
        <v>1.5216304833419599E-3</v>
      </c>
      <c r="AJ1608" s="167">
        <v>3.4377795005688697E-4</v>
      </c>
    </row>
    <row r="1609" spans="1:36">
      <c r="A1609" s="2">
        <v>7833</v>
      </c>
      <c r="B1609" s="2">
        <v>7834</v>
      </c>
      <c r="C1609" s="2" t="s">
        <v>3470</v>
      </c>
      <c r="D1609" s="2" t="s">
        <v>3471</v>
      </c>
      <c r="E1609" s="4" t="s">
        <v>347</v>
      </c>
      <c r="F1609" s="2" t="s">
        <v>3477</v>
      </c>
      <c r="G1609" s="2" t="s">
        <v>3478</v>
      </c>
      <c r="H1609" s="2" t="s">
        <v>350</v>
      </c>
      <c r="I1609" s="2" t="s">
        <v>942</v>
      </c>
      <c r="J1609" s="2" t="s">
        <v>30</v>
      </c>
      <c r="K1609" s="2" t="s">
        <v>30</v>
      </c>
      <c r="L1609" s="2" t="s">
        <v>519</v>
      </c>
      <c r="M1609" s="2" t="s">
        <v>31</v>
      </c>
      <c r="N1609" s="2" t="s">
        <v>650</v>
      </c>
      <c r="O1609" s="2" t="s">
        <v>304</v>
      </c>
      <c r="P1609" s="2" t="s">
        <v>2893</v>
      </c>
      <c r="Q1609" s="2" t="s">
        <v>343</v>
      </c>
      <c r="R1609" s="2" t="s">
        <v>369</v>
      </c>
      <c r="S1609" s="2" t="s">
        <v>34</v>
      </c>
      <c r="T1609" s="152">
        <v>5.8650000000000002</v>
      </c>
      <c r="U1609" s="2" t="s">
        <v>3479</v>
      </c>
      <c r="V1609" s="165">
        <v>1.4999999999999999E-2</v>
      </c>
      <c r="W1609" s="167">
        <v>2.9530000000000001E-2</v>
      </c>
      <c r="X1609" s="4" t="s">
        <v>602</v>
      </c>
      <c r="Y1609" s="4" t="s">
        <v>304</v>
      </c>
      <c r="Z1609" s="152">
        <v>2198000</v>
      </c>
      <c r="AA1609" s="162">
        <v>1</v>
      </c>
      <c r="AB1609" s="181">
        <v>93.77</v>
      </c>
      <c r="AD1609" s="152">
        <v>2061.0650000000001</v>
      </c>
      <c r="AG1609" s="2" t="s">
        <v>36</v>
      </c>
      <c r="AH1609" s="167">
        <v>5.3400000000000001E-3</v>
      </c>
      <c r="AI1609" s="167">
        <v>2.8672049472750201E-3</v>
      </c>
      <c r="AJ1609" s="167">
        <v>6.4778002935529503E-4</v>
      </c>
    </row>
    <row r="1610" spans="1:36">
      <c r="A1610" s="2">
        <v>7833</v>
      </c>
      <c r="B1610" s="2">
        <v>7834</v>
      </c>
      <c r="C1610" s="2" t="s">
        <v>3470</v>
      </c>
      <c r="D1610" s="2" t="s">
        <v>3471</v>
      </c>
      <c r="E1610" s="4" t="s">
        <v>347</v>
      </c>
      <c r="F1610" s="2" t="s">
        <v>3480</v>
      </c>
      <c r="G1610" s="2" t="s">
        <v>3481</v>
      </c>
      <c r="H1610" s="2" t="s">
        <v>350</v>
      </c>
      <c r="I1610" s="2" t="s">
        <v>942</v>
      </c>
      <c r="J1610" s="2" t="s">
        <v>30</v>
      </c>
      <c r="K1610" s="2" t="s">
        <v>30</v>
      </c>
      <c r="L1610" s="2" t="s">
        <v>519</v>
      </c>
      <c r="M1610" s="2" t="s">
        <v>59</v>
      </c>
      <c r="N1610" s="2" t="s">
        <v>650</v>
      </c>
      <c r="O1610" s="2" t="s">
        <v>304</v>
      </c>
      <c r="P1610" s="2" t="s">
        <v>2882</v>
      </c>
      <c r="Q1610" s="2" t="s">
        <v>343</v>
      </c>
      <c r="R1610" s="2" t="s">
        <v>369</v>
      </c>
      <c r="S1610" s="2" t="s">
        <v>34</v>
      </c>
      <c r="T1610" s="152">
        <v>5.6429999999999998</v>
      </c>
      <c r="U1610" s="2" t="s">
        <v>3268</v>
      </c>
      <c r="V1610" s="165">
        <v>1.15E-2</v>
      </c>
      <c r="W1610" s="167">
        <v>3.1440000000000003E-2</v>
      </c>
      <c r="X1610" s="4" t="s">
        <v>602</v>
      </c>
      <c r="Y1610" s="4" t="s">
        <v>304</v>
      </c>
      <c r="Z1610" s="152">
        <v>2722979.22</v>
      </c>
      <c r="AA1610" s="162">
        <v>1</v>
      </c>
      <c r="AB1610" s="181">
        <v>104.61</v>
      </c>
      <c r="AD1610" s="152">
        <v>2848.509</v>
      </c>
      <c r="AG1610" s="2" t="s">
        <v>36</v>
      </c>
      <c r="AH1610" s="167">
        <v>2.7230000000000002E-3</v>
      </c>
      <c r="AI1610" s="167">
        <v>3.9626403953772604E-3</v>
      </c>
      <c r="AJ1610" s="167">
        <v>8.9526886247931199E-4</v>
      </c>
    </row>
    <row r="1611" spans="1:36">
      <c r="A1611" s="2">
        <v>7833</v>
      </c>
      <c r="B1611" s="2">
        <v>7834</v>
      </c>
      <c r="C1611" s="2" t="s">
        <v>2300</v>
      </c>
      <c r="D1611" s="2" t="s">
        <v>2301</v>
      </c>
      <c r="E1611" s="4" t="s">
        <v>347</v>
      </c>
      <c r="F1611" s="2" t="s">
        <v>3482</v>
      </c>
      <c r="G1611" s="2" t="s">
        <v>3483</v>
      </c>
      <c r="H1611" s="2" t="s">
        <v>350</v>
      </c>
      <c r="I1611" s="2" t="s">
        <v>942</v>
      </c>
      <c r="J1611" s="2" t="s">
        <v>30</v>
      </c>
      <c r="K1611" s="2" t="s">
        <v>30</v>
      </c>
      <c r="L1611" s="2" t="s">
        <v>519</v>
      </c>
      <c r="M1611" s="2" t="s">
        <v>59</v>
      </c>
      <c r="N1611" s="2" t="s">
        <v>650</v>
      </c>
      <c r="O1611" s="2" t="s">
        <v>304</v>
      </c>
      <c r="P1611" s="2" t="s">
        <v>2893</v>
      </c>
      <c r="Q1611" s="2" t="s">
        <v>343</v>
      </c>
      <c r="R1611" s="2" t="s">
        <v>369</v>
      </c>
      <c r="S1611" s="2" t="s">
        <v>34</v>
      </c>
      <c r="T1611" s="152">
        <v>3.0139999999999998</v>
      </c>
      <c r="U1611" s="2" t="s">
        <v>3174</v>
      </c>
      <c r="V1611" s="165">
        <v>3.5000000000000003E-2</v>
      </c>
      <c r="W1611" s="167">
        <v>2.8129999999999999E-2</v>
      </c>
      <c r="X1611" s="4" t="s">
        <v>602</v>
      </c>
      <c r="Y1611" s="4" t="s">
        <v>304</v>
      </c>
      <c r="Z1611" s="152">
        <v>2379747.9300000002</v>
      </c>
      <c r="AA1611" s="162">
        <v>1</v>
      </c>
      <c r="AB1611" s="181">
        <v>122.62</v>
      </c>
      <c r="AD1611" s="152">
        <v>2918.047</v>
      </c>
      <c r="AG1611" s="2" t="s">
        <v>36</v>
      </c>
      <c r="AH1611" s="167">
        <v>2.9759999999999999E-3</v>
      </c>
      <c r="AI1611" s="167">
        <v>4.0593771499428302E-3</v>
      </c>
      <c r="AJ1611" s="167">
        <v>9.17124341548493E-4</v>
      </c>
    </row>
    <row r="1612" spans="1:36">
      <c r="A1612" s="2">
        <v>7833</v>
      </c>
      <c r="B1612" s="2">
        <v>7834</v>
      </c>
      <c r="C1612" s="2" t="s">
        <v>2300</v>
      </c>
      <c r="D1612" s="2" t="s">
        <v>2301</v>
      </c>
      <c r="E1612" s="4" t="s">
        <v>347</v>
      </c>
      <c r="F1612" s="2" t="s">
        <v>3484</v>
      </c>
      <c r="G1612" s="2" t="s">
        <v>3485</v>
      </c>
      <c r="H1612" s="2" t="s">
        <v>350</v>
      </c>
      <c r="I1612" s="2" t="s">
        <v>942</v>
      </c>
      <c r="J1612" s="2" t="s">
        <v>30</v>
      </c>
      <c r="K1612" s="2" t="s">
        <v>30</v>
      </c>
      <c r="L1612" s="2" t="s">
        <v>519</v>
      </c>
      <c r="M1612" s="2" t="s">
        <v>59</v>
      </c>
      <c r="N1612" s="2" t="s">
        <v>650</v>
      </c>
      <c r="O1612" s="2" t="s">
        <v>304</v>
      </c>
      <c r="P1612" s="2" t="s">
        <v>2893</v>
      </c>
      <c r="Q1612" s="2" t="s">
        <v>343</v>
      </c>
      <c r="R1612" s="2" t="s">
        <v>369</v>
      </c>
      <c r="S1612" s="2" t="s">
        <v>34</v>
      </c>
      <c r="T1612" s="152">
        <v>6.0019999999999998</v>
      </c>
      <c r="U1612" s="2" t="s">
        <v>3486</v>
      </c>
      <c r="V1612" s="165">
        <v>2.5000000000000001E-2</v>
      </c>
      <c r="W1612" s="167">
        <v>2.9499999999999998E-2</v>
      </c>
      <c r="X1612" s="4" t="s">
        <v>602</v>
      </c>
      <c r="Y1612" s="4" t="s">
        <v>304</v>
      </c>
      <c r="Z1612" s="152">
        <v>8531163.75</v>
      </c>
      <c r="AA1612" s="162">
        <v>1</v>
      </c>
      <c r="AB1612" s="181">
        <v>114.89</v>
      </c>
      <c r="AD1612" s="152">
        <v>9801.4539999999997</v>
      </c>
      <c r="AG1612" s="2" t="s">
        <v>36</v>
      </c>
      <c r="AH1612" s="167">
        <v>6.3220000000000004E-3</v>
      </c>
      <c r="AI1612" s="167">
        <v>1.3635078440585599E-2</v>
      </c>
      <c r="AJ1612" s="167">
        <v>3.0805372043246301E-3</v>
      </c>
    </row>
    <row r="1613" spans="1:36">
      <c r="A1613" s="2">
        <v>7833</v>
      </c>
      <c r="B1613" s="2">
        <v>7834</v>
      </c>
      <c r="C1613" s="2" t="s">
        <v>2300</v>
      </c>
      <c r="D1613" s="2" t="s">
        <v>2301</v>
      </c>
      <c r="E1613" s="4" t="s">
        <v>347</v>
      </c>
      <c r="F1613" s="2" t="s">
        <v>3487</v>
      </c>
      <c r="G1613" s="2" t="s">
        <v>3488</v>
      </c>
      <c r="H1613" s="2" t="s">
        <v>350</v>
      </c>
      <c r="I1613" s="2" t="s">
        <v>942</v>
      </c>
      <c r="J1613" s="2" t="s">
        <v>30</v>
      </c>
      <c r="K1613" s="2" t="s">
        <v>30</v>
      </c>
      <c r="L1613" s="2" t="s">
        <v>519</v>
      </c>
      <c r="M1613" s="2" t="s">
        <v>59</v>
      </c>
      <c r="N1613" s="2" t="s">
        <v>650</v>
      </c>
      <c r="O1613" s="2" t="s">
        <v>304</v>
      </c>
      <c r="P1613" s="2" t="s">
        <v>2893</v>
      </c>
      <c r="Q1613" s="2" t="s">
        <v>343</v>
      </c>
      <c r="R1613" s="2" t="s">
        <v>369</v>
      </c>
      <c r="S1613" s="2" t="s">
        <v>34</v>
      </c>
      <c r="T1613" s="152">
        <v>1.6539999999999999</v>
      </c>
      <c r="U1613" s="2" t="s">
        <v>3489</v>
      </c>
      <c r="V1613" s="165">
        <v>0.04</v>
      </c>
      <c r="W1613" s="167">
        <v>2.929E-2</v>
      </c>
      <c r="X1613" s="4" t="s">
        <v>602</v>
      </c>
      <c r="Y1613" s="4" t="s">
        <v>304</v>
      </c>
      <c r="Z1613" s="152">
        <v>222921.23</v>
      </c>
      <c r="AA1613" s="162">
        <v>1</v>
      </c>
      <c r="AB1613" s="181">
        <v>121.17</v>
      </c>
      <c r="AD1613" s="152">
        <v>270.11399999999998</v>
      </c>
      <c r="AG1613" s="2" t="s">
        <v>36</v>
      </c>
      <c r="AH1613" s="167">
        <v>2.6499999999999999E-4</v>
      </c>
      <c r="AI1613" s="167">
        <v>3.7576270350595003E-4</v>
      </c>
      <c r="AJ1613" s="167">
        <v>8.4895073628778102E-5</v>
      </c>
    </row>
    <row r="1614" spans="1:36">
      <c r="A1614" s="2">
        <v>7833</v>
      </c>
      <c r="B1614" s="2">
        <v>7834</v>
      </c>
      <c r="C1614" s="2" t="s">
        <v>2308</v>
      </c>
      <c r="D1614" s="2" t="s">
        <v>2309</v>
      </c>
      <c r="E1614" s="4" t="s">
        <v>347</v>
      </c>
      <c r="F1614" s="2" t="s">
        <v>3976</v>
      </c>
      <c r="G1614" s="2" t="s">
        <v>3977</v>
      </c>
      <c r="H1614" s="2" t="s">
        <v>350</v>
      </c>
      <c r="I1614" s="2" t="s">
        <v>942</v>
      </c>
      <c r="J1614" s="2" t="s">
        <v>30</v>
      </c>
      <c r="K1614" s="2" t="s">
        <v>30</v>
      </c>
      <c r="L1614" s="2" t="s">
        <v>519</v>
      </c>
      <c r="M1614" s="2" t="s">
        <v>59</v>
      </c>
      <c r="N1614" s="2" t="s">
        <v>650</v>
      </c>
      <c r="O1614" s="2" t="s">
        <v>304</v>
      </c>
      <c r="P1614" s="2" t="s">
        <v>3571</v>
      </c>
      <c r="Q1614" s="2" t="s">
        <v>343</v>
      </c>
      <c r="R1614" s="2" t="s">
        <v>369</v>
      </c>
      <c r="S1614" s="2" t="s">
        <v>34</v>
      </c>
      <c r="T1614" s="152">
        <v>3.0920000000000001</v>
      </c>
      <c r="U1614" s="2" t="s">
        <v>2905</v>
      </c>
      <c r="V1614" s="165">
        <v>9.4000000000000004E-3</v>
      </c>
      <c r="W1614" s="167">
        <v>3.7310000000000003E-2</v>
      </c>
      <c r="X1614" s="4" t="s">
        <v>602</v>
      </c>
      <c r="Y1614" s="4" t="s">
        <v>304</v>
      </c>
      <c r="Z1614" s="152">
        <v>877897.07</v>
      </c>
      <c r="AA1614" s="162">
        <v>1</v>
      </c>
      <c r="AB1614" s="181">
        <v>105</v>
      </c>
      <c r="AC1614" s="152">
        <v>40.295000000000002</v>
      </c>
      <c r="AD1614" s="152">
        <v>962.08699999999999</v>
      </c>
      <c r="AG1614" s="2" t="s">
        <v>36</v>
      </c>
      <c r="AH1614" s="167">
        <v>2.1429999999999999E-3</v>
      </c>
      <c r="AI1614" s="167">
        <v>1.3383866717663899E-3</v>
      </c>
      <c r="AJ1614" s="167">
        <v>3.0237816042747302E-4</v>
      </c>
    </row>
    <row r="1615" spans="1:36">
      <c r="A1615" s="2">
        <v>7833</v>
      </c>
      <c r="B1615" s="2">
        <v>7834</v>
      </c>
      <c r="C1615" s="2" t="s">
        <v>2316</v>
      </c>
      <c r="D1615" s="2" t="s">
        <v>2317</v>
      </c>
      <c r="E1615" s="4" t="s">
        <v>347</v>
      </c>
      <c r="F1615" s="2" t="s">
        <v>3490</v>
      </c>
      <c r="G1615" s="2" t="s">
        <v>3491</v>
      </c>
      <c r="H1615" s="2" t="s">
        <v>350</v>
      </c>
      <c r="I1615" s="2" t="s">
        <v>942</v>
      </c>
      <c r="J1615" s="2" t="s">
        <v>30</v>
      </c>
      <c r="K1615" s="2" t="s">
        <v>30</v>
      </c>
      <c r="L1615" s="2" t="s">
        <v>519</v>
      </c>
      <c r="M1615" s="2" t="s">
        <v>59</v>
      </c>
      <c r="N1615" s="2" t="s">
        <v>662</v>
      </c>
      <c r="O1615" s="2" t="s">
        <v>304</v>
      </c>
      <c r="P1615" s="2" t="s">
        <v>2893</v>
      </c>
      <c r="Q1615" s="2" t="s">
        <v>343</v>
      </c>
      <c r="R1615" s="2" t="s">
        <v>369</v>
      </c>
      <c r="S1615" s="2" t="s">
        <v>34</v>
      </c>
      <c r="T1615" s="152">
        <v>2.161</v>
      </c>
      <c r="U1615" s="2" t="s">
        <v>3492</v>
      </c>
      <c r="V1615" s="165">
        <v>2.9899999999999999E-2</v>
      </c>
      <c r="W1615" s="167">
        <v>2.7310000000000001E-2</v>
      </c>
      <c r="X1615" s="4" t="s">
        <v>602</v>
      </c>
      <c r="Y1615" s="4" t="s">
        <v>304</v>
      </c>
      <c r="Z1615" s="152">
        <v>6329.17</v>
      </c>
      <c r="AA1615" s="162">
        <v>1</v>
      </c>
      <c r="AB1615" s="181">
        <v>119.99</v>
      </c>
      <c r="AD1615" s="152">
        <v>7.5940000000000003</v>
      </c>
      <c r="AG1615" s="2" t="s">
        <v>36</v>
      </c>
      <c r="AH1615" s="167">
        <v>4.3000000000000002E-5</v>
      </c>
      <c r="AI1615" s="167">
        <v>1.05647432596824E-5</v>
      </c>
      <c r="AJ1615" s="167">
        <v>2.3868644986094802E-6</v>
      </c>
    </row>
    <row r="1616" spans="1:36">
      <c r="A1616" s="2">
        <v>7833</v>
      </c>
      <c r="B1616" s="2">
        <v>7834</v>
      </c>
      <c r="C1616" s="2" t="s">
        <v>2316</v>
      </c>
      <c r="D1616" s="2" t="s">
        <v>2317</v>
      </c>
      <c r="E1616" s="4" t="s">
        <v>347</v>
      </c>
      <c r="F1616" s="2" t="s">
        <v>3493</v>
      </c>
      <c r="G1616" s="2" t="s">
        <v>3494</v>
      </c>
      <c r="H1616" s="2" t="s">
        <v>350</v>
      </c>
      <c r="I1616" s="2" t="s">
        <v>1153</v>
      </c>
      <c r="J1616" s="2" t="s">
        <v>30</v>
      </c>
      <c r="K1616" s="2" t="s">
        <v>30</v>
      </c>
      <c r="L1616" s="2" t="s">
        <v>519</v>
      </c>
      <c r="M1616" s="2" t="s">
        <v>59</v>
      </c>
      <c r="N1616" s="2" t="s">
        <v>662</v>
      </c>
      <c r="O1616" s="2" t="s">
        <v>304</v>
      </c>
      <c r="P1616" s="2" t="s">
        <v>2893</v>
      </c>
      <c r="Q1616" s="2" t="s">
        <v>343</v>
      </c>
      <c r="R1616" s="2" t="s">
        <v>369</v>
      </c>
      <c r="S1616" s="2" t="s">
        <v>34</v>
      </c>
      <c r="T1616" s="152">
        <v>2.093</v>
      </c>
      <c r="U1616" s="2" t="s">
        <v>3492</v>
      </c>
      <c r="V1616" s="165">
        <v>5.0900000000000001E-2</v>
      </c>
      <c r="W1616" s="167">
        <v>4.514E-2</v>
      </c>
      <c r="X1616" s="4" t="s">
        <v>602</v>
      </c>
      <c r="Y1616" s="4" t="s">
        <v>304</v>
      </c>
      <c r="Z1616" s="152">
        <v>2694205.49</v>
      </c>
      <c r="AA1616" s="162">
        <v>1</v>
      </c>
      <c r="AB1616" s="181">
        <v>104.89</v>
      </c>
      <c r="AD1616" s="152">
        <v>2825.9520000000002</v>
      </c>
      <c r="AG1616" s="2" t="s">
        <v>36</v>
      </c>
      <c r="AH1616" s="167">
        <v>5.2189999999999997E-3</v>
      </c>
      <c r="AI1616" s="167">
        <v>3.9312615199726397E-3</v>
      </c>
      <c r="AJ1616" s="167">
        <v>8.8817951616311595E-4</v>
      </c>
    </row>
    <row r="1617" spans="1:36">
      <c r="A1617" s="2">
        <v>7833</v>
      </c>
      <c r="B1617" s="2">
        <v>7834</v>
      </c>
      <c r="C1617" s="2" t="s">
        <v>2316</v>
      </c>
      <c r="D1617" s="2" t="s">
        <v>2317</v>
      </c>
      <c r="E1617" s="4" t="s">
        <v>347</v>
      </c>
      <c r="F1617" s="2" t="s">
        <v>3495</v>
      </c>
      <c r="G1617" s="2" t="s">
        <v>3496</v>
      </c>
      <c r="H1617" s="2" t="s">
        <v>350</v>
      </c>
      <c r="I1617" s="2" t="s">
        <v>942</v>
      </c>
      <c r="J1617" s="2" t="s">
        <v>30</v>
      </c>
      <c r="K1617" s="2" t="s">
        <v>30</v>
      </c>
      <c r="L1617" s="2" t="s">
        <v>519</v>
      </c>
      <c r="M1617" s="2" t="s">
        <v>59</v>
      </c>
      <c r="N1617" s="2" t="s">
        <v>662</v>
      </c>
      <c r="O1617" s="2" t="s">
        <v>304</v>
      </c>
      <c r="P1617" s="2" t="s">
        <v>2893</v>
      </c>
      <c r="Q1617" s="2" t="s">
        <v>343</v>
      </c>
      <c r="R1617" s="2" t="s">
        <v>369</v>
      </c>
      <c r="S1617" s="2" t="s">
        <v>34</v>
      </c>
      <c r="T1617" s="152">
        <v>1.6870000000000001</v>
      </c>
      <c r="U1617" s="2" t="s">
        <v>3497</v>
      </c>
      <c r="V1617" s="165">
        <v>4.2999999999999997E-2</v>
      </c>
      <c r="W1617" s="167">
        <v>2.7459999999999998E-2</v>
      </c>
      <c r="X1617" s="4" t="s">
        <v>602</v>
      </c>
      <c r="Y1617" s="4" t="s">
        <v>304</v>
      </c>
      <c r="Z1617" s="152">
        <v>762336.1</v>
      </c>
      <c r="AA1617" s="162">
        <v>1</v>
      </c>
      <c r="AB1617" s="181">
        <v>123.76</v>
      </c>
      <c r="AD1617" s="152">
        <v>943.46699999999998</v>
      </c>
      <c r="AG1617" s="2" t="s">
        <v>36</v>
      </c>
      <c r="AH1617" s="167">
        <v>1.869E-3</v>
      </c>
      <c r="AI1617" s="167">
        <v>1.31248370437981E-3</v>
      </c>
      <c r="AJ1617" s="167">
        <v>2.9652597152482197E-4</v>
      </c>
    </row>
    <row r="1618" spans="1:36">
      <c r="A1618" s="2">
        <v>7833</v>
      </c>
      <c r="B1618" s="2">
        <v>7834</v>
      </c>
      <c r="C1618" s="2" t="s">
        <v>2316</v>
      </c>
      <c r="D1618" s="2" t="s">
        <v>2317</v>
      </c>
      <c r="E1618" s="4" t="s">
        <v>347</v>
      </c>
      <c r="F1618" s="2" t="s">
        <v>3498</v>
      </c>
      <c r="G1618" s="2" t="s">
        <v>3499</v>
      </c>
      <c r="H1618" s="2" t="s">
        <v>350</v>
      </c>
      <c r="I1618" s="2" t="s">
        <v>1153</v>
      </c>
      <c r="J1618" s="2" t="s">
        <v>30</v>
      </c>
      <c r="K1618" s="2" t="s">
        <v>30</v>
      </c>
      <c r="L1618" s="2" t="s">
        <v>519</v>
      </c>
      <c r="M1618" s="2" t="s">
        <v>59</v>
      </c>
      <c r="N1618" s="2" t="s">
        <v>662</v>
      </c>
      <c r="O1618" s="2" t="s">
        <v>304</v>
      </c>
      <c r="P1618" s="2" t="s">
        <v>2893</v>
      </c>
      <c r="Q1618" s="2" t="s">
        <v>343</v>
      </c>
      <c r="R1618" s="2" t="s">
        <v>369</v>
      </c>
      <c r="S1618" s="2" t="s">
        <v>34</v>
      </c>
      <c r="T1618" s="152">
        <v>2.806</v>
      </c>
      <c r="U1618" s="2" t="s">
        <v>3500</v>
      </c>
      <c r="V1618" s="165">
        <v>3.5200000000000002E-2</v>
      </c>
      <c r="W1618" s="167">
        <v>4.5089999999999998E-2</v>
      </c>
      <c r="X1618" s="4" t="s">
        <v>602</v>
      </c>
      <c r="Y1618" s="4" t="s">
        <v>304</v>
      </c>
      <c r="Z1618" s="152">
        <v>1159367.73</v>
      </c>
      <c r="AA1618" s="162">
        <v>1</v>
      </c>
      <c r="AB1618" s="181">
        <v>98.68</v>
      </c>
      <c r="AD1618" s="152">
        <v>1144.0640000000001</v>
      </c>
      <c r="AG1618" s="2" t="s">
        <v>36</v>
      </c>
      <c r="AH1618" s="167">
        <v>1.5950000000000001E-3</v>
      </c>
      <c r="AI1618" s="167">
        <v>1.59153972107599E-3</v>
      </c>
      <c r="AJ1618" s="167">
        <v>3.5957235921295198E-4</v>
      </c>
    </row>
    <row r="1619" spans="1:36">
      <c r="A1619" s="2">
        <v>7833</v>
      </c>
      <c r="B1619" s="2">
        <v>7834</v>
      </c>
      <c r="C1619" s="2" t="s">
        <v>2320</v>
      </c>
      <c r="D1619" s="2" t="s">
        <v>2321</v>
      </c>
      <c r="E1619" s="4" t="s">
        <v>347</v>
      </c>
      <c r="F1619" s="2" t="s">
        <v>3501</v>
      </c>
      <c r="G1619" s="2" t="s">
        <v>3502</v>
      </c>
      <c r="H1619" s="2" t="s">
        <v>350</v>
      </c>
      <c r="I1619" s="2" t="s">
        <v>1153</v>
      </c>
      <c r="J1619" s="2" t="s">
        <v>30</v>
      </c>
      <c r="K1619" s="2" t="s">
        <v>30</v>
      </c>
      <c r="L1619" s="2" t="s">
        <v>519</v>
      </c>
      <c r="M1619" s="2" t="s">
        <v>59</v>
      </c>
      <c r="N1619" s="2" t="s">
        <v>645</v>
      </c>
      <c r="O1619" s="2" t="s">
        <v>304</v>
      </c>
      <c r="P1619" s="2" t="s">
        <v>142</v>
      </c>
      <c r="Q1619" s="2" t="s">
        <v>343</v>
      </c>
      <c r="R1619" s="2" t="s">
        <v>369</v>
      </c>
      <c r="S1619" s="2" t="s">
        <v>34</v>
      </c>
      <c r="T1619" s="152">
        <v>1.468</v>
      </c>
      <c r="U1619" s="2" t="s">
        <v>2929</v>
      </c>
      <c r="V1619" s="165">
        <v>2.6100000000000002E-2</v>
      </c>
      <c r="W1619" s="167">
        <v>4.471E-2</v>
      </c>
      <c r="X1619" s="4" t="s">
        <v>602</v>
      </c>
      <c r="Y1619" s="4" t="s">
        <v>304</v>
      </c>
      <c r="Z1619" s="152">
        <v>291663.69</v>
      </c>
      <c r="AA1619" s="162">
        <v>1</v>
      </c>
      <c r="AB1619" s="181">
        <v>97.43</v>
      </c>
      <c r="AD1619" s="152">
        <v>284.16800000000001</v>
      </c>
      <c r="AG1619" s="2" t="s">
        <v>36</v>
      </c>
      <c r="AH1619" s="167">
        <v>1.209E-3</v>
      </c>
      <c r="AI1619" s="167">
        <v>3.9531400608857102E-4</v>
      </c>
      <c r="AJ1619" s="167">
        <v>8.9312247703809397E-5</v>
      </c>
    </row>
    <row r="1620" spans="1:36">
      <c r="A1620" s="2">
        <v>7833</v>
      </c>
      <c r="B1620" s="2">
        <v>7834</v>
      </c>
      <c r="C1620" s="2" t="s">
        <v>2320</v>
      </c>
      <c r="D1620" s="2" t="s">
        <v>2321</v>
      </c>
      <c r="E1620" s="4" t="s">
        <v>347</v>
      </c>
      <c r="F1620" s="2" t="s">
        <v>3503</v>
      </c>
      <c r="G1620" s="2" t="s">
        <v>3504</v>
      </c>
      <c r="H1620" s="2" t="s">
        <v>350</v>
      </c>
      <c r="I1620" s="2" t="s">
        <v>1153</v>
      </c>
      <c r="J1620" s="2" t="s">
        <v>30</v>
      </c>
      <c r="K1620" s="2" t="s">
        <v>30</v>
      </c>
      <c r="L1620" s="2" t="s">
        <v>519</v>
      </c>
      <c r="M1620" s="2" t="s">
        <v>59</v>
      </c>
      <c r="N1620" s="2" t="s">
        <v>645</v>
      </c>
      <c r="O1620" s="2" t="s">
        <v>304</v>
      </c>
      <c r="P1620" s="2" t="s">
        <v>142</v>
      </c>
      <c r="Q1620" s="2" t="s">
        <v>343</v>
      </c>
      <c r="R1620" s="2" t="s">
        <v>369</v>
      </c>
      <c r="S1620" s="2" t="s">
        <v>34</v>
      </c>
      <c r="T1620" s="152">
        <v>6.056</v>
      </c>
      <c r="U1620" s="2" t="s">
        <v>3505</v>
      </c>
      <c r="V1620" s="165">
        <v>1.9E-2</v>
      </c>
      <c r="W1620" s="167">
        <v>4.6149999999999997E-2</v>
      </c>
      <c r="X1620" s="4" t="s">
        <v>602</v>
      </c>
      <c r="Y1620" s="4" t="s">
        <v>304</v>
      </c>
      <c r="Z1620" s="152">
        <v>10709284.59</v>
      </c>
      <c r="AA1620" s="162">
        <v>1</v>
      </c>
      <c r="AB1620" s="181">
        <v>85</v>
      </c>
      <c r="AD1620" s="152">
        <v>9102.8919999999998</v>
      </c>
      <c r="AG1620" s="2" t="s">
        <v>36</v>
      </c>
      <c r="AH1620" s="167">
        <v>7.2069999999999999E-3</v>
      </c>
      <c r="AI1620" s="167">
        <v>1.26632890082584E-2</v>
      </c>
      <c r="AJ1620" s="167">
        <v>2.8609833884739701E-3</v>
      </c>
    </row>
    <row r="1621" spans="1:36">
      <c r="A1621" s="2">
        <v>7833</v>
      </c>
      <c r="B1621" s="2">
        <v>7834</v>
      </c>
      <c r="C1621" s="2" t="s">
        <v>2324</v>
      </c>
      <c r="D1621" s="2" t="s">
        <v>2325</v>
      </c>
      <c r="E1621" s="4" t="s">
        <v>347</v>
      </c>
      <c r="F1621" s="2" t="s">
        <v>3506</v>
      </c>
      <c r="G1621" s="2" t="s">
        <v>3507</v>
      </c>
      <c r="H1621" s="2" t="s">
        <v>350</v>
      </c>
      <c r="I1621" s="2" t="s">
        <v>942</v>
      </c>
      <c r="J1621" s="2" t="s">
        <v>30</v>
      </c>
      <c r="K1621" s="2" t="s">
        <v>30</v>
      </c>
      <c r="L1621" s="2" t="s">
        <v>519</v>
      </c>
      <c r="M1621" s="2" t="s">
        <v>59</v>
      </c>
      <c r="N1621" s="2" t="s">
        <v>633</v>
      </c>
      <c r="O1621" s="2" t="s">
        <v>304</v>
      </c>
      <c r="P1621" s="2" t="s">
        <v>2977</v>
      </c>
      <c r="Q1621" s="2" t="s">
        <v>343</v>
      </c>
      <c r="R1621" s="2" t="s">
        <v>369</v>
      </c>
      <c r="S1621" s="2" t="s">
        <v>34</v>
      </c>
      <c r="T1621" s="152">
        <v>2.226</v>
      </c>
      <c r="U1621" s="2" t="s">
        <v>3508</v>
      </c>
      <c r="V1621" s="165">
        <v>3.9E-2</v>
      </c>
      <c r="W1621" s="167">
        <v>3.1789999999999999E-2</v>
      </c>
      <c r="X1621" s="4" t="s">
        <v>602</v>
      </c>
      <c r="Y1621" s="4" t="s">
        <v>304</v>
      </c>
      <c r="Z1621" s="152">
        <v>622205.9</v>
      </c>
      <c r="AA1621" s="162">
        <v>1</v>
      </c>
      <c r="AB1621" s="181">
        <v>120.32</v>
      </c>
      <c r="AD1621" s="152">
        <v>748.63800000000003</v>
      </c>
      <c r="AG1621" s="2" t="s">
        <v>36</v>
      </c>
      <c r="AH1621" s="167">
        <v>4.5100000000000001E-4</v>
      </c>
      <c r="AI1621" s="167">
        <v>1.04145157580966E-3</v>
      </c>
      <c r="AJ1621" s="167">
        <v>2.35292399656071E-4</v>
      </c>
    </row>
    <row r="1622" spans="1:36">
      <c r="A1622" s="2">
        <v>7833</v>
      </c>
      <c r="B1622" s="2">
        <v>7834</v>
      </c>
      <c r="C1622" s="2" t="s">
        <v>3509</v>
      </c>
      <c r="D1622" s="2" t="s">
        <v>3510</v>
      </c>
      <c r="E1622" s="4" t="s">
        <v>347</v>
      </c>
      <c r="F1622" s="2" t="s">
        <v>3511</v>
      </c>
      <c r="G1622" s="2" t="s">
        <v>3512</v>
      </c>
      <c r="H1622" s="2" t="s">
        <v>350</v>
      </c>
      <c r="I1622" s="2" t="s">
        <v>1153</v>
      </c>
      <c r="J1622" s="2" t="s">
        <v>30</v>
      </c>
      <c r="K1622" s="2" t="s">
        <v>30</v>
      </c>
      <c r="L1622" s="2" t="s">
        <v>519</v>
      </c>
      <c r="M1622" s="2" t="s">
        <v>59</v>
      </c>
      <c r="N1622" s="2" t="s">
        <v>664</v>
      </c>
      <c r="O1622" s="2" t="s">
        <v>304</v>
      </c>
      <c r="P1622" s="2" t="s">
        <v>2893</v>
      </c>
      <c r="Q1622" s="2" t="s">
        <v>343</v>
      </c>
      <c r="R1622" s="2" t="s">
        <v>369</v>
      </c>
      <c r="S1622" s="2" t="s">
        <v>34</v>
      </c>
      <c r="T1622" s="152">
        <v>3.0459999999999998</v>
      </c>
      <c r="U1622" s="2" t="s">
        <v>3513</v>
      </c>
      <c r="V1622" s="165">
        <v>4.5600000000000002E-2</v>
      </c>
      <c r="W1622" s="167">
        <v>4.7059999999999998E-2</v>
      </c>
      <c r="X1622" s="4" t="s">
        <v>602</v>
      </c>
      <c r="Y1622" s="4" t="s">
        <v>304</v>
      </c>
      <c r="Z1622" s="152">
        <v>412389.33</v>
      </c>
      <c r="AA1622" s="162">
        <v>1</v>
      </c>
      <c r="AB1622" s="181">
        <v>99.94</v>
      </c>
      <c r="AD1622" s="152">
        <v>412.142</v>
      </c>
      <c r="AG1622" s="2" t="s">
        <v>36</v>
      </c>
      <c r="AH1622" s="167">
        <v>6.6699999999999995E-4</v>
      </c>
      <c r="AI1622" s="167">
        <v>5.7334218652977797E-4</v>
      </c>
      <c r="AJ1622" s="167">
        <v>1.2953368358751801E-4</v>
      </c>
    </row>
    <row r="1623" spans="1:36">
      <c r="A1623" s="2">
        <v>7833</v>
      </c>
      <c r="B1623" s="2">
        <v>7834</v>
      </c>
      <c r="C1623" s="2" t="s">
        <v>3509</v>
      </c>
      <c r="D1623" s="2" t="s">
        <v>3510</v>
      </c>
      <c r="E1623" s="4" t="s">
        <v>347</v>
      </c>
      <c r="F1623" s="2" t="s">
        <v>3514</v>
      </c>
      <c r="G1623" s="2" t="s">
        <v>3515</v>
      </c>
      <c r="H1623" s="2" t="s">
        <v>350</v>
      </c>
      <c r="I1623" s="2" t="s">
        <v>942</v>
      </c>
      <c r="J1623" s="2" t="s">
        <v>30</v>
      </c>
      <c r="K1623" s="2" t="s">
        <v>30</v>
      </c>
      <c r="L1623" s="2" t="s">
        <v>519</v>
      </c>
      <c r="M1623" s="2" t="s">
        <v>59</v>
      </c>
      <c r="N1623" s="2" t="s">
        <v>664</v>
      </c>
      <c r="O1623" s="2" t="s">
        <v>304</v>
      </c>
      <c r="P1623" s="2" t="s">
        <v>2893</v>
      </c>
      <c r="Q1623" s="2" t="s">
        <v>343</v>
      </c>
      <c r="R1623" s="2" t="s">
        <v>369</v>
      </c>
      <c r="S1623" s="2" t="s">
        <v>34</v>
      </c>
      <c r="T1623" s="152">
        <v>3.1760000000000002</v>
      </c>
      <c r="U1623" s="2" t="s">
        <v>3513</v>
      </c>
      <c r="V1623" s="165">
        <v>2.1999999999999999E-2</v>
      </c>
      <c r="W1623" s="167">
        <v>2.818E-2</v>
      </c>
      <c r="X1623" s="4" t="s">
        <v>602</v>
      </c>
      <c r="Y1623" s="4" t="s">
        <v>304</v>
      </c>
      <c r="Z1623" s="152">
        <v>421778.23</v>
      </c>
      <c r="AA1623" s="162">
        <v>1</v>
      </c>
      <c r="AB1623" s="181">
        <v>106.33</v>
      </c>
      <c r="AD1623" s="152">
        <v>448.47699999999998</v>
      </c>
      <c r="AG1623" s="2" t="s">
        <v>36</v>
      </c>
      <c r="AH1623" s="167">
        <v>7.3200000000000001E-4</v>
      </c>
      <c r="AI1623" s="167">
        <v>6.2388868191849602E-4</v>
      </c>
      <c r="AJ1623" s="167">
        <v>1.4095351958418501E-4</v>
      </c>
    </row>
    <row r="1624" spans="1:36">
      <c r="A1624" s="2">
        <v>7833</v>
      </c>
      <c r="B1624" s="2">
        <v>7834</v>
      </c>
      <c r="C1624" s="2" t="s">
        <v>3516</v>
      </c>
      <c r="D1624" s="2" t="s">
        <v>3517</v>
      </c>
      <c r="E1624" s="4" t="s">
        <v>507</v>
      </c>
      <c r="F1624" s="2" t="s">
        <v>3518</v>
      </c>
      <c r="G1624" s="2" t="s">
        <v>3519</v>
      </c>
      <c r="H1624" s="2" t="s">
        <v>350</v>
      </c>
      <c r="I1624" s="2" t="s">
        <v>340</v>
      </c>
      <c r="J1624" s="2" t="s">
        <v>30</v>
      </c>
      <c r="K1624" s="2" t="s">
        <v>429</v>
      </c>
      <c r="L1624" s="2" t="s">
        <v>519</v>
      </c>
      <c r="M1624" s="2" t="s">
        <v>59</v>
      </c>
      <c r="N1624" s="2" t="s">
        <v>651</v>
      </c>
      <c r="O1624" s="2" t="s">
        <v>304</v>
      </c>
      <c r="P1624" s="2" t="s">
        <v>3039</v>
      </c>
      <c r="Q1624" s="2" t="s">
        <v>368</v>
      </c>
      <c r="R1624" s="2" t="s">
        <v>369</v>
      </c>
      <c r="S1624" s="2" t="s">
        <v>34</v>
      </c>
      <c r="T1624" s="152">
        <v>2.456</v>
      </c>
      <c r="U1624" s="2" t="s">
        <v>3520</v>
      </c>
      <c r="V1624" s="165">
        <v>4.2999999999999997E-2</v>
      </c>
      <c r="W1624" s="167">
        <v>7.0510000000000003E-2</v>
      </c>
      <c r="X1624" s="4" t="s">
        <v>602</v>
      </c>
      <c r="Y1624" s="4" t="s">
        <v>304</v>
      </c>
      <c r="Z1624" s="152">
        <v>152683.17000000001</v>
      </c>
      <c r="AA1624" s="162">
        <v>1</v>
      </c>
      <c r="AB1624" s="181">
        <v>91.8</v>
      </c>
      <c r="AD1624" s="152">
        <v>140.16300000000001</v>
      </c>
      <c r="AG1624" s="2" t="s">
        <v>36</v>
      </c>
      <c r="AH1624" s="167">
        <v>1.4300000000000001E-4</v>
      </c>
      <c r="AI1624" s="167">
        <v>1.9498490114171199E-4</v>
      </c>
      <c r="AJ1624" s="167">
        <v>4.4052422937348701E-5</v>
      </c>
    </row>
    <row r="1625" spans="1:36">
      <c r="A1625" s="2">
        <v>7833</v>
      </c>
      <c r="B1625" s="2">
        <v>7834</v>
      </c>
      <c r="C1625" s="2" t="s">
        <v>2332</v>
      </c>
      <c r="D1625" s="2" t="s">
        <v>2333</v>
      </c>
      <c r="E1625" s="4" t="s">
        <v>347</v>
      </c>
      <c r="F1625" s="2" t="s">
        <v>3521</v>
      </c>
      <c r="G1625" s="2" t="s">
        <v>3522</v>
      </c>
      <c r="H1625" s="2" t="s">
        <v>350</v>
      </c>
      <c r="I1625" s="2" t="s">
        <v>1153</v>
      </c>
      <c r="J1625" s="2" t="s">
        <v>30</v>
      </c>
      <c r="K1625" s="2" t="s">
        <v>30</v>
      </c>
      <c r="L1625" s="2" t="s">
        <v>519</v>
      </c>
      <c r="M1625" s="2" t="s">
        <v>59</v>
      </c>
      <c r="N1625" s="2" t="s">
        <v>648</v>
      </c>
      <c r="O1625" s="2" t="s">
        <v>304</v>
      </c>
      <c r="P1625" s="2" t="s">
        <v>3082</v>
      </c>
      <c r="Q1625" s="2" t="s">
        <v>368</v>
      </c>
      <c r="R1625" s="2" t="s">
        <v>369</v>
      </c>
      <c r="S1625" s="2" t="s">
        <v>34</v>
      </c>
      <c r="T1625" s="152">
        <v>1.94</v>
      </c>
      <c r="U1625" s="2" t="s">
        <v>2902</v>
      </c>
      <c r="V1625" s="165">
        <v>1.7500000000000002E-2</v>
      </c>
      <c r="W1625" s="167">
        <v>4.99E-2</v>
      </c>
      <c r="X1625" s="4" t="s">
        <v>602</v>
      </c>
      <c r="Y1625" s="4" t="s">
        <v>304</v>
      </c>
      <c r="Z1625" s="152">
        <v>483655.04</v>
      </c>
      <c r="AA1625" s="162">
        <v>1</v>
      </c>
      <c r="AB1625" s="181">
        <v>94.06</v>
      </c>
      <c r="AD1625" s="152">
        <v>454.92599999999999</v>
      </c>
      <c r="AG1625" s="2" t="s">
        <v>36</v>
      </c>
      <c r="AH1625" s="167">
        <v>7.1459999999999996E-3</v>
      </c>
      <c r="AI1625" s="167">
        <v>6.3286026014362795E-4</v>
      </c>
      <c r="AJ1625" s="167">
        <v>1.4298044452080701E-4</v>
      </c>
    </row>
    <row r="1626" spans="1:36">
      <c r="A1626" s="2">
        <v>7833</v>
      </c>
      <c r="B1626" s="2">
        <v>7834</v>
      </c>
      <c r="C1626" s="2" t="s">
        <v>2332</v>
      </c>
      <c r="D1626" s="2" t="s">
        <v>2333</v>
      </c>
      <c r="E1626" s="4" t="s">
        <v>347</v>
      </c>
      <c r="F1626" s="2" t="s">
        <v>3915</v>
      </c>
      <c r="G1626" s="2" t="s">
        <v>3916</v>
      </c>
      <c r="H1626" s="2" t="s">
        <v>350</v>
      </c>
      <c r="I1626" s="2" t="s">
        <v>1153</v>
      </c>
      <c r="J1626" s="2" t="s">
        <v>30</v>
      </c>
      <c r="K1626" s="2" t="s">
        <v>30</v>
      </c>
      <c r="L1626" s="2" t="s">
        <v>519</v>
      </c>
      <c r="M1626" s="2" t="s">
        <v>31</v>
      </c>
      <c r="N1626" s="2" t="s">
        <v>648</v>
      </c>
      <c r="O1626" s="2" t="s">
        <v>304</v>
      </c>
      <c r="P1626" s="2" t="s">
        <v>3082</v>
      </c>
      <c r="Q1626" s="2" t="s">
        <v>368</v>
      </c>
      <c r="R1626" s="2" t="s">
        <v>369</v>
      </c>
      <c r="S1626" s="2" t="s">
        <v>34</v>
      </c>
      <c r="T1626" s="152">
        <v>4.8010000000000002</v>
      </c>
      <c r="U1626" s="2" t="s">
        <v>3060</v>
      </c>
      <c r="V1626" s="165">
        <v>5.8500000000000003E-2</v>
      </c>
      <c r="W1626" s="167">
        <v>4.7780000000000003E-2</v>
      </c>
      <c r="X1626" s="4" t="s">
        <v>602</v>
      </c>
      <c r="Y1626" s="4" t="s">
        <v>304</v>
      </c>
      <c r="Z1626" s="152">
        <v>296111</v>
      </c>
      <c r="AA1626" s="162">
        <v>1</v>
      </c>
      <c r="AB1626" s="181">
        <v>104.99</v>
      </c>
      <c r="AD1626" s="152">
        <v>310.887</v>
      </c>
      <c r="AG1626" s="2" t="s">
        <v>36</v>
      </c>
      <c r="AH1626" s="167">
        <v>1.91E-3</v>
      </c>
      <c r="AI1626" s="167">
        <v>4.3248356662729798E-4</v>
      </c>
      <c r="AJ1626" s="167">
        <v>9.7709868194728101E-5</v>
      </c>
    </row>
    <row r="1627" spans="1:36">
      <c r="A1627" s="2">
        <v>7833</v>
      </c>
      <c r="B1627" s="2">
        <v>7834</v>
      </c>
      <c r="C1627" s="2" t="s">
        <v>2478</v>
      </c>
      <c r="D1627" s="2" t="s">
        <v>2479</v>
      </c>
      <c r="E1627" s="4" t="s">
        <v>347</v>
      </c>
      <c r="F1627" s="2" t="s">
        <v>3523</v>
      </c>
      <c r="G1627" s="2" t="s">
        <v>3524</v>
      </c>
      <c r="H1627" s="2" t="s">
        <v>350</v>
      </c>
      <c r="I1627" s="2" t="s">
        <v>340</v>
      </c>
      <c r="J1627" s="2" t="s">
        <v>30</v>
      </c>
      <c r="K1627" s="2" t="s">
        <v>30</v>
      </c>
      <c r="L1627" s="2" t="s">
        <v>519</v>
      </c>
      <c r="M1627" s="2" t="s">
        <v>59</v>
      </c>
      <c r="N1627" s="2" t="s">
        <v>640</v>
      </c>
      <c r="O1627" s="2" t="s">
        <v>304</v>
      </c>
      <c r="P1627" s="2" t="s">
        <v>3082</v>
      </c>
      <c r="Q1627" s="2" t="s">
        <v>368</v>
      </c>
      <c r="R1627" s="2" t="s">
        <v>369</v>
      </c>
      <c r="S1627" s="2" t="s">
        <v>34</v>
      </c>
      <c r="T1627" s="152">
        <v>2.5830000000000002</v>
      </c>
      <c r="U1627" s="2" t="s">
        <v>3525</v>
      </c>
      <c r="V1627" s="165">
        <v>4.6899999999999997E-2</v>
      </c>
      <c r="W1627" s="167">
        <v>6.2799999999999995E-2</v>
      </c>
      <c r="X1627" s="4" t="s">
        <v>602</v>
      </c>
      <c r="Y1627" s="4" t="s">
        <v>304</v>
      </c>
      <c r="Z1627" s="152">
        <v>21372.47</v>
      </c>
      <c r="AA1627" s="162">
        <v>1</v>
      </c>
      <c r="AB1627" s="181">
        <v>95.53</v>
      </c>
      <c r="AD1627" s="152">
        <v>20.417000000000002</v>
      </c>
      <c r="AG1627" s="2" t="s">
        <v>36</v>
      </c>
      <c r="AH1627" s="167">
        <v>1.9000000000000001E-5</v>
      </c>
      <c r="AI1627" s="167">
        <v>2.8402830832001E-5</v>
      </c>
      <c r="AJ1627" s="167">
        <v>6.4169764381905299E-6</v>
      </c>
    </row>
    <row r="1628" spans="1:36">
      <c r="A1628" s="2">
        <v>7833</v>
      </c>
      <c r="B1628" s="2">
        <v>7834</v>
      </c>
      <c r="C1628" s="2" t="s">
        <v>3526</v>
      </c>
      <c r="D1628" s="2" t="s">
        <v>3527</v>
      </c>
      <c r="E1628" s="4" t="s">
        <v>508</v>
      </c>
      <c r="F1628" s="2" t="s">
        <v>3528</v>
      </c>
      <c r="G1628" s="2" t="s">
        <v>3529</v>
      </c>
      <c r="H1628" s="2" t="s">
        <v>350</v>
      </c>
      <c r="I1628" s="2" t="s">
        <v>340</v>
      </c>
      <c r="J1628" s="2" t="s">
        <v>139</v>
      </c>
      <c r="K1628" s="2" t="s">
        <v>492</v>
      </c>
      <c r="L1628" s="2" t="s">
        <v>519</v>
      </c>
      <c r="M1628" s="2" t="s">
        <v>161</v>
      </c>
      <c r="N1628" s="2" t="s">
        <v>712</v>
      </c>
      <c r="O1628" s="2" t="s">
        <v>304</v>
      </c>
      <c r="P1628" s="2" t="s">
        <v>3071</v>
      </c>
      <c r="Q1628" s="2" t="s">
        <v>619</v>
      </c>
      <c r="R1628" s="2" t="s">
        <v>369</v>
      </c>
      <c r="S1628" s="2" t="s">
        <v>144</v>
      </c>
      <c r="T1628" s="152">
        <v>8.2569999999999997</v>
      </c>
      <c r="U1628" s="2" t="s">
        <v>3530</v>
      </c>
      <c r="V1628" s="165">
        <v>4.7E-2</v>
      </c>
      <c r="W1628" s="167">
        <v>5.0869999999999999E-2</v>
      </c>
      <c r="X1628" s="4" t="s">
        <v>602</v>
      </c>
      <c r="Y1628" s="4" t="s">
        <v>304</v>
      </c>
      <c r="Z1628" s="152">
        <v>90000</v>
      </c>
      <c r="AA1628" s="162">
        <v>3.3719999999999999</v>
      </c>
      <c r="AB1628" s="181">
        <v>99.596999999999994</v>
      </c>
      <c r="AD1628" s="152">
        <v>302.25599999999997</v>
      </c>
      <c r="AG1628" s="2" t="s">
        <v>36</v>
      </c>
      <c r="AH1628" s="167">
        <v>1.7E-5</v>
      </c>
      <c r="AI1628" s="167">
        <v>4.2047746466491998E-4</v>
      </c>
      <c r="AJ1628" s="167">
        <v>9.4997361337126695E-5</v>
      </c>
    </row>
    <row r="1629" spans="1:36">
      <c r="A1629" s="2">
        <v>7833</v>
      </c>
      <c r="B1629" s="2">
        <v>7834</v>
      </c>
      <c r="C1629" s="2" t="s">
        <v>2617</v>
      </c>
      <c r="D1629" s="2" t="s">
        <v>2618</v>
      </c>
      <c r="E1629" s="4" t="s">
        <v>508</v>
      </c>
      <c r="F1629" s="2" t="s">
        <v>3919</v>
      </c>
      <c r="G1629" s="2" t="s">
        <v>3920</v>
      </c>
      <c r="H1629" s="2" t="s">
        <v>350</v>
      </c>
      <c r="I1629" s="2" t="s">
        <v>340</v>
      </c>
      <c r="J1629" s="2" t="s">
        <v>139</v>
      </c>
      <c r="K1629" s="2" t="s">
        <v>140</v>
      </c>
      <c r="L1629" s="2" t="s">
        <v>519</v>
      </c>
      <c r="M1629" s="2" t="s">
        <v>161</v>
      </c>
      <c r="N1629" s="2" t="s">
        <v>3921</v>
      </c>
      <c r="O1629" s="2" t="s">
        <v>304</v>
      </c>
      <c r="P1629" s="2" t="s">
        <v>3082</v>
      </c>
      <c r="Q1629" s="2" t="s">
        <v>163</v>
      </c>
      <c r="R1629" s="2" t="s">
        <v>369</v>
      </c>
      <c r="S1629" s="2" t="s">
        <v>144</v>
      </c>
      <c r="T1629" s="152">
        <v>7.3570000000000002</v>
      </c>
      <c r="U1629" s="2" t="s">
        <v>3922</v>
      </c>
      <c r="V1629" s="165">
        <v>4.8000000000000001E-2</v>
      </c>
      <c r="W1629" s="167">
        <v>4.6120000000000001E-2</v>
      </c>
      <c r="X1629" s="4" t="s">
        <v>602</v>
      </c>
      <c r="Y1629" s="4" t="s">
        <v>304</v>
      </c>
      <c r="Z1629" s="152">
        <v>1320000</v>
      </c>
      <c r="AA1629" s="162">
        <v>3.3719999999999999</v>
      </c>
      <c r="AB1629" s="181">
        <v>102.342</v>
      </c>
      <c r="AD1629" s="152">
        <v>4555.2749999999996</v>
      </c>
      <c r="AG1629" s="2" t="s">
        <v>36</v>
      </c>
      <c r="AH1629" s="167">
        <v>1.0560000000000001E-3</v>
      </c>
      <c r="AI1629" s="167">
        <v>6.3369715465328201E-3</v>
      </c>
      <c r="AJ1629" s="167">
        <v>1.4316952188360499E-3</v>
      </c>
    </row>
    <row r="1630" spans="1:36">
      <c r="A1630" s="2">
        <v>7833</v>
      </c>
      <c r="B1630" s="2">
        <v>7834</v>
      </c>
      <c r="C1630" s="2" t="s">
        <v>3531</v>
      </c>
      <c r="D1630" s="2" t="s">
        <v>2690</v>
      </c>
      <c r="E1630" s="4" t="s">
        <v>508</v>
      </c>
      <c r="F1630" s="2" t="s">
        <v>3535</v>
      </c>
      <c r="G1630" s="2" t="s">
        <v>3536</v>
      </c>
      <c r="H1630" s="2" t="s">
        <v>350</v>
      </c>
      <c r="I1630" s="2" t="s">
        <v>340</v>
      </c>
      <c r="J1630" s="2" t="s">
        <v>139</v>
      </c>
      <c r="K1630" s="2" t="s">
        <v>492</v>
      </c>
      <c r="L1630" s="2" t="s">
        <v>519</v>
      </c>
      <c r="M1630" s="2" t="s">
        <v>161</v>
      </c>
      <c r="N1630" s="2" t="s">
        <v>735</v>
      </c>
      <c r="O1630" s="2" t="s">
        <v>304</v>
      </c>
      <c r="P1630" s="2" t="s">
        <v>3112</v>
      </c>
      <c r="Q1630" s="2" t="s">
        <v>619</v>
      </c>
      <c r="R1630" s="2" t="s">
        <v>369</v>
      </c>
      <c r="S1630" s="2" t="s">
        <v>144</v>
      </c>
      <c r="T1630" s="152">
        <v>6.3419999999999996</v>
      </c>
      <c r="U1630" s="2" t="s">
        <v>3537</v>
      </c>
      <c r="V1630" s="165">
        <v>4.2999999999999997E-2</v>
      </c>
      <c r="W1630" s="167">
        <v>4.8590000000000001E-2</v>
      </c>
      <c r="X1630" s="4" t="s">
        <v>602</v>
      </c>
      <c r="Y1630" s="4" t="s">
        <v>304</v>
      </c>
      <c r="Z1630" s="152">
        <v>1721000</v>
      </c>
      <c r="AA1630" s="162">
        <v>3.3719999999999999</v>
      </c>
      <c r="AB1630" s="181">
        <v>97.619</v>
      </c>
      <c r="AD1630" s="152">
        <v>5665.0659999999998</v>
      </c>
      <c r="AG1630" s="2" t="s">
        <v>36</v>
      </c>
      <c r="AH1630" s="167">
        <v>8.61E-4</v>
      </c>
      <c r="AI1630" s="167">
        <v>7.88083332138193E-3</v>
      </c>
      <c r="AJ1630" s="167">
        <v>1.78049582577653E-3</v>
      </c>
    </row>
    <row r="1631" spans="1:36">
      <c r="A1631" s="2">
        <v>7833</v>
      </c>
      <c r="B1631" s="2">
        <v>7834</v>
      </c>
      <c r="C1631" s="2" t="s">
        <v>2853</v>
      </c>
      <c r="D1631" s="2" t="s">
        <v>2854</v>
      </c>
      <c r="E1631" s="4" t="s">
        <v>508</v>
      </c>
      <c r="F1631" s="2" t="s">
        <v>3538</v>
      </c>
      <c r="G1631" s="2" t="s">
        <v>3539</v>
      </c>
      <c r="H1631" s="2" t="s">
        <v>350</v>
      </c>
      <c r="I1631" s="2" t="s">
        <v>340</v>
      </c>
      <c r="J1631" s="2" t="s">
        <v>139</v>
      </c>
      <c r="K1631" s="2" t="s">
        <v>140</v>
      </c>
      <c r="L1631" s="2" t="s">
        <v>519</v>
      </c>
      <c r="M1631" s="2" t="s">
        <v>161</v>
      </c>
      <c r="N1631" s="2" t="s">
        <v>2494</v>
      </c>
      <c r="O1631" s="2" t="s">
        <v>304</v>
      </c>
      <c r="P1631" s="2" t="s">
        <v>3540</v>
      </c>
      <c r="Q1631" s="2" t="s">
        <v>619</v>
      </c>
      <c r="R1631" s="2" t="s">
        <v>369</v>
      </c>
      <c r="S1631" s="2" t="s">
        <v>144</v>
      </c>
      <c r="T1631" s="152">
        <v>0.58599999999999997</v>
      </c>
      <c r="U1631" s="2" t="s">
        <v>125</v>
      </c>
      <c r="V1631" s="165">
        <v>2.196E-2</v>
      </c>
      <c r="W1631" s="167">
        <v>5.1470000000000002E-2</v>
      </c>
      <c r="X1631" s="4" t="s">
        <v>602</v>
      </c>
      <c r="Y1631" s="4" t="s">
        <v>304</v>
      </c>
      <c r="Z1631" s="152">
        <v>190000</v>
      </c>
      <c r="AA1631" s="162">
        <v>3.3719999999999999</v>
      </c>
      <c r="AB1631" s="181">
        <v>99.397000000000006</v>
      </c>
      <c r="AD1631" s="152">
        <v>636.81700000000001</v>
      </c>
      <c r="AG1631" s="2" t="s">
        <v>36</v>
      </c>
      <c r="AH1631" s="167">
        <v>3.4999999999999997E-5</v>
      </c>
      <c r="AI1631" s="167">
        <v>8.8589451711573405E-4</v>
      </c>
      <c r="AJ1631" s="167">
        <v>2.0014780486770701E-4</v>
      </c>
    </row>
    <row r="1632" spans="1:36">
      <c r="A1632" s="2">
        <v>7833</v>
      </c>
      <c r="B1632" s="2">
        <v>7834</v>
      </c>
      <c r="C1632" s="2" t="s">
        <v>3541</v>
      </c>
      <c r="D1632" s="2" t="s">
        <v>3542</v>
      </c>
      <c r="E1632" s="4" t="s">
        <v>508</v>
      </c>
      <c r="F1632" s="2" t="s">
        <v>3543</v>
      </c>
      <c r="G1632" s="2" t="s">
        <v>3544</v>
      </c>
      <c r="H1632" s="2" t="s">
        <v>350</v>
      </c>
      <c r="I1632" s="2" t="s">
        <v>340</v>
      </c>
      <c r="J1632" s="2" t="s">
        <v>139</v>
      </c>
      <c r="K1632" s="2" t="s">
        <v>140</v>
      </c>
      <c r="L1632" s="2" t="s">
        <v>519</v>
      </c>
      <c r="M1632" s="2" t="s">
        <v>161</v>
      </c>
      <c r="N1632" s="2" t="s">
        <v>717</v>
      </c>
      <c r="O1632" s="2" t="s">
        <v>304</v>
      </c>
      <c r="P1632" s="2" t="s">
        <v>3545</v>
      </c>
      <c r="Q1632" s="2" t="s">
        <v>163</v>
      </c>
      <c r="R1632" s="2" t="s">
        <v>369</v>
      </c>
      <c r="S1632" s="2" t="s">
        <v>144</v>
      </c>
      <c r="T1632" s="152">
        <v>4.8689999999999998</v>
      </c>
      <c r="U1632" s="2" t="s">
        <v>3546</v>
      </c>
      <c r="V1632" s="165">
        <v>0.03</v>
      </c>
      <c r="W1632" s="167">
        <v>5.6180000000000001E-2</v>
      </c>
      <c r="X1632" s="4" t="s">
        <v>602</v>
      </c>
      <c r="Y1632" s="4" t="s">
        <v>304</v>
      </c>
      <c r="Z1632" s="152">
        <v>183000</v>
      </c>
      <c r="AA1632" s="162">
        <v>3.3719999999999999</v>
      </c>
      <c r="AB1632" s="181">
        <v>89.656999999999996</v>
      </c>
      <c r="AD1632" s="152">
        <v>553.255</v>
      </c>
      <c r="AG1632" s="2" t="s">
        <v>36</v>
      </c>
      <c r="AH1632" s="167">
        <v>8.2999999999999998E-5</v>
      </c>
      <c r="AI1632" s="167">
        <v>7.6964847609922401E-4</v>
      </c>
      <c r="AJ1632" s="167">
        <v>1.7388464431698401E-4</v>
      </c>
    </row>
    <row r="1633" spans="1:36">
      <c r="A1633" s="2">
        <v>7833</v>
      </c>
      <c r="B1633" s="2">
        <v>7834</v>
      </c>
      <c r="C1633" s="2" t="s">
        <v>2704</v>
      </c>
      <c r="D1633" s="2" t="s">
        <v>2705</v>
      </c>
      <c r="E1633" s="4" t="s">
        <v>508</v>
      </c>
      <c r="F1633" s="2" t="s">
        <v>3547</v>
      </c>
      <c r="G1633" s="2" t="s">
        <v>3548</v>
      </c>
      <c r="H1633" s="2" t="s">
        <v>350</v>
      </c>
      <c r="I1633" s="2" t="s">
        <v>340</v>
      </c>
      <c r="J1633" s="2" t="s">
        <v>139</v>
      </c>
      <c r="K1633" s="2" t="s">
        <v>140</v>
      </c>
      <c r="L1633" s="2" t="s">
        <v>519</v>
      </c>
      <c r="M1633" s="2" t="s">
        <v>161</v>
      </c>
      <c r="N1633" s="2" t="s">
        <v>2494</v>
      </c>
      <c r="O1633" s="2" t="s">
        <v>304</v>
      </c>
      <c r="P1633" s="2" t="s">
        <v>3039</v>
      </c>
      <c r="Q1633" s="2" t="s">
        <v>163</v>
      </c>
      <c r="R1633" s="2" t="s">
        <v>369</v>
      </c>
      <c r="S1633" s="2" t="s">
        <v>144</v>
      </c>
      <c r="T1633" s="152">
        <v>4.6139999999999999</v>
      </c>
      <c r="U1633" s="2" t="s">
        <v>3549</v>
      </c>
      <c r="V1633" s="165">
        <v>1.6E-2</v>
      </c>
      <c r="W1633" s="167">
        <v>4.1309999999999999E-2</v>
      </c>
      <c r="X1633" s="4" t="s">
        <v>602</v>
      </c>
      <c r="Y1633" s="4" t="s">
        <v>304</v>
      </c>
      <c r="Z1633" s="152">
        <v>1880000</v>
      </c>
      <c r="AA1633" s="162">
        <v>3.3719999999999999</v>
      </c>
      <c r="AB1633" s="181">
        <v>89.608999999999995</v>
      </c>
      <c r="AD1633" s="152">
        <v>5680.6270000000004</v>
      </c>
      <c r="AG1633" s="2" t="s">
        <v>36</v>
      </c>
      <c r="AH1633" s="167">
        <v>1.0740000000000001E-3</v>
      </c>
      <c r="AI1633" s="167">
        <v>7.9024793434957497E-3</v>
      </c>
      <c r="AJ1633" s="167">
        <v>1.7853862542942501E-3</v>
      </c>
    </row>
    <row r="1634" spans="1:36">
      <c r="A1634" s="2">
        <v>7833</v>
      </c>
      <c r="B1634" s="2">
        <v>7834</v>
      </c>
      <c r="C1634" s="2" t="s">
        <v>3550</v>
      </c>
      <c r="D1634" s="2" t="s">
        <v>3551</v>
      </c>
      <c r="E1634" s="4" t="s">
        <v>508</v>
      </c>
      <c r="F1634" s="2" t="s">
        <v>3552</v>
      </c>
      <c r="G1634" s="2" t="s">
        <v>3553</v>
      </c>
      <c r="H1634" s="2" t="s">
        <v>350</v>
      </c>
      <c r="I1634" s="2" t="s">
        <v>340</v>
      </c>
      <c r="J1634" s="2" t="s">
        <v>139</v>
      </c>
      <c r="K1634" s="2" t="s">
        <v>492</v>
      </c>
      <c r="L1634" s="2" t="s">
        <v>519</v>
      </c>
      <c r="M1634" s="2" t="s">
        <v>161</v>
      </c>
      <c r="N1634" s="2" t="s">
        <v>731</v>
      </c>
      <c r="O1634" s="2" t="s">
        <v>304</v>
      </c>
      <c r="P1634" s="2" t="s">
        <v>2886</v>
      </c>
      <c r="Q1634" s="2" t="s">
        <v>619</v>
      </c>
      <c r="R1634" s="2" t="s">
        <v>369</v>
      </c>
      <c r="S1634" s="2" t="s">
        <v>144</v>
      </c>
      <c r="T1634" s="152">
        <v>5.641</v>
      </c>
      <c r="U1634" s="2" t="s">
        <v>3554</v>
      </c>
      <c r="V1634" s="165">
        <v>1.95E-2</v>
      </c>
      <c r="W1634" s="167">
        <v>4.3659999999999997E-2</v>
      </c>
      <c r="X1634" s="4" t="s">
        <v>602</v>
      </c>
      <c r="Y1634" s="4" t="s">
        <v>304</v>
      </c>
      <c r="Z1634" s="152">
        <v>515000</v>
      </c>
      <c r="AA1634" s="162">
        <v>3.3719999999999999</v>
      </c>
      <c r="AB1634" s="181">
        <v>88.629000000000005</v>
      </c>
      <c r="AD1634" s="152">
        <v>1539.12</v>
      </c>
      <c r="AG1634" s="2" t="s">
        <v>36</v>
      </c>
      <c r="AH1634" s="167">
        <v>3.4299999999999999E-4</v>
      </c>
      <c r="AI1634" s="167">
        <v>2.1411125273523399E-3</v>
      </c>
      <c r="AJ1634" s="167">
        <v>4.8373588959500801E-4</v>
      </c>
    </row>
    <row r="1635" spans="1:36">
      <c r="A1635" s="2">
        <v>7833</v>
      </c>
      <c r="B1635" s="2">
        <v>7834</v>
      </c>
      <c r="C1635" s="2" t="s">
        <v>2715</v>
      </c>
      <c r="D1635" s="2" t="s">
        <v>2716</v>
      </c>
      <c r="E1635" s="4" t="s">
        <v>508</v>
      </c>
      <c r="F1635" s="2" t="s">
        <v>3555</v>
      </c>
      <c r="G1635" s="2" t="s">
        <v>3556</v>
      </c>
      <c r="H1635" s="2" t="s">
        <v>350</v>
      </c>
      <c r="I1635" s="2" t="s">
        <v>340</v>
      </c>
      <c r="J1635" s="2" t="s">
        <v>139</v>
      </c>
      <c r="K1635" s="2" t="s">
        <v>140</v>
      </c>
      <c r="L1635" s="2" t="s">
        <v>519</v>
      </c>
      <c r="M1635" s="2" t="s">
        <v>161</v>
      </c>
      <c r="N1635" s="2" t="s">
        <v>2508</v>
      </c>
      <c r="O1635" s="2" t="s">
        <v>304</v>
      </c>
      <c r="P1635" s="2" t="s">
        <v>3112</v>
      </c>
      <c r="Q1635" s="2" t="s">
        <v>619</v>
      </c>
      <c r="R1635" s="2" t="s">
        <v>369</v>
      </c>
      <c r="S1635" s="2" t="s">
        <v>144</v>
      </c>
      <c r="T1635" s="152">
        <v>4.617</v>
      </c>
      <c r="U1635" s="2" t="s">
        <v>3557</v>
      </c>
      <c r="V1635" s="165">
        <v>2.6499999999999999E-2</v>
      </c>
      <c r="W1635" s="167">
        <v>4.5580000000000002E-2</v>
      </c>
      <c r="X1635" s="4" t="s">
        <v>602</v>
      </c>
      <c r="Y1635" s="4" t="s">
        <v>304</v>
      </c>
      <c r="Z1635" s="152">
        <v>115000</v>
      </c>
      <c r="AA1635" s="162">
        <v>3.3719999999999999</v>
      </c>
      <c r="AB1635" s="181">
        <v>91.954999999999998</v>
      </c>
      <c r="AD1635" s="152">
        <v>356.58199999999999</v>
      </c>
      <c r="AG1635" s="2" t="s">
        <v>36</v>
      </c>
      <c r="AH1635" s="167">
        <v>1.15E-4</v>
      </c>
      <c r="AI1635" s="167">
        <v>4.9605101248024596E-4</v>
      </c>
      <c r="AJ1635" s="167">
        <v>1.1207149308652301E-4</v>
      </c>
    </row>
    <row r="1636" spans="1:36">
      <c r="A1636" s="2">
        <v>7833</v>
      </c>
      <c r="B1636" s="2">
        <v>7834</v>
      </c>
      <c r="C1636" s="2" t="s">
        <v>2340</v>
      </c>
      <c r="D1636" s="2" t="s">
        <v>2341</v>
      </c>
      <c r="E1636" s="4" t="s">
        <v>508</v>
      </c>
      <c r="F1636" s="2" t="s">
        <v>3558</v>
      </c>
      <c r="G1636" s="2" t="s">
        <v>3559</v>
      </c>
      <c r="H1636" s="2" t="s">
        <v>350</v>
      </c>
      <c r="I1636" s="2" t="s">
        <v>340</v>
      </c>
      <c r="J1636" s="2" t="s">
        <v>139</v>
      </c>
      <c r="K1636" s="2" t="s">
        <v>492</v>
      </c>
      <c r="L1636" s="2" t="s">
        <v>519</v>
      </c>
      <c r="M1636" s="2" t="s">
        <v>161</v>
      </c>
      <c r="N1636" s="2" t="s">
        <v>736</v>
      </c>
      <c r="O1636" s="2" t="s">
        <v>304</v>
      </c>
      <c r="P1636" s="2" t="s">
        <v>3382</v>
      </c>
      <c r="Q1636" s="2" t="s">
        <v>163</v>
      </c>
      <c r="R1636" s="2" t="s">
        <v>369</v>
      </c>
      <c r="S1636" s="2" t="s">
        <v>144</v>
      </c>
      <c r="T1636" s="152">
        <v>2.1019999999999999</v>
      </c>
      <c r="U1636" s="2" t="s">
        <v>3560</v>
      </c>
      <c r="V1636" s="165">
        <v>8.0000000000000002E-3</v>
      </c>
      <c r="W1636" s="167">
        <v>3.8890000000000001E-2</v>
      </c>
      <c r="X1636" s="4" t="s">
        <v>602</v>
      </c>
      <c r="Y1636" s="4" t="s">
        <v>304</v>
      </c>
      <c r="Z1636" s="152">
        <v>980000</v>
      </c>
      <c r="AA1636" s="162">
        <v>3.3719999999999999</v>
      </c>
      <c r="AB1636" s="181">
        <v>94.177999999999997</v>
      </c>
      <c r="AD1636" s="152">
        <v>3112.1750000000002</v>
      </c>
      <c r="AG1636" s="2" t="s">
        <v>36</v>
      </c>
      <c r="AH1636" s="167">
        <v>9.7999999999999997E-4</v>
      </c>
      <c r="AI1636" s="167">
        <v>4.3294343698999397E-3</v>
      </c>
      <c r="AJ1636" s="167">
        <v>9.7813765489314494E-4</v>
      </c>
    </row>
    <row r="1637" spans="1:36">
      <c r="A1637" s="2">
        <v>7833</v>
      </c>
      <c r="B1637" s="2">
        <v>7834</v>
      </c>
      <c r="C1637" s="2" t="s">
        <v>2656</v>
      </c>
      <c r="D1637" s="2" t="s">
        <v>2657</v>
      </c>
      <c r="E1637" s="4" t="s">
        <v>508</v>
      </c>
      <c r="F1637" s="2" t="s">
        <v>3561</v>
      </c>
      <c r="G1637" s="2" t="s">
        <v>3562</v>
      </c>
      <c r="H1637" s="2" t="s">
        <v>350</v>
      </c>
      <c r="I1637" s="2" t="s">
        <v>340</v>
      </c>
      <c r="J1637" s="2" t="s">
        <v>139</v>
      </c>
      <c r="K1637" s="2" t="s">
        <v>492</v>
      </c>
      <c r="L1637" s="2" t="s">
        <v>519</v>
      </c>
      <c r="M1637" s="2" t="s">
        <v>161</v>
      </c>
      <c r="N1637" s="2" t="s">
        <v>712</v>
      </c>
      <c r="O1637" s="2" t="s">
        <v>304</v>
      </c>
      <c r="P1637" s="2" t="s">
        <v>2886</v>
      </c>
      <c r="Q1637" s="2" t="s">
        <v>619</v>
      </c>
      <c r="R1637" s="2" t="s">
        <v>369</v>
      </c>
      <c r="S1637" s="2" t="s">
        <v>144</v>
      </c>
      <c r="T1637" s="152">
        <v>5.4610000000000003</v>
      </c>
      <c r="U1637" s="2" t="s">
        <v>3563</v>
      </c>
      <c r="V1637" s="165">
        <v>1.375E-2</v>
      </c>
      <c r="W1637" s="167">
        <v>4.2779999999999999E-2</v>
      </c>
      <c r="X1637" s="4" t="s">
        <v>602</v>
      </c>
      <c r="Y1637" s="4" t="s">
        <v>304</v>
      </c>
      <c r="Z1637" s="152">
        <v>2341000</v>
      </c>
      <c r="AA1637" s="162">
        <v>3.3719999999999999</v>
      </c>
      <c r="AB1637" s="181">
        <v>86.376999999999995</v>
      </c>
      <c r="AD1637" s="152">
        <v>6818.4530000000004</v>
      </c>
      <c r="AG1637" s="2" t="s">
        <v>36</v>
      </c>
      <c r="AH1637" s="167">
        <v>1.8010000000000001E-3</v>
      </c>
      <c r="AI1637" s="167">
        <v>9.4853414431918994E-3</v>
      </c>
      <c r="AJ1637" s="167">
        <v>2.1429981014630599E-3</v>
      </c>
    </row>
    <row r="1638" spans="1:36">
      <c r="A1638" s="2">
        <v>7833</v>
      </c>
      <c r="B1638" s="2">
        <v>7834</v>
      </c>
      <c r="C1638" s="2" t="s">
        <v>3564</v>
      </c>
      <c r="D1638" s="2" t="s">
        <v>3565</v>
      </c>
      <c r="E1638" s="4" t="s">
        <v>508</v>
      </c>
      <c r="F1638" s="2" t="s">
        <v>3566</v>
      </c>
      <c r="G1638" s="2" t="s">
        <v>3567</v>
      </c>
      <c r="H1638" s="2" t="s">
        <v>350</v>
      </c>
      <c r="I1638" s="2" t="s">
        <v>340</v>
      </c>
      <c r="J1638" s="2" t="s">
        <v>139</v>
      </c>
      <c r="K1638" s="2" t="s">
        <v>140</v>
      </c>
      <c r="L1638" s="2" t="s">
        <v>519</v>
      </c>
      <c r="M1638" s="2" t="s">
        <v>161</v>
      </c>
      <c r="N1638" s="2" t="s">
        <v>721</v>
      </c>
      <c r="O1638" s="2" t="s">
        <v>304</v>
      </c>
      <c r="P1638" s="2" t="s">
        <v>2886</v>
      </c>
      <c r="Q1638" s="2" t="s">
        <v>619</v>
      </c>
      <c r="R1638" s="2" t="s">
        <v>369</v>
      </c>
      <c r="S1638" s="2" t="s">
        <v>144</v>
      </c>
      <c r="T1638" s="152">
        <v>6.2439999999999998</v>
      </c>
      <c r="U1638" s="2" t="s">
        <v>3568</v>
      </c>
      <c r="V1638" s="165">
        <v>4.7E-2</v>
      </c>
      <c r="W1638" s="167">
        <v>4.7140000000000001E-2</v>
      </c>
      <c r="X1638" s="4" t="s">
        <v>602</v>
      </c>
      <c r="Y1638" s="4" t="s">
        <v>304</v>
      </c>
      <c r="Z1638" s="152">
        <v>1520000</v>
      </c>
      <c r="AA1638" s="162">
        <v>3.3719999999999999</v>
      </c>
      <c r="AB1638" s="181">
        <v>102.51</v>
      </c>
      <c r="AD1638" s="152">
        <v>5254.1049999999996</v>
      </c>
      <c r="AG1638" s="2" t="s">
        <v>36</v>
      </c>
      <c r="AH1638" s="167">
        <v>1.5200000000000001E-3</v>
      </c>
      <c r="AI1638" s="167">
        <v>7.3091326519615502E-3</v>
      </c>
      <c r="AJ1638" s="167">
        <v>1.6513330058073601E-3</v>
      </c>
    </row>
    <row r="1639" spans="1:36">
      <c r="A1639" s="2">
        <v>7833</v>
      </c>
      <c r="B1639" s="2">
        <v>7834</v>
      </c>
      <c r="C1639" s="2" t="s">
        <v>337</v>
      </c>
      <c r="D1639" s="2" t="s">
        <v>346</v>
      </c>
      <c r="E1639" s="4" t="s">
        <v>347</v>
      </c>
      <c r="F1639" s="2" t="s">
        <v>3569</v>
      </c>
      <c r="G1639" s="2" t="s">
        <v>3570</v>
      </c>
      <c r="H1639" s="2" t="s">
        <v>350</v>
      </c>
      <c r="I1639" s="2" t="s">
        <v>340</v>
      </c>
      <c r="J1639" s="2" t="s">
        <v>139</v>
      </c>
      <c r="K1639" s="2" t="s">
        <v>30</v>
      </c>
      <c r="L1639" s="2" t="s">
        <v>519</v>
      </c>
      <c r="M1639" s="2" t="s">
        <v>161</v>
      </c>
      <c r="N1639" s="2" t="s">
        <v>723</v>
      </c>
      <c r="O1639" s="2" t="s">
        <v>304</v>
      </c>
      <c r="P1639" s="2" t="s">
        <v>3571</v>
      </c>
      <c r="Q1639" s="2" t="s">
        <v>619</v>
      </c>
      <c r="R1639" s="2" t="s">
        <v>369</v>
      </c>
      <c r="S1639" s="2" t="s">
        <v>144</v>
      </c>
      <c r="T1639" s="152">
        <v>1.8759999999999999</v>
      </c>
      <c r="U1639" s="2" t="s">
        <v>3572</v>
      </c>
      <c r="V1639" s="165">
        <v>5.1249999999999997E-2</v>
      </c>
      <c r="W1639" s="167">
        <v>4.6589999999999999E-2</v>
      </c>
      <c r="X1639" s="4" t="s">
        <v>602</v>
      </c>
      <c r="Y1639" s="4" t="s">
        <v>304</v>
      </c>
      <c r="Z1639" s="152">
        <v>122000</v>
      </c>
      <c r="AA1639" s="162">
        <v>3.3719999999999999</v>
      </c>
      <c r="AB1639" s="181">
        <v>103.218</v>
      </c>
      <c r="AD1639" s="152">
        <v>424.62099999999998</v>
      </c>
      <c r="AG1639" s="2" t="s">
        <v>36</v>
      </c>
      <c r="AH1639" s="167">
        <v>2.4399999999999999E-4</v>
      </c>
      <c r="AI1639" s="167">
        <v>5.9070250492283599E-4</v>
      </c>
      <c r="AJ1639" s="167">
        <v>1.3345585440023301E-4</v>
      </c>
    </row>
    <row r="1640" spans="1:36">
      <c r="A1640" s="2">
        <v>7833</v>
      </c>
      <c r="B1640" s="2">
        <v>7834</v>
      </c>
      <c r="C1640" s="2" t="s">
        <v>2625</v>
      </c>
      <c r="D1640" s="2" t="s">
        <v>2626</v>
      </c>
      <c r="E1640" s="4" t="s">
        <v>508</v>
      </c>
      <c r="F1640" s="2" t="s">
        <v>3573</v>
      </c>
      <c r="G1640" s="2" t="s">
        <v>3574</v>
      </c>
      <c r="H1640" s="2" t="s">
        <v>350</v>
      </c>
      <c r="I1640" s="2" t="s">
        <v>340</v>
      </c>
      <c r="J1640" s="2" t="s">
        <v>139</v>
      </c>
      <c r="K1640" s="2" t="s">
        <v>140</v>
      </c>
      <c r="L1640" s="2" t="s">
        <v>519</v>
      </c>
      <c r="M1640" s="2" t="s">
        <v>161</v>
      </c>
      <c r="N1640" s="2" t="s">
        <v>2508</v>
      </c>
      <c r="O1640" s="2" t="s">
        <v>304</v>
      </c>
      <c r="P1640" s="2" t="s">
        <v>2886</v>
      </c>
      <c r="Q1640" s="2" t="s">
        <v>619</v>
      </c>
      <c r="R1640" s="2" t="s">
        <v>369</v>
      </c>
      <c r="S1640" s="2" t="s">
        <v>144</v>
      </c>
      <c r="T1640" s="152">
        <v>2.5259999999999998</v>
      </c>
      <c r="U1640" s="2" t="s">
        <v>3575</v>
      </c>
      <c r="V1640" s="165">
        <v>3.5000000000000003E-2</v>
      </c>
      <c r="W1640" s="167">
        <v>4.0379999999999999E-2</v>
      </c>
      <c r="X1640" s="4" t="s">
        <v>602</v>
      </c>
      <c r="Y1640" s="4" t="s">
        <v>304</v>
      </c>
      <c r="Z1640" s="152">
        <v>1381000</v>
      </c>
      <c r="AA1640" s="162">
        <v>3.3719999999999999</v>
      </c>
      <c r="AB1640" s="181">
        <v>100.06399999999999</v>
      </c>
      <c r="AD1640" s="152">
        <v>4659.7309999999998</v>
      </c>
      <c r="AG1640" s="2" t="s">
        <v>36</v>
      </c>
      <c r="AH1640" s="167">
        <v>2.7620000000000001E-3</v>
      </c>
      <c r="AI1640" s="167">
        <v>6.4822827925782901E-3</v>
      </c>
      <c r="AJ1640" s="167">
        <v>1.46452500427516E-3</v>
      </c>
    </row>
    <row r="1641" spans="1:36">
      <c r="A1641" s="2">
        <v>7833</v>
      </c>
      <c r="B1641" s="2">
        <v>7834</v>
      </c>
      <c r="C1641" s="2" t="s">
        <v>3576</v>
      </c>
      <c r="D1641" s="2" t="s">
        <v>3577</v>
      </c>
      <c r="E1641" s="4" t="s">
        <v>508</v>
      </c>
      <c r="F1641" s="2" t="s">
        <v>3578</v>
      </c>
      <c r="G1641" s="2" t="s">
        <v>3579</v>
      </c>
      <c r="H1641" s="2" t="s">
        <v>350</v>
      </c>
      <c r="I1641" s="2" t="s">
        <v>340</v>
      </c>
      <c r="J1641" s="2" t="s">
        <v>139</v>
      </c>
      <c r="K1641" s="2" t="s">
        <v>140</v>
      </c>
      <c r="L1641" s="2" t="s">
        <v>519</v>
      </c>
      <c r="M1641" s="2" t="s">
        <v>161</v>
      </c>
      <c r="N1641" s="2" t="s">
        <v>712</v>
      </c>
      <c r="O1641" s="2" t="s">
        <v>304</v>
      </c>
      <c r="P1641" s="2" t="s">
        <v>3112</v>
      </c>
      <c r="Q1641" s="2" t="s">
        <v>619</v>
      </c>
      <c r="R1641" s="2" t="s">
        <v>369</v>
      </c>
      <c r="S1641" s="2" t="s">
        <v>144</v>
      </c>
      <c r="T1641" s="152">
        <v>4.4749999999999996</v>
      </c>
      <c r="U1641" s="2" t="s">
        <v>3580</v>
      </c>
      <c r="V1641" s="165">
        <v>3.4000000000000002E-2</v>
      </c>
      <c r="W1641" s="167">
        <v>4.6269999999999999E-2</v>
      </c>
      <c r="X1641" s="4" t="s">
        <v>602</v>
      </c>
      <c r="Y1641" s="4" t="s">
        <v>304</v>
      </c>
      <c r="Z1641" s="152">
        <v>174000</v>
      </c>
      <c r="AA1641" s="162">
        <v>3.3719999999999999</v>
      </c>
      <c r="AB1641" s="181">
        <v>95.35</v>
      </c>
      <c r="AD1641" s="152">
        <v>559.44500000000005</v>
      </c>
      <c r="AG1641" s="2" t="s">
        <v>36</v>
      </c>
      <c r="AH1641" s="167">
        <v>2.32E-4</v>
      </c>
      <c r="AI1641" s="167">
        <v>7.78259883787536E-4</v>
      </c>
      <c r="AJ1641" s="167">
        <v>1.75830196876953E-4</v>
      </c>
    </row>
    <row r="1642" spans="1:36">
      <c r="A1642" s="2">
        <v>7833</v>
      </c>
      <c r="B1642" s="2">
        <v>7834</v>
      </c>
      <c r="C1642" s="2" t="s">
        <v>2749</v>
      </c>
      <c r="D1642" s="2" t="s">
        <v>2750</v>
      </c>
      <c r="E1642" s="4" t="s">
        <v>508</v>
      </c>
      <c r="F1642" s="2" t="s">
        <v>3581</v>
      </c>
      <c r="G1642" s="2" t="s">
        <v>3582</v>
      </c>
      <c r="H1642" s="2" t="s">
        <v>350</v>
      </c>
      <c r="I1642" s="2" t="s">
        <v>340</v>
      </c>
      <c r="J1642" s="2" t="s">
        <v>139</v>
      </c>
      <c r="K1642" s="2" t="s">
        <v>492</v>
      </c>
      <c r="L1642" s="2" t="s">
        <v>519</v>
      </c>
      <c r="M1642" s="2" t="s">
        <v>161</v>
      </c>
      <c r="N1642" s="2" t="s">
        <v>721</v>
      </c>
      <c r="O1642" s="2" t="s">
        <v>304</v>
      </c>
      <c r="P1642" s="2" t="s">
        <v>2886</v>
      </c>
      <c r="Q1642" s="2" t="s">
        <v>619</v>
      </c>
      <c r="R1642" s="2" t="s">
        <v>369</v>
      </c>
      <c r="S1642" s="2" t="s">
        <v>144</v>
      </c>
      <c r="T1642" s="152">
        <v>3.34</v>
      </c>
      <c r="U1642" s="2" t="s">
        <v>3583</v>
      </c>
      <c r="V1642" s="165">
        <v>1.9E-2</v>
      </c>
      <c r="W1642" s="167">
        <v>4.1270000000000001E-2</v>
      </c>
      <c r="X1642" s="4" t="s">
        <v>602</v>
      </c>
      <c r="Y1642" s="4" t="s">
        <v>304</v>
      </c>
      <c r="Z1642" s="152">
        <v>1350000</v>
      </c>
      <c r="AA1642" s="162">
        <v>3.3719999999999999</v>
      </c>
      <c r="AB1642" s="181">
        <v>93.376000000000005</v>
      </c>
      <c r="AD1642" s="152">
        <v>4250.6670000000004</v>
      </c>
      <c r="AG1642" s="2" t="s">
        <v>36</v>
      </c>
      <c r="AH1642" s="167">
        <v>1.3500000000000001E-3</v>
      </c>
      <c r="AI1642" s="167">
        <v>5.9132228070861402E-3</v>
      </c>
      <c r="AJ1642" s="167">
        <v>1.3359587870407101E-3</v>
      </c>
    </row>
    <row r="1643" spans="1:36">
      <c r="A1643" s="2">
        <v>7833</v>
      </c>
      <c r="B1643" s="2">
        <v>7834</v>
      </c>
      <c r="C1643" s="2" t="s">
        <v>3584</v>
      </c>
      <c r="D1643" s="2" t="s">
        <v>3585</v>
      </c>
      <c r="E1643" s="4" t="s">
        <v>508</v>
      </c>
      <c r="F1643" s="2" t="s">
        <v>3586</v>
      </c>
      <c r="G1643" s="2" t="s">
        <v>3587</v>
      </c>
      <c r="H1643" s="2" t="s">
        <v>350</v>
      </c>
      <c r="I1643" s="2" t="s">
        <v>340</v>
      </c>
      <c r="J1643" s="2" t="s">
        <v>139</v>
      </c>
      <c r="K1643" s="2" t="s">
        <v>140</v>
      </c>
      <c r="L1643" s="2" t="s">
        <v>519</v>
      </c>
      <c r="M1643" s="2" t="s">
        <v>161</v>
      </c>
      <c r="N1643" s="2" t="s">
        <v>2508</v>
      </c>
      <c r="O1643" s="2" t="s">
        <v>304</v>
      </c>
      <c r="P1643" s="2" t="s">
        <v>3540</v>
      </c>
      <c r="Q1643" s="2" t="s">
        <v>619</v>
      </c>
      <c r="R1643" s="2" t="s">
        <v>369</v>
      </c>
      <c r="S1643" s="2" t="s">
        <v>144</v>
      </c>
      <c r="T1643" s="152">
        <v>5.069</v>
      </c>
      <c r="U1643" s="2" t="s">
        <v>3588</v>
      </c>
      <c r="V1643" s="165">
        <v>3.875E-2</v>
      </c>
      <c r="W1643" s="167">
        <v>5.1670000000000001E-2</v>
      </c>
      <c r="X1643" s="4" t="s">
        <v>602</v>
      </c>
      <c r="Y1643" s="4" t="s">
        <v>304</v>
      </c>
      <c r="Z1643" s="152">
        <v>201000</v>
      </c>
      <c r="AA1643" s="162">
        <v>3.3719999999999999</v>
      </c>
      <c r="AB1643" s="181">
        <v>94.81</v>
      </c>
      <c r="AD1643" s="152">
        <v>642.59500000000003</v>
      </c>
      <c r="AG1643" s="2" t="s">
        <v>36</v>
      </c>
      <c r="AH1643" s="167">
        <v>2.0100000000000001E-4</v>
      </c>
      <c r="AI1643" s="167">
        <v>8.9393147492005797E-4</v>
      </c>
      <c r="AJ1643" s="167">
        <v>2.0196357348493201E-4</v>
      </c>
    </row>
    <row r="1644" spans="1:36">
      <c r="A1644" s="2">
        <v>7833</v>
      </c>
      <c r="B1644" s="2">
        <v>7834</v>
      </c>
      <c r="C1644" s="2" t="s">
        <v>2359</v>
      </c>
      <c r="D1644" s="2" t="s">
        <v>2360</v>
      </c>
      <c r="E1644" s="4" t="s">
        <v>508</v>
      </c>
      <c r="F1644" s="2" t="s">
        <v>3589</v>
      </c>
      <c r="G1644" s="2" t="s">
        <v>3590</v>
      </c>
      <c r="H1644" s="2" t="s">
        <v>350</v>
      </c>
      <c r="I1644" s="2" t="s">
        <v>340</v>
      </c>
      <c r="J1644" s="2" t="s">
        <v>139</v>
      </c>
      <c r="K1644" s="2" t="s">
        <v>492</v>
      </c>
      <c r="L1644" s="2" t="s">
        <v>519</v>
      </c>
      <c r="M1644" s="2" t="s">
        <v>161</v>
      </c>
      <c r="N1644" s="2" t="s">
        <v>731</v>
      </c>
      <c r="O1644" s="2" t="s">
        <v>304</v>
      </c>
      <c r="P1644" s="2" t="s">
        <v>342</v>
      </c>
      <c r="Q1644" s="2" t="s">
        <v>619</v>
      </c>
      <c r="R1644" s="2" t="s">
        <v>369</v>
      </c>
      <c r="S1644" s="2" t="s">
        <v>144</v>
      </c>
      <c r="T1644" s="152">
        <v>1.5489999999999999</v>
      </c>
      <c r="U1644" s="2" t="s">
        <v>3591</v>
      </c>
      <c r="V1644" s="165">
        <v>3.3000000000000002E-2</v>
      </c>
      <c r="W1644" s="167">
        <v>3.9890000000000002E-2</v>
      </c>
      <c r="X1644" s="4" t="s">
        <v>602</v>
      </c>
      <c r="Y1644" s="4" t="s">
        <v>304</v>
      </c>
      <c r="Z1644" s="152">
        <v>880000</v>
      </c>
      <c r="AA1644" s="162">
        <v>3.3719999999999999</v>
      </c>
      <c r="AB1644" s="181">
        <v>100.331</v>
      </c>
      <c r="AD1644" s="152">
        <v>2977.1680000000001</v>
      </c>
      <c r="AG1644" s="2" t="s">
        <v>36</v>
      </c>
      <c r="AH1644" s="167">
        <v>2.2000000000000001E-4</v>
      </c>
      <c r="AI1644" s="167">
        <v>4.1416216765357101E-3</v>
      </c>
      <c r="AJ1644" s="167">
        <v>9.3570562988690804E-4</v>
      </c>
    </row>
    <row r="1645" spans="1:36">
      <c r="A1645" s="2">
        <v>7833</v>
      </c>
      <c r="B1645" s="2">
        <v>7834</v>
      </c>
      <c r="C1645" s="2" t="s">
        <v>2637</v>
      </c>
      <c r="D1645" s="2" t="s">
        <v>2638</v>
      </c>
      <c r="E1645" s="4" t="s">
        <v>508</v>
      </c>
      <c r="F1645" s="2" t="s">
        <v>3592</v>
      </c>
      <c r="G1645" s="2" t="s">
        <v>3593</v>
      </c>
      <c r="H1645" s="2" t="s">
        <v>350</v>
      </c>
      <c r="I1645" s="2" t="s">
        <v>340</v>
      </c>
      <c r="J1645" s="2" t="s">
        <v>139</v>
      </c>
      <c r="K1645" s="2" t="s">
        <v>140</v>
      </c>
      <c r="L1645" s="2" t="s">
        <v>519</v>
      </c>
      <c r="M1645" s="2" t="s">
        <v>161</v>
      </c>
      <c r="N1645" s="2" t="s">
        <v>735</v>
      </c>
      <c r="O1645" s="2" t="s">
        <v>304</v>
      </c>
      <c r="P1645" s="2" t="s">
        <v>2882</v>
      </c>
      <c r="Q1645" s="2" t="s">
        <v>619</v>
      </c>
      <c r="R1645" s="2" t="s">
        <v>369</v>
      </c>
      <c r="S1645" s="2" t="s">
        <v>144</v>
      </c>
      <c r="T1645" s="152">
        <v>2.8959999999999999</v>
      </c>
      <c r="U1645" s="2" t="s">
        <v>3594</v>
      </c>
      <c r="V1645" s="165">
        <v>1.55E-2</v>
      </c>
      <c r="W1645" s="167">
        <v>3.9190000000000003E-2</v>
      </c>
      <c r="X1645" s="4" t="s">
        <v>602</v>
      </c>
      <c r="Y1645" s="4" t="s">
        <v>304</v>
      </c>
      <c r="Z1645" s="152">
        <v>356000</v>
      </c>
      <c r="AA1645" s="162">
        <v>3.3719999999999999</v>
      </c>
      <c r="AB1645" s="181">
        <v>93.632000000000005</v>
      </c>
      <c r="AD1645" s="152">
        <v>1123.9880000000001</v>
      </c>
      <c r="AG1645" s="2" t="s">
        <v>36</v>
      </c>
      <c r="AH1645" s="167">
        <v>2.8499999999999999E-4</v>
      </c>
      <c r="AI1645" s="167">
        <v>1.5636117308361699E-3</v>
      </c>
      <c r="AJ1645" s="167">
        <v>3.5326266225369402E-4</v>
      </c>
    </row>
    <row r="1646" spans="1:36">
      <c r="A1646" s="2">
        <v>7833</v>
      </c>
      <c r="B1646" s="2">
        <v>7834</v>
      </c>
      <c r="C1646" s="2" t="s">
        <v>3595</v>
      </c>
      <c r="D1646" s="2" t="s">
        <v>3596</v>
      </c>
      <c r="E1646" s="4" t="s">
        <v>508</v>
      </c>
      <c r="F1646" s="2" t="s">
        <v>3597</v>
      </c>
      <c r="G1646" s="2" t="s">
        <v>3598</v>
      </c>
      <c r="H1646" s="2" t="s">
        <v>350</v>
      </c>
      <c r="I1646" s="2" t="s">
        <v>340</v>
      </c>
      <c r="J1646" s="2" t="s">
        <v>139</v>
      </c>
      <c r="K1646" s="2" t="s">
        <v>140</v>
      </c>
      <c r="L1646" s="2" t="s">
        <v>519</v>
      </c>
      <c r="M1646" s="2" t="s">
        <v>161</v>
      </c>
      <c r="N1646" s="2" t="s">
        <v>731</v>
      </c>
      <c r="O1646" s="2" t="s">
        <v>304</v>
      </c>
      <c r="P1646" s="2" t="s">
        <v>3112</v>
      </c>
      <c r="Q1646" s="2" t="s">
        <v>619</v>
      </c>
      <c r="R1646" s="2" t="s">
        <v>369</v>
      </c>
      <c r="S1646" s="2" t="s">
        <v>144</v>
      </c>
      <c r="T1646" s="152">
        <v>14.577</v>
      </c>
      <c r="U1646" s="2" t="s">
        <v>3599</v>
      </c>
      <c r="V1646" s="165">
        <v>3.5999999999999997E-2</v>
      </c>
      <c r="W1646" s="167">
        <v>6.0260000000000001E-2</v>
      </c>
      <c r="X1646" s="4" t="s">
        <v>602</v>
      </c>
      <c r="Y1646" s="4" t="s">
        <v>304</v>
      </c>
      <c r="Z1646" s="152">
        <v>100000</v>
      </c>
      <c r="AA1646" s="162">
        <v>3.3719999999999999</v>
      </c>
      <c r="AB1646" s="181">
        <v>70.542000000000002</v>
      </c>
      <c r="AD1646" s="152">
        <v>237.86799999999999</v>
      </c>
      <c r="AG1646" s="2" t="s">
        <v>36</v>
      </c>
      <c r="AH1646" s="167">
        <v>2.1999999999999999E-5</v>
      </c>
      <c r="AI1646" s="167">
        <v>3.30905281655107E-4</v>
      </c>
      <c r="AJ1646" s="167">
        <v>7.47605549676832E-5</v>
      </c>
    </row>
    <row r="1647" spans="1:36">
      <c r="A1647" s="2">
        <v>7833</v>
      </c>
      <c r="B1647" s="2">
        <v>7834</v>
      </c>
      <c r="C1647" s="2" t="s">
        <v>3600</v>
      </c>
      <c r="D1647" s="2" t="s">
        <v>3601</v>
      </c>
      <c r="E1647" s="4" t="s">
        <v>508</v>
      </c>
      <c r="F1647" s="2" t="s">
        <v>3602</v>
      </c>
      <c r="G1647" s="2" t="s">
        <v>3603</v>
      </c>
      <c r="H1647" s="2" t="s">
        <v>350</v>
      </c>
      <c r="I1647" s="2" t="s">
        <v>340</v>
      </c>
      <c r="J1647" s="2" t="s">
        <v>139</v>
      </c>
      <c r="K1647" s="2" t="s">
        <v>492</v>
      </c>
      <c r="L1647" s="2" t="s">
        <v>519</v>
      </c>
      <c r="M1647" s="2" t="s">
        <v>161</v>
      </c>
      <c r="N1647" s="2" t="s">
        <v>712</v>
      </c>
      <c r="O1647" s="2" t="s">
        <v>304</v>
      </c>
      <c r="P1647" s="2" t="s">
        <v>2886</v>
      </c>
      <c r="Q1647" s="2" t="s">
        <v>619</v>
      </c>
      <c r="R1647" s="2" t="s">
        <v>369</v>
      </c>
      <c r="S1647" s="2" t="s">
        <v>144</v>
      </c>
      <c r="T1647" s="152">
        <v>2.5</v>
      </c>
      <c r="U1647" s="2" t="s">
        <v>3604</v>
      </c>
      <c r="V1647" s="165">
        <v>3.5999999999999997E-2</v>
      </c>
      <c r="W1647" s="167">
        <v>4.002E-2</v>
      </c>
      <c r="X1647" s="4" t="s">
        <v>602</v>
      </c>
      <c r="Y1647" s="4" t="s">
        <v>304</v>
      </c>
      <c r="Z1647" s="152">
        <v>880000</v>
      </c>
      <c r="AA1647" s="162">
        <v>3.3719999999999999</v>
      </c>
      <c r="AB1647" s="181">
        <v>100.489</v>
      </c>
      <c r="AD1647" s="152">
        <v>2981.8829999999998</v>
      </c>
      <c r="AG1647" s="2" t="s">
        <v>36</v>
      </c>
      <c r="AH1647" s="167">
        <v>1.173E-3</v>
      </c>
      <c r="AI1647" s="167">
        <v>4.1481810335368199E-3</v>
      </c>
      <c r="AJ1647" s="167">
        <v>9.3718756806324003E-4</v>
      </c>
    </row>
    <row r="1648" spans="1:36">
      <c r="A1648" s="2">
        <v>7833</v>
      </c>
      <c r="B1648" s="2">
        <v>7834</v>
      </c>
      <c r="C1648" s="2" t="s">
        <v>2641</v>
      </c>
      <c r="D1648" s="2" t="s">
        <v>2642</v>
      </c>
      <c r="E1648" s="4" t="s">
        <v>508</v>
      </c>
      <c r="F1648" s="2" t="s">
        <v>3605</v>
      </c>
      <c r="G1648" s="2" t="s">
        <v>3606</v>
      </c>
      <c r="H1648" s="2" t="s">
        <v>350</v>
      </c>
      <c r="I1648" s="2" t="s">
        <v>340</v>
      </c>
      <c r="J1648" s="2" t="s">
        <v>139</v>
      </c>
      <c r="K1648" s="2" t="s">
        <v>140</v>
      </c>
      <c r="L1648" s="2" t="s">
        <v>519</v>
      </c>
      <c r="M1648" s="2" t="s">
        <v>161</v>
      </c>
      <c r="N1648" s="2" t="s">
        <v>2494</v>
      </c>
      <c r="O1648" s="2" t="s">
        <v>304</v>
      </c>
      <c r="P1648" s="2" t="s">
        <v>2882</v>
      </c>
      <c r="Q1648" s="2" t="s">
        <v>619</v>
      </c>
      <c r="R1648" s="2" t="s">
        <v>369</v>
      </c>
      <c r="S1648" s="2" t="s">
        <v>144</v>
      </c>
      <c r="T1648" s="152">
        <v>4.4039999999999999</v>
      </c>
      <c r="U1648" s="2" t="s">
        <v>3607</v>
      </c>
      <c r="V1648" s="165">
        <v>0.03</v>
      </c>
      <c r="W1648" s="167">
        <v>4.1459999999999997E-2</v>
      </c>
      <c r="X1648" s="4" t="s">
        <v>602</v>
      </c>
      <c r="Y1648" s="4" t="s">
        <v>304</v>
      </c>
      <c r="Z1648" s="152">
        <v>2060000</v>
      </c>
      <c r="AA1648" s="162">
        <v>3.3719999999999999</v>
      </c>
      <c r="AB1648" s="181">
        <v>96.174999999999997</v>
      </c>
      <c r="AD1648" s="152">
        <v>6680.6229999999996</v>
      </c>
      <c r="AG1648" s="2" t="s">
        <v>36</v>
      </c>
      <c r="AH1648" s="167">
        <v>1.3730000000000001E-3</v>
      </c>
      <c r="AI1648" s="167">
        <v>9.2936028411973095E-3</v>
      </c>
      <c r="AJ1648" s="167">
        <v>2.09967910630485E-3</v>
      </c>
    </row>
    <row r="1649" spans="1:36">
      <c r="A1649" s="2">
        <v>7833</v>
      </c>
      <c r="B1649" s="2">
        <v>7834</v>
      </c>
      <c r="C1649" s="2" t="s">
        <v>3608</v>
      </c>
      <c r="D1649" s="2" t="s">
        <v>3609</v>
      </c>
      <c r="E1649" s="4" t="s">
        <v>508</v>
      </c>
      <c r="F1649" s="2" t="s">
        <v>3610</v>
      </c>
      <c r="G1649" s="2" t="s">
        <v>3611</v>
      </c>
      <c r="H1649" s="2" t="s">
        <v>350</v>
      </c>
      <c r="I1649" s="2" t="s">
        <v>340</v>
      </c>
      <c r="J1649" s="2" t="s">
        <v>139</v>
      </c>
      <c r="K1649" s="2" t="s">
        <v>140</v>
      </c>
      <c r="L1649" s="2" t="s">
        <v>519</v>
      </c>
      <c r="M1649" s="2" t="s">
        <v>161</v>
      </c>
      <c r="N1649" s="2" t="s">
        <v>729</v>
      </c>
      <c r="O1649" s="2" t="s">
        <v>304</v>
      </c>
      <c r="P1649" s="2" t="s">
        <v>3112</v>
      </c>
      <c r="Q1649" s="2" t="s">
        <v>143</v>
      </c>
      <c r="R1649" s="2" t="s">
        <v>369</v>
      </c>
      <c r="S1649" s="2" t="s">
        <v>144</v>
      </c>
      <c r="T1649" s="152">
        <v>4.75</v>
      </c>
      <c r="U1649" s="2" t="s">
        <v>3612</v>
      </c>
      <c r="V1649" s="165">
        <v>3.6999999999999998E-2</v>
      </c>
      <c r="W1649" s="167">
        <v>6.4530000000000004E-2</v>
      </c>
      <c r="X1649" s="4" t="s">
        <v>602</v>
      </c>
      <c r="Y1649" s="4" t="s">
        <v>304</v>
      </c>
      <c r="Z1649" s="152">
        <v>183000</v>
      </c>
      <c r="AA1649" s="162">
        <v>3.3719999999999999</v>
      </c>
      <c r="AB1649" s="181">
        <v>92.769000000000005</v>
      </c>
      <c r="AD1649" s="152">
        <v>572.45399999999995</v>
      </c>
      <c r="AG1649" s="2" t="s">
        <v>36</v>
      </c>
      <c r="AH1649" s="167">
        <v>2.2900000000000001E-4</v>
      </c>
      <c r="AI1649" s="167">
        <v>7.9635619665978504E-4</v>
      </c>
      <c r="AJ1649" s="167">
        <v>1.79918648975485E-4</v>
      </c>
    </row>
    <row r="1650" spans="1:36">
      <c r="A1650" s="2">
        <v>7833</v>
      </c>
      <c r="B1650" s="2">
        <v>7834</v>
      </c>
      <c r="C1650" s="2" t="s">
        <v>3613</v>
      </c>
      <c r="D1650" s="2" t="s">
        <v>3614</v>
      </c>
      <c r="E1650" s="4" t="s">
        <v>508</v>
      </c>
      <c r="F1650" s="2" t="s">
        <v>3615</v>
      </c>
      <c r="G1650" s="2" t="s">
        <v>3616</v>
      </c>
      <c r="H1650" s="2" t="s">
        <v>350</v>
      </c>
      <c r="I1650" s="2" t="s">
        <v>340</v>
      </c>
      <c r="J1650" s="2" t="s">
        <v>139</v>
      </c>
      <c r="K1650" s="2" t="s">
        <v>140</v>
      </c>
      <c r="L1650" s="2" t="s">
        <v>519</v>
      </c>
      <c r="M1650" s="2" t="s">
        <v>161</v>
      </c>
      <c r="N1650" s="2" t="s">
        <v>737</v>
      </c>
      <c r="O1650" s="2" t="s">
        <v>304</v>
      </c>
      <c r="P1650" s="2" t="s">
        <v>3112</v>
      </c>
      <c r="Q1650" s="2" t="s">
        <v>619</v>
      </c>
      <c r="R1650" s="2" t="s">
        <v>369</v>
      </c>
      <c r="S1650" s="2" t="s">
        <v>144</v>
      </c>
      <c r="T1650" s="152">
        <v>4.173</v>
      </c>
      <c r="U1650" s="2" t="s">
        <v>3617</v>
      </c>
      <c r="V1650" s="165">
        <v>4.2999999999999997E-2</v>
      </c>
      <c r="W1650" s="167">
        <v>4.4819999999999999E-2</v>
      </c>
      <c r="X1650" s="4" t="s">
        <v>602</v>
      </c>
      <c r="Y1650" s="4" t="s">
        <v>304</v>
      </c>
      <c r="Z1650" s="152">
        <v>105000</v>
      </c>
      <c r="AA1650" s="162">
        <v>3.3719999999999999</v>
      </c>
      <c r="AB1650" s="181">
        <v>101.178</v>
      </c>
      <c r="AD1650" s="152">
        <v>358.23099999999999</v>
      </c>
      <c r="AG1650" s="2" t="s">
        <v>36</v>
      </c>
      <c r="AH1650" s="167">
        <v>3.3000000000000003E-5</v>
      </c>
      <c r="AI1650" s="167">
        <v>4.9834520003546896E-4</v>
      </c>
      <c r="AJ1650" s="167">
        <v>1.12589812812248E-4</v>
      </c>
    </row>
    <row r="1651" spans="1:36">
      <c r="A1651" s="2">
        <v>7833</v>
      </c>
      <c r="B1651" s="2">
        <v>7834</v>
      </c>
      <c r="C1651" s="2" t="s">
        <v>2811</v>
      </c>
      <c r="D1651" s="2" t="s">
        <v>2812</v>
      </c>
      <c r="E1651" s="4" t="s">
        <v>508</v>
      </c>
      <c r="F1651" s="2" t="s">
        <v>3618</v>
      </c>
      <c r="G1651" s="2" t="s">
        <v>3619</v>
      </c>
      <c r="H1651" s="2" t="s">
        <v>350</v>
      </c>
      <c r="I1651" s="2" t="s">
        <v>340</v>
      </c>
      <c r="J1651" s="2" t="s">
        <v>139</v>
      </c>
      <c r="K1651" s="2" t="s">
        <v>140</v>
      </c>
      <c r="L1651" s="2" t="s">
        <v>519</v>
      </c>
      <c r="M1651" s="2" t="s">
        <v>161</v>
      </c>
      <c r="N1651" s="2" t="s">
        <v>737</v>
      </c>
      <c r="O1651" s="2" t="s">
        <v>304</v>
      </c>
      <c r="P1651" s="2" t="s">
        <v>3112</v>
      </c>
      <c r="Q1651" s="2" t="s">
        <v>619</v>
      </c>
      <c r="R1651" s="2" t="s">
        <v>369</v>
      </c>
      <c r="S1651" s="2" t="s">
        <v>144</v>
      </c>
      <c r="T1651" s="152">
        <v>4.375</v>
      </c>
      <c r="U1651" s="2" t="s">
        <v>3620</v>
      </c>
      <c r="V1651" s="165">
        <v>3.875E-2</v>
      </c>
      <c r="W1651" s="167">
        <v>4.5909999999999999E-2</v>
      </c>
      <c r="X1651" s="4" t="s">
        <v>602</v>
      </c>
      <c r="Y1651" s="4" t="s">
        <v>304</v>
      </c>
      <c r="Z1651" s="152">
        <v>145000</v>
      </c>
      <c r="AA1651" s="162">
        <v>3.3719999999999999</v>
      </c>
      <c r="AB1651" s="181">
        <v>97.861000000000004</v>
      </c>
      <c r="AD1651" s="152">
        <v>478.48200000000003</v>
      </c>
      <c r="AG1651" s="2" t="s">
        <v>36</v>
      </c>
      <c r="AH1651" s="167">
        <v>2.0999999999999999E-5</v>
      </c>
      <c r="AI1651" s="167">
        <v>6.6562980089910696E-4</v>
      </c>
      <c r="AJ1651" s="167">
        <v>1.5038398018110899E-4</v>
      </c>
    </row>
    <row r="1652" spans="1:36">
      <c r="A1652" s="2">
        <v>7833</v>
      </c>
      <c r="B1652" s="2">
        <v>7834</v>
      </c>
      <c r="C1652" s="2" t="s">
        <v>3621</v>
      </c>
      <c r="D1652" s="2" t="s">
        <v>3622</v>
      </c>
      <c r="E1652" s="4" t="s">
        <v>508</v>
      </c>
      <c r="F1652" s="2" t="s">
        <v>3623</v>
      </c>
      <c r="G1652" s="2" t="s">
        <v>3624</v>
      </c>
      <c r="H1652" s="2" t="s">
        <v>350</v>
      </c>
      <c r="I1652" s="2" t="s">
        <v>340</v>
      </c>
      <c r="J1652" s="2" t="s">
        <v>139</v>
      </c>
      <c r="K1652" s="2" t="s">
        <v>140</v>
      </c>
      <c r="L1652" s="2" t="s">
        <v>519</v>
      </c>
      <c r="M1652" s="2" t="s">
        <v>161</v>
      </c>
      <c r="N1652" s="2" t="s">
        <v>1576</v>
      </c>
      <c r="O1652" s="2" t="s">
        <v>304</v>
      </c>
      <c r="P1652" s="2" t="s">
        <v>3540</v>
      </c>
      <c r="Q1652" s="2" t="s">
        <v>619</v>
      </c>
      <c r="R1652" s="2" t="s">
        <v>369</v>
      </c>
      <c r="S1652" s="2" t="s">
        <v>144</v>
      </c>
      <c r="T1652" s="152">
        <v>2.3159999999999998</v>
      </c>
      <c r="U1652" s="2" t="s">
        <v>3625</v>
      </c>
      <c r="V1652" s="165">
        <v>0.06</v>
      </c>
      <c r="W1652" s="167">
        <v>5.3929999999999999E-2</v>
      </c>
      <c r="X1652" s="4" t="s">
        <v>602</v>
      </c>
      <c r="Y1652" s="4" t="s">
        <v>304</v>
      </c>
      <c r="Z1652" s="152">
        <v>97000</v>
      </c>
      <c r="AA1652" s="162">
        <v>3.3719999999999999</v>
      </c>
      <c r="AB1652" s="181">
        <v>102.456</v>
      </c>
      <c r="AD1652" s="152">
        <v>335.11700000000002</v>
      </c>
      <c r="AG1652" s="2" t="s">
        <v>36</v>
      </c>
      <c r="AH1652" s="167">
        <v>6.4999999999999994E-5</v>
      </c>
      <c r="AI1652" s="167">
        <v>4.6619094089974398E-4</v>
      </c>
      <c r="AJ1652" s="167">
        <v>1.0532528610074401E-4</v>
      </c>
    </row>
    <row r="1653" spans="1:36">
      <c r="A1653" s="2">
        <v>7833</v>
      </c>
      <c r="B1653" s="2">
        <v>7834</v>
      </c>
      <c r="C1653" s="2" t="s">
        <v>3626</v>
      </c>
      <c r="D1653" s="2" t="s">
        <v>3627</v>
      </c>
      <c r="E1653" s="4" t="s">
        <v>508</v>
      </c>
      <c r="F1653" s="2" t="s">
        <v>3628</v>
      </c>
      <c r="G1653" s="2" t="s">
        <v>3629</v>
      </c>
      <c r="H1653" s="2" t="s">
        <v>350</v>
      </c>
      <c r="I1653" s="2" t="s">
        <v>340</v>
      </c>
      <c r="J1653" s="2" t="s">
        <v>139</v>
      </c>
      <c r="K1653" s="2" t="s">
        <v>140</v>
      </c>
      <c r="L1653" s="2" t="s">
        <v>519</v>
      </c>
      <c r="M1653" s="2" t="s">
        <v>161</v>
      </c>
      <c r="N1653" s="2" t="s">
        <v>731</v>
      </c>
      <c r="O1653" s="2" t="s">
        <v>304</v>
      </c>
      <c r="P1653" s="2" t="s">
        <v>3540</v>
      </c>
      <c r="Q1653" s="2" t="s">
        <v>619</v>
      </c>
      <c r="R1653" s="2" t="s">
        <v>369</v>
      </c>
      <c r="S1653" s="2" t="s">
        <v>144</v>
      </c>
      <c r="T1653" s="152">
        <v>0.08</v>
      </c>
      <c r="U1653" s="2" t="s">
        <v>3630</v>
      </c>
      <c r="V1653" s="165">
        <v>4.7500000000000001E-2</v>
      </c>
      <c r="W1653" s="167">
        <v>4.7649999999999998E-2</v>
      </c>
      <c r="X1653" s="4" t="s">
        <v>602</v>
      </c>
      <c r="Y1653" s="4" t="s">
        <v>304</v>
      </c>
      <c r="Z1653" s="152">
        <v>140000</v>
      </c>
      <c r="AA1653" s="162">
        <v>3.3719999999999999</v>
      </c>
      <c r="AB1653" s="181">
        <v>102.453</v>
      </c>
      <c r="AD1653" s="152">
        <v>483.65800000000002</v>
      </c>
      <c r="AG1653" s="2" t="s">
        <v>36</v>
      </c>
      <c r="AH1653" s="167">
        <v>2.5500000000000002E-4</v>
      </c>
      <c r="AI1653" s="167">
        <v>6.7283046648565102E-4</v>
      </c>
      <c r="AJ1653" s="167">
        <v>1.52010807509745E-4</v>
      </c>
    </row>
    <row r="1654" spans="1:36">
      <c r="A1654" s="2">
        <v>7833</v>
      </c>
      <c r="B1654" s="2">
        <v>7834</v>
      </c>
      <c r="C1654" s="2" t="s">
        <v>3631</v>
      </c>
      <c r="D1654" s="2" t="s">
        <v>3632</v>
      </c>
      <c r="E1654" s="4" t="s">
        <v>508</v>
      </c>
      <c r="F1654" s="2" t="s">
        <v>3633</v>
      </c>
      <c r="G1654" s="2" t="s">
        <v>3634</v>
      </c>
      <c r="H1654" s="2" t="s">
        <v>350</v>
      </c>
      <c r="I1654" s="2" t="s">
        <v>340</v>
      </c>
      <c r="J1654" s="2" t="s">
        <v>139</v>
      </c>
      <c r="K1654" s="2" t="s">
        <v>492</v>
      </c>
      <c r="L1654" s="2" t="s">
        <v>519</v>
      </c>
      <c r="M1654" s="2" t="s">
        <v>161</v>
      </c>
      <c r="N1654" s="2" t="s">
        <v>2494</v>
      </c>
      <c r="O1654" s="2" t="s">
        <v>304</v>
      </c>
      <c r="P1654" s="2" t="s">
        <v>3112</v>
      </c>
      <c r="Q1654" s="2" t="s">
        <v>619</v>
      </c>
      <c r="R1654" s="2" t="s">
        <v>369</v>
      </c>
      <c r="S1654" s="2" t="s">
        <v>144</v>
      </c>
      <c r="T1654" s="152">
        <v>2.7570000000000001</v>
      </c>
      <c r="U1654" s="2" t="s">
        <v>3635</v>
      </c>
      <c r="V1654" s="165">
        <v>4.7E-2</v>
      </c>
      <c r="W1654" s="167">
        <v>4.5420000000000002E-2</v>
      </c>
      <c r="X1654" s="4" t="s">
        <v>602</v>
      </c>
      <c r="Y1654" s="4" t="s">
        <v>304</v>
      </c>
      <c r="Z1654" s="152">
        <v>157000</v>
      </c>
      <c r="AA1654" s="162">
        <v>3.3719999999999999</v>
      </c>
      <c r="AB1654" s="181">
        <v>101.98699999999999</v>
      </c>
      <c r="AD1654" s="152">
        <v>539.92200000000003</v>
      </c>
      <c r="AG1654" s="2" t="s">
        <v>36</v>
      </c>
      <c r="AH1654" s="167">
        <v>1.26E-4</v>
      </c>
      <c r="AI1654" s="167">
        <v>7.5110046861890799E-4</v>
      </c>
      <c r="AJ1654" s="167">
        <v>1.6969414205048199E-4</v>
      </c>
    </row>
    <row r="1655" spans="1:36">
      <c r="A1655" s="2">
        <v>7833</v>
      </c>
      <c r="B1655" s="2">
        <v>7834</v>
      </c>
      <c r="C1655" s="2" t="s">
        <v>2377</v>
      </c>
      <c r="D1655" s="2" t="s">
        <v>2378</v>
      </c>
      <c r="E1655" s="4" t="s">
        <v>347</v>
      </c>
      <c r="F1655" s="2" t="s">
        <v>3636</v>
      </c>
      <c r="G1655" s="2" t="s">
        <v>3637</v>
      </c>
      <c r="H1655" s="2" t="s">
        <v>350</v>
      </c>
      <c r="I1655" s="2" t="s">
        <v>1156</v>
      </c>
      <c r="J1655" s="2" t="s">
        <v>139</v>
      </c>
      <c r="K1655" s="2" t="s">
        <v>492</v>
      </c>
      <c r="L1655" s="2" t="s">
        <v>519</v>
      </c>
      <c r="M1655" s="2" t="s">
        <v>161</v>
      </c>
      <c r="N1655" s="2" t="s">
        <v>731</v>
      </c>
      <c r="O1655" s="2" t="s">
        <v>304</v>
      </c>
      <c r="P1655" s="20" t="s">
        <v>354</v>
      </c>
      <c r="Q1655" s="2" t="s">
        <v>354</v>
      </c>
      <c r="R1655" s="2" t="s">
        <v>354</v>
      </c>
      <c r="S1655" s="2" t="s">
        <v>144</v>
      </c>
      <c r="T1655" s="152">
        <v>0.122</v>
      </c>
      <c r="U1655" s="2" t="s">
        <v>3456</v>
      </c>
      <c r="V1655" s="165">
        <v>0</v>
      </c>
      <c r="W1655" s="167">
        <v>8.7980000000000003E-2</v>
      </c>
      <c r="X1655" s="4" t="s">
        <v>602</v>
      </c>
      <c r="Y1655" s="4" t="s">
        <v>304</v>
      </c>
      <c r="Z1655" s="152">
        <v>227000</v>
      </c>
      <c r="AA1655" s="162">
        <v>3.3719999999999999</v>
      </c>
      <c r="AB1655" s="181">
        <v>98.81</v>
      </c>
      <c r="AD1655" s="152">
        <v>756.33399999999995</v>
      </c>
      <c r="AG1655" s="2" t="s">
        <v>36</v>
      </c>
      <c r="AH1655" s="167">
        <v>3.9500000000000001E-4</v>
      </c>
      <c r="AI1655" s="167">
        <v>1.05215813205252E-3</v>
      </c>
      <c r="AJ1655" s="167">
        <v>2.37711303586845E-4</v>
      </c>
    </row>
    <row r="1656" spans="1:36">
      <c r="A1656" s="2">
        <v>7833</v>
      </c>
      <c r="B1656" s="2">
        <v>7834</v>
      </c>
      <c r="C1656" s="2" t="s">
        <v>2831</v>
      </c>
      <c r="D1656" s="2" t="s">
        <v>2832</v>
      </c>
      <c r="E1656" s="4" t="s">
        <v>508</v>
      </c>
      <c r="F1656" s="2" t="s">
        <v>3638</v>
      </c>
      <c r="G1656" s="2" t="s">
        <v>3639</v>
      </c>
      <c r="H1656" s="2" t="s">
        <v>350</v>
      </c>
      <c r="I1656" s="2" t="s">
        <v>340</v>
      </c>
      <c r="J1656" s="2" t="s">
        <v>139</v>
      </c>
      <c r="K1656" s="2" t="s">
        <v>140</v>
      </c>
      <c r="L1656" s="2" t="s">
        <v>519</v>
      </c>
      <c r="M1656" s="2" t="s">
        <v>161</v>
      </c>
      <c r="N1656" s="2" t="s">
        <v>2494</v>
      </c>
      <c r="O1656" s="2" t="s">
        <v>304</v>
      </c>
      <c r="P1656" s="2" t="s">
        <v>2893</v>
      </c>
      <c r="Q1656" s="2" t="s">
        <v>619</v>
      </c>
      <c r="R1656" s="2" t="s">
        <v>369</v>
      </c>
      <c r="S1656" s="2" t="s">
        <v>144</v>
      </c>
      <c r="T1656" s="152">
        <v>2.8530000000000002</v>
      </c>
      <c r="U1656" s="2" t="s">
        <v>3640</v>
      </c>
      <c r="V1656" s="165">
        <v>3.6999999999999998E-2</v>
      </c>
      <c r="W1656" s="167">
        <v>3.9309999999999998E-2</v>
      </c>
      <c r="X1656" s="4" t="s">
        <v>602</v>
      </c>
      <c r="Y1656" s="4" t="s">
        <v>304</v>
      </c>
      <c r="Z1656" s="152">
        <v>1010000</v>
      </c>
      <c r="AA1656" s="162">
        <v>3.3719999999999999</v>
      </c>
      <c r="AB1656" s="181">
        <v>99.674000000000007</v>
      </c>
      <c r="AD1656" s="152">
        <v>3394.6289999999999</v>
      </c>
      <c r="AG1656" s="2" t="s">
        <v>36</v>
      </c>
      <c r="AH1656" s="167">
        <v>6.8300000000000001E-4</v>
      </c>
      <c r="AI1656" s="167">
        <v>4.7223641821295802E-3</v>
      </c>
      <c r="AJ1656" s="167">
        <v>1.0669112479851201E-3</v>
      </c>
    </row>
    <row r="1657" spans="1:36">
      <c r="A1657" s="2">
        <v>7833</v>
      </c>
      <c r="B1657" s="2">
        <v>7834</v>
      </c>
      <c r="C1657" s="2" t="s">
        <v>3641</v>
      </c>
      <c r="D1657" s="2" t="s">
        <v>3642</v>
      </c>
      <c r="E1657" s="4" t="s">
        <v>508</v>
      </c>
      <c r="F1657" s="2" t="s">
        <v>3643</v>
      </c>
      <c r="G1657" s="2" t="s">
        <v>3644</v>
      </c>
      <c r="H1657" s="2" t="s">
        <v>350</v>
      </c>
      <c r="I1657" s="2" t="s">
        <v>340</v>
      </c>
      <c r="J1657" s="2" t="s">
        <v>139</v>
      </c>
      <c r="K1657" s="2" t="s">
        <v>405</v>
      </c>
      <c r="L1657" s="2" t="s">
        <v>519</v>
      </c>
      <c r="M1657" s="2" t="s">
        <v>161</v>
      </c>
      <c r="N1657" s="2" t="s">
        <v>673</v>
      </c>
      <c r="O1657" s="2" t="s">
        <v>304</v>
      </c>
      <c r="P1657" s="2" t="s">
        <v>3571</v>
      </c>
      <c r="Q1657" s="2" t="s">
        <v>619</v>
      </c>
      <c r="R1657" s="2" t="s">
        <v>369</v>
      </c>
      <c r="S1657" s="2" t="s">
        <v>144</v>
      </c>
      <c r="T1657" s="152">
        <v>3.3780000000000001</v>
      </c>
      <c r="U1657" s="2" t="s">
        <v>3645</v>
      </c>
      <c r="V1657" s="165">
        <v>4.4999999999999998E-2</v>
      </c>
      <c r="W1657" s="167">
        <v>4.9579999999999999E-2</v>
      </c>
      <c r="X1657" s="4" t="s">
        <v>602</v>
      </c>
      <c r="Y1657" s="4" t="s">
        <v>304</v>
      </c>
      <c r="Z1657" s="152">
        <v>191000</v>
      </c>
      <c r="AA1657" s="162">
        <v>3.3719999999999999</v>
      </c>
      <c r="AB1657" s="181">
        <v>100.113</v>
      </c>
      <c r="AD1657" s="152">
        <v>644.77700000000004</v>
      </c>
      <c r="AG1657" s="2" t="s">
        <v>36</v>
      </c>
      <c r="AH1657" s="167">
        <v>1.27E-4</v>
      </c>
      <c r="AI1657" s="167">
        <v>8.9696770545049395E-4</v>
      </c>
      <c r="AJ1657" s="167">
        <v>2.0264954101718101E-4</v>
      </c>
    </row>
    <row r="1658" spans="1:36">
      <c r="A1658" s="2">
        <v>7833</v>
      </c>
      <c r="B1658" s="2">
        <v>7834</v>
      </c>
      <c r="C1658" s="2" t="s">
        <v>1921</v>
      </c>
      <c r="D1658" s="2" t="s">
        <v>1922</v>
      </c>
      <c r="E1658" s="4" t="s">
        <v>347</v>
      </c>
      <c r="F1658" s="2" t="s">
        <v>3646</v>
      </c>
      <c r="G1658" s="2" t="s">
        <v>3647</v>
      </c>
      <c r="H1658" s="2" t="s">
        <v>350</v>
      </c>
      <c r="I1658" s="2" t="s">
        <v>1153</v>
      </c>
      <c r="J1658" s="2" t="s">
        <v>30</v>
      </c>
      <c r="K1658" s="2" t="s">
        <v>30</v>
      </c>
      <c r="L1658" s="2" t="s">
        <v>519</v>
      </c>
      <c r="M1658" s="2" t="s">
        <v>59</v>
      </c>
      <c r="N1658" s="2" t="s">
        <v>651</v>
      </c>
      <c r="O1658" s="2" t="s">
        <v>304</v>
      </c>
      <c r="P1658" s="2" t="s">
        <v>2943</v>
      </c>
      <c r="Q1658" s="2" t="s">
        <v>368</v>
      </c>
      <c r="R1658" s="2" t="s">
        <v>369</v>
      </c>
      <c r="S1658" s="2" t="s">
        <v>34</v>
      </c>
      <c r="T1658" s="152">
        <v>2.5030000000000001</v>
      </c>
      <c r="U1658" s="2" t="s">
        <v>3648</v>
      </c>
      <c r="V1658" s="165">
        <v>2.8500000000000001E-2</v>
      </c>
      <c r="W1658" s="167">
        <v>5.2659999999999998E-2</v>
      </c>
      <c r="X1658" s="4" t="s">
        <v>602</v>
      </c>
      <c r="Y1658" s="4" t="s">
        <v>304</v>
      </c>
      <c r="Z1658" s="152">
        <v>1434098.23</v>
      </c>
      <c r="AA1658" s="162">
        <v>1</v>
      </c>
      <c r="AB1658" s="181">
        <v>94.58</v>
      </c>
      <c r="AD1658" s="152">
        <v>1356.37</v>
      </c>
      <c r="AG1658" s="2" t="s">
        <v>36</v>
      </c>
      <c r="AH1658" s="167">
        <v>3.6410000000000001E-3</v>
      </c>
      <c r="AI1658" s="167">
        <v>1.8868846119961E-3</v>
      </c>
      <c r="AJ1658" s="167">
        <v>4.2629884916686798E-4</v>
      </c>
    </row>
    <row r="1659" spans="1:36">
      <c r="A1659" s="2">
        <v>7833</v>
      </c>
      <c r="B1659" s="2">
        <v>7834</v>
      </c>
      <c r="C1659" s="2" t="s">
        <v>2276</v>
      </c>
      <c r="D1659" s="2" t="s">
        <v>2277</v>
      </c>
      <c r="E1659" s="4" t="s">
        <v>347</v>
      </c>
      <c r="F1659" s="2" t="s">
        <v>3994</v>
      </c>
      <c r="G1659" s="2" t="s">
        <v>3995</v>
      </c>
      <c r="H1659" s="2" t="s">
        <v>350</v>
      </c>
      <c r="I1659" s="2" t="s">
        <v>1153</v>
      </c>
      <c r="J1659" s="2" t="s">
        <v>30</v>
      </c>
      <c r="K1659" s="2" t="s">
        <v>30</v>
      </c>
      <c r="L1659" s="2" t="s">
        <v>519</v>
      </c>
      <c r="M1659" s="2" t="s">
        <v>59</v>
      </c>
      <c r="N1659" s="2" t="s">
        <v>633</v>
      </c>
      <c r="O1659" s="2" t="s">
        <v>304</v>
      </c>
      <c r="P1659" s="2" t="s">
        <v>2870</v>
      </c>
      <c r="Q1659" s="2" t="s">
        <v>368</v>
      </c>
      <c r="R1659" s="2" t="s">
        <v>369</v>
      </c>
      <c r="S1659" s="2" t="s">
        <v>34</v>
      </c>
      <c r="T1659" s="152">
        <v>0.99099999999999999</v>
      </c>
      <c r="U1659" s="2" t="s">
        <v>3254</v>
      </c>
      <c r="V1659" s="165">
        <v>0.02</v>
      </c>
      <c r="W1659" s="167">
        <v>4.9880000000000001E-2</v>
      </c>
      <c r="X1659" s="4" t="s">
        <v>602</v>
      </c>
      <c r="Y1659" s="4" t="s">
        <v>304</v>
      </c>
      <c r="Z1659" s="152">
        <v>286090</v>
      </c>
      <c r="AA1659" s="162">
        <v>1</v>
      </c>
      <c r="AB1659" s="181">
        <v>97.18</v>
      </c>
      <c r="AD1659" s="152">
        <v>278.02199999999999</v>
      </c>
      <c r="AG1659" s="2" t="s">
        <v>36</v>
      </c>
      <c r="AH1659" s="167">
        <v>1.2199999999999999E-3</v>
      </c>
      <c r="AI1659" s="167">
        <v>3.8676459003710598E-4</v>
      </c>
      <c r="AJ1659" s="167">
        <v>8.7380700750372205E-5</v>
      </c>
    </row>
    <row r="1660" spans="1:36">
      <c r="A1660" s="2">
        <v>7833</v>
      </c>
      <c r="B1660" s="2">
        <v>7837</v>
      </c>
      <c r="C1660" s="2" t="s">
        <v>2878</v>
      </c>
      <c r="D1660" s="2" t="s">
        <v>2879</v>
      </c>
      <c r="E1660" s="4" t="s">
        <v>347</v>
      </c>
      <c r="F1660" s="2" t="s">
        <v>2880</v>
      </c>
      <c r="G1660" s="2" t="s">
        <v>2881</v>
      </c>
      <c r="H1660" s="2" t="s">
        <v>350</v>
      </c>
      <c r="I1660" s="2" t="s">
        <v>942</v>
      </c>
      <c r="J1660" s="2" t="s">
        <v>30</v>
      </c>
      <c r="K1660" s="2" t="s">
        <v>30</v>
      </c>
      <c r="L1660" s="2" t="s">
        <v>519</v>
      </c>
      <c r="M1660" s="2" t="s">
        <v>59</v>
      </c>
      <c r="N1660" s="2" t="s">
        <v>642</v>
      </c>
      <c r="O1660" s="2" t="s">
        <v>304</v>
      </c>
      <c r="P1660" s="2" t="s">
        <v>2882</v>
      </c>
      <c r="Q1660" s="2" t="s">
        <v>343</v>
      </c>
      <c r="R1660" s="2" t="s">
        <v>369</v>
      </c>
      <c r="S1660" s="2" t="s">
        <v>34</v>
      </c>
      <c r="T1660" s="152">
        <v>5.0369999999999999</v>
      </c>
      <c r="U1660" s="2" t="s">
        <v>2883</v>
      </c>
      <c r="V1660" s="165">
        <v>5.1499999999999997E-2</v>
      </c>
      <c r="W1660" s="167">
        <v>4.1759999999999999E-2</v>
      </c>
      <c r="X1660" s="4" t="s">
        <v>602</v>
      </c>
      <c r="Y1660" s="4" t="s">
        <v>304</v>
      </c>
      <c r="Z1660" s="152">
        <v>98934.97</v>
      </c>
      <c r="AA1660" s="162">
        <v>1</v>
      </c>
      <c r="AB1660" s="181">
        <v>148.91</v>
      </c>
      <c r="AD1660" s="152">
        <v>147.32400000000001</v>
      </c>
      <c r="AG1660" s="2" t="s">
        <v>36</v>
      </c>
      <c r="AH1660" s="167">
        <v>5.1999999999999997E-5</v>
      </c>
      <c r="AI1660" s="167">
        <v>8.3664823222771197E-3</v>
      </c>
      <c r="AJ1660" s="167">
        <v>2.4882836395475599E-3</v>
      </c>
    </row>
    <row r="1661" spans="1:36">
      <c r="A1661" s="2">
        <v>7833</v>
      </c>
      <c r="B1661" s="2">
        <v>7837</v>
      </c>
      <c r="C1661" s="2" t="s">
        <v>1859</v>
      </c>
      <c r="D1661" s="2" t="s">
        <v>1860</v>
      </c>
      <c r="E1661" s="4" t="s">
        <v>347</v>
      </c>
      <c r="F1661" s="2" t="s">
        <v>2888</v>
      </c>
      <c r="G1661" s="2" t="s">
        <v>2889</v>
      </c>
      <c r="H1661" s="2" t="s">
        <v>350</v>
      </c>
      <c r="I1661" s="2" t="s">
        <v>1153</v>
      </c>
      <c r="J1661" s="2" t="s">
        <v>30</v>
      </c>
      <c r="K1661" s="2" t="s">
        <v>30</v>
      </c>
      <c r="L1661" s="2" t="s">
        <v>519</v>
      </c>
      <c r="M1661" s="2" t="s">
        <v>59</v>
      </c>
      <c r="N1661" s="2" t="s">
        <v>626</v>
      </c>
      <c r="O1661" s="2" t="s">
        <v>304</v>
      </c>
      <c r="P1661" s="2" t="s">
        <v>2886</v>
      </c>
      <c r="Q1661" s="2" t="s">
        <v>343</v>
      </c>
      <c r="R1661" s="2" t="s">
        <v>369</v>
      </c>
      <c r="S1661" s="2" t="s">
        <v>34</v>
      </c>
      <c r="T1661" s="152">
        <v>2.794</v>
      </c>
      <c r="U1661" s="2" t="s">
        <v>2890</v>
      </c>
      <c r="V1661" s="165">
        <v>2.5000000000000001E-2</v>
      </c>
      <c r="W1661" s="167">
        <v>5.049E-2</v>
      </c>
      <c r="X1661" s="4" t="s">
        <v>602</v>
      </c>
      <c r="Y1661" s="4" t="s">
        <v>304</v>
      </c>
      <c r="Z1661" s="152">
        <v>41160</v>
      </c>
      <c r="AA1661" s="162">
        <v>1</v>
      </c>
      <c r="AB1661" s="181">
        <v>94.1</v>
      </c>
      <c r="AD1661" s="152">
        <v>38.731999999999999</v>
      </c>
      <c r="AG1661" s="2" t="s">
        <v>36</v>
      </c>
      <c r="AH1661" s="167">
        <v>5.8E-5</v>
      </c>
      <c r="AI1661" s="167">
        <v>2.1995518154776001E-3</v>
      </c>
      <c r="AJ1661" s="167">
        <v>6.54170843368306E-4</v>
      </c>
    </row>
    <row r="1662" spans="1:36">
      <c r="A1662" s="2">
        <v>7833</v>
      </c>
      <c r="B1662" s="2">
        <v>7837</v>
      </c>
      <c r="C1662" s="2" t="s">
        <v>1877</v>
      </c>
      <c r="D1662" s="2" t="s">
        <v>1878</v>
      </c>
      <c r="E1662" s="4" t="s">
        <v>347</v>
      </c>
      <c r="F1662" s="2" t="s">
        <v>2891</v>
      </c>
      <c r="G1662" s="2" t="s">
        <v>2892</v>
      </c>
      <c r="H1662" s="2" t="s">
        <v>350</v>
      </c>
      <c r="I1662" s="2" t="s">
        <v>1153</v>
      </c>
      <c r="J1662" s="2" t="s">
        <v>30</v>
      </c>
      <c r="K1662" s="2" t="s">
        <v>30</v>
      </c>
      <c r="L1662" s="2" t="s">
        <v>519</v>
      </c>
      <c r="M1662" s="2" t="s">
        <v>59</v>
      </c>
      <c r="N1662" s="2" t="s">
        <v>642</v>
      </c>
      <c r="O1662" s="2" t="s">
        <v>304</v>
      </c>
      <c r="P1662" s="2" t="s">
        <v>2893</v>
      </c>
      <c r="Q1662" s="2" t="s">
        <v>343</v>
      </c>
      <c r="R1662" s="2" t="s">
        <v>369</v>
      </c>
      <c r="S1662" s="2" t="s">
        <v>34</v>
      </c>
      <c r="T1662" s="152">
        <v>7.3310000000000004</v>
      </c>
      <c r="U1662" s="2" t="s">
        <v>2894</v>
      </c>
      <c r="V1662" s="165">
        <v>2.4E-2</v>
      </c>
      <c r="W1662" s="167">
        <v>4.6940000000000003E-2</v>
      </c>
      <c r="X1662" s="4" t="s">
        <v>602</v>
      </c>
      <c r="Y1662" s="4" t="s">
        <v>304</v>
      </c>
      <c r="Z1662" s="152">
        <v>288857.14</v>
      </c>
      <c r="AA1662" s="162">
        <v>1</v>
      </c>
      <c r="AB1662" s="181">
        <v>84.92</v>
      </c>
      <c r="AD1662" s="152">
        <v>245.297</v>
      </c>
      <c r="AG1662" s="2" t="s">
        <v>36</v>
      </c>
      <c r="AH1662" s="167">
        <v>1.84E-4</v>
      </c>
      <c r="AI1662" s="167">
        <v>1.3930358722917599E-2</v>
      </c>
      <c r="AJ1662" s="167">
        <v>4.1430415278556803E-3</v>
      </c>
    </row>
    <row r="1663" spans="1:36">
      <c r="A1663" s="2">
        <v>7833</v>
      </c>
      <c r="B1663" s="2">
        <v>7837</v>
      </c>
      <c r="C1663" s="2" t="s">
        <v>1893</v>
      </c>
      <c r="D1663" s="2" t="s">
        <v>1894</v>
      </c>
      <c r="E1663" s="4" t="s">
        <v>347</v>
      </c>
      <c r="F1663" s="2" t="s">
        <v>2897</v>
      </c>
      <c r="G1663" s="2" t="s">
        <v>2898</v>
      </c>
      <c r="H1663" s="2" t="s">
        <v>350</v>
      </c>
      <c r="I1663" s="2" t="s">
        <v>1153</v>
      </c>
      <c r="J1663" s="2" t="s">
        <v>30</v>
      </c>
      <c r="K1663" s="2" t="s">
        <v>30</v>
      </c>
      <c r="L1663" s="2" t="s">
        <v>519</v>
      </c>
      <c r="M1663" s="2" t="s">
        <v>59</v>
      </c>
      <c r="N1663" s="2" t="s">
        <v>650</v>
      </c>
      <c r="O1663" s="2" t="s">
        <v>304</v>
      </c>
      <c r="P1663" s="2" t="s">
        <v>2893</v>
      </c>
      <c r="Q1663" s="2" t="s">
        <v>343</v>
      </c>
      <c r="R1663" s="2" t="s">
        <v>369</v>
      </c>
      <c r="S1663" s="2" t="s">
        <v>34</v>
      </c>
      <c r="T1663" s="152">
        <v>2.3820000000000001</v>
      </c>
      <c r="U1663" s="2" t="s">
        <v>2899</v>
      </c>
      <c r="V1663" s="165">
        <v>0.05</v>
      </c>
      <c r="W1663" s="167">
        <v>4.6789999999999998E-2</v>
      </c>
      <c r="X1663" s="4" t="s">
        <v>602</v>
      </c>
      <c r="Y1663" s="4" t="s">
        <v>304</v>
      </c>
      <c r="Z1663" s="152">
        <v>112009.62</v>
      </c>
      <c r="AA1663" s="162">
        <v>1</v>
      </c>
      <c r="AB1663" s="181">
        <v>101.73</v>
      </c>
      <c r="AD1663" s="152">
        <v>113.947</v>
      </c>
      <c r="AG1663" s="2" t="s">
        <v>36</v>
      </c>
      <c r="AH1663" s="167">
        <v>3.2000000000000003E-4</v>
      </c>
      <c r="AI1663" s="167">
        <v>6.47103242632716E-3</v>
      </c>
      <c r="AJ1663" s="167">
        <v>1.92455604364789E-3</v>
      </c>
    </row>
    <row r="1664" spans="1:36">
      <c r="A1664" s="2">
        <v>7833</v>
      </c>
      <c r="B1664" s="2">
        <v>7837</v>
      </c>
      <c r="C1664" s="2" t="s">
        <v>1897</v>
      </c>
      <c r="D1664" s="2" t="s">
        <v>1898</v>
      </c>
      <c r="E1664" s="4" t="s">
        <v>347</v>
      </c>
      <c r="F1664" s="2" t="s">
        <v>3926</v>
      </c>
      <c r="G1664" s="2" t="s">
        <v>3927</v>
      </c>
      <c r="H1664" s="2" t="s">
        <v>350</v>
      </c>
      <c r="I1664" s="2" t="s">
        <v>340</v>
      </c>
      <c r="J1664" s="2" t="s">
        <v>30</v>
      </c>
      <c r="K1664" s="2" t="s">
        <v>30</v>
      </c>
      <c r="L1664" s="2" t="s">
        <v>519</v>
      </c>
      <c r="M1664" s="2" t="s">
        <v>59</v>
      </c>
      <c r="N1664" s="2" t="s">
        <v>632</v>
      </c>
      <c r="O1664" s="2" t="s">
        <v>304</v>
      </c>
      <c r="P1664" s="2" t="s">
        <v>142</v>
      </c>
      <c r="Q1664" s="2" t="s">
        <v>343</v>
      </c>
      <c r="R1664" s="2" t="s">
        <v>369</v>
      </c>
      <c r="S1664" s="2" t="s">
        <v>34</v>
      </c>
      <c r="T1664" s="152">
        <v>2.3969999999999998</v>
      </c>
      <c r="U1664" s="2" t="s">
        <v>3348</v>
      </c>
      <c r="V1664" s="165">
        <v>2.12E-2</v>
      </c>
      <c r="W1664" s="167">
        <v>4.9700000000000001E-2</v>
      </c>
      <c r="X1664" s="4" t="s">
        <v>602</v>
      </c>
      <c r="Y1664" s="4" t="s">
        <v>304</v>
      </c>
      <c r="Z1664" s="152">
        <v>17500</v>
      </c>
      <c r="AA1664" s="162">
        <v>1</v>
      </c>
      <c r="AB1664" s="181">
        <v>96.61</v>
      </c>
      <c r="AD1664" s="152">
        <v>16.907</v>
      </c>
      <c r="AG1664" s="2" t="s">
        <v>36</v>
      </c>
      <c r="AH1664" s="167">
        <v>1.3999999999999999E-4</v>
      </c>
      <c r="AI1664" s="167">
        <v>9.6012844967581805E-4</v>
      </c>
      <c r="AJ1664" s="167">
        <v>2.8555273544667698E-4</v>
      </c>
    </row>
    <row r="1665" spans="1:36">
      <c r="A1665" s="2">
        <v>7833</v>
      </c>
      <c r="B1665" s="2">
        <v>7837</v>
      </c>
      <c r="C1665" s="2" t="s">
        <v>1897</v>
      </c>
      <c r="D1665" s="2" t="s">
        <v>1898</v>
      </c>
      <c r="E1665" s="4" t="s">
        <v>347</v>
      </c>
      <c r="F1665" s="2" t="s">
        <v>2903</v>
      </c>
      <c r="G1665" s="2" t="s">
        <v>2904</v>
      </c>
      <c r="H1665" s="2" t="s">
        <v>350</v>
      </c>
      <c r="I1665" s="2" t="s">
        <v>1153</v>
      </c>
      <c r="J1665" s="2" t="s">
        <v>30</v>
      </c>
      <c r="K1665" s="2" t="s">
        <v>30</v>
      </c>
      <c r="L1665" s="2" t="s">
        <v>519</v>
      </c>
      <c r="M1665" s="2" t="s">
        <v>59</v>
      </c>
      <c r="N1665" s="2" t="s">
        <v>632</v>
      </c>
      <c r="O1665" s="2" t="s">
        <v>304</v>
      </c>
      <c r="P1665" s="2" t="s">
        <v>142</v>
      </c>
      <c r="Q1665" s="2" t="s">
        <v>343</v>
      </c>
      <c r="R1665" s="2" t="s">
        <v>369</v>
      </c>
      <c r="S1665" s="2" t="s">
        <v>34</v>
      </c>
      <c r="T1665" s="152">
        <v>2.4220000000000002</v>
      </c>
      <c r="U1665" s="2" t="s">
        <v>2905</v>
      </c>
      <c r="V1665" s="165">
        <v>1.0800000000000001E-2</v>
      </c>
      <c r="W1665" s="167">
        <v>4.3990000000000001E-2</v>
      </c>
      <c r="X1665" s="4" t="s">
        <v>602</v>
      </c>
      <c r="Y1665" s="4" t="s">
        <v>304</v>
      </c>
      <c r="Z1665" s="152">
        <v>98966.5</v>
      </c>
      <c r="AA1665" s="162">
        <v>1</v>
      </c>
      <c r="AB1665" s="181">
        <v>92.42</v>
      </c>
      <c r="AD1665" s="152">
        <v>91.465000000000003</v>
      </c>
      <c r="AG1665" s="2" t="s">
        <v>36</v>
      </c>
      <c r="AH1665" s="167">
        <v>1.3200000000000001E-4</v>
      </c>
      <c r="AI1665" s="167">
        <v>5.1942563980041604E-3</v>
      </c>
      <c r="AJ1665" s="167">
        <v>1.5448288440596701E-3</v>
      </c>
    </row>
    <row r="1666" spans="1:36">
      <c r="A1666" s="2">
        <v>7833</v>
      </c>
      <c r="B1666" s="2">
        <v>7837</v>
      </c>
      <c r="C1666" s="2" t="s">
        <v>3655</v>
      </c>
      <c r="D1666" s="2" t="s">
        <v>3656</v>
      </c>
      <c r="E1666" s="4" t="s">
        <v>347</v>
      </c>
      <c r="F1666" s="2" t="s">
        <v>3928</v>
      </c>
      <c r="G1666" s="2" t="s">
        <v>3929</v>
      </c>
      <c r="H1666" s="2" t="s">
        <v>350</v>
      </c>
      <c r="I1666" s="2" t="s">
        <v>942</v>
      </c>
      <c r="J1666" s="2" t="s">
        <v>30</v>
      </c>
      <c r="K1666" s="2" t="s">
        <v>30</v>
      </c>
      <c r="L1666" s="2" t="s">
        <v>519</v>
      </c>
      <c r="M1666" s="2" t="s">
        <v>59</v>
      </c>
      <c r="N1666" s="2" t="s">
        <v>664</v>
      </c>
      <c r="O1666" s="2" t="s">
        <v>304</v>
      </c>
      <c r="P1666" s="2" t="s">
        <v>2886</v>
      </c>
      <c r="Q1666" s="2" t="s">
        <v>343</v>
      </c>
      <c r="R1666" s="2" t="s">
        <v>369</v>
      </c>
      <c r="S1666" s="2" t="s">
        <v>34</v>
      </c>
      <c r="T1666" s="152">
        <v>0.79200000000000004</v>
      </c>
      <c r="U1666" s="2" t="s">
        <v>3930</v>
      </c>
      <c r="V1666" s="165">
        <v>1.8499999999999999E-2</v>
      </c>
      <c r="W1666" s="167">
        <v>2.955E-2</v>
      </c>
      <c r="X1666" s="4" t="s">
        <v>602</v>
      </c>
      <c r="Y1666" s="4" t="s">
        <v>304</v>
      </c>
      <c r="Z1666" s="152">
        <v>4042.4</v>
      </c>
      <c r="AA1666" s="162">
        <v>1</v>
      </c>
      <c r="AB1666" s="181">
        <v>114.76</v>
      </c>
      <c r="AD1666" s="152">
        <v>4.6390000000000002</v>
      </c>
      <c r="AG1666" s="2" t="s">
        <v>36</v>
      </c>
      <c r="AH1666" s="167">
        <v>1.0000000000000001E-5</v>
      </c>
      <c r="AI1666" s="167">
        <v>2.6345050325621598E-4</v>
      </c>
      <c r="AJ1666" s="167">
        <v>7.8353070242858595E-5</v>
      </c>
    </row>
    <row r="1667" spans="1:36">
      <c r="A1667" s="2">
        <v>7833</v>
      </c>
      <c r="B1667" s="2">
        <v>7837</v>
      </c>
      <c r="C1667" s="2" t="s">
        <v>3655</v>
      </c>
      <c r="D1667" s="2" t="s">
        <v>3656</v>
      </c>
      <c r="E1667" s="4" t="s">
        <v>347</v>
      </c>
      <c r="F1667" s="2" t="s">
        <v>3657</v>
      </c>
      <c r="G1667" s="2" t="s">
        <v>3658</v>
      </c>
      <c r="H1667" s="2" t="s">
        <v>350</v>
      </c>
      <c r="I1667" s="2" t="s">
        <v>1153</v>
      </c>
      <c r="J1667" s="2" t="s">
        <v>30</v>
      </c>
      <c r="K1667" s="2" t="s">
        <v>30</v>
      </c>
      <c r="L1667" s="2" t="s">
        <v>519</v>
      </c>
      <c r="M1667" s="2" t="s">
        <v>59</v>
      </c>
      <c r="N1667" s="2" t="s">
        <v>664</v>
      </c>
      <c r="O1667" s="2" t="s">
        <v>304</v>
      </c>
      <c r="P1667" s="2" t="s">
        <v>2886</v>
      </c>
      <c r="Q1667" s="2" t="s">
        <v>343</v>
      </c>
      <c r="R1667" s="2" t="s">
        <v>369</v>
      </c>
      <c r="S1667" s="2" t="s">
        <v>34</v>
      </c>
      <c r="T1667" s="152">
        <v>1.518</v>
      </c>
      <c r="U1667" s="2" t="s">
        <v>3659</v>
      </c>
      <c r="V1667" s="165">
        <v>5.7000000000000002E-2</v>
      </c>
      <c r="W1667" s="167">
        <v>5.1889999999999999E-2</v>
      </c>
      <c r="X1667" s="4" t="s">
        <v>602</v>
      </c>
      <c r="Y1667" s="4" t="s">
        <v>304</v>
      </c>
      <c r="Z1667" s="152">
        <v>30000</v>
      </c>
      <c r="AA1667" s="162">
        <v>1</v>
      </c>
      <c r="AB1667" s="181">
        <v>101.09</v>
      </c>
      <c r="AD1667" s="152">
        <v>30.327000000000002</v>
      </c>
      <c r="AG1667" s="2" t="s">
        <v>36</v>
      </c>
      <c r="AH1667" s="167">
        <v>3.8000000000000002E-5</v>
      </c>
      <c r="AI1667" s="167">
        <v>1.7222597775041601E-3</v>
      </c>
      <c r="AJ1667" s="167">
        <v>5.1221895443484902E-4</v>
      </c>
    </row>
    <row r="1668" spans="1:36">
      <c r="A1668" s="2">
        <v>7833</v>
      </c>
      <c r="B1668" s="2">
        <v>7837</v>
      </c>
      <c r="C1668" s="2" t="s">
        <v>3655</v>
      </c>
      <c r="D1668" s="2" t="s">
        <v>3656</v>
      </c>
      <c r="E1668" s="4" t="s">
        <v>347</v>
      </c>
      <c r="F1668" s="2" t="s">
        <v>3663</v>
      </c>
      <c r="G1668" s="2" t="s">
        <v>3664</v>
      </c>
      <c r="H1668" s="2" t="s">
        <v>350</v>
      </c>
      <c r="I1668" s="2" t="s">
        <v>1153</v>
      </c>
      <c r="J1668" s="2" t="s">
        <v>30</v>
      </c>
      <c r="K1668" s="2" t="s">
        <v>30</v>
      </c>
      <c r="L1668" s="2" t="s">
        <v>519</v>
      </c>
      <c r="M1668" s="2" t="s">
        <v>31</v>
      </c>
      <c r="N1668" s="2" t="s">
        <v>664</v>
      </c>
      <c r="O1668" s="2" t="s">
        <v>304</v>
      </c>
      <c r="P1668" s="2" t="s">
        <v>2886</v>
      </c>
      <c r="Q1668" s="2" t="s">
        <v>343</v>
      </c>
      <c r="R1668" s="2" t="s">
        <v>369</v>
      </c>
      <c r="S1668" s="2" t="s">
        <v>34</v>
      </c>
      <c r="T1668" s="152">
        <v>3.2349999999999999</v>
      </c>
      <c r="U1668" s="2" t="s">
        <v>3662</v>
      </c>
      <c r="V1668" s="165">
        <v>5.45E-2</v>
      </c>
      <c r="W1668" s="167">
        <v>5.1740000000000001E-2</v>
      </c>
      <c r="X1668" s="4" t="s">
        <v>602</v>
      </c>
      <c r="Y1668" s="4" t="s">
        <v>304</v>
      </c>
      <c r="Z1668" s="152">
        <v>60967.75</v>
      </c>
      <c r="AA1668" s="162">
        <v>1</v>
      </c>
      <c r="AB1668" s="181">
        <v>102.28</v>
      </c>
      <c r="AD1668" s="152">
        <v>62.357999999999997</v>
      </c>
      <c r="AG1668" s="2" t="s">
        <v>36</v>
      </c>
      <c r="AH1668" s="167">
        <v>2.02E-4</v>
      </c>
      <c r="AI1668" s="167">
        <v>3.5412785989668602E-3</v>
      </c>
      <c r="AJ1668" s="167">
        <v>1.05321511018156E-3</v>
      </c>
    </row>
    <row r="1669" spans="1:36">
      <c r="A1669" s="2">
        <v>7833</v>
      </c>
      <c r="B1669" s="2">
        <v>7837</v>
      </c>
      <c r="C1669" s="2" t="s">
        <v>1901</v>
      </c>
      <c r="D1669" s="2" t="s">
        <v>1902</v>
      </c>
      <c r="E1669" s="4" t="s">
        <v>347</v>
      </c>
      <c r="F1669" s="2" t="s">
        <v>3931</v>
      </c>
      <c r="G1669" s="2" t="s">
        <v>3932</v>
      </c>
      <c r="H1669" s="2" t="s">
        <v>350</v>
      </c>
      <c r="I1669" s="2" t="s">
        <v>1153</v>
      </c>
      <c r="J1669" s="2" t="s">
        <v>30</v>
      </c>
      <c r="K1669" s="2" t="s">
        <v>30</v>
      </c>
      <c r="L1669" s="2" t="s">
        <v>519</v>
      </c>
      <c r="M1669" s="2" t="s">
        <v>59</v>
      </c>
      <c r="N1669" s="2" t="s">
        <v>664</v>
      </c>
      <c r="O1669" s="2" t="s">
        <v>304</v>
      </c>
      <c r="P1669" s="2" t="s">
        <v>2886</v>
      </c>
      <c r="Q1669" s="2" t="s">
        <v>343</v>
      </c>
      <c r="R1669" s="2" t="s">
        <v>369</v>
      </c>
      <c r="S1669" s="2" t="s">
        <v>34</v>
      </c>
      <c r="T1669" s="152">
        <v>2.3050000000000002</v>
      </c>
      <c r="U1669" s="2" t="s">
        <v>3122</v>
      </c>
      <c r="V1669" s="165">
        <v>5.6500000000000002E-2</v>
      </c>
      <c r="W1669" s="167">
        <v>5.024E-2</v>
      </c>
      <c r="X1669" s="4" t="s">
        <v>602</v>
      </c>
      <c r="Y1669" s="4" t="s">
        <v>304</v>
      </c>
      <c r="Z1669" s="152">
        <v>47756.66</v>
      </c>
      <c r="AA1669" s="162">
        <v>1</v>
      </c>
      <c r="AB1669" s="181">
        <v>102.96</v>
      </c>
      <c r="AD1669" s="152">
        <v>49.17</v>
      </c>
      <c r="AG1669" s="2" t="s">
        <v>36</v>
      </c>
      <c r="AH1669" s="167">
        <v>1.01E-4</v>
      </c>
      <c r="AI1669" s="167">
        <v>2.7923617936119602E-3</v>
      </c>
      <c r="AJ1669" s="167">
        <v>8.3047903516650498E-4</v>
      </c>
    </row>
    <row r="1670" spans="1:36">
      <c r="A1670" s="2">
        <v>7833</v>
      </c>
      <c r="B1670" s="2">
        <v>7837</v>
      </c>
      <c r="C1670" s="2" t="s">
        <v>2906</v>
      </c>
      <c r="D1670" s="2" t="s">
        <v>2907</v>
      </c>
      <c r="E1670" s="4" t="s">
        <v>347</v>
      </c>
      <c r="F1670" s="2" t="s">
        <v>2908</v>
      </c>
      <c r="G1670" s="2" t="s">
        <v>2909</v>
      </c>
      <c r="H1670" s="2" t="s">
        <v>350</v>
      </c>
      <c r="I1670" s="2" t="s">
        <v>942</v>
      </c>
      <c r="J1670" s="2" t="s">
        <v>30</v>
      </c>
      <c r="K1670" s="2" t="s">
        <v>30</v>
      </c>
      <c r="L1670" s="2" t="s">
        <v>519</v>
      </c>
      <c r="M1670" s="2" t="s">
        <v>59</v>
      </c>
      <c r="N1670" s="2" t="s">
        <v>637</v>
      </c>
      <c r="O1670" s="2" t="s">
        <v>304</v>
      </c>
      <c r="P1670" s="2" t="s">
        <v>2882</v>
      </c>
      <c r="Q1670" s="2" t="s">
        <v>343</v>
      </c>
      <c r="R1670" s="2" t="s">
        <v>369</v>
      </c>
      <c r="S1670" s="2" t="s">
        <v>34</v>
      </c>
      <c r="T1670" s="152">
        <v>2.5579999999999998</v>
      </c>
      <c r="U1670" s="2" t="s">
        <v>2905</v>
      </c>
      <c r="V1670" s="165">
        <v>1E-3</v>
      </c>
      <c r="W1670" s="167">
        <v>3.1199999999999999E-2</v>
      </c>
      <c r="X1670" s="4" t="s">
        <v>602</v>
      </c>
      <c r="Y1670" s="4" t="s">
        <v>304</v>
      </c>
      <c r="Z1670" s="152">
        <v>58500</v>
      </c>
      <c r="AA1670" s="162">
        <v>1</v>
      </c>
      <c r="AB1670" s="181">
        <v>105.56</v>
      </c>
      <c r="AD1670" s="152">
        <v>61.753</v>
      </c>
      <c r="AG1670" s="2" t="s">
        <v>36</v>
      </c>
      <c r="AH1670" s="167">
        <v>1.11E-4</v>
      </c>
      <c r="AI1670" s="167">
        <v>3.5069086667426298E-3</v>
      </c>
      <c r="AJ1670" s="167">
        <v>1.04299311523176E-3</v>
      </c>
    </row>
    <row r="1671" spans="1:36">
      <c r="A1671" s="2">
        <v>7833</v>
      </c>
      <c r="B1671" s="2">
        <v>7837</v>
      </c>
      <c r="C1671" s="2" t="s">
        <v>2906</v>
      </c>
      <c r="D1671" s="2" t="s">
        <v>2907</v>
      </c>
      <c r="E1671" s="4" t="s">
        <v>347</v>
      </c>
      <c r="F1671" s="2" t="s">
        <v>3669</v>
      </c>
      <c r="G1671" s="2" t="s">
        <v>3670</v>
      </c>
      <c r="H1671" s="2" t="s">
        <v>350</v>
      </c>
      <c r="I1671" s="2" t="s">
        <v>942</v>
      </c>
      <c r="J1671" s="2" t="s">
        <v>30</v>
      </c>
      <c r="K1671" s="2" t="s">
        <v>30</v>
      </c>
      <c r="L1671" s="2" t="s">
        <v>519</v>
      </c>
      <c r="M1671" s="2" t="s">
        <v>59</v>
      </c>
      <c r="N1671" s="2" t="s">
        <v>637</v>
      </c>
      <c r="O1671" s="2" t="s">
        <v>304</v>
      </c>
      <c r="P1671" s="2" t="s">
        <v>2882</v>
      </c>
      <c r="Q1671" s="2" t="s">
        <v>343</v>
      </c>
      <c r="R1671" s="2" t="s">
        <v>369</v>
      </c>
      <c r="S1671" s="2" t="s">
        <v>34</v>
      </c>
      <c r="T1671" s="152">
        <v>3.3969999999999998</v>
      </c>
      <c r="U1671" s="2" t="s">
        <v>226</v>
      </c>
      <c r="V1671" s="165">
        <v>0.03</v>
      </c>
      <c r="W1671" s="167">
        <v>3.1780000000000003E-2</v>
      </c>
      <c r="X1671" s="4" t="s">
        <v>602</v>
      </c>
      <c r="Y1671" s="4" t="s">
        <v>304</v>
      </c>
      <c r="Z1671" s="152">
        <v>58410</v>
      </c>
      <c r="AA1671" s="162">
        <v>1</v>
      </c>
      <c r="AB1671" s="181">
        <v>105.42</v>
      </c>
      <c r="AD1671" s="152">
        <v>61.576000000000001</v>
      </c>
      <c r="AG1671" s="2" t="s">
        <v>36</v>
      </c>
      <c r="AH1671" s="167">
        <v>1E-4</v>
      </c>
      <c r="AI1671" s="167">
        <v>3.4968695056337902E-3</v>
      </c>
      <c r="AJ1671" s="167">
        <v>1.0400073585684799E-3</v>
      </c>
    </row>
    <row r="1672" spans="1:36">
      <c r="A1672" s="2">
        <v>7833</v>
      </c>
      <c r="B1672" s="2">
        <v>7837</v>
      </c>
      <c r="C1672" s="2" t="s">
        <v>2906</v>
      </c>
      <c r="D1672" s="2" t="s">
        <v>2907</v>
      </c>
      <c r="E1672" s="4" t="s">
        <v>347</v>
      </c>
      <c r="F1672" s="2" t="s">
        <v>2910</v>
      </c>
      <c r="G1672" s="2" t="s">
        <v>2911</v>
      </c>
      <c r="H1672" s="2" t="s">
        <v>350</v>
      </c>
      <c r="I1672" s="2" t="s">
        <v>1153</v>
      </c>
      <c r="J1672" s="2" t="s">
        <v>30</v>
      </c>
      <c r="K1672" s="2" t="s">
        <v>30</v>
      </c>
      <c r="L1672" s="2" t="s">
        <v>519</v>
      </c>
      <c r="M1672" s="2" t="s">
        <v>59</v>
      </c>
      <c r="N1672" s="2" t="s">
        <v>637</v>
      </c>
      <c r="O1672" s="2" t="s">
        <v>304</v>
      </c>
      <c r="P1672" s="2" t="s">
        <v>2882</v>
      </c>
      <c r="Q1672" s="2" t="s">
        <v>343</v>
      </c>
      <c r="R1672" s="2" t="s">
        <v>369</v>
      </c>
      <c r="S1672" s="2" t="s">
        <v>34</v>
      </c>
      <c r="T1672" s="152">
        <v>0.73</v>
      </c>
      <c r="U1672" s="2" t="s">
        <v>2912</v>
      </c>
      <c r="V1672" s="165">
        <v>3.9E-2</v>
      </c>
      <c r="W1672" s="167">
        <v>4.9660000000000003E-2</v>
      </c>
      <c r="X1672" s="4" t="s">
        <v>602</v>
      </c>
      <c r="Y1672" s="4" t="s">
        <v>304</v>
      </c>
      <c r="Z1672" s="152">
        <v>16500</v>
      </c>
      <c r="AA1672" s="162">
        <v>1</v>
      </c>
      <c r="AB1672" s="181">
        <v>100.26</v>
      </c>
      <c r="AD1672" s="152">
        <v>16.542999999999999</v>
      </c>
      <c r="AG1672" s="2" t="s">
        <v>36</v>
      </c>
      <c r="AH1672" s="167">
        <v>2.9E-5</v>
      </c>
      <c r="AI1672" s="167">
        <v>9.3946553478001899E-4</v>
      </c>
      <c r="AJ1672" s="167">
        <v>2.7940735784351498E-4</v>
      </c>
    </row>
    <row r="1673" spans="1:36">
      <c r="A1673" s="2">
        <v>7833</v>
      </c>
      <c r="B1673" s="2">
        <v>7837</v>
      </c>
      <c r="C1673" s="2" t="s">
        <v>2906</v>
      </c>
      <c r="D1673" s="2" t="s">
        <v>2907</v>
      </c>
      <c r="E1673" s="4" t="s">
        <v>347</v>
      </c>
      <c r="F1673" s="2" t="s">
        <v>3671</v>
      </c>
      <c r="G1673" s="2" t="s">
        <v>3672</v>
      </c>
      <c r="H1673" s="2" t="s">
        <v>350</v>
      </c>
      <c r="I1673" s="2" t="s">
        <v>1153</v>
      </c>
      <c r="J1673" s="2" t="s">
        <v>30</v>
      </c>
      <c r="K1673" s="2" t="s">
        <v>30</v>
      </c>
      <c r="L1673" s="2" t="s">
        <v>519</v>
      </c>
      <c r="M1673" s="2" t="s">
        <v>59</v>
      </c>
      <c r="N1673" s="2" t="s">
        <v>637</v>
      </c>
      <c r="O1673" s="2" t="s">
        <v>304</v>
      </c>
      <c r="P1673" s="2" t="s">
        <v>2882</v>
      </c>
      <c r="Q1673" s="2" t="s">
        <v>343</v>
      </c>
      <c r="R1673" s="2" t="s">
        <v>369</v>
      </c>
      <c r="S1673" s="2" t="s">
        <v>34</v>
      </c>
      <c r="T1673" s="152">
        <v>3.274</v>
      </c>
      <c r="U1673" s="2" t="s">
        <v>226</v>
      </c>
      <c r="V1673" s="165">
        <v>5.5E-2</v>
      </c>
      <c r="W1673" s="167">
        <v>5.0169999999999999E-2</v>
      </c>
      <c r="X1673" s="4" t="s">
        <v>602</v>
      </c>
      <c r="Y1673" s="4" t="s">
        <v>304</v>
      </c>
      <c r="Z1673" s="152">
        <v>58410</v>
      </c>
      <c r="AA1673" s="162">
        <v>1</v>
      </c>
      <c r="AB1673" s="181">
        <v>101.76</v>
      </c>
      <c r="AD1673" s="152">
        <v>59.438000000000002</v>
      </c>
      <c r="AG1673" s="2" t="s">
        <v>36</v>
      </c>
      <c r="AH1673" s="167">
        <v>1.1400000000000001E-4</v>
      </c>
      <c r="AI1673" s="167">
        <v>3.3754642467586299E-3</v>
      </c>
      <c r="AJ1673" s="167">
        <v>1.0039001025225599E-3</v>
      </c>
    </row>
    <row r="1674" spans="1:36">
      <c r="A1674" s="2">
        <v>7833</v>
      </c>
      <c r="B1674" s="2">
        <v>7837</v>
      </c>
      <c r="C1674" s="2" t="s">
        <v>1905</v>
      </c>
      <c r="D1674" s="2" t="s">
        <v>1906</v>
      </c>
      <c r="E1674" s="4" t="s">
        <v>347</v>
      </c>
      <c r="F1674" s="2" t="s">
        <v>2916</v>
      </c>
      <c r="G1674" s="2" t="s">
        <v>2917</v>
      </c>
      <c r="H1674" s="2" t="s">
        <v>350</v>
      </c>
      <c r="I1674" s="2" t="s">
        <v>942</v>
      </c>
      <c r="J1674" s="2" t="s">
        <v>30</v>
      </c>
      <c r="K1674" s="2" t="s">
        <v>30</v>
      </c>
      <c r="L1674" s="2" t="s">
        <v>519</v>
      </c>
      <c r="M1674" s="2" t="s">
        <v>59</v>
      </c>
      <c r="N1674" s="2" t="s">
        <v>650</v>
      </c>
      <c r="O1674" s="2" t="s">
        <v>304</v>
      </c>
      <c r="P1674" s="2" t="s">
        <v>2882</v>
      </c>
      <c r="Q1674" s="2" t="s">
        <v>343</v>
      </c>
      <c r="R1674" s="2" t="s">
        <v>369</v>
      </c>
      <c r="S1674" s="2" t="s">
        <v>34</v>
      </c>
      <c r="T1674" s="152">
        <v>6.4370000000000003</v>
      </c>
      <c r="U1674" s="2" t="s">
        <v>2918</v>
      </c>
      <c r="V1674" s="165">
        <v>2.5600000000000001E-2</v>
      </c>
      <c r="W1674" s="167">
        <v>3.2149999999999998E-2</v>
      </c>
      <c r="X1674" s="4" t="s">
        <v>602</v>
      </c>
      <c r="Y1674" s="4" t="s">
        <v>304</v>
      </c>
      <c r="Z1674" s="152">
        <v>281572</v>
      </c>
      <c r="AA1674" s="162">
        <v>1</v>
      </c>
      <c r="AB1674" s="181">
        <v>105.66</v>
      </c>
      <c r="AD1674" s="152">
        <v>297.50900000000001</v>
      </c>
      <c r="AG1674" s="2" t="s">
        <v>36</v>
      </c>
      <c r="AH1674" s="167">
        <v>2.6800000000000001E-4</v>
      </c>
      <c r="AI1674" s="167">
        <v>1.68954311812393E-2</v>
      </c>
      <c r="AJ1674" s="167">
        <v>5.0248866096853397E-3</v>
      </c>
    </row>
    <row r="1675" spans="1:36">
      <c r="A1675" s="2">
        <v>7833</v>
      </c>
      <c r="B1675" s="2">
        <v>7837</v>
      </c>
      <c r="C1675" s="2" t="s">
        <v>1905</v>
      </c>
      <c r="D1675" s="2" t="s">
        <v>1906</v>
      </c>
      <c r="E1675" s="4" t="s">
        <v>347</v>
      </c>
      <c r="F1675" s="2" t="s">
        <v>3933</v>
      </c>
      <c r="G1675" s="2" t="s">
        <v>3934</v>
      </c>
      <c r="H1675" s="2" t="s">
        <v>350</v>
      </c>
      <c r="I1675" s="2" t="s">
        <v>1153</v>
      </c>
      <c r="J1675" s="2" t="s">
        <v>30</v>
      </c>
      <c r="K1675" s="2" t="s">
        <v>30</v>
      </c>
      <c r="L1675" s="2" t="s">
        <v>519</v>
      </c>
      <c r="M1675" s="2" t="s">
        <v>59</v>
      </c>
      <c r="N1675" s="2" t="s">
        <v>650</v>
      </c>
      <c r="O1675" s="2" t="s">
        <v>304</v>
      </c>
      <c r="P1675" s="2" t="s">
        <v>2882</v>
      </c>
      <c r="Q1675" s="2" t="s">
        <v>343</v>
      </c>
      <c r="R1675" s="2" t="s">
        <v>369</v>
      </c>
      <c r="S1675" s="2" t="s">
        <v>34</v>
      </c>
      <c r="T1675" s="152">
        <v>3.6909999999999998</v>
      </c>
      <c r="U1675" s="2" t="s">
        <v>2921</v>
      </c>
      <c r="V1675" s="165">
        <v>2.6599999999999999E-2</v>
      </c>
      <c r="W1675" s="167">
        <v>4.8710000000000003E-2</v>
      </c>
      <c r="X1675" s="4" t="s">
        <v>602</v>
      </c>
      <c r="Y1675" s="4" t="s">
        <v>304</v>
      </c>
      <c r="Z1675" s="152">
        <v>833.6</v>
      </c>
      <c r="AA1675" s="162">
        <v>1</v>
      </c>
      <c r="AB1675" s="181">
        <v>93.23</v>
      </c>
      <c r="AD1675" s="152">
        <v>0.77700000000000002</v>
      </c>
      <c r="AG1675" s="2" t="s">
        <v>36</v>
      </c>
      <c r="AH1675" s="167">
        <v>5.0000000000000004E-6</v>
      </c>
      <c r="AI1675" s="167">
        <v>4.4134945831000802E-5</v>
      </c>
      <c r="AJ1675" s="167">
        <v>1.3126217138017799E-5</v>
      </c>
    </row>
    <row r="1676" spans="1:36">
      <c r="A1676" s="2">
        <v>7833</v>
      </c>
      <c r="B1676" s="2">
        <v>7837</v>
      </c>
      <c r="C1676" s="2" t="s">
        <v>1905</v>
      </c>
      <c r="D1676" s="2" t="s">
        <v>1906</v>
      </c>
      <c r="E1676" s="4" t="s">
        <v>347</v>
      </c>
      <c r="F1676" s="2" t="s">
        <v>2919</v>
      </c>
      <c r="G1676" s="2" t="s">
        <v>2920</v>
      </c>
      <c r="H1676" s="2" t="s">
        <v>350</v>
      </c>
      <c r="I1676" s="2" t="s">
        <v>1153</v>
      </c>
      <c r="J1676" s="2" t="s">
        <v>30</v>
      </c>
      <c r="K1676" s="2" t="s">
        <v>30</v>
      </c>
      <c r="L1676" s="2" t="s">
        <v>519</v>
      </c>
      <c r="M1676" s="2" t="s">
        <v>59</v>
      </c>
      <c r="N1676" s="2" t="s">
        <v>650</v>
      </c>
      <c r="O1676" s="2" t="s">
        <v>304</v>
      </c>
      <c r="P1676" s="2" t="s">
        <v>2882</v>
      </c>
      <c r="Q1676" s="2" t="s">
        <v>343</v>
      </c>
      <c r="R1676" s="2" t="s">
        <v>369</v>
      </c>
      <c r="S1676" s="2" t="s">
        <v>34</v>
      </c>
      <c r="T1676" s="152">
        <v>3.7050000000000001</v>
      </c>
      <c r="U1676" s="2" t="s">
        <v>2921</v>
      </c>
      <c r="V1676" s="165">
        <v>2.41E-2</v>
      </c>
      <c r="W1676" s="167">
        <v>4.8559999999999999E-2</v>
      </c>
      <c r="X1676" s="4" t="s">
        <v>602</v>
      </c>
      <c r="Y1676" s="4" t="s">
        <v>304</v>
      </c>
      <c r="Z1676" s="152">
        <v>74803.8</v>
      </c>
      <c r="AA1676" s="162">
        <v>1</v>
      </c>
      <c r="AB1676" s="181">
        <v>92.33</v>
      </c>
      <c r="AD1676" s="152">
        <v>69.066000000000003</v>
      </c>
      <c r="AG1676" s="2" t="s">
        <v>36</v>
      </c>
      <c r="AH1676" s="167">
        <v>3.6000000000000001E-5</v>
      </c>
      <c r="AI1676" s="167">
        <v>3.9222539014582896E-3</v>
      </c>
      <c r="AJ1676" s="167">
        <v>1.1665213451970699E-3</v>
      </c>
    </row>
    <row r="1677" spans="1:36">
      <c r="A1677" s="2">
        <v>7833</v>
      </c>
      <c r="B1677" s="2">
        <v>7837</v>
      </c>
      <c r="C1677" s="2" t="s">
        <v>1905</v>
      </c>
      <c r="D1677" s="2" t="s">
        <v>1906</v>
      </c>
      <c r="E1677" s="4" t="s">
        <v>347</v>
      </c>
      <c r="F1677" s="2" t="s">
        <v>2922</v>
      </c>
      <c r="G1677" s="2" t="s">
        <v>2923</v>
      </c>
      <c r="H1677" s="2" t="s">
        <v>350</v>
      </c>
      <c r="I1677" s="2" t="s">
        <v>1153</v>
      </c>
      <c r="J1677" s="2" t="s">
        <v>30</v>
      </c>
      <c r="K1677" s="2" t="s">
        <v>30</v>
      </c>
      <c r="L1677" s="2" t="s">
        <v>519</v>
      </c>
      <c r="M1677" s="2" t="s">
        <v>59</v>
      </c>
      <c r="N1677" s="2" t="s">
        <v>650</v>
      </c>
      <c r="O1677" s="2" t="s">
        <v>304</v>
      </c>
      <c r="P1677" s="2" t="s">
        <v>2882</v>
      </c>
      <c r="Q1677" s="2" t="s">
        <v>343</v>
      </c>
      <c r="R1677" s="2" t="s">
        <v>369</v>
      </c>
      <c r="S1677" s="2" t="s">
        <v>34</v>
      </c>
      <c r="T1677" s="152">
        <v>5.9409999999999998</v>
      </c>
      <c r="U1677" s="2" t="s">
        <v>2918</v>
      </c>
      <c r="V1677" s="165">
        <v>4.9399999999999999E-2</v>
      </c>
      <c r="W1677" s="167">
        <v>5.2420000000000001E-2</v>
      </c>
      <c r="X1677" s="4" t="s">
        <v>602</v>
      </c>
      <c r="Y1677" s="4" t="s">
        <v>304</v>
      </c>
      <c r="Z1677" s="152">
        <v>210706</v>
      </c>
      <c r="AA1677" s="162">
        <v>1</v>
      </c>
      <c r="AB1677" s="181">
        <v>99.91</v>
      </c>
      <c r="AD1677" s="152">
        <v>210.51599999999999</v>
      </c>
      <c r="AG1677" s="2" t="s">
        <v>36</v>
      </c>
      <c r="AH1677" s="167">
        <v>1.13E-4</v>
      </c>
      <c r="AI1677" s="167">
        <v>1.1955151094964299E-2</v>
      </c>
      <c r="AJ1677" s="167">
        <v>3.5555931073577201E-3</v>
      </c>
    </row>
    <row r="1678" spans="1:36">
      <c r="A1678" s="2">
        <v>7833</v>
      </c>
      <c r="B1678" s="2">
        <v>7837</v>
      </c>
      <c r="C1678" s="2" t="s">
        <v>2388</v>
      </c>
      <c r="D1678" s="2" t="s">
        <v>2389</v>
      </c>
      <c r="E1678" s="4" t="s">
        <v>347</v>
      </c>
      <c r="F1678" s="2" t="s">
        <v>3673</v>
      </c>
      <c r="G1678" s="2" t="s">
        <v>3674</v>
      </c>
      <c r="H1678" s="2" t="s">
        <v>350</v>
      </c>
      <c r="I1678" s="2" t="s">
        <v>1153</v>
      </c>
      <c r="J1678" s="2" t="s">
        <v>30</v>
      </c>
      <c r="K1678" s="2" t="s">
        <v>30</v>
      </c>
      <c r="L1678" s="2" t="s">
        <v>519</v>
      </c>
      <c r="M1678" s="2" t="s">
        <v>31</v>
      </c>
      <c r="N1678" s="2" t="s">
        <v>633</v>
      </c>
      <c r="O1678" s="2" t="s">
        <v>304</v>
      </c>
      <c r="P1678" s="20" t="s">
        <v>354</v>
      </c>
      <c r="Q1678" s="2" t="s">
        <v>354</v>
      </c>
      <c r="R1678" s="2" t="s">
        <v>354</v>
      </c>
      <c r="S1678" s="2" t="s">
        <v>34</v>
      </c>
      <c r="T1678" s="152">
        <v>3.5289999999999999</v>
      </c>
      <c r="U1678" s="2" t="s">
        <v>3086</v>
      </c>
      <c r="V1678" s="165">
        <v>6.59E-2</v>
      </c>
      <c r="W1678" s="167">
        <v>6.6040000000000001E-2</v>
      </c>
      <c r="X1678" s="4" t="s">
        <v>602</v>
      </c>
      <c r="Y1678" s="4" t="s">
        <v>304</v>
      </c>
      <c r="Z1678" s="152">
        <v>47000</v>
      </c>
      <c r="AA1678" s="162">
        <v>1</v>
      </c>
      <c r="AB1678" s="181">
        <v>100.33</v>
      </c>
      <c r="AD1678" s="152">
        <v>47.155000000000001</v>
      </c>
      <c r="AG1678" s="2" t="s">
        <v>36</v>
      </c>
      <c r="AH1678" s="167">
        <v>1.95E-4</v>
      </c>
      <c r="AI1678" s="167">
        <v>2.6779217210468101E-3</v>
      </c>
      <c r="AJ1678" s="167">
        <v>7.9644330195109095E-4</v>
      </c>
    </row>
    <row r="1679" spans="1:36">
      <c r="A1679" s="2">
        <v>7833</v>
      </c>
      <c r="B1679" s="2">
        <v>7837</v>
      </c>
      <c r="C1679" s="2" t="s">
        <v>1917</v>
      </c>
      <c r="D1679" s="2" t="s">
        <v>1918</v>
      </c>
      <c r="E1679" s="4" t="s">
        <v>347</v>
      </c>
      <c r="F1679" s="2" t="s">
        <v>2935</v>
      </c>
      <c r="G1679" s="2" t="s">
        <v>2936</v>
      </c>
      <c r="H1679" s="2" t="s">
        <v>350</v>
      </c>
      <c r="I1679" s="2" t="s">
        <v>1153</v>
      </c>
      <c r="J1679" s="2" t="s">
        <v>30</v>
      </c>
      <c r="K1679" s="2" t="s">
        <v>30</v>
      </c>
      <c r="L1679" s="2" t="s">
        <v>519</v>
      </c>
      <c r="M1679" s="2" t="s">
        <v>59</v>
      </c>
      <c r="N1679" s="2" t="s">
        <v>637</v>
      </c>
      <c r="O1679" s="2" t="s">
        <v>304</v>
      </c>
      <c r="P1679" s="2" t="s">
        <v>2886</v>
      </c>
      <c r="Q1679" s="2" t="s">
        <v>343</v>
      </c>
      <c r="R1679" s="2" t="s">
        <v>369</v>
      </c>
      <c r="S1679" s="2" t="s">
        <v>34</v>
      </c>
      <c r="T1679" s="152">
        <v>2.7559999999999998</v>
      </c>
      <c r="U1679" s="2" t="s">
        <v>2937</v>
      </c>
      <c r="V1679" s="165">
        <v>0.04</v>
      </c>
      <c r="W1679" s="167">
        <v>4.7919999999999997E-2</v>
      </c>
      <c r="X1679" s="4" t="s">
        <v>602</v>
      </c>
      <c r="Y1679" s="4" t="s">
        <v>304</v>
      </c>
      <c r="Z1679" s="152">
        <v>48505.52</v>
      </c>
      <c r="AA1679" s="162">
        <v>1</v>
      </c>
      <c r="AB1679" s="181">
        <v>99.88</v>
      </c>
      <c r="AD1679" s="152">
        <v>48.447000000000003</v>
      </c>
      <c r="AG1679" s="2" t="s">
        <v>36</v>
      </c>
      <c r="AH1679" s="167">
        <v>8.3999999999999995E-5</v>
      </c>
      <c r="AI1679" s="167">
        <v>2.7513060690349902E-3</v>
      </c>
      <c r="AJ1679" s="167">
        <v>8.1826861221460001E-4</v>
      </c>
    </row>
    <row r="1680" spans="1:36">
      <c r="A1680" s="2">
        <v>7833</v>
      </c>
      <c r="B1680" s="2">
        <v>7837</v>
      </c>
      <c r="C1680" s="2" t="s">
        <v>1917</v>
      </c>
      <c r="D1680" s="2" t="s">
        <v>1918</v>
      </c>
      <c r="E1680" s="4" t="s">
        <v>347</v>
      </c>
      <c r="F1680" s="2" t="s">
        <v>2938</v>
      </c>
      <c r="G1680" s="2" t="s">
        <v>2939</v>
      </c>
      <c r="H1680" s="2" t="s">
        <v>350</v>
      </c>
      <c r="I1680" s="2" t="s">
        <v>1153</v>
      </c>
      <c r="J1680" s="2" t="s">
        <v>30</v>
      </c>
      <c r="K1680" s="2" t="s">
        <v>30</v>
      </c>
      <c r="L1680" s="2" t="s">
        <v>519</v>
      </c>
      <c r="M1680" s="2" t="s">
        <v>59</v>
      </c>
      <c r="N1680" s="2" t="s">
        <v>637</v>
      </c>
      <c r="O1680" s="2" t="s">
        <v>304</v>
      </c>
      <c r="P1680" s="2" t="s">
        <v>2886</v>
      </c>
      <c r="Q1680" s="2" t="s">
        <v>343</v>
      </c>
      <c r="R1680" s="2" t="s">
        <v>369</v>
      </c>
      <c r="S1680" s="2" t="s">
        <v>34</v>
      </c>
      <c r="T1680" s="152">
        <v>4.7830000000000004</v>
      </c>
      <c r="U1680" s="2" t="s">
        <v>2940</v>
      </c>
      <c r="V1680" s="165">
        <v>2.07E-2</v>
      </c>
      <c r="W1680" s="167">
        <v>4.8390000000000002E-2</v>
      </c>
      <c r="X1680" s="4" t="s">
        <v>602</v>
      </c>
      <c r="Y1680" s="4" t="s">
        <v>304</v>
      </c>
      <c r="Z1680" s="152">
        <v>56493.63</v>
      </c>
      <c r="AA1680" s="162">
        <v>1</v>
      </c>
      <c r="AB1680" s="181">
        <v>87.83</v>
      </c>
      <c r="AD1680" s="152">
        <v>49.618000000000002</v>
      </c>
      <c r="AG1680" s="2" t="s">
        <v>36</v>
      </c>
      <c r="AH1680" s="167">
        <v>7.7999999999999999E-5</v>
      </c>
      <c r="AI1680" s="167">
        <v>2.8178091283945E-3</v>
      </c>
      <c r="AJ1680" s="167">
        <v>8.3804735173856001E-4</v>
      </c>
    </row>
    <row r="1681" spans="1:36">
      <c r="A1681" s="2">
        <v>7833</v>
      </c>
      <c r="B1681" s="2">
        <v>7837</v>
      </c>
      <c r="C1681" s="2" t="s">
        <v>1925</v>
      </c>
      <c r="D1681" s="2" t="s">
        <v>1926</v>
      </c>
      <c r="E1681" s="4" t="s">
        <v>347</v>
      </c>
      <c r="F1681" s="2" t="s">
        <v>2945</v>
      </c>
      <c r="G1681" s="2" t="s">
        <v>2946</v>
      </c>
      <c r="H1681" s="2" t="s">
        <v>350</v>
      </c>
      <c r="I1681" s="2" t="s">
        <v>1153</v>
      </c>
      <c r="J1681" s="2" t="s">
        <v>30</v>
      </c>
      <c r="K1681" s="2" t="s">
        <v>30</v>
      </c>
      <c r="L1681" s="2" t="s">
        <v>519</v>
      </c>
      <c r="M1681" s="2" t="s">
        <v>59</v>
      </c>
      <c r="N1681" s="2" t="s">
        <v>662</v>
      </c>
      <c r="O1681" s="2" t="s">
        <v>304</v>
      </c>
      <c r="P1681" s="2" t="s">
        <v>2882</v>
      </c>
      <c r="Q1681" s="2" t="s">
        <v>343</v>
      </c>
      <c r="R1681" s="2" t="s">
        <v>369</v>
      </c>
      <c r="S1681" s="2" t="s">
        <v>34</v>
      </c>
      <c r="T1681" s="152">
        <v>2.5960000000000001</v>
      </c>
      <c r="U1681" s="2" t="s">
        <v>2871</v>
      </c>
      <c r="V1681" s="165">
        <v>2.1000000000000001E-2</v>
      </c>
      <c r="W1681" s="167">
        <v>4.8509999999999998E-2</v>
      </c>
      <c r="X1681" s="4" t="s">
        <v>602</v>
      </c>
      <c r="Y1681" s="4" t="s">
        <v>304</v>
      </c>
      <c r="Z1681" s="152">
        <v>54857.15</v>
      </c>
      <c r="AA1681" s="162">
        <v>1</v>
      </c>
      <c r="AB1681" s="181">
        <v>93.29</v>
      </c>
      <c r="AD1681" s="152">
        <v>51.176000000000002</v>
      </c>
      <c r="AG1681" s="2" t="s">
        <v>36</v>
      </c>
      <c r="AH1681" s="167">
        <v>1.11E-4</v>
      </c>
      <c r="AI1681" s="167">
        <v>2.9062805918597901E-3</v>
      </c>
      <c r="AJ1681" s="167">
        <v>8.6435973568053503E-4</v>
      </c>
    </row>
    <row r="1682" spans="1:36">
      <c r="A1682" s="2">
        <v>7833</v>
      </c>
      <c r="B1682" s="2">
        <v>7837</v>
      </c>
      <c r="C1682" s="2" t="s">
        <v>2861</v>
      </c>
      <c r="D1682" s="2" t="s">
        <v>2862</v>
      </c>
      <c r="E1682" s="4" t="s">
        <v>347</v>
      </c>
      <c r="F1682" s="2" t="s">
        <v>3679</v>
      </c>
      <c r="G1682" s="2" t="s">
        <v>3680</v>
      </c>
      <c r="H1682" s="2" t="s">
        <v>350</v>
      </c>
      <c r="I1682" s="2" t="s">
        <v>942</v>
      </c>
      <c r="J1682" s="2" t="s">
        <v>30</v>
      </c>
      <c r="K1682" s="2" t="s">
        <v>30</v>
      </c>
      <c r="L1682" s="2" t="s">
        <v>519</v>
      </c>
      <c r="M1682" s="2" t="s">
        <v>59</v>
      </c>
      <c r="N1682" s="2" t="s">
        <v>651</v>
      </c>
      <c r="O1682" s="2" t="s">
        <v>304</v>
      </c>
      <c r="P1682" s="2" t="s">
        <v>2882</v>
      </c>
      <c r="Q1682" s="2" t="s">
        <v>343</v>
      </c>
      <c r="R1682" s="2" t="s">
        <v>369</v>
      </c>
      <c r="S1682" s="2" t="s">
        <v>34</v>
      </c>
      <c r="T1682" s="152">
        <v>1.472</v>
      </c>
      <c r="U1682" s="2" t="s">
        <v>3132</v>
      </c>
      <c r="V1682" s="165">
        <v>1.4999999999999999E-2</v>
      </c>
      <c r="W1682" s="167">
        <v>3.1040000000000002E-2</v>
      </c>
      <c r="X1682" s="4" t="s">
        <v>602</v>
      </c>
      <c r="Y1682" s="4" t="s">
        <v>304</v>
      </c>
      <c r="Z1682" s="152">
        <v>10858.73</v>
      </c>
      <c r="AA1682" s="162">
        <v>1</v>
      </c>
      <c r="AB1682" s="181">
        <v>113.24</v>
      </c>
      <c r="AD1682" s="152">
        <v>12.295999999999999</v>
      </c>
      <c r="AG1682" s="2" t="s">
        <v>36</v>
      </c>
      <c r="AH1682" s="167">
        <v>3.8000000000000002E-5</v>
      </c>
      <c r="AI1682" s="167">
        <v>6.9830974550605005E-4</v>
      </c>
      <c r="AJ1682" s="167">
        <v>2.0768498015619999E-4</v>
      </c>
    </row>
    <row r="1683" spans="1:36">
      <c r="A1683" s="2">
        <v>7833</v>
      </c>
      <c r="B1683" s="2">
        <v>7837</v>
      </c>
      <c r="C1683" s="2" t="s">
        <v>2861</v>
      </c>
      <c r="D1683" s="2" t="s">
        <v>2862</v>
      </c>
      <c r="E1683" s="4" t="s">
        <v>347</v>
      </c>
      <c r="F1683" s="2" t="s">
        <v>2947</v>
      </c>
      <c r="G1683" s="2" t="s">
        <v>2948</v>
      </c>
      <c r="H1683" s="2" t="s">
        <v>350</v>
      </c>
      <c r="I1683" s="2" t="s">
        <v>942</v>
      </c>
      <c r="J1683" s="2" t="s">
        <v>30</v>
      </c>
      <c r="K1683" s="2" t="s">
        <v>30</v>
      </c>
      <c r="L1683" s="2" t="s">
        <v>519</v>
      </c>
      <c r="M1683" s="2" t="s">
        <v>59</v>
      </c>
      <c r="N1683" s="2" t="s">
        <v>651</v>
      </c>
      <c r="O1683" s="2" t="s">
        <v>304</v>
      </c>
      <c r="P1683" s="2" t="s">
        <v>2893</v>
      </c>
      <c r="Q1683" s="2" t="s">
        <v>343</v>
      </c>
      <c r="R1683" s="2" t="s">
        <v>369</v>
      </c>
      <c r="S1683" s="2" t="s">
        <v>34</v>
      </c>
      <c r="T1683" s="152">
        <v>2.2050000000000001</v>
      </c>
      <c r="U1683" s="2" t="s">
        <v>2949</v>
      </c>
      <c r="V1683" s="165">
        <v>5.0000000000000001E-3</v>
      </c>
      <c r="W1683" s="167">
        <v>2.8420000000000001E-2</v>
      </c>
      <c r="X1683" s="4" t="s">
        <v>602</v>
      </c>
      <c r="Y1683" s="4" t="s">
        <v>304</v>
      </c>
      <c r="Z1683" s="152">
        <v>57420</v>
      </c>
      <c r="AA1683" s="162">
        <v>1</v>
      </c>
      <c r="AB1683" s="181">
        <v>108.66</v>
      </c>
      <c r="AD1683" s="152">
        <v>62.393000000000001</v>
      </c>
      <c r="AG1683" s="2" t="s">
        <v>36</v>
      </c>
      <c r="AH1683" s="167">
        <v>8.5000000000000006E-5</v>
      </c>
      <c r="AI1683" s="167">
        <v>3.54325245393981E-3</v>
      </c>
      <c r="AJ1683" s="167">
        <v>1.05380215630762E-3</v>
      </c>
    </row>
    <row r="1684" spans="1:36">
      <c r="A1684" s="2">
        <v>7833</v>
      </c>
      <c r="B1684" s="2">
        <v>7837</v>
      </c>
      <c r="C1684" s="2" t="s">
        <v>2861</v>
      </c>
      <c r="D1684" s="2" t="s">
        <v>2862</v>
      </c>
      <c r="E1684" s="4" t="s">
        <v>347</v>
      </c>
      <c r="F1684" s="2" t="s">
        <v>2950</v>
      </c>
      <c r="G1684" s="2" t="s">
        <v>2951</v>
      </c>
      <c r="H1684" s="2" t="s">
        <v>350</v>
      </c>
      <c r="I1684" s="2" t="s">
        <v>942</v>
      </c>
      <c r="J1684" s="2" t="s">
        <v>30</v>
      </c>
      <c r="K1684" s="2" t="s">
        <v>30</v>
      </c>
      <c r="L1684" s="2" t="s">
        <v>519</v>
      </c>
      <c r="M1684" s="2" t="s">
        <v>31</v>
      </c>
      <c r="N1684" s="2" t="s">
        <v>651</v>
      </c>
      <c r="O1684" s="2" t="s">
        <v>304</v>
      </c>
      <c r="P1684" s="2" t="s">
        <v>2882</v>
      </c>
      <c r="Q1684" s="2" t="s">
        <v>343</v>
      </c>
      <c r="R1684" s="2" t="s">
        <v>369</v>
      </c>
      <c r="S1684" s="2" t="s">
        <v>34</v>
      </c>
      <c r="T1684" s="152">
        <v>3.9940000000000002</v>
      </c>
      <c r="U1684" s="2" t="s">
        <v>2952</v>
      </c>
      <c r="V1684" s="165">
        <v>3.4700000000000002E-2</v>
      </c>
      <c r="W1684" s="167">
        <v>2.9909999999999999E-2</v>
      </c>
      <c r="X1684" s="4" t="s">
        <v>602</v>
      </c>
      <c r="Y1684" s="4" t="s">
        <v>304</v>
      </c>
      <c r="Z1684" s="152">
        <v>63000</v>
      </c>
      <c r="AA1684" s="162">
        <v>1</v>
      </c>
      <c r="AB1684" s="181">
        <v>105.34</v>
      </c>
      <c r="AD1684" s="152">
        <v>66.364000000000004</v>
      </c>
      <c r="AG1684" s="2" t="s">
        <v>36</v>
      </c>
      <c r="AH1684" s="167">
        <v>3.6999999999999999E-4</v>
      </c>
      <c r="AI1684" s="167">
        <v>3.76879982610353E-3</v>
      </c>
      <c r="AJ1684" s="167">
        <v>1.1208824194910501E-3</v>
      </c>
    </row>
    <row r="1685" spans="1:36">
      <c r="A1685" s="2">
        <v>7833</v>
      </c>
      <c r="B1685" s="2">
        <v>7837</v>
      </c>
      <c r="C1685" s="2" t="s">
        <v>1929</v>
      </c>
      <c r="D1685" s="2" t="s">
        <v>1930</v>
      </c>
      <c r="E1685" s="4" t="s">
        <v>347</v>
      </c>
      <c r="F1685" s="2" t="s">
        <v>2953</v>
      </c>
      <c r="G1685" s="2" t="s">
        <v>2954</v>
      </c>
      <c r="H1685" s="2" t="s">
        <v>350</v>
      </c>
      <c r="I1685" s="2" t="s">
        <v>942</v>
      </c>
      <c r="J1685" s="2" t="s">
        <v>30</v>
      </c>
      <c r="K1685" s="2" t="s">
        <v>30</v>
      </c>
      <c r="L1685" s="2" t="s">
        <v>519</v>
      </c>
      <c r="M1685" s="2" t="s">
        <v>59</v>
      </c>
      <c r="N1685" s="2" t="s">
        <v>650</v>
      </c>
      <c r="O1685" s="2" t="s">
        <v>304</v>
      </c>
      <c r="P1685" s="2" t="s">
        <v>2893</v>
      </c>
      <c r="Q1685" s="2" t="s">
        <v>343</v>
      </c>
      <c r="R1685" s="2" t="s">
        <v>369</v>
      </c>
      <c r="S1685" s="2" t="s">
        <v>34</v>
      </c>
      <c r="T1685" s="152">
        <v>2.5790000000000002</v>
      </c>
      <c r="U1685" s="2" t="s">
        <v>2955</v>
      </c>
      <c r="V1685" s="165">
        <v>1.14E-2</v>
      </c>
      <c r="W1685" s="167">
        <v>2.819E-2</v>
      </c>
      <c r="X1685" s="4" t="s">
        <v>602</v>
      </c>
      <c r="Y1685" s="4" t="s">
        <v>304</v>
      </c>
      <c r="Z1685" s="152">
        <v>100000</v>
      </c>
      <c r="AA1685" s="162">
        <v>1</v>
      </c>
      <c r="AB1685" s="181">
        <v>111.43</v>
      </c>
      <c r="AD1685" s="152">
        <v>111.43</v>
      </c>
      <c r="AG1685" s="2" t="s">
        <v>36</v>
      </c>
      <c r="AH1685" s="167">
        <v>4.1999999999999998E-5</v>
      </c>
      <c r="AI1685" s="167">
        <v>6.3280709271371699E-3</v>
      </c>
      <c r="AJ1685" s="167">
        <v>1.8820377252176401E-3</v>
      </c>
    </row>
    <row r="1686" spans="1:36">
      <c r="A1686" s="2">
        <v>7833</v>
      </c>
      <c r="B1686" s="2">
        <v>7837</v>
      </c>
      <c r="C1686" s="2" t="s">
        <v>1929</v>
      </c>
      <c r="D1686" s="2" t="s">
        <v>1930</v>
      </c>
      <c r="E1686" s="4" t="s">
        <v>347</v>
      </c>
      <c r="F1686" s="2" t="s">
        <v>2959</v>
      </c>
      <c r="G1686" s="2" t="s">
        <v>2960</v>
      </c>
      <c r="H1686" s="2" t="s">
        <v>350</v>
      </c>
      <c r="I1686" s="2" t="s">
        <v>942</v>
      </c>
      <c r="J1686" s="2" t="s">
        <v>30</v>
      </c>
      <c r="K1686" s="2" t="s">
        <v>30</v>
      </c>
      <c r="L1686" s="2" t="s">
        <v>519</v>
      </c>
      <c r="M1686" s="2" t="s">
        <v>59</v>
      </c>
      <c r="N1686" s="2" t="s">
        <v>650</v>
      </c>
      <c r="O1686" s="2" t="s">
        <v>304</v>
      </c>
      <c r="P1686" s="2" t="s">
        <v>2893</v>
      </c>
      <c r="Q1686" s="2" t="s">
        <v>343</v>
      </c>
      <c r="R1686" s="2" t="s">
        <v>369</v>
      </c>
      <c r="S1686" s="2" t="s">
        <v>34</v>
      </c>
      <c r="T1686" s="152">
        <v>4.8689999999999998</v>
      </c>
      <c r="U1686" s="2" t="s">
        <v>2958</v>
      </c>
      <c r="V1686" s="165">
        <v>9.1999999999999998E-3</v>
      </c>
      <c r="W1686" s="167">
        <v>2.8469999999999999E-2</v>
      </c>
      <c r="X1686" s="4" t="s">
        <v>602</v>
      </c>
      <c r="Y1686" s="4" t="s">
        <v>304</v>
      </c>
      <c r="Z1686" s="152">
        <v>60948</v>
      </c>
      <c r="AA1686" s="162">
        <v>1</v>
      </c>
      <c r="AB1686" s="181">
        <v>107.4</v>
      </c>
      <c r="AD1686" s="152">
        <v>65.457999999999998</v>
      </c>
      <c r="AG1686" s="2" t="s">
        <v>36</v>
      </c>
      <c r="AH1686" s="167">
        <v>2.4000000000000001E-5</v>
      </c>
      <c r="AI1686" s="167">
        <v>3.7173456754493899E-3</v>
      </c>
      <c r="AJ1686" s="167">
        <v>1.1055793905324399E-3</v>
      </c>
    </row>
    <row r="1687" spans="1:36">
      <c r="A1687" s="2">
        <v>7833</v>
      </c>
      <c r="B1687" s="2">
        <v>7837</v>
      </c>
      <c r="C1687" s="2" t="s">
        <v>1929</v>
      </c>
      <c r="D1687" s="2" t="s">
        <v>1930</v>
      </c>
      <c r="E1687" s="4" t="s">
        <v>347</v>
      </c>
      <c r="F1687" s="2" t="s">
        <v>2961</v>
      </c>
      <c r="G1687" s="2" t="s">
        <v>2962</v>
      </c>
      <c r="H1687" s="2" t="s">
        <v>350</v>
      </c>
      <c r="I1687" s="2" t="s">
        <v>942</v>
      </c>
      <c r="J1687" s="2" t="s">
        <v>30</v>
      </c>
      <c r="K1687" s="2" t="s">
        <v>30</v>
      </c>
      <c r="L1687" s="2" t="s">
        <v>519</v>
      </c>
      <c r="M1687" s="2" t="s">
        <v>31</v>
      </c>
      <c r="N1687" s="2" t="s">
        <v>650</v>
      </c>
      <c r="O1687" s="2" t="s">
        <v>304</v>
      </c>
      <c r="P1687" s="2" t="s">
        <v>2893</v>
      </c>
      <c r="Q1687" s="2" t="s">
        <v>343</v>
      </c>
      <c r="R1687" s="2" t="s">
        <v>369</v>
      </c>
      <c r="S1687" s="2" t="s">
        <v>34</v>
      </c>
      <c r="T1687" s="152">
        <v>8.2249999999999996</v>
      </c>
      <c r="U1687" s="2" t="s">
        <v>2963</v>
      </c>
      <c r="V1687" s="165">
        <v>3.1953000000000002E-2</v>
      </c>
      <c r="W1687" s="167">
        <v>2.989E-2</v>
      </c>
      <c r="X1687" s="4" t="s">
        <v>602</v>
      </c>
      <c r="Y1687" s="4" t="s">
        <v>304</v>
      </c>
      <c r="Z1687" s="152">
        <v>266726</v>
      </c>
      <c r="AA1687" s="162">
        <v>1</v>
      </c>
      <c r="AB1687" s="181">
        <v>108.16</v>
      </c>
      <c r="AD1687" s="152">
        <v>288.49099999999999</v>
      </c>
      <c r="AG1687" s="2" t="s">
        <v>36</v>
      </c>
      <c r="AH1687" s="167">
        <v>3.2600000000000001E-4</v>
      </c>
      <c r="AI1687" s="167">
        <v>1.6383294512019201E-2</v>
      </c>
      <c r="AJ1687" s="167">
        <v>4.87257154510442E-3</v>
      </c>
    </row>
    <row r="1688" spans="1:36">
      <c r="A1688" s="2">
        <v>7833</v>
      </c>
      <c r="B1688" s="2">
        <v>7837</v>
      </c>
      <c r="C1688" s="2" t="s">
        <v>1929</v>
      </c>
      <c r="D1688" s="2" t="s">
        <v>1930</v>
      </c>
      <c r="E1688" s="4" t="s">
        <v>347</v>
      </c>
      <c r="F1688" s="2" t="s">
        <v>2964</v>
      </c>
      <c r="G1688" s="2" t="s">
        <v>2965</v>
      </c>
      <c r="H1688" s="2" t="s">
        <v>350</v>
      </c>
      <c r="I1688" s="2" t="s">
        <v>1153</v>
      </c>
      <c r="J1688" s="2" t="s">
        <v>30</v>
      </c>
      <c r="K1688" s="2" t="s">
        <v>30</v>
      </c>
      <c r="L1688" s="2" t="s">
        <v>519</v>
      </c>
      <c r="M1688" s="2" t="s">
        <v>31</v>
      </c>
      <c r="N1688" s="2" t="s">
        <v>650</v>
      </c>
      <c r="O1688" s="2" t="s">
        <v>304</v>
      </c>
      <c r="P1688" s="2" t="s">
        <v>2893</v>
      </c>
      <c r="Q1688" s="2" t="s">
        <v>343</v>
      </c>
      <c r="R1688" s="2" t="s">
        <v>369</v>
      </c>
      <c r="S1688" s="2" t="s">
        <v>34</v>
      </c>
      <c r="T1688" s="152">
        <v>7.4320000000000004</v>
      </c>
      <c r="U1688" s="2" t="s">
        <v>2963</v>
      </c>
      <c r="V1688" s="165">
        <v>5.79E-2</v>
      </c>
      <c r="W1688" s="167">
        <v>4.9489999999999999E-2</v>
      </c>
      <c r="X1688" s="4" t="s">
        <v>602</v>
      </c>
      <c r="Y1688" s="4" t="s">
        <v>304</v>
      </c>
      <c r="Z1688" s="152">
        <v>182000</v>
      </c>
      <c r="AA1688" s="162">
        <v>1</v>
      </c>
      <c r="AB1688" s="181">
        <v>109</v>
      </c>
      <c r="AD1688" s="152">
        <v>198.38</v>
      </c>
      <c r="AG1688" s="2" t="s">
        <v>36</v>
      </c>
      <c r="AH1688" s="167">
        <v>2.0100000000000001E-4</v>
      </c>
      <c r="AI1688" s="167">
        <v>1.12659311722648E-2</v>
      </c>
      <c r="AJ1688" s="167">
        <v>3.3506115402375902E-3</v>
      </c>
    </row>
    <row r="1689" spans="1:36">
      <c r="A1689" s="2">
        <v>7833</v>
      </c>
      <c r="B1689" s="2">
        <v>7837</v>
      </c>
      <c r="C1689" s="2" t="s">
        <v>1937</v>
      </c>
      <c r="D1689" s="2" t="s">
        <v>1938</v>
      </c>
      <c r="E1689" s="4" t="s">
        <v>347</v>
      </c>
      <c r="F1689" s="2" t="s">
        <v>2966</v>
      </c>
      <c r="G1689" s="2" t="s">
        <v>2967</v>
      </c>
      <c r="H1689" s="2" t="s">
        <v>350</v>
      </c>
      <c r="I1689" s="2" t="s">
        <v>1154</v>
      </c>
      <c r="J1689" s="2" t="s">
        <v>30</v>
      </c>
      <c r="K1689" s="2" t="s">
        <v>30</v>
      </c>
      <c r="L1689" s="2" t="s">
        <v>519</v>
      </c>
      <c r="M1689" s="2" t="s">
        <v>31</v>
      </c>
      <c r="N1689" s="2" t="s">
        <v>627</v>
      </c>
      <c r="O1689" s="2" t="s">
        <v>304</v>
      </c>
      <c r="P1689" s="2" t="s">
        <v>2870</v>
      </c>
      <c r="Q1689" s="2" t="s">
        <v>368</v>
      </c>
      <c r="R1689" s="2" t="s">
        <v>369</v>
      </c>
      <c r="S1689" s="2" t="s">
        <v>34</v>
      </c>
      <c r="T1689" s="152">
        <v>5.8819999999999997</v>
      </c>
      <c r="U1689" s="2" t="s">
        <v>2968</v>
      </c>
      <c r="V1689" s="165">
        <v>0.04</v>
      </c>
      <c r="W1689" s="167">
        <v>2.5309999999999999E-2</v>
      </c>
      <c r="X1689" s="4" t="s">
        <v>602</v>
      </c>
      <c r="Y1689" s="4" t="s">
        <v>304</v>
      </c>
      <c r="Z1689" s="152">
        <v>390000</v>
      </c>
      <c r="AA1689" s="162">
        <v>1</v>
      </c>
      <c r="AB1689" s="181">
        <v>110.4</v>
      </c>
      <c r="AD1689" s="152">
        <v>430.56</v>
      </c>
      <c r="AG1689" s="2" t="s">
        <v>36</v>
      </c>
      <c r="AH1689" s="167">
        <v>9.3999999999999997E-4</v>
      </c>
      <c r="AI1689" s="167">
        <v>2.4451352583578799E-2</v>
      </c>
      <c r="AJ1689" s="167">
        <v>7.2721005381827597E-3</v>
      </c>
    </row>
    <row r="1690" spans="1:36">
      <c r="A1690" s="2">
        <v>7833</v>
      </c>
      <c r="B1690" s="2">
        <v>7837</v>
      </c>
      <c r="C1690" s="2" t="s">
        <v>1937</v>
      </c>
      <c r="D1690" s="2" t="s">
        <v>1938</v>
      </c>
      <c r="E1690" s="4" t="s">
        <v>347</v>
      </c>
      <c r="F1690" s="2" t="s">
        <v>2969</v>
      </c>
      <c r="G1690" s="2" t="s">
        <v>2970</v>
      </c>
      <c r="H1690" s="2" t="s">
        <v>350</v>
      </c>
      <c r="I1690" s="2" t="s">
        <v>1153</v>
      </c>
      <c r="J1690" s="2" t="s">
        <v>30</v>
      </c>
      <c r="K1690" s="2" t="s">
        <v>140</v>
      </c>
      <c r="L1690" s="2" t="s">
        <v>519</v>
      </c>
      <c r="M1690" s="2" t="s">
        <v>59</v>
      </c>
      <c r="N1690" s="2" t="s">
        <v>627</v>
      </c>
      <c r="O1690" s="2" t="s">
        <v>304</v>
      </c>
      <c r="P1690" s="2" t="s">
        <v>2870</v>
      </c>
      <c r="Q1690" s="2" t="s">
        <v>368</v>
      </c>
      <c r="R1690" s="2" t="s">
        <v>369</v>
      </c>
      <c r="S1690" s="2" t="s">
        <v>34</v>
      </c>
      <c r="T1690" s="152">
        <v>1.01</v>
      </c>
      <c r="U1690" s="2" t="s">
        <v>2971</v>
      </c>
      <c r="V1690" s="165">
        <v>3.4500000000000003E-2</v>
      </c>
      <c r="W1690" s="167">
        <v>4.7660000000000001E-2</v>
      </c>
      <c r="X1690" s="4" t="s">
        <v>602</v>
      </c>
      <c r="Y1690" s="4" t="s">
        <v>304</v>
      </c>
      <c r="Z1690" s="152">
        <v>66176.47</v>
      </c>
      <c r="AA1690" s="162">
        <v>1</v>
      </c>
      <c r="AB1690" s="181">
        <v>99.89</v>
      </c>
      <c r="AD1690" s="152">
        <v>66.103999999999999</v>
      </c>
      <c r="AG1690" s="2" t="s">
        <v>36</v>
      </c>
      <c r="AH1690" s="167">
        <v>1.03E-4</v>
      </c>
      <c r="AI1690" s="167">
        <v>3.7540047521503299E-3</v>
      </c>
      <c r="AJ1690" s="167">
        <v>1.1164822021660699E-3</v>
      </c>
    </row>
    <row r="1691" spans="1:36">
      <c r="A1691" s="2">
        <v>7833</v>
      </c>
      <c r="B1691" s="2">
        <v>7837</v>
      </c>
      <c r="C1691" s="2" t="s">
        <v>1937</v>
      </c>
      <c r="D1691" s="2" t="s">
        <v>1938</v>
      </c>
      <c r="E1691" s="4" t="s">
        <v>347</v>
      </c>
      <c r="F1691" s="2" t="s">
        <v>2972</v>
      </c>
      <c r="G1691" s="2" t="s">
        <v>2973</v>
      </c>
      <c r="H1691" s="2" t="s">
        <v>350</v>
      </c>
      <c r="I1691" s="2" t="s">
        <v>1153</v>
      </c>
      <c r="J1691" s="2" t="s">
        <v>30</v>
      </c>
      <c r="K1691" s="2" t="s">
        <v>140</v>
      </c>
      <c r="L1691" s="2" t="s">
        <v>519</v>
      </c>
      <c r="M1691" s="2" t="s">
        <v>59</v>
      </c>
      <c r="N1691" s="2" t="s">
        <v>627</v>
      </c>
      <c r="O1691" s="2" t="s">
        <v>304</v>
      </c>
      <c r="P1691" s="2" t="s">
        <v>2870</v>
      </c>
      <c r="Q1691" s="2" t="s">
        <v>368</v>
      </c>
      <c r="R1691" s="2" t="s">
        <v>369</v>
      </c>
      <c r="S1691" s="2" t="s">
        <v>34</v>
      </c>
      <c r="T1691" s="152">
        <v>3.0470000000000002</v>
      </c>
      <c r="U1691" s="2" t="s">
        <v>2974</v>
      </c>
      <c r="V1691" s="165">
        <v>1.4999999999999999E-2</v>
      </c>
      <c r="W1691" s="167">
        <v>5.0639999999999998E-2</v>
      </c>
      <c r="X1691" s="4" t="s">
        <v>602</v>
      </c>
      <c r="Y1691" s="4" t="s">
        <v>304</v>
      </c>
      <c r="Z1691" s="152">
        <v>69000</v>
      </c>
      <c r="AA1691" s="162">
        <v>1</v>
      </c>
      <c r="AB1691" s="181">
        <v>90.42</v>
      </c>
      <c r="AD1691" s="152">
        <v>62.39</v>
      </c>
      <c r="AG1691" s="2" t="s">
        <v>36</v>
      </c>
      <c r="AH1691" s="167">
        <v>5.8999999999999998E-5</v>
      </c>
      <c r="AI1691" s="167">
        <v>3.5430950330243398E-3</v>
      </c>
      <c r="AJ1691" s="167">
        <v>1.0537553376001401E-3</v>
      </c>
    </row>
    <row r="1692" spans="1:36">
      <c r="A1692" s="2">
        <v>7833</v>
      </c>
      <c r="B1692" s="2">
        <v>7837</v>
      </c>
      <c r="C1692" s="2" t="s">
        <v>1941</v>
      </c>
      <c r="D1692" s="2" t="s">
        <v>1942</v>
      </c>
      <c r="E1692" s="4" t="s">
        <v>347</v>
      </c>
      <c r="F1692" s="2" t="s">
        <v>2975</v>
      </c>
      <c r="G1692" s="2" t="s">
        <v>2976</v>
      </c>
      <c r="H1692" s="2" t="s">
        <v>350</v>
      </c>
      <c r="I1692" s="2" t="s">
        <v>1153</v>
      </c>
      <c r="J1692" s="2" t="s">
        <v>30</v>
      </c>
      <c r="K1692" s="2" t="s">
        <v>30</v>
      </c>
      <c r="L1692" s="2" t="s">
        <v>519</v>
      </c>
      <c r="M1692" s="2" t="s">
        <v>59</v>
      </c>
      <c r="N1692" s="2" t="s">
        <v>627</v>
      </c>
      <c r="O1692" s="2" t="s">
        <v>304</v>
      </c>
      <c r="P1692" s="2" t="s">
        <v>2977</v>
      </c>
      <c r="Q1692" s="2" t="s">
        <v>343</v>
      </c>
      <c r="R1692" s="2" t="s">
        <v>369</v>
      </c>
      <c r="S1692" s="2" t="s">
        <v>34</v>
      </c>
      <c r="T1692" s="152">
        <v>2.415</v>
      </c>
      <c r="U1692" s="2" t="s">
        <v>2978</v>
      </c>
      <c r="V1692" s="165">
        <v>2.0500000000000001E-2</v>
      </c>
      <c r="W1692" s="167">
        <v>5.0180000000000002E-2</v>
      </c>
      <c r="X1692" s="4" t="s">
        <v>602</v>
      </c>
      <c r="Y1692" s="4" t="s">
        <v>304</v>
      </c>
      <c r="Z1692" s="152">
        <v>156000</v>
      </c>
      <c r="AA1692" s="162">
        <v>1</v>
      </c>
      <c r="AB1692" s="181">
        <v>94.03</v>
      </c>
      <c r="AD1692" s="152">
        <v>146.68700000000001</v>
      </c>
      <c r="AG1692" s="2" t="s">
        <v>36</v>
      </c>
      <c r="AH1692" s="167">
        <v>1.63E-4</v>
      </c>
      <c r="AI1692" s="167">
        <v>8.3302923312822807E-3</v>
      </c>
      <c r="AJ1692" s="167">
        <v>2.47752033914973E-3</v>
      </c>
    </row>
    <row r="1693" spans="1:36">
      <c r="A1693" s="2">
        <v>7833</v>
      </c>
      <c r="B1693" s="2">
        <v>7837</v>
      </c>
      <c r="C1693" s="2" t="s">
        <v>1945</v>
      </c>
      <c r="D1693" s="2" t="s">
        <v>1946</v>
      </c>
      <c r="E1693" s="4" t="s">
        <v>347</v>
      </c>
      <c r="F1693" s="2" t="s">
        <v>2982</v>
      </c>
      <c r="G1693" s="2" t="s">
        <v>2983</v>
      </c>
      <c r="H1693" s="2" t="s">
        <v>350</v>
      </c>
      <c r="I1693" s="2" t="s">
        <v>942</v>
      </c>
      <c r="J1693" s="2" t="s">
        <v>30</v>
      </c>
      <c r="K1693" s="2" t="s">
        <v>30</v>
      </c>
      <c r="L1693" s="2" t="s">
        <v>519</v>
      </c>
      <c r="M1693" s="2" t="s">
        <v>59</v>
      </c>
      <c r="N1693" s="2" t="s">
        <v>651</v>
      </c>
      <c r="O1693" s="2" t="s">
        <v>304</v>
      </c>
      <c r="P1693" s="2" t="s">
        <v>2886</v>
      </c>
      <c r="Q1693" s="2" t="s">
        <v>343</v>
      </c>
      <c r="R1693" s="2" t="s">
        <v>369</v>
      </c>
      <c r="S1693" s="2" t="s">
        <v>34</v>
      </c>
      <c r="T1693" s="152">
        <v>1.0569999999999999</v>
      </c>
      <c r="U1693" s="2" t="s">
        <v>2984</v>
      </c>
      <c r="V1693" s="165">
        <v>2.5700000000000001E-2</v>
      </c>
      <c r="W1693" s="167">
        <v>3.1800000000000002E-2</v>
      </c>
      <c r="X1693" s="4" t="s">
        <v>602</v>
      </c>
      <c r="Y1693" s="4" t="s">
        <v>304</v>
      </c>
      <c r="Z1693" s="152">
        <v>14393.77</v>
      </c>
      <c r="AA1693" s="162">
        <v>1</v>
      </c>
      <c r="AB1693" s="181">
        <v>118.01</v>
      </c>
      <c r="AD1693" s="152">
        <v>16.986000000000001</v>
      </c>
      <c r="AG1693" s="2" t="s">
        <v>36</v>
      </c>
      <c r="AH1693" s="167">
        <v>1.4E-5</v>
      </c>
      <c r="AI1693" s="167">
        <v>9.6463402578343303E-4</v>
      </c>
      <c r="AJ1693" s="167">
        <v>2.8689274321618702E-4</v>
      </c>
    </row>
    <row r="1694" spans="1:36">
      <c r="A1694" s="2">
        <v>7833</v>
      </c>
      <c r="B1694" s="2">
        <v>7837</v>
      </c>
      <c r="C1694" s="2" t="s">
        <v>1945</v>
      </c>
      <c r="D1694" s="2" t="s">
        <v>1946</v>
      </c>
      <c r="E1694" s="4" t="s">
        <v>347</v>
      </c>
      <c r="F1694" s="2" t="s">
        <v>4090</v>
      </c>
      <c r="G1694" s="2" t="s">
        <v>4091</v>
      </c>
      <c r="H1694" s="2" t="s">
        <v>350</v>
      </c>
      <c r="I1694" s="2" t="s">
        <v>1153</v>
      </c>
      <c r="J1694" s="2" t="s">
        <v>30</v>
      </c>
      <c r="K1694" s="2" t="s">
        <v>30</v>
      </c>
      <c r="L1694" s="2" t="s">
        <v>519</v>
      </c>
      <c r="M1694" s="2" t="s">
        <v>59</v>
      </c>
      <c r="N1694" s="2" t="s">
        <v>651</v>
      </c>
      <c r="O1694" s="2" t="s">
        <v>304</v>
      </c>
      <c r="P1694" s="2" t="s">
        <v>2886</v>
      </c>
      <c r="Q1694" s="2" t="s">
        <v>343</v>
      </c>
      <c r="R1694" s="2" t="s">
        <v>369</v>
      </c>
      <c r="S1694" s="2" t="s">
        <v>34</v>
      </c>
      <c r="T1694" s="152">
        <v>2.7320000000000002</v>
      </c>
      <c r="U1694" s="2" t="s">
        <v>4092</v>
      </c>
      <c r="V1694" s="165">
        <v>3.2500000000000001E-2</v>
      </c>
      <c r="W1694" s="167">
        <v>5.0630000000000001E-2</v>
      </c>
      <c r="X1694" s="4" t="s">
        <v>602</v>
      </c>
      <c r="Y1694" s="4" t="s">
        <v>304</v>
      </c>
      <c r="Z1694" s="152">
        <v>8750</v>
      </c>
      <c r="AA1694" s="162">
        <v>1</v>
      </c>
      <c r="AB1694" s="181">
        <v>96.2</v>
      </c>
      <c r="AD1694" s="152">
        <v>8.4179999999999993</v>
      </c>
      <c r="AG1694" s="2" t="s">
        <v>36</v>
      </c>
      <c r="AH1694" s="167">
        <v>3.6000000000000001E-5</v>
      </c>
      <c r="AI1694" s="167">
        <v>4.7802689607087098E-4</v>
      </c>
      <c r="AJ1694" s="167">
        <v>1.42170443794485E-4</v>
      </c>
    </row>
    <row r="1695" spans="1:36">
      <c r="A1695" s="2">
        <v>7833</v>
      </c>
      <c r="B1695" s="2">
        <v>7837</v>
      </c>
      <c r="C1695" s="2" t="s">
        <v>1945</v>
      </c>
      <c r="D1695" s="2" t="s">
        <v>1946</v>
      </c>
      <c r="E1695" s="4" t="s">
        <v>347</v>
      </c>
      <c r="F1695" s="2" t="s">
        <v>3681</v>
      </c>
      <c r="G1695" s="2" t="s">
        <v>3682</v>
      </c>
      <c r="H1695" s="2" t="s">
        <v>350</v>
      </c>
      <c r="I1695" s="2" t="s">
        <v>1153</v>
      </c>
      <c r="J1695" s="2" t="s">
        <v>30</v>
      </c>
      <c r="K1695" s="2" t="s">
        <v>30</v>
      </c>
      <c r="L1695" s="2" t="s">
        <v>519</v>
      </c>
      <c r="M1695" s="2" t="s">
        <v>31</v>
      </c>
      <c r="N1695" s="2" t="s">
        <v>651</v>
      </c>
      <c r="O1695" s="2" t="s">
        <v>304</v>
      </c>
      <c r="P1695" s="2" t="s">
        <v>3082</v>
      </c>
      <c r="Q1695" s="2" t="s">
        <v>368</v>
      </c>
      <c r="R1695" s="2" t="s">
        <v>369</v>
      </c>
      <c r="S1695" s="2" t="s">
        <v>34</v>
      </c>
      <c r="T1695" s="152">
        <v>4.7629999999999999</v>
      </c>
      <c r="U1695" s="2" t="s">
        <v>3683</v>
      </c>
      <c r="V1695" s="165">
        <v>5.5E-2</v>
      </c>
      <c r="W1695" s="167">
        <v>5.0599999999999999E-2</v>
      </c>
      <c r="X1695" s="4" t="s">
        <v>602</v>
      </c>
      <c r="Y1695" s="4" t="s">
        <v>304</v>
      </c>
      <c r="Z1695" s="152">
        <v>123000</v>
      </c>
      <c r="AA1695" s="162">
        <v>1</v>
      </c>
      <c r="AB1695" s="181">
        <v>103.43</v>
      </c>
      <c r="AD1695" s="152">
        <v>127.21899999999999</v>
      </c>
      <c r="AG1695" s="2" t="s">
        <v>36</v>
      </c>
      <c r="AH1695" s="167">
        <v>4.0999999999999999E-4</v>
      </c>
      <c r="AI1695" s="167">
        <v>7.2247170642768602E-3</v>
      </c>
      <c r="AJ1695" s="167">
        <v>2.1487101243892102E-3</v>
      </c>
    </row>
    <row r="1696" spans="1:36">
      <c r="A1696" s="2">
        <v>7833</v>
      </c>
      <c r="B1696" s="2">
        <v>7837</v>
      </c>
      <c r="C1696" s="2" t="s">
        <v>2394</v>
      </c>
      <c r="D1696" s="2" t="s">
        <v>2395</v>
      </c>
      <c r="E1696" s="4" t="s">
        <v>347</v>
      </c>
      <c r="F1696" s="2" t="s">
        <v>2990</v>
      </c>
      <c r="G1696" s="2" t="s">
        <v>2991</v>
      </c>
      <c r="H1696" s="2" t="s">
        <v>350</v>
      </c>
      <c r="I1696" s="2" t="s">
        <v>1153</v>
      </c>
      <c r="J1696" s="2" t="s">
        <v>30</v>
      </c>
      <c r="K1696" s="2" t="s">
        <v>30</v>
      </c>
      <c r="L1696" s="2" t="s">
        <v>519</v>
      </c>
      <c r="M1696" s="2" t="s">
        <v>59</v>
      </c>
      <c r="N1696" s="2" t="s">
        <v>637</v>
      </c>
      <c r="O1696" s="2" t="s">
        <v>304</v>
      </c>
      <c r="P1696" s="2" t="s">
        <v>2893</v>
      </c>
      <c r="Q1696" s="2" t="s">
        <v>343</v>
      </c>
      <c r="R1696" s="2" t="s">
        <v>369</v>
      </c>
      <c r="S1696" s="2" t="s">
        <v>34</v>
      </c>
      <c r="T1696" s="152">
        <v>2.1859999999999999</v>
      </c>
      <c r="U1696" s="2" t="s">
        <v>2992</v>
      </c>
      <c r="V1696" s="165">
        <v>1.6400000000000001E-2</v>
      </c>
      <c r="W1696" s="167">
        <v>4.7849999999999997E-2</v>
      </c>
      <c r="X1696" s="4" t="s">
        <v>602</v>
      </c>
      <c r="Y1696" s="4" t="s">
        <v>304</v>
      </c>
      <c r="Z1696" s="152">
        <v>117992.75</v>
      </c>
      <c r="AA1696" s="162">
        <v>1</v>
      </c>
      <c r="AB1696" s="181">
        <v>93.91</v>
      </c>
      <c r="AD1696" s="152">
        <v>110.807</v>
      </c>
      <c r="AG1696" s="2" t="s">
        <v>36</v>
      </c>
      <c r="AH1696" s="167">
        <v>3.77E-4</v>
      </c>
      <c r="AI1696" s="167">
        <v>6.2926904926221602E-3</v>
      </c>
      <c r="AJ1696" s="167">
        <v>1.8715151957993401E-3</v>
      </c>
    </row>
    <row r="1697" spans="1:36">
      <c r="A1697" s="2">
        <v>7833</v>
      </c>
      <c r="B1697" s="2">
        <v>7837</v>
      </c>
      <c r="C1697" s="2" t="s">
        <v>3684</v>
      </c>
      <c r="D1697" s="2" t="s">
        <v>3685</v>
      </c>
      <c r="E1697" s="4" t="s">
        <v>507</v>
      </c>
      <c r="F1697" s="2" t="s">
        <v>3686</v>
      </c>
      <c r="G1697" s="2" t="s">
        <v>3687</v>
      </c>
      <c r="H1697" s="2" t="s">
        <v>350</v>
      </c>
      <c r="I1697" s="2" t="s">
        <v>1153</v>
      </c>
      <c r="J1697" s="2" t="s">
        <v>30</v>
      </c>
      <c r="K1697" s="2" t="s">
        <v>30</v>
      </c>
      <c r="L1697" s="2" t="s">
        <v>519</v>
      </c>
      <c r="M1697" s="2" t="s">
        <v>31</v>
      </c>
      <c r="N1697" s="2" t="s">
        <v>651</v>
      </c>
      <c r="O1697" s="2" t="s">
        <v>304</v>
      </c>
      <c r="P1697" s="2" t="s">
        <v>2870</v>
      </c>
      <c r="Q1697" s="2" t="s">
        <v>368</v>
      </c>
      <c r="R1697" s="2" t="s">
        <v>369</v>
      </c>
      <c r="S1697" s="2" t="s">
        <v>34</v>
      </c>
      <c r="T1697" s="152">
        <v>2.5270000000000001</v>
      </c>
      <c r="U1697" s="2" t="s">
        <v>1577</v>
      </c>
      <c r="V1697" s="165">
        <v>6.0199999999999997E-2</v>
      </c>
      <c r="W1697" s="167">
        <v>5.8939999999999999E-2</v>
      </c>
      <c r="X1697" s="4" t="s">
        <v>602</v>
      </c>
      <c r="Y1697" s="4" t="s">
        <v>304</v>
      </c>
      <c r="Z1697" s="152">
        <v>118000</v>
      </c>
      <c r="AA1697" s="162">
        <v>1</v>
      </c>
      <c r="AB1697" s="181">
        <v>102.5</v>
      </c>
      <c r="AD1697" s="152">
        <v>120.95</v>
      </c>
      <c r="AG1697" s="2" t="s">
        <v>36</v>
      </c>
      <c r="AH1697" s="167">
        <v>1.2E-4</v>
      </c>
      <c r="AI1697" s="167">
        <v>6.8687084145853099E-3</v>
      </c>
      <c r="AJ1697" s="167">
        <v>2.0428292458500698E-3</v>
      </c>
    </row>
    <row r="1698" spans="1:36">
      <c r="A1698" s="2">
        <v>7833</v>
      </c>
      <c r="B1698" s="2">
        <v>7837</v>
      </c>
      <c r="C1698" s="2" t="s">
        <v>1893</v>
      </c>
      <c r="D1698" s="2" t="s">
        <v>1894</v>
      </c>
      <c r="E1698" s="4" t="s">
        <v>347</v>
      </c>
      <c r="F1698" s="2" t="s">
        <v>3002</v>
      </c>
      <c r="G1698" s="2" t="s">
        <v>3003</v>
      </c>
      <c r="H1698" s="2" t="s">
        <v>350</v>
      </c>
      <c r="I1698" s="2" t="s">
        <v>942</v>
      </c>
      <c r="J1698" s="2" t="s">
        <v>30</v>
      </c>
      <c r="K1698" s="2" t="s">
        <v>30</v>
      </c>
      <c r="L1698" s="2" t="s">
        <v>519</v>
      </c>
      <c r="M1698" s="2" t="s">
        <v>31</v>
      </c>
      <c r="N1698" s="2" t="s">
        <v>650</v>
      </c>
      <c r="O1698" s="2" t="s">
        <v>304</v>
      </c>
      <c r="P1698" s="2" t="s">
        <v>2893</v>
      </c>
      <c r="Q1698" s="2" t="s">
        <v>343</v>
      </c>
      <c r="R1698" s="2" t="s">
        <v>369</v>
      </c>
      <c r="S1698" s="2" t="s">
        <v>34</v>
      </c>
      <c r="T1698" s="152">
        <v>7.21</v>
      </c>
      <c r="U1698" s="2" t="s">
        <v>3004</v>
      </c>
      <c r="V1698" s="165">
        <v>3.5999999999999997E-2</v>
      </c>
      <c r="W1698" s="167">
        <v>3.048E-2</v>
      </c>
      <c r="X1698" s="4" t="s">
        <v>602</v>
      </c>
      <c r="Y1698" s="4" t="s">
        <v>304</v>
      </c>
      <c r="Z1698" s="152">
        <v>113000</v>
      </c>
      <c r="AA1698" s="162">
        <v>1</v>
      </c>
      <c r="AB1698" s="181">
        <v>106.32</v>
      </c>
      <c r="AD1698" s="152">
        <v>120.142</v>
      </c>
      <c r="AG1698" s="2" t="s">
        <v>36</v>
      </c>
      <c r="AH1698" s="167">
        <v>1.55E-4</v>
      </c>
      <c r="AI1698" s="167">
        <v>6.8227996598738501E-3</v>
      </c>
      <c r="AJ1698" s="167">
        <v>2.0291754784888E-3</v>
      </c>
    </row>
    <row r="1699" spans="1:36">
      <c r="A1699" s="2">
        <v>7833</v>
      </c>
      <c r="B1699" s="2">
        <v>7837</v>
      </c>
      <c r="C1699" s="2" t="s">
        <v>3005</v>
      </c>
      <c r="D1699" s="2" t="s">
        <v>3006</v>
      </c>
      <c r="E1699" s="4" t="s">
        <v>347</v>
      </c>
      <c r="F1699" s="2" t="s">
        <v>3007</v>
      </c>
      <c r="G1699" s="2" t="s">
        <v>3008</v>
      </c>
      <c r="H1699" s="2" t="s">
        <v>350</v>
      </c>
      <c r="I1699" s="2" t="s">
        <v>942</v>
      </c>
      <c r="J1699" s="2" t="s">
        <v>30</v>
      </c>
      <c r="K1699" s="2" t="s">
        <v>30</v>
      </c>
      <c r="L1699" s="2" t="s">
        <v>519</v>
      </c>
      <c r="M1699" s="2" t="s">
        <v>59</v>
      </c>
      <c r="N1699" s="2" t="s">
        <v>650</v>
      </c>
      <c r="O1699" s="2" t="s">
        <v>304</v>
      </c>
      <c r="P1699" s="2" t="s">
        <v>2886</v>
      </c>
      <c r="Q1699" s="2" t="s">
        <v>343</v>
      </c>
      <c r="R1699" s="2" t="s">
        <v>369</v>
      </c>
      <c r="S1699" s="2" t="s">
        <v>34</v>
      </c>
      <c r="T1699" s="152">
        <v>2.956</v>
      </c>
      <c r="U1699" s="2" t="s">
        <v>3009</v>
      </c>
      <c r="V1699" s="165">
        <v>1.83E-2</v>
      </c>
      <c r="W1699" s="167">
        <v>2.8729999999999999E-2</v>
      </c>
      <c r="X1699" s="4" t="s">
        <v>602</v>
      </c>
      <c r="Y1699" s="4" t="s">
        <v>304</v>
      </c>
      <c r="Z1699" s="152">
        <v>32000</v>
      </c>
      <c r="AA1699" s="162">
        <v>1</v>
      </c>
      <c r="AB1699" s="181">
        <v>113.83</v>
      </c>
      <c r="AD1699" s="152">
        <v>36.426000000000002</v>
      </c>
      <c r="AG1699" s="2" t="s">
        <v>36</v>
      </c>
      <c r="AH1699" s="167">
        <v>1.27E-4</v>
      </c>
      <c r="AI1699" s="167">
        <v>2.0685971494528201E-3</v>
      </c>
      <c r="AJ1699" s="167">
        <v>6.1522348886015898E-4</v>
      </c>
    </row>
    <row r="1700" spans="1:36">
      <c r="A1700" s="2">
        <v>7833</v>
      </c>
      <c r="B1700" s="2">
        <v>7837</v>
      </c>
      <c r="C1700" s="2" t="s">
        <v>1956</v>
      </c>
      <c r="D1700" s="2" t="s">
        <v>1957</v>
      </c>
      <c r="E1700" s="4" t="s">
        <v>347</v>
      </c>
      <c r="F1700" s="2" t="s">
        <v>3692</v>
      </c>
      <c r="G1700" s="2" t="s">
        <v>3693</v>
      </c>
      <c r="H1700" s="2" t="s">
        <v>350</v>
      </c>
      <c r="I1700" s="2" t="s">
        <v>340</v>
      </c>
      <c r="J1700" s="2" t="s">
        <v>30</v>
      </c>
      <c r="K1700" s="2" t="s">
        <v>30</v>
      </c>
      <c r="L1700" s="2" t="s">
        <v>519</v>
      </c>
      <c r="M1700" s="2" t="s">
        <v>59</v>
      </c>
      <c r="N1700" s="2" t="s">
        <v>626</v>
      </c>
      <c r="O1700" s="2" t="s">
        <v>304</v>
      </c>
      <c r="P1700" s="2" t="s">
        <v>2886</v>
      </c>
      <c r="Q1700" s="2" t="s">
        <v>343</v>
      </c>
      <c r="R1700" s="2" t="s">
        <v>369</v>
      </c>
      <c r="S1700" s="2" t="s">
        <v>34</v>
      </c>
      <c r="T1700" s="152">
        <v>0.247</v>
      </c>
      <c r="U1700" s="2" t="s">
        <v>243</v>
      </c>
      <c r="V1700" s="165">
        <v>4.7E-2</v>
      </c>
      <c r="W1700" s="167">
        <v>7.2179999999999994E-2</v>
      </c>
      <c r="X1700" s="4" t="s">
        <v>602</v>
      </c>
      <c r="Y1700" s="4" t="s">
        <v>304</v>
      </c>
      <c r="Z1700" s="152">
        <v>1833.33</v>
      </c>
      <c r="AA1700" s="162">
        <v>1</v>
      </c>
      <c r="AB1700" s="181">
        <v>93.14</v>
      </c>
      <c r="AD1700" s="152">
        <v>1.708</v>
      </c>
      <c r="AG1700" s="2" t="s">
        <v>36</v>
      </c>
      <c r="AH1700" s="167">
        <v>6.9999999999999999E-6</v>
      </c>
      <c r="AI1700" s="167">
        <v>9.6971940527066199E-5</v>
      </c>
      <c r="AJ1700" s="167">
        <v>2.8840519087238601E-5</v>
      </c>
    </row>
    <row r="1701" spans="1:36">
      <c r="A1701" s="2">
        <v>7833</v>
      </c>
      <c r="B1701" s="2">
        <v>7837</v>
      </c>
      <c r="C1701" s="2" t="s">
        <v>1956</v>
      </c>
      <c r="D1701" s="2" t="s">
        <v>1957</v>
      </c>
      <c r="E1701" s="4" t="s">
        <v>347</v>
      </c>
      <c r="F1701" s="2" t="s">
        <v>3694</v>
      </c>
      <c r="G1701" s="2" t="s">
        <v>3695</v>
      </c>
      <c r="H1701" s="2" t="s">
        <v>350</v>
      </c>
      <c r="I1701" s="2" t="s">
        <v>1153</v>
      </c>
      <c r="J1701" s="2" t="s">
        <v>30</v>
      </c>
      <c r="K1701" s="2" t="s">
        <v>30</v>
      </c>
      <c r="L1701" s="2" t="s">
        <v>519</v>
      </c>
      <c r="M1701" s="2" t="s">
        <v>59</v>
      </c>
      <c r="N1701" s="2" t="s">
        <v>626</v>
      </c>
      <c r="O1701" s="2" t="s">
        <v>304</v>
      </c>
      <c r="P1701" s="2" t="s">
        <v>2886</v>
      </c>
      <c r="Q1701" s="2" t="s">
        <v>343</v>
      </c>
      <c r="R1701" s="2" t="s">
        <v>369</v>
      </c>
      <c r="S1701" s="2" t="s">
        <v>34</v>
      </c>
      <c r="T1701" s="152">
        <v>1.9950000000000001</v>
      </c>
      <c r="U1701" s="2" t="s">
        <v>3696</v>
      </c>
      <c r="V1701" s="165">
        <v>2.7E-2</v>
      </c>
      <c r="W1701" s="167">
        <v>5.1560000000000002E-2</v>
      </c>
      <c r="X1701" s="4" t="s">
        <v>602</v>
      </c>
      <c r="Y1701" s="4" t="s">
        <v>304</v>
      </c>
      <c r="Z1701" s="152">
        <v>11050</v>
      </c>
      <c r="AA1701" s="162">
        <v>1</v>
      </c>
      <c r="AB1701" s="181">
        <v>96.02</v>
      </c>
      <c r="AD1701" s="152">
        <v>10.61</v>
      </c>
      <c r="AG1701" s="2" t="s">
        <v>36</v>
      </c>
      <c r="AH1701" s="167">
        <v>1.9000000000000001E-5</v>
      </c>
      <c r="AI1701" s="167">
        <v>6.0255013400179597E-4</v>
      </c>
      <c r="AJ1701" s="167">
        <v>1.7920502102199999E-4</v>
      </c>
    </row>
    <row r="1702" spans="1:36">
      <c r="A1702" s="2">
        <v>7833</v>
      </c>
      <c r="B1702" s="2">
        <v>7837</v>
      </c>
      <c r="C1702" s="2" t="s">
        <v>1956</v>
      </c>
      <c r="D1702" s="2" t="s">
        <v>1957</v>
      </c>
      <c r="E1702" s="4" t="s">
        <v>347</v>
      </c>
      <c r="F1702" s="2" t="s">
        <v>3019</v>
      </c>
      <c r="G1702" s="2" t="s">
        <v>3020</v>
      </c>
      <c r="H1702" s="2" t="s">
        <v>350</v>
      </c>
      <c r="I1702" s="2" t="s">
        <v>1153</v>
      </c>
      <c r="J1702" s="2" t="s">
        <v>30</v>
      </c>
      <c r="K1702" s="2" t="s">
        <v>30</v>
      </c>
      <c r="L1702" s="2" t="s">
        <v>519</v>
      </c>
      <c r="M1702" s="2" t="s">
        <v>59</v>
      </c>
      <c r="N1702" s="2" t="s">
        <v>626</v>
      </c>
      <c r="O1702" s="2" t="s">
        <v>304</v>
      </c>
      <c r="P1702" s="2" t="s">
        <v>2886</v>
      </c>
      <c r="Q1702" s="2" t="s">
        <v>343</v>
      </c>
      <c r="R1702" s="2" t="s">
        <v>369</v>
      </c>
      <c r="S1702" s="2" t="s">
        <v>34</v>
      </c>
      <c r="T1702" s="152">
        <v>2.5870000000000002</v>
      </c>
      <c r="U1702" s="2" t="s">
        <v>3021</v>
      </c>
      <c r="V1702" s="165">
        <v>0.05</v>
      </c>
      <c r="W1702" s="167">
        <v>5.1769999999999997E-2</v>
      </c>
      <c r="X1702" s="4" t="s">
        <v>602</v>
      </c>
      <c r="Y1702" s="4" t="s">
        <v>304</v>
      </c>
      <c r="Z1702" s="152">
        <v>1615.57</v>
      </c>
      <c r="AA1702" s="162">
        <v>1</v>
      </c>
      <c r="AB1702" s="181">
        <v>101.04</v>
      </c>
      <c r="AD1702" s="152">
        <v>1.6319999999999999</v>
      </c>
      <c r="AG1702" s="2" t="s">
        <v>36</v>
      </c>
      <c r="AH1702" s="167">
        <v>1.9999999999999999E-6</v>
      </c>
      <c r="AI1702" s="167">
        <v>9.2701833795671306E-5</v>
      </c>
      <c r="AJ1702" s="167">
        <v>2.7570542493783099E-5</v>
      </c>
    </row>
    <row r="1703" spans="1:36">
      <c r="A1703" s="2">
        <v>7833</v>
      </c>
      <c r="B1703" s="2">
        <v>7837</v>
      </c>
      <c r="C1703" s="2" t="s">
        <v>1960</v>
      </c>
      <c r="D1703" s="2" t="s">
        <v>1961</v>
      </c>
      <c r="E1703" s="4" t="s">
        <v>347</v>
      </c>
      <c r="F1703" s="2" t="s">
        <v>4093</v>
      </c>
      <c r="G1703" s="2" t="s">
        <v>4094</v>
      </c>
      <c r="H1703" s="2" t="s">
        <v>350</v>
      </c>
      <c r="I1703" s="2" t="s">
        <v>942</v>
      </c>
      <c r="J1703" s="2" t="s">
        <v>30</v>
      </c>
      <c r="K1703" s="2" t="s">
        <v>30</v>
      </c>
      <c r="L1703" s="2" t="s">
        <v>519</v>
      </c>
      <c r="M1703" s="2" t="s">
        <v>59</v>
      </c>
      <c r="N1703" s="2" t="s">
        <v>671</v>
      </c>
      <c r="O1703" s="2" t="s">
        <v>304</v>
      </c>
      <c r="P1703" s="2" t="s">
        <v>2893</v>
      </c>
      <c r="Q1703" s="2" t="s">
        <v>343</v>
      </c>
      <c r="R1703" s="2" t="s">
        <v>369</v>
      </c>
      <c r="S1703" s="2" t="s">
        <v>34</v>
      </c>
      <c r="T1703" s="152">
        <v>0.41599999999999998</v>
      </c>
      <c r="U1703" s="2" t="s">
        <v>3707</v>
      </c>
      <c r="V1703" s="165">
        <v>2.1999999999999999E-2</v>
      </c>
      <c r="W1703" s="167">
        <v>1.949E-2</v>
      </c>
      <c r="X1703" s="4" t="s">
        <v>602</v>
      </c>
      <c r="Y1703" s="4" t="s">
        <v>304</v>
      </c>
      <c r="Z1703" s="152">
        <v>25000</v>
      </c>
      <c r="AA1703" s="162">
        <v>1</v>
      </c>
      <c r="AB1703" s="181">
        <v>117.6</v>
      </c>
      <c r="AD1703" s="152">
        <v>29.4</v>
      </c>
      <c r="AG1703" s="2" t="s">
        <v>36</v>
      </c>
      <c r="AH1703" s="167">
        <v>9.5000000000000005E-5</v>
      </c>
      <c r="AI1703" s="167">
        <v>1.6696157700604201E-3</v>
      </c>
      <c r="AJ1703" s="167">
        <v>4.96562049011922E-4</v>
      </c>
    </row>
    <row r="1704" spans="1:36">
      <c r="A1704" s="2">
        <v>7833</v>
      </c>
      <c r="B1704" s="2">
        <v>7837</v>
      </c>
      <c r="C1704" s="2" t="s">
        <v>1960</v>
      </c>
      <c r="D1704" s="2" t="s">
        <v>1961</v>
      </c>
      <c r="E1704" s="4" t="s">
        <v>347</v>
      </c>
      <c r="F1704" s="2" t="s">
        <v>3697</v>
      </c>
      <c r="G1704" s="2" t="s">
        <v>3698</v>
      </c>
      <c r="H1704" s="2" t="s">
        <v>350</v>
      </c>
      <c r="I1704" s="2" t="s">
        <v>1153</v>
      </c>
      <c r="J1704" s="2" t="s">
        <v>30</v>
      </c>
      <c r="K1704" s="2" t="s">
        <v>30</v>
      </c>
      <c r="L1704" s="2" t="s">
        <v>519</v>
      </c>
      <c r="M1704" s="2" t="s">
        <v>59</v>
      </c>
      <c r="N1704" s="2" t="s">
        <v>671</v>
      </c>
      <c r="O1704" s="2" t="s">
        <v>304</v>
      </c>
      <c r="P1704" s="2" t="s">
        <v>2893</v>
      </c>
      <c r="Q1704" s="2" t="s">
        <v>343</v>
      </c>
      <c r="R1704" s="2" t="s">
        <v>369</v>
      </c>
      <c r="S1704" s="2" t="s">
        <v>34</v>
      </c>
      <c r="T1704" s="152">
        <v>2.75</v>
      </c>
      <c r="U1704" s="2" t="s">
        <v>3024</v>
      </c>
      <c r="V1704" s="165">
        <v>3.2000000000000001E-2</v>
      </c>
      <c r="W1704" s="167">
        <v>4.3770000000000003E-2</v>
      </c>
      <c r="X1704" s="4" t="s">
        <v>602</v>
      </c>
      <c r="Y1704" s="4" t="s">
        <v>304</v>
      </c>
      <c r="Z1704" s="152">
        <v>117000</v>
      </c>
      <c r="AA1704" s="162">
        <v>1</v>
      </c>
      <c r="AB1704" s="181">
        <v>97.24</v>
      </c>
      <c r="AD1704" s="152">
        <v>113.771</v>
      </c>
      <c r="AG1704" s="2" t="s">
        <v>36</v>
      </c>
      <c r="AH1704" s="167">
        <v>8.2999999999999998E-5</v>
      </c>
      <c r="AI1704" s="167">
        <v>6.4610041446391204E-3</v>
      </c>
      <c r="AJ1704" s="167">
        <v>1.9215735226437299E-3</v>
      </c>
    </row>
    <row r="1705" spans="1:36">
      <c r="A1705" s="2">
        <v>7833</v>
      </c>
      <c r="B1705" s="2">
        <v>7837</v>
      </c>
      <c r="C1705" s="2" t="s">
        <v>1960</v>
      </c>
      <c r="D1705" s="2" t="s">
        <v>1961</v>
      </c>
      <c r="E1705" s="4" t="s">
        <v>347</v>
      </c>
      <c r="F1705" s="2" t="s">
        <v>3022</v>
      </c>
      <c r="G1705" s="2" t="s">
        <v>3023</v>
      </c>
      <c r="H1705" s="2" t="s">
        <v>350</v>
      </c>
      <c r="I1705" s="2" t="s">
        <v>942</v>
      </c>
      <c r="J1705" s="2" t="s">
        <v>30</v>
      </c>
      <c r="K1705" s="2" t="s">
        <v>30</v>
      </c>
      <c r="L1705" s="2" t="s">
        <v>519</v>
      </c>
      <c r="M1705" s="2" t="s">
        <v>59</v>
      </c>
      <c r="N1705" s="2" t="s">
        <v>671</v>
      </c>
      <c r="O1705" s="2" t="s">
        <v>304</v>
      </c>
      <c r="P1705" s="2" t="s">
        <v>2893</v>
      </c>
      <c r="Q1705" s="2" t="s">
        <v>343</v>
      </c>
      <c r="R1705" s="2" t="s">
        <v>369</v>
      </c>
      <c r="S1705" s="2" t="s">
        <v>34</v>
      </c>
      <c r="T1705" s="152">
        <v>2.8220000000000001</v>
      </c>
      <c r="U1705" s="2" t="s">
        <v>3024</v>
      </c>
      <c r="V1705" s="165">
        <v>1.7000000000000001E-2</v>
      </c>
      <c r="W1705" s="167">
        <v>2.5329999999999998E-2</v>
      </c>
      <c r="X1705" s="4" t="s">
        <v>602</v>
      </c>
      <c r="Y1705" s="4" t="s">
        <v>304</v>
      </c>
      <c r="Z1705" s="152">
        <v>148835</v>
      </c>
      <c r="AA1705" s="162">
        <v>1</v>
      </c>
      <c r="AB1705" s="181">
        <v>112.86</v>
      </c>
      <c r="AD1705" s="152">
        <v>167.97499999999999</v>
      </c>
      <c r="AG1705" s="2" t="s">
        <v>36</v>
      </c>
      <c r="AH1705" s="167">
        <v>1.17E-4</v>
      </c>
      <c r="AI1705" s="167">
        <v>9.5392520808283594E-3</v>
      </c>
      <c r="AJ1705" s="167">
        <v>2.8370782333506299E-3</v>
      </c>
    </row>
    <row r="1706" spans="1:36">
      <c r="A1706" s="2">
        <v>7833</v>
      </c>
      <c r="B1706" s="2">
        <v>7837</v>
      </c>
      <c r="C1706" s="2" t="s">
        <v>1960</v>
      </c>
      <c r="D1706" s="2" t="s">
        <v>1961</v>
      </c>
      <c r="E1706" s="4" t="s">
        <v>347</v>
      </c>
      <c r="F1706" s="2" t="s">
        <v>3702</v>
      </c>
      <c r="G1706" s="2" t="s">
        <v>3703</v>
      </c>
      <c r="H1706" s="2" t="s">
        <v>350</v>
      </c>
      <c r="I1706" s="2" t="s">
        <v>942</v>
      </c>
      <c r="J1706" s="2" t="s">
        <v>30</v>
      </c>
      <c r="K1706" s="2" t="s">
        <v>30</v>
      </c>
      <c r="L1706" s="2" t="s">
        <v>519</v>
      </c>
      <c r="M1706" s="2" t="s">
        <v>59</v>
      </c>
      <c r="N1706" s="2" t="s">
        <v>671</v>
      </c>
      <c r="O1706" s="2" t="s">
        <v>304</v>
      </c>
      <c r="P1706" s="2" t="s">
        <v>2893</v>
      </c>
      <c r="Q1706" s="2" t="s">
        <v>343</v>
      </c>
      <c r="R1706" s="2" t="s">
        <v>369</v>
      </c>
      <c r="S1706" s="2" t="s">
        <v>34</v>
      </c>
      <c r="T1706" s="152">
        <v>7.6829999999999998</v>
      </c>
      <c r="U1706" s="2" t="s">
        <v>3704</v>
      </c>
      <c r="V1706" s="165">
        <v>5.7999999999999996E-3</v>
      </c>
      <c r="W1706" s="167">
        <v>2.7640000000000001E-2</v>
      </c>
      <c r="X1706" s="4" t="s">
        <v>602</v>
      </c>
      <c r="Y1706" s="4" t="s">
        <v>304</v>
      </c>
      <c r="Z1706" s="152">
        <v>217770</v>
      </c>
      <c r="AA1706" s="162">
        <v>1</v>
      </c>
      <c r="AB1706" s="181">
        <v>96.89</v>
      </c>
      <c r="AD1706" s="152">
        <v>210.99700000000001</v>
      </c>
      <c r="AG1706" s="2" t="s">
        <v>36</v>
      </c>
      <c r="AH1706" s="167">
        <v>3.57E-4</v>
      </c>
      <c r="AI1706" s="167">
        <v>1.19824662588369E-2</v>
      </c>
      <c r="AJ1706" s="167">
        <v>3.5637169367949599E-3</v>
      </c>
    </row>
    <row r="1707" spans="1:36">
      <c r="A1707" s="2">
        <v>7833</v>
      </c>
      <c r="B1707" s="2">
        <v>7837</v>
      </c>
      <c r="C1707" s="2" t="s">
        <v>1960</v>
      </c>
      <c r="D1707" s="2" t="s">
        <v>1961</v>
      </c>
      <c r="E1707" s="4" t="s">
        <v>347</v>
      </c>
      <c r="F1707" s="2" t="s">
        <v>3705</v>
      </c>
      <c r="G1707" s="2" t="s">
        <v>3706</v>
      </c>
      <c r="H1707" s="2" t="s">
        <v>350</v>
      </c>
      <c r="I1707" s="2" t="s">
        <v>1153</v>
      </c>
      <c r="J1707" s="2" t="s">
        <v>30</v>
      </c>
      <c r="K1707" s="2" t="s">
        <v>30</v>
      </c>
      <c r="L1707" s="2" t="s">
        <v>519</v>
      </c>
      <c r="M1707" s="2" t="s">
        <v>59</v>
      </c>
      <c r="N1707" s="2" t="s">
        <v>671</v>
      </c>
      <c r="O1707" s="2" t="s">
        <v>304</v>
      </c>
      <c r="P1707" s="2" t="s">
        <v>2893</v>
      </c>
      <c r="Q1707" s="2" t="s">
        <v>343</v>
      </c>
      <c r="R1707" s="2" t="s">
        <v>369</v>
      </c>
      <c r="S1707" s="2" t="s">
        <v>34</v>
      </c>
      <c r="T1707" s="152">
        <v>0.41599999999999998</v>
      </c>
      <c r="U1707" s="2" t="s">
        <v>3707</v>
      </c>
      <c r="V1707" s="165">
        <v>3.6499999999999998E-2</v>
      </c>
      <c r="W1707" s="167">
        <v>4.514E-2</v>
      </c>
      <c r="X1707" s="4" t="s">
        <v>602</v>
      </c>
      <c r="Y1707" s="4" t="s">
        <v>304</v>
      </c>
      <c r="Z1707" s="152">
        <v>346.31</v>
      </c>
      <c r="AA1707" s="162">
        <v>1</v>
      </c>
      <c r="AB1707" s="181">
        <v>99.97</v>
      </c>
      <c r="AD1707" s="152">
        <v>0.34599999999999997</v>
      </c>
      <c r="AG1707" s="2" t="s">
        <v>36</v>
      </c>
      <c r="AH1707" s="167">
        <v>9.9999999999999995E-7</v>
      </c>
      <c r="AI1707" s="167">
        <v>1.9660924351647099E-5</v>
      </c>
      <c r="AJ1707" s="167">
        <v>5.8473746215088697E-6</v>
      </c>
    </row>
    <row r="1708" spans="1:36">
      <c r="A1708" s="2">
        <v>7833</v>
      </c>
      <c r="B1708" s="2">
        <v>7837</v>
      </c>
      <c r="C1708" s="2" t="s">
        <v>2398</v>
      </c>
      <c r="D1708" s="2" t="s">
        <v>2399</v>
      </c>
      <c r="E1708" s="4" t="s">
        <v>347</v>
      </c>
      <c r="F1708" s="2" t="s">
        <v>3025</v>
      </c>
      <c r="G1708" s="2" t="s">
        <v>3026</v>
      </c>
      <c r="H1708" s="2" t="s">
        <v>350</v>
      </c>
      <c r="I1708" s="2" t="s">
        <v>1153</v>
      </c>
      <c r="J1708" s="2" t="s">
        <v>30</v>
      </c>
      <c r="K1708" s="2" t="s">
        <v>30</v>
      </c>
      <c r="L1708" s="2" t="s">
        <v>519</v>
      </c>
      <c r="M1708" s="2" t="s">
        <v>31</v>
      </c>
      <c r="N1708" s="2" t="s">
        <v>671</v>
      </c>
      <c r="O1708" s="2" t="s">
        <v>304</v>
      </c>
      <c r="P1708" s="2" t="s">
        <v>2870</v>
      </c>
      <c r="Q1708" s="2" t="s">
        <v>368</v>
      </c>
      <c r="R1708" s="2" t="s">
        <v>369</v>
      </c>
      <c r="S1708" s="2" t="s">
        <v>34</v>
      </c>
      <c r="T1708" s="152">
        <v>3.9729999999999999</v>
      </c>
      <c r="U1708" s="2" t="s">
        <v>3027</v>
      </c>
      <c r="V1708" s="165">
        <v>5.5E-2</v>
      </c>
      <c r="W1708" s="167">
        <v>4.6519999999999999E-2</v>
      </c>
      <c r="X1708" s="4" t="s">
        <v>602</v>
      </c>
      <c r="Y1708" s="4" t="s">
        <v>304</v>
      </c>
      <c r="Z1708" s="152">
        <v>303000</v>
      </c>
      <c r="AA1708" s="162">
        <v>1</v>
      </c>
      <c r="AB1708" s="181">
        <v>104.02</v>
      </c>
      <c r="AD1708" s="152">
        <v>315.18099999999998</v>
      </c>
      <c r="AG1708" s="2" t="s">
        <v>36</v>
      </c>
      <c r="AH1708" s="167">
        <v>2.9999999999999997E-4</v>
      </c>
      <c r="AI1708" s="167">
        <v>1.78989966046635E-2</v>
      </c>
      <c r="AJ1708" s="167">
        <v>5.3233579777145204E-3</v>
      </c>
    </row>
    <row r="1709" spans="1:36">
      <c r="A1709" s="2">
        <v>7833</v>
      </c>
      <c r="B1709" s="2">
        <v>7837</v>
      </c>
      <c r="C1709" s="2" t="s">
        <v>1964</v>
      </c>
      <c r="D1709" s="2" t="s">
        <v>1965</v>
      </c>
      <c r="E1709" s="4" t="s">
        <v>347</v>
      </c>
      <c r="F1709" s="2" t="s">
        <v>3028</v>
      </c>
      <c r="G1709" s="2" t="s">
        <v>3029</v>
      </c>
      <c r="H1709" s="2" t="s">
        <v>350</v>
      </c>
      <c r="I1709" s="2" t="s">
        <v>942</v>
      </c>
      <c r="J1709" s="2" t="s">
        <v>30</v>
      </c>
      <c r="K1709" s="2" t="s">
        <v>30</v>
      </c>
      <c r="L1709" s="2" t="s">
        <v>519</v>
      </c>
      <c r="M1709" s="2" t="s">
        <v>59</v>
      </c>
      <c r="N1709" s="2" t="s">
        <v>650</v>
      </c>
      <c r="O1709" s="2" t="s">
        <v>304</v>
      </c>
      <c r="P1709" s="2" t="s">
        <v>2893</v>
      </c>
      <c r="Q1709" s="2" t="s">
        <v>343</v>
      </c>
      <c r="R1709" s="2" t="s">
        <v>369</v>
      </c>
      <c r="S1709" s="2" t="s">
        <v>34</v>
      </c>
      <c r="T1709" s="152">
        <v>2.94</v>
      </c>
      <c r="U1709" s="2" t="s">
        <v>3030</v>
      </c>
      <c r="V1709" s="165">
        <v>7.7999999999999996E-3</v>
      </c>
      <c r="W1709" s="167">
        <v>2.6079999999999999E-2</v>
      </c>
      <c r="X1709" s="4" t="s">
        <v>602</v>
      </c>
      <c r="Y1709" s="4" t="s">
        <v>304</v>
      </c>
      <c r="Z1709" s="152">
        <v>3927.8</v>
      </c>
      <c r="AA1709" s="162">
        <v>1</v>
      </c>
      <c r="AB1709" s="181">
        <v>110.24</v>
      </c>
      <c r="AD1709" s="152">
        <v>4.33</v>
      </c>
      <c r="AG1709" s="2" t="s">
        <v>36</v>
      </c>
      <c r="AH1709" s="167">
        <v>6.9999999999999999E-6</v>
      </c>
      <c r="AI1709" s="167">
        <v>2.45899574972095E-4</v>
      </c>
      <c r="AJ1709" s="167">
        <v>7.3133231602673203E-5</v>
      </c>
    </row>
    <row r="1710" spans="1:36">
      <c r="A1710" s="2">
        <v>7833</v>
      </c>
      <c r="B1710" s="2">
        <v>7837</v>
      </c>
      <c r="C1710" s="2" t="s">
        <v>1964</v>
      </c>
      <c r="D1710" s="2" t="s">
        <v>1965</v>
      </c>
      <c r="E1710" s="4" t="s">
        <v>347</v>
      </c>
      <c r="F1710" s="2" t="s">
        <v>3031</v>
      </c>
      <c r="G1710" s="2" t="s">
        <v>3032</v>
      </c>
      <c r="H1710" s="2" t="s">
        <v>350</v>
      </c>
      <c r="I1710" s="2" t="s">
        <v>942</v>
      </c>
      <c r="J1710" s="2" t="s">
        <v>30</v>
      </c>
      <c r="K1710" s="2" t="s">
        <v>30</v>
      </c>
      <c r="L1710" s="2" t="s">
        <v>519</v>
      </c>
      <c r="M1710" s="2" t="s">
        <v>59</v>
      </c>
      <c r="N1710" s="2" t="s">
        <v>650</v>
      </c>
      <c r="O1710" s="2" t="s">
        <v>304</v>
      </c>
      <c r="P1710" s="2" t="s">
        <v>2882</v>
      </c>
      <c r="Q1710" s="2" t="s">
        <v>343</v>
      </c>
      <c r="R1710" s="2" t="s">
        <v>369</v>
      </c>
      <c r="S1710" s="2" t="s">
        <v>34</v>
      </c>
      <c r="T1710" s="152">
        <v>0.96099999999999997</v>
      </c>
      <c r="U1710" s="2" t="s">
        <v>3033</v>
      </c>
      <c r="V1710" s="165">
        <v>1.95E-2</v>
      </c>
      <c r="W1710" s="167">
        <v>2.819E-2</v>
      </c>
      <c r="X1710" s="4" t="s">
        <v>602</v>
      </c>
      <c r="Y1710" s="4" t="s">
        <v>304</v>
      </c>
      <c r="Z1710" s="152">
        <v>14846.84</v>
      </c>
      <c r="AA1710" s="162">
        <v>1</v>
      </c>
      <c r="AB1710" s="181">
        <v>117.21</v>
      </c>
      <c r="AD1710" s="152">
        <v>17.402000000000001</v>
      </c>
      <c r="AG1710" s="2" t="s">
        <v>36</v>
      </c>
      <c r="AH1710" s="167">
        <v>4.3999999999999999E-5</v>
      </c>
      <c r="AI1710" s="167">
        <v>9.8825245516016391E-4</v>
      </c>
      <c r="AJ1710" s="167">
        <v>2.9391712325383399E-4</v>
      </c>
    </row>
    <row r="1711" spans="1:36">
      <c r="A1711" s="2">
        <v>7833</v>
      </c>
      <c r="B1711" s="2">
        <v>7837</v>
      </c>
      <c r="C1711" s="2" t="s">
        <v>1964</v>
      </c>
      <c r="D1711" s="2" t="s">
        <v>1965</v>
      </c>
      <c r="E1711" s="4" t="s">
        <v>347</v>
      </c>
      <c r="F1711" s="2" t="s">
        <v>3034</v>
      </c>
      <c r="G1711" s="2" t="s">
        <v>3035</v>
      </c>
      <c r="H1711" s="2" t="s">
        <v>350</v>
      </c>
      <c r="I1711" s="2" t="s">
        <v>942</v>
      </c>
      <c r="J1711" s="2" t="s">
        <v>30</v>
      </c>
      <c r="K1711" s="2" t="s">
        <v>30</v>
      </c>
      <c r="L1711" s="2" t="s">
        <v>519</v>
      </c>
      <c r="M1711" s="2" t="s">
        <v>59</v>
      </c>
      <c r="N1711" s="2" t="s">
        <v>650</v>
      </c>
      <c r="O1711" s="2" t="s">
        <v>304</v>
      </c>
      <c r="P1711" s="2" t="s">
        <v>2893</v>
      </c>
      <c r="Q1711" s="2" t="s">
        <v>343</v>
      </c>
      <c r="R1711" s="2" t="s">
        <v>369</v>
      </c>
      <c r="S1711" s="2" t="s">
        <v>34</v>
      </c>
      <c r="T1711" s="152">
        <v>4.7249999999999996</v>
      </c>
      <c r="U1711" s="2" t="s">
        <v>3036</v>
      </c>
      <c r="V1711" s="165">
        <v>2.5999999999999999E-2</v>
      </c>
      <c r="W1711" s="167">
        <v>2.8320000000000001E-2</v>
      </c>
      <c r="X1711" s="4" t="s">
        <v>602</v>
      </c>
      <c r="Y1711" s="4" t="s">
        <v>304</v>
      </c>
      <c r="Z1711" s="152">
        <v>17928</v>
      </c>
      <c r="AA1711" s="162">
        <v>1</v>
      </c>
      <c r="AB1711" s="181">
        <v>104</v>
      </c>
      <c r="AC1711" s="152">
        <v>0.245</v>
      </c>
      <c r="AD1711" s="152">
        <v>18.89</v>
      </c>
      <c r="AG1711" s="2" t="s">
        <v>36</v>
      </c>
      <c r="AH1711" s="167">
        <v>3.3000000000000003E-5</v>
      </c>
      <c r="AI1711" s="167">
        <v>1.0727536876072401E-3</v>
      </c>
      <c r="AJ1711" s="167">
        <v>3.1904871692968603E-4</v>
      </c>
    </row>
    <row r="1712" spans="1:36">
      <c r="A1712" s="2">
        <v>7833</v>
      </c>
      <c r="B1712" s="2">
        <v>7837</v>
      </c>
      <c r="C1712" s="2" t="s">
        <v>1964</v>
      </c>
      <c r="D1712" s="2" t="s">
        <v>1965</v>
      </c>
      <c r="E1712" s="4" t="s">
        <v>347</v>
      </c>
      <c r="F1712" s="2" t="s">
        <v>3037</v>
      </c>
      <c r="G1712" s="2" t="s">
        <v>3038</v>
      </c>
      <c r="H1712" s="2" t="s">
        <v>350</v>
      </c>
      <c r="I1712" s="2" t="s">
        <v>942</v>
      </c>
      <c r="J1712" s="2" t="s">
        <v>30</v>
      </c>
      <c r="K1712" s="2" t="s">
        <v>30</v>
      </c>
      <c r="L1712" s="2" t="s">
        <v>519</v>
      </c>
      <c r="M1712" s="2" t="s">
        <v>59</v>
      </c>
      <c r="N1712" s="2" t="s">
        <v>650</v>
      </c>
      <c r="O1712" s="2" t="s">
        <v>304</v>
      </c>
      <c r="P1712" s="2" t="s">
        <v>3039</v>
      </c>
      <c r="Q1712" s="2" t="s">
        <v>368</v>
      </c>
      <c r="R1712" s="2" t="s">
        <v>369</v>
      </c>
      <c r="S1712" s="2" t="s">
        <v>34</v>
      </c>
      <c r="T1712" s="152">
        <v>3.7509999999999999</v>
      </c>
      <c r="U1712" s="2" t="s">
        <v>3040</v>
      </c>
      <c r="V1712" s="165">
        <v>1.17E-2</v>
      </c>
      <c r="W1712" s="167">
        <v>2.811E-2</v>
      </c>
      <c r="X1712" s="4" t="s">
        <v>602</v>
      </c>
      <c r="Y1712" s="4" t="s">
        <v>304</v>
      </c>
      <c r="Z1712" s="152">
        <v>14700</v>
      </c>
      <c r="AA1712" s="162">
        <v>1</v>
      </c>
      <c r="AB1712" s="181">
        <v>110.06</v>
      </c>
      <c r="AD1712" s="152">
        <v>16.178999999999998</v>
      </c>
      <c r="AG1712" s="2" t="s">
        <v>36</v>
      </c>
      <c r="AH1712" s="167">
        <v>2.0999999999999999E-5</v>
      </c>
      <c r="AI1712" s="167">
        <v>9.1878955826424997E-4</v>
      </c>
      <c r="AJ1712" s="167">
        <v>2.7325809557126099E-4</v>
      </c>
    </row>
    <row r="1713" spans="1:36">
      <c r="A1713" s="2">
        <v>7833</v>
      </c>
      <c r="B1713" s="2">
        <v>7837</v>
      </c>
      <c r="C1713" s="2" t="s">
        <v>1964</v>
      </c>
      <c r="D1713" s="2" t="s">
        <v>1965</v>
      </c>
      <c r="E1713" s="4" t="s">
        <v>347</v>
      </c>
      <c r="F1713" s="2" t="s">
        <v>3041</v>
      </c>
      <c r="G1713" s="2" t="s">
        <v>3042</v>
      </c>
      <c r="H1713" s="2" t="s">
        <v>350</v>
      </c>
      <c r="I1713" s="2" t="s">
        <v>942</v>
      </c>
      <c r="J1713" s="2" t="s">
        <v>30</v>
      </c>
      <c r="K1713" s="2" t="s">
        <v>30</v>
      </c>
      <c r="L1713" s="2" t="s">
        <v>519</v>
      </c>
      <c r="M1713" s="2" t="s">
        <v>59</v>
      </c>
      <c r="N1713" s="2" t="s">
        <v>650</v>
      </c>
      <c r="O1713" s="2" t="s">
        <v>304</v>
      </c>
      <c r="P1713" s="2" t="s">
        <v>3039</v>
      </c>
      <c r="Q1713" s="2" t="s">
        <v>368</v>
      </c>
      <c r="R1713" s="2" t="s">
        <v>369</v>
      </c>
      <c r="S1713" s="2" t="s">
        <v>34</v>
      </c>
      <c r="T1713" s="152">
        <v>3.7639999999999998</v>
      </c>
      <c r="U1713" s="2" t="s">
        <v>3043</v>
      </c>
      <c r="V1713" s="165">
        <v>1.3299999999999999E-2</v>
      </c>
      <c r="W1713" s="167">
        <v>2.8490000000000001E-2</v>
      </c>
      <c r="X1713" s="4" t="s">
        <v>602</v>
      </c>
      <c r="Y1713" s="4" t="s">
        <v>304</v>
      </c>
      <c r="Z1713" s="152">
        <v>262268.71000000002</v>
      </c>
      <c r="AA1713" s="162">
        <v>1</v>
      </c>
      <c r="AB1713" s="181">
        <v>110.9</v>
      </c>
      <c r="AD1713" s="152">
        <v>290.85599999999999</v>
      </c>
      <c r="AG1713" s="2" t="s">
        <v>36</v>
      </c>
      <c r="AH1713" s="167">
        <v>2.33E-4</v>
      </c>
      <c r="AI1713" s="167">
        <v>1.6517610999939699E-2</v>
      </c>
      <c r="AJ1713" s="167">
        <v>4.9125187423302297E-3</v>
      </c>
    </row>
    <row r="1714" spans="1:36">
      <c r="A1714" s="2">
        <v>7833</v>
      </c>
      <c r="B1714" s="2">
        <v>7837</v>
      </c>
      <c r="C1714" s="2" t="s">
        <v>1964</v>
      </c>
      <c r="D1714" s="2" t="s">
        <v>1965</v>
      </c>
      <c r="E1714" s="4" t="s">
        <v>347</v>
      </c>
      <c r="F1714" s="2" t="s">
        <v>3047</v>
      </c>
      <c r="G1714" s="2" t="s">
        <v>3048</v>
      </c>
      <c r="H1714" s="2" t="s">
        <v>350</v>
      </c>
      <c r="I1714" s="2" t="s">
        <v>942</v>
      </c>
      <c r="J1714" s="2" t="s">
        <v>30</v>
      </c>
      <c r="K1714" s="2" t="s">
        <v>30</v>
      </c>
      <c r="L1714" s="2" t="s">
        <v>519</v>
      </c>
      <c r="M1714" s="2" t="s">
        <v>59</v>
      </c>
      <c r="N1714" s="2" t="s">
        <v>650</v>
      </c>
      <c r="O1714" s="2" t="s">
        <v>304</v>
      </c>
      <c r="P1714" s="2" t="s">
        <v>2882</v>
      </c>
      <c r="Q1714" s="2" t="s">
        <v>343</v>
      </c>
      <c r="R1714" s="2" t="s">
        <v>369</v>
      </c>
      <c r="S1714" s="2" t="s">
        <v>34</v>
      </c>
      <c r="T1714" s="152">
        <v>4.93</v>
      </c>
      <c r="U1714" s="2" t="s">
        <v>3049</v>
      </c>
      <c r="V1714" s="165">
        <v>1.8700000000000001E-2</v>
      </c>
      <c r="W1714" s="167">
        <v>2.9700000000000001E-2</v>
      </c>
      <c r="X1714" s="4" t="s">
        <v>602</v>
      </c>
      <c r="Y1714" s="4" t="s">
        <v>304</v>
      </c>
      <c r="Z1714" s="152">
        <v>112861.64</v>
      </c>
      <c r="AA1714" s="162">
        <v>1</v>
      </c>
      <c r="AB1714" s="181">
        <v>106.87</v>
      </c>
      <c r="AD1714" s="152">
        <v>120.61499999999999</v>
      </c>
      <c r="AG1714" s="2" t="s">
        <v>36</v>
      </c>
      <c r="AH1714" s="167">
        <v>1.16E-4</v>
      </c>
      <c r="AI1714" s="167">
        <v>6.84969720786501E-3</v>
      </c>
      <c r="AJ1714" s="167">
        <v>2.03717510438081E-3</v>
      </c>
    </row>
    <row r="1715" spans="1:36">
      <c r="A1715" s="2">
        <v>7833</v>
      </c>
      <c r="B1715" s="2">
        <v>7837</v>
      </c>
      <c r="C1715" s="2" t="s">
        <v>1964</v>
      </c>
      <c r="D1715" s="2" t="s">
        <v>1965</v>
      </c>
      <c r="E1715" s="4" t="s">
        <v>347</v>
      </c>
      <c r="F1715" s="2" t="s">
        <v>3050</v>
      </c>
      <c r="G1715" s="2" t="s">
        <v>3051</v>
      </c>
      <c r="H1715" s="2" t="s">
        <v>350</v>
      </c>
      <c r="I1715" s="2" t="s">
        <v>942</v>
      </c>
      <c r="J1715" s="2" t="s">
        <v>30</v>
      </c>
      <c r="K1715" s="2" t="s">
        <v>30</v>
      </c>
      <c r="L1715" s="2" t="s">
        <v>519</v>
      </c>
      <c r="M1715" s="2" t="s">
        <v>59</v>
      </c>
      <c r="N1715" s="2" t="s">
        <v>650</v>
      </c>
      <c r="O1715" s="2" t="s">
        <v>304</v>
      </c>
      <c r="P1715" s="2" t="s">
        <v>2882</v>
      </c>
      <c r="Q1715" s="2" t="s">
        <v>343</v>
      </c>
      <c r="R1715" s="2" t="s">
        <v>369</v>
      </c>
      <c r="S1715" s="2" t="s">
        <v>34</v>
      </c>
      <c r="T1715" s="152">
        <v>2.165</v>
      </c>
      <c r="U1715" s="2" t="s">
        <v>3052</v>
      </c>
      <c r="V1715" s="165">
        <v>3.3500000000000002E-2</v>
      </c>
      <c r="W1715" s="167">
        <v>2.8729999999999999E-2</v>
      </c>
      <c r="X1715" s="4" t="s">
        <v>602</v>
      </c>
      <c r="Y1715" s="4" t="s">
        <v>304</v>
      </c>
      <c r="Z1715" s="152">
        <v>45238.86</v>
      </c>
      <c r="AA1715" s="162">
        <v>1</v>
      </c>
      <c r="AB1715" s="181">
        <v>119.31</v>
      </c>
      <c r="AD1715" s="152">
        <v>53.973999999999997</v>
      </c>
      <c r="AG1715" s="2" t="s">
        <v>36</v>
      </c>
      <c r="AH1715" s="167">
        <v>7.4999999999999993E-5</v>
      </c>
      <c r="AI1715" s="167">
        <v>3.0651921579437202E-3</v>
      </c>
      <c r="AJ1715" s="167">
        <v>9.1162177900890799E-4</v>
      </c>
    </row>
    <row r="1716" spans="1:36">
      <c r="A1716" s="2">
        <v>7833</v>
      </c>
      <c r="B1716" s="2">
        <v>7837</v>
      </c>
      <c r="C1716" s="2" t="s">
        <v>2252</v>
      </c>
      <c r="D1716" s="2" t="s">
        <v>2253</v>
      </c>
      <c r="E1716" s="4" t="s">
        <v>347</v>
      </c>
      <c r="F1716" s="2" t="s">
        <v>3053</v>
      </c>
      <c r="G1716" s="2" t="s">
        <v>3054</v>
      </c>
      <c r="H1716" s="2" t="s">
        <v>350</v>
      </c>
      <c r="I1716" s="2" t="s">
        <v>1153</v>
      </c>
      <c r="J1716" s="2" t="s">
        <v>30</v>
      </c>
      <c r="K1716" s="2" t="s">
        <v>30</v>
      </c>
      <c r="L1716" s="2" t="s">
        <v>519</v>
      </c>
      <c r="M1716" s="2" t="s">
        <v>59</v>
      </c>
      <c r="N1716" s="2" t="s">
        <v>626</v>
      </c>
      <c r="O1716" s="2" t="s">
        <v>304</v>
      </c>
      <c r="P1716" s="2" t="s">
        <v>2943</v>
      </c>
      <c r="Q1716" s="2" t="s">
        <v>368</v>
      </c>
      <c r="R1716" s="2" t="s">
        <v>369</v>
      </c>
      <c r="S1716" s="2" t="s">
        <v>34</v>
      </c>
      <c r="T1716" s="152">
        <v>2.7770000000000001</v>
      </c>
      <c r="U1716" s="2" t="s">
        <v>2899</v>
      </c>
      <c r="V1716" s="165">
        <v>7.2499999999999995E-2</v>
      </c>
      <c r="W1716" s="167">
        <v>5.3060000000000003E-2</v>
      </c>
      <c r="X1716" s="4" t="s">
        <v>602</v>
      </c>
      <c r="Y1716" s="4" t="s">
        <v>304</v>
      </c>
      <c r="Z1716" s="152">
        <v>12000</v>
      </c>
      <c r="AA1716" s="162">
        <v>1</v>
      </c>
      <c r="AB1716" s="181">
        <v>106.83</v>
      </c>
      <c r="AD1716" s="152">
        <v>12.82</v>
      </c>
      <c r="AG1716" s="2" t="s">
        <v>36</v>
      </c>
      <c r="AH1716" s="167">
        <v>1.9000000000000001E-5</v>
      </c>
      <c r="AI1716" s="167">
        <v>7.2802062332879604E-4</v>
      </c>
      <c r="AJ1716" s="167">
        <v>2.1652132120793301E-4</v>
      </c>
    </row>
    <row r="1717" spans="1:36">
      <c r="A1717" s="2">
        <v>7833</v>
      </c>
      <c r="B1717" s="2">
        <v>7837</v>
      </c>
      <c r="C1717" s="2" t="s">
        <v>1976</v>
      </c>
      <c r="D1717" s="2" t="s">
        <v>1977</v>
      </c>
      <c r="E1717" s="4" t="s">
        <v>347</v>
      </c>
      <c r="F1717" s="2" t="s">
        <v>3061</v>
      </c>
      <c r="G1717" s="2" t="s">
        <v>3062</v>
      </c>
      <c r="H1717" s="2" t="s">
        <v>350</v>
      </c>
      <c r="I1717" s="2" t="s">
        <v>942</v>
      </c>
      <c r="J1717" s="2" t="s">
        <v>30</v>
      </c>
      <c r="K1717" s="2" t="s">
        <v>30</v>
      </c>
      <c r="L1717" s="2" t="s">
        <v>519</v>
      </c>
      <c r="M1717" s="2" t="s">
        <v>59</v>
      </c>
      <c r="N1717" s="2" t="s">
        <v>650</v>
      </c>
      <c r="O1717" s="2" t="s">
        <v>304</v>
      </c>
      <c r="P1717" s="2" t="s">
        <v>2893</v>
      </c>
      <c r="Q1717" s="2" t="s">
        <v>343</v>
      </c>
      <c r="R1717" s="2" t="s">
        <v>369</v>
      </c>
      <c r="S1717" s="2" t="s">
        <v>34</v>
      </c>
      <c r="T1717" s="152">
        <v>3.992</v>
      </c>
      <c r="U1717" s="2" t="s">
        <v>3063</v>
      </c>
      <c r="V1717" s="165">
        <v>5.0000000000000001E-3</v>
      </c>
      <c r="W1717" s="167">
        <v>2.8850000000000001E-2</v>
      </c>
      <c r="X1717" s="4" t="s">
        <v>602</v>
      </c>
      <c r="Y1717" s="4" t="s">
        <v>304</v>
      </c>
      <c r="Z1717" s="152">
        <v>120645.26</v>
      </c>
      <c r="AA1717" s="162">
        <v>1</v>
      </c>
      <c r="AB1717" s="181">
        <v>106.2</v>
      </c>
      <c r="AD1717" s="152">
        <v>128.125</v>
      </c>
      <c r="AG1717" s="2" t="s">
        <v>36</v>
      </c>
      <c r="AH1717" s="167">
        <v>9.0000000000000006E-5</v>
      </c>
      <c r="AI1717" s="167">
        <v>7.2761892808551097E-3</v>
      </c>
      <c r="AJ1717" s="167">
        <v>2.1640185263518698E-3</v>
      </c>
    </row>
    <row r="1718" spans="1:36">
      <c r="A1718" s="2">
        <v>7833</v>
      </c>
      <c r="B1718" s="2">
        <v>7837</v>
      </c>
      <c r="C1718" s="2" t="s">
        <v>1976</v>
      </c>
      <c r="D1718" s="2" t="s">
        <v>1977</v>
      </c>
      <c r="E1718" s="4" t="s">
        <v>347</v>
      </c>
      <c r="F1718" s="2" t="s">
        <v>3708</v>
      </c>
      <c r="G1718" s="2" t="s">
        <v>3709</v>
      </c>
      <c r="H1718" s="2" t="s">
        <v>350</v>
      </c>
      <c r="I1718" s="2" t="s">
        <v>942</v>
      </c>
      <c r="J1718" s="2" t="s">
        <v>30</v>
      </c>
      <c r="K1718" s="2" t="s">
        <v>30</v>
      </c>
      <c r="L1718" s="2" t="s">
        <v>519</v>
      </c>
      <c r="M1718" s="2" t="s">
        <v>59</v>
      </c>
      <c r="N1718" s="2" t="s">
        <v>650</v>
      </c>
      <c r="O1718" s="2" t="s">
        <v>304</v>
      </c>
      <c r="P1718" s="2" t="s">
        <v>2893</v>
      </c>
      <c r="Q1718" s="2" t="s">
        <v>343</v>
      </c>
      <c r="R1718" s="2" t="s">
        <v>369</v>
      </c>
      <c r="S1718" s="2" t="s">
        <v>34</v>
      </c>
      <c r="T1718" s="152">
        <v>4.45</v>
      </c>
      <c r="U1718" s="2" t="s">
        <v>3268</v>
      </c>
      <c r="V1718" s="165">
        <v>5.8999999999999999E-3</v>
      </c>
      <c r="W1718" s="167">
        <v>2.8729999999999999E-2</v>
      </c>
      <c r="X1718" s="4" t="s">
        <v>602</v>
      </c>
      <c r="Y1718" s="4" t="s">
        <v>304</v>
      </c>
      <c r="Z1718" s="152">
        <v>83934</v>
      </c>
      <c r="AA1718" s="162">
        <v>1</v>
      </c>
      <c r="AB1718" s="181">
        <v>102.74</v>
      </c>
      <c r="AD1718" s="152">
        <v>86.233999999999995</v>
      </c>
      <c r="AG1718" s="2" t="s">
        <v>36</v>
      </c>
      <c r="AH1718" s="167">
        <v>6.0000000000000002E-5</v>
      </c>
      <c r="AI1718" s="167">
        <v>4.8971870193015004E-3</v>
      </c>
      <c r="AJ1718" s="167">
        <v>1.4564771513933001E-3</v>
      </c>
    </row>
    <row r="1719" spans="1:36">
      <c r="A1719" s="2">
        <v>7833</v>
      </c>
      <c r="B1719" s="2">
        <v>7837</v>
      </c>
      <c r="C1719" s="2" t="s">
        <v>1976</v>
      </c>
      <c r="D1719" s="2" t="s">
        <v>1977</v>
      </c>
      <c r="E1719" s="4" t="s">
        <v>347</v>
      </c>
      <c r="F1719" s="2" t="s">
        <v>3064</v>
      </c>
      <c r="G1719" s="2" t="s">
        <v>3065</v>
      </c>
      <c r="H1719" s="2" t="s">
        <v>350</v>
      </c>
      <c r="I1719" s="2" t="s">
        <v>942</v>
      </c>
      <c r="J1719" s="2" t="s">
        <v>30</v>
      </c>
      <c r="K1719" s="2" t="s">
        <v>30</v>
      </c>
      <c r="L1719" s="2" t="s">
        <v>519</v>
      </c>
      <c r="M1719" s="2" t="s">
        <v>31</v>
      </c>
      <c r="N1719" s="2" t="s">
        <v>650</v>
      </c>
      <c r="O1719" s="2" t="s">
        <v>304</v>
      </c>
      <c r="P1719" s="2" t="s">
        <v>2893</v>
      </c>
      <c r="Q1719" s="2" t="s">
        <v>343</v>
      </c>
      <c r="R1719" s="2" t="s">
        <v>369</v>
      </c>
      <c r="S1719" s="2" t="s">
        <v>34</v>
      </c>
      <c r="T1719" s="152">
        <v>3.0670000000000002</v>
      </c>
      <c r="U1719" s="2" t="s">
        <v>119</v>
      </c>
      <c r="V1719" s="165">
        <v>3.3399999999999999E-2</v>
      </c>
      <c r="W1719" s="167">
        <v>2.9409999999999999E-2</v>
      </c>
      <c r="X1719" s="4" t="s">
        <v>602</v>
      </c>
      <c r="Y1719" s="4" t="s">
        <v>304</v>
      </c>
      <c r="Z1719" s="152">
        <v>70000</v>
      </c>
      <c r="AA1719" s="162">
        <v>1</v>
      </c>
      <c r="AB1719" s="181">
        <v>105.28</v>
      </c>
      <c r="AD1719" s="152">
        <v>73.695999999999998</v>
      </c>
      <c r="AG1719" s="2" t="s">
        <v>36</v>
      </c>
      <c r="AH1719" s="167">
        <v>6.4999999999999994E-5</v>
      </c>
      <c r="AI1719" s="167">
        <v>4.1851701969514597E-3</v>
      </c>
      <c r="AJ1719" s="167">
        <v>1.24471553618988E-3</v>
      </c>
    </row>
    <row r="1720" spans="1:36">
      <c r="A1720" s="2">
        <v>7833</v>
      </c>
      <c r="B1720" s="2">
        <v>7837</v>
      </c>
      <c r="C1720" s="2" t="s">
        <v>1976</v>
      </c>
      <c r="D1720" s="2" t="s">
        <v>1977</v>
      </c>
      <c r="E1720" s="4" t="s">
        <v>347</v>
      </c>
      <c r="F1720" s="2" t="s">
        <v>3066</v>
      </c>
      <c r="G1720" s="2" t="s">
        <v>3067</v>
      </c>
      <c r="H1720" s="2" t="s">
        <v>350</v>
      </c>
      <c r="I1720" s="2" t="s">
        <v>942</v>
      </c>
      <c r="J1720" s="2" t="s">
        <v>30</v>
      </c>
      <c r="K1720" s="2" t="s">
        <v>30</v>
      </c>
      <c r="L1720" s="2" t="s">
        <v>519</v>
      </c>
      <c r="M1720" s="2" t="s">
        <v>59</v>
      </c>
      <c r="N1720" s="2" t="s">
        <v>650</v>
      </c>
      <c r="O1720" s="2" t="s">
        <v>304</v>
      </c>
      <c r="P1720" s="2" t="s">
        <v>2893</v>
      </c>
      <c r="Q1720" s="2" t="s">
        <v>343</v>
      </c>
      <c r="R1720" s="2" t="s">
        <v>369</v>
      </c>
      <c r="S1720" s="2" t="s">
        <v>34</v>
      </c>
      <c r="T1720" s="152">
        <v>0.73399999999999999</v>
      </c>
      <c r="U1720" s="2" t="s">
        <v>3068</v>
      </c>
      <c r="V1720" s="165">
        <v>4.7500000000000001E-2</v>
      </c>
      <c r="W1720" s="167">
        <v>2.971E-2</v>
      </c>
      <c r="X1720" s="4" t="s">
        <v>602</v>
      </c>
      <c r="Y1720" s="4" t="s">
        <v>304</v>
      </c>
      <c r="Z1720" s="152">
        <v>16666.689999999999</v>
      </c>
      <c r="AA1720" s="162">
        <v>1</v>
      </c>
      <c r="AB1720" s="181">
        <v>145.6</v>
      </c>
      <c r="AD1720" s="152">
        <v>24.266999999999999</v>
      </c>
      <c r="AG1720" s="2" t="s">
        <v>36</v>
      </c>
      <c r="AH1720" s="167">
        <v>3.4999999999999997E-5</v>
      </c>
      <c r="AI1720" s="167">
        <v>1.37809748557413E-3</v>
      </c>
      <c r="AJ1720" s="167">
        <v>4.0986131267201802E-4</v>
      </c>
    </row>
    <row r="1721" spans="1:36">
      <c r="A1721" s="2">
        <v>7833</v>
      </c>
      <c r="B1721" s="2">
        <v>7837</v>
      </c>
      <c r="C1721" s="2" t="s">
        <v>1980</v>
      </c>
      <c r="D1721" s="2" t="s">
        <v>1981</v>
      </c>
      <c r="E1721" s="4" t="s">
        <v>347</v>
      </c>
      <c r="F1721" s="2" t="s">
        <v>3069</v>
      </c>
      <c r="G1721" s="2" t="s">
        <v>3070</v>
      </c>
      <c r="H1721" s="2" t="s">
        <v>350</v>
      </c>
      <c r="I1721" s="2" t="s">
        <v>942</v>
      </c>
      <c r="J1721" s="2" t="s">
        <v>30</v>
      </c>
      <c r="K1721" s="2" t="s">
        <v>492</v>
      </c>
      <c r="L1721" s="2" t="s">
        <v>519</v>
      </c>
      <c r="M1721" s="2" t="s">
        <v>59</v>
      </c>
      <c r="N1721" s="2" t="s">
        <v>651</v>
      </c>
      <c r="O1721" s="2" t="s">
        <v>304</v>
      </c>
      <c r="P1721" s="2" t="s">
        <v>3071</v>
      </c>
      <c r="Q1721" s="2" t="s">
        <v>343</v>
      </c>
      <c r="R1721" s="2" t="s">
        <v>369</v>
      </c>
      <c r="S1721" s="2" t="s">
        <v>34</v>
      </c>
      <c r="T1721" s="152">
        <v>2.8450000000000002</v>
      </c>
      <c r="U1721" s="2" t="s">
        <v>3072</v>
      </c>
      <c r="V1721" s="165">
        <v>1.7500000000000002E-2</v>
      </c>
      <c r="W1721" s="167">
        <v>4.5749999999999999E-2</v>
      </c>
      <c r="X1721" s="4" t="s">
        <v>602</v>
      </c>
      <c r="Y1721" s="4" t="s">
        <v>304</v>
      </c>
      <c r="Z1721" s="152">
        <v>37415</v>
      </c>
      <c r="AA1721" s="162">
        <v>1</v>
      </c>
      <c r="AB1721" s="181">
        <v>106.7</v>
      </c>
      <c r="AD1721" s="152">
        <v>39.921999999999997</v>
      </c>
      <c r="AG1721" s="2" t="s">
        <v>36</v>
      </c>
      <c r="AH1721" s="167">
        <v>2.1999999999999999E-5</v>
      </c>
      <c r="AI1721" s="167">
        <v>2.26714541487337E-3</v>
      </c>
      <c r="AJ1721" s="167">
        <v>6.74273921464435E-4</v>
      </c>
    </row>
    <row r="1722" spans="1:36">
      <c r="A1722" s="2">
        <v>7833</v>
      </c>
      <c r="B1722" s="2">
        <v>7837</v>
      </c>
      <c r="C1722" s="2" t="s">
        <v>1980</v>
      </c>
      <c r="D1722" s="2" t="s">
        <v>1981</v>
      </c>
      <c r="E1722" s="4" t="s">
        <v>347</v>
      </c>
      <c r="F1722" s="2" t="s">
        <v>3710</v>
      </c>
      <c r="G1722" s="2" t="s">
        <v>3711</v>
      </c>
      <c r="H1722" s="2" t="s">
        <v>350</v>
      </c>
      <c r="I1722" s="2" t="s">
        <v>942</v>
      </c>
      <c r="J1722" s="2" t="s">
        <v>30</v>
      </c>
      <c r="K1722" s="2" t="s">
        <v>492</v>
      </c>
      <c r="L1722" s="2" t="s">
        <v>519</v>
      </c>
      <c r="M1722" s="2" t="s">
        <v>59</v>
      </c>
      <c r="N1722" s="2" t="s">
        <v>651</v>
      </c>
      <c r="O1722" s="2" t="s">
        <v>304</v>
      </c>
      <c r="P1722" s="2" t="s">
        <v>3071</v>
      </c>
      <c r="Q1722" s="2" t="s">
        <v>343</v>
      </c>
      <c r="R1722" s="2" t="s">
        <v>369</v>
      </c>
      <c r="S1722" s="2" t="s">
        <v>34</v>
      </c>
      <c r="T1722" s="152">
        <v>2.4929999999999999</v>
      </c>
      <c r="U1722" s="2" t="s">
        <v>2902</v>
      </c>
      <c r="V1722" s="165">
        <v>3.2800000000000003E-2</v>
      </c>
      <c r="W1722" s="167">
        <v>4.3709999999999999E-2</v>
      </c>
      <c r="X1722" s="4" t="s">
        <v>602</v>
      </c>
      <c r="Y1722" s="4" t="s">
        <v>304</v>
      </c>
      <c r="Z1722" s="152">
        <v>78947.37</v>
      </c>
      <c r="AA1722" s="162">
        <v>1</v>
      </c>
      <c r="AB1722" s="181">
        <v>115.58</v>
      </c>
      <c r="AD1722" s="152">
        <v>91.247</v>
      </c>
      <c r="AG1722" s="2" t="s">
        <v>36</v>
      </c>
      <c r="AH1722" s="167">
        <v>7.3999999999999996E-5</v>
      </c>
      <c r="AI1722" s="167">
        <v>5.1819064060973996E-3</v>
      </c>
      <c r="AJ1722" s="167">
        <v>1.5411558209626999E-3</v>
      </c>
    </row>
    <row r="1723" spans="1:36">
      <c r="A1723" s="2">
        <v>7833</v>
      </c>
      <c r="B1723" s="2">
        <v>7837</v>
      </c>
      <c r="C1723" s="2" t="s">
        <v>1980</v>
      </c>
      <c r="D1723" s="2" t="s">
        <v>1981</v>
      </c>
      <c r="E1723" s="4" t="s">
        <v>347</v>
      </c>
      <c r="F1723" s="2" t="s">
        <v>3712</v>
      </c>
      <c r="G1723" s="2" t="s">
        <v>3713</v>
      </c>
      <c r="H1723" s="2" t="s">
        <v>350</v>
      </c>
      <c r="I1723" s="2" t="s">
        <v>942</v>
      </c>
      <c r="J1723" s="2" t="s">
        <v>30</v>
      </c>
      <c r="K1723" s="2" t="s">
        <v>492</v>
      </c>
      <c r="L1723" s="2" t="s">
        <v>519</v>
      </c>
      <c r="M1723" s="2" t="s">
        <v>59</v>
      </c>
      <c r="N1723" s="2" t="s">
        <v>651</v>
      </c>
      <c r="O1723" s="2" t="s">
        <v>304</v>
      </c>
      <c r="P1723" s="2" t="s">
        <v>3071</v>
      </c>
      <c r="Q1723" s="2" t="s">
        <v>343</v>
      </c>
      <c r="R1723" s="2" t="s">
        <v>369</v>
      </c>
      <c r="S1723" s="2" t="s">
        <v>34</v>
      </c>
      <c r="T1723" s="152">
        <v>1.46</v>
      </c>
      <c r="U1723" s="2" t="s">
        <v>2929</v>
      </c>
      <c r="V1723" s="165">
        <v>0.04</v>
      </c>
      <c r="W1723" s="167">
        <v>4.2619999999999998E-2</v>
      </c>
      <c r="X1723" s="4" t="s">
        <v>602</v>
      </c>
      <c r="Y1723" s="4" t="s">
        <v>304</v>
      </c>
      <c r="Z1723" s="152">
        <v>18359.310000000001</v>
      </c>
      <c r="AA1723" s="162">
        <v>1</v>
      </c>
      <c r="AB1723" s="181">
        <v>116.46</v>
      </c>
      <c r="AD1723" s="152">
        <v>21.381</v>
      </c>
      <c r="AG1723" s="2" t="s">
        <v>36</v>
      </c>
      <c r="AH1723" s="167">
        <v>1.2999999999999999E-5</v>
      </c>
      <c r="AI1723" s="167">
        <v>1.2142338855133401E-3</v>
      </c>
      <c r="AJ1723" s="167">
        <v>3.6112648010529598E-4</v>
      </c>
    </row>
    <row r="1724" spans="1:36">
      <c r="A1724" s="2">
        <v>7833</v>
      </c>
      <c r="B1724" s="2">
        <v>7837</v>
      </c>
      <c r="C1724" s="2" t="s">
        <v>1980</v>
      </c>
      <c r="D1724" s="2" t="s">
        <v>1981</v>
      </c>
      <c r="E1724" s="4" t="s">
        <v>347</v>
      </c>
      <c r="F1724" s="2" t="s">
        <v>3075</v>
      </c>
      <c r="G1724" s="2" t="s">
        <v>3076</v>
      </c>
      <c r="H1724" s="2" t="s">
        <v>350</v>
      </c>
      <c r="I1724" s="2" t="s">
        <v>942</v>
      </c>
      <c r="J1724" s="2" t="s">
        <v>30</v>
      </c>
      <c r="K1724" s="2" t="s">
        <v>492</v>
      </c>
      <c r="L1724" s="2" t="s">
        <v>519</v>
      </c>
      <c r="M1724" s="2" t="s">
        <v>59</v>
      </c>
      <c r="N1724" s="2" t="s">
        <v>651</v>
      </c>
      <c r="O1724" s="2" t="s">
        <v>304</v>
      </c>
      <c r="P1724" s="2" t="s">
        <v>3071</v>
      </c>
      <c r="Q1724" s="2" t="s">
        <v>343</v>
      </c>
      <c r="R1724" s="2" t="s">
        <v>369</v>
      </c>
      <c r="S1724" s="2" t="s">
        <v>34</v>
      </c>
      <c r="T1724" s="152">
        <v>4.9050000000000002</v>
      </c>
      <c r="U1724" s="2" t="s">
        <v>3077</v>
      </c>
      <c r="V1724" s="165">
        <v>1.7899999999999999E-2</v>
      </c>
      <c r="W1724" s="167">
        <v>5.1740000000000001E-2</v>
      </c>
      <c r="X1724" s="4" t="s">
        <v>602</v>
      </c>
      <c r="Y1724" s="4" t="s">
        <v>304</v>
      </c>
      <c r="Z1724" s="152">
        <v>26250</v>
      </c>
      <c r="AA1724" s="162">
        <v>1</v>
      </c>
      <c r="AB1724" s="181">
        <v>99.49</v>
      </c>
      <c r="AD1724" s="152">
        <v>26.116</v>
      </c>
      <c r="AG1724" s="2" t="s">
        <v>36</v>
      </c>
      <c r="AH1724" s="167">
        <v>1.9000000000000001E-5</v>
      </c>
      <c r="AI1724" s="167">
        <v>1.4831256514581401E-3</v>
      </c>
      <c r="AJ1724" s="167">
        <v>4.4109784157318001E-4</v>
      </c>
    </row>
    <row r="1725" spans="1:36">
      <c r="A1725" s="2">
        <v>7833</v>
      </c>
      <c r="B1725" s="2">
        <v>7837</v>
      </c>
      <c r="C1725" s="2" t="s">
        <v>1980</v>
      </c>
      <c r="D1725" s="2" t="s">
        <v>1981</v>
      </c>
      <c r="E1725" s="4" t="s">
        <v>347</v>
      </c>
      <c r="F1725" s="2" t="s">
        <v>3716</v>
      </c>
      <c r="G1725" s="2" t="s">
        <v>3717</v>
      </c>
      <c r="H1725" s="2" t="s">
        <v>350</v>
      </c>
      <c r="I1725" s="2" t="s">
        <v>942</v>
      </c>
      <c r="J1725" s="2" t="s">
        <v>30</v>
      </c>
      <c r="K1725" s="2" t="s">
        <v>30</v>
      </c>
      <c r="L1725" s="2" t="s">
        <v>519</v>
      </c>
      <c r="M1725" s="2" t="s">
        <v>31</v>
      </c>
      <c r="N1725" s="2" t="s">
        <v>651</v>
      </c>
      <c r="O1725" s="2" t="s">
        <v>304</v>
      </c>
      <c r="P1725" s="2" t="s">
        <v>3071</v>
      </c>
      <c r="Q1725" s="2" t="s">
        <v>343</v>
      </c>
      <c r="R1725" s="2" t="s">
        <v>369</v>
      </c>
      <c r="S1725" s="2" t="s">
        <v>34</v>
      </c>
      <c r="T1725" s="152">
        <v>3.996</v>
      </c>
      <c r="U1725" s="2" t="s">
        <v>3654</v>
      </c>
      <c r="V1725" s="165">
        <v>0.04</v>
      </c>
      <c r="W1725" s="167">
        <v>4.3830000000000001E-2</v>
      </c>
      <c r="X1725" s="4" t="s">
        <v>602</v>
      </c>
      <c r="Y1725" s="4" t="s">
        <v>304</v>
      </c>
      <c r="Z1725" s="152">
        <v>14291.45</v>
      </c>
      <c r="AA1725" s="162">
        <v>1</v>
      </c>
      <c r="AB1725" s="181">
        <v>101.34</v>
      </c>
      <c r="AD1725" s="152">
        <v>14.483000000000001</v>
      </c>
      <c r="AG1725" s="2" t="s">
        <v>36</v>
      </c>
      <c r="AH1725" s="167">
        <v>1.9000000000000001E-5</v>
      </c>
      <c r="AI1725" s="167">
        <v>8.2248199942211604E-4</v>
      </c>
      <c r="AJ1725" s="167">
        <v>2.4461517088670599E-4</v>
      </c>
    </row>
    <row r="1726" spans="1:36">
      <c r="A1726" s="2">
        <v>7833</v>
      </c>
      <c r="B1726" s="2">
        <v>7837</v>
      </c>
      <c r="C1726" s="2" t="s">
        <v>1988</v>
      </c>
      <c r="D1726" s="2" t="s">
        <v>1989</v>
      </c>
      <c r="E1726" s="4" t="s">
        <v>347</v>
      </c>
      <c r="F1726" s="2" t="s">
        <v>3084</v>
      </c>
      <c r="G1726" s="2" t="s">
        <v>3085</v>
      </c>
      <c r="H1726" s="2" t="s">
        <v>350</v>
      </c>
      <c r="I1726" s="2" t="s">
        <v>942</v>
      </c>
      <c r="J1726" s="2" t="s">
        <v>30</v>
      </c>
      <c r="K1726" s="2" t="s">
        <v>30</v>
      </c>
      <c r="L1726" s="2" t="s">
        <v>519</v>
      </c>
      <c r="M1726" s="2" t="s">
        <v>59</v>
      </c>
      <c r="N1726" s="2" t="s">
        <v>637</v>
      </c>
      <c r="O1726" s="2" t="s">
        <v>304</v>
      </c>
      <c r="P1726" s="2" t="s">
        <v>2886</v>
      </c>
      <c r="Q1726" s="2" t="s">
        <v>343</v>
      </c>
      <c r="R1726" s="2" t="s">
        <v>369</v>
      </c>
      <c r="S1726" s="2" t="s">
        <v>34</v>
      </c>
      <c r="T1726" s="152">
        <v>3.4060000000000001</v>
      </c>
      <c r="U1726" s="2" t="s">
        <v>3086</v>
      </c>
      <c r="V1726" s="165">
        <v>7.4999999999999997E-3</v>
      </c>
      <c r="W1726" s="167">
        <v>3.0300000000000001E-2</v>
      </c>
      <c r="X1726" s="4" t="s">
        <v>602</v>
      </c>
      <c r="Y1726" s="4" t="s">
        <v>304</v>
      </c>
      <c r="Z1726" s="152">
        <v>47400</v>
      </c>
      <c r="AA1726" s="162">
        <v>1</v>
      </c>
      <c r="AB1726" s="181">
        <v>106.88</v>
      </c>
      <c r="AD1726" s="152">
        <v>50.661000000000001</v>
      </c>
      <c r="AG1726" s="2" t="s">
        <v>36</v>
      </c>
      <c r="AH1726" s="167">
        <v>1.1400000000000001E-4</v>
      </c>
      <c r="AI1726" s="167">
        <v>2.87702737690216E-3</v>
      </c>
      <c r="AJ1726" s="167">
        <v>8.5565950858635601E-4</v>
      </c>
    </row>
    <row r="1727" spans="1:36">
      <c r="A1727" s="2">
        <v>7833</v>
      </c>
      <c r="B1727" s="2">
        <v>7837</v>
      </c>
      <c r="C1727" s="2" t="s">
        <v>3089</v>
      </c>
      <c r="D1727" s="2" t="s">
        <v>3090</v>
      </c>
      <c r="E1727" s="4" t="s">
        <v>507</v>
      </c>
      <c r="F1727" s="2" t="s">
        <v>3091</v>
      </c>
      <c r="G1727" s="2" t="s">
        <v>3092</v>
      </c>
      <c r="H1727" s="2" t="s">
        <v>350</v>
      </c>
      <c r="I1727" s="2" t="s">
        <v>1153</v>
      </c>
      <c r="J1727" s="2" t="s">
        <v>30</v>
      </c>
      <c r="K1727" s="2" t="s">
        <v>140</v>
      </c>
      <c r="L1727" s="2" t="s">
        <v>519</v>
      </c>
      <c r="M1727" s="2" t="s">
        <v>59</v>
      </c>
      <c r="N1727" s="2" t="s">
        <v>651</v>
      </c>
      <c r="O1727" s="2" t="s">
        <v>304</v>
      </c>
      <c r="P1727" s="2" t="s">
        <v>3093</v>
      </c>
      <c r="Q1727" s="2" t="s">
        <v>343</v>
      </c>
      <c r="R1727" s="2" t="s">
        <v>369</v>
      </c>
      <c r="S1727" s="2" t="s">
        <v>34</v>
      </c>
      <c r="T1727" s="152">
        <v>1.738</v>
      </c>
      <c r="U1727" s="2" t="s">
        <v>3094</v>
      </c>
      <c r="V1727" s="165">
        <v>0.08</v>
      </c>
      <c r="W1727" s="167">
        <v>0.68837999999999999</v>
      </c>
      <c r="X1727" s="4" t="s">
        <v>602</v>
      </c>
      <c r="Y1727" s="4" t="s">
        <v>304</v>
      </c>
      <c r="Z1727" s="152">
        <v>6451.83</v>
      </c>
      <c r="AA1727" s="162">
        <v>1</v>
      </c>
      <c r="AB1727" s="181">
        <v>42.54</v>
      </c>
      <c r="AD1727" s="152">
        <v>2.7450000000000001</v>
      </c>
      <c r="AG1727" s="2" t="s">
        <v>36</v>
      </c>
      <c r="AH1727" s="167">
        <v>6.9999999999999999E-6</v>
      </c>
      <c r="AI1727" s="167">
        <v>1.5586536068669401E-4</v>
      </c>
      <c r="AJ1727" s="167">
        <v>4.6356068420320402E-5</v>
      </c>
    </row>
    <row r="1728" spans="1:36">
      <c r="A1728" s="2">
        <v>7833</v>
      </c>
      <c r="B1728" s="2">
        <v>7837</v>
      </c>
      <c r="C1728" s="2" t="s">
        <v>3089</v>
      </c>
      <c r="D1728" s="2" t="s">
        <v>3090</v>
      </c>
      <c r="E1728" s="4" t="s">
        <v>507</v>
      </c>
      <c r="F1728" s="2" t="s">
        <v>3942</v>
      </c>
      <c r="G1728" s="2" t="s">
        <v>3943</v>
      </c>
      <c r="H1728" s="2" t="s">
        <v>350</v>
      </c>
      <c r="I1728" s="2" t="s">
        <v>1153</v>
      </c>
      <c r="J1728" s="2" t="s">
        <v>30</v>
      </c>
      <c r="K1728" s="2" t="s">
        <v>140</v>
      </c>
      <c r="L1728" s="2" t="s">
        <v>519</v>
      </c>
      <c r="M1728" s="2" t="s">
        <v>59</v>
      </c>
      <c r="N1728" s="2" t="s">
        <v>651</v>
      </c>
      <c r="O1728" s="2" t="s">
        <v>304</v>
      </c>
      <c r="P1728" s="2" t="s">
        <v>3093</v>
      </c>
      <c r="Q1728" s="2" t="s">
        <v>343</v>
      </c>
      <c r="R1728" s="2" t="s">
        <v>369</v>
      </c>
      <c r="S1728" s="2" t="s">
        <v>34</v>
      </c>
      <c r="T1728" s="152">
        <v>0.16400000000000001</v>
      </c>
      <c r="U1728" s="2" t="s">
        <v>92</v>
      </c>
      <c r="V1728" s="165">
        <v>6.9500000000000006E-2</v>
      </c>
      <c r="W1728" s="167">
        <v>1E-4</v>
      </c>
      <c r="X1728" s="4" t="s">
        <v>602</v>
      </c>
      <c r="Y1728" s="4" t="s">
        <v>532</v>
      </c>
      <c r="Z1728" s="152">
        <v>16534.52</v>
      </c>
      <c r="AA1728" s="162">
        <v>1</v>
      </c>
      <c r="AB1728" s="181">
        <v>85.66</v>
      </c>
      <c r="AD1728" s="152">
        <v>14.163</v>
      </c>
      <c r="AG1728" s="2" t="s">
        <v>36</v>
      </c>
      <c r="AH1728" s="167">
        <v>6.0000000000000002E-5</v>
      </c>
      <c r="AI1728" s="167">
        <v>8.0433852347898795E-4</v>
      </c>
      <c r="AJ1728" s="167">
        <v>2.3921910207130799E-4</v>
      </c>
    </row>
    <row r="1729" spans="1:36">
      <c r="A1729" s="2">
        <v>7833</v>
      </c>
      <c r="B1729" s="2">
        <v>7837</v>
      </c>
      <c r="C1729" s="2" t="s">
        <v>1996</v>
      </c>
      <c r="D1729" s="2" t="s">
        <v>1997</v>
      </c>
      <c r="E1729" s="4" t="s">
        <v>347</v>
      </c>
      <c r="F1729" s="2" t="s">
        <v>3095</v>
      </c>
      <c r="G1729" s="2" t="s">
        <v>3096</v>
      </c>
      <c r="H1729" s="2" t="s">
        <v>350</v>
      </c>
      <c r="I1729" s="2" t="s">
        <v>942</v>
      </c>
      <c r="J1729" s="2" t="s">
        <v>30</v>
      </c>
      <c r="K1729" s="2" t="s">
        <v>30</v>
      </c>
      <c r="L1729" s="2" t="s">
        <v>519</v>
      </c>
      <c r="M1729" s="2" t="s">
        <v>31</v>
      </c>
      <c r="N1729" s="2" t="s">
        <v>626</v>
      </c>
      <c r="O1729" s="2" t="s">
        <v>304</v>
      </c>
      <c r="P1729" s="2" t="s">
        <v>2870</v>
      </c>
      <c r="Q1729" s="2" t="s">
        <v>368</v>
      </c>
      <c r="R1729" s="2" t="s">
        <v>369</v>
      </c>
      <c r="S1729" s="2" t="s">
        <v>34</v>
      </c>
      <c r="T1729" s="152">
        <v>3.9790000000000001</v>
      </c>
      <c r="U1729" s="2" t="s">
        <v>3097</v>
      </c>
      <c r="V1729" s="165">
        <v>6.0000000000000001E-3</v>
      </c>
      <c r="W1729" s="167">
        <v>3.0020000000000002E-2</v>
      </c>
      <c r="X1729" s="4" t="s">
        <v>602</v>
      </c>
      <c r="Y1729" s="4" t="s">
        <v>304</v>
      </c>
      <c r="Z1729" s="152">
        <v>34000</v>
      </c>
      <c r="AA1729" s="162">
        <v>1</v>
      </c>
      <c r="AB1729" s="181">
        <v>105.61</v>
      </c>
      <c r="AD1729" s="152">
        <v>35.906999999999996</v>
      </c>
      <c r="AG1729" s="2" t="s">
        <v>36</v>
      </c>
      <c r="AH1729" s="167">
        <v>8.3999999999999995E-5</v>
      </c>
      <c r="AI1729" s="167">
        <v>2.0391687517642E-3</v>
      </c>
      <c r="AJ1729" s="167">
        <v>6.0647116049968399E-4</v>
      </c>
    </row>
    <row r="1730" spans="1:36">
      <c r="A1730" s="2">
        <v>7833</v>
      </c>
      <c r="B1730" s="2">
        <v>7837</v>
      </c>
      <c r="C1730" s="2" t="s">
        <v>1996</v>
      </c>
      <c r="D1730" s="2" t="s">
        <v>1997</v>
      </c>
      <c r="E1730" s="4" t="s">
        <v>347</v>
      </c>
      <c r="F1730" s="2" t="s">
        <v>3098</v>
      </c>
      <c r="G1730" s="2" t="s">
        <v>3099</v>
      </c>
      <c r="H1730" s="2" t="s">
        <v>350</v>
      </c>
      <c r="I1730" s="2" t="s">
        <v>1153</v>
      </c>
      <c r="J1730" s="2" t="s">
        <v>30</v>
      </c>
      <c r="K1730" s="2" t="s">
        <v>30</v>
      </c>
      <c r="L1730" s="2" t="s">
        <v>519</v>
      </c>
      <c r="M1730" s="2" t="s">
        <v>59</v>
      </c>
      <c r="N1730" s="2" t="s">
        <v>626</v>
      </c>
      <c r="O1730" s="2" t="s">
        <v>304</v>
      </c>
      <c r="P1730" s="2" t="s">
        <v>2870</v>
      </c>
      <c r="Q1730" s="2" t="s">
        <v>368</v>
      </c>
      <c r="R1730" s="2" t="s">
        <v>369</v>
      </c>
      <c r="S1730" s="2" t="s">
        <v>34</v>
      </c>
      <c r="T1730" s="152">
        <v>1.202</v>
      </c>
      <c r="U1730" s="2" t="s">
        <v>187</v>
      </c>
      <c r="V1730" s="165">
        <v>3.2899999999999999E-2</v>
      </c>
      <c r="W1730" s="167">
        <v>4.9500000000000002E-2</v>
      </c>
      <c r="X1730" s="4" t="s">
        <v>602</v>
      </c>
      <c r="Y1730" s="4" t="s">
        <v>304</v>
      </c>
      <c r="Z1730" s="152">
        <v>7048.87</v>
      </c>
      <c r="AA1730" s="162">
        <v>1</v>
      </c>
      <c r="AB1730" s="181">
        <v>98.94</v>
      </c>
      <c r="AD1730" s="152">
        <v>6.9740000000000002</v>
      </c>
      <c r="AG1730" s="2" t="s">
        <v>36</v>
      </c>
      <c r="AH1730" s="167">
        <v>1.0000000000000001E-5</v>
      </c>
      <c r="AI1730" s="167">
        <v>3.96059664124724E-4</v>
      </c>
      <c r="AJ1730" s="167">
        <v>1.1779248967062E-4</v>
      </c>
    </row>
    <row r="1731" spans="1:36">
      <c r="A1731" s="2">
        <v>7833</v>
      </c>
      <c r="B1731" s="2">
        <v>7837</v>
      </c>
      <c r="C1731" s="2" t="s">
        <v>3100</v>
      </c>
      <c r="D1731" s="2" t="s">
        <v>3101</v>
      </c>
      <c r="E1731" s="4" t="s">
        <v>347</v>
      </c>
      <c r="F1731" s="2" t="s">
        <v>3724</v>
      </c>
      <c r="G1731" s="2" t="s">
        <v>3725</v>
      </c>
      <c r="H1731" s="2" t="s">
        <v>350</v>
      </c>
      <c r="I1731" s="2" t="s">
        <v>942</v>
      </c>
      <c r="J1731" s="2" t="s">
        <v>30</v>
      </c>
      <c r="K1731" s="2" t="s">
        <v>30</v>
      </c>
      <c r="L1731" s="2" t="s">
        <v>519</v>
      </c>
      <c r="M1731" s="2" t="s">
        <v>59</v>
      </c>
      <c r="N1731" s="2" t="s">
        <v>634</v>
      </c>
      <c r="O1731" s="2" t="s">
        <v>304</v>
      </c>
      <c r="P1731" s="2" t="s">
        <v>342</v>
      </c>
      <c r="Q1731" s="2" t="s">
        <v>343</v>
      </c>
      <c r="R1731" s="2" t="s">
        <v>369</v>
      </c>
      <c r="S1731" s="2" t="s">
        <v>34</v>
      </c>
      <c r="T1731" s="152">
        <v>3.4950000000000001</v>
      </c>
      <c r="U1731" s="2" t="s">
        <v>3726</v>
      </c>
      <c r="V1731" s="165">
        <v>2E-3</v>
      </c>
      <c r="W1731" s="167">
        <v>2.6020000000000001E-2</v>
      </c>
      <c r="X1731" s="4" t="s">
        <v>602</v>
      </c>
      <c r="Y1731" s="4" t="s">
        <v>304</v>
      </c>
      <c r="Z1731" s="152">
        <v>199933.75</v>
      </c>
      <c r="AA1731" s="162">
        <v>1</v>
      </c>
      <c r="AB1731" s="181">
        <v>105.05</v>
      </c>
      <c r="AD1731" s="152">
        <v>210.03</v>
      </c>
      <c r="AG1731" s="2" t="s">
        <v>36</v>
      </c>
      <c r="AH1731" s="167">
        <v>5.8999999999999998E-5</v>
      </c>
      <c r="AI1731" s="167">
        <v>1.19275535828798E-2</v>
      </c>
      <c r="AJ1731" s="167">
        <v>3.5473853044643701E-3</v>
      </c>
    </row>
    <row r="1732" spans="1:36">
      <c r="A1732" s="2">
        <v>7833</v>
      </c>
      <c r="B1732" s="2">
        <v>7837</v>
      </c>
      <c r="C1732" s="2" t="s">
        <v>3100</v>
      </c>
      <c r="D1732" s="2" t="s">
        <v>3101</v>
      </c>
      <c r="E1732" s="4" t="s">
        <v>347</v>
      </c>
      <c r="F1732" s="2" t="s">
        <v>3102</v>
      </c>
      <c r="G1732" s="2" t="s">
        <v>3103</v>
      </c>
      <c r="H1732" s="2" t="s">
        <v>350</v>
      </c>
      <c r="I1732" s="2" t="s">
        <v>942</v>
      </c>
      <c r="J1732" s="2" t="s">
        <v>30</v>
      </c>
      <c r="K1732" s="2" t="s">
        <v>30</v>
      </c>
      <c r="L1732" s="2" t="s">
        <v>519</v>
      </c>
      <c r="M1732" s="2" t="s">
        <v>59</v>
      </c>
      <c r="N1732" s="2" t="s">
        <v>634</v>
      </c>
      <c r="O1732" s="2" t="s">
        <v>304</v>
      </c>
      <c r="P1732" s="2" t="s">
        <v>342</v>
      </c>
      <c r="Q1732" s="2" t="s">
        <v>343</v>
      </c>
      <c r="R1732" s="2" t="s">
        <v>369</v>
      </c>
      <c r="S1732" s="2" t="s">
        <v>34</v>
      </c>
      <c r="T1732" s="152">
        <v>4.8920000000000003</v>
      </c>
      <c r="U1732" s="2" t="s">
        <v>3104</v>
      </c>
      <c r="V1732" s="165">
        <v>2.47E-2</v>
      </c>
      <c r="W1732" s="167">
        <v>2.63E-2</v>
      </c>
      <c r="X1732" s="4" t="s">
        <v>602</v>
      </c>
      <c r="Y1732" s="4" t="s">
        <v>304</v>
      </c>
      <c r="Z1732" s="152">
        <v>114660</v>
      </c>
      <c r="AA1732" s="162">
        <v>1</v>
      </c>
      <c r="AB1732" s="181">
        <v>103.16</v>
      </c>
      <c r="AD1732" s="152">
        <v>118.283</v>
      </c>
      <c r="AG1732" s="2" t="s">
        <v>36</v>
      </c>
      <c r="AH1732" s="167">
        <v>4.3999999999999999E-5</v>
      </c>
      <c r="AI1732" s="167">
        <v>6.71726495073789E-3</v>
      </c>
      <c r="AJ1732" s="167">
        <v>1.9977882980667301E-3</v>
      </c>
    </row>
    <row r="1733" spans="1:36">
      <c r="A1733" s="2">
        <v>7833</v>
      </c>
      <c r="B1733" s="2">
        <v>7837</v>
      </c>
      <c r="C1733" s="2" t="s">
        <v>3100</v>
      </c>
      <c r="D1733" s="2" t="s">
        <v>3101</v>
      </c>
      <c r="E1733" s="4" t="s">
        <v>347</v>
      </c>
      <c r="F1733" s="2" t="s">
        <v>3727</v>
      </c>
      <c r="G1733" s="2" t="s">
        <v>3728</v>
      </c>
      <c r="H1733" s="2" t="s">
        <v>350</v>
      </c>
      <c r="I1733" s="2" t="s">
        <v>942</v>
      </c>
      <c r="J1733" s="2" t="s">
        <v>30</v>
      </c>
      <c r="K1733" s="2" t="s">
        <v>30</v>
      </c>
      <c r="L1733" s="2" t="s">
        <v>519</v>
      </c>
      <c r="M1733" s="2" t="s">
        <v>31</v>
      </c>
      <c r="N1733" s="2" t="s">
        <v>634</v>
      </c>
      <c r="O1733" s="2" t="s">
        <v>304</v>
      </c>
      <c r="P1733" s="2" t="s">
        <v>342</v>
      </c>
      <c r="Q1733" s="2" t="s">
        <v>343</v>
      </c>
      <c r="R1733" s="2" t="s">
        <v>369</v>
      </c>
      <c r="S1733" s="2" t="s">
        <v>34</v>
      </c>
      <c r="T1733" s="152">
        <v>4.8159999999999998</v>
      </c>
      <c r="U1733" s="2" t="s">
        <v>3104</v>
      </c>
      <c r="V1733" s="165">
        <v>2.4E-2</v>
      </c>
      <c r="W1733" s="167">
        <v>2.605E-2</v>
      </c>
      <c r="X1733" s="4" t="s">
        <v>602</v>
      </c>
      <c r="Y1733" s="4" t="s">
        <v>304</v>
      </c>
      <c r="Z1733" s="152">
        <v>539987</v>
      </c>
      <c r="AA1733" s="162">
        <v>1</v>
      </c>
      <c r="AB1733" s="181">
        <v>101.7</v>
      </c>
      <c r="AD1733" s="152">
        <v>549.16700000000003</v>
      </c>
      <c r="AG1733" s="2" t="s">
        <v>36</v>
      </c>
      <c r="AH1733" s="167">
        <v>2.4499999999999999E-4</v>
      </c>
      <c r="AI1733" s="167">
        <v>3.1186990292914499E-2</v>
      </c>
      <c r="AJ1733" s="167">
        <v>9.2753530962420908E-3</v>
      </c>
    </row>
    <row r="1734" spans="1:36">
      <c r="A1734" s="2">
        <v>7833</v>
      </c>
      <c r="B1734" s="2">
        <v>7837</v>
      </c>
      <c r="C1734" s="2" t="s">
        <v>3100</v>
      </c>
      <c r="D1734" s="2" t="s">
        <v>3101</v>
      </c>
      <c r="E1734" s="4" t="s">
        <v>347</v>
      </c>
      <c r="F1734" s="2" t="s">
        <v>3105</v>
      </c>
      <c r="G1734" s="2" t="s">
        <v>3106</v>
      </c>
      <c r="H1734" s="2" t="s">
        <v>350</v>
      </c>
      <c r="I1734" s="2" t="s">
        <v>1153</v>
      </c>
      <c r="J1734" s="2" t="s">
        <v>30</v>
      </c>
      <c r="K1734" s="2" t="s">
        <v>30</v>
      </c>
      <c r="L1734" s="2" t="s">
        <v>519</v>
      </c>
      <c r="M1734" s="2" t="s">
        <v>59</v>
      </c>
      <c r="N1734" s="2" t="s">
        <v>634</v>
      </c>
      <c r="O1734" s="2" t="s">
        <v>304</v>
      </c>
      <c r="P1734" s="2" t="s">
        <v>342</v>
      </c>
      <c r="Q1734" s="2" t="s">
        <v>343</v>
      </c>
      <c r="R1734" s="2" t="s">
        <v>369</v>
      </c>
      <c r="S1734" s="2" t="s">
        <v>34</v>
      </c>
      <c r="T1734" s="152">
        <v>2.7370000000000001</v>
      </c>
      <c r="U1734" s="2" t="s">
        <v>3107</v>
      </c>
      <c r="V1734" s="165">
        <v>2.6800000000000001E-2</v>
      </c>
      <c r="W1734" s="167">
        <v>4.3189999999999999E-2</v>
      </c>
      <c r="X1734" s="4" t="s">
        <v>602</v>
      </c>
      <c r="Y1734" s="4" t="s">
        <v>304</v>
      </c>
      <c r="Z1734" s="152">
        <v>31813.13</v>
      </c>
      <c r="AA1734" s="162">
        <v>1</v>
      </c>
      <c r="AB1734" s="181">
        <v>97.18</v>
      </c>
      <c r="AD1734" s="152">
        <v>30.916</v>
      </c>
      <c r="AG1734" s="2" t="s">
        <v>36</v>
      </c>
      <c r="AH1734" s="167">
        <v>1.5999999999999999E-5</v>
      </c>
      <c r="AI1734" s="167">
        <v>1.75570886745137E-3</v>
      </c>
      <c r="AJ1734" s="167">
        <v>5.2216708078799601E-4</v>
      </c>
    </row>
    <row r="1735" spans="1:36">
      <c r="A1735" s="2">
        <v>7833</v>
      </c>
      <c r="B1735" s="2">
        <v>7837</v>
      </c>
      <c r="C1735" s="2" t="s">
        <v>3108</v>
      </c>
      <c r="D1735" s="2" t="s">
        <v>3109</v>
      </c>
      <c r="E1735" s="4" t="s">
        <v>347</v>
      </c>
      <c r="F1735" s="2" t="s">
        <v>3110</v>
      </c>
      <c r="G1735" s="2" t="s">
        <v>3111</v>
      </c>
      <c r="H1735" s="2" t="s">
        <v>350</v>
      </c>
      <c r="I1735" s="2" t="s">
        <v>1153</v>
      </c>
      <c r="J1735" s="2" t="s">
        <v>30</v>
      </c>
      <c r="K1735" s="2" t="s">
        <v>30</v>
      </c>
      <c r="L1735" s="2" t="s">
        <v>519</v>
      </c>
      <c r="M1735" s="2" t="s">
        <v>59</v>
      </c>
      <c r="N1735" s="2" t="s">
        <v>637</v>
      </c>
      <c r="O1735" s="2" t="s">
        <v>304</v>
      </c>
      <c r="P1735" s="2" t="s">
        <v>3112</v>
      </c>
      <c r="Q1735" s="2" t="s">
        <v>343</v>
      </c>
      <c r="R1735" s="2" t="s">
        <v>369</v>
      </c>
      <c r="S1735" s="2" t="s">
        <v>34</v>
      </c>
      <c r="T1735" s="152">
        <v>0.97599999999999998</v>
      </c>
      <c r="U1735" s="2" t="s">
        <v>3113</v>
      </c>
      <c r="V1735" s="165">
        <v>5.8000000000000003E-2</v>
      </c>
      <c r="W1735" s="167">
        <v>5.9490000000000001E-2</v>
      </c>
      <c r="X1735" s="4" t="s">
        <v>602</v>
      </c>
      <c r="Y1735" s="4" t="s">
        <v>304</v>
      </c>
      <c r="Z1735" s="152">
        <v>12143.33</v>
      </c>
      <c r="AA1735" s="162">
        <v>1</v>
      </c>
      <c r="AB1735" s="181">
        <v>99.25</v>
      </c>
      <c r="AD1735" s="152">
        <v>12.052</v>
      </c>
      <c r="AG1735" s="2" t="s">
        <v>36</v>
      </c>
      <c r="AH1735" s="167">
        <v>2.0999999999999999E-5</v>
      </c>
      <c r="AI1735" s="167">
        <v>6.8444336920169999E-4</v>
      </c>
      <c r="AJ1735" s="167">
        <v>2.03560967701641E-4</v>
      </c>
    </row>
    <row r="1736" spans="1:36">
      <c r="A1736" s="2">
        <v>7833</v>
      </c>
      <c r="B1736" s="2">
        <v>7837</v>
      </c>
      <c r="C1736" s="2" t="s">
        <v>3114</v>
      </c>
      <c r="D1736" s="2" t="s">
        <v>3115</v>
      </c>
      <c r="E1736" s="4" t="s">
        <v>347</v>
      </c>
      <c r="F1736" s="2" t="s">
        <v>3116</v>
      </c>
      <c r="G1736" s="2" t="s">
        <v>3117</v>
      </c>
      <c r="H1736" s="2" t="s">
        <v>350</v>
      </c>
      <c r="I1736" s="2" t="s">
        <v>942</v>
      </c>
      <c r="J1736" s="2" t="s">
        <v>30</v>
      </c>
      <c r="K1736" s="2" t="s">
        <v>30</v>
      </c>
      <c r="L1736" s="2" t="s">
        <v>519</v>
      </c>
      <c r="M1736" s="2" t="s">
        <v>59</v>
      </c>
      <c r="N1736" s="2" t="s">
        <v>626</v>
      </c>
      <c r="O1736" s="2" t="s">
        <v>304</v>
      </c>
      <c r="P1736" s="2" t="s">
        <v>2943</v>
      </c>
      <c r="Q1736" s="2" t="s">
        <v>368</v>
      </c>
      <c r="R1736" s="2" t="s">
        <v>369</v>
      </c>
      <c r="S1736" s="2" t="s">
        <v>34</v>
      </c>
      <c r="T1736" s="152">
        <v>3.21</v>
      </c>
      <c r="U1736" s="2" t="s">
        <v>3077</v>
      </c>
      <c r="V1736" s="165">
        <v>1.7999999999999999E-2</v>
      </c>
      <c r="W1736" s="167">
        <v>3.0980000000000001E-2</v>
      </c>
      <c r="X1736" s="4" t="s">
        <v>602</v>
      </c>
      <c r="Y1736" s="4" t="s">
        <v>304</v>
      </c>
      <c r="Z1736" s="152">
        <v>15400</v>
      </c>
      <c r="AA1736" s="162">
        <v>1</v>
      </c>
      <c r="AB1736" s="181">
        <v>112.88</v>
      </c>
      <c r="AD1736" s="152">
        <v>17.384</v>
      </c>
      <c r="AG1736" s="2" t="s">
        <v>36</v>
      </c>
      <c r="AH1736" s="167">
        <v>1.7E-5</v>
      </c>
      <c r="AI1736" s="167">
        <v>9.8720405208029796E-4</v>
      </c>
      <c r="AJ1736" s="167">
        <v>2.9360531667482097E-4</v>
      </c>
    </row>
    <row r="1737" spans="1:36">
      <c r="A1737" s="2">
        <v>7833</v>
      </c>
      <c r="B1737" s="2">
        <v>7837</v>
      </c>
      <c r="C1737" s="2" t="s">
        <v>3114</v>
      </c>
      <c r="D1737" s="2" t="s">
        <v>3115</v>
      </c>
      <c r="E1737" s="4" t="s">
        <v>347</v>
      </c>
      <c r="F1737" s="2" t="s">
        <v>3729</v>
      </c>
      <c r="G1737" s="2" t="s">
        <v>3730</v>
      </c>
      <c r="H1737" s="2" t="s">
        <v>350</v>
      </c>
      <c r="I1737" s="2" t="s">
        <v>942</v>
      </c>
      <c r="J1737" s="2" t="s">
        <v>30</v>
      </c>
      <c r="K1737" s="2" t="s">
        <v>30</v>
      </c>
      <c r="L1737" s="2" t="s">
        <v>519</v>
      </c>
      <c r="M1737" s="2" t="s">
        <v>59</v>
      </c>
      <c r="N1737" s="2" t="s">
        <v>626</v>
      </c>
      <c r="O1737" s="2" t="s">
        <v>304</v>
      </c>
      <c r="P1737" s="2" t="s">
        <v>3071</v>
      </c>
      <c r="Q1737" s="2" t="s">
        <v>343</v>
      </c>
      <c r="R1737" s="2" t="s">
        <v>369</v>
      </c>
      <c r="S1737" s="2" t="s">
        <v>34</v>
      </c>
      <c r="T1737" s="152">
        <v>5.5620000000000003</v>
      </c>
      <c r="U1737" s="2" t="s">
        <v>3731</v>
      </c>
      <c r="V1737" s="165">
        <v>3.3000000000000002E-2</v>
      </c>
      <c r="W1737" s="167">
        <v>3.3020000000000001E-2</v>
      </c>
      <c r="X1737" s="4" t="s">
        <v>602</v>
      </c>
      <c r="Y1737" s="4" t="s">
        <v>304</v>
      </c>
      <c r="Z1737" s="152">
        <v>39692.32</v>
      </c>
      <c r="AA1737" s="162">
        <v>1</v>
      </c>
      <c r="AB1737" s="181">
        <v>109.3</v>
      </c>
      <c r="AD1737" s="152">
        <v>43.384</v>
      </c>
      <c r="AG1737" s="2" t="s">
        <v>36</v>
      </c>
      <c r="AH1737" s="167">
        <v>3.3000000000000003E-5</v>
      </c>
      <c r="AI1737" s="167">
        <v>2.4637455544407202E-3</v>
      </c>
      <c r="AJ1737" s="167">
        <v>7.3274496006516801E-4</v>
      </c>
    </row>
    <row r="1738" spans="1:36">
      <c r="A1738" s="2">
        <v>7833</v>
      </c>
      <c r="B1738" s="2">
        <v>7837</v>
      </c>
      <c r="C1738" s="2" t="s">
        <v>2008</v>
      </c>
      <c r="D1738" s="2" t="s">
        <v>2009</v>
      </c>
      <c r="E1738" s="4" t="s">
        <v>347</v>
      </c>
      <c r="F1738" s="2" t="s">
        <v>3732</v>
      </c>
      <c r="G1738" s="2" t="s">
        <v>3124</v>
      </c>
      <c r="H1738" s="2" t="s">
        <v>350</v>
      </c>
      <c r="I1738" s="2" t="s">
        <v>1153</v>
      </c>
      <c r="J1738" s="2" t="s">
        <v>30</v>
      </c>
      <c r="K1738" s="2" t="s">
        <v>30</v>
      </c>
      <c r="L1738" s="2" t="s">
        <v>521</v>
      </c>
      <c r="M1738" s="2" t="s">
        <v>31</v>
      </c>
      <c r="N1738" s="2" t="s">
        <v>640</v>
      </c>
      <c r="O1738" s="2" t="s">
        <v>304</v>
      </c>
      <c r="P1738" s="2" t="s">
        <v>3071</v>
      </c>
      <c r="Q1738" s="2" t="s">
        <v>343</v>
      </c>
      <c r="R1738" s="2" t="s">
        <v>369</v>
      </c>
      <c r="S1738" s="2" t="s">
        <v>34</v>
      </c>
      <c r="T1738" s="152">
        <v>5.4980000000000002</v>
      </c>
      <c r="U1738" s="2" t="s">
        <v>3063</v>
      </c>
      <c r="V1738" s="165">
        <v>5.6899999999999999E-2</v>
      </c>
      <c r="W1738" s="167">
        <v>6.0490000000000002E-2</v>
      </c>
      <c r="X1738" s="4" t="s">
        <v>602</v>
      </c>
      <c r="Y1738" s="4" t="s">
        <v>304</v>
      </c>
      <c r="Z1738" s="152">
        <v>50000</v>
      </c>
      <c r="AA1738" s="162">
        <v>1</v>
      </c>
      <c r="AB1738" s="181">
        <v>100.67100000000001</v>
      </c>
      <c r="AD1738" s="152">
        <v>50.335000000000001</v>
      </c>
      <c r="AG1738" s="2" t="s">
        <v>36</v>
      </c>
      <c r="AH1738" s="167">
        <v>0</v>
      </c>
      <c r="AI1738" s="167">
        <v>2.8585226675477702E-3</v>
      </c>
      <c r="AJ1738" s="167">
        <v>8.5015600499100405E-4</v>
      </c>
    </row>
    <row r="1739" spans="1:36">
      <c r="A1739" s="2">
        <v>7833</v>
      </c>
      <c r="B1739" s="2">
        <v>7837</v>
      </c>
      <c r="C1739" s="2" t="s">
        <v>2008</v>
      </c>
      <c r="D1739" s="2" t="s">
        <v>2009</v>
      </c>
      <c r="E1739" s="4" t="s">
        <v>347</v>
      </c>
      <c r="F1739" s="2" t="s">
        <v>3733</v>
      </c>
      <c r="G1739" s="2" t="s">
        <v>3734</v>
      </c>
      <c r="H1739" s="2" t="s">
        <v>350</v>
      </c>
      <c r="I1739" s="2" t="s">
        <v>1153</v>
      </c>
      <c r="J1739" s="2" t="s">
        <v>30</v>
      </c>
      <c r="K1739" s="2" t="s">
        <v>30</v>
      </c>
      <c r="L1739" s="2" t="s">
        <v>519</v>
      </c>
      <c r="M1739" s="2" t="s">
        <v>59</v>
      </c>
      <c r="N1739" s="2" t="s">
        <v>640</v>
      </c>
      <c r="O1739" s="2" t="s">
        <v>304</v>
      </c>
      <c r="P1739" s="2" t="s">
        <v>3071</v>
      </c>
      <c r="Q1739" s="2" t="s">
        <v>343</v>
      </c>
      <c r="R1739" s="2" t="s">
        <v>369</v>
      </c>
      <c r="S1739" s="2" t="s">
        <v>34</v>
      </c>
      <c r="T1739" s="152">
        <v>2.339</v>
      </c>
      <c r="U1739" s="2" t="s">
        <v>3735</v>
      </c>
      <c r="V1739" s="165">
        <v>6.7500000000000004E-2</v>
      </c>
      <c r="W1739" s="167">
        <v>5.058E-2</v>
      </c>
      <c r="X1739" s="4" t="s">
        <v>602</v>
      </c>
      <c r="Y1739" s="4" t="s">
        <v>304</v>
      </c>
      <c r="Z1739" s="152">
        <v>3616.53</v>
      </c>
      <c r="AA1739" s="162">
        <v>1</v>
      </c>
      <c r="AB1739" s="181">
        <v>106.95</v>
      </c>
      <c r="AD1739" s="152">
        <v>3.8679999999999999</v>
      </c>
      <c r="AG1739" s="2" t="s">
        <v>36</v>
      </c>
      <c r="AH1739" s="167">
        <v>3.0000000000000001E-6</v>
      </c>
      <c r="AI1739" s="167">
        <v>2.1965549318363699E-4</v>
      </c>
      <c r="AJ1739" s="167">
        <v>6.5327953729164796E-5</v>
      </c>
    </row>
    <row r="1740" spans="1:36">
      <c r="A1740" s="2">
        <v>7833</v>
      </c>
      <c r="B1740" s="2">
        <v>7837</v>
      </c>
      <c r="C1740" s="2" t="s">
        <v>2008</v>
      </c>
      <c r="D1740" s="2" t="s">
        <v>2009</v>
      </c>
      <c r="E1740" s="4" t="s">
        <v>347</v>
      </c>
      <c r="F1740" s="2" t="s">
        <v>3123</v>
      </c>
      <c r="G1740" s="2" t="s">
        <v>3124</v>
      </c>
      <c r="H1740" s="2" t="s">
        <v>350</v>
      </c>
      <c r="I1740" s="2" t="s">
        <v>1153</v>
      </c>
      <c r="J1740" s="2" t="s">
        <v>30</v>
      </c>
      <c r="K1740" s="2" t="s">
        <v>30</v>
      </c>
      <c r="L1740" s="2" t="s">
        <v>519</v>
      </c>
      <c r="M1740" s="2" t="s">
        <v>31</v>
      </c>
      <c r="N1740" s="2" t="s">
        <v>640</v>
      </c>
      <c r="O1740" s="2" t="s">
        <v>304</v>
      </c>
      <c r="P1740" s="2" t="s">
        <v>3071</v>
      </c>
      <c r="Q1740" s="2" t="s">
        <v>343</v>
      </c>
      <c r="R1740" s="2" t="s">
        <v>369</v>
      </c>
      <c r="S1740" s="2" t="s">
        <v>34</v>
      </c>
      <c r="T1740" s="152">
        <v>5.5919999999999996</v>
      </c>
      <c r="U1740" s="2" t="s">
        <v>3063</v>
      </c>
      <c r="V1740" s="165">
        <v>5.6899999999999999E-2</v>
      </c>
      <c r="W1740" s="167">
        <v>5.5149999999999998E-2</v>
      </c>
      <c r="X1740" s="4" t="s">
        <v>602</v>
      </c>
      <c r="Y1740" s="4" t="s">
        <v>304</v>
      </c>
      <c r="Z1740" s="152">
        <v>68000</v>
      </c>
      <c r="AA1740" s="162">
        <v>1</v>
      </c>
      <c r="AB1740" s="181">
        <v>101.37</v>
      </c>
      <c r="AD1740" s="152">
        <v>68.932000000000002</v>
      </c>
      <c r="AG1740" s="2" t="s">
        <v>36</v>
      </c>
      <c r="AH1740" s="167">
        <v>4.3000000000000002E-5</v>
      </c>
      <c r="AI1740" s="167">
        <v>3.9146015787583999E-3</v>
      </c>
      <c r="AJ1740" s="167">
        <v>1.1642454604649699E-3</v>
      </c>
    </row>
    <row r="1741" spans="1:36">
      <c r="A1741" s="2">
        <v>7833</v>
      </c>
      <c r="B1741" s="2">
        <v>7837</v>
      </c>
      <c r="C1741" s="2" t="s">
        <v>2008</v>
      </c>
      <c r="D1741" s="2" t="s">
        <v>2009</v>
      </c>
      <c r="E1741" s="4" t="s">
        <v>347</v>
      </c>
      <c r="F1741" s="2" t="s">
        <v>3125</v>
      </c>
      <c r="G1741" s="2" t="s">
        <v>3126</v>
      </c>
      <c r="H1741" s="2" t="s">
        <v>350</v>
      </c>
      <c r="I1741" s="2" t="s">
        <v>1153</v>
      </c>
      <c r="J1741" s="2" t="s">
        <v>30</v>
      </c>
      <c r="K1741" s="2" t="s">
        <v>30</v>
      </c>
      <c r="L1741" s="2" t="s">
        <v>519</v>
      </c>
      <c r="M1741" s="2" t="s">
        <v>59</v>
      </c>
      <c r="N1741" s="2" t="s">
        <v>640</v>
      </c>
      <c r="O1741" s="2" t="s">
        <v>304</v>
      </c>
      <c r="P1741" s="2" t="s">
        <v>3071</v>
      </c>
      <c r="Q1741" s="2" t="s">
        <v>343</v>
      </c>
      <c r="R1741" s="2" t="s">
        <v>369</v>
      </c>
      <c r="S1741" s="2" t="s">
        <v>34</v>
      </c>
      <c r="T1741" s="152">
        <v>3.3580000000000001</v>
      </c>
      <c r="U1741" s="2" t="s">
        <v>3127</v>
      </c>
      <c r="V1741" s="165">
        <v>6.5199999999999994E-2</v>
      </c>
      <c r="W1741" s="167">
        <v>5.144E-2</v>
      </c>
      <c r="X1741" s="4" t="s">
        <v>602</v>
      </c>
      <c r="Y1741" s="4" t="s">
        <v>304</v>
      </c>
      <c r="Z1741" s="152">
        <v>44914.04</v>
      </c>
      <c r="AA1741" s="162">
        <v>1</v>
      </c>
      <c r="AB1741" s="181">
        <v>105.89</v>
      </c>
      <c r="AD1741" s="152">
        <v>47.558999999999997</v>
      </c>
      <c r="AG1741" s="2" t="s">
        <v>36</v>
      </c>
      <c r="AH1741" s="167">
        <v>5.5999999999999999E-5</v>
      </c>
      <c r="AI1741" s="167">
        <v>2.70088614767221E-3</v>
      </c>
      <c r="AJ1741" s="167">
        <v>8.0327317439478395E-4</v>
      </c>
    </row>
    <row r="1742" spans="1:36">
      <c r="A1742" s="2">
        <v>7833</v>
      </c>
      <c r="B1742" s="2">
        <v>7837</v>
      </c>
      <c r="C1742" s="2" t="s">
        <v>2016</v>
      </c>
      <c r="D1742" s="2" t="s">
        <v>2017</v>
      </c>
      <c r="E1742" s="4" t="s">
        <v>347</v>
      </c>
      <c r="F1742" s="2" t="s">
        <v>3128</v>
      </c>
      <c r="G1742" s="2" t="s">
        <v>3129</v>
      </c>
      <c r="H1742" s="2" t="s">
        <v>350</v>
      </c>
      <c r="I1742" s="2" t="s">
        <v>1153</v>
      </c>
      <c r="J1742" s="2" t="s">
        <v>30</v>
      </c>
      <c r="K1742" s="2" t="s">
        <v>30</v>
      </c>
      <c r="L1742" s="2" t="s">
        <v>519</v>
      </c>
      <c r="M1742" s="2" t="s">
        <v>59</v>
      </c>
      <c r="N1742" s="2" t="s">
        <v>623</v>
      </c>
      <c r="O1742" s="2" t="s">
        <v>304</v>
      </c>
      <c r="P1742" s="2" t="s">
        <v>2882</v>
      </c>
      <c r="Q1742" s="2" t="s">
        <v>343</v>
      </c>
      <c r="R1742" s="2" t="s">
        <v>369</v>
      </c>
      <c r="S1742" s="2" t="s">
        <v>34</v>
      </c>
      <c r="T1742" s="152">
        <v>1.5660000000000001</v>
      </c>
      <c r="U1742" s="2" t="s">
        <v>237</v>
      </c>
      <c r="V1742" s="165">
        <v>0.05</v>
      </c>
      <c r="W1742" s="167">
        <v>4.9299999999999997E-2</v>
      </c>
      <c r="X1742" s="4" t="s">
        <v>602</v>
      </c>
      <c r="Y1742" s="4" t="s">
        <v>304</v>
      </c>
      <c r="Z1742" s="152">
        <v>1336.28</v>
      </c>
      <c r="AA1742" s="162">
        <v>1</v>
      </c>
      <c r="AB1742" s="181">
        <v>101.87</v>
      </c>
      <c r="AD1742" s="152">
        <v>1.361</v>
      </c>
      <c r="AG1742" s="2" t="s">
        <v>36</v>
      </c>
      <c r="AH1742" s="167">
        <v>6.0000000000000002E-6</v>
      </c>
      <c r="AI1742" s="167">
        <v>7.7305960817383899E-5</v>
      </c>
      <c r="AJ1742" s="167">
        <v>2.2991640946782801E-5</v>
      </c>
    </row>
    <row r="1743" spans="1:36">
      <c r="A1743" s="2">
        <v>7833</v>
      </c>
      <c r="B1743" s="2">
        <v>7837</v>
      </c>
      <c r="C1743" s="2" t="s">
        <v>3740</v>
      </c>
      <c r="D1743" s="2" t="s">
        <v>3741</v>
      </c>
      <c r="E1743" s="4" t="s">
        <v>347</v>
      </c>
      <c r="F1743" s="2" t="s">
        <v>3742</v>
      </c>
      <c r="G1743" s="2" t="s">
        <v>3743</v>
      </c>
      <c r="H1743" s="2" t="s">
        <v>350</v>
      </c>
      <c r="I1743" s="2" t="s">
        <v>1153</v>
      </c>
      <c r="J1743" s="2" t="s">
        <v>30</v>
      </c>
      <c r="K1743" s="2" t="s">
        <v>30</v>
      </c>
      <c r="L1743" s="2" t="s">
        <v>519</v>
      </c>
      <c r="M1743" s="2" t="s">
        <v>31</v>
      </c>
      <c r="N1743" s="2" t="s">
        <v>650</v>
      </c>
      <c r="O1743" s="2" t="s">
        <v>304</v>
      </c>
      <c r="P1743" s="2" t="s">
        <v>3039</v>
      </c>
      <c r="Q1743" s="2" t="s">
        <v>368</v>
      </c>
      <c r="R1743" s="2" t="s">
        <v>369</v>
      </c>
      <c r="S1743" s="2" t="s">
        <v>34</v>
      </c>
      <c r="T1743" s="152">
        <v>2.7559999999999998</v>
      </c>
      <c r="U1743" s="2" t="s">
        <v>3151</v>
      </c>
      <c r="V1743" s="165">
        <v>5.1900000000000002E-2</v>
      </c>
      <c r="W1743" s="167">
        <v>4.7690000000000003E-2</v>
      </c>
      <c r="X1743" s="4" t="s">
        <v>602</v>
      </c>
      <c r="Y1743" s="4" t="s">
        <v>304</v>
      </c>
      <c r="Z1743" s="152">
        <v>30000</v>
      </c>
      <c r="AA1743" s="162">
        <v>1</v>
      </c>
      <c r="AB1743" s="181">
        <v>101.8</v>
      </c>
      <c r="AD1743" s="152">
        <v>30.54</v>
      </c>
      <c r="AG1743" s="2" t="s">
        <v>36</v>
      </c>
      <c r="AH1743" s="167">
        <v>1.5300000000000001E-4</v>
      </c>
      <c r="AI1743" s="167">
        <v>1.7343559733893001E-3</v>
      </c>
      <c r="AJ1743" s="167">
        <v>5.1581649581034395E-4</v>
      </c>
    </row>
    <row r="1744" spans="1:36">
      <c r="A1744" s="2">
        <v>7833</v>
      </c>
      <c r="B1744" s="2">
        <v>7837</v>
      </c>
      <c r="C1744" s="2" t="s">
        <v>2040</v>
      </c>
      <c r="D1744" s="2" t="s">
        <v>2041</v>
      </c>
      <c r="E1744" s="4" t="s">
        <v>347</v>
      </c>
      <c r="F1744" s="2" t="s">
        <v>3135</v>
      </c>
      <c r="G1744" s="2" t="s">
        <v>3136</v>
      </c>
      <c r="H1744" s="2" t="s">
        <v>350</v>
      </c>
      <c r="I1744" s="2" t="s">
        <v>942</v>
      </c>
      <c r="J1744" s="2" t="s">
        <v>30</v>
      </c>
      <c r="K1744" s="2" t="s">
        <v>30</v>
      </c>
      <c r="L1744" s="2" t="s">
        <v>519</v>
      </c>
      <c r="M1744" s="2" t="s">
        <v>59</v>
      </c>
      <c r="N1744" s="2" t="s">
        <v>631</v>
      </c>
      <c r="O1744" s="2" t="s">
        <v>304</v>
      </c>
      <c r="P1744" s="2" t="s">
        <v>2893</v>
      </c>
      <c r="Q1744" s="2" t="s">
        <v>343</v>
      </c>
      <c r="R1744" s="2" t="s">
        <v>369</v>
      </c>
      <c r="S1744" s="2" t="s">
        <v>34</v>
      </c>
      <c r="T1744" s="152">
        <v>3.8069999999999999</v>
      </c>
      <c r="U1744" s="2" t="s">
        <v>3137</v>
      </c>
      <c r="V1744" s="165">
        <v>4.4000000000000003E-3</v>
      </c>
      <c r="W1744" s="167">
        <v>2.647E-2</v>
      </c>
      <c r="X1744" s="4" t="s">
        <v>602</v>
      </c>
      <c r="Y1744" s="4" t="s">
        <v>304</v>
      </c>
      <c r="Z1744" s="152">
        <v>102389.56</v>
      </c>
      <c r="AA1744" s="162">
        <v>1</v>
      </c>
      <c r="AB1744" s="181">
        <v>107.59</v>
      </c>
      <c r="AD1744" s="152">
        <v>110.161</v>
      </c>
      <c r="AG1744" s="2" t="s">
        <v>36</v>
      </c>
      <c r="AH1744" s="167">
        <v>1E-4</v>
      </c>
      <c r="AI1744" s="167">
        <v>6.2560007473511196E-3</v>
      </c>
      <c r="AJ1744" s="167">
        <v>1.86060326299647E-3</v>
      </c>
    </row>
    <row r="1745" spans="1:36">
      <c r="A1745" s="2">
        <v>7833</v>
      </c>
      <c r="B1745" s="2">
        <v>7837</v>
      </c>
      <c r="C1745" s="2" t="s">
        <v>2040</v>
      </c>
      <c r="D1745" s="2" t="s">
        <v>2041</v>
      </c>
      <c r="E1745" s="4" t="s">
        <v>347</v>
      </c>
      <c r="F1745" s="2" t="s">
        <v>3944</v>
      </c>
      <c r="G1745" s="2" t="s">
        <v>3945</v>
      </c>
      <c r="H1745" s="2" t="s">
        <v>350</v>
      </c>
      <c r="I1745" s="2" t="s">
        <v>1153</v>
      </c>
      <c r="J1745" s="2" t="s">
        <v>30</v>
      </c>
      <c r="K1745" s="2" t="s">
        <v>30</v>
      </c>
      <c r="L1745" s="2" t="s">
        <v>519</v>
      </c>
      <c r="M1745" s="2" t="s">
        <v>59</v>
      </c>
      <c r="N1745" s="2" t="s">
        <v>631</v>
      </c>
      <c r="O1745" s="2" t="s">
        <v>304</v>
      </c>
      <c r="P1745" s="2" t="s">
        <v>2893</v>
      </c>
      <c r="Q1745" s="2" t="s">
        <v>343</v>
      </c>
      <c r="R1745" s="2" t="s">
        <v>369</v>
      </c>
      <c r="S1745" s="2" t="s">
        <v>34</v>
      </c>
      <c r="T1745" s="152">
        <v>3.8170000000000002</v>
      </c>
      <c r="U1745" s="2" t="s">
        <v>3097</v>
      </c>
      <c r="V1745" s="165">
        <v>1.9400000000000001E-2</v>
      </c>
      <c r="W1745" s="167">
        <v>4.5909999999999999E-2</v>
      </c>
      <c r="X1745" s="4" t="s">
        <v>602</v>
      </c>
      <c r="Y1745" s="4" t="s">
        <v>304</v>
      </c>
      <c r="Z1745" s="152">
        <v>107073.60000000001</v>
      </c>
      <c r="AA1745" s="162">
        <v>1</v>
      </c>
      <c r="AB1745" s="181">
        <v>90.53</v>
      </c>
      <c r="AD1745" s="152">
        <v>96.933999999999997</v>
      </c>
      <c r="AG1745" s="2" t="s">
        <v>36</v>
      </c>
      <c r="AH1745" s="167">
        <v>1.01E-4</v>
      </c>
      <c r="AI1745" s="167">
        <v>5.5048328024608299E-3</v>
      </c>
      <c r="AJ1745" s="167">
        <v>1.6371976743841301E-3</v>
      </c>
    </row>
    <row r="1746" spans="1:36">
      <c r="A1746" s="2">
        <v>7833</v>
      </c>
      <c r="B1746" s="2">
        <v>7837</v>
      </c>
      <c r="C1746" s="2" t="s">
        <v>3138</v>
      </c>
      <c r="D1746" s="2" t="s">
        <v>3139</v>
      </c>
      <c r="E1746" s="4" t="s">
        <v>347</v>
      </c>
      <c r="F1746" s="2" t="s">
        <v>3744</v>
      </c>
      <c r="G1746" s="2" t="s">
        <v>3745</v>
      </c>
      <c r="H1746" s="2" t="s">
        <v>350</v>
      </c>
      <c r="I1746" s="2" t="s">
        <v>1153</v>
      </c>
      <c r="J1746" s="2" t="s">
        <v>30</v>
      </c>
      <c r="K1746" s="2" t="s">
        <v>30</v>
      </c>
      <c r="L1746" s="2" t="s">
        <v>519</v>
      </c>
      <c r="M1746" s="2" t="s">
        <v>59</v>
      </c>
      <c r="N1746" s="2" t="s">
        <v>631</v>
      </c>
      <c r="O1746" s="2" t="s">
        <v>304</v>
      </c>
      <c r="P1746" s="2" t="s">
        <v>2882</v>
      </c>
      <c r="Q1746" s="2" t="s">
        <v>343</v>
      </c>
      <c r="R1746" s="2" t="s">
        <v>369</v>
      </c>
      <c r="S1746" s="2" t="s">
        <v>34</v>
      </c>
      <c r="T1746" s="152">
        <v>5.9130000000000003</v>
      </c>
      <c r="U1746" s="2" t="s">
        <v>3259</v>
      </c>
      <c r="V1746" s="165">
        <v>3.0499999999999999E-2</v>
      </c>
      <c r="W1746" s="167">
        <v>4.6960000000000002E-2</v>
      </c>
      <c r="X1746" s="4" t="s">
        <v>602</v>
      </c>
      <c r="Y1746" s="4" t="s">
        <v>304</v>
      </c>
      <c r="Z1746" s="152">
        <v>43988</v>
      </c>
      <c r="AA1746" s="162">
        <v>1</v>
      </c>
      <c r="AB1746" s="181">
        <v>91.15</v>
      </c>
      <c r="AD1746" s="152">
        <v>40.094999999999999</v>
      </c>
      <c r="AG1746" s="2" t="s">
        <v>36</v>
      </c>
      <c r="AH1746" s="167">
        <v>6.3999999999999997E-5</v>
      </c>
      <c r="AI1746" s="167">
        <v>2.2769846196173602E-3</v>
      </c>
      <c r="AJ1746" s="167">
        <v>6.7720020891088597E-4</v>
      </c>
    </row>
    <row r="1747" spans="1:36">
      <c r="A1747" s="2">
        <v>7833</v>
      </c>
      <c r="B1747" s="2">
        <v>7837</v>
      </c>
      <c r="C1747" s="2" t="s">
        <v>3138</v>
      </c>
      <c r="D1747" s="2" t="s">
        <v>3139</v>
      </c>
      <c r="E1747" s="4" t="s">
        <v>347</v>
      </c>
      <c r="F1747" s="2" t="s">
        <v>3140</v>
      </c>
      <c r="G1747" s="2" t="s">
        <v>3141</v>
      </c>
      <c r="H1747" s="2" t="s">
        <v>350</v>
      </c>
      <c r="I1747" s="2" t="s">
        <v>1153</v>
      </c>
      <c r="J1747" s="2" t="s">
        <v>30</v>
      </c>
      <c r="K1747" s="2" t="s">
        <v>30</v>
      </c>
      <c r="L1747" s="2" t="s">
        <v>519</v>
      </c>
      <c r="M1747" s="2" t="s">
        <v>59</v>
      </c>
      <c r="N1747" s="2" t="s">
        <v>631</v>
      </c>
      <c r="O1747" s="2" t="s">
        <v>304</v>
      </c>
      <c r="P1747" s="2" t="s">
        <v>2882</v>
      </c>
      <c r="Q1747" s="2" t="s">
        <v>343</v>
      </c>
      <c r="R1747" s="2" t="s">
        <v>369</v>
      </c>
      <c r="S1747" s="2" t="s">
        <v>34</v>
      </c>
      <c r="T1747" s="152">
        <v>0.98699999999999999</v>
      </c>
      <c r="U1747" s="2" t="s">
        <v>2926</v>
      </c>
      <c r="V1747" s="165">
        <v>2.9100000000000001E-2</v>
      </c>
      <c r="W1747" s="167">
        <v>4.8590000000000001E-2</v>
      </c>
      <c r="X1747" s="4" t="s">
        <v>602</v>
      </c>
      <c r="Y1747" s="4" t="s">
        <v>304</v>
      </c>
      <c r="Z1747" s="152">
        <v>50000</v>
      </c>
      <c r="AA1747" s="162">
        <v>1</v>
      </c>
      <c r="AB1747" s="181">
        <v>98.2</v>
      </c>
      <c r="AD1747" s="152">
        <v>49.1</v>
      </c>
      <c r="AG1747" s="2" t="s">
        <v>36</v>
      </c>
      <c r="AH1747" s="167">
        <v>8.2999999999999998E-5</v>
      </c>
      <c r="AI1747" s="167">
        <v>2.7883719153049902E-3</v>
      </c>
      <c r="AJ1747" s="167">
        <v>8.2929240158113502E-4</v>
      </c>
    </row>
    <row r="1748" spans="1:36">
      <c r="A1748" s="2">
        <v>7833</v>
      </c>
      <c r="B1748" s="2">
        <v>7837</v>
      </c>
      <c r="C1748" s="2" t="s">
        <v>3138</v>
      </c>
      <c r="D1748" s="2" t="s">
        <v>3139</v>
      </c>
      <c r="E1748" s="4" t="s">
        <v>347</v>
      </c>
      <c r="F1748" s="2" t="s">
        <v>3142</v>
      </c>
      <c r="G1748" s="2" t="s">
        <v>3143</v>
      </c>
      <c r="H1748" s="2" t="s">
        <v>350</v>
      </c>
      <c r="I1748" s="2" t="s">
        <v>1153</v>
      </c>
      <c r="J1748" s="2" t="s">
        <v>30</v>
      </c>
      <c r="K1748" s="2" t="s">
        <v>30</v>
      </c>
      <c r="L1748" s="2" t="s">
        <v>519</v>
      </c>
      <c r="M1748" s="2" t="s">
        <v>59</v>
      </c>
      <c r="N1748" s="2" t="s">
        <v>631</v>
      </c>
      <c r="O1748" s="2" t="s">
        <v>304</v>
      </c>
      <c r="P1748" s="2" t="s">
        <v>2882</v>
      </c>
      <c r="Q1748" s="2" t="s">
        <v>343</v>
      </c>
      <c r="R1748" s="2" t="s">
        <v>369</v>
      </c>
      <c r="S1748" s="2" t="s">
        <v>34</v>
      </c>
      <c r="T1748" s="152">
        <v>5.0869999999999997</v>
      </c>
      <c r="U1748" s="2" t="s">
        <v>3144</v>
      </c>
      <c r="V1748" s="165">
        <v>3.0499999999999999E-2</v>
      </c>
      <c r="W1748" s="167">
        <v>4.6460000000000001E-2</v>
      </c>
      <c r="X1748" s="4" t="s">
        <v>602</v>
      </c>
      <c r="Y1748" s="4" t="s">
        <v>304</v>
      </c>
      <c r="Z1748" s="152">
        <v>90000</v>
      </c>
      <c r="AA1748" s="162">
        <v>1</v>
      </c>
      <c r="AB1748" s="181">
        <v>92.57</v>
      </c>
      <c r="AD1748" s="152">
        <v>83.313000000000002</v>
      </c>
      <c r="AG1748" s="2" t="s">
        <v>36</v>
      </c>
      <c r="AH1748" s="167">
        <v>1.2300000000000001E-4</v>
      </c>
      <c r="AI1748" s="167">
        <v>4.73131628064775E-3</v>
      </c>
      <c r="AJ1748" s="167">
        <v>1.4071453737867399E-3</v>
      </c>
    </row>
    <row r="1749" spans="1:36">
      <c r="A1749" s="2">
        <v>7833</v>
      </c>
      <c r="B1749" s="2">
        <v>7837</v>
      </c>
      <c r="C1749" s="2" t="s">
        <v>2414</v>
      </c>
      <c r="D1749" s="2" t="s">
        <v>2415</v>
      </c>
      <c r="E1749" s="4" t="s">
        <v>347</v>
      </c>
      <c r="F1749" s="2" t="s">
        <v>3159</v>
      </c>
      <c r="G1749" s="2" t="s">
        <v>3160</v>
      </c>
      <c r="H1749" s="2" t="s">
        <v>350</v>
      </c>
      <c r="I1749" s="2" t="s">
        <v>1153</v>
      </c>
      <c r="J1749" s="2" t="s">
        <v>30</v>
      </c>
      <c r="K1749" s="2" t="s">
        <v>30</v>
      </c>
      <c r="L1749" s="2" t="s">
        <v>519</v>
      </c>
      <c r="M1749" s="2" t="s">
        <v>59</v>
      </c>
      <c r="N1749" s="2" t="s">
        <v>637</v>
      </c>
      <c r="O1749" s="2" t="s">
        <v>304</v>
      </c>
      <c r="P1749" s="2" t="s">
        <v>2886</v>
      </c>
      <c r="Q1749" s="2" t="s">
        <v>343</v>
      </c>
      <c r="R1749" s="2" t="s">
        <v>369</v>
      </c>
      <c r="S1749" s="2" t="s">
        <v>34</v>
      </c>
      <c r="T1749" s="152">
        <v>2.06</v>
      </c>
      <c r="U1749" s="2" t="s">
        <v>2902</v>
      </c>
      <c r="V1749" s="165">
        <v>2.1999999999999999E-2</v>
      </c>
      <c r="W1749" s="167">
        <v>4.895E-2</v>
      </c>
      <c r="X1749" s="4" t="s">
        <v>602</v>
      </c>
      <c r="Y1749" s="4" t="s">
        <v>304</v>
      </c>
      <c r="Z1749" s="152">
        <v>6687.6</v>
      </c>
      <c r="AA1749" s="162">
        <v>1</v>
      </c>
      <c r="AB1749" s="181">
        <v>94.79</v>
      </c>
      <c r="AD1749" s="152">
        <v>6.3390000000000004</v>
      </c>
      <c r="AG1749" s="2" t="s">
        <v>36</v>
      </c>
      <c r="AH1749" s="167">
        <v>7.9999999999999996E-6</v>
      </c>
      <c r="AI1749" s="167">
        <v>3.5999960155010802E-4</v>
      </c>
      <c r="AJ1749" s="167">
        <v>1.07067831410533E-4</v>
      </c>
    </row>
    <row r="1750" spans="1:36">
      <c r="A1750" s="2">
        <v>7833</v>
      </c>
      <c r="B1750" s="2">
        <v>7837</v>
      </c>
      <c r="C1750" s="2" t="s">
        <v>2414</v>
      </c>
      <c r="D1750" s="2" t="s">
        <v>2415</v>
      </c>
      <c r="E1750" s="4" t="s">
        <v>347</v>
      </c>
      <c r="F1750" s="2" t="s">
        <v>3161</v>
      </c>
      <c r="G1750" s="2" t="s">
        <v>3162</v>
      </c>
      <c r="H1750" s="2" t="s">
        <v>350</v>
      </c>
      <c r="I1750" s="2" t="s">
        <v>1153</v>
      </c>
      <c r="J1750" s="2" t="s">
        <v>30</v>
      </c>
      <c r="K1750" s="2" t="s">
        <v>30</v>
      </c>
      <c r="L1750" s="2" t="s">
        <v>519</v>
      </c>
      <c r="M1750" s="2" t="s">
        <v>59</v>
      </c>
      <c r="N1750" s="2" t="s">
        <v>637</v>
      </c>
      <c r="O1750" s="2" t="s">
        <v>304</v>
      </c>
      <c r="P1750" s="2" t="s">
        <v>2886</v>
      </c>
      <c r="Q1750" s="2" t="s">
        <v>343</v>
      </c>
      <c r="R1750" s="2" t="s">
        <v>369</v>
      </c>
      <c r="S1750" s="2" t="s">
        <v>34</v>
      </c>
      <c r="T1750" s="152">
        <v>2.9449999999999998</v>
      </c>
      <c r="U1750" s="2" t="s">
        <v>3163</v>
      </c>
      <c r="V1750" s="165">
        <v>2.7400000000000001E-2</v>
      </c>
      <c r="W1750" s="167">
        <v>4.8149999999999998E-2</v>
      </c>
      <c r="X1750" s="4" t="s">
        <v>602</v>
      </c>
      <c r="Y1750" s="4" t="s">
        <v>304</v>
      </c>
      <c r="Z1750" s="152">
        <v>39000</v>
      </c>
      <c r="AA1750" s="162">
        <v>1</v>
      </c>
      <c r="AB1750" s="181">
        <v>95.36</v>
      </c>
      <c r="AD1750" s="152">
        <v>37.19</v>
      </c>
      <c r="AG1750" s="2" t="s">
        <v>36</v>
      </c>
      <c r="AH1750" s="167">
        <v>5.1999999999999997E-5</v>
      </c>
      <c r="AI1750" s="167">
        <v>2.1120298753352102E-3</v>
      </c>
      <c r="AJ1750" s="167">
        <v>6.2814085808071403E-4</v>
      </c>
    </row>
    <row r="1751" spans="1:36">
      <c r="A1751" s="2">
        <v>7833</v>
      </c>
      <c r="B1751" s="2">
        <v>7837</v>
      </c>
      <c r="C1751" s="2" t="s">
        <v>3752</v>
      </c>
      <c r="D1751" s="2" t="s">
        <v>3753</v>
      </c>
      <c r="E1751" s="4" t="s">
        <v>347</v>
      </c>
      <c r="F1751" s="2" t="s">
        <v>3754</v>
      </c>
      <c r="G1751" s="2" t="s">
        <v>3755</v>
      </c>
      <c r="H1751" s="2" t="s">
        <v>350</v>
      </c>
      <c r="I1751" s="2" t="s">
        <v>1156</v>
      </c>
      <c r="J1751" s="2" t="s">
        <v>30</v>
      </c>
      <c r="K1751" s="2" t="s">
        <v>30</v>
      </c>
      <c r="L1751" s="2" t="s">
        <v>519</v>
      </c>
      <c r="M1751" s="2" t="s">
        <v>59</v>
      </c>
      <c r="N1751" s="2" t="s">
        <v>671</v>
      </c>
      <c r="O1751" s="2" t="s">
        <v>304</v>
      </c>
      <c r="P1751" s="20" t="s">
        <v>354</v>
      </c>
      <c r="Q1751" s="2" t="s">
        <v>354</v>
      </c>
      <c r="R1751" s="2" t="s">
        <v>354</v>
      </c>
      <c r="S1751" s="2" t="s">
        <v>34</v>
      </c>
      <c r="T1751" s="152">
        <v>0.24099999999999999</v>
      </c>
      <c r="U1751" s="2" t="s">
        <v>3756</v>
      </c>
      <c r="V1751" s="165">
        <v>5.5E-2</v>
      </c>
      <c r="W1751" s="167">
        <v>1E-4</v>
      </c>
      <c r="X1751" s="4" t="s">
        <v>602</v>
      </c>
      <c r="Y1751" s="4" t="s">
        <v>304</v>
      </c>
      <c r="Z1751" s="152">
        <v>18370</v>
      </c>
      <c r="AA1751" s="162">
        <v>1</v>
      </c>
      <c r="AB1751" s="181">
        <v>98.8</v>
      </c>
      <c r="AD1751" s="152">
        <v>18.149999999999999</v>
      </c>
      <c r="AG1751" s="2" t="s">
        <v>36</v>
      </c>
      <c r="AH1751" s="167">
        <v>9.5000000000000005E-5</v>
      </c>
      <c r="AI1751" s="167">
        <v>1.03070719713122E-3</v>
      </c>
      <c r="AJ1751" s="167">
        <v>3.0654362932873501E-4</v>
      </c>
    </row>
    <row r="1752" spans="1:36">
      <c r="A1752" s="2">
        <v>7833</v>
      </c>
      <c r="B1752" s="2">
        <v>7837</v>
      </c>
      <c r="C1752" s="2" t="s">
        <v>3752</v>
      </c>
      <c r="D1752" s="2" t="s">
        <v>3753</v>
      </c>
      <c r="E1752" s="4" t="s">
        <v>347</v>
      </c>
      <c r="F1752" s="2" t="s">
        <v>3757</v>
      </c>
      <c r="G1752" s="2" t="s">
        <v>3758</v>
      </c>
      <c r="H1752" s="2" t="s">
        <v>350</v>
      </c>
      <c r="I1752" s="2" t="s">
        <v>340</v>
      </c>
      <c r="J1752" s="2" t="s">
        <v>30</v>
      </c>
      <c r="K1752" s="2" t="s">
        <v>30</v>
      </c>
      <c r="L1752" s="2" t="s">
        <v>519</v>
      </c>
      <c r="M1752" s="2" t="s">
        <v>59</v>
      </c>
      <c r="N1752" s="2" t="s">
        <v>671</v>
      </c>
      <c r="O1752" s="2" t="s">
        <v>304</v>
      </c>
      <c r="P1752" s="20" t="s">
        <v>354</v>
      </c>
      <c r="Q1752" s="2" t="s">
        <v>354</v>
      </c>
      <c r="R1752" s="2" t="s">
        <v>354</v>
      </c>
      <c r="S1752" s="2" t="s">
        <v>34</v>
      </c>
      <c r="T1752" s="152">
        <v>0.247</v>
      </c>
      <c r="U1752" s="2" t="s">
        <v>3759</v>
      </c>
      <c r="V1752" s="165">
        <v>5.9499999999999997E-2</v>
      </c>
      <c r="W1752" s="167">
        <v>1E-4</v>
      </c>
      <c r="X1752" s="4" t="s">
        <v>602</v>
      </c>
      <c r="Y1752" s="4" t="s">
        <v>304</v>
      </c>
      <c r="Z1752" s="152">
        <v>16200</v>
      </c>
      <c r="AA1752" s="162">
        <v>1</v>
      </c>
      <c r="AB1752" s="181">
        <v>101.25</v>
      </c>
      <c r="AD1752" s="152">
        <v>16.402000000000001</v>
      </c>
      <c r="AG1752" s="2" t="s">
        <v>36</v>
      </c>
      <c r="AH1752" s="167">
        <v>2.0000000000000002E-5</v>
      </c>
      <c r="AI1752" s="167">
        <v>9.3149226763320002E-4</v>
      </c>
      <c r="AJ1752" s="167">
        <v>2.7703602071149798E-4</v>
      </c>
    </row>
    <row r="1753" spans="1:36">
      <c r="A1753" s="2">
        <v>7833</v>
      </c>
      <c r="B1753" s="2">
        <v>7837</v>
      </c>
      <c r="C1753" s="2" t="s">
        <v>3164</v>
      </c>
      <c r="D1753" s="2" t="s">
        <v>3165</v>
      </c>
      <c r="E1753" s="4" t="s">
        <v>347</v>
      </c>
      <c r="F1753" s="2" t="s">
        <v>3166</v>
      </c>
      <c r="G1753" s="2" t="s">
        <v>3167</v>
      </c>
      <c r="H1753" s="2" t="s">
        <v>350</v>
      </c>
      <c r="I1753" s="2" t="s">
        <v>942</v>
      </c>
      <c r="J1753" s="2" t="s">
        <v>30</v>
      </c>
      <c r="K1753" s="2" t="s">
        <v>30</v>
      </c>
      <c r="L1753" s="2" t="s">
        <v>519</v>
      </c>
      <c r="M1753" s="2" t="s">
        <v>59</v>
      </c>
      <c r="N1753" s="2" t="s">
        <v>626</v>
      </c>
      <c r="O1753" s="2" t="s">
        <v>304</v>
      </c>
      <c r="P1753" s="2" t="s">
        <v>342</v>
      </c>
      <c r="Q1753" s="2" t="s">
        <v>343</v>
      </c>
      <c r="R1753" s="2" t="s">
        <v>369</v>
      </c>
      <c r="S1753" s="2" t="s">
        <v>34</v>
      </c>
      <c r="T1753" s="152">
        <v>0.65200000000000002</v>
      </c>
      <c r="U1753" s="2" t="s">
        <v>3168</v>
      </c>
      <c r="V1753" s="165">
        <v>4.4999999999999998E-2</v>
      </c>
      <c r="W1753" s="167">
        <v>2.9680000000000002E-2</v>
      </c>
      <c r="X1753" s="4" t="s">
        <v>602</v>
      </c>
      <c r="Y1753" s="4" t="s">
        <v>304</v>
      </c>
      <c r="Z1753" s="152">
        <v>16715.5</v>
      </c>
      <c r="AA1753" s="162">
        <v>1</v>
      </c>
      <c r="AB1753" s="181">
        <v>121.68</v>
      </c>
      <c r="AD1753" s="152">
        <v>20.338999999999999</v>
      </c>
      <c r="AG1753" s="2" t="s">
        <v>36</v>
      </c>
      <c r="AH1753" s="167">
        <v>1.1E-5</v>
      </c>
      <c r="AI1753" s="167">
        <v>1.1550686072696801E-3</v>
      </c>
      <c r="AJ1753" s="167">
        <v>3.4353007719519998E-4</v>
      </c>
    </row>
    <row r="1754" spans="1:36">
      <c r="A1754" s="2">
        <v>7833</v>
      </c>
      <c r="B1754" s="2">
        <v>7837</v>
      </c>
      <c r="C1754" s="2" t="s">
        <v>3164</v>
      </c>
      <c r="D1754" s="2" t="s">
        <v>3165</v>
      </c>
      <c r="E1754" s="4" t="s">
        <v>347</v>
      </c>
      <c r="F1754" s="2" t="s">
        <v>3169</v>
      </c>
      <c r="G1754" s="2" t="s">
        <v>3170</v>
      </c>
      <c r="H1754" s="2" t="s">
        <v>350</v>
      </c>
      <c r="I1754" s="2" t="s">
        <v>942</v>
      </c>
      <c r="J1754" s="2" t="s">
        <v>30</v>
      </c>
      <c r="K1754" s="2" t="s">
        <v>30</v>
      </c>
      <c r="L1754" s="2" t="s">
        <v>519</v>
      </c>
      <c r="M1754" s="2" t="s">
        <v>59</v>
      </c>
      <c r="N1754" s="2" t="s">
        <v>626</v>
      </c>
      <c r="O1754" s="2" t="s">
        <v>304</v>
      </c>
      <c r="P1754" s="2" t="s">
        <v>342</v>
      </c>
      <c r="Q1754" s="2" t="s">
        <v>343</v>
      </c>
      <c r="R1754" s="2" t="s">
        <v>369</v>
      </c>
      <c r="S1754" s="2" t="s">
        <v>34</v>
      </c>
      <c r="T1754" s="152">
        <v>2.7709999999999999</v>
      </c>
      <c r="U1754" s="2" t="s">
        <v>3171</v>
      </c>
      <c r="V1754" s="165">
        <v>3.85E-2</v>
      </c>
      <c r="W1754" s="167">
        <v>2.4639999999999999E-2</v>
      </c>
      <c r="X1754" s="4" t="s">
        <v>602</v>
      </c>
      <c r="Y1754" s="4" t="s">
        <v>304</v>
      </c>
      <c r="Z1754" s="152">
        <v>146423.76</v>
      </c>
      <c r="AA1754" s="162">
        <v>1</v>
      </c>
      <c r="AB1754" s="181">
        <v>123.46</v>
      </c>
      <c r="AD1754" s="152">
        <v>180.77500000000001</v>
      </c>
      <c r="AG1754" s="2" t="s">
        <v>36</v>
      </c>
      <c r="AH1754" s="167">
        <v>5.8E-5</v>
      </c>
      <c r="AI1754" s="167">
        <v>1.02661365190405E-2</v>
      </c>
      <c r="AJ1754" s="167">
        <v>3.0532616406386799E-3</v>
      </c>
    </row>
    <row r="1755" spans="1:36">
      <c r="A1755" s="2">
        <v>7833</v>
      </c>
      <c r="B1755" s="2">
        <v>7837</v>
      </c>
      <c r="C1755" s="2" t="s">
        <v>3164</v>
      </c>
      <c r="D1755" s="2" t="s">
        <v>3165</v>
      </c>
      <c r="E1755" s="4" t="s">
        <v>347</v>
      </c>
      <c r="F1755" s="2" t="s">
        <v>3172</v>
      </c>
      <c r="G1755" s="2" t="s">
        <v>3173</v>
      </c>
      <c r="H1755" s="2" t="s">
        <v>350</v>
      </c>
      <c r="I1755" s="2" t="s">
        <v>942</v>
      </c>
      <c r="J1755" s="2" t="s">
        <v>30</v>
      </c>
      <c r="K1755" s="2" t="s">
        <v>30</v>
      </c>
      <c r="L1755" s="2" t="s">
        <v>519</v>
      </c>
      <c r="M1755" s="2" t="s">
        <v>59</v>
      </c>
      <c r="N1755" s="2" t="s">
        <v>626</v>
      </c>
      <c r="O1755" s="2" t="s">
        <v>304</v>
      </c>
      <c r="P1755" s="2" t="s">
        <v>342</v>
      </c>
      <c r="Q1755" s="2" t="s">
        <v>343</v>
      </c>
      <c r="R1755" s="2" t="s">
        <v>369</v>
      </c>
      <c r="S1755" s="2" t="s">
        <v>34</v>
      </c>
      <c r="T1755" s="152">
        <v>5.1180000000000003</v>
      </c>
      <c r="U1755" s="2" t="s">
        <v>3174</v>
      </c>
      <c r="V1755" s="165">
        <v>2.3900000000000001E-2</v>
      </c>
      <c r="W1755" s="167">
        <v>2.6190000000000001E-2</v>
      </c>
      <c r="X1755" s="4" t="s">
        <v>602</v>
      </c>
      <c r="Y1755" s="4" t="s">
        <v>304</v>
      </c>
      <c r="Z1755" s="152">
        <v>91788</v>
      </c>
      <c r="AA1755" s="162">
        <v>1</v>
      </c>
      <c r="AB1755" s="181">
        <v>116.21</v>
      </c>
      <c r="AD1755" s="152">
        <v>106.667</v>
      </c>
      <c r="AG1755" s="2" t="s">
        <v>36</v>
      </c>
      <c r="AH1755" s="167">
        <v>2.4000000000000001E-5</v>
      </c>
      <c r="AI1755" s="167">
        <v>6.0575724328064597E-3</v>
      </c>
      <c r="AJ1755" s="167">
        <v>1.8015885050987801E-3</v>
      </c>
    </row>
    <row r="1756" spans="1:36">
      <c r="A1756" s="2">
        <v>7833</v>
      </c>
      <c r="B1756" s="2">
        <v>7837</v>
      </c>
      <c r="C1756" s="2" t="s">
        <v>3164</v>
      </c>
      <c r="D1756" s="2" t="s">
        <v>3165</v>
      </c>
      <c r="E1756" s="4" t="s">
        <v>347</v>
      </c>
      <c r="F1756" s="2" t="s">
        <v>3760</v>
      </c>
      <c r="G1756" s="2" t="s">
        <v>3761</v>
      </c>
      <c r="H1756" s="2" t="s">
        <v>350</v>
      </c>
      <c r="I1756" s="2" t="s">
        <v>942</v>
      </c>
      <c r="J1756" s="2" t="s">
        <v>30</v>
      </c>
      <c r="K1756" s="2" t="s">
        <v>30</v>
      </c>
      <c r="L1756" s="2" t="s">
        <v>519</v>
      </c>
      <c r="M1756" s="2" t="s">
        <v>59</v>
      </c>
      <c r="N1756" s="2" t="s">
        <v>626</v>
      </c>
      <c r="O1756" s="2" t="s">
        <v>304</v>
      </c>
      <c r="P1756" s="2" t="s">
        <v>342</v>
      </c>
      <c r="Q1756" s="2" t="s">
        <v>343</v>
      </c>
      <c r="R1756" s="2" t="s">
        <v>369</v>
      </c>
      <c r="S1756" s="2" t="s">
        <v>34</v>
      </c>
      <c r="T1756" s="152">
        <v>2.0249999999999999</v>
      </c>
      <c r="U1756" s="2" t="s">
        <v>3762</v>
      </c>
      <c r="V1756" s="165">
        <v>0.01</v>
      </c>
      <c r="W1756" s="167">
        <v>2.3050000000000001E-2</v>
      </c>
      <c r="X1756" s="4" t="s">
        <v>602</v>
      </c>
      <c r="Y1756" s="4" t="s">
        <v>304</v>
      </c>
      <c r="Z1756" s="152">
        <v>50000</v>
      </c>
      <c r="AA1756" s="162">
        <v>1</v>
      </c>
      <c r="AB1756" s="181">
        <v>113.41</v>
      </c>
      <c r="AD1756" s="152">
        <v>56.704999999999998</v>
      </c>
      <c r="AG1756" s="2" t="s">
        <v>36</v>
      </c>
      <c r="AH1756" s="167">
        <v>4.1999999999999998E-5</v>
      </c>
      <c r="AI1756" s="167">
        <v>3.2202572190910298E-3</v>
      </c>
      <c r="AJ1756" s="167">
        <v>9.5773982956534197E-4</v>
      </c>
    </row>
    <row r="1757" spans="1:36">
      <c r="A1757" s="2">
        <v>7833</v>
      </c>
      <c r="B1757" s="2">
        <v>7837</v>
      </c>
      <c r="C1757" s="2" t="s">
        <v>3164</v>
      </c>
      <c r="D1757" s="2" t="s">
        <v>3165</v>
      </c>
      <c r="E1757" s="4" t="s">
        <v>347</v>
      </c>
      <c r="F1757" s="2" t="s">
        <v>3175</v>
      </c>
      <c r="G1757" s="2" t="s">
        <v>3176</v>
      </c>
      <c r="H1757" s="2" t="s">
        <v>350</v>
      </c>
      <c r="I1757" s="2" t="s">
        <v>942</v>
      </c>
      <c r="J1757" s="2" t="s">
        <v>30</v>
      </c>
      <c r="K1757" s="2" t="s">
        <v>30</v>
      </c>
      <c r="L1757" s="2" t="s">
        <v>519</v>
      </c>
      <c r="M1757" s="2" t="s">
        <v>59</v>
      </c>
      <c r="N1757" s="2" t="s">
        <v>626</v>
      </c>
      <c r="O1757" s="2" t="s">
        <v>304</v>
      </c>
      <c r="P1757" s="2" t="s">
        <v>342</v>
      </c>
      <c r="Q1757" s="2" t="s">
        <v>343</v>
      </c>
      <c r="R1757" s="2" t="s">
        <v>369</v>
      </c>
      <c r="S1757" s="2" t="s">
        <v>34</v>
      </c>
      <c r="T1757" s="152">
        <v>10.196</v>
      </c>
      <c r="U1757" s="2" t="s">
        <v>98</v>
      </c>
      <c r="V1757" s="165">
        <v>1.2500000000000001E-2</v>
      </c>
      <c r="W1757" s="167">
        <v>2.793E-2</v>
      </c>
      <c r="X1757" s="4" t="s">
        <v>602</v>
      </c>
      <c r="Y1757" s="4" t="s">
        <v>304</v>
      </c>
      <c r="Z1757" s="152">
        <v>135590</v>
      </c>
      <c r="AA1757" s="162">
        <v>1</v>
      </c>
      <c r="AB1757" s="181">
        <v>98.88</v>
      </c>
      <c r="AD1757" s="152">
        <v>134.071</v>
      </c>
      <c r="AG1757" s="2" t="s">
        <v>36</v>
      </c>
      <c r="AH1757" s="167">
        <v>3.1999999999999999E-5</v>
      </c>
      <c r="AI1757" s="167">
        <v>7.6138677005834201E-3</v>
      </c>
      <c r="AJ1757" s="167">
        <v>2.26444779338097E-3</v>
      </c>
    </row>
    <row r="1758" spans="1:36">
      <c r="A1758" s="2">
        <v>7833</v>
      </c>
      <c r="B1758" s="2">
        <v>7837</v>
      </c>
      <c r="C1758" s="2" t="s">
        <v>3164</v>
      </c>
      <c r="D1758" s="2" t="s">
        <v>3165</v>
      </c>
      <c r="E1758" s="4" t="s">
        <v>347</v>
      </c>
      <c r="F1758" s="2" t="s">
        <v>3950</v>
      </c>
      <c r="G1758" s="2" t="s">
        <v>3951</v>
      </c>
      <c r="H1758" s="2" t="s">
        <v>350</v>
      </c>
      <c r="I1758" s="2" t="s">
        <v>942</v>
      </c>
      <c r="J1758" s="2" t="s">
        <v>30</v>
      </c>
      <c r="K1758" s="2" t="s">
        <v>30</v>
      </c>
      <c r="L1758" s="2" t="s">
        <v>519</v>
      </c>
      <c r="M1758" s="2" t="s">
        <v>59</v>
      </c>
      <c r="N1758" s="2" t="s">
        <v>626</v>
      </c>
      <c r="O1758" s="2" t="s">
        <v>304</v>
      </c>
      <c r="P1758" s="2" t="s">
        <v>342</v>
      </c>
      <c r="Q1758" s="2" t="s">
        <v>343</v>
      </c>
      <c r="R1758" s="2" t="s">
        <v>369</v>
      </c>
      <c r="S1758" s="2" t="s">
        <v>34</v>
      </c>
      <c r="T1758" s="152">
        <v>10.058999999999999</v>
      </c>
      <c r="U1758" s="2" t="s">
        <v>3952</v>
      </c>
      <c r="V1758" s="165">
        <v>3.2000000000000001E-2</v>
      </c>
      <c r="W1758" s="167">
        <v>2.7959999999999999E-2</v>
      </c>
      <c r="X1758" s="4" t="s">
        <v>602</v>
      </c>
      <c r="Y1758" s="4" t="s">
        <v>304</v>
      </c>
      <c r="Z1758" s="152">
        <v>140499</v>
      </c>
      <c r="AA1758" s="162">
        <v>1</v>
      </c>
      <c r="AB1758" s="181">
        <v>110.87</v>
      </c>
      <c r="AD1758" s="152">
        <v>155.77099999999999</v>
      </c>
      <c r="AG1758" s="2" t="s">
        <v>36</v>
      </c>
      <c r="AH1758" s="167">
        <v>2.9E-5</v>
      </c>
      <c r="AI1758" s="167">
        <v>8.8461945917131697E-3</v>
      </c>
      <c r="AJ1758" s="167">
        <v>2.6309553318727402E-3</v>
      </c>
    </row>
    <row r="1759" spans="1:36">
      <c r="A1759" s="2">
        <v>7833</v>
      </c>
      <c r="B1759" s="2">
        <v>7837</v>
      </c>
      <c r="C1759" s="2" t="s">
        <v>3164</v>
      </c>
      <c r="D1759" s="2" t="s">
        <v>3165</v>
      </c>
      <c r="E1759" s="4" t="s">
        <v>347</v>
      </c>
      <c r="F1759" s="2" t="s">
        <v>3180</v>
      </c>
      <c r="G1759" s="2" t="s">
        <v>3181</v>
      </c>
      <c r="H1759" s="2" t="s">
        <v>350</v>
      </c>
      <c r="I1759" s="2" t="s">
        <v>942</v>
      </c>
      <c r="J1759" s="2" t="s">
        <v>30</v>
      </c>
      <c r="K1759" s="2" t="s">
        <v>30</v>
      </c>
      <c r="L1759" s="2" t="s">
        <v>519</v>
      </c>
      <c r="M1759" s="2" t="s">
        <v>31</v>
      </c>
      <c r="N1759" s="2" t="s">
        <v>626</v>
      </c>
      <c r="O1759" s="2" t="s">
        <v>304</v>
      </c>
      <c r="P1759" s="2" t="s">
        <v>342</v>
      </c>
      <c r="Q1759" s="2" t="s">
        <v>343</v>
      </c>
      <c r="R1759" s="2" t="s">
        <v>369</v>
      </c>
      <c r="S1759" s="2" t="s">
        <v>34</v>
      </c>
      <c r="T1759" s="152">
        <v>7.8319999999999999</v>
      </c>
      <c r="U1759" s="2" t="s">
        <v>3182</v>
      </c>
      <c r="V1759" s="165">
        <v>2.9899999999999999E-2</v>
      </c>
      <c r="W1759" s="167">
        <v>2.759E-2</v>
      </c>
      <c r="X1759" s="4" t="s">
        <v>602</v>
      </c>
      <c r="Y1759" s="4" t="s">
        <v>304</v>
      </c>
      <c r="Z1759" s="152">
        <v>62000</v>
      </c>
      <c r="AA1759" s="162">
        <v>1</v>
      </c>
      <c r="AB1759" s="181">
        <v>103.17</v>
      </c>
      <c r="AD1759" s="152">
        <v>63.965000000000003</v>
      </c>
      <c r="AG1759" s="2" t="s">
        <v>36</v>
      </c>
      <c r="AH1759" s="167">
        <v>1.6000000000000001E-4</v>
      </c>
      <c r="AI1759" s="167">
        <v>3.6325728087830901E-3</v>
      </c>
      <c r="AJ1759" s="167">
        <v>1.0803670098594299E-3</v>
      </c>
    </row>
    <row r="1760" spans="1:36">
      <c r="A1760" s="2">
        <v>7833</v>
      </c>
      <c r="B1760" s="2">
        <v>7837</v>
      </c>
      <c r="C1760" s="2" t="s">
        <v>3164</v>
      </c>
      <c r="D1760" s="2" t="s">
        <v>3165</v>
      </c>
      <c r="E1760" s="4" t="s">
        <v>347</v>
      </c>
      <c r="F1760" s="2" t="s">
        <v>3183</v>
      </c>
      <c r="G1760" s="2" t="s">
        <v>3184</v>
      </c>
      <c r="H1760" s="2" t="s">
        <v>350</v>
      </c>
      <c r="I1760" s="2" t="s">
        <v>942</v>
      </c>
      <c r="J1760" s="2" t="s">
        <v>30</v>
      </c>
      <c r="K1760" s="2" t="s">
        <v>30</v>
      </c>
      <c r="L1760" s="2" t="s">
        <v>519</v>
      </c>
      <c r="M1760" s="2" t="s">
        <v>31</v>
      </c>
      <c r="N1760" s="2" t="s">
        <v>626</v>
      </c>
      <c r="O1760" s="2" t="s">
        <v>304</v>
      </c>
      <c r="P1760" s="2" t="s">
        <v>342</v>
      </c>
      <c r="Q1760" s="2" t="s">
        <v>343</v>
      </c>
      <c r="R1760" s="2" t="s">
        <v>369</v>
      </c>
      <c r="S1760" s="2" t="s">
        <v>34</v>
      </c>
      <c r="T1760" s="152">
        <v>12.541</v>
      </c>
      <c r="U1760" s="2" t="s">
        <v>3185</v>
      </c>
      <c r="V1760" s="165">
        <v>3.2599999999999997E-2</v>
      </c>
      <c r="W1760" s="167">
        <v>2.9579999999999999E-2</v>
      </c>
      <c r="X1760" s="4" t="s">
        <v>602</v>
      </c>
      <c r="Y1760" s="4" t="s">
        <v>304</v>
      </c>
      <c r="Z1760" s="152">
        <v>62000</v>
      </c>
      <c r="AA1760" s="162">
        <v>1</v>
      </c>
      <c r="AB1760" s="181">
        <v>105.33</v>
      </c>
      <c r="AD1760" s="152">
        <v>65.305000000000007</v>
      </c>
      <c r="AG1760" s="2" t="s">
        <v>36</v>
      </c>
      <c r="AH1760" s="167">
        <v>1.08E-4</v>
      </c>
      <c r="AI1760" s="167">
        <v>3.7086255107989098E-3</v>
      </c>
      <c r="AJ1760" s="167">
        <v>1.1029859178878899E-3</v>
      </c>
    </row>
    <row r="1761" spans="1:36">
      <c r="A1761" s="2">
        <v>7833</v>
      </c>
      <c r="B1761" s="2">
        <v>7837</v>
      </c>
      <c r="C1761" s="2" t="s">
        <v>2091</v>
      </c>
      <c r="D1761" s="2" t="s">
        <v>2092</v>
      </c>
      <c r="E1761" s="4" t="s">
        <v>506</v>
      </c>
      <c r="F1761" s="2" t="s">
        <v>3766</v>
      </c>
      <c r="G1761" s="2" t="s">
        <v>3767</v>
      </c>
      <c r="H1761" s="2" t="s">
        <v>350</v>
      </c>
      <c r="I1761" s="2" t="s">
        <v>340</v>
      </c>
      <c r="J1761" s="2" t="s">
        <v>30</v>
      </c>
      <c r="K1761" s="2" t="s">
        <v>30</v>
      </c>
      <c r="L1761" s="2" t="s">
        <v>519</v>
      </c>
      <c r="M1761" s="2" t="s">
        <v>59</v>
      </c>
      <c r="N1761" s="2" t="s">
        <v>640</v>
      </c>
      <c r="O1761" s="2" t="s">
        <v>304</v>
      </c>
      <c r="P1761" s="2" t="s">
        <v>2893</v>
      </c>
      <c r="Q1761" s="2" t="s">
        <v>343</v>
      </c>
      <c r="R1761" s="2" t="s">
        <v>369</v>
      </c>
      <c r="S1761" s="2" t="s">
        <v>34</v>
      </c>
      <c r="T1761" s="152">
        <v>0.27400000000000002</v>
      </c>
      <c r="U1761" s="2" t="s">
        <v>3768</v>
      </c>
      <c r="V1761" s="165">
        <v>3.49E-2</v>
      </c>
      <c r="W1761" s="167">
        <v>2.896E-2</v>
      </c>
      <c r="X1761" s="4" t="s">
        <v>602</v>
      </c>
      <c r="Y1761" s="4" t="s">
        <v>304</v>
      </c>
      <c r="Z1761" s="152">
        <v>538.46</v>
      </c>
      <c r="AA1761" s="162">
        <v>1</v>
      </c>
      <c r="AB1761" s="181">
        <v>94.47</v>
      </c>
      <c r="AD1761" s="152">
        <v>0.50900000000000001</v>
      </c>
      <c r="AG1761" s="2" t="s">
        <v>36</v>
      </c>
      <c r="AH1761" s="167">
        <v>1.9999999999999999E-6</v>
      </c>
      <c r="AI1761" s="167">
        <v>2.8887939770047602E-5</v>
      </c>
      <c r="AJ1761" s="167">
        <v>8.5915902455980808E-6</v>
      </c>
    </row>
    <row r="1762" spans="1:36">
      <c r="A1762" s="2">
        <v>7833</v>
      </c>
      <c r="B1762" s="2">
        <v>7837</v>
      </c>
      <c r="C1762" s="2" t="s">
        <v>3194</v>
      </c>
      <c r="D1762" s="2" t="s">
        <v>3195</v>
      </c>
      <c r="E1762" s="4" t="s">
        <v>347</v>
      </c>
      <c r="F1762" s="2" t="s">
        <v>3196</v>
      </c>
      <c r="G1762" s="2" t="s">
        <v>3197</v>
      </c>
      <c r="H1762" s="2" t="s">
        <v>350</v>
      </c>
      <c r="I1762" s="2" t="s">
        <v>942</v>
      </c>
      <c r="J1762" s="2" t="s">
        <v>30</v>
      </c>
      <c r="K1762" s="2" t="s">
        <v>30</v>
      </c>
      <c r="L1762" s="2" t="s">
        <v>519</v>
      </c>
      <c r="M1762" s="2" t="s">
        <v>59</v>
      </c>
      <c r="N1762" s="2" t="s">
        <v>650</v>
      </c>
      <c r="O1762" s="2" t="s">
        <v>304</v>
      </c>
      <c r="P1762" s="2" t="s">
        <v>2882</v>
      </c>
      <c r="Q1762" s="2" t="s">
        <v>343</v>
      </c>
      <c r="R1762" s="2" t="s">
        <v>369</v>
      </c>
      <c r="S1762" s="2" t="s">
        <v>34</v>
      </c>
      <c r="T1762" s="152">
        <v>2.9750000000000001</v>
      </c>
      <c r="U1762" s="2" t="s">
        <v>3198</v>
      </c>
      <c r="V1762" s="165">
        <v>2.4E-2</v>
      </c>
      <c r="W1762" s="167">
        <v>2.9590000000000002E-2</v>
      </c>
      <c r="X1762" s="4" t="s">
        <v>602</v>
      </c>
      <c r="Y1762" s="4" t="s">
        <v>304</v>
      </c>
      <c r="Z1762" s="152">
        <v>30407.79</v>
      </c>
      <c r="AA1762" s="162">
        <v>1</v>
      </c>
      <c r="AB1762" s="181">
        <v>117.41</v>
      </c>
      <c r="AD1762" s="152">
        <v>35.701999999999998</v>
      </c>
      <c r="AG1762" s="2" t="s">
        <v>36</v>
      </c>
      <c r="AH1762" s="167">
        <v>2.5999999999999998E-5</v>
      </c>
      <c r="AI1762" s="167">
        <v>2.0274920178217901E-3</v>
      </c>
      <c r="AJ1762" s="167">
        <v>6.0299837170828198E-4</v>
      </c>
    </row>
    <row r="1763" spans="1:36">
      <c r="A1763" s="2">
        <v>7833</v>
      </c>
      <c r="B1763" s="2">
        <v>7837</v>
      </c>
      <c r="C1763" s="2" t="s">
        <v>3194</v>
      </c>
      <c r="D1763" s="2" t="s">
        <v>3195</v>
      </c>
      <c r="E1763" s="4" t="s">
        <v>347</v>
      </c>
      <c r="F1763" s="2" t="s">
        <v>3202</v>
      </c>
      <c r="G1763" s="2" t="s">
        <v>3203</v>
      </c>
      <c r="H1763" s="2" t="s">
        <v>350</v>
      </c>
      <c r="I1763" s="2" t="s">
        <v>942</v>
      </c>
      <c r="J1763" s="2" t="s">
        <v>30</v>
      </c>
      <c r="K1763" s="2" t="s">
        <v>30</v>
      </c>
      <c r="L1763" s="2" t="s">
        <v>519</v>
      </c>
      <c r="M1763" s="2" t="s">
        <v>59</v>
      </c>
      <c r="N1763" s="2" t="s">
        <v>650</v>
      </c>
      <c r="O1763" s="2" t="s">
        <v>304</v>
      </c>
      <c r="P1763" s="2" t="s">
        <v>2893</v>
      </c>
      <c r="Q1763" s="2" t="s">
        <v>343</v>
      </c>
      <c r="R1763" s="2" t="s">
        <v>369</v>
      </c>
      <c r="S1763" s="2" t="s">
        <v>34</v>
      </c>
      <c r="T1763" s="152">
        <v>4.2240000000000002</v>
      </c>
      <c r="U1763" s="2" t="s">
        <v>3204</v>
      </c>
      <c r="V1763" s="165">
        <v>8.3999999999999995E-3</v>
      </c>
      <c r="W1763" s="167">
        <v>2.7869999999999999E-2</v>
      </c>
      <c r="X1763" s="4" t="s">
        <v>602</v>
      </c>
      <c r="Y1763" s="4" t="s">
        <v>304</v>
      </c>
      <c r="Z1763" s="152">
        <v>17316.82</v>
      </c>
      <c r="AA1763" s="162">
        <v>1</v>
      </c>
      <c r="AB1763" s="181">
        <v>107.28</v>
      </c>
      <c r="AD1763" s="152">
        <v>18.577000000000002</v>
      </c>
      <c r="AG1763" s="2" t="s">
        <v>36</v>
      </c>
      <c r="AH1763" s="167">
        <v>2.3E-5</v>
      </c>
      <c r="AI1763" s="167">
        <v>1.05500888035968E-3</v>
      </c>
      <c r="AJ1763" s="167">
        <v>3.1377121655853701E-4</v>
      </c>
    </row>
    <row r="1764" spans="1:36">
      <c r="A1764" s="2">
        <v>7833</v>
      </c>
      <c r="B1764" s="2">
        <v>7837</v>
      </c>
      <c r="C1764" s="2" t="s">
        <v>3194</v>
      </c>
      <c r="D1764" s="2" t="s">
        <v>3195</v>
      </c>
      <c r="E1764" s="4" t="s">
        <v>347</v>
      </c>
      <c r="F1764" s="2" t="s">
        <v>3769</v>
      </c>
      <c r="G1764" s="2" t="s">
        <v>3770</v>
      </c>
      <c r="H1764" s="2" t="s">
        <v>350</v>
      </c>
      <c r="I1764" s="2" t="s">
        <v>942</v>
      </c>
      <c r="J1764" s="2" t="s">
        <v>30</v>
      </c>
      <c r="K1764" s="2" t="s">
        <v>30</v>
      </c>
      <c r="L1764" s="2" t="s">
        <v>519</v>
      </c>
      <c r="M1764" s="2" t="s">
        <v>59</v>
      </c>
      <c r="N1764" s="2" t="s">
        <v>650</v>
      </c>
      <c r="O1764" s="2" t="s">
        <v>304</v>
      </c>
      <c r="P1764" s="2" t="s">
        <v>2882</v>
      </c>
      <c r="Q1764" s="2" t="s">
        <v>343</v>
      </c>
      <c r="R1764" s="2" t="s">
        <v>369</v>
      </c>
      <c r="S1764" s="2" t="s">
        <v>34</v>
      </c>
      <c r="T1764" s="152">
        <v>5.5609999999999999</v>
      </c>
      <c r="U1764" s="2" t="s">
        <v>3771</v>
      </c>
      <c r="V1764" s="165">
        <v>1.4999999999999999E-2</v>
      </c>
      <c r="W1764" s="167">
        <v>3.1199999999999999E-2</v>
      </c>
      <c r="X1764" s="4" t="s">
        <v>602</v>
      </c>
      <c r="Y1764" s="4" t="s">
        <v>304</v>
      </c>
      <c r="Z1764" s="152">
        <v>54045.46</v>
      </c>
      <c r="AA1764" s="162">
        <v>1</v>
      </c>
      <c r="AB1764" s="181">
        <v>103.74</v>
      </c>
      <c r="AD1764" s="152">
        <v>56.067</v>
      </c>
      <c r="AG1764" s="2" t="s">
        <v>36</v>
      </c>
      <c r="AH1764" s="167">
        <v>1.0900000000000001E-4</v>
      </c>
      <c r="AI1764" s="167">
        <v>3.1840118031562698E-3</v>
      </c>
      <c r="AJ1764" s="167">
        <v>9.4696004518225599E-4</v>
      </c>
    </row>
    <row r="1765" spans="1:36">
      <c r="A1765" s="2">
        <v>7833</v>
      </c>
      <c r="B1765" s="2">
        <v>7837</v>
      </c>
      <c r="C1765" s="2" t="s">
        <v>3205</v>
      </c>
      <c r="D1765" s="2" t="s">
        <v>3206</v>
      </c>
      <c r="E1765" s="4" t="s">
        <v>347</v>
      </c>
      <c r="F1765" s="2" t="s">
        <v>3207</v>
      </c>
      <c r="G1765" s="2" t="s">
        <v>3208</v>
      </c>
      <c r="H1765" s="2" t="s">
        <v>350</v>
      </c>
      <c r="I1765" s="2" t="s">
        <v>1153</v>
      </c>
      <c r="J1765" s="2" t="s">
        <v>30</v>
      </c>
      <c r="K1765" s="2" t="s">
        <v>30</v>
      </c>
      <c r="L1765" s="2" t="s">
        <v>519</v>
      </c>
      <c r="M1765" s="2" t="s">
        <v>59</v>
      </c>
      <c r="N1765" s="2" t="s">
        <v>631</v>
      </c>
      <c r="O1765" s="2" t="s">
        <v>304</v>
      </c>
      <c r="P1765" s="2" t="s">
        <v>2882</v>
      </c>
      <c r="Q1765" s="2" t="s">
        <v>343</v>
      </c>
      <c r="R1765" s="2" t="s">
        <v>369</v>
      </c>
      <c r="S1765" s="2" t="s">
        <v>34</v>
      </c>
      <c r="T1765" s="152">
        <v>4.4489999999999998</v>
      </c>
      <c r="U1765" s="2" t="s">
        <v>119</v>
      </c>
      <c r="V1765" s="165">
        <v>2.64E-2</v>
      </c>
      <c r="W1765" s="167">
        <v>4.6240000000000003E-2</v>
      </c>
      <c r="X1765" s="4" t="s">
        <v>602</v>
      </c>
      <c r="Y1765" s="4" t="s">
        <v>304</v>
      </c>
      <c r="Z1765" s="152">
        <v>55126</v>
      </c>
      <c r="AA1765" s="162">
        <v>1</v>
      </c>
      <c r="AB1765" s="181">
        <v>92.5</v>
      </c>
      <c r="AD1765" s="152">
        <v>50.991999999999997</v>
      </c>
      <c r="AG1765" s="2" t="s">
        <v>36</v>
      </c>
      <c r="AH1765" s="167">
        <v>3.4E-5</v>
      </c>
      <c r="AI1765" s="167">
        <v>2.8957923816266798E-3</v>
      </c>
      <c r="AJ1765" s="167">
        <v>8.6124042688074396E-4</v>
      </c>
    </row>
    <row r="1766" spans="1:36">
      <c r="A1766" s="2">
        <v>7833</v>
      </c>
      <c r="B1766" s="2">
        <v>7837</v>
      </c>
      <c r="C1766" s="2" t="s">
        <v>2099</v>
      </c>
      <c r="D1766" s="2" t="s">
        <v>2100</v>
      </c>
      <c r="E1766" s="4" t="s">
        <v>347</v>
      </c>
      <c r="F1766" s="2" t="s">
        <v>3209</v>
      </c>
      <c r="G1766" s="2" t="s">
        <v>3210</v>
      </c>
      <c r="H1766" s="2" t="s">
        <v>350</v>
      </c>
      <c r="I1766" s="2" t="s">
        <v>1153</v>
      </c>
      <c r="J1766" s="2" t="s">
        <v>30</v>
      </c>
      <c r="K1766" s="2" t="s">
        <v>30</v>
      </c>
      <c r="L1766" s="2" t="s">
        <v>519</v>
      </c>
      <c r="M1766" s="2" t="s">
        <v>59</v>
      </c>
      <c r="N1766" s="2" t="s">
        <v>631</v>
      </c>
      <c r="O1766" s="2" t="s">
        <v>304</v>
      </c>
      <c r="P1766" s="2" t="s">
        <v>2882</v>
      </c>
      <c r="Q1766" s="2" t="s">
        <v>343</v>
      </c>
      <c r="R1766" s="2" t="s">
        <v>369</v>
      </c>
      <c r="S1766" s="2" t="s">
        <v>34</v>
      </c>
      <c r="T1766" s="152">
        <v>1.56</v>
      </c>
      <c r="U1766" s="2" t="s">
        <v>3211</v>
      </c>
      <c r="V1766" s="165">
        <v>4.7E-2</v>
      </c>
      <c r="W1766" s="167">
        <v>4.385E-2</v>
      </c>
      <c r="X1766" s="4" t="s">
        <v>602</v>
      </c>
      <c r="Y1766" s="4" t="s">
        <v>304</v>
      </c>
      <c r="Z1766" s="152">
        <v>50000</v>
      </c>
      <c r="AA1766" s="162">
        <v>1</v>
      </c>
      <c r="AB1766" s="181">
        <v>102.06</v>
      </c>
      <c r="AD1766" s="152">
        <v>51.03</v>
      </c>
      <c r="AG1766" s="2" t="s">
        <v>36</v>
      </c>
      <c r="AH1766" s="167">
        <v>5.5999999999999999E-5</v>
      </c>
      <c r="AI1766" s="167">
        <v>2.8979759437477298E-3</v>
      </c>
      <c r="AJ1766" s="167">
        <v>8.6188984221355E-4</v>
      </c>
    </row>
    <row r="1767" spans="1:36">
      <c r="A1767" s="2">
        <v>7833</v>
      </c>
      <c r="B1767" s="2">
        <v>7837</v>
      </c>
      <c r="C1767" s="2" t="s">
        <v>2099</v>
      </c>
      <c r="D1767" s="2" t="s">
        <v>2100</v>
      </c>
      <c r="E1767" s="4" t="s">
        <v>347</v>
      </c>
      <c r="F1767" s="2" t="s">
        <v>3212</v>
      </c>
      <c r="G1767" s="2" t="s">
        <v>3213</v>
      </c>
      <c r="H1767" s="2" t="s">
        <v>350</v>
      </c>
      <c r="I1767" s="2" t="s">
        <v>1153</v>
      </c>
      <c r="J1767" s="2" t="s">
        <v>30</v>
      </c>
      <c r="K1767" s="2" t="s">
        <v>30</v>
      </c>
      <c r="L1767" s="2" t="s">
        <v>519</v>
      </c>
      <c r="M1767" s="2" t="s">
        <v>59</v>
      </c>
      <c r="N1767" s="2" t="s">
        <v>631</v>
      </c>
      <c r="O1767" s="2" t="s">
        <v>304</v>
      </c>
      <c r="P1767" s="2" t="s">
        <v>2882</v>
      </c>
      <c r="Q1767" s="2" t="s">
        <v>343</v>
      </c>
      <c r="R1767" s="2" t="s">
        <v>369</v>
      </c>
      <c r="S1767" s="2" t="s">
        <v>34</v>
      </c>
      <c r="T1767" s="152">
        <v>4.694</v>
      </c>
      <c r="U1767" s="2" t="s">
        <v>3214</v>
      </c>
      <c r="V1767" s="165">
        <v>5.2499999999999998E-2</v>
      </c>
      <c r="W1767" s="167">
        <v>4.6530000000000002E-2</v>
      </c>
      <c r="X1767" s="4" t="s">
        <v>602</v>
      </c>
      <c r="Y1767" s="4" t="s">
        <v>304</v>
      </c>
      <c r="Z1767" s="152">
        <v>134000</v>
      </c>
      <c r="AA1767" s="162">
        <v>1</v>
      </c>
      <c r="AB1767" s="181">
        <v>103.89</v>
      </c>
      <c r="AD1767" s="152">
        <v>139.21299999999999</v>
      </c>
      <c r="AG1767" s="2" t="s">
        <v>36</v>
      </c>
      <c r="AH1767" s="167">
        <v>2.6800000000000001E-4</v>
      </c>
      <c r="AI1767" s="167">
        <v>7.9058351139834494E-3</v>
      </c>
      <c r="AJ1767" s="167">
        <v>2.3512821055876598E-3</v>
      </c>
    </row>
    <row r="1768" spans="1:36">
      <c r="A1768" s="2">
        <v>7833</v>
      </c>
      <c r="B1768" s="2">
        <v>7837</v>
      </c>
      <c r="C1768" s="2" t="s">
        <v>3205</v>
      </c>
      <c r="D1768" s="2" t="s">
        <v>3206</v>
      </c>
      <c r="E1768" s="4" t="s">
        <v>347</v>
      </c>
      <c r="F1768" s="2" t="s">
        <v>3772</v>
      </c>
      <c r="G1768" s="2" t="s">
        <v>3773</v>
      </c>
      <c r="H1768" s="2" t="s">
        <v>350</v>
      </c>
      <c r="I1768" s="2" t="s">
        <v>1153</v>
      </c>
      <c r="J1768" s="2" t="s">
        <v>30</v>
      </c>
      <c r="K1768" s="2" t="s">
        <v>30</v>
      </c>
      <c r="L1768" s="2" t="s">
        <v>519</v>
      </c>
      <c r="M1768" s="2" t="s">
        <v>31</v>
      </c>
      <c r="N1768" s="2" t="s">
        <v>631</v>
      </c>
      <c r="O1768" s="2" t="s">
        <v>304</v>
      </c>
      <c r="P1768" s="2" t="s">
        <v>2882</v>
      </c>
      <c r="Q1768" s="2" t="s">
        <v>343</v>
      </c>
      <c r="R1768" s="2" t="s">
        <v>369</v>
      </c>
      <c r="S1768" s="2" t="s">
        <v>34</v>
      </c>
      <c r="T1768" s="152">
        <v>8.5109999999999992</v>
      </c>
      <c r="U1768" s="2" t="s">
        <v>3479</v>
      </c>
      <c r="V1768" s="165">
        <v>5.5100000000000003E-2</v>
      </c>
      <c r="W1768" s="167">
        <v>5.1450000000000003E-2</v>
      </c>
      <c r="X1768" s="4" t="s">
        <v>602</v>
      </c>
      <c r="Y1768" s="4" t="s">
        <v>304</v>
      </c>
      <c r="Z1768" s="152">
        <v>92000</v>
      </c>
      <c r="AA1768" s="162">
        <v>1</v>
      </c>
      <c r="AB1768" s="181">
        <v>104.59</v>
      </c>
      <c r="AD1768" s="152">
        <v>96.222999999999999</v>
      </c>
      <c r="AG1768" s="2" t="s">
        <v>36</v>
      </c>
      <c r="AH1768" s="167">
        <v>1.84E-4</v>
      </c>
      <c r="AI1768" s="167">
        <v>5.46445933059082E-3</v>
      </c>
      <c r="AJ1768" s="167">
        <v>1.6251901608729401E-3</v>
      </c>
    </row>
    <row r="1769" spans="1:36">
      <c r="A1769" s="2">
        <v>7833</v>
      </c>
      <c r="B1769" s="2">
        <v>7837</v>
      </c>
      <c r="C1769" s="2" t="s">
        <v>3205</v>
      </c>
      <c r="D1769" s="2" t="s">
        <v>3206</v>
      </c>
      <c r="E1769" s="4" t="s">
        <v>347</v>
      </c>
      <c r="F1769" s="2" t="s">
        <v>3218</v>
      </c>
      <c r="G1769" s="2" t="s">
        <v>3219</v>
      </c>
      <c r="H1769" s="2" t="s">
        <v>350</v>
      </c>
      <c r="I1769" s="2" t="s">
        <v>1153</v>
      </c>
      <c r="J1769" s="2" t="s">
        <v>30</v>
      </c>
      <c r="K1769" s="2" t="s">
        <v>30</v>
      </c>
      <c r="L1769" s="2" t="s">
        <v>519</v>
      </c>
      <c r="M1769" s="2" t="s">
        <v>59</v>
      </c>
      <c r="N1769" s="2" t="s">
        <v>665</v>
      </c>
      <c r="O1769" s="2" t="s">
        <v>304</v>
      </c>
      <c r="P1769" s="2" t="s">
        <v>2882</v>
      </c>
      <c r="Q1769" s="2" t="s">
        <v>343</v>
      </c>
      <c r="R1769" s="2" t="s">
        <v>369</v>
      </c>
      <c r="S1769" s="2" t="s">
        <v>34</v>
      </c>
      <c r="T1769" s="152">
        <v>7.202</v>
      </c>
      <c r="U1769" s="2" t="s">
        <v>3220</v>
      </c>
      <c r="V1769" s="165">
        <v>5.3100000000000001E-2</v>
      </c>
      <c r="W1769" s="167">
        <v>4.9430000000000002E-2</v>
      </c>
      <c r="X1769" s="4" t="s">
        <v>602</v>
      </c>
      <c r="Y1769" s="4" t="s">
        <v>304</v>
      </c>
      <c r="Z1769" s="152">
        <v>91370</v>
      </c>
      <c r="AA1769" s="162">
        <v>1</v>
      </c>
      <c r="AB1769" s="181">
        <v>105.3</v>
      </c>
      <c r="AD1769" s="152">
        <v>96.212999999999994</v>
      </c>
      <c r="AG1769" s="2" t="s">
        <v>36</v>
      </c>
      <c r="AH1769" s="167">
        <v>7.2000000000000002E-5</v>
      </c>
      <c r="AI1769" s="167">
        <v>5.4638806440365003E-3</v>
      </c>
      <c r="AJ1769" s="167">
        <v>1.6250180531423399E-3</v>
      </c>
    </row>
    <row r="1770" spans="1:36">
      <c r="A1770" s="2">
        <v>7833</v>
      </c>
      <c r="B1770" s="2">
        <v>7837</v>
      </c>
      <c r="C1770" s="2" t="s">
        <v>337</v>
      </c>
      <c r="D1770" s="2" t="s">
        <v>346</v>
      </c>
      <c r="E1770" s="4" t="s">
        <v>347</v>
      </c>
      <c r="F1770" s="2" t="s">
        <v>3774</v>
      </c>
      <c r="G1770" s="2" t="s">
        <v>3775</v>
      </c>
      <c r="H1770" s="2" t="s">
        <v>350</v>
      </c>
      <c r="I1770" s="2" t="s">
        <v>942</v>
      </c>
      <c r="J1770" s="2" t="s">
        <v>30</v>
      </c>
      <c r="K1770" s="2" t="s">
        <v>30</v>
      </c>
      <c r="L1770" s="2" t="s">
        <v>519</v>
      </c>
      <c r="M1770" s="2" t="s">
        <v>59</v>
      </c>
      <c r="N1770" s="2" t="s">
        <v>634</v>
      </c>
      <c r="O1770" s="2" t="s">
        <v>304</v>
      </c>
      <c r="P1770" s="2" t="s">
        <v>342</v>
      </c>
      <c r="Q1770" s="2" t="s">
        <v>343</v>
      </c>
      <c r="R1770" s="2" t="s">
        <v>369</v>
      </c>
      <c r="S1770" s="2" t="s">
        <v>34</v>
      </c>
      <c r="T1770" s="152">
        <v>0.995</v>
      </c>
      <c r="U1770" s="2" t="s">
        <v>2926</v>
      </c>
      <c r="V1770" s="165">
        <v>8.3000000000000001E-3</v>
      </c>
      <c r="W1770" s="167">
        <v>2.4899999999999999E-2</v>
      </c>
      <c r="X1770" s="4" t="s">
        <v>602</v>
      </c>
      <c r="Y1770" s="4" t="s">
        <v>304</v>
      </c>
      <c r="Z1770" s="152">
        <v>920</v>
      </c>
      <c r="AA1770" s="162">
        <v>1</v>
      </c>
      <c r="AB1770" s="181">
        <v>115.16</v>
      </c>
      <c r="AD1770" s="152">
        <v>1.0589999999999999</v>
      </c>
      <c r="AG1770" s="2" t="s">
        <v>36</v>
      </c>
      <c r="AH1770" s="167">
        <v>9.9999999999999995E-7</v>
      </c>
      <c r="AI1770" s="167">
        <v>6.0167046229165198E-5</v>
      </c>
      <c r="AJ1770" s="167">
        <v>1.7894339700366E-5</v>
      </c>
    </row>
    <row r="1771" spans="1:36">
      <c r="A1771" s="2">
        <v>7833</v>
      </c>
      <c r="B1771" s="2">
        <v>7837</v>
      </c>
      <c r="C1771" s="2" t="s">
        <v>337</v>
      </c>
      <c r="D1771" s="2" t="s">
        <v>346</v>
      </c>
      <c r="E1771" s="4" t="s">
        <v>347</v>
      </c>
      <c r="F1771" s="2" t="s">
        <v>3776</v>
      </c>
      <c r="G1771" s="2" t="s">
        <v>3777</v>
      </c>
      <c r="H1771" s="2" t="s">
        <v>350</v>
      </c>
      <c r="I1771" s="2" t="s">
        <v>942</v>
      </c>
      <c r="J1771" s="2" t="s">
        <v>30</v>
      </c>
      <c r="K1771" s="2" t="s">
        <v>30</v>
      </c>
      <c r="L1771" s="2" t="s">
        <v>519</v>
      </c>
      <c r="M1771" s="2" t="s">
        <v>59</v>
      </c>
      <c r="N1771" s="2" t="s">
        <v>634</v>
      </c>
      <c r="O1771" s="2" t="s">
        <v>304</v>
      </c>
      <c r="P1771" s="2" t="s">
        <v>342</v>
      </c>
      <c r="Q1771" s="2" t="s">
        <v>343</v>
      </c>
      <c r="R1771" s="2" t="s">
        <v>369</v>
      </c>
      <c r="S1771" s="2" t="s">
        <v>34</v>
      </c>
      <c r="T1771" s="152">
        <v>2.3969999999999998</v>
      </c>
      <c r="U1771" s="2" t="s">
        <v>3778</v>
      </c>
      <c r="V1771" s="165">
        <v>1E-3</v>
      </c>
      <c r="W1771" s="167">
        <v>2.4969999999999999E-2</v>
      </c>
      <c r="X1771" s="4" t="s">
        <v>602</v>
      </c>
      <c r="Y1771" s="4" t="s">
        <v>304</v>
      </c>
      <c r="Z1771" s="152">
        <v>186000</v>
      </c>
      <c r="AA1771" s="162">
        <v>1</v>
      </c>
      <c r="AB1771" s="181">
        <v>107.95</v>
      </c>
      <c r="AD1771" s="152">
        <v>200.78700000000001</v>
      </c>
      <c r="AG1771" s="2" t="s">
        <v>36</v>
      </c>
      <c r="AH1771" s="167">
        <v>5.8999999999999998E-5</v>
      </c>
      <c r="AI1771" s="167">
        <v>1.1402623864732E-2</v>
      </c>
      <c r="AJ1771" s="167">
        <v>3.39126544676724E-3</v>
      </c>
    </row>
    <row r="1772" spans="1:36">
      <c r="A1772" s="2">
        <v>7833</v>
      </c>
      <c r="B1772" s="2">
        <v>7837</v>
      </c>
      <c r="C1772" s="2" t="s">
        <v>337</v>
      </c>
      <c r="D1772" s="2" t="s">
        <v>346</v>
      </c>
      <c r="E1772" s="4" t="s">
        <v>347</v>
      </c>
      <c r="F1772" s="2" t="s">
        <v>3226</v>
      </c>
      <c r="G1772" s="2" t="s">
        <v>3227</v>
      </c>
      <c r="H1772" s="2" t="s">
        <v>350</v>
      </c>
      <c r="I1772" s="2" t="s">
        <v>942</v>
      </c>
      <c r="J1772" s="2" t="s">
        <v>30</v>
      </c>
      <c r="K1772" s="2" t="s">
        <v>30</v>
      </c>
      <c r="L1772" s="2" t="s">
        <v>519</v>
      </c>
      <c r="M1772" s="2" t="s">
        <v>59</v>
      </c>
      <c r="N1772" s="2" t="s">
        <v>634</v>
      </c>
      <c r="O1772" s="2" t="s">
        <v>304</v>
      </c>
      <c r="P1772" s="2" t="s">
        <v>342</v>
      </c>
      <c r="Q1772" s="2" t="s">
        <v>343</v>
      </c>
      <c r="R1772" s="2" t="s">
        <v>369</v>
      </c>
      <c r="S1772" s="2" t="s">
        <v>34</v>
      </c>
      <c r="T1772" s="152">
        <v>4.3879999999999999</v>
      </c>
      <c r="U1772" s="2" t="s">
        <v>3228</v>
      </c>
      <c r="V1772" s="165">
        <v>2.0199999999999999E-2</v>
      </c>
      <c r="W1772" s="167">
        <v>2.6360000000000001E-2</v>
      </c>
      <c r="X1772" s="4" t="s">
        <v>602</v>
      </c>
      <c r="Y1772" s="4" t="s">
        <v>304</v>
      </c>
      <c r="Z1772" s="152">
        <v>305191</v>
      </c>
      <c r="AA1772" s="162">
        <v>1</v>
      </c>
      <c r="AB1772" s="181">
        <v>102.52</v>
      </c>
      <c r="AD1772" s="152">
        <v>312.88200000000001</v>
      </c>
      <c r="AG1772" s="2" t="s">
        <v>36</v>
      </c>
      <c r="AH1772" s="167">
        <v>8.6000000000000003E-5</v>
      </c>
      <c r="AI1772" s="167">
        <v>1.77684493021707E-2</v>
      </c>
      <c r="AJ1772" s="167">
        <v>5.2845317775903899E-3</v>
      </c>
    </row>
    <row r="1773" spans="1:36">
      <c r="A1773" s="2">
        <v>7833</v>
      </c>
      <c r="B1773" s="2">
        <v>7837</v>
      </c>
      <c r="C1773" s="2" t="s">
        <v>337</v>
      </c>
      <c r="D1773" s="2" t="s">
        <v>346</v>
      </c>
      <c r="E1773" s="4" t="s">
        <v>347</v>
      </c>
      <c r="F1773" s="2" t="s">
        <v>3229</v>
      </c>
      <c r="G1773" s="2" t="s">
        <v>3230</v>
      </c>
      <c r="H1773" s="2" t="s">
        <v>350</v>
      </c>
      <c r="I1773" s="2" t="s">
        <v>942</v>
      </c>
      <c r="J1773" s="2" t="s">
        <v>30</v>
      </c>
      <c r="K1773" s="2" t="s">
        <v>30</v>
      </c>
      <c r="L1773" s="2" t="s">
        <v>519</v>
      </c>
      <c r="M1773" s="2" t="s">
        <v>59</v>
      </c>
      <c r="N1773" s="2" t="s">
        <v>634</v>
      </c>
      <c r="O1773" s="2" t="s">
        <v>304</v>
      </c>
      <c r="P1773" s="2" t="s">
        <v>342</v>
      </c>
      <c r="Q1773" s="2" t="s">
        <v>343</v>
      </c>
      <c r="R1773" s="2" t="s">
        <v>369</v>
      </c>
      <c r="S1773" s="2" t="s">
        <v>34</v>
      </c>
      <c r="T1773" s="152">
        <v>4.3920000000000003</v>
      </c>
      <c r="U1773" s="2" t="s">
        <v>3231</v>
      </c>
      <c r="V1773" s="165">
        <v>1E-3</v>
      </c>
      <c r="W1773" s="167">
        <v>2.581E-2</v>
      </c>
      <c r="X1773" s="4" t="s">
        <v>602</v>
      </c>
      <c r="Y1773" s="4" t="s">
        <v>304</v>
      </c>
      <c r="Z1773" s="152">
        <v>65146</v>
      </c>
      <c r="AA1773" s="162">
        <v>1</v>
      </c>
      <c r="AB1773" s="181">
        <v>102.6</v>
      </c>
      <c r="AD1773" s="152">
        <v>66.84</v>
      </c>
      <c r="AG1773" s="2" t="s">
        <v>36</v>
      </c>
      <c r="AH1773" s="167">
        <v>1.5E-5</v>
      </c>
      <c r="AI1773" s="167">
        <v>3.7958087574565102E-3</v>
      </c>
      <c r="AJ1773" s="167">
        <v>1.12891517201697E-3</v>
      </c>
    </row>
    <row r="1774" spans="1:36">
      <c r="A1774" s="2">
        <v>7833</v>
      </c>
      <c r="B1774" s="2">
        <v>7837</v>
      </c>
      <c r="C1774" s="2" t="s">
        <v>337</v>
      </c>
      <c r="D1774" s="2" t="s">
        <v>346</v>
      </c>
      <c r="E1774" s="4" t="s">
        <v>347</v>
      </c>
      <c r="F1774" s="2" t="s">
        <v>3779</v>
      </c>
      <c r="G1774" s="2" t="s">
        <v>3780</v>
      </c>
      <c r="H1774" s="2" t="s">
        <v>350</v>
      </c>
      <c r="I1774" s="2" t="s">
        <v>942</v>
      </c>
      <c r="J1774" s="2" t="s">
        <v>30</v>
      </c>
      <c r="K1774" s="2" t="s">
        <v>30</v>
      </c>
      <c r="L1774" s="2" t="s">
        <v>519</v>
      </c>
      <c r="M1774" s="2" t="s">
        <v>31</v>
      </c>
      <c r="N1774" s="2" t="s">
        <v>634</v>
      </c>
      <c r="O1774" s="2" t="s">
        <v>304</v>
      </c>
      <c r="P1774" s="2" t="s">
        <v>2882</v>
      </c>
      <c r="Q1774" s="2" t="s">
        <v>343</v>
      </c>
      <c r="R1774" s="2" t="s">
        <v>369</v>
      </c>
      <c r="S1774" s="2" t="s">
        <v>34</v>
      </c>
      <c r="T1774" s="152">
        <v>5.2320000000000002</v>
      </c>
      <c r="U1774" s="2" t="s">
        <v>3781</v>
      </c>
      <c r="V1774" s="165">
        <v>3.1E-2</v>
      </c>
      <c r="W1774" s="167">
        <v>2.937E-2</v>
      </c>
      <c r="X1774" s="4" t="s">
        <v>602</v>
      </c>
      <c r="Y1774" s="4" t="s">
        <v>304</v>
      </c>
      <c r="Z1774" s="152">
        <v>43000</v>
      </c>
      <c r="AA1774" s="162">
        <v>1</v>
      </c>
      <c r="AB1774" s="181">
        <v>103.76</v>
      </c>
      <c r="AD1774" s="152">
        <v>44.616999999999997</v>
      </c>
      <c r="AG1774" s="2" t="s">
        <v>36</v>
      </c>
      <c r="AH1774" s="167">
        <v>2.8E-5</v>
      </c>
      <c r="AI1774" s="167">
        <v>2.5337725472663899E-3</v>
      </c>
      <c r="AJ1774" s="167">
        <v>7.5357175606650104E-4</v>
      </c>
    </row>
    <row r="1775" spans="1:36">
      <c r="A1775" s="2">
        <v>7833</v>
      </c>
      <c r="B1775" s="2">
        <v>7837</v>
      </c>
      <c r="C1775" s="2" t="s">
        <v>3232</v>
      </c>
      <c r="D1775" s="2" t="s">
        <v>3233</v>
      </c>
      <c r="E1775" s="4" t="s">
        <v>347</v>
      </c>
      <c r="F1775" s="2" t="s">
        <v>3957</v>
      </c>
      <c r="G1775" s="2" t="s">
        <v>3958</v>
      </c>
      <c r="H1775" s="2" t="s">
        <v>350</v>
      </c>
      <c r="I1775" s="2" t="s">
        <v>1153</v>
      </c>
      <c r="J1775" s="2" t="s">
        <v>30</v>
      </c>
      <c r="K1775" s="2" t="s">
        <v>140</v>
      </c>
      <c r="L1775" s="2" t="s">
        <v>519</v>
      </c>
      <c r="M1775" s="2" t="s">
        <v>59</v>
      </c>
      <c r="N1775" s="2" t="s">
        <v>651</v>
      </c>
      <c r="O1775" s="2" t="s">
        <v>304</v>
      </c>
      <c r="P1775" s="2" t="s">
        <v>2886</v>
      </c>
      <c r="Q1775" s="2" t="s">
        <v>343</v>
      </c>
      <c r="R1775" s="2" t="s">
        <v>369</v>
      </c>
      <c r="S1775" s="2" t="s">
        <v>34</v>
      </c>
      <c r="T1775" s="152">
        <v>0.41399999999999998</v>
      </c>
      <c r="U1775" s="2" t="s">
        <v>199</v>
      </c>
      <c r="V1775" s="165">
        <v>3.95E-2</v>
      </c>
      <c r="W1775" s="167">
        <v>5.1709999999999999E-2</v>
      </c>
      <c r="X1775" s="4" t="s">
        <v>602</v>
      </c>
      <c r="Y1775" s="4" t="s">
        <v>304</v>
      </c>
      <c r="Z1775" s="152">
        <v>28427.5</v>
      </c>
      <c r="AA1775" s="162">
        <v>1</v>
      </c>
      <c r="AB1775" s="181">
        <v>99.87</v>
      </c>
      <c r="AD1775" s="152">
        <v>28.390999999999998</v>
      </c>
      <c r="AG1775" s="2" t="s">
        <v>36</v>
      </c>
      <c r="AH1775" s="167">
        <v>9.1000000000000003E-5</v>
      </c>
      <c r="AI1775" s="167">
        <v>1.61228912926525E-3</v>
      </c>
      <c r="AJ1775" s="167">
        <v>4.79512477052505E-4</v>
      </c>
    </row>
    <row r="1776" spans="1:36">
      <c r="A1776" s="2">
        <v>7833</v>
      </c>
      <c r="B1776" s="2">
        <v>7837</v>
      </c>
      <c r="C1776" s="2" t="s">
        <v>3232</v>
      </c>
      <c r="D1776" s="2" t="s">
        <v>3233</v>
      </c>
      <c r="E1776" s="4" t="s">
        <v>347</v>
      </c>
      <c r="F1776" s="2" t="s">
        <v>3234</v>
      </c>
      <c r="G1776" s="2" t="s">
        <v>3235</v>
      </c>
      <c r="H1776" s="2" t="s">
        <v>350</v>
      </c>
      <c r="I1776" s="2" t="s">
        <v>1153</v>
      </c>
      <c r="J1776" s="2" t="s">
        <v>30</v>
      </c>
      <c r="K1776" s="2" t="s">
        <v>140</v>
      </c>
      <c r="L1776" s="2" t="s">
        <v>519</v>
      </c>
      <c r="M1776" s="2" t="s">
        <v>59</v>
      </c>
      <c r="N1776" s="2" t="s">
        <v>651</v>
      </c>
      <c r="O1776" s="2" t="s">
        <v>304</v>
      </c>
      <c r="P1776" s="2" t="s">
        <v>2886</v>
      </c>
      <c r="Q1776" s="2" t="s">
        <v>343</v>
      </c>
      <c r="R1776" s="2" t="s">
        <v>369</v>
      </c>
      <c r="S1776" s="2" t="s">
        <v>34</v>
      </c>
      <c r="T1776" s="152">
        <v>1.7390000000000001</v>
      </c>
      <c r="U1776" s="2" t="s">
        <v>3236</v>
      </c>
      <c r="V1776" s="165">
        <v>5.7500000000000002E-2</v>
      </c>
      <c r="W1776" s="167">
        <v>5.7529999999999998E-2</v>
      </c>
      <c r="X1776" s="4" t="s">
        <v>602</v>
      </c>
      <c r="Y1776" s="4" t="s">
        <v>304</v>
      </c>
      <c r="Z1776" s="152">
        <v>44000</v>
      </c>
      <c r="AA1776" s="162">
        <v>1</v>
      </c>
      <c r="AB1776" s="181">
        <v>101.11</v>
      </c>
      <c r="AD1776" s="152">
        <v>44.488</v>
      </c>
      <c r="AG1776" s="2" t="s">
        <v>36</v>
      </c>
      <c r="AH1776" s="167">
        <v>4.8999999999999998E-5</v>
      </c>
      <c r="AI1776" s="167">
        <v>2.5264807559440801E-3</v>
      </c>
      <c r="AJ1776" s="167">
        <v>7.5140309732183602E-4</v>
      </c>
    </row>
    <row r="1777" spans="1:36">
      <c r="A1777" s="2">
        <v>7833</v>
      </c>
      <c r="B1777" s="2">
        <v>7837</v>
      </c>
      <c r="C1777" s="2" t="s">
        <v>3232</v>
      </c>
      <c r="D1777" s="2" t="s">
        <v>3233</v>
      </c>
      <c r="E1777" s="4" t="s">
        <v>347</v>
      </c>
      <c r="F1777" s="2" t="s">
        <v>3237</v>
      </c>
      <c r="G1777" s="2" t="s">
        <v>3238</v>
      </c>
      <c r="H1777" s="2" t="s">
        <v>350</v>
      </c>
      <c r="I1777" s="2" t="s">
        <v>1153</v>
      </c>
      <c r="J1777" s="2" t="s">
        <v>30</v>
      </c>
      <c r="K1777" s="2" t="s">
        <v>140</v>
      </c>
      <c r="L1777" s="2" t="s">
        <v>519</v>
      </c>
      <c r="M1777" s="2" t="s">
        <v>31</v>
      </c>
      <c r="N1777" s="2" t="s">
        <v>651</v>
      </c>
      <c r="O1777" s="2" t="s">
        <v>304</v>
      </c>
      <c r="P1777" s="2" t="s">
        <v>2893</v>
      </c>
      <c r="Q1777" s="2" t="s">
        <v>343</v>
      </c>
      <c r="R1777" s="2" t="s">
        <v>369</v>
      </c>
      <c r="S1777" s="2" t="s">
        <v>34</v>
      </c>
      <c r="T1777" s="152">
        <v>3.6139999999999999</v>
      </c>
      <c r="U1777" s="2" t="s">
        <v>3239</v>
      </c>
      <c r="V1777" s="165">
        <v>5.5300000000000002E-2</v>
      </c>
      <c r="W1777" s="167">
        <v>5.4530000000000002E-2</v>
      </c>
      <c r="X1777" s="4" t="s">
        <v>602</v>
      </c>
      <c r="Y1777" s="4" t="s">
        <v>304</v>
      </c>
      <c r="Z1777" s="152">
        <v>22000</v>
      </c>
      <c r="AA1777" s="162">
        <v>1</v>
      </c>
      <c r="AB1777" s="181">
        <v>102.88</v>
      </c>
      <c r="AD1777" s="152">
        <v>22.634</v>
      </c>
      <c r="AG1777" s="2" t="s">
        <v>36</v>
      </c>
      <c r="AH1777" s="167">
        <v>2.0999999999999999E-5</v>
      </c>
      <c r="AI1777" s="167">
        <v>1.2853542684775399E-3</v>
      </c>
      <c r="AJ1777" s="167">
        <v>3.8227846233048401E-4</v>
      </c>
    </row>
    <row r="1778" spans="1:36">
      <c r="A1778" s="2">
        <v>7833</v>
      </c>
      <c r="B1778" s="2">
        <v>7837</v>
      </c>
      <c r="C1778" s="2" t="s">
        <v>2109</v>
      </c>
      <c r="D1778" s="2" t="s">
        <v>2110</v>
      </c>
      <c r="E1778" s="4" t="s">
        <v>347</v>
      </c>
      <c r="F1778" s="2" t="s">
        <v>3240</v>
      </c>
      <c r="G1778" s="2" t="s">
        <v>3241</v>
      </c>
      <c r="H1778" s="2" t="s">
        <v>350</v>
      </c>
      <c r="I1778" s="2" t="s">
        <v>942</v>
      </c>
      <c r="J1778" s="2" t="s">
        <v>30</v>
      </c>
      <c r="K1778" s="2" t="s">
        <v>30</v>
      </c>
      <c r="L1778" s="2" t="s">
        <v>519</v>
      </c>
      <c r="M1778" s="2" t="s">
        <v>59</v>
      </c>
      <c r="N1778" s="2" t="s">
        <v>650</v>
      </c>
      <c r="O1778" s="2" t="s">
        <v>304</v>
      </c>
      <c r="P1778" s="2" t="s">
        <v>2893</v>
      </c>
      <c r="Q1778" s="2" t="s">
        <v>343</v>
      </c>
      <c r="R1778" s="2" t="s">
        <v>369</v>
      </c>
      <c r="S1778" s="2" t="s">
        <v>34</v>
      </c>
      <c r="T1778" s="152">
        <v>5.1150000000000002</v>
      </c>
      <c r="U1778" s="2" t="s">
        <v>3242</v>
      </c>
      <c r="V1778" s="165">
        <v>3.5000000000000001E-3</v>
      </c>
      <c r="W1778" s="167">
        <v>2.9239999999999999E-2</v>
      </c>
      <c r="X1778" s="4" t="s">
        <v>602</v>
      </c>
      <c r="Y1778" s="4" t="s">
        <v>304</v>
      </c>
      <c r="Z1778" s="152">
        <v>222699</v>
      </c>
      <c r="AA1778" s="162">
        <v>1</v>
      </c>
      <c r="AB1778" s="181">
        <v>100.33</v>
      </c>
      <c r="AD1778" s="152">
        <v>223.434</v>
      </c>
      <c r="AG1778" s="2" t="s">
        <v>36</v>
      </c>
      <c r="AH1778" s="167">
        <v>6.3999999999999997E-5</v>
      </c>
      <c r="AI1778" s="167">
        <v>1.26887338160724E-2</v>
      </c>
      <c r="AJ1778" s="167">
        <v>3.77376865747247E-3</v>
      </c>
    </row>
    <row r="1779" spans="1:36">
      <c r="A1779" s="2">
        <v>7833</v>
      </c>
      <c r="B1779" s="2">
        <v>7837</v>
      </c>
      <c r="C1779" s="2" t="s">
        <v>2109</v>
      </c>
      <c r="D1779" s="2" t="s">
        <v>2110</v>
      </c>
      <c r="E1779" s="4" t="s">
        <v>347</v>
      </c>
      <c r="F1779" s="2" t="s">
        <v>3959</v>
      </c>
      <c r="G1779" s="2" t="s">
        <v>3960</v>
      </c>
      <c r="H1779" s="2" t="s">
        <v>350</v>
      </c>
      <c r="I1779" s="2" t="s">
        <v>942</v>
      </c>
      <c r="J1779" s="2" t="s">
        <v>30</v>
      </c>
      <c r="K1779" s="2" t="s">
        <v>30</v>
      </c>
      <c r="L1779" s="2" t="s">
        <v>519</v>
      </c>
      <c r="M1779" s="2" t="s">
        <v>59</v>
      </c>
      <c r="N1779" s="2" t="s">
        <v>650</v>
      </c>
      <c r="O1779" s="2" t="s">
        <v>304</v>
      </c>
      <c r="P1779" s="2" t="s">
        <v>2893</v>
      </c>
      <c r="Q1779" s="2" t="s">
        <v>343</v>
      </c>
      <c r="R1779" s="2" t="s">
        <v>369</v>
      </c>
      <c r="S1779" s="2" t="s">
        <v>34</v>
      </c>
      <c r="T1779" s="152">
        <v>1.6419999999999999</v>
      </c>
      <c r="U1779" s="2" t="s">
        <v>83</v>
      </c>
      <c r="V1779" s="165">
        <v>2.5999999999999999E-2</v>
      </c>
      <c r="W1779" s="167">
        <v>2.768E-2</v>
      </c>
      <c r="X1779" s="4" t="s">
        <v>602</v>
      </c>
      <c r="Y1779" s="4" t="s">
        <v>304</v>
      </c>
      <c r="Z1779" s="152">
        <v>4246.1000000000004</v>
      </c>
      <c r="AA1779" s="162">
        <v>1</v>
      </c>
      <c r="AB1779" s="181">
        <v>118.58</v>
      </c>
      <c r="AD1779" s="152">
        <v>5.0350000000000001</v>
      </c>
      <c r="AG1779" s="2" t="s">
        <v>36</v>
      </c>
      <c r="AH1779" s="167">
        <v>1.2999999999999999E-5</v>
      </c>
      <c r="AI1779" s="167">
        <v>2.8593733935722699E-4</v>
      </c>
      <c r="AJ1779" s="167">
        <v>8.5040902024484104E-5</v>
      </c>
    </row>
    <row r="1780" spans="1:36">
      <c r="A1780" s="2">
        <v>7833</v>
      </c>
      <c r="B1780" s="2">
        <v>7837</v>
      </c>
      <c r="C1780" s="2" t="s">
        <v>2109</v>
      </c>
      <c r="D1780" s="2" t="s">
        <v>2110</v>
      </c>
      <c r="E1780" s="4" t="s">
        <v>347</v>
      </c>
      <c r="F1780" s="2" t="s">
        <v>3243</v>
      </c>
      <c r="G1780" s="2" t="s">
        <v>3244</v>
      </c>
      <c r="H1780" s="2" t="s">
        <v>350</v>
      </c>
      <c r="I1780" s="2" t="s">
        <v>942</v>
      </c>
      <c r="J1780" s="2" t="s">
        <v>30</v>
      </c>
      <c r="K1780" s="2" t="s">
        <v>30</v>
      </c>
      <c r="L1780" s="2" t="s">
        <v>519</v>
      </c>
      <c r="M1780" s="2" t="s">
        <v>59</v>
      </c>
      <c r="N1780" s="2" t="s">
        <v>650</v>
      </c>
      <c r="O1780" s="2" t="s">
        <v>304</v>
      </c>
      <c r="P1780" s="2" t="s">
        <v>2893</v>
      </c>
      <c r="Q1780" s="2" t="s">
        <v>343</v>
      </c>
      <c r="R1780" s="2" t="s">
        <v>369</v>
      </c>
      <c r="S1780" s="2" t="s">
        <v>34</v>
      </c>
      <c r="T1780" s="152">
        <v>2.7789999999999999</v>
      </c>
      <c r="U1780" s="2" t="s">
        <v>2871</v>
      </c>
      <c r="V1780" s="165">
        <v>2.81E-2</v>
      </c>
      <c r="W1780" s="167">
        <v>2.716E-2</v>
      </c>
      <c r="X1780" s="4" t="s">
        <v>602</v>
      </c>
      <c r="Y1780" s="4" t="s">
        <v>304</v>
      </c>
      <c r="Z1780" s="152">
        <v>60000</v>
      </c>
      <c r="AA1780" s="162">
        <v>1</v>
      </c>
      <c r="AB1780" s="181">
        <v>118.81</v>
      </c>
      <c r="AD1780" s="152">
        <v>71.286000000000001</v>
      </c>
      <c r="AG1780" s="2" t="s">
        <v>36</v>
      </c>
      <c r="AH1780" s="167">
        <v>4.3999999999999999E-5</v>
      </c>
      <c r="AI1780" s="167">
        <v>4.04830713552814E-3</v>
      </c>
      <c r="AJ1780" s="167">
        <v>1.2040109600634E-3</v>
      </c>
    </row>
    <row r="1781" spans="1:36">
      <c r="A1781" s="2">
        <v>7833</v>
      </c>
      <c r="B1781" s="2">
        <v>7837</v>
      </c>
      <c r="C1781" s="2" t="s">
        <v>2109</v>
      </c>
      <c r="D1781" s="2" t="s">
        <v>2110</v>
      </c>
      <c r="E1781" s="4" t="s">
        <v>347</v>
      </c>
      <c r="F1781" s="2" t="s">
        <v>3245</v>
      </c>
      <c r="G1781" s="2" t="s">
        <v>3246</v>
      </c>
      <c r="H1781" s="2" t="s">
        <v>350</v>
      </c>
      <c r="I1781" s="2" t="s">
        <v>942</v>
      </c>
      <c r="J1781" s="2" t="s">
        <v>30</v>
      </c>
      <c r="K1781" s="2" t="s">
        <v>30</v>
      </c>
      <c r="L1781" s="2" t="s">
        <v>519</v>
      </c>
      <c r="M1781" s="2" t="s">
        <v>59</v>
      </c>
      <c r="N1781" s="2" t="s">
        <v>650</v>
      </c>
      <c r="O1781" s="2" t="s">
        <v>304</v>
      </c>
      <c r="P1781" s="2" t="s">
        <v>2893</v>
      </c>
      <c r="Q1781" s="2" t="s">
        <v>343</v>
      </c>
      <c r="R1781" s="2" t="s">
        <v>369</v>
      </c>
      <c r="S1781" s="2" t="s">
        <v>34</v>
      </c>
      <c r="T1781" s="152">
        <v>1.9359999999999999</v>
      </c>
      <c r="U1781" s="2" t="s">
        <v>2902</v>
      </c>
      <c r="V1781" s="165">
        <v>3.6999999999999998E-2</v>
      </c>
      <c r="W1781" s="167">
        <v>2.853E-2</v>
      </c>
      <c r="X1781" s="4" t="s">
        <v>602</v>
      </c>
      <c r="Y1781" s="4" t="s">
        <v>304</v>
      </c>
      <c r="Z1781" s="152">
        <v>992.83</v>
      </c>
      <c r="AA1781" s="162">
        <v>1</v>
      </c>
      <c r="AB1781" s="181">
        <v>119.11</v>
      </c>
      <c r="AD1781" s="152">
        <v>1.1830000000000001</v>
      </c>
      <c r="AG1781" s="2" t="s">
        <v>36</v>
      </c>
      <c r="AH1781" s="167">
        <v>3.9999999999999998E-6</v>
      </c>
      <c r="AI1781" s="167">
        <v>6.7157160300153205E-5</v>
      </c>
      <c r="AJ1781" s="167">
        <v>1.9973276320491001E-5</v>
      </c>
    </row>
    <row r="1782" spans="1:36">
      <c r="A1782" s="2">
        <v>7833</v>
      </c>
      <c r="B1782" s="2">
        <v>7837</v>
      </c>
      <c r="C1782" s="2" t="s">
        <v>3247</v>
      </c>
      <c r="D1782" s="2" t="s">
        <v>3248</v>
      </c>
      <c r="E1782" s="4" t="s">
        <v>347</v>
      </c>
      <c r="F1782" s="2" t="s">
        <v>3249</v>
      </c>
      <c r="G1782" s="2" t="s">
        <v>3250</v>
      </c>
      <c r="H1782" s="2" t="s">
        <v>350</v>
      </c>
      <c r="I1782" s="2" t="s">
        <v>1153</v>
      </c>
      <c r="J1782" s="2" t="s">
        <v>30</v>
      </c>
      <c r="K1782" s="2" t="s">
        <v>30</v>
      </c>
      <c r="L1782" s="2" t="s">
        <v>519</v>
      </c>
      <c r="M1782" s="2" t="s">
        <v>31</v>
      </c>
      <c r="N1782" s="2" t="s">
        <v>631</v>
      </c>
      <c r="O1782" s="2" t="s">
        <v>304</v>
      </c>
      <c r="P1782" s="2" t="s">
        <v>3082</v>
      </c>
      <c r="Q1782" s="2" t="s">
        <v>368</v>
      </c>
      <c r="R1782" s="2" t="s">
        <v>369</v>
      </c>
      <c r="S1782" s="2" t="s">
        <v>34</v>
      </c>
      <c r="T1782" s="152">
        <v>6.8369999999999997</v>
      </c>
      <c r="U1782" s="2" t="s">
        <v>3251</v>
      </c>
      <c r="V1782" s="165">
        <v>6.0699999999999997E-2</v>
      </c>
      <c r="W1782" s="167">
        <v>5.0750000000000003E-2</v>
      </c>
      <c r="X1782" s="4" t="s">
        <v>602</v>
      </c>
      <c r="Y1782" s="4" t="s">
        <v>304</v>
      </c>
      <c r="Z1782" s="152">
        <v>14554</v>
      </c>
      <c r="AA1782" s="162">
        <v>1</v>
      </c>
      <c r="AB1782" s="181">
        <v>107.23</v>
      </c>
      <c r="AD1782" s="152">
        <v>15.606</v>
      </c>
      <c r="AG1782" s="2" t="s">
        <v>36</v>
      </c>
      <c r="AH1782" s="167">
        <v>2.3E-5</v>
      </c>
      <c r="AI1782" s="167">
        <v>8.8627374571060202E-4</v>
      </c>
      <c r="AJ1782" s="167">
        <v>2.6358753615486098E-4</v>
      </c>
    </row>
    <row r="1783" spans="1:36">
      <c r="A1783" s="2">
        <v>7833</v>
      </c>
      <c r="B1783" s="2">
        <v>7837</v>
      </c>
      <c r="C1783" s="2" t="s">
        <v>3247</v>
      </c>
      <c r="D1783" s="2" t="s">
        <v>3248</v>
      </c>
      <c r="E1783" s="4" t="s">
        <v>347</v>
      </c>
      <c r="F1783" s="2" t="s">
        <v>3252</v>
      </c>
      <c r="G1783" s="2" t="s">
        <v>3253</v>
      </c>
      <c r="H1783" s="2" t="s">
        <v>350</v>
      </c>
      <c r="I1783" s="2" t="s">
        <v>1153</v>
      </c>
      <c r="J1783" s="2" t="s">
        <v>30</v>
      </c>
      <c r="K1783" s="2" t="s">
        <v>30</v>
      </c>
      <c r="L1783" s="2" t="s">
        <v>519</v>
      </c>
      <c r="M1783" s="2" t="s">
        <v>59</v>
      </c>
      <c r="N1783" s="2" t="s">
        <v>631</v>
      </c>
      <c r="O1783" s="2" t="s">
        <v>304</v>
      </c>
      <c r="P1783" s="2" t="s">
        <v>3082</v>
      </c>
      <c r="Q1783" s="2" t="s">
        <v>368</v>
      </c>
      <c r="R1783" s="2" t="s">
        <v>369</v>
      </c>
      <c r="S1783" s="2" t="s">
        <v>34</v>
      </c>
      <c r="T1783" s="152">
        <v>1.4590000000000001</v>
      </c>
      <c r="U1783" s="2" t="s">
        <v>3254</v>
      </c>
      <c r="V1783" s="165">
        <v>4.1000000000000002E-2</v>
      </c>
      <c r="W1783" s="167">
        <v>4.8800000000000003E-2</v>
      </c>
      <c r="X1783" s="4" t="s">
        <v>602</v>
      </c>
      <c r="Y1783" s="4" t="s">
        <v>304</v>
      </c>
      <c r="Z1783" s="152">
        <v>29317</v>
      </c>
      <c r="AA1783" s="162">
        <v>1</v>
      </c>
      <c r="AB1783" s="181">
        <v>100.93</v>
      </c>
      <c r="AD1783" s="152">
        <v>29.59</v>
      </c>
      <c r="AG1783" s="2" t="s">
        <v>36</v>
      </c>
      <c r="AH1783" s="167">
        <v>4.1E-5</v>
      </c>
      <c r="AI1783" s="167">
        <v>1.68038581967001E-3</v>
      </c>
      <c r="AJ1783" s="167">
        <v>4.9976517993461701E-4</v>
      </c>
    </row>
    <row r="1784" spans="1:36">
      <c r="A1784" s="2">
        <v>7833</v>
      </c>
      <c r="B1784" s="2">
        <v>7837</v>
      </c>
      <c r="C1784" s="2" t="s">
        <v>3247</v>
      </c>
      <c r="D1784" s="2" t="s">
        <v>3248</v>
      </c>
      <c r="E1784" s="4" t="s">
        <v>347</v>
      </c>
      <c r="F1784" s="2" t="s">
        <v>3782</v>
      </c>
      <c r="G1784" s="2" t="s">
        <v>3783</v>
      </c>
      <c r="H1784" s="2" t="s">
        <v>350</v>
      </c>
      <c r="I1784" s="2" t="s">
        <v>1153</v>
      </c>
      <c r="J1784" s="2" t="s">
        <v>30</v>
      </c>
      <c r="K1784" s="2" t="s">
        <v>30</v>
      </c>
      <c r="L1784" s="2" t="s">
        <v>519</v>
      </c>
      <c r="M1784" s="2" t="s">
        <v>59</v>
      </c>
      <c r="N1784" s="2" t="s">
        <v>631</v>
      </c>
      <c r="O1784" s="2" t="s">
        <v>304</v>
      </c>
      <c r="P1784" s="2" t="s">
        <v>3082</v>
      </c>
      <c r="Q1784" s="2" t="s">
        <v>368</v>
      </c>
      <c r="R1784" s="2" t="s">
        <v>369</v>
      </c>
      <c r="S1784" s="2" t="s">
        <v>34</v>
      </c>
      <c r="T1784" s="152">
        <v>2.6520000000000001</v>
      </c>
      <c r="U1784" s="2" t="s">
        <v>1577</v>
      </c>
      <c r="V1784" s="165">
        <v>3.2599999999999997E-2</v>
      </c>
      <c r="W1784" s="167">
        <v>4.6940000000000003E-2</v>
      </c>
      <c r="X1784" s="4" t="s">
        <v>602</v>
      </c>
      <c r="Y1784" s="4" t="s">
        <v>304</v>
      </c>
      <c r="Z1784" s="152">
        <v>200000</v>
      </c>
      <c r="AA1784" s="162">
        <v>1</v>
      </c>
      <c r="AB1784" s="181">
        <v>97.19</v>
      </c>
      <c r="AD1784" s="152">
        <v>194.38</v>
      </c>
      <c r="AG1784" s="2" t="s">
        <v>36</v>
      </c>
      <c r="AH1784" s="167">
        <v>2.03E-4</v>
      </c>
      <c r="AI1784" s="167">
        <v>1.1038772564093399E-2</v>
      </c>
      <c r="AJ1784" s="167">
        <v>3.2830520777869898E-3</v>
      </c>
    </row>
    <row r="1785" spans="1:36">
      <c r="A1785" s="2">
        <v>7833</v>
      </c>
      <c r="B1785" s="2">
        <v>7837</v>
      </c>
      <c r="C1785" s="2" t="s">
        <v>3247</v>
      </c>
      <c r="D1785" s="2" t="s">
        <v>3248</v>
      </c>
      <c r="E1785" s="4" t="s">
        <v>347</v>
      </c>
      <c r="F1785" s="2" t="s">
        <v>3255</v>
      </c>
      <c r="G1785" s="2" t="s">
        <v>3256</v>
      </c>
      <c r="H1785" s="2" t="s">
        <v>350</v>
      </c>
      <c r="I1785" s="2" t="s">
        <v>1153</v>
      </c>
      <c r="J1785" s="2" t="s">
        <v>30</v>
      </c>
      <c r="K1785" s="2" t="s">
        <v>30</v>
      </c>
      <c r="L1785" s="2" t="s">
        <v>519</v>
      </c>
      <c r="M1785" s="2" t="s">
        <v>59</v>
      </c>
      <c r="N1785" s="2" t="s">
        <v>631</v>
      </c>
      <c r="O1785" s="2" t="s">
        <v>304</v>
      </c>
      <c r="P1785" s="2" t="s">
        <v>3082</v>
      </c>
      <c r="Q1785" s="2" t="s">
        <v>368</v>
      </c>
      <c r="R1785" s="2" t="s">
        <v>369</v>
      </c>
      <c r="S1785" s="2" t="s">
        <v>34</v>
      </c>
      <c r="T1785" s="152">
        <v>4.8470000000000004</v>
      </c>
      <c r="U1785" s="2" t="s">
        <v>3144</v>
      </c>
      <c r="V1785" s="165">
        <v>5.3999999999999999E-2</v>
      </c>
      <c r="W1785" s="167">
        <v>4.6649999999999997E-2</v>
      </c>
      <c r="X1785" s="4" t="s">
        <v>602</v>
      </c>
      <c r="Y1785" s="4" t="s">
        <v>304</v>
      </c>
      <c r="Z1785" s="152">
        <v>116134</v>
      </c>
      <c r="AA1785" s="162">
        <v>1</v>
      </c>
      <c r="AB1785" s="181">
        <v>103.79</v>
      </c>
      <c r="AD1785" s="152">
        <v>120.535</v>
      </c>
      <c r="AG1785" s="2" t="s">
        <v>36</v>
      </c>
      <c r="AH1785" s="167">
        <v>2.03E-4</v>
      </c>
      <c r="AI1785" s="167">
        <v>6.8451678885149804E-3</v>
      </c>
      <c r="AJ1785" s="167">
        <v>2.0358280351105E-3</v>
      </c>
    </row>
    <row r="1786" spans="1:36">
      <c r="A1786" s="2">
        <v>7833</v>
      </c>
      <c r="B1786" s="2">
        <v>7837</v>
      </c>
      <c r="C1786" s="2" t="s">
        <v>3247</v>
      </c>
      <c r="D1786" s="2" t="s">
        <v>3248</v>
      </c>
      <c r="E1786" s="4" t="s">
        <v>347</v>
      </c>
      <c r="F1786" s="2" t="s">
        <v>3257</v>
      </c>
      <c r="G1786" s="2" t="s">
        <v>3258</v>
      </c>
      <c r="H1786" s="2" t="s">
        <v>350</v>
      </c>
      <c r="I1786" s="2" t="s">
        <v>1153</v>
      </c>
      <c r="J1786" s="2" t="s">
        <v>30</v>
      </c>
      <c r="K1786" s="2" t="s">
        <v>30</v>
      </c>
      <c r="L1786" s="2" t="s">
        <v>519</v>
      </c>
      <c r="M1786" s="2" t="s">
        <v>59</v>
      </c>
      <c r="N1786" s="2" t="s">
        <v>631</v>
      </c>
      <c r="O1786" s="2" t="s">
        <v>304</v>
      </c>
      <c r="P1786" s="2" t="s">
        <v>3082</v>
      </c>
      <c r="Q1786" s="2" t="s">
        <v>368</v>
      </c>
      <c r="R1786" s="2" t="s">
        <v>369</v>
      </c>
      <c r="S1786" s="2" t="s">
        <v>34</v>
      </c>
      <c r="T1786" s="152">
        <v>5.5860000000000003</v>
      </c>
      <c r="U1786" s="2" t="s">
        <v>3259</v>
      </c>
      <c r="V1786" s="165">
        <v>5.3999999999999999E-2</v>
      </c>
      <c r="W1786" s="167">
        <v>4.8419999999999998E-2</v>
      </c>
      <c r="X1786" s="4" t="s">
        <v>602</v>
      </c>
      <c r="Y1786" s="4" t="s">
        <v>304</v>
      </c>
      <c r="Z1786" s="152">
        <v>116134</v>
      </c>
      <c r="AA1786" s="162">
        <v>1</v>
      </c>
      <c r="AB1786" s="181">
        <v>103.4</v>
      </c>
      <c r="AD1786" s="152">
        <v>120.083</v>
      </c>
      <c r="AG1786" s="2" t="s">
        <v>36</v>
      </c>
      <c r="AH1786" s="167">
        <v>2.03E-4</v>
      </c>
      <c r="AI1786" s="167">
        <v>6.81944657165863E-3</v>
      </c>
      <c r="AJ1786" s="167">
        <v>2.0281782332635702E-3</v>
      </c>
    </row>
    <row r="1787" spans="1:36">
      <c r="A1787" s="2">
        <v>7833</v>
      </c>
      <c r="B1787" s="2">
        <v>7837</v>
      </c>
      <c r="C1787" s="2" t="s">
        <v>3247</v>
      </c>
      <c r="D1787" s="2" t="s">
        <v>3248</v>
      </c>
      <c r="E1787" s="4" t="s">
        <v>347</v>
      </c>
      <c r="F1787" s="2" t="s">
        <v>3260</v>
      </c>
      <c r="G1787" s="2" t="s">
        <v>3261</v>
      </c>
      <c r="H1787" s="2" t="s">
        <v>350</v>
      </c>
      <c r="I1787" s="2" t="s">
        <v>1153</v>
      </c>
      <c r="J1787" s="2" t="s">
        <v>30</v>
      </c>
      <c r="K1787" s="2" t="s">
        <v>30</v>
      </c>
      <c r="L1787" s="2" t="s">
        <v>519</v>
      </c>
      <c r="M1787" s="2" t="s">
        <v>31</v>
      </c>
      <c r="N1787" s="2" t="s">
        <v>631</v>
      </c>
      <c r="O1787" s="2" t="s">
        <v>304</v>
      </c>
      <c r="P1787" s="2" t="s">
        <v>2886</v>
      </c>
      <c r="Q1787" s="2" t="s">
        <v>343</v>
      </c>
      <c r="R1787" s="2" t="s">
        <v>369</v>
      </c>
      <c r="S1787" s="2" t="s">
        <v>34</v>
      </c>
      <c r="T1787" s="152">
        <v>6.1890000000000001</v>
      </c>
      <c r="U1787" s="2" t="s">
        <v>3097</v>
      </c>
      <c r="V1787" s="165">
        <v>6.0699999999999997E-2</v>
      </c>
      <c r="W1787" s="167">
        <v>5.0209999999999998E-2</v>
      </c>
      <c r="X1787" s="4" t="s">
        <v>602</v>
      </c>
      <c r="Y1787" s="4" t="s">
        <v>304</v>
      </c>
      <c r="Z1787" s="152">
        <v>14554</v>
      </c>
      <c r="AA1787" s="162">
        <v>1</v>
      </c>
      <c r="AB1787" s="181">
        <v>106.87</v>
      </c>
      <c r="AD1787" s="152">
        <v>15.554</v>
      </c>
      <c r="AG1787" s="2" t="s">
        <v>36</v>
      </c>
      <c r="AH1787" s="167">
        <v>2.3E-5</v>
      </c>
      <c r="AI1787" s="167">
        <v>8.8329828596560701E-4</v>
      </c>
      <c r="AJ1787" s="167">
        <v>2.62702601780006E-4</v>
      </c>
    </row>
    <row r="1788" spans="1:36">
      <c r="A1788" s="2">
        <v>7833</v>
      </c>
      <c r="B1788" s="2">
        <v>7837</v>
      </c>
      <c r="C1788" s="2" t="s">
        <v>2113</v>
      </c>
      <c r="D1788" s="2" t="s">
        <v>2114</v>
      </c>
      <c r="E1788" s="4" t="s">
        <v>347</v>
      </c>
      <c r="F1788" s="2" t="s">
        <v>3266</v>
      </c>
      <c r="G1788" s="2" t="s">
        <v>3267</v>
      </c>
      <c r="H1788" s="2" t="s">
        <v>350</v>
      </c>
      <c r="I1788" s="2" t="s">
        <v>1153</v>
      </c>
      <c r="J1788" s="2" t="s">
        <v>30</v>
      </c>
      <c r="K1788" s="2" t="s">
        <v>30</v>
      </c>
      <c r="L1788" s="2" t="s">
        <v>519</v>
      </c>
      <c r="M1788" s="2" t="s">
        <v>31</v>
      </c>
      <c r="N1788" s="2" t="s">
        <v>650</v>
      </c>
      <c r="O1788" s="2" t="s">
        <v>304</v>
      </c>
      <c r="P1788" s="2" t="s">
        <v>2870</v>
      </c>
      <c r="Q1788" s="2" t="s">
        <v>368</v>
      </c>
      <c r="R1788" s="2" t="s">
        <v>369</v>
      </c>
      <c r="S1788" s="2" t="s">
        <v>34</v>
      </c>
      <c r="T1788" s="152">
        <v>6.5540000000000003</v>
      </c>
      <c r="U1788" s="2" t="s">
        <v>3268</v>
      </c>
      <c r="V1788" s="165">
        <v>5.2900000000000003E-2</v>
      </c>
      <c r="W1788" s="167">
        <v>5.169E-2</v>
      </c>
      <c r="X1788" s="4" t="s">
        <v>602</v>
      </c>
      <c r="Y1788" s="4" t="s">
        <v>304</v>
      </c>
      <c r="Z1788" s="152">
        <v>74000</v>
      </c>
      <c r="AA1788" s="162">
        <v>1</v>
      </c>
      <c r="AB1788" s="181">
        <v>101.2</v>
      </c>
      <c r="AD1788" s="152">
        <v>74.888000000000005</v>
      </c>
      <c r="AG1788" s="2" t="s">
        <v>36</v>
      </c>
      <c r="AH1788" s="167">
        <v>1.35E-4</v>
      </c>
      <c r="AI1788" s="167">
        <v>4.2528634621865598E-3</v>
      </c>
      <c r="AJ1788" s="167">
        <v>1.2648482560001599E-3</v>
      </c>
    </row>
    <row r="1789" spans="1:36">
      <c r="A1789" s="2">
        <v>7833</v>
      </c>
      <c r="B1789" s="2">
        <v>7837</v>
      </c>
      <c r="C1789" s="2" t="s">
        <v>2117</v>
      </c>
      <c r="D1789" s="2" t="s">
        <v>2118</v>
      </c>
      <c r="E1789" s="4" t="s">
        <v>347</v>
      </c>
      <c r="F1789" s="2" t="s">
        <v>3269</v>
      </c>
      <c r="G1789" s="2" t="s">
        <v>3270</v>
      </c>
      <c r="H1789" s="2" t="s">
        <v>350</v>
      </c>
      <c r="I1789" s="2" t="s">
        <v>942</v>
      </c>
      <c r="J1789" s="2" t="s">
        <v>30</v>
      </c>
      <c r="K1789" s="2" t="s">
        <v>30</v>
      </c>
      <c r="L1789" s="2" t="s">
        <v>519</v>
      </c>
      <c r="M1789" s="2" t="s">
        <v>59</v>
      </c>
      <c r="N1789" s="2" t="s">
        <v>650</v>
      </c>
      <c r="O1789" s="2" t="s">
        <v>304</v>
      </c>
      <c r="P1789" s="2" t="s">
        <v>2886</v>
      </c>
      <c r="Q1789" s="2" t="s">
        <v>343</v>
      </c>
      <c r="R1789" s="2" t="s">
        <v>369</v>
      </c>
      <c r="S1789" s="2" t="s">
        <v>34</v>
      </c>
      <c r="T1789" s="152">
        <v>0.98899999999999999</v>
      </c>
      <c r="U1789" s="2" t="s">
        <v>2926</v>
      </c>
      <c r="V1789" s="165">
        <v>2.0500000000000001E-2</v>
      </c>
      <c r="W1789" s="167">
        <v>3.1309999999999998E-2</v>
      </c>
      <c r="X1789" s="4" t="s">
        <v>602</v>
      </c>
      <c r="Y1789" s="4" t="s">
        <v>304</v>
      </c>
      <c r="Z1789" s="152">
        <v>487.51</v>
      </c>
      <c r="AA1789" s="162">
        <v>1</v>
      </c>
      <c r="AB1789" s="181">
        <v>117.36</v>
      </c>
      <c r="AD1789" s="152">
        <v>0.57199999999999995</v>
      </c>
      <c r="AG1789" s="2" t="s">
        <v>36</v>
      </c>
      <c r="AH1789" s="167">
        <v>3.9999999999999998E-6</v>
      </c>
      <c r="AI1789" s="167">
        <v>3.2491730106644397E-5</v>
      </c>
      <c r="AJ1789" s="167">
        <v>9.6633970324285105E-6</v>
      </c>
    </row>
    <row r="1790" spans="1:36">
      <c r="A1790" s="2">
        <v>7833</v>
      </c>
      <c r="B1790" s="2">
        <v>7837</v>
      </c>
      <c r="C1790" s="2" t="s">
        <v>2117</v>
      </c>
      <c r="D1790" s="2" t="s">
        <v>2118</v>
      </c>
      <c r="E1790" s="4" t="s">
        <v>347</v>
      </c>
      <c r="F1790" s="2" t="s">
        <v>3963</v>
      </c>
      <c r="G1790" s="2" t="s">
        <v>3964</v>
      </c>
      <c r="H1790" s="2" t="s">
        <v>350</v>
      </c>
      <c r="I1790" s="2" t="s">
        <v>942</v>
      </c>
      <c r="J1790" s="2" t="s">
        <v>30</v>
      </c>
      <c r="K1790" s="2" t="s">
        <v>30</v>
      </c>
      <c r="L1790" s="2" t="s">
        <v>519</v>
      </c>
      <c r="M1790" s="2" t="s">
        <v>59</v>
      </c>
      <c r="N1790" s="2" t="s">
        <v>650</v>
      </c>
      <c r="O1790" s="2" t="s">
        <v>304</v>
      </c>
      <c r="P1790" s="2" t="s">
        <v>2886</v>
      </c>
      <c r="Q1790" s="2" t="s">
        <v>343</v>
      </c>
      <c r="R1790" s="2" t="s">
        <v>369</v>
      </c>
      <c r="S1790" s="2" t="s">
        <v>34</v>
      </c>
      <c r="T1790" s="152">
        <v>3.585</v>
      </c>
      <c r="U1790" s="2" t="s">
        <v>3192</v>
      </c>
      <c r="V1790" s="165">
        <v>8.3999999999999995E-3</v>
      </c>
      <c r="W1790" s="167">
        <v>2.9960000000000001E-2</v>
      </c>
      <c r="X1790" s="4" t="s">
        <v>602</v>
      </c>
      <c r="Y1790" s="4" t="s">
        <v>304</v>
      </c>
      <c r="Z1790" s="152">
        <v>6172.96</v>
      </c>
      <c r="AA1790" s="162">
        <v>1</v>
      </c>
      <c r="AB1790" s="181">
        <v>108.57</v>
      </c>
      <c r="AD1790" s="152">
        <v>6.702</v>
      </c>
      <c r="AG1790" s="2" t="s">
        <v>36</v>
      </c>
      <c r="AH1790" s="167">
        <v>7.9999999999999996E-6</v>
      </c>
      <c r="AI1790" s="167">
        <v>3.8060326394023401E-4</v>
      </c>
      <c r="AJ1790" s="167">
        <v>1.13195586668392E-4</v>
      </c>
    </row>
    <row r="1791" spans="1:36">
      <c r="A1791" s="2">
        <v>7833</v>
      </c>
      <c r="B1791" s="2">
        <v>7837</v>
      </c>
      <c r="C1791" s="2" t="s">
        <v>2117</v>
      </c>
      <c r="D1791" s="2" t="s">
        <v>2118</v>
      </c>
      <c r="E1791" s="4" t="s">
        <v>347</v>
      </c>
      <c r="F1791" s="2" t="s">
        <v>3271</v>
      </c>
      <c r="G1791" s="2" t="s">
        <v>3272</v>
      </c>
      <c r="H1791" s="2" t="s">
        <v>350</v>
      </c>
      <c r="I1791" s="2" t="s">
        <v>942</v>
      </c>
      <c r="J1791" s="2" t="s">
        <v>30</v>
      </c>
      <c r="K1791" s="2" t="s">
        <v>30</v>
      </c>
      <c r="L1791" s="2" t="s">
        <v>519</v>
      </c>
      <c r="M1791" s="2" t="s">
        <v>31</v>
      </c>
      <c r="N1791" s="2" t="s">
        <v>650</v>
      </c>
      <c r="O1791" s="2" t="s">
        <v>304</v>
      </c>
      <c r="P1791" s="2" t="s">
        <v>2882</v>
      </c>
      <c r="Q1791" s="2" t="s">
        <v>343</v>
      </c>
      <c r="R1791" s="2" t="s">
        <v>369</v>
      </c>
      <c r="S1791" s="2" t="s">
        <v>34</v>
      </c>
      <c r="T1791" s="152">
        <v>5.0170000000000003</v>
      </c>
      <c r="U1791" s="2" t="s">
        <v>3273</v>
      </c>
      <c r="V1791" s="165">
        <v>3.1800000000000002E-2</v>
      </c>
      <c r="W1791" s="167">
        <v>2.9229999999999999E-2</v>
      </c>
      <c r="X1791" s="4" t="s">
        <v>602</v>
      </c>
      <c r="Y1791" s="4" t="s">
        <v>304</v>
      </c>
      <c r="Z1791" s="152">
        <v>41000</v>
      </c>
      <c r="AA1791" s="162">
        <v>1</v>
      </c>
      <c r="AB1791" s="181">
        <v>104.39</v>
      </c>
      <c r="AD1791" s="152">
        <v>42.8</v>
      </c>
      <c r="AG1791" s="2" t="s">
        <v>36</v>
      </c>
      <c r="AH1791" s="167">
        <v>9.0000000000000006E-5</v>
      </c>
      <c r="AI1791" s="167">
        <v>2.4305914284697E-3</v>
      </c>
      <c r="AJ1791" s="167">
        <v>7.2288455923487599E-4</v>
      </c>
    </row>
    <row r="1792" spans="1:36">
      <c r="A1792" s="2">
        <v>7833</v>
      </c>
      <c r="B1792" s="2">
        <v>7837</v>
      </c>
      <c r="C1792" s="2" t="s">
        <v>3276</v>
      </c>
      <c r="D1792" s="2" t="s">
        <v>3277</v>
      </c>
      <c r="E1792" s="4" t="s">
        <v>347</v>
      </c>
      <c r="F1792" s="2" t="s">
        <v>3278</v>
      </c>
      <c r="G1792" s="2" t="s">
        <v>3279</v>
      </c>
      <c r="H1792" s="2" t="s">
        <v>350</v>
      </c>
      <c r="I1792" s="2" t="s">
        <v>942</v>
      </c>
      <c r="J1792" s="2" t="s">
        <v>30</v>
      </c>
      <c r="K1792" s="2" t="s">
        <v>30</v>
      </c>
      <c r="L1792" s="2" t="s">
        <v>519</v>
      </c>
      <c r="M1792" s="2" t="s">
        <v>59</v>
      </c>
      <c r="N1792" s="2" t="s">
        <v>634</v>
      </c>
      <c r="O1792" s="2" t="s">
        <v>304</v>
      </c>
      <c r="P1792" s="2" t="s">
        <v>342</v>
      </c>
      <c r="Q1792" s="2" t="s">
        <v>343</v>
      </c>
      <c r="R1792" s="2" t="s">
        <v>369</v>
      </c>
      <c r="S1792" s="2" t="s">
        <v>34</v>
      </c>
      <c r="T1792" s="152">
        <v>2.2040000000000002</v>
      </c>
      <c r="U1792" s="2" t="s">
        <v>3280</v>
      </c>
      <c r="V1792" s="165">
        <v>1.2200000000000001E-2</v>
      </c>
      <c r="W1792" s="167">
        <v>2.5080000000000002E-2</v>
      </c>
      <c r="X1792" s="4" t="s">
        <v>602</v>
      </c>
      <c r="Y1792" s="4" t="s">
        <v>304</v>
      </c>
      <c r="Z1792" s="152">
        <v>356291</v>
      </c>
      <c r="AA1792" s="162">
        <v>1</v>
      </c>
      <c r="AB1792" s="181">
        <v>116.02</v>
      </c>
      <c r="AD1792" s="152">
        <v>413.36900000000003</v>
      </c>
      <c r="AG1792" s="2" t="s">
        <v>36</v>
      </c>
      <c r="AH1792" s="167">
        <v>1.18E-4</v>
      </c>
      <c r="AI1792" s="167">
        <v>2.3475071350951001E-2</v>
      </c>
      <c r="AJ1792" s="167">
        <v>6.9817437878581202E-3</v>
      </c>
    </row>
    <row r="1793" spans="1:36">
      <c r="A1793" s="2">
        <v>7833</v>
      </c>
      <c r="B1793" s="2">
        <v>7837</v>
      </c>
      <c r="C1793" s="2" t="s">
        <v>3276</v>
      </c>
      <c r="D1793" s="2" t="s">
        <v>3277</v>
      </c>
      <c r="E1793" s="4" t="s">
        <v>347</v>
      </c>
      <c r="F1793" s="2" t="s">
        <v>3281</v>
      </c>
      <c r="G1793" s="2" t="s">
        <v>3282</v>
      </c>
      <c r="H1793" s="2" t="s">
        <v>350</v>
      </c>
      <c r="I1793" s="2" t="s">
        <v>942</v>
      </c>
      <c r="J1793" s="2" t="s">
        <v>30</v>
      </c>
      <c r="K1793" s="2" t="s">
        <v>30</v>
      </c>
      <c r="L1793" s="2" t="s">
        <v>519</v>
      </c>
      <c r="M1793" s="2" t="s">
        <v>59</v>
      </c>
      <c r="N1793" s="2" t="s">
        <v>634</v>
      </c>
      <c r="O1793" s="2" t="s">
        <v>304</v>
      </c>
      <c r="P1793" s="2" t="s">
        <v>342</v>
      </c>
      <c r="Q1793" s="2" t="s">
        <v>343</v>
      </c>
      <c r="R1793" s="2" t="s">
        <v>369</v>
      </c>
      <c r="S1793" s="2" t="s">
        <v>34</v>
      </c>
      <c r="T1793" s="152">
        <v>3.3029999999999999</v>
      </c>
      <c r="U1793" s="2" t="s">
        <v>3283</v>
      </c>
      <c r="V1793" s="165">
        <v>1E-3</v>
      </c>
      <c r="W1793" s="167">
        <v>2.5829999999999999E-2</v>
      </c>
      <c r="X1793" s="4" t="s">
        <v>602</v>
      </c>
      <c r="Y1793" s="4" t="s">
        <v>304</v>
      </c>
      <c r="Z1793" s="152">
        <v>131194</v>
      </c>
      <c r="AA1793" s="162">
        <v>1</v>
      </c>
      <c r="AB1793" s="181">
        <v>105.48</v>
      </c>
      <c r="AD1793" s="152">
        <v>138.38300000000001</v>
      </c>
      <c r="AG1793" s="2" t="s">
        <v>36</v>
      </c>
      <c r="AH1793" s="167">
        <v>3.8999999999999999E-5</v>
      </c>
      <c r="AI1793" s="167">
        <v>7.8587469063466503E-3</v>
      </c>
      <c r="AJ1793" s="167">
        <v>2.33727755598545E-3</v>
      </c>
    </row>
    <row r="1794" spans="1:36">
      <c r="A1794" s="2">
        <v>7833</v>
      </c>
      <c r="B1794" s="2">
        <v>7837</v>
      </c>
      <c r="C1794" s="2" t="s">
        <v>3276</v>
      </c>
      <c r="D1794" s="2" t="s">
        <v>3277</v>
      </c>
      <c r="E1794" s="4" t="s">
        <v>347</v>
      </c>
      <c r="F1794" s="2" t="s">
        <v>3794</v>
      </c>
      <c r="G1794" s="2" t="s">
        <v>3795</v>
      </c>
      <c r="H1794" s="2" t="s">
        <v>350</v>
      </c>
      <c r="I1794" s="2" t="s">
        <v>1153</v>
      </c>
      <c r="J1794" s="2" t="s">
        <v>30</v>
      </c>
      <c r="K1794" s="2" t="s">
        <v>30</v>
      </c>
      <c r="L1794" s="2" t="s">
        <v>519</v>
      </c>
      <c r="M1794" s="2" t="s">
        <v>59</v>
      </c>
      <c r="N1794" s="2" t="s">
        <v>634</v>
      </c>
      <c r="O1794" s="2" t="s">
        <v>304</v>
      </c>
      <c r="P1794" s="2" t="s">
        <v>342</v>
      </c>
      <c r="Q1794" s="2" t="s">
        <v>343</v>
      </c>
      <c r="R1794" s="2" t="s">
        <v>369</v>
      </c>
      <c r="S1794" s="2" t="s">
        <v>34</v>
      </c>
      <c r="T1794" s="152">
        <v>3.0840000000000001</v>
      </c>
      <c r="U1794" s="2" t="s">
        <v>3292</v>
      </c>
      <c r="V1794" s="165">
        <v>2.7400000000000001E-2</v>
      </c>
      <c r="W1794" s="167">
        <v>4.3369999999999999E-2</v>
      </c>
      <c r="X1794" s="4" t="s">
        <v>602</v>
      </c>
      <c r="Y1794" s="4" t="s">
        <v>304</v>
      </c>
      <c r="Z1794" s="152">
        <v>25334.6</v>
      </c>
      <c r="AA1794" s="162">
        <v>1</v>
      </c>
      <c r="AB1794" s="181">
        <v>95.89</v>
      </c>
      <c r="AD1794" s="152">
        <v>24.292999999999999</v>
      </c>
      <c r="AG1794" s="2" t="s">
        <v>36</v>
      </c>
      <c r="AH1794" s="167">
        <v>2.0000000000000002E-5</v>
      </c>
      <c r="AI1794" s="167">
        <v>1.37961077646901E-3</v>
      </c>
      <c r="AJ1794" s="167">
        <v>4.1031138198795798E-4</v>
      </c>
    </row>
    <row r="1795" spans="1:36">
      <c r="A1795" s="2">
        <v>7833</v>
      </c>
      <c r="B1795" s="2">
        <v>7837</v>
      </c>
      <c r="C1795" s="2" t="s">
        <v>3276</v>
      </c>
      <c r="D1795" s="2" t="s">
        <v>3277</v>
      </c>
      <c r="E1795" s="4" t="s">
        <v>347</v>
      </c>
      <c r="F1795" s="2" t="s">
        <v>3796</v>
      </c>
      <c r="G1795" s="2" t="s">
        <v>3797</v>
      </c>
      <c r="H1795" s="2" t="s">
        <v>350</v>
      </c>
      <c r="I1795" s="2" t="s">
        <v>942</v>
      </c>
      <c r="J1795" s="2" t="s">
        <v>30</v>
      </c>
      <c r="K1795" s="2" t="s">
        <v>30</v>
      </c>
      <c r="L1795" s="2" t="s">
        <v>519</v>
      </c>
      <c r="M1795" s="2" t="s">
        <v>59</v>
      </c>
      <c r="N1795" s="2" t="s">
        <v>634</v>
      </c>
      <c r="O1795" s="2" t="s">
        <v>304</v>
      </c>
      <c r="P1795" s="2" t="s">
        <v>342</v>
      </c>
      <c r="Q1795" s="2" t="s">
        <v>343</v>
      </c>
      <c r="R1795" s="2" t="s">
        <v>369</v>
      </c>
      <c r="S1795" s="2" t="s">
        <v>34</v>
      </c>
      <c r="T1795" s="152">
        <v>4.2160000000000002</v>
      </c>
      <c r="U1795" s="2" t="s">
        <v>3179</v>
      </c>
      <c r="V1795" s="165">
        <v>2.06E-2</v>
      </c>
      <c r="W1795" s="167">
        <v>2.5899999999999999E-2</v>
      </c>
      <c r="X1795" s="4" t="s">
        <v>602</v>
      </c>
      <c r="Y1795" s="4" t="s">
        <v>304</v>
      </c>
      <c r="Z1795" s="152">
        <v>36441.78</v>
      </c>
      <c r="AA1795" s="162">
        <v>1</v>
      </c>
      <c r="AB1795" s="181">
        <v>103.97</v>
      </c>
      <c r="AD1795" s="152">
        <v>37.889000000000003</v>
      </c>
      <c r="AG1795" s="2" t="s">
        <v>36</v>
      </c>
      <c r="AH1795" s="167">
        <v>2.3E-5</v>
      </c>
      <c r="AI1795" s="167">
        <v>2.1516757914619802E-3</v>
      </c>
      <c r="AJ1795" s="167">
        <v>6.3993198853113601E-4</v>
      </c>
    </row>
    <row r="1796" spans="1:36">
      <c r="A1796" s="2">
        <v>7833</v>
      </c>
      <c r="B1796" s="2">
        <v>7837</v>
      </c>
      <c r="C1796" s="2" t="s">
        <v>3276</v>
      </c>
      <c r="D1796" s="2" t="s">
        <v>3277</v>
      </c>
      <c r="E1796" s="4" t="s">
        <v>347</v>
      </c>
      <c r="F1796" s="2" t="s">
        <v>3801</v>
      </c>
      <c r="G1796" s="2" t="s">
        <v>3802</v>
      </c>
      <c r="H1796" s="2" t="s">
        <v>350</v>
      </c>
      <c r="I1796" s="2" t="s">
        <v>942</v>
      </c>
      <c r="J1796" s="2" t="s">
        <v>30</v>
      </c>
      <c r="K1796" s="2" t="s">
        <v>30</v>
      </c>
      <c r="L1796" s="2" t="s">
        <v>519</v>
      </c>
      <c r="M1796" s="2" t="s">
        <v>31</v>
      </c>
      <c r="N1796" s="2" t="s">
        <v>634</v>
      </c>
      <c r="O1796" s="2" t="s">
        <v>304</v>
      </c>
      <c r="P1796" s="2" t="s">
        <v>342</v>
      </c>
      <c r="Q1796" s="2" t="s">
        <v>343</v>
      </c>
      <c r="R1796" s="2" t="s">
        <v>369</v>
      </c>
      <c r="S1796" s="2" t="s">
        <v>34</v>
      </c>
      <c r="T1796" s="152">
        <v>5.335</v>
      </c>
      <c r="U1796" s="2" t="s">
        <v>3803</v>
      </c>
      <c r="V1796" s="165">
        <v>2.6800000000000001E-2</v>
      </c>
      <c r="W1796" s="167">
        <v>2.6380000000000001E-2</v>
      </c>
      <c r="X1796" s="4" t="s">
        <v>602</v>
      </c>
      <c r="Y1796" s="4" t="s">
        <v>304</v>
      </c>
      <c r="Z1796" s="152">
        <v>400000</v>
      </c>
      <c r="AA1796" s="162">
        <v>1</v>
      </c>
      <c r="AB1796" s="181">
        <v>103.01</v>
      </c>
      <c r="AD1796" s="152">
        <v>412.04</v>
      </c>
      <c r="AG1796" s="2" t="s">
        <v>36</v>
      </c>
      <c r="AH1796" s="167">
        <v>1.4300000000000001E-4</v>
      </c>
      <c r="AI1796" s="167">
        <v>2.3399608227744801E-2</v>
      </c>
      <c r="AJ1796" s="167">
        <v>6.9593002270364798E-3</v>
      </c>
    </row>
    <row r="1797" spans="1:36">
      <c r="A1797" s="2">
        <v>7833</v>
      </c>
      <c r="B1797" s="2">
        <v>7837</v>
      </c>
      <c r="C1797" s="2" t="s">
        <v>3276</v>
      </c>
      <c r="D1797" s="2" t="s">
        <v>3277</v>
      </c>
      <c r="E1797" s="4" t="s">
        <v>347</v>
      </c>
      <c r="F1797" s="2" t="s">
        <v>3284</v>
      </c>
      <c r="G1797" s="2" t="s">
        <v>3285</v>
      </c>
      <c r="H1797" s="2" t="s">
        <v>350</v>
      </c>
      <c r="I1797" s="2" t="s">
        <v>942</v>
      </c>
      <c r="J1797" s="2" t="s">
        <v>30</v>
      </c>
      <c r="K1797" s="2" t="s">
        <v>30</v>
      </c>
      <c r="L1797" s="2" t="s">
        <v>519</v>
      </c>
      <c r="M1797" s="2" t="s">
        <v>59</v>
      </c>
      <c r="N1797" s="2" t="s">
        <v>634</v>
      </c>
      <c r="O1797" s="2" t="s">
        <v>304</v>
      </c>
      <c r="P1797" s="2" t="s">
        <v>342</v>
      </c>
      <c r="Q1797" s="2" t="s">
        <v>343</v>
      </c>
      <c r="R1797" s="2" t="s">
        <v>369</v>
      </c>
      <c r="S1797" s="2" t="s">
        <v>34</v>
      </c>
      <c r="T1797" s="152">
        <v>4.9790000000000001</v>
      </c>
      <c r="U1797" s="2" t="s">
        <v>3286</v>
      </c>
      <c r="V1797" s="165">
        <v>2E-3</v>
      </c>
      <c r="W1797" s="167">
        <v>2.6159999999999999E-2</v>
      </c>
      <c r="X1797" s="4" t="s">
        <v>602</v>
      </c>
      <c r="Y1797" s="4" t="s">
        <v>304</v>
      </c>
      <c r="Z1797" s="152">
        <v>18039</v>
      </c>
      <c r="AA1797" s="162">
        <v>1</v>
      </c>
      <c r="AB1797" s="181">
        <v>104.05</v>
      </c>
      <c r="AC1797" s="152">
        <v>4.2000000000000003E-2</v>
      </c>
      <c r="AD1797" s="152">
        <v>18.812000000000001</v>
      </c>
      <c r="AG1797" s="2" t="s">
        <v>36</v>
      </c>
      <c r="AH1797" s="167">
        <v>5.0000000000000004E-6</v>
      </c>
      <c r="AI1797" s="167">
        <v>1.06831838738787E-3</v>
      </c>
      <c r="AJ1797" s="167">
        <v>3.1772960998040499E-4</v>
      </c>
    </row>
    <row r="1798" spans="1:36">
      <c r="A1798" s="2">
        <v>7833</v>
      </c>
      <c r="B1798" s="2">
        <v>7837</v>
      </c>
      <c r="C1798" s="2" t="s">
        <v>3276</v>
      </c>
      <c r="D1798" s="2" t="s">
        <v>3277</v>
      </c>
      <c r="E1798" s="4" t="s">
        <v>347</v>
      </c>
      <c r="F1798" s="2" t="s">
        <v>3287</v>
      </c>
      <c r="G1798" s="2" t="s">
        <v>3288</v>
      </c>
      <c r="H1798" s="2" t="s">
        <v>350</v>
      </c>
      <c r="I1798" s="2" t="s">
        <v>942</v>
      </c>
      <c r="J1798" s="2" t="s">
        <v>30</v>
      </c>
      <c r="K1798" s="2" t="s">
        <v>30</v>
      </c>
      <c r="L1798" s="2" t="s">
        <v>519</v>
      </c>
      <c r="M1798" s="2" t="s">
        <v>59</v>
      </c>
      <c r="N1798" s="2" t="s">
        <v>634</v>
      </c>
      <c r="O1798" s="2" t="s">
        <v>304</v>
      </c>
      <c r="P1798" s="2" t="s">
        <v>342</v>
      </c>
      <c r="Q1798" s="2" t="s">
        <v>343</v>
      </c>
      <c r="R1798" s="2" t="s">
        <v>369</v>
      </c>
      <c r="S1798" s="2" t="s">
        <v>34</v>
      </c>
      <c r="T1798" s="152">
        <v>0.97499999999999998</v>
      </c>
      <c r="U1798" s="2" t="s">
        <v>3289</v>
      </c>
      <c r="V1798" s="165">
        <v>3.8E-3</v>
      </c>
      <c r="W1798" s="167">
        <v>2.5610000000000001E-2</v>
      </c>
      <c r="X1798" s="4" t="s">
        <v>602</v>
      </c>
      <c r="Y1798" s="4" t="s">
        <v>304</v>
      </c>
      <c r="Z1798" s="152">
        <v>52531</v>
      </c>
      <c r="AA1798" s="162">
        <v>1</v>
      </c>
      <c r="AB1798" s="181">
        <v>112.93</v>
      </c>
      <c r="AD1798" s="152">
        <v>59.323</v>
      </c>
      <c r="AG1798" s="2" t="s">
        <v>36</v>
      </c>
      <c r="AH1798" s="167">
        <v>1.8E-5</v>
      </c>
      <c r="AI1798" s="167">
        <v>3.3689471969063898E-3</v>
      </c>
      <c r="AJ1798" s="167">
        <v>1.0019618603915501E-3</v>
      </c>
    </row>
    <row r="1799" spans="1:36">
      <c r="A1799" s="2">
        <v>7833</v>
      </c>
      <c r="B1799" s="2">
        <v>7837</v>
      </c>
      <c r="C1799" s="2" t="s">
        <v>3276</v>
      </c>
      <c r="D1799" s="2" t="s">
        <v>3277</v>
      </c>
      <c r="E1799" s="4" t="s">
        <v>347</v>
      </c>
      <c r="F1799" s="2" t="s">
        <v>3290</v>
      </c>
      <c r="G1799" s="2" t="s">
        <v>3291</v>
      </c>
      <c r="H1799" s="2" t="s">
        <v>350</v>
      </c>
      <c r="I1799" s="2" t="s">
        <v>942</v>
      </c>
      <c r="J1799" s="2" t="s">
        <v>30</v>
      </c>
      <c r="K1799" s="2" t="s">
        <v>30</v>
      </c>
      <c r="L1799" s="2" t="s">
        <v>519</v>
      </c>
      <c r="M1799" s="2" t="s">
        <v>59</v>
      </c>
      <c r="N1799" s="2" t="s">
        <v>634</v>
      </c>
      <c r="O1799" s="2" t="s">
        <v>304</v>
      </c>
      <c r="P1799" s="2" t="s">
        <v>342</v>
      </c>
      <c r="Q1799" s="2" t="s">
        <v>343</v>
      </c>
      <c r="R1799" s="2" t="s">
        <v>369</v>
      </c>
      <c r="S1799" s="2" t="s">
        <v>34</v>
      </c>
      <c r="T1799" s="152">
        <v>3.2029999999999998</v>
      </c>
      <c r="U1799" s="2" t="s">
        <v>3292</v>
      </c>
      <c r="V1799" s="165">
        <v>1E-3</v>
      </c>
      <c r="W1799" s="167">
        <v>2.5860000000000001E-2</v>
      </c>
      <c r="X1799" s="4" t="s">
        <v>602</v>
      </c>
      <c r="Y1799" s="4" t="s">
        <v>304</v>
      </c>
      <c r="Z1799" s="152">
        <v>130478.79</v>
      </c>
      <c r="AA1799" s="162">
        <v>1</v>
      </c>
      <c r="AB1799" s="181">
        <v>104.36</v>
      </c>
      <c r="AD1799" s="152">
        <v>136.16800000000001</v>
      </c>
      <c r="AG1799" s="2" t="s">
        <v>36</v>
      </c>
      <c r="AH1799" s="167">
        <v>5.8E-5</v>
      </c>
      <c r="AI1799" s="167">
        <v>7.7329143286969703E-3</v>
      </c>
      <c r="AJ1799" s="167">
        <v>2.2998535667595301E-3</v>
      </c>
    </row>
    <row r="1800" spans="1:36">
      <c r="A1800" s="2">
        <v>7833</v>
      </c>
      <c r="B1800" s="2">
        <v>7837</v>
      </c>
      <c r="C1800" s="2" t="s">
        <v>3276</v>
      </c>
      <c r="D1800" s="2" t="s">
        <v>3277</v>
      </c>
      <c r="E1800" s="4" t="s">
        <v>347</v>
      </c>
      <c r="F1800" s="2" t="s">
        <v>3965</v>
      </c>
      <c r="G1800" s="2" t="s">
        <v>3966</v>
      </c>
      <c r="H1800" s="2" t="s">
        <v>350</v>
      </c>
      <c r="I1800" s="2" t="s">
        <v>942</v>
      </c>
      <c r="J1800" s="2" t="s">
        <v>30</v>
      </c>
      <c r="K1800" s="2" t="s">
        <v>30</v>
      </c>
      <c r="L1800" s="2" t="s">
        <v>519</v>
      </c>
      <c r="M1800" s="2" t="s">
        <v>59</v>
      </c>
      <c r="N1800" s="2" t="s">
        <v>634</v>
      </c>
      <c r="O1800" s="2" t="s">
        <v>304</v>
      </c>
      <c r="P1800" s="2" t="s">
        <v>342</v>
      </c>
      <c r="Q1800" s="2" t="s">
        <v>343</v>
      </c>
      <c r="R1800" s="2" t="s">
        <v>369</v>
      </c>
      <c r="S1800" s="2" t="s">
        <v>34</v>
      </c>
      <c r="T1800" s="152">
        <v>4.6539999999999999</v>
      </c>
      <c r="U1800" s="2" t="s">
        <v>3967</v>
      </c>
      <c r="V1800" s="165">
        <v>2.2013000000000001E-2</v>
      </c>
      <c r="W1800" s="167">
        <v>2.3130000000000001E-2</v>
      </c>
      <c r="X1800" s="4" t="s">
        <v>602</v>
      </c>
      <c r="Y1800" s="4" t="s">
        <v>304</v>
      </c>
      <c r="Z1800" s="152">
        <v>3775</v>
      </c>
      <c r="AA1800" s="162">
        <v>1</v>
      </c>
      <c r="AB1800" s="181">
        <v>122.31</v>
      </c>
      <c r="AD1800" s="152">
        <v>4.617</v>
      </c>
      <c r="AG1800" s="2" t="s">
        <v>36</v>
      </c>
      <c r="AH1800" s="167">
        <v>5.0000000000000004E-6</v>
      </c>
      <c r="AI1800" s="167">
        <v>2.6220932338647597E-4</v>
      </c>
      <c r="AJ1800" s="167">
        <v>7.7983929731393505E-5</v>
      </c>
    </row>
    <row r="1801" spans="1:36">
      <c r="A1801" s="2">
        <v>7833</v>
      </c>
      <c r="B1801" s="2">
        <v>7837</v>
      </c>
      <c r="C1801" s="2" t="s">
        <v>2141</v>
      </c>
      <c r="D1801" s="2" t="s">
        <v>2142</v>
      </c>
      <c r="E1801" s="4" t="s">
        <v>347</v>
      </c>
      <c r="F1801" s="2" t="s">
        <v>3293</v>
      </c>
      <c r="G1801" s="2" t="s">
        <v>3294</v>
      </c>
      <c r="H1801" s="2" t="s">
        <v>350</v>
      </c>
      <c r="I1801" s="2" t="s">
        <v>1153</v>
      </c>
      <c r="J1801" s="2" t="s">
        <v>30</v>
      </c>
      <c r="K1801" s="2" t="s">
        <v>30</v>
      </c>
      <c r="L1801" s="2" t="s">
        <v>519</v>
      </c>
      <c r="M1801" s="2" t="s">
        <v>59</v>
      </c>
      <c r="N1801" s="2" t="s">
        <v>663</v>
      </c>
      <c r="O1801" s="2" t="s">
        <v>304</v>
      </c>
      <c r="P1801" s="2" t="s">
        <v>3039</v>
      </c>
      <c r="Q1801" s="2" t="s">
        <v>368</v>
      </c>
      <c r="R1801" s="2" t="s">
        <v>369</v>
      </c>
      <c r="S1801" s="2" t="s">
        <v>34</v>
      </c>
      <c r="T1801" s="152">
        <v>2.1680000000000001</v>
      </c>
      <c r="U1801" s="2" t="s">
        <v>3295</v>
      </c>
      <c r="V1801" s="165">
        <v>4.1000000000000002E-2</v>
      </c>
      <c r="W1801" s="167">
        <v>4.6429999999999999E-2</v>
      </c>
      <c r="X1801" s="4" t="s">
        <v>602</v>
      </c>
      <c r="Y1801" s="4" t="s">
        <v>304</v>
      </c>
      <c r="Z1801" s="152">
        <v>103744.19</v>
      </c>
      <c r="AA1801" s="162">
        <v>1</v>
      </c>
      <c r="AB1801" s="181">
        <v>100.64</v>
      </c>
      <c r="AD1801" s="152">
        <v>104.408</v>
      </c>
      <c r="AG1801" s="2" t="s">
        <v>36</v>
      </c>
      <c r="AH1801" s="167">
        <v>3.0499999999999999E-4</v>
      </c>
      <c r="AI1801" s="167">
        <v>5.9293026688595901E-3</v>
      </c>
      <c r="AJ1801" s="167">
        <v>1.7634396699273099E-3</v>
      </c>
    </row>
    <row r="1802" spans="1:36">
      <c r="A1802" s="2">
        <v>7833</v>
      </c>
      <c r="B1802" s="2">
        <v>7837</v>
      </c>
      <c r="C1802" s="2" t="s">
        <v>2153</v>
      </c>
      <c r="D1802" s="2" t="s">
        <v>1572</v>
      </c>
      <c r="E1802" s="4" t="s">
        <v>347</v>
      </c>
      <c r="F1802" s="2" t="s">
        <v>3301</v>
      </c>
      <c r="G1802" s="2" t="s">
        <v>3302</v>
      </c>
      <c r="H1802" s="2" t="s">
        <v>350</v>
      </c>
      <c r="I1802" s="2" t="s">
        <v>942</v>
      </c>
      <c r="J1802" s="2" t="s">
        <v>30</v>
      </c>
      <c r="K1802" s="2" t="s">
        <v>30</v>
      </c>
      <c r="L1802" s="2" t="s">
        <v>519</v>
      </c>
      <c r="M1802" s="2" t="s">
        <v>31</v>
      </c>
      <c r="N1802" s="2" t="s">
        <v>629</v>
      </c>
      <c r="O1802" s="2" t="s">
        <v>304</v>
      </c>
      <c r="P1802" s="2" t="s">
        <v>3082</v>
      </c>
      <c r="Q1802" s="2" t="s">
        <v>368</v>
      </c>
      <c r="R1802" s="2" t="s">
        <v>369</v>
      </c>
      <c r="S1802" s="2" t="s">
        <v>34</v>
      </c>
      <c r="T1802" s="152">
        <v>5.3209999999999997</v>
      </c>
      <c r="U1802" s="2" t="s">
        <v>3303</v>
      </c>
      <c r="V1802" s="165">
        <v>3.5200000000000002E-2</v>
      </c>
      <c r="W1802" s="167">
        <v>3.3829999999999999E-2</v>
      </c>
      <c r="X1802" s="4" t="s">
        <v>602</v>
      </c>
      <c r="Y1802" s="4" t="s">
        <v>304</v>
      </c>
      <c r="Z1802" s="152">
        <v>162000</v>
      </c>
      <c r="AA1802" s="162">
        <v>1</v>
      </c>
      <c r="AB1802" s="181">
        <v>103</v>
      </c>
      <c r="AD1802" s="152">
        <v>166.86</v>
      </c>
      <c r="AG1802" s="2" t="s">
        <v>36</v>
      </c>
      <c r="AH1802" s="167">
        <v>6.2100000000000002E-4</v>
      </c>
      <c r="AI1802" s="167">
        <v>9.4759213398735408E-3</v>
      </c>
      <c r="AJ1802" s="167">
        <v>2.8182429761268498E-3</v>
      </c>
    </row>
    <row r="1803" spans="1:36">
      <c r="A1803" s="2">
        <v>7833</v>
      </c>
      <c r="B1803" s="2">
        <v>7837</v>
      </c>
      <c r="C1803" s="2" t="s">
        <v>2153</v>
      </c>
      <c r="D1803" s="2" t="s">
        <v>1572</v>
      </c>
      <c r="E1803" s="4" t="s">
        <v>347</v>
      </c>
      <c r="F1803" s="2" t="s">
        <v>3304</v>
      </c>
      <c r="G1803" s="2" t="s">
        <v>3305</v>
      </c>
      <c r="H1803" s="2" t="s">
        <v>350</v>
      </c>
      <c r="I1803" s="2" t="s">
        <v>942</v>
      </c>
      <c r="J1803" s="2" t="s">
        <v>30</v>
      </c>
      <c r="K1803" s="2" t="s">
        <v>30</v>
      </c>
      <c r="L1803" s="2" t="s">
        <v>519</v>
      </c>
      <c r="M1803" s="2" t="s">
        <v>59</v>
      </c>
      <c r="N1803" s="2" t="s">
        <v>629</v>
      </c>
      <c r="O1803" s="2" t="s">
        <v>304</v>
      </c>
      <c r="P1803" s="2" t="s">
        <v>3082</v>
      </c>
      <c r="Q1803" s="2" t="s">
        <v>368</v>
      </c>
      <c r="R1803" s="2" t="s">
        <v>369</v>
      </c>
      <c r="S1803" s="2" t="s">
        <v>34</v>
      </c>
      <c r="T1803" s="152">
        <v>0.17899999999999999</v>
      </c>
      <c r="U1803" s="2" t="s">
        <v>3306</v>
      </c>
      <c r="V1803" s="165">
        <v>0.01</v>
      </c>
      <c r="W1803" s="167">
        <v>3.569E-2</v>
      </c>
      <c r="X1803" s="4" t="s">
        <v>602</v>
      </c>
      <c r="Y1803" s="4" t="s">
        <v>304</v>
      </c>
      <c r="Z1803" s="152">
        <v>10690.4</v>
      </c>
      <c r="AA1803" s="162">
        <v>1</v>
      </c>
      <c r="AB1803" s="181">
        <v>115.84</v>
      </c>
      <c r="AD1803" s="152">
        <v>12.384</v>
      </c>
      <c r="AG1803" s="2" t="s">
        <v>36</v>
      </c>
      <c r="AH1803" s="167">
        <v>6.3E-5</v>
      </c>
      <c r="AI1803" s="167">
        <v>7.0326938503705299E-4</v>
      </c>
      <c r="AJ1803" s="167">
        <v>2.09160031369802E-4</v>
      </c>
    </row>
    <row r="1804" spans="1:36">
      <c r="A1804" s="2">
        <v>7833</v>
      </c>
      <c r="B1804" s="2">
        <v>7837</v>
      </c>
      <c r="C1804" s="2" t="s">
        <v>2160</v>
      </c>
      <c r="D1804" s="2" t="s">
        <v>2161</v>
      </c>
      <c r="E1804" s="4" t="s">
        <v>347</v>
      </c>
      <c r="F1804" s="2" t="s">
        <v>3968</v>
      </c>
      <c r="G1804" s="2" t="s">
        <v>3969</v>
      </c>
      <c r="H1804" s="2" t="s">
        <v>350</v>
      </c>
      <c r="I1804" s="2" t="s">
        <v>942</v>
      </c>
      <c r="J1804" s="2" t="s">
        <v>30</v>
      </c>
      <c r="K1804" s="2" t="s">
        <v>30</v>
      </c>
      <c r="L1804" s="2" t="s">
        <v>519</v>
      </c>
      <c r="M1804" s="2" t="s">
        <v>59</v>
      </c>
      <c r="N1804" s="2" t="s">
        <v>650</v>
      </c>
      <c r="O1804" s="2" t="s">
        <v>304</v>
      </c>
      <c r="P1804" s="2" t="s">
        <v>2893</v>
      </c>
      <c r="Q1804" s="2" t="s">
        <v>343</v>
      </c>
      <c r="R1804" s="2" t="s">
        <v>369</v>
      </c>
      <c r="S1804" s="2" t="s">
        <v>34</v>
      </c>
      <c r="T1804" s="152">
        <v>2.8919999999999999</v>
      </c>
      <c r="U1804" s="2" t="s">
        <v>3970</v>
      </c>
      <c r="V1804" s="165">
        <v>6.4999999999999997E-3</v>
      </c>
      <c r="W1804" s="167">
        <v>2.564E-2</v>
      </c>
      <c r="X1804" s="4" t="s">
        <v>602</v>
      </c>
      <c r="Y1804" s="4" t="s">
        <v>304</v>
      </c>
      <c r="Z1804" s="152">
        <v>122459.06</v>
      </c>
      <c r="AA1804" s="162">
        <v>1</v>
      </c>
      <c r="AB1804" s="181">
        <v>110.61</v>
      </c>
      <c r="AC1804" s="152">
        <v>2.077</v>
      </c>
      <c r="AD1804" s="152">
        <v>137.529</v>
      </c>
      <c r="AG1804" s="2" t="s">
        <v>36</v>
      </c>
      <c r="AH1804" s="167">
        <v>2.2900000000000001E-4</v>
      </c>
      <c r="AI1804" s="167">
        <v>7.8102374732679997E-3</v>
      </c>
      <c r="AJ1804" s="167">
        <v>2.3228503183431899E-3</v>
      </c>
    </row>
    <row r="1805" spans="1:36">
      <c r="A1805" s="2">
        <v>7833</v>
      </c>
      <c r="B1805" s="2">
        <v>7837</v>
      </c>
      <c r="C1805" s="2" t="s">
        <v>2160</v>
      </c>
      <c r="D1805" s="2" t="s">
        <v>2161</v>
      </c>
      <c r="E1805" s="4" t="s">
        <v>347</v>
      </c>
      <c r="F1805" s="2" t="s">
        <v>3810</v>
      </c>
      <c r="G1805" s="2" t="s">
        <v>3811</v>
      </c>
      <c r="H1805" s="2" t="s">
        <v>350</v>
      </c>
      <c r="I1805" s="2" t="s">
        <v>942</v>
      </c>
      <c r="J1805" s="2" t="s">
        <v>30</v>
      </c>
      <c r="K1805" s="2" t="s">
        <v>30</v>
      </c>
      <c r="L1805" s="2" t="s">
        <v>519</v>
      </c>
      <c r="M1805" s="2" t="s">
        <v>59</v>
      </c>
      <c r="N1805" s="2" t="s">
        <v>650</v>
      </c>
      <c r="O1805" s="2" t="s">
        <v>304</v>
      </c>
      <c r="P1805" s="2" t="s">
        <v>2893</v>
      </c>
      <c r="Q1805" s="2" t="s">
        <v>343</v>
      </c>
      <c r="R1805" s="2" t="s">
        <v>369</v>
      </c>
      <c r="S1805" s="2" t="s">
        <v>34</v>
      </c>
      <c r="T1805" s="152">
        <v>5.5979999999999999</v>
      </c>
      <c r="U1805" s="2" t="s">
        <v>3812</v>
      </c>
      <c r="V1805" s="165">
        <v>3.61E-2</v>
      </c>
      <c r="W1805" s="167">
        <v>2.928E-2</v>
      </c>
      <c r="X1805" s="4" t="s">
        <v>602</v>
      </c>
      <c r="Y1805" s="4" t="s">
        <v>304</v>
      </c>
      <c r="Z1805" s="152">
        <v>433942.07</v>
      </c>
      <c r="AA1805" s="162">
        <v>1</v>
      </c>
      <c r="AB1805" s="181">
        <v>111.6</v>
      </c>
      <c r="AC1805" s="152">
        <v>9.6289999999999996</v>
      </c>
      <c r="AD1805" s="152">
        <v>493.90800000000002</v>
      </c>
      <c r="AG1805" s="2" t="s">
        <v>36</v>
      </c>
      <c r="AH1805" s="167">
        <v>2.7700000000000001E-4</v>
      </c>
      <c r="AI1805" s="167">
        <v>2.8048873690142698E-2</v>
      </c>
      <c r="AJ1805" s="167">
        <v>8.3420427872155298E-3</v>
      </c>
    </row>
    <row r="1806" spans="1:36">
      <c r="A1806" s="2">
        <v>7833</v>
      </c>
      <c r="B1806" s="2">
        <v>7837</v>
      </c>
      <c r="C1806" s="2" t="s">
        <v>2160</v>
      </c>
      <c r="D1806" s="2" t="s">
        <v>2161</v>
      </c>
      <c r="E1806" s="4" t="s">
        <v>347</v>
      </c>
      <c r="F1806" s="2" t="s">
        <v>3316</v>
      </c>
      <c r="G1806" s="2" t="s">
        <v>3317</v>
      </c>
      <c r="H1806" s="2" t="s">
        <v>350</v>
      </c>
      <c r="I1806" s="2" t="s">
        <v>942</v>
      </c>
      <c r="J1806" s="2" t="s">
        <v>30</v>
      </c>
      <c r="K1806" s="2" t="s">
        <v>30</v>
      </c>
      <c r="L1806" s="2" t="s">
        <v>519</v>
      </c>
      <c r="M1806" s="2" t="s">
        <v>59</v>
      </c>
      <c r="N1806" s="2" t="s">
        <v>650</v>
      </c>
      <c r="O1806" s="2" t="s">
        <v>304</v>
      </c>
      <c r="P1806" s="2" t="s">
        <v>2893</v>
      </c>
      <c r="Q1806" s="2" t="s">
        <v>343</v>
      </c>
      <c r="R1806" s="2" t="s">
        <v>369</v>
      </c>
      <c r="S1806" s="2" t="s">
        <v>34</v>
      </c>
      <c r="T1806" s="152">
        <v>2.1999999999999999E-2</v>
      </c>
      <c r="U1806" s="2" t="s">
        <v>246</v>
      </c>
      <c r="V1806" s="165">
        <v>2.3E-2</v>
      </c>
      <c r="W1806" s="167">
        <v>4.793E-2</v>
      </c>
      <c r="X1806" s="4" t="s">
        <v>602</v>
      </c>
      <c r="Y1806" s="4" t="s">
        <v>304</v>
      </c>
      <c r="Z1806" s="152">
        <v>18182.5</v>
      </c>
      <c r="AA1806" s="162">
        <v>1</v>
      </c>
      <c r="AB1806" s="181">
        <v>120.17</v>
      </c>
      <c r="AD1806" s="152">
        <v>21.85</v>
      </c>
      <c r="AG1806" s="2" t="s">
        <v>36</v>
      </c>
      <c r="AH1806" s="167">
        <v>2.3E-5</v>
      </c>
      <c r="AI1806" s="167">
        <v>1.2408488002654699E-3</v>
      </c>
      <c r="AJ1806" s="167">
        <v>3.6904204777097298E-4</v>
      </c>
    </row>
    <row r="1807" spans="1:36">
      <c r="A1807" s="2">
        <v>7833</v>
      </c>
      <c r="B1807" s="2">
        <v>7837</v>
      </c>
      <c r="C1807" s="2" t="s">
        <v>2160</v>
      </c>
      <c r="D1807" s="2" t="s">
        <v>2161</v>
      </c>
      <c r="E1807" s="4" t="s">
        <v>347</v>
      </c>
      <c r="F1807" s="2" t="s">
        <v>3318</v>
      </c>
      <c r="G1807" s="2" t="s">
        <v>3319</v>
      </c>
      <c r="H1807" s="2" t="s">
        <v>350</v>
      </c>
      <c r="I1807" s="2" t="s">
        <v>942</v>
      </c>
      <c r="J1807" s="2" t="s">
        <v>30</v>
      </c>
      <c r="K1807" s="2" t="s">
        <v>30</v>
      </c>
      <c r="L1807" s="2" t="s">
        <v>519</v>
      </c>
      <c r="M1807" s="2" t="s">
        <v>59</v>
      </c>
      <c r="N1807" s="2" t="s">
        <v>650</v>
      </c>
      <c r="O1807" s="2" t="s">
        <v>304</v>
      </c>
      <c r="P1807" s="2" t="s">
        <v>2893</v>
      </c>
      <c r="Q1807" s="2" t="s">
        <v>343</v>
      </c>
      <c r="R1807" s="2" t="s">
        <v>369</v>
      </c>
      <c r="S1807" s="2" t="s">
        <v>34</v>
      </c>
      <c r="T1807" s="152">
        <v>3.33</v>
      </c>
      <c r="U1807" s="2" t="s">
        <v>3320</v>
      </c>
      <c r="V1807" s="165">
        <v>2.2499999999999999E-2</v>
      </c>
      <c r="W1807" s="167">
        <v>2.861E-2</v>
      </c>
      <c r="X1807" s="4" t="s">
        <v>602</v>
      </c>
      <c r="Y1807" s="4" t="s">
        <v>304</v>
      </c>
      <c r="Z1807" s="152">
        <v>42071.64</v>
      </c>
      <c r="AA1807" s="162">
        <v>1</v>
      </c>
      <c r="AB1807" s="181">
        <v>116.27</v>
      </c>
      <c r="AC1807" s="152">
        <v>1.337</v>
      </c>
      <c r="AD1807" s="152">
        <v>50.253999999999998</v>
      </c>
      <c r="AG1807" s="2" t="s">
        <v>36</v>
      </c>
      <c r="AH1807" s="167">
        <v>2.4000000000000001E-5</v>
      </c>
      <c r="AI1807" s="167">
        <v>2.8539018257673502E-3</v>
      </c>
      <c r="AJ1807" s="167">
        <v>8.4878171594570903E-4</v>
      </c>
    </row>
    <row r="1808" spans="1:36">
      <c r="A1808" s="2">
        <v>7833</v>
      </c>
      <c r="B1808" s="2">
        <v>7837</v>
      </c>
      <c r="C1808" s="2" t="s">
        <v>2160</v>
      </c>
      <c r="D1808" s="2" t="s">
        <v>2161</v>
      </c>
      <c r="E1808" s="4" t="s">
        <v>347</v>
      </c>
      <c r="F1808" s="2" t="s">
        <v>3321</v>
      </c>
      <c r="G1808" s="2" t="s">
        <v>3322</v>
      </c>
      <c r="H1808" s="2" t="s">
        <v>350</v>
      </c>
      <c r="I1808" s="2" t="s">
        <v>942</v>
      </c>
      <c r="J1808" s="2" t="s">
        <v>30</v>
      </c>
      <c r="K1808" s="2" t="s">
        <v>30</v>
      </c>
      <c r="L1808" s="2" t="s">
        <v>519</v>
      </c>
      <c r="M1808" s="2" t="s">
        <v>59</v>
      </c>
      <c r="N1808" s="2" t="s">
        <v>650</v>
      </c>
      <c r="O1808" s="2" t="s">
        <v>304</v>
      </c>
      <c r="P1808" s="2" t="s">
        <v>2893</v>
      </c>
      <c r="Q1808" s="2" t="s">
        <v>343</v>
      </c>
      <c r="R1808" s="2" t="s">
        <v>369</v>
      </c>
      <c r="S1808" s="2" t="s">
        <v>34</v>
      </c>
      <c r="T1808" s="152">
        <v>4.6920000000000002</v>
      </c>
      <c r="U1808" s="2" t="s">
        <v>3286</v>
      </c>
      <c r="V1808" s="165">
        <v>2.5000000000000001E-3</v>
      </c>
      <c r="W1808" s="167">
        <v>2.7019999999999999E-2</v>
      </c>
      <c r="X1808" s="4" t="s">
        <v>602</v>
      </c>
      <c r="Y1808" s="4" t="s">
        <v>304</v>
      </c>
      <c r="Z1808" s="152">
        <v>77373.61</v>
      </c>
      <c r="AA1808" s="162">
        <v>1</v>
      </c>
      <c r="AB1808" s="181">
        <v>102.52</v>
      </c>
      <c r="AC1808" s="152">
        <v>1.1459999999999999</v>
      </c>
      <c r="AD1808" s="152">
        <v>80.468999999999994</v>
      </c>
      <c r="AG1808" s="2" t="s">
        <v>36</v>
      </c>
      <c r="AH1808" s="167">
        <v>5.8E-5</v>
      </c>
      <c r="AI1808" s="167">
        <v>4.5698141752507403E-3</v>
      </c>
      <c r="AJ1808" s="167">
        <v>1.35911287564331E-3</v>
      </c>
    </row>
    <row r="1809" spans="1:36">
      <c r="A1809" s="2">
        <v>7833</v>
      </c>
      <c r="B1809" s="2">
        <v>7837</v>
      </c>
      <c r="C1809" s="2" t="s">
        <v>2160</v>
      </c>
      <c r="D1809" s="2" t="s">
        <v>2161</v>
      </c>
      <c r="E1809" s="4" t="s">
        <v>347</v>
      </c>
      <c r="F1809" s="2" t="s">
        <v>3323</v>
      </c>
      <c r="G1809" s="2" t="s">
        <v>3324</v>
      </c>
      <c r="H1809" s="2" t="s">
        <v>350</v>
      </c>
      <c r="I1809" s="2" t="s">
        <v>942</v>
      </c>
      <c r="J1809" s="2" t="s">
        <v>30</v>
      </c>
      <c r="K1809" s="2" t="s">
        <v>30</v>
      </c>
      <c r="L1809" s="2" t="s">
        <v>519</v>
      </c>
      <c r="M1809" s="2" t="s">
        <v>59</v>
      </c>
      <c r="N1809" s="2" t="s">
        <v>650</v>
      </c>
      <c r="O1809" s="2" t="s">
        <v>304</v>
      </c>
      <c r="P1809" s="2" t="s">
        <v>2893</v>
      </c>
      <c r="Q1809" s="2" t="s">
        <v>343</v>
      </c>
      <c r="R1809" s="2" t="s">
        <v>369</v>
      </c>
      <c r="S1809" s="2" t="s">
        <v>34</v>
      </c>
      <c r="T1809" s="152">
        <v>1.6779999999999999</v>
      </c>
      <c r="U1809" s="2" t="s">
        <v>2998</v>
      </c>
      <c r="V1809" s="165">
        <v>2.35E-2</v>
      </c>
      <c r="W1809" s="167">
        <v>2.7459999999999998E-2</v>
      </c>
      <c r="X1809" s="4" t="s">
        <v>602</v>
      </c>
      <c r="Y1809" s="4" t="s">
        <v>304</v>
      </c>
      <c r="Z1809" s="152">
        <v>23850.560000000001</v>
      </c>
      <c r="AA1809" s="162">
        <v>1</v>
      </c>
      <c r="AB1809" s="181">
        <v>118.4</v>
      </c>
      <c r="AD1809" s="152">
        <v>28.239000000000001</v>
      </c>
      <c r="AG1809" s="2" t="s">
        <v>36</v>
      </c>
      <c r="AH1809" s="167">
        <v>2.5999999999999998E-5</v>
      </c>
      <c r="AI1809" s="167">
        <v>1.60368656405831E-3</v>
      </c>
      <c r="AJ1809" s="167">
        <v>4.7695397977276299E-4</v>
      </c>
    </row>
    <row r="1810" spans="1:36">
      <c r="A1810" s="2">
        <v>7833</v>
      </c>
      <c r="B1810" s="2">
        <v>7837</v>
      </c>
      <c r="C1810" s="2" t="s">
        <v>3820</v>
      </c>
      <c r="D1810" s="2" t="s">
        <v>3821</v>
      </c>
      <c r="E1810" s="4" t="s">
        <v>347</v>
      </c>
      <c r="F1810" s="2" t="s">
        <v>3822</v>
      </c>
      <c r="G1810" s="2" t="s">
        <v>3823</v>
      </c>
      <c r="H1810" s="2" t="s">
        <v>350</v>
      </c>
      <c r="I1810" s="2" t="s">
        <v>942</v>
      </c>
      <c r="J1810" s="2" t="s">
        <v>30</v>
      </c>
      <c r="K1810" s="2" t="s">
        <v>30</v>
      </c>
      <c r="L1810" s="2" t="s">
        <v>519</v>
      </c>
      <c r="M1810" s="2" t="s">
        <v>59</v>
      </c>
      <c r="N1810" s="2" t="s">
        <v>633</v>
      </c>
      <c r="O1810" s="2" t="s">
        <v>304</v>
      </c>
      <c r="P1810" s="2" t="s">
        <v>162</v>
      </c>
      <c r="Q1810" s="2" t="s">
        <v>368</v>
      </c>
      <c r="R1810" s="2" t="s">
        <v>369</v>
      </c>
      <c r="S1810" s="2" t="s">
        <v>34</v>
      </c>
      <c r="T1810" s="152">
        <v>3.5459999999999998</v>
      </c>
      <c r="U1810" s="2" t="s">
        <v>3824</v>
      </c>
      <c r="V1810" s="165">
        <v>2.07E-2</v>
      </c>
      <c r="W1810" s="167">
        <v>3.721E-2</v>
      </c>
      <c r="X1810" s="4" t="s">
        <v>602</v>
      </c>
      <c r="Y1810" s="4" t="s">
        <v>304</v>
      </c>
      <c r="Z1810" s="152">
        <v>6170.28</v>
      </c>
      <c r="AA1810" s="162">
        <v>1</v>
      </c>
      <c r="AB1810" s="181">
        <v>107.9</v>
      </c>
      <c r="AD1810" s="152">
        <v>6.6580000000000004</v>
      </c>
      <c r="AG1810" s="2" t="s">
        <v>36</v>
      </c>
      <c r="AH1810" s="167">
        <v>1.5E-5</v>
      </c>
      <c r="AI1810" s="167">
        <v>3.7809029048944899E-4</v>
      </c>
      <c r="AJ1810" s="167">
        <v>1.12448200791826E-4</v>
      </c>
    </row>
    <row r="1811" spans="1:36">
      <c r="A1811" s="2">
        <v>7833</v>
      </c>
      <c r="B1811" s="2">
        <v>7837</v>
      </c>
      <c r="C1811" s="2" t="s">
        <v>3331</v>
      </c>
      <c r="D1811" s="2" t="s">
        <v>3332</v>
      </c>
      <c r="E1811" s="4" t="s">
        <v>347</v>
      </c>
      <c r="F1811" s="2" t="s">
        <v>3333</v>
      </c>
      <c r="G1811" s="2" t="s">
        <v>3334</v>
      </c>
      <c r="H1811" s="2" t="s">
        <v>350</v>
      </c>
      <c r="I1811" s="2" t="s">
        <v>942</v>
      </c>
      <c r="J1811" s="2" t="s">
        <v>30</v>
      </c>
      <c r="K1811" s="2" t="s">
        <v>30</v>
      </c>
      <c r="L1811" s="2" t="s">
        <v>519</v>
      </c>
      <c r="M1811" s="2" t="s">
        <v>59</v>
      </c>
      <c r="N1811" s="2" t="s">
        <v>664</v>
      </c>
      <c r="O1811" s="2" t="s">
        <v>304</v>
      </c>
      <c r="P1811" s="2" t="s">
        <v>342</v>
      </c>
      <c r="Q1811" s="2" t="s">
        <v>343</v>
      </c>
      <c r="R1811" s="2" t="s">
        <v>369</v>
      </c>
      <c r="S1811" s="2" t="s">
        <v>34</v>
      </c>
      <c r="T1811" s="152">
        <v>1.4810000000000001</v>
      </c>
      <c r="U1811" s="2" t="s">
        <v>3132</v>
      </c>
      <c r="V1811" s="165">
        <v>1E-3</v>
      </c>
      <c r="W1811" s="167">
        <v>2.6009999999999998E-2</v>
      </c>
      <c r="X1811" s="4" t="s">
        <v>602</v>
      </c>
      <c r="Y1811" s="4" t="s">
        <v>304</v>
      </c>
      <c r="Z1811" s="152">
        <v>95436.6</v>
      </c>
      <c r="AA1811" s="162">
        <v>1</v>
      </c>
      <c r="AB1811" s="181">
        <v>111.15</v>
      </c>
      <c r="AD1811" s="152">
        <v>106.078</v>
      </c>
      <c r="AG1811" s="2" t="s">
        <v>36</v>
      </c>
      <c r="AH1811" s="167">
        <v>1.4899999999999999E-4</v>
      </c>
      <c r="AI1811" s="167">
        <v>6.02412026679096E-3</v>
      </c>
      <c r="AJ1811" s="167">
        <v>1.79163946388917E-3</v>
      </c>
    </row>
    <row r="1812" spans="1:36">
      <c r="A1812" s="2">
        <v>7833</v>
      </c>
      <c r="B1812" s="2">
        <v>7837</v>
      </c>
      <c r="C1812" s="2" t="s">
        <v>3331</v>
      </c>
      <c r="D1812" s="2" t="s">
        <v>3332</v>
      </c>
      <c r="E1812" s="4" t="s">
        <v>347</v>
      </c>
      <c r="F1812" s="2" t="s">
        <v>3335</v>
      </c>
      <c r="G1812" s="2" t="s">
        <v>3336</v>
      </c>
      <c r="H1812" s="2" t="s">
        <v>350</v>
      </c>
      <c r="I1812" s="2" t="s">
        <v>942</v>
      </c>
      <c r="J1812" s="2" t="s">
        <v>30</v>
      </c>
      <c r="K1812" s="2" t="s">
        <v>30</v>
      </c>
      <c r="L1812" s="2" t="s">
        <v>519</v>
      </c>
      <c r="M1812" s="2" t="s">
        <v>59</v>
      </c>
      <c r="N1812" s="2" t="s">
        <v>664</v>
      </c>
      <c r="O1812" s="2" t="s">
        <v>304</v>
      </c>
      <c r="P1812" s="2" t="s">
        <v>342</v>
      </c>
      <c r="Q1812" s="2" t="s">
        <v>343</v>
      </c>
      <c r="R1812" s="2" t="s">
        <v>369</v>
      </c>
      <c r="S1812" s="2" t="s">
        <v>34</v>
      </c>
      <c r="T1812" s="152">
        <v>11.726000000000001</v>
      </c>
      <c r="U1812" s="2" t="s">
        <v>3337</v>
      </c>
      <c r="V1812" s="165">
        <v>2.07E-2</v>
      </c>
      <c r="W1812" s="167">
        <v>2.776E-2</v>
      </c>
      <c r="X1812" s="4" t="s">
        <v>602</v>
      </c>
      <c r="Y1812" s="4" t="s">
        <v>304</v>
      </c>
      <c r="Z1812" s="152">
        <v>393748.55</v>
      </c>
      <c r="AA1812" s="162">
        <v>1</v>
      </c>
      <c r="AB1812" s="181">
        <v>106.32</v>
      </c>
      <c r="AD1812" s="152">
        <v>418.63299999999998</v>
      </c>
      <c r="AG1812" s="2" t="s">
        <v>36</v>
      </c>
      <c r="AH1812" s="167">
        <v>7.2000000000000002E-5</v>
      </c>
      <c r="AI1812" s="167">
        <v>2.3774048433768302E-2</v>
      </c>
      <c r="AJ1812" s="167">
        <v>7.0706628526594796E-3</v>
      </c>
    </row>
    <row r="1813" spans="1:36">
      <c r="A1813" s="2">
        <v>7833</v>
      </c>
      <c r="B1813" s="2">
        <v>7837</v>
      </c>
      <c r="C1813" s="2" t="s">
        <v>3825</v>
      </c>
      <c r="D1813" s="2" t="s">
        <v>3826</v>
      </c>
      <c r="E1813" s="4" t="s">
        <v>347</v>
      </c>
      <c r="F1813" s="2" t="s">
        <v>3827</v>
      </c>
      <c r="G1813" s="2" t="s">
        <v>3828</v>
      </c>
      <c r="H1813" s="2" t="s">
        <v>350</v>
      </c>
      <c r="I1813" s="2" t="s">
        <v>942</v>
      </c>
      <c r="J1813" s="2" t="s">
        <v>30</v>
      </c>
      <c r="K1813" s="2" t="s">
        <v>30</v>
      </c>
      <c r="L1813" s="2" t="s">
        <v>519</v>
      </c>
      <c r="M1813" s="2" t="s">
        <v>59</v>
      </c>
      <c r="N1813" s="2" t="s">
        <v>634</v>
      </c>
      <c r="O1813" s="2" t="s">
        <v>304</v>
      </c>
      <c r="P1813" s="2" t="s">
        <v>342</v>
      </c>
      <c r="Q1813" s="2" t="s">
        <v>343</v>
      </c>
      <c r="R1813" s="2" t="s">
        <v>369</v>
      </c>
      <c r="S1813" s="2" t="s">
        <v>34</v>
      </c>
      <c r="T1813" s="152">
        <v>2.5089999999999999</v>
      </c>
      <c r="U1813" s="2" t="s">
        <v>3829</v>
      </c>
      <c r="V1813" s="165">
        <v>1.4999999999999999E-2</v>
      </c>
      <c r="W1813" s="167">
        <v>2.5399999999999999E-2</v>
      </c>
      <c r="X1813" s="4" t="s">
        <v>602</v>
      </c>
      <c r="Y1813" s="4" t="s">
        <v>304</v>
      </c>
      <c r="Z1813" s="152">
        <v>162243.41</v>
      </c>
      <c r="AA1813" s="162">
        <v>1</v>
      </c>
      <c r="AB1813" s="181">
        <v>114.77</v>
      </c>
      <c r="AD1813" s="152">
        <v>186.20699999999999</v>
      </c>
      <c r="AG1813" s="2" t="s">
        <v>36</v>
      </c>
      <c r="AH1813" s="167">
        <v>6.9700000000000003E-4</v>
      </c>
      <c r="AI1813" s="167">
        <v>1.05746172025309E-2</v>
      </c>
      <c r="AJ1813" s="167">
        <v>3.14500718055356E-3</v>
      </c>
    </row>
    <row r="1814" spans="1:36">
      <c r="A1814" s="2">
        <v>7833</v>
      </c>
      <c r="B1814" s="2">
        <v>7837</v>
      </c>
      <c r="C1814" s="2" t="s">
        <v>2172</v>
      </c>
      <c r="D1814" s="2" t="s">
        <v>2173</v>
      </c>
      <c r="E1814" s="4" t="s">
        <v>347</v>
      </c>
      <c r="F1814" s="2" t="s">
        <v>3338</v>
      </c>
      <c r="G1814" s="2" t="s">
        <v>3339</v>
      </c>
      <c r="H1814" s="2" t="s">
        <v>350</v>
      </c>
      <c r="I1814" s="2" t="s">
        <v>942</v>
      </c>
      <c r="J1814" s="2" t="s">
        <v>30</v>
      </c>
      <c r="K1814" s="2" t="s">
        <v>30</v>
      </c>
      <c r="L1814" s="2" t="s">
        <v>519</v>
      </c>
      <c r="M1814" s="2" t="s">
        <v>31</v>
      </c>
      <c r="N1814" s="2" t="s">
        <v>626</v>
      </c>
      <c r="O1814" s="2" t="s">
        <v>304</v>
      </c>
      <c r="P1814" s="20" t="s">
        <v>354</v>
      </c>
      <c r="Q1814" s="2" t="s">
        <v>354</v>
      </c>
      <c r="R1814" s="2" t="s">
        <v>354</v>
      </c>
      <c r="S1814" s="2" t="s">
        <v>34</v>
      </c>
      <c r="T1814" s="152">
        <v>5.5529999999999999</v>
      </c>
      <c r="U1814" s="2" t="s">
        <v>3097</v>
      </c>
      <c r="V1814" s="165">
        <v>4.7800000000000002E-2</v>
      </c>
      <c r="W1814" s="167">
        <v>4.4810000000000003E-2</v>
      </c>
      <c r="X1814" s="4" t="s">
        <v>602</v>
      </c>
      <c r="Y1814" s="4" t="s">
        <v>304</v>
      </c>
      <c r="Z1814" s="152">
        <v>57000</v>
      </c>
      <c r="AA1814" s="162">
        <v>1</v>
      </c>
      <c r="AB1814" s="181">
        <v>101.99</v>
      </c>
      <c r="AD1814" s="152">
        <v>58.134</v>
      </c>
      <c r="AG1814" s="2" t="s">
        <v>36</v>
      </c>
      <c r="AH1814" s="167">
        <v>2.9500000000000001E-4</v>
      </c>
      <c r="AI1814" s="167">
        <v>3.3014266687559001E-3</v>
      </c>
      <c r="AJ1814" s="167">
        <v>9.8188051448550311E-4</v>
      </c>
    </row>
    <row r="1815" spans="1:36">
      <c r="A1815" s="2">
        <v>7833</v>
      </c>
      <c r="B1815" s="2">
        <v>7837</v>
      </c>
      <c r="C1815" s="2" t="s">
        <v>2176</v>
      </c>
      <c r="D1815" s="2" t="s">
        <v>2177</v>
      </c>
      <c r="E1815" s="4" t="s">
        <v>506</v>
      </c>
      <c r="F1815" s="2" t="s">
        <v>3830</v>
      </c>
      <c r="G1815" s="2" t="s">
        <v>3831</v>
      </c>
      <c r="H1815" s="2" t="s">
        <v>350</v>
      </c>
      <c r="I1815" s="2" t="s">
        <v>1153</v>
      </c>
      <c r="J1815" s="2" t="s">
        <v>30</v>
      </c>
      <c r="K1815" s="2" t="s">
        <v>30</v>
      </c>
      <c r="L1815" s="2" t="s">
        <v>519</v>
      </c>
      <c r="M1815" s="2" t="s">
        <v>31</v>
      </c>
      <c r="N1815" s="2" t="s">
        <v>640</v>
      </c>
      <c r="O1815" s="2" t="s">
        <v>304</v>
      </c>
      <c r="P1815" s="2" t="s">
        <v>3571</v>
      </c>
      <c r="Q1815" s="2" t="s">
        <v>343</v>
      </c>
      <c r="R1815" s="2" t="s">
        <v>369</v>
      </c>
      <c r="S1815" s="2" t="s">
        <v>34</v>
      </c>
      <c r="T1815" s="152">
        <v>4.0060000000000002</v>
      </c>
      <c r="U1815" s="2" t="s">
        <v>226</v>
      </c>
      <c r="V1815" s="165">
        <v>0.06</v>
      </c>
      <c r="W1815" s="167">
        <v>5.8369999999999998E-2</v>
      </c>
      <c r="X1815" s="4" t="s">
        <v>602</v>
      </c>
      <c r="Y1815" s="4" t="s">
        <v>304</v>
      </c>
      <c r="Z1815" s="152">
        <v>32000</v>
      </c>
      <c r="AA1815" s="162">
        <v>1</v>
      </c>
      <c r="AB1815" s="181">
        <v>100.97</v>
      </c>
      <c r="AD1815" s="152">
        <v>32.31</v>
      </c>
      <c r="AG1815" s="2" t="s">
        <v>36</v>
      </c>
      <c r="AH1815" s="167">
        <v>4.0000000000000003E-5</v>
      </c>
      <c r="AI1815" s="167">
        <v>1.8348963733659999E-3</v>
      </c>
      <c r="AJ1815" s="167">
        <v>5.4571831389097999E-4</v>
      </c>
    </row>
    <row r="1816" spans="1:36">
      <c r="A1816" s="2">
        <v>7833</v>
      </c>
      <c r="B1816" s="2">
        <v>7837</v>
      </c>
      <c r="C1816" s="2" t="s">
        <v>2176</v>
      </c>
      <c r="D1816" s="2" t="s">
        <v>2177</v>
      </c>
      <c r="E1816" s="4" t="s">
        <v>506</v>
      </c>
      <c r="F1816" s="2" t="s">
        <v>3971</v>
      </c>
      <c r="G1816" s="2" t="s">
        <v>3972</v>
      </c>
      <c r="H1816" s="2" t="s">
        <v>350</v>
      </c>
      <c r="I1816" s="2" t="s">
        <v>1153</v>
      </c>
      <c r="J1816" s="2" t="s">
        <v>30</v>
      </c>
      <c r="K1816" s="2" t="s">
        <v>30</v>
      </c>
      <c r="L1816" s="2" t="s">
        <v>519</v>
      </c>
      <c r="M1816" s="2" t="s">
        <v>59</v>
      </c>
      <c r="N1816" s="2" t="s">
        <v>640</v>
      </c>
      <c r="O1816" s="2" t="s">
        <v>304</v>
      </c>
      <c r="P1816" s="2" t="s">
        <v>3071</v>
      </c>
      <c r="Q1816" s="2" t="s">
        <v>343</v>
      </c>
      <c r="R1816" s="2" t="s">
        <v>369</v>
      </c>
      <c r="S1816" s="2" t="s">
        <v>34</v>
      </c>
      <c r="T1816" s="152">
        <v>1.7090000000000001</v>
      </c>
      <c r="U1816" s="2" t="s">
        <v>3973</v>
      </c>
      <c r="V1816" s="165">
        <v>5.2499999999999998E-2</v>
      </c>
      <c r="W1816" s="167">
        <v>5.1819999999999998E-2</v>
      </c>
      <c r="X1816" s="4" t="s">
        <v>602</v>
      </c>
      <c r="Y1816" s="4" t="s">
        <v>304</v>
      </c>
      <c r="Z1816" s="152">
        <v>29295</v>
      </c>
      <c r="AA1816" s="162">
        <v>1</v>
      </c>
      <c r="AB1816" s="181">
        <v>102.65</v>
      </c>
      <c r="AD1816" s="152">
        <v>30.071000000000002</v>
      </c>
      <c r="AG1816" s="2" t="s">
        <v>36</v>
      </c>
      <c r="AH1816" s="167">
        <v>8.8999999999999995E-5</v>
      </c>
      <c r="AI1816" s="167">
        <v>1.70773965729571E-3</v>
      </c>
      <c r="AJ1816" s="167">
        <v>5.0790051137034205E-4</v>
      </c>
    </row>
    <row r="1817" spans="1:36">
      <c r="A1817" s="2">
        <v>7833</v>
      </c>
      <c r="B1817" s="2">
        <v>7837</v>
      </c>
      <c r="C1817" s="2" t="s">
        <v>2176</v>
      </c>
      <c r="D1817" s="2" t="s">
        <v>2177</v>
      </c>
      <c r="E1817" s="4" t="s">
        <v>506</v>
      </c>
      <c r="F1817" s="2" t="s">
        <v>3342</v>
      </c>
      <c r="G1817" s="2" t="s">
        <v>3343</v>
      </c>
      <c r="H1817" s="2" t="s">
        <v>350</v>
      </c>
      <c r="I1817" s="2" t="s">
        <v>1153</v>
      </c>
      <c r="J1817" s="2" t="s">
        <v>30</v>
      </c>
      <c r="K1817" s="2" t="s">
        <v>140</v>
      </c>
      <c r="L1817" s="2" t="s">
        <v>519</v>
      </c>
      <c r="M1817" s="2" t="s">
        <v>59</v>
      </c>
      <c r="N1817" s="2" t="s">
        <v>640</v>
      </c>
      <c r="O1817" s="2" t="s">
        <v>304</v>
      </c>
      <c r="P1817" s="2" t="s">
        <v>3071</v>
      </c>
      <c r="Q1817" s="2" t="s">
        <v>343</v>
      </c>
      <c r="R1817" s="2" t="s">
        <v>369</v>
      </c>
      <c r="S1817" s="2" t="s">
        <v>34</v>
      </c>
      <c r="T1817" s="152">
        <v>2.5539999999999998</v>
      </c>
      <c r="U1817" s="2" t="s">
        <v>3151</v>
      </c>
      <c r="V1817" s="165">
        <v>6.5000000000000002E-2</v>
      </c>
      <c r="W1817" s="167">
        <v>5.2010000000000001E-2</v>
      </c>
      <c r="X1817" s="4" t="s">
        <v>602</v>
      </c>
      <c r="Y1817" s="4" t="s">
        <v>304</v>
      </c>
      <c r="Z1817" s="152">
        <v>63000</v>
      </c>
      <c r="AA1817" s="162">
        <v>1</v>
      </c>
      <c r="AB1817" s="181">
        <v>103.44</v>
      </c>
      <c r="AD1817" s="152">
        <v>65.167000000000002</v>
      </c>
      <c r="AG1817" s="2" t="s">
        <v>36</v>
      </c>
      <c r="AH1817" s="167">
        <v>1.26E-4</v>
      </c>
      <c r="AI1817" s="167">
        <v>3.7008226126082201E-3</v>
      </c>
      <c r="AJ1817" s="167">
        <v>1.1006652503527099E-3</v>
      </c>
    </row>
    <row r="1818" spans="1:36">
      <c r="A1818" s="2">
        <v>7833</v>
      </c>
      <c r="B1818" s="2">
        <v>7837</v>
      </c>
      <c r="C1818" s="2" t="s">
        <v>2176</v>
      </c>
      <c r="D1818" s="2" t="s">
        <v>2177</v>
      </c>
      <c r="E1818" s="4" t="s">
        <v>506</v>
      </c>
      <c r="F1818" s="2" t="s">
        <v>3834</v>
      </c>
      <c r="G1818" s="2" t="s">
        <v>3835</v>
      </c>
      <c r="H1818" s="2" t="s">
        <v>350</v>
      </c>
      <c r="I1818" s="2" t="s">
        <v>1153</v>
      </c>
      <c r="J1818" s="2" t="s">
        <v>30</v>
      </c>
      <c r="K1818" s="2" t="s">
        <v>30</v>
      </c>
      <c r="L1818" s="2" t="s">
        <v>519</v>
      </c>
      <c r="M1818" s="2" t="s">
        <v>31</v>
      </c>
      <c r="N1818" s="2" t="s">
        <v>640</v>
      </c>
      <c r="O1818" s="2" t="s">
        <v>304</v>
      </c>
      <c r="P1818" s="2" t="s">
        <v>3071</v>
      </c>
      <c r="Q1818" s="2" t="s">
        <v>343</v>
      </c>
      <c r="R1818" s="2" t="s">
        <v>369</v>
      </c>
      <c r="S1818" s="2" t="s">
        <v>34</v>
      </c>
      <c r="T1818" s="152">
        <v>3.129</v>
      </c>
      <c r="U1818" s="2" t="s">
        <v>3836</v>
      </c>
      <c r="V1818" s="165">
        <v>6.7000000000000004E-2</v>
      </c>
      <c r="W1818" s="167">
        <v>5.1139999999999998E-2</v>
      </c>
      <c r="X1818" s="4" t="s">
        <v>602</v>
      </c>
      <c r="Y1818" s="4" t="s">
        <v>304</v>
      </c>
      <c r="Z1818" s="152">
        <v>12000</v>
      </c>
      <c r="AA1818" s="162">
        <v>1</v>
      </c>
      <c r="AB1818" s="181">
        <v>106.88</v>
      </c>
      <c r="AD1818" s="152">
        <v>12.826000000000001</v>
      </c>
      <c r="AG1818" s="2" t="s">
        <v>36</v>
      </c>
      <c r="AH1818" s="167">
        <v>1.2999999999999999E-5</v>
      </c>
      <c r="AI1818" s="167">
        <v>7.2836136124105201E-4</v>
      </c>
      <c r="AJ1818" s="167">
        <v>2.16622660401609E-4</v>
      </c>
    </row>
    <row r="1819" spans="1:36">
      <c r="A1819" s="2">
        <v>7833</v>
      </c>
      <c r="B1819" s="2">
        <v>7837</v>
      </c>
      <c r="C1819" s="2" t="s">
        <v>2434</v>
      </c>
      <c r="D1819" s="2" t="s">
        <v>2435</v>
      </c>
      <c r="E1819" s="4" t="s">
        <v>347</v>
      </c>
      <c r="F1819" s="2" t="s">
        <v>3352</v>
      </c>
      <c r="G1819" s="2" t="s">
        <v>3353</v>
      </c>
      <c r="H1819" s="2" t="s">
        <v>350</v>
      </c>
      <c r="I1819" s="2" t="s">
        <v>942</v>
      </c>
      <c r="J1819" s="2" t="s">
        <v>30</v>
      </c>
      <c r="K1819" s="2" t="s">
        <v>30</v>
      </c>
      <c r="L1819" s="2" t="s">
        <v>519</v>
      </c>
      <c r="M1819" s="2" t="s">
        <v>59</v>
      </c>
      <c r="N1819" s="2" t="s">
        <v>651</v>
      </c>
      <c r="O1819" s="2" t="s">
        <v>304</v>
      </c>
      <c r="P1819" s="20" t="s">
        <v>354</v>
      </c>
      <c r="Q1819" s="2" t="s">
        <v>354</v>
      </c>
      <c r="R1819" s="2" t="s">
        <v>354</v>
      </c>
      <c r="S1819" s="2" t="s">
        <v>34</v>
      </c>
      <c r="T1819" s="152">
        <v>1.974</v>
      </c>
      <c r="U1819" s="2" t="s">
        <v>1577</v>
      </c>
      <c r="V1819" s="165">
        <v>4.7500000000000001E-2</v>
      </c>
      <c r="W1819" s="167">
        <v>4.5920000000000002E-2</v>
      </c>
      <c r="X1819" s="4" t="s">
        <v>602</v>
      </c>
      <c r="Y1819" s="4" t="s">
        <v>304</v>
      </c>
      <c r="Z1819" s="152">
        <v>15774.1</v>
      </c>
      <c r="AA1819" s="162">
        <v>1</v>
      </c>
      <c r="AB1819" s="181">
        <v>110</v>
      </c>
      <c r="AD1819" s="152">
        <v>17.352</v>
      </c>
      <c r="AG1819" s="2" t="s">
        <v>36</v>
      </c>
      <c r="AH1819" s="167">
        <v>4.1E-5</v>
      </c>
      <c r="AI1819" s="167">
        <v>9.8538621531840502E-4</v>
      </c>
      <c r="AJ1819" s="167">
        <v>2.9306467207655998E-4</v>
      </c>
    </row>
    <row r="1820" spans="1:36">
      <c r="A1820" s="2">
        <v>7833</v>
      </c>
      <c r="B1820" s="2">
        <v>7837</v>
      </c>
      <c r="C1820" s="2" t="s">
        <v>2434</v>
      </c>
      <c r="D1820" s="2" t="s">
        <v>2435</v>
      </c>
      <c r="E1820" s="4" t="s">
        <v>347</v>
      </c>
      <c r="F1820" s="2" t="s">
        <v>3839</v>
      </c>
      <c r="G1820" s="2" t="s">
        <v>3840</v>
      </c>
      <c r="H1820" s="2" t="s">
        <v>350</v>
      </c>
      <c r="I1820" s="2" t="s">
        <v>942</v>
      </c>
      <c r="J1820" s="2" t="s">
        <v>30</v>
      </c>
      <c r="K1820" s="2" t="s">
        <v>30</v>
      </c>
      <c r="L1820" s="2" t="s">
        <v>519</v>
      </c>
      <c r="M1820" s="2" t="s">
        <v>59</v>
      </c>
      <c r="N1820" s="2" t="s">
        <v>651</v>
      </c>
      <c r="O1820" s="2" t="s">
        <v>304</v>
      </c>
      <c r="P1820" s="2" t="s">
        <v>3112</v>
      </c>
      <c r="Q1820" s="2" t="s">
        <v>343</v>
      </c>
      <c r="R1820" s="2" t="s">
        <v>369</v>
      </c>
      <c r="S1820" s="2" t="s">
        <v>34</v>
      </c>
      <c r="T1820" s="152">
        <v>0.88</v>
      </c>
      <c r="U1820" s="2" t="s">
        <v>1577</v>
      </c>
      <c r="V1820" s="165">
        <v>0.03</v>
      </c>
      <c r="W1820" s="167">
        <v>3.6810000000000002E-2</v>
      </c>
      <c r="X1820" s="4" t="s">
        <v>602</v>
      </c>
      <c r="Y1820" s="4" t="s">
        <v>304</v>
      </c>
      <c r="Z1820" s="152">
        <v>4500</v>
      </c>
      <c r="AA1820" s="162">
        <v>1</v>
      </c>
      <c r="AB1820" s="181">
        <v>116.34</v>
      </c>
      <c r="AD1820" s="152">
        <v>5.2350000000000003</v>
      </c>
      <c r="AG1820" s="2" t="s">
        <v>36</v>
      </c>
      <c r="AH1820" s="167">
        <v>6.0999999999999999E-5</v>
      </c>
      <c r="AI1820" s="167">
        <v>2.9731086534004502E-4</v>
      </c>
      <c r="AJ1820" s="167">
        <v>8.8423513441908703E-5</v>
      </c>
    </row>
    <row r="1821" spans="1:36">
      <c r="A1821" s="2">
        <v>7833</v>
      </c>
      <c r="B1821" s="2">
        <v>7837</v>
      </c>
      <c r="C1821" s="2" t="s">
        <v>3354</v>
      </c>
      <c r="D1821" s="2" t="s">
        <v>3355</v>
      </c>
      <c r="E1821" s="4" t="s">
        <v>347</v>
      </c>
      <c r="F1821" s="2" t="s">
        <v>3841</v>
      </c>
      <c r="G1821" s="2" t="s">
        <v>3842</v>
      </c>
      <c r="H1821" s="2" t="s">
        <v>350</v>
      </c>
      <c r="I1821" s="2" t="s">
        <v>1153</v>
      </c>
      <c r="J1821" s="2" t="s">
        <v>30</v>
      </c>
      <c r="K1821" s="2" t="s">
        <v>30</v>
      </c>
      <c r="L1821" s="2" t="s">
        <v>519</v>
      </c>
      <c r="M1821" s="2" t="s">
        <v>59</v>
      </c>
      <c r="N1821" s="2" t="s">
        <v>650</v>
      </c>
      <c r="O1821" s="2" t="s">
        <v>304</v>
      </c>
      <c r="P1821" s="2" t="s">
        <v>2977</v>
      </c>
      <c r="Q1821" s="2" t="s">
        <v>343</v>
      </c>
      <c r="R1821" s="2" t="s">
        <v>369</v>
      </c>
      <c r="S1821" s="2" t="s">
        <v>34</v>
      </c>
      <c r="T1821" s="152">
        <v>2.363</v>
      </c>
      <c r="U1821" s="2" t="s">
        <v>2905</v>
      </c>
      <c r="V1821" s="165">
        <v>3.95E-2</v>
      </c>
      <c r="W1821" s="167">
        <v>5.3260000000000002E-2</v>
      </c>
      <c r="X1821" s="4" t="s">
        <v>602</v>
      </c>
      <c r="Y1821" s="4" t="s">
        <v>304</v>
      </c>
      <c r="Z1821" s="152">
        <v>8192.93</v>
      </c>
      <c r="AA1821" s="162">
        <v>1</v>
      </c>
      <c r="AB1821" s="181">
        <v>97.03</v>
      </c>
      <c r="AD1821" s="152">
        <v>7.95</v>
      </c>
      <c r="AG1821" s="2" t="s">
        <v>36</v>
      </c>
      <c r="AH1821" s="167">
        <v>6.9999999999999999E-6</v>
      </c>
      <c r="AI1821" s="167">
        <v>4.5145501668742902E-4</v>
      </c>
      <c r="AJ1821" s="167">
        <v>1.34267675319639E-4</v>
      </c>
    </row>
    <row r="1822" spans="1:36">
      <c r="A1822" s="2">
        <v>7833</v>
      </c>
      <c r="B1822" s="2">
        <v>7837</v>
      </c>
      <c r="C1822" s="2" t="s">
        <v>3354</v>
      </c>
      <c r="D1822" s="2" t="s">
        <v>3355</v>
      </c>
      <c r="E1822" s="4" t="s">
        <v>347</v>
      </c>
      <c r="F1822" s="2" t="s">
        <v>3846</v>
      </c>
      <c r="G1822" s="2" t="s">
        <v>3847</v>
      </c>
      <c r="H1822" s="2" t="s">
        <v>350</v>
      </c>
      <c r="I1822" s="2" t="s">
        <v>942</v>
      </c>
      <c r="J1822" s="2" t="s">
        <v>30</v>
      </c>
      <c r="K1822" s="2" t="s">
        <v>30</v>
      </c>
      <c r="L1822" s="2" t="s">
        <v>519</v>
      </c>
      <c r="M1822" s="2" t="s">
        <v>59</v>
      </c>
      <c r="N1822" s="2" t="s">
        <v>650</v>
      </c>
      <c r="O1822" s="2" t="s">
        <v>304</v>
      </c>
      <c r="P1822" s="2" t="s">
        <v>2977</v>
      </c>
      <c r="Q1822" s="2" t="s">
        <v>343</v>
      </c>
      <c r="R1822" s="2" t="s">
        <v>369</v>
      </c>
      <c r="S1822" s="2" t="s">
        <v>34</v>
      </c>
      <c r="T1822" s="152">
        <v>0.499</v>
      </c>
      <c r="U1822" s="2" t="s">
        <v>3083</v>
      </c>
      <c r="V1822" s="165">
        <v>4.9500000000000002E-2</v>
      </c>
      <c r="W1822" s="167">
        <v>3.091E-2</v>
      </c>
      <c r="X1822" s="4" t="s">
        <v>602</v>
      </c>
      <c r="Y1822" s="4" t="s">
        <v>304</v>
      </c>
      <c r="Z1822" s="152">
        <v>2000</v>
      </c>
      <c r="AA1822" s="162">
        <v>1</v>
      </c>
      <c r="AB1822" s="181">
        <v>142.71</v>
      </c>
      <c r="AD1822" s="152">
        <v>2.8540000000000001</v>
      </c>
      <c r="AG1822" s="2" t="s">
        <v>36</v>
      </c>
      <c r="AH1822" s="167">
        <v>9.0000000000000002E-6</v>
      </c>
      <c r="AI1822" s="167">
        <v>1.62089024860764E-4</v>
      </c>
      <c r="AJ1822" s="167">
        <v>4.8207054431626803E-5</v>
      </c>
    </row>
    <row r="1823" spans="1:36">
      <c r="A1823" s="2">
        <v>7833</v>
      </c>
      <c r="B1823" s="2">
        <v>7837</v>
      </c>
      <c r="C1823" s="2" t="s">
        <v>3358</v>
      </c>
      <c r="D1823" s="2" t="s">
        <v>3359</v>
      </c>
      <c r="E1823" s="4" t="s">
        <v>347</v>
      </c>
      <c r="F1823" s="2" t="s">
        <v>3360</v>
      </c>
      <c r="G1823" s="2" t="s">
        <v>3361</v>
      </c>
      <c r="H1823" s="2" t="s">
        <v>350</v>
      </c>
      <c r="I1823" s="2" t="s">
        <v>942</v>
      </c>
      <c r="J1823" s="2" t="s">
        <v>30</v>
      </c>
      <c r="K1823" s="2" t="s">
        <v>30</v>
      </c>
      <c r="L1823" s="2" t="s">
        <v>519</v>
      </c>
      <c r="M1823" s="2" t="s">
        <v>59</v>
      </c>
      <c r="N1823" s="2" t="s">
        <v>650</v>
      </c>
      <c r="O1823" s="2" t="s">
        <v>304</v>
      </c>
      <c r="P1823" s="2" t="s">
        <v>342</v>
      </c>
      <c r="Q1823" s="2" t="s">
        <v>343</v>
      </c>
      <c r="R1823" s="2" t="s">
        <v>369</v>
      </c>
      <c r="S1823" s="2" t="s">
        <v>34</v>
      </c>
      <c r="T1823" s="152">
        <v>4.3220000000000001</v>
      </c>
      <c r="U1823" s="2" t="s">
        <v>3259</v>
      </c>
      <c r="V1823" s="165">
        <v>1.6500000000000001E-2</v>
      </c>
      <c r="W1823" s="167">
        <v>2.512E-2</v>
      </c>
      <c r="X1823" s="4" t="s">
        <v>602</v>
      </c>
      <c r="Y1823" s="4" t="s">
        <v>304</v>
      </c>
      <c r="Z1823" s="152">
        <v>56419</v>
      </c>
      <c r="AA1823" s="162">
        <v>1</v>
      </c>
      <c r="AB1823" s="181">
        <v>113.88</v>
      </c>
      <c r="AD1823" s="152">
        <v>64.25</v>
      </c>
      <c r="AG1823" s="2" t="s">
        <v>36</v>
      </c>
      <c r="AH1823" s="167">
        <v>2.6999999999999999E-5</v>
      </c>
      <c r="AI1823" s="167">
        <v>3.6487327131573899E-3</v>
      </c>
      <c r="AJ1823" s="167">
        <v>1.08517314272654E-3</v>
      </c>
    </row>
    <row r="1824" spans="1:36">
      <c r="A1824" s="2">
        <v>7833</v>
      </c>
      <c r="B1824" s="2">
        <v>7837</v>
      </c>
      <c r="C1824" s="2" t="s">
        <v>3365</v>
      </c>
      <c r="D1824" s="2" t="s">
        <v>3366</v>
      </c>
      <c r="E1824" s="4" t="s">
        <v>507</v>
      </c>
      <c r="F1824" s="2" t="s">
        <v>3367</v>
      </c>
      <c r="G1824" s="2" t="s">
        <v>3368</v>
      </c>
      <c r="H1824" s="2" t="s">
        <v>350</v>
      </c>
      <c r="I1824" s="2" t="s">
        <v>1153</v>
      </c>
      <c r="J1824" s="2" t="s">
        <v>30</v>
      </c>
      <c r="K1824" s="2" t="s">
        <v>140</v>
      </c>
      <c r="L1824" s="2" t="s">
        <v>519</v>
      </c>
      <c r="M1824" s="2" t="s">
        <v>59</v>
      </c>
      <c r="N1824" s="2" t="s">
        <v>651</v>
      </c>
      <c r="O1824" s="2" t="s">
        <v>304</v>
      </c>
      <c r="P1824" s="2" t="s">
        <v>2882</v>
      </c>
      <c r="Q1824" s="2" t="s">
        <v>343</v>
      </c>
      <c r="R1824" s="2" t="s">
        <v>369</v>
      </c>
      <c r="S1824" s="2" t="s">
        <v>34</v>
      </c>
      <c r="T1824" s="152">
        <v>3.359</v>
      </c>
      <c r="U1824" s="2" t="s">
        <v>3369</v>
      </c>
      <c r="V1824" s="165">
        <v>4.4999999999999998E-2</v>
      </c>
      <c r="W1824" s="167">
        <v>5.5239999999999997E-2</v>
      </c>
      <c r="X1824" s="4" t="s">
        <v>602</v>
      </c>
      <c r="Y1824" s="4" t="s">
        <v>304</v>
      </c>
      <c r="Z1824" s="152">
        <v>20443.330000000002</v>
      </c>
      <c r="AA1824" s="162">
        <v>1</v>
      </c>
      <c r="AB1824" s="181">
        <v>97.83</v>
      </c>
      <c r="AD1824" s="152">
        <v>20</v>
      </c>
      <c r="AG1824" s="2" t="s">
        <v>36</v>
      </c>
      <c r="AH1824" s="167">
        <v>2.5000000000000001E-5</v>
      </c>
      <c r="AI1824" s="167">
        <v>1.1357765570362401E-3</v>
      </c>
      <c r="AJ1824" s="167">
        <v>3.37792409783726E-4</v>
      </c>
    </row>
    <row r="1825" spans="1:36">
      <c r="A1825" s="2">
        <v>7833</v>
      </c>
      <c r="B1825" s="2">
        <v>7837</v>
      </c>
      <c r="C1825" s="2" t="s">
        <v>3365</v>
      </c>
      <c r="D1825" s="2" t="s">
        <v>3366</v>
      </c>
      <c r="E1825" s="4" t="s">
        <v>507</v>
      </c>
      <c r="F1825" s="2" t="s">
        <v>3370</v>
      </c>
      <c r="G1825" s="2" t="s">
        <v>3371</v>
      </c>
      <c r="H1825" s="2" t="s">
        <v>350</v>
      </c>
      <c r="I1825" s="2" t="s">
        <v>1153</v>
      </c>
      <c r="J1825" s="2" t="s">
        <v>30</v>
      </c>
      <c r="K1825" s="2" t="s">
        <v>30</v>
      </c>
      <c r="L1825" s="2" t="s">
        <v>519</v>
      </c>
      <c r="M1825" s="2" t="s">
        <v>59</v>
      </c>
      <c r="N1825" s="2" t="s">
        <v>651</v>
      </c>
      <c r="O1825" s="2" t="s">
        <v>304</v>
      </c>
      <c r="P1825" s="2" t="s">
        <v>2893</v>
      </c>
      <c r="Q1825" s="2" t="s">
        <v>343</v>
      </c>
      <c r="R1825" s="2" t="s">
        <v>369</v>
      </c>
      <c r="S1825" s="2" t="s">
        <v>34</v>
      </c>
      <c r="T1825" s="152">
        <v>1.877</v>
      </c>
      <c r="U1825" s="2" t="s">
        <v>2929</v>
      </c>
      <c r="V1825" s="165">
        <v>6.3500000000000001E-2</v>
      </c>
      <c r="W1825" s="167">
        <v>5.33E-2</v>
      </c>
      <c r="X1825" s="4" t="s">
        <v>602</v>
      </c>
      <c r="Y1825" s="4" t="s">
        <v>304</v>
      </c>
      <c r="Z1825" s="152">
        <v>48500</v>
      </c>
      <c r="AA1825" s="162">
        <v>1</v>
      </c>
      <c r="AB1825" s="181">
        <v>102.04</v>
      </c>
      <c r="AD1825" s="152">
        <v>49.488999999999997</v>
      </c>
      <c r="AG1825" s="2" t="s">
        <v>36</v>
      </c>
      <c r="AH1825" s="167">
        <v>1.22E-4</v>
      </c>
      <c r="AI1825" s="167">
        <v>2.8104858058104801E-3</v>
      </c>
      <c r="AJ1825" s="167">
        <v>8.3586931525070102E-4</v>
      </c>
    </row>
    <row r="1826" spans="1:36">
      <c r="A1826" s="2">
        <v>7833</v>
      </c>
      <c r="B1826" s="2">
        <v>7837</v>
      </c>
      <c r="C1826" s="2" t="s">
        <v>3365</v>
      </c>
      <c r="D1826" s="2" t="s">
        <v>3366</v>
      </c>
      <c r="E1826" s="4" t="s">
        <v>507</v>
      </c>
      <c r="F1826" s="2" t="s">
        <v>3851</v>
      </c>
      <c r="G1826" s="2" t="s">
        <v>3852</v>
      </c>
      <c r="H1826" s="2" t="s">
        <v>350</v>
      </c>
      <c r="I1826" s="2" t="s">
        <v>1153</v>
      </c>
      <c r="J1826" s="2" t="s">
        <v>30</v>
      </c>
      <c r="K1826" s="2" t="s">
        <v>30</v>
      </c>
      <c r="L1826" s="2" t="s">
        <v>519</v>
      </c>
      <c r="M1826" s="2" t="s">
        <v>31</v>
      </c>
      <c r="N1826" s="2" t="s">
        <v>651</v>
      </c>
      <c r="O1826" s="2" t="s">
        <v>304</v>
      </c>
      <c r="P1826" s="2" t="s">
        <v>2882</v>
      </c>
      <c r="Q1826" s="2" t="s">
        <v>343</v>
      </c>
      <c r="R1826" s="2" t="s">
        <v>369</v>
      </c>
      <c r="S1826" s="2" t="s">
        <v>34</v>
      </c>
      <c r="T1826" s="152">
        <v>5.758</v>
      </c>
      <c r="U1826" s="2" t="s">
        <v>3853</v>
      </c>
      <c r="V1826" s="165">
        <v>6.5000000000000002E-2</v>
      </c>
      <c r="W1826" s="167">
        <v>5.706E-2</v>
      </c>
      <c r="X1826" s="4" t="s">
        <v>602</v>
      </c>
      <c r="Y1826" s="4" t="s">
        <v>304</v>
      </c>
      <c r="Z1826" s="152">
        <v>25160.2</v>
      </c>
      <c r="AA1826" s="162">
        <v>1</v>
      </c>
      <c r="AB1826" s="181">
        <v>106.35</v>
      </c>
      <c r="AD1826" s="152">
        <v>26.757999999999999</v>
      </c>
      <c r="AG1826" s="2" t="s">
        <v>36</v>
      </c>
      <c r="AH1826" s="167">
        <v>4.1999999999999998E-5</v>
      </c>
      <c r="AI1826" s="167">
        <v>1.5195702800404501E-3</v>
      </c>
      <c r="AJ1826" s="167">
        <v>4.5193687398340703E-4</v>
      </c>
    </row>
    <row r="1827" spans="1:36">
      <c r="A1827" s="2">
        <v>7833</v>
      </c>
      <c r="B1827" s="2">
        <v>7837</v>
      </c>
      <c r="C1827" s="2" t="s">
        <v>3372</v>
      </c>
      <c r="D1827" s="2" t="s">
        <v>3373</v>
      </c>
      <c r="E1827" s="4" t="s">
        <v>347</v>
      </c>
      <c r="F1827" s="2" t="s">
        <v>3374</v>
      </c>
      <c r="G1827" s="2" t="s">
        <v>3375</v>
      </c>
      <c r="H1827" s="2" t="s">
        <v>350</v>
      </c>
      <c r="I1827" s="2" t="s">
        <v>942</v>
      </c>
      <c r="J1827" s="2" t="s">
        <v>30</v>
      </c>
      <c r="K1827" s="2" t="s">
        <v>30</v>
      </c>
      <c r="L1827" s="2" t="s">
        <v>519</v>
      </c>
      <c r="M1827" s="2" t="s">
        <v>59</v>
      </c>
      <c r="N1827" s="2" t="s">
        <v>664</v>
      </c>
      <c r="O1827" s="2" t="s">
        <v>304</v>
      </c>
      <c r="P1827" s="2" t="s">
        <v>142</v>
      </c>
      <c r="Q1827" s="2" t="s">
        <v>343</v>
      </c>
      <c r="R1827" s="2" t="s">
        <v>369</v>
      </c>
      <c r="S1827" s="2" t="s">
        <v>34</v>
      </c>
      <c r="T1827" s="152">
        <v>5.0430000000000001</v>
      </c>
      <c r="U1827" s="2" t="s">
        <v>3063</v>
      </c>
      <c r="V1827" s="165">
        <v>2.6499999999999999E-2</v>
      </c>
      <c r="W1827" s="167">
        <v>2.5250000000000002E-2</v>
      </c>
      <c r="X1827" s="4" t="s">
        <v>602</v>
      </c>
      <c r="Y1827" s="4" t="s">
        <v>304</v>
      </c>
      <c r="Z1827" s="152">
        <v>46517.68</v>
      </c>
      <c r="AA1827" s="162">
        <v>1</v>
      </c>
      <c r="AB1827" s="181">
        <v>118.55</v>
      </c>
      <c r="AD1827" s="152">
        <v>55.146999999999998</v>
      </c>
      <c r="AG1827" s="2" t="s">
        <v>36</v>
      </c>
      <c r="AH1827" s="167">
        <v>3.3000000000000003E-5</v>
      </c>
      <c r="AI1827" s="167">
        <v>3.13176245176487E-3</v>
      </c>
      <c r="AJ1827" s="167">
        <v>9.3142051479945304E-4</v>
      </c>
    </row>
    <row r="1828" spans="1:36">
      <c r="A1828" s="2">
        <v>7833</v>
      </c>
      <c r="B1828" s="2">
        <v>7837</v>
      </c>
      <c r="C1828" s="2" t="s">
        <v>2438</v>
      </c>
      <c r="D1828" s="2" t="s">
        <v>2439</v>
      </c>
      <c r="E1828" s="4" t="s">
        <v>347</v>
      </c>
      <c r="F1828" s="2" t="s">
        <v>3380</v>
      </c>
      <c r="G1828" s="2" t="s">
        <v>3381</v>
      </c>
      <c r="H1828" s="2" t="s">
        <v>350</v>
      </c>
      <c r="I1828" s="2" t="s">
        <v>1153</v>
      </c>
      <c r="J1828" s="2" t="s">
        <v>30</v>
      </c>
      <c r="K1828" s="2" t="s">
        <v>492</v>
      </c>
      <c r="L1828" s="2" t="s">
        <v>519</v>
      </c>
      <c r="M1828" s="2" t="s">
        <v>59</v>
      </c>
      <c r="N1828" s="2" t="s">
        <v>651</v>
      </c>
      <c r="O1828" s="2" t="s">
        <v>304</v>
      </c>
      <c r="P1828" s="2" t="s">
        <v>3382</v>
      </c>
      <c r="Q1828" s="2" t="s">
        <v>368</v>
      </c>
      <c r="R1828" s="2" t="s">
        <v>369</v>
      </c>
      <c r="S1828" s="2" t="s">
        <v>34</v>
      </c>
      <c r="T1828" s="152">
        <v>5.2750000000000004</v>
      </c>
      <c r="U1828" s="2" t="s">
        <v>3383</v>
      </c>
      <c r="V1828" s="165">
        <v>2.8000000000000001E-2</v>
      </c>
      <c r="W1828" s="167">
        <v>4.9230000000000003E-2</v>
      </c>
      <c r="X1828" s="4" t="s">
        <v>602</v>
      </c>
      <c r="Y1828" s="4" t="s">
        <v>304</v>
      </c>
      <c r="Z1828" s="152">
        <v>204580</v>
      </c>
      <c r="AA1828" s="162">
        <v>1</v>
      </c>
      <c r="AB1828" s="181">
        <v>90.43</v>
      </c>
      <c r="AD1828" s="152">
        <v>185.00200000000001</v>
      </c>
      <c r="AG1828" s="2" t="s">
        <v>36</v>
      </c>
      <c r="AH1828" s="167">
        <v>2.5000000000000001E-4</v>
      </c>
      <c r="AI1828" s="167">
        <v>1.05061818296018E-2</v>
      </c>
      <c r="AJ1828" s="167">
        <v>3.12465374977267E-3</v>
      </c>
    </row>
    <row r="1829" spans="1:36">
      <c r="A1829" s="2">
        <v>7833</v>
      </c>
      <c r="B1829" s="2">
        <v>7837</v>
      </c>
      <c r="C1829" s="2" t="s">
        <v>3384</v>
      </c>
      <c r="D1829" s="2" t="s">
        <v>3385</v>
      </c>
      <c r="E1829" s="4" t="s">
        <v>507</v>
      </c>
      <c r="F1829" s="2" t="s">
        <v>3386</v>
      </c>
      <c r="G1829" s="2" t="s">
        <v>3387</v>
      </c>
      <c r="H1829" s="2" t="s">
        <v>350</v>
      </c>
      <c r="I1829" s="2" t="s">
        <v>1153</v>
      </c>
      <c r="J1829" s="2" t="s">
        <v>30</v>
      </c>
      <c r="K1829" s="2" t="s">
        <v>140</v>
      </c>
      <c r="L1829" s="2" t="s">
        <v>519</v>
      </c>
      <c r="M1829" s="2" t="s">
        <v>59</v>
      </c>
      <c r="N1829" s="2" t="s">
        <v>651</v>
      </c>
      <c r="O1829" s="2" t="s">
        <v>304</v>
      </c>
      <c r="P1829" s="2" t="s">
        <v>2893</v>
      </c>
      <c r="Q1829" s="2" t="s">
        <v>343</v>
      </c>
      <c r="R1829" s="2" t="s">
        <v>369</v>
      </c>
      <c r="S1829" s="2" t="s">
        <v>34</v>
      </c>
      <c r="T1829" s="152">
        <v>1.4510000000000001</v>
      </c>
      <c r="U1829" s="2" t="s">
        <v>3132</v>
      </c>
      <c r="V1829" s="165">
        <v>3.49E-2</v>
      </c>
      <c r="W1829" s="167">
        <v>5.4579999999999997E-2</v>
      </c>
      <c r="X1829" s="4" t="s">
        <v>602</v>
      </c>
      <c r="Y1829" s="4" t="s">
        <v>304</v>
      </c>
      <c r="Z1829" s="152">
        <v>59783</v>
      </c>
      <c r="AA1829" s="162">
        <v>1</v>
      </c>
      <c r="AB1829" s="181">
        <v>97.34</v>
      </c>
      <c r="AD1829" s="152">
        <v>58.192999999999998</v>
      </c>
      <c r="AG1829" s="2" t="s">
        <v>36</v>
      </c>
      <c r="AH1829" s="167">
        <v>6.3E-5</v>
      </c>
      <c r="AI1829" s="167">
        <v>3.3047472846480901E-3</v>
      </c>
      <c r="AJ1829" s="167">
        <v>9.8286810208557895E-4</v>
      </c>
    </row>
    <row r="1830" spans="1:36">
      <c r="A1830" s="2">
        <v>7833</v>
      </c>
      <c r="B1830" s="2">
        <v>7837</v>
      </c>
      <c r="C1830" s="2" t="s">
        <v>2212</v>
      </c>
      <c r="D1830" s="2" t="s">
        <v>2213</v>
      </c>
      <c r="E1830" s="4" t="s">
        <v>347</v>
      </c>
      <c r="F1830" s="2" t="s">
        <v>3854</v>
      </c>
      <c r="G1830" s="2" t="s">
        <v>3855</v>
      </c>
      <c r="H1830" s="2" t="s">
        <v>350</v>
      </c>
      <c r="I1830" s="2" t="s">
        <v>942</v>
      </c>
      <c r="J1830" s="2" t="s">
        <v>30</v>
      </c>
      <c r="K1830" s="2" t="s">
        <v>30</v>
      </c>
      <c r="L1830" s="2" t="s">
        <v>519</v>
      </c>
      <c r="M1830" s="2" t="s">
        <v>31</v>
      </c>
      <c r="N1830" s="2" t="s">
        <v>650</v>
      </c>
      <c r="O1830" s="2" t="s">
        <v>304</v>
      </c>
      <c r="P1830" s="2" t="s">
        <v>2893</v>
      </c>
      <c r="Q1830" s="2" t="s">
        <v>343</v>
      </c>
      <c r="R1830" s="2" t="s">
        <v>369</v>
      </c>
      <c r="S1830" s="2" t="s">
        <v>34</v>
      </c>
      <c r="T1830" s="152">
        <v>7.1980000000000004</v>
      </c>
      <c r="U1830" s="2" t="s">
        <v>3856</v>
      </c>
      <c r="V1830" s="165">
        <v>0.03</v>
      </c>
      <c r="W1830" s="167">
        <v>3.1690000000000003E-2</v>
      </c>
      <c r="X1830" s="4" t="s">
        <v>602</v>
      </c>
      <c r="Y1830" s="4" t="s">
        <v>304</v>
      </c>
      <c r="Z1830" s="152">
        <v>149760</v>
      </c>
      <c r="AA1830" s="162">
        <v>1</v>
      </c>
      <c r="AB1830" s="181">
        <v>104.37</v>
      </c>
      <c r="AD1830" s="152">
        <v>156.30500000000001</v>
      </c>
      <c r="AG1830" s="2" t="s">
        <v>36</v>
      </c>
      <c r="AH1830" s="167">
        <v>3.39E-4</v>
      </c>
      <c r="AI1830" s="167">
        <v>8.8764788492108407E-3</v>
      </c>
      <c r="AJ1830" s="167">
        <v>2.6399622023308999E-3</v>
      </c>
    </row>
    <row r="1831" spans="1:36">
      <c r="A1831" s="2">
        <v>7833</v>
      </c>
      <c r="B1831" s="2">
        <v>7837</v>
      </c>
      <c r="C1831" s="2" t="s">
        <v>3391</v>
      </c>
      <c r="D1831" s="2" t="s">
        <v>3392</v>
      </c>
      <c r="E1831" s="4" t="s">
        <v>507</v>
      </c>
      <c r="F1831" s="2" t="s">
        <v>3393</v>
      </c>
      <c r="G1831" s="2" t="s">
        <v>3394</v>
      </c>
      <c r="H1831" s="2" t="s">
        <v>350</v>
      </c>
      <c r="I1831" s="2" t="s">
        <v>1153</v>
      </c>
      <c r="J1831" s="2" t="s">
        <v>30</v>
      </c>
      <c r="K1831" s="2" t="s">
        <v>140</v>
      </c>
      <c r="L1831" s="2" t="s">
        <v>519</v>
      </c>
      <c r="M1831" s="2" t="s">
        <v>59</v>
      </c>
      <c r="N1831" s="2" t="s">
        <v>651</v>
      </c>
      <c r="O1831" s="2" t="s">
        <v>304</v>
      </c>
      <c r="P1831" s="2" t="s">
        <v>2977</v>
      </c>
      <c r="Q1831" s="2" t="s">
        <v>343</v>
      </c>
      <c r="R1831" s="2" t="s">
        <v>369</v>
      </c>
      <c r="S1831" s="2" t="s">
        <v>34</v>
      </c>
      <c r="T1831" s="152">
        <v>1.6379999999999999</v>
      </c>
      <c r="U1831" s="2" t="s">
        <v>1577</v>
      </c>
      <c r="V1831" s="165">
        <v>5.1499999999999997E-2</v>
      </c>
      <c r="W1831" s="167">
        <v>6.0409999999999998E-2</v>
      </c>
      <c r="X1831" s="4" t="s">
        <v>602</v>
      </c>
      <c r="Y1831" s="4" t="s">
        <v>304</v>
      </c>
      <c r="Z1831" s="152">
        <v>4660.92</v>
      </c>
      <c r="AA1831" s="162">
        <v>1</v>
      </c>
      <c r="AB1831" s="181">
        <v>101.87</v>
      </c>
      <c r="AD1831" s="152">
        <v>4.7480000000000002</v>
      </c>
      <c r="AG1831" s="2" t="s">
        <v>36</v>
      </c>
      <c r="AH1831" s="167">
        <v>2.1999999999999999E-5</v>
      </c>
      <c r="AI1831" s="167">
        <v>2.6964176586715403E-4</v>
      </c>
      <c r="AJ1831" s="167">
        <v>8.0194419673780101E-5</v>
      </c>
    </row>
    <row r="1832" spans="1:36">
      <c r="A1832" s="2">
        <v>7833</v>
      </c>
      <c r="B1832" s="2">
        <v>7837</v>
      </c>
      <c r="C1832" s="2" t="s">
        <v>2224</v>
      </c>
      <c r="D1832" s="2" t="s">
        <v>2225</v>
      </c>
      <c r="E1832" s="4" t="s">
        <v>347</v>
      </c>
      <c r="F1832" s="2" t="s">
        <v>3395</v>
      </c>
      <c r="G1832" s="2" t="s">
        <v>3396</v>
      </c>
      <c r="H1832" s="2" t="s">
        <v>350</v>
      </c>
      <c r="I1832" s="2" t="s">
        <v>942</v>
      </c>
      <c r="J1832" s="2" t="s">
        <v>30</v>
      </c>
      <c r="K1832" s="2" t="s">
        <v>30</v>
      </c>
      <c r="L1832" s="2" t="s">
        <v>519</v>
      </c>
      <c r="M1832" s="2" t="s">
        <v>59</v>
      </c>
      <c r="N1832" s="2" t="s">
        <v>650</v>
      </c>
      <c r="O1832" s="2" t="s">
        <v>304</v>
      </c>
      <c r="P1832" s="2" t="s">
        <v>142</v>
      </c>
      <c r="Q1832" s="2" t="s">
        <v>343</v>
      </c>
      <c r="R1832" s="2" t="s">
        <v>369</v>
      </c>
      <c r="S1832" s="2" t="s">
        <v>34</v>
      </c>
      <c r="T1832" s="152">
        <v>2.6779999999999999</v>
      </c>
      <c r="U1832" s="2" t="s">
        <v>3397</v>
      </c>
      <c r="V1832" s="165">
        <v>1.34E-2</v>
      </c>
      <c r="W1832" s="167">
        <v>2.8029999999999999E-2</v>
      </c>
      <c r="X1832" s="4" t="s">
        <v>602</v>
      </c>
      <c r="Y1832" s="4" t="s">
        <v>304</v>
      </c>
      <c r="Z1832" s="152">
        <v>161531.92000000001</v>
      </c>
      <c r="AA1832" s="162">
        <v>1</v>
      </c>
      <c r="AB1832" s="181">
        <v>114.07</v>
      </c>
      <c r="AC1832" s="152">
        <v>20.562999999999999</v>
      </c>
      <c r="AD1832" s="152">
        <v>204.82300000000001</v>
      </c>
      <c r="AG1832" s="2" t="s">
        <v>36</v>
      </c>
      <c r="AH1832" s="167">
        <v>7.2999999999999999E-5</v>
      </c>
      <c r="AI1832" s="167">
        <v>1.16318229900688E-2</v>
      </c>
      <c r="AJ1832" s="167">
        <v>3.45943178141131E-3</v>
      </c>
    </row>
    <row r="1833" spans="1:36">
      <c r="A1833" s="2">
        <v>7833</v>
      </c>
      <c r="B1833" s="2">
        <v>7837</v>
      </c>
      <c r="C1833" s="2" t="s">
        <v>2224</v>
      </c>
      <c r="D1833" s="2" t="s">
        <v>2225</v>
      </c>
      <c r="E1833" s="4" t="s">
        <v>347</v>
      </c>
      <c r="F1833" s="2" t="s">
        <v>3398</v>
      </c>
      <c r="G1833" s="2" t="s">
        <v>3399</v>
      </c>
      <c r="H1833" s="2" t="s">
        <v>350</v>
      </c>
      <c r="I1833" s="2" t="s">
        <v>942</v>
      </c>
      <c r="J1833" s="2" t="s">
        <v>30</v>
      </c>
      <c r="K1833" s="2" t="s">
        <v>30</v>
      </c>
      <c r="L1833" s="2" t="s">
        <v>519</v>
      </c>
      <c r="M1833" s="2" t="s">
        <v>59</v>
      </c>
      <c r="N1833" s="2" t="s">
        <v>650</v>
      </c>
      <c r="O1833" s="2" t="s">
        <v>304</v>
      </c>
      <c r="P1833" s="2" t="s">
        <v>168</v>
      </c>
      <c r="Q1833" s="2" t="s">
        <v>368</v>
      </c>
      <c r="R1833" s="2" t="s">
        <v>369</v>
      </c>
      <c r="S1833" s="2" t="s">
        <v>34</v>
      </c>
      <c r="T1833" s="152">
        <v>1.9570000000000001</v>
      </c>
      <c r="U1833" s="2" t="s">
        <v>2902</v>
      </c>
      <c r="V1833" s="165">
        <v>1.77E-2</v>
      </c>
      <c r="W1833" s="167">
        <v>2.8219999999999999E-2</v>
      </c>
      <c r="X1833" s="4" t="s">
        <v>602</v>
      </c>
      <c r="Y1833" s="4" t="s">
        <v>304</v>
      </c>
      <c r="Z1833" s="152">
        <v>174297.65</v>
      </c>
      <c r="AA1833" s="162">
        <v>1</v>
      </c>
      <c r="AB1833" s="181">
        <v>114.73</v>
      </c>
      <c r="AD1833" s="152">
        <v>199.97200000000001</v>
      </c>
      <c r="AG1833" s="2" t="s">
        <v>36</v>
      </c>
      <c r="AH1833" s="167">
        <v>7.2000000000000002E-5</v>
      </c>
      <c r="AI1833" s="167">
        <v>1.1356322911881199E-2</v>
      </c>
      <c r="AJ1833" s="167">
        <v>3.3774950353761199E-3</v>
      </c>
    </row>
    <row r="1834" spans="1:36">
      <c r="A1834" s="2">
        <v>7833</v>
      </c>
      <c r="B1834" s="2">
        <v>7837</v>
      </c>
      <c r="C1834" s="2" t="s">
        <v>2224</v>
      </c>
      <c r="D1834" s="2" t="s">
        <v>2225</v>
      </c>
      <c r="E1834" s="4" t="s">
        <v>347</v>
      </c>
      <c r="F1834" s="2" t="s">
        <v>3400</v>
      </c>
      <c r="G1834" s="2" t="s">
        <v>3401</v>
      </c>
      <c r="H1834" s="2" t="s">
        <v>350</v>
      </c>
      <c r="I1834" s="2" t="s">
        <v>942</v>
      </c>
      <c r="J1834" s="2" t="s">
        <v>30</v>
      </c>
      <c r="K1834" s="2" t="s">
        <v>30</v>
      </c>
      <c r="L1834" s="2" t="s">
        <v>519</v>
      </c>
      <c r="M1834" s="2" t="s">
        <v>59</v>
      </c>
      <c r="N1834" s="2" t="s">
        <v>650</v>
      </c>
      <c r="O1834" s="2" t="s">
        <v>304</v>
      </c>
      <c r="P1834" s="2" t="s">
        <v>168</v>
      </c>
      <c r="Q1834" s="2" t="s">
        <v>368</v>
      </c>
      <c r="R1834" s="2" t="s">
        <v>369</v>
      </c>
      <c r="S1834" s="2" t="s">
        <v>34</v>
      </c>
      <c r="T1834" s="152">
        <v>4.8609999999999998</v>
      </c>
      <c r="U1834" s="2" t="s">
        <v>3097</v>
      </c>
      <c r="V1834" s="165">
        <v>2.4799999999999999E-2</v>
      </c>
      <c r="W1834" s="167">
        <v>2.776E-2</v>
      </c>
      <c r="X1834" s="4" t="s">
        <v>602</v>
      </c>
      <c r="Y1834" s="4" t="s">
        <v>304</v>
      </c>
      <c r="Z1834" s="152">
        <v>101112</v>
      </c>
      <c r="AA1834" s="162">
        <v>1</v>
      </c>
      <c r="AB1834" s="181">
        <v>115.49</v>
      </c>
      <c r="AD1834" s="152">
        <v>116.774</v>
      </c>
      <c r="AG1834" s="2" t="s">
        <v>36</v>
      </c>
      <c r="AH1834" s="167">
        <v>3.1000000000000001E-5</v>
      </c>
      <c r="AI1834" s="167">
        <v>6.6315689569196997E-3</v>
      </c>
      <c r="AJ1834" s="167">
        <v>1.9723013692501999E-3</v>
      </c>
    </row>
    <row r="1835" spans="1:36">
      <c r="A1835" s="2">
        <v>7833</v>
      </c>
      <c r="B1835" s="2">
        <v>7837</v>
      </c>
      <c r="C1835" s="2" t="s">
        <v>2224</v>
      </c>
      <c r="D1835" s="2" t="s">
        <v>2225</v>
      </c>
      <c r="E1835" s="4" t="s">
        <v>347</v>
      </c>
      <c r="F1835" s="2" t="s">
        <v>3405</v>
      </c>
      <c r="G1835" s="2" t="s">
        <v>3406</v>
      </c>
      <c r="H1835" s="2" t="s">
        <v>350</v>
      </c>
      <c r="I1835" s="2" t="s">
        <v>942</v>
      </c>
      <c r="J1835" s="2" t="s">
        <v>30</v>
      </c>
      <c r="K1835" s="2" t="s">
        <v>30</v>
      </c>
      <c r="L1835" s="2" t="s">
        <v>519</v>
      </c>
      <c r="M1835" s="2" t="s">
        <v>59</v>
      </c>
      <c r="N1835" s="2" t="s">
        <v>650</v>
      </c>
      <c r="O1835" s="2" t="s">
        <v>304</v>
      </c>
      <c r="P1835" s="2" t="s">
        <v>142</v>
      </c>
      <c r="Q1835" s="2" t="s">
        <v>343</v>
      </c>
      <c r="R1835" s="2" t="s">
        <v>369</v>
      </c>
      <c r="S1835" s="2" t="s">
        <v>34</v>
      </c>
      <c r="T1835" s="152">
        <v>9.8800000000000008</v>
      </c>
      <c r="U1835" s="2" t="s">
        <v>3407</v>
      </c>
      <c r="V1835" s="165">
        <v>1.6899999999999998E-2</v>
      </c>
      <c r="W1835" s="167">
        <v>2.9499999999999998E-2</v>
      </c>
      <c r="X1835" s="4" t="s">
        <v>602</v>
      </c>
      <c r="Y1835" s="4" t="s">
        <v>304</v>
      </c>
      <c r="Z1835" s="152">
        <v>75159</v>
      </c>
      <c r="AA1835" s="162">
        <v>1</v>
      </c>
      <c r="AB1835" s="181">
        <v>102.05</v>
      </c>
      <c r="AC1835" s="152">
        <v>0.73199999999999998</v>
      </c>
      <c r="AD1835" s="152">
        <v>77.432000000000002</v>
      </c>
      <c r="AG1835" s="2" t="s">
        <v>36</v>
      </c>
      <c r="AH1835" s="167">
        <v>1.7E-5</v>
      </c>
      <c r="AI1835" s="167">
        <v>4.3973402838644402E-3</v>
      </c>
      <c r="AJ1835" s="167">
        <v>1.30781724796441E-3</v>
      </c>
    </row>
    <row r="1836" spans="1:36">
      <c r="A1836" s="2">
        <v>7833</v>
      </c>
      <c r="B1836" s="2">
        <v>7837</v>
      </c>
      <c r="C1836" s="2" t="s">
        <v>2224</v>
      </c>
      <c r="D1836" s="2" t="s">
        <v>2225</v>
      </c>
      <c r="E1836" s="4" t="s">
        <v>347</v>
      </c>
      <c r="F1836" s="2" t="s">
        <v>3408</v>
      </c>
      <c r="G1836" s="2" t="s">
        <v>3409</v>
      </c>
      <c r="H1836" s="2" t="s">
        <v>350</v>
      </c>
      <c r="I1836" s="2" t="s">
        <v>942</v>
      </c>
      <c r="J1836" s="2" t="s">
        <v>30</v>
      </c>
      <c r="K1836" s="2" t="s">
        <v>30</v>
      </c>
      <c r="L1836" s="2" t="s">
        <v>519</v>
      </c>
      <c r="M1836" s="2" t="s">
        <v>31</v>
      </c>
      <c r="N1836" s="2" t="s">
        <v>650</v>
      </c>
      <c r="O1836" s="2" t="s">
        <v>304</v>
      </c>
      <c r="P1836" s="2" t="s">
        <v>168</v>
      </c>
      <c r="Q1836" s="2" t="s">
        <v>368</v>
      </c>
      <c r="R1836" s="2" t="s">
        <v>369</v>
      </c>
      <c r="S1836" s="2" t="s">
        <v>34</v>
      </c>
      <c r="T1836" s="152">
        <v>11.936</v>
      </c>
      <c r="U1836" s="2" t="s">
        <v>3410</v>
      </c>
      <c r="V1836" s="165">
        <v>3.6700000000000003E-2</v>
      </c>
      <c r="W1836" s="167">
        <v>3.1620000000000002E-2</v>
      </c>
      <c r="X1836" s="4" t="s">
        <v>602</v>
      </c>
      <c r="Y1836" s="4" t="s">
        <v>304</v>
      </c>
      <c r="Z1836" s="152">
        <v>247231</v>
      </c>
      <c r="AA1836" s="162">
        <v>1</v>
      </c>
      <c r="AB1836" s="181">
        <v>109.54</v>
      </c>
      <c r="AC1836" s="152">
        <v>4.6719999999999997</v>
      </c>
      <c r="AD1836" s="152">
        <v>275.48899999999998</v>
      </c>
      <c r="AG1836" s="2" t="s">
        <v>36</v>
      </c>
      <c r="AH1836" s="167">
        <v>7.4999999999999993E-5</v>
      </c>
      <c r="AI1836" s="167">
        <v>1.5644939069295101E-2</v>
      </c>
      <c r="AJ1836" s="167">
        <v>4.6529765352148599E-3</v>
      </c>
    </row>
    <row r="1837" spans="1:36">
      <c r="A1837" s="2">
        <v>7833</v>
      </c>
      <c r="B1837" s="2">
        <v>7837</v>
      </c>
      <c r="C1837" s="2" t="s">
        <v>2232</v>
      </c>
      <c r="D1837" s="2" t="s">
        <v>2233</v>
      </c>
      <c r="E1837" s="4" t="s">
        <v>347</v>
      </c>
      <c r="F1837" s="2" t="s">
        <v>3857</v>
      </c>
      <c r="G1837" s="2" t="s">
        <v>3858</v>
      </c>
      <c r="H1837" s="2" t="s">
        <v>350</v>
      </c>
      <c r="I1837" s="2" t="s">
        <v>1153</v>
      </c>
      <c r="J1837" s="2" t="s">
        <v>30</v>
      </c>
      <c r="K1837" s="2" t="s">
        <v>30</v>
      </c>
      <c r="L1837" s="2" t="s">
        <v>519</v>
      </c>
      <c r="M1837" s="2" t="s">
        <v>59</v>
      </c>
      <c r="N1837" s="2" t="s">
        <v>633</v>
      </c>
      <c r="O1837" s="2" t="s">
        <v>304</v>
      </c>
      <c r="P1837" s="2" t="s">
        <v>2943</v>
      </c>
      <c r="Q1837" s="2" t="s">
        <v>368</v>
      </c>
      <c r="R1837" s="2" t="s">
        <v>369</v>
      </c>
      <c r="S1837" s="2" t="s">
        <v>34</v>
      </c>
      <c r="T1837" s="152">
        <v>1.5840000000000001</v>
      </c>
      <c r="U1837" s="2" t="s">
        <v>3132</v>
      </c>
      <c r="V1837" s="165">
        <v>7.3999999999999996E-2</v>
      </c>
      <c r="W1837" s="167">
        <v>5.2659999999999998E-2</v>
      </c>
      <c r="X1837" s="4" t="s">
        <v>602</v>
      </c>
      <c r="Y1837" s="4" t="s">
        <v>304</v>
      </c>
      <c r="Z1837" s="152">
        <v>19000</v>
      </c>
      <c r="AA1837" s="162">
        <v>1</v>
      </c>
      <c r="AB1837" s="181">
        <v>103.44</v>
      </c>
      <c r="AD1837" s="152">
        <v>19.654</v>
      </c>
      <c r="AG1837" s="2" t="s">
        <v>36</v>
      </c>
      <c r="AH1837" s="167">
        <v>1.8100000000000001E-4</v>
      </c>
      <c r="AI1837" s="167">
        <v>1.1161211053897801E-3</v>
      </c>
      <c r="AJ1837" s="167">
        <v>3.31946662804786E-4</v>
      </c>
    </row>
    <row r="1838" spans="1:36">
      <c r="A1838" s="2">
        <v>7833</v>
      </c>
      <c r="B1838" s="2">
        <v>7837</v>
      </c>
      <c r="C1838" s="2" t="s">
        <v>2232</v>
      </c>
      <c r="D1838" s="2" t="s">
        <v>2233</v>
      </c>
      <c r="E1838" s="4" t="s">
        <v>347</v>
      </c>
      <c r="F1838" s="2" t="s">
        <v>3411</v>
      </c>
      <c r="G1838" s="2" t="s">
        <v>3412</v>
      </c>
      <c r="H1838" s="2" t="s">
        <v>350</v>
      </c>
      <c r="I1838" s="2" t="s">
        <v>1153</v>
      </c>
      <c r="J1838" s="2" t="s">
        <v>30</v>
      </c>
      <c r="K1838" s="2" t="s">
        <v>30</v>
      </c>
      <c r="L1838" s="2" t="s">
        <v>519</v>
      </c>
      <c r="M1838" s="2" t="s">
        <v>31</v>
      </c>
      <c r="N1838" s="2" t="s">
        <v>633</v>
      </c>
      <c r="O1838" s="2" t="s">
        <v>304</v>
      </c>
      <c r="P1838" s="2" t="s">
        <v>2943</v>
      </c>
      <c r="Q1838" s="2" t="s">
        <v>368</v>
      </c>
      <c r="R1838" s="2" t="s">
        <v>369</v>
      </c>
      <c r="S1838" s="2" t="s">
        <v>34</v>
      </c>
      <c r="T1838" s="152">
        <v>2.7730000000000001</v>
      </c>
      <c r="U1838" s="2" t="s">
        <v>2871</v>
      </c>
      <c r="V1838" s="165">
        <v>5.6899999999999999E-2</v>
      </c>
      <c r="W1838" s="167">
        <v>5.491E-2</v>
      </c>
      <c r="X1838" s="4" t="s">
        <v>602</v>
      </c>
      <c r="Y1838" s="4" t="s">
        <v>304</v>
      </c>
      <c r="Z1838" s="152">
        <v>19000</v>
      </c>
      <c r="AA1838" s="162">
        <v>1</v>
      </c>
      <c r="AB1838" s="181">
        <v>100.74</v>
      </c>
      <c r="AD1838" s="152">
        <v>19.140999999999998</v>
      </c>
      <c r="AG1838" s="2" t="s">
        <v>36</v>
      </c>
      <c r="AH1838" s="167">
        <v>7.6000000000000004E-5</v>
      </c>
      <c r="AI1838" s="167">
        <v>1.0869880138917899E-3</v>
      </c>
      <c r="AJ1838" s="167">
        <v>3.23282161745496E-4</v>
      </c>
    </row>
    <row r="1839" spans="1:36">
      <c r="A1839" s="2">
        <v>7833</v>
      </c>
      <c r="B1839" s="2">
        <v>7837</v>
      </c>
      <c r="C1839" s="2" t="s">
        <v>2240</v>
      </c>
      <c r="D1839" s="2" t="s">
        <v>2241</v>
      </c>
      <c r="E1839" s="4" t="s">
        <v>347</v>
      </c>
      <c r="F1839" s="2" t="s">
        <v>3413</v>
      </c>
      <c r="G1839" s="2" t="s">
        <v>3414</v>
      </c>
      <c r="H1839" s="2" t="s">
        <v>350</v>
      </c>
      <c r="I1839" s="2" t="s">
        <v>1153</v>
      </c>
      <c r="J1839" s="2" t="s">
        <v>30</v>
      </c>
      <c r="K1839" s="2" t="s">
        <v>30</v>
      </c>
      <c r="L1839" s="2" t="s">
        <v>519</v>
      </c>
      <c r="M1839" s="2" t="s">
        <v>59</v>
      </c>
      <c r="N1839" s="2" t="s">
        <v>634</v>
      </c>
      <c r="O1839" s="2" t="s">
        <v>304</v>
      </c>
      <c r="P1839" s="2" t="s">
        <v>342</v>
      </c>
      <c r="Q1839" s="2" t="s">
        <v>343</v>
      </c>
      <c r="R1839" s="2" t="s">
        <v>369</v>
      </c>
      <c r="S1839" s="2" t="s">
        <v>34</v>
      </c>
      <c r="T1839" s="152">
        <v>3.181</v>
      </c>
      <c r="U1839" s="2" t="s">
        <v>3415</v>
      </c>
      <c r="V1839" s="165">
        <v>2.5000000000000001E-2</v>
      </c>
      <c r="W1839" s="167">
        <v>4.3069999999999997E-2</v>
      </c>
      <c r="X1839" s="4" t="s">
        <v>602</v>
      </c>
      <c r="Y1839" s="4" t="s">
        <v>304</v>
      </c>
      <c r="Z1839" s="152">
        <v>109295.2</v>
      </c>
      <c r="AA1839" s="162">
        <v>1</v>
      </c>
      <c r="AB1839" s="181">
        <v>95.85</v>
      </c>
      <c r="AD1839" s="152">
        <v>104.759</v>
      </c>
      <c r="AG1839" s="2" t="s">
        <v>36</v>
      </c>
      <c r="AH1839" s="167">
        <v>5.3999999999999998E-5</v>
      </c>
      <c r="AI1839" s="167">
        <v>5.9492526682708704E-3</v>
      </c>
      <c r="AJ1839" s="167">
        <v>1.7693730186432799E-3</v>
      </c>
    </row>
    <row r="1840" spans="1:36">
      <c r="A1840" s="2">
        <v>7833</v>
      </c>
      <c r="B1840" s="2">
        <v>7837</v>
      </c>
      <c r="C1840" s="2" t="s">
        <v>2240</v>
      </c>
      <c r="D1840" s="2" t="s">
        <v>2241</v>
      </c>
      <c r="E1840" s="4" t="s">
        <v>347</v>
      </c>
      <c r="F1840" s="2" t="s">
        <v>3416</v>
      </c>
      <c r="G1840" s="2" t="s">
        <v>3417</v>
      </c>
      <c r="H1840" s="2" t="s">
        <v>350</v>
      </c>
      <c r="I1840" s="2" t="s">
        <v>942</v>
      </c>
      <c r="J1840" s="2" t="s">
        <v>30</v>
      </c>
      <c r="K1840" s="2" t="s">
        <v>30</v>
      </c>
      <c r="L1840" s="2" t="s">
        <v>519</v>
      </c>
      <c r="M1840" s="2" t="s">
        <v>59</v>
      </c>
      <c r="N1840" s="2" t="s">
        <v>634</v>
      </c>
      <c r="O1840" s="2" t="s">
        <v>304</v>
      </c>
      <c r="P1840" s="2" t="s">
        <v>342</v>
      </c>
      <c r="Q1840" s="2" t="s">
        <v>343</v>
      </c>
      <c r="R1840" s="2" t="s">
        <v>369</v>
      </c>
      <c r="S1840" s="2" t="s">
        <v>34</v>
      </c>
      <c r="T1840" s="152">
        <v>3.335</v>
      </c>
      <c r="U1840" s="2" t="s">
        <v>3415</v>
      </c>
      <c r="V1840" s="165">
        <v>1E-3</v>
      </c>
      <c r="W1840" s="167">
        <v>2.5729999999999999E-2</v>
      </c>
      <c r="X1840" s="4" t="s">
        <v>602</v>
      </c>
      <c r="Y1840" s="4" t="s">
        <v>304</v>
      </c>
      <c r="Z1840" s="152">
        <v>45500</v>
      </c>
      <c r="AA1840" s="162">
        <v>1</v>
      </c>
      <c r="AB1840" s="181">
        <v>105.19</v>
      </c>
      <c r="AD1840" s="152">
        <v>47.860999999999997</v>
      </c>
      <c r="AG1840" s="2" t="s">
        <v>36</v>
      </c>
      <c r="AH1840" s="167">
        <v>4.6E-5</v>
      </c>
      <c r="AI1840" s="167">
        <v>2.7180350917672901E-3</v>
      </c>
      <c r="AJ1840" s="167">
        <v>8.0837345852658696E-4</v>
      </c>
    </row>
    <row r="1841" spans="1:36">
      <c r="A1841" s="2">
        <v>7833</v>
      </c>
      <c r="B1841" s="2">
        <v>7837</v>
      </c>
      <c r="C1841" s="2" t="s">
        <v>2240</v>
      </c>
      <c r="D1841" s="2" t="s">
        <v>2241</v>
      </c>
      <c r="E1841" s="4" t="s">
        <v>347</v>
      </c>
      <c r="F1841" s="2" t="s">
        <v>3859</v>
      </c>
      <c r="G1841" s="2" t="s">
        <v>3860</v>
      </c>
      <c r="H1841" s="2" t="s">
        <v>350</v>
      </c>
      <c r="I1841" s="2" t="s">
        <v>942</v>
      </c>
      <c r="J1841" s="2" t="s">
        <v>30</v>
      </c>
      <c r="K1841" s="2" t="s">
        <v>30</v>
      </c>
      <c r="L1841" s="2" t="s">
        <v>519</v>
      </c>
      <c r="M1841" s="2" t="s">
        <v>59</v>
      </c>
      <c r="N1841" s="2" t="s">
        <v>634</v>
      </c>
      <c r="O1841" s="2" t="s">
        <v>304</v>
      </c>
      <c r="P1841" s="2" t="s">
        <v>342</v>
      </c>
      <c r="Q1841" s="2" t="s">
        <v>343</v>
      </c>
      <c r="R1841" s="2" t="s">
        <v>369</v>
      </c>
      <c r="S1841" s="2" t="s">
        <v>34</v>
      </c>
      <c r="T1841" s="152">
        <v>3.7149999999999999</v>
      </c>
      <c r="U1841" s="2" t="s">
        <v>3861</v>
      </c>
      <c r="V1841" s="165">
        <v>1.3899999999999999E-2</v>
      </c>
      <c r="W1841" s="167">
        <v>2.511E-2</v>
      </c>
      <c r="X1841" s="4" t="s">
        <v>602</v>
      </c>
      <c r="Y1841" s="4" t="s">
        <v>304</v>
      </c>
      <c r="Z1841" s="152">
        <v>149852.45000000001</v>
      </c>
      <c r="AA1841" s="162">
        <v>1</v>
      </c>
      <c r="AB1841" s="181">
        <v>105.13</v>
      </c>
      <c r="AD1841" s="152">
        <v>157.54</v>
      </c>
      <c r="AG1841" s="2" t="s">
        <v>36</v>
      </c>
      <c r="AH1841" s="167">
        <v>9.3999999999999994E-5</v>
      </c>
      <c r="AI1841" s="167">
        <v>8.9466350069766394E-3</v>
      </c>
      <c r="AJ1841" s="167">
        <v>2.66082741340263E-3</v>
      </c>
    </row>
    <row r="1842" spans="1:36">
      <c r="A1842" s="2">
        <v>7833</v>
      </c>
      <c r="B1842" s="2">
        <v>7837</v>
      </c>
      <c r="C1842" s="2" t="s">
        <v>2240</v>
      </c>
      <c r="D1842" s="2" t="s">
        <v>2241</v>
      </c>
      <c r="E1842" s="4" t="s">
        <v>347</v>
      </c>
      <c r="F1842" s="2" t="s">
        <v>3418</v>
      </c>
      <c r="G1842" s="2" t="s">
        <v>3419</v>
      </c>
      <c r="H1842" s="2" t="s">
        <v>350</v>
      </c>
      <c r="I1842" s="2" t="s">
        <v>942</v>
      </c>
      <c r="J1842" s="2" t="s">
        <v>30</v>
      </c>
      <c r="K1842" s="2" t="s">
        <v>30</v>
      </c>
      <c r="L1842" s="2" t="s">
        <v>519</v>
      </c>
      <c r="M1842" s="2" t="s">
        <v>59</v>
      </c>
      <c r="N1842" s="2" t="s">
        <v>634</v>
      </c>
      <c r="O1842" s="2" t="s">
        <v>304</v>
      </c>
      <c r="P1842" s="2" t="s">
        <v>342</v>
      </c>
      <c r="Q1842" s="2" t="s">
        <v>343</v>
      </c>
      <c r="R1842" s="2" t="s">
        <v>369</v>
      </c>
      <c r="S1842" s="2" t="s">
        <v>34</v>
      </c>
      <c r="T1842" s="152">
        <v>2.8039999999999998</v>
      </c>
      <c r="U1842" s="2" t="s">
        <v>3420</v>
      </c>
      <c r="V1842" s="165">
        <v>1.7500000000000002E-2</v>
      </c>
      <c r="W1842" s="167">
        <v>2.4469999999999999E-2</v>
      </c>
      <c r="X1842" s="4" t="s">
        <v>602</v>
      </c>
      <c r="Y1842" s="4" t="s">
        <v>304</v>
      </c>
      <c r="Z1842" s="152">
        <v>28859.17</v>
      </c>
      <c r="AA1842" s="162">
        <v>1</v>
      </c>
      <c r="AB1842" s="181">
        <v>115.29</v>
      </c>
      <c r="AD1842" s="152">
        <v>33.271999999999998</v>
      </c>
      <c r="AG1842" s="2" t="s">
        <v>36</v>
      </c>
      <c r="AH1842" s="167">
        <v>1.2999999999999999E-5</v>
      </c>
      <c r="AI1842" s="167">
        <v>1.8894903723733699E-3</v>
      </c>
      <c r="AJ1842" s="167">
        <v>5.6195516820020598E-4</v>
      </c>
    </row>
    <row r="1843" spans="1:36">
      <c r="A1843" s="2">
        <v>7833</v>
      </c>
      <c r="B1843" s="2">
        <v>7837</v>
      </c>
      <c r="C1843" s="2" t="s">
        <v>2240</v>
      </c>
      <c r="D1843" s="2" t="s">
        <v>2241</v>
      </c>
      <c r="E1843" s="4" t="s">
        <v>347</v>
      </c>
      <c r="F1843" s="2" t="s">
        <v>3862</v>
      </c>
      <c r="G1843" s="2" t="s">
        <v>3863</v>
      </c>
      <c r="H1843" s="2" t="s">
        <v>350</v>
      </c>
      <c r="I1843" s="2" t="s">
        <v>942</v>
      </c>
      <c r="J1843" s="2" t="s">
        <v>30</v>
      </c>
      <c r="K1843" s="2" t="s">
        <v>30</v>
      </c>
      <c r="L1843" s="2" t="s">
        <v>519</v>
      </c>
      <c r="M1843" s="2" t="s">
        <v>31</v>
      </c>
      <c r="N1843" s="2" t="s">
        <v>634</v>
      </c>
      <c r="O1843" s="2" t="s">
        <v>304</v>
      </c>
      <c r="P1843" s="2" t="s">
        <v>2882</v>
      </c>
      <c r="Q1843" s="2" t="s">
        <v>343</v>
      </c>
      <c r="R1843" s="2" t="s">
        <v>369</v>
      </c>
      <c r="S1843" s="2" t="s">
        <v>34</v>
      </c>
      <c r="T1843" s="152">
        <v>6.56</v>
      </c>
      <c r="U1843" s="2" t="s">
        <v>3864</v>
      </c>
      <c r="V1843" s="165">
        <v>3.4500000000000003E-2</v>
      </c>
      <c r="W1843" s="167">
        <v>2.903E-2</v>
      </c>
      <c r="X1843" s="4" t="s">
        <v>602</v>
      </c>
      <c r="Y1843" s="4" t="s">
        <v>304</v>
      </c>
      <c r="Z1843" s="152">
        <v>57000</v>
      </c>
      <c r="AA1843" s="162">
        <v>1</v>
      </c>
      <c r="AB1843" s="181">
        <v>106.85</v>
      </c>
      <c r="AD1843" s="152">
        <v>60.904000000000003</v>
      </c>
      <c r="AG1843" s="2" t="s">
        <v>36</v>
      </c>
      <c r="AH1843" s="167">
        <v>3.8999999999999999E-5</v>
      </c>
      <c r="AI1843" s="167">
        <v>3.45874536284507E-3</v>
      </c>
      <c r="AJ1843" s="167">
        <v>1.02866882020567E-3</v>
      </c>
    </row>
    <row r="1844" spans="1:36">
      <c r="A1844" s="2">
        <v>7833</v>
      </c>
      <c r="B1844" s="2">
        <v>7837</v>
      </c>
      <c r="C1844" s="2" t="s">
        <v>2248</v>
      </c>
      <c r="D1844" s="2" t="s">
        <v>2249</v>
      </c>
      <c r="E1844" s="4" t="s">
        <v>347</v>
      </c>
      <c r="F1844" s="2" t="s">
        <v>3421</v>
      </c>
      <c r="G1844" s="2" t="s">
        <v>3422</v>
      </c>
      <c r="H1844" s="2" t="s">
        <v>350</v>
      </c>
      <c r="I1844" s="2" t="s">
        <v>1153</v>
      </c>
      <c r="J1844" s="2" t="s">
        <v>30</v>
      </c>
      <c r="K1844" s="2" t="s">
        <v>30</v>
      </c>
      <c r="L1844" s="2" t="s">
        <v>519</v>
      </c>
      <c r="M1844" s="2" t="s">
        <v>59</v>
      </c>
      <c r="N1844" s="2" t="s">
        <v>663</v>
      </c>
      <c r="O1844" s="2" t="s">
        <v>304</v>
      </c>
      <c r="P1844" s="2" t="s">
        <v>2882</v>
      </c>
      <c r="Q1844" s="2" t="s">
        <v>343</v>
      </c>
      <c r="R1844" s="2" t="s">
        <v>369</v>
      </c>
      <c r="S1844" s="2" t="s">
        <v>34</v>
      </c>
      <c r="T1844" s="152">
        <v>0.90200000000000002</v>
      </c>
      <c r="U1844" s="2" t="s">
        <v>3423</v>
      </c>
      <c r="V1844" s="165">
        <v>2.29E-2</v>
      </c>
      <c r="W1844" s="167">
        <v>4.7030000000000002E-2</v>
      </c>
      <c r="X1844" s="4" t="s">
        <v>602</v>
      </c>
      <c r="Y1844" s="4" t="s">
        <v>304</v>
      </c>
      <c r="Z1844" s="152">
        <v>10961.53</v>
      </c>
      <c r="AA1844" s="162">
        <v>1</v>
      </c>
      <c r="AB1844" s="181">
        <v>98.11</v>
      </c>
      <c r="AD1844" s="152">
        <v>10.754</v>
      </c>
      <c r="AG1844" s="2" t="s">
        <v>36</v>
      </c>
      <c r="AH1844" s="167">
        <v>3.3000000000000003E-5</v>
      </c>
      <c r="AI1844" s="167">
        <v>6.1073619668836E-4</v>
      </c>
      <c r="AJ1844" s="167">
        <v>1.8163964588232501E-4</v>
      </c>
    </row>
    <row r="1845" spans="1:36">
      <c r="A1845" s="2">
        <v>7833</v>
      </c>
      <c r="B1845" s="2">
        <v>7837</v>
      </c>
      <c r="C1845" s="2" t="s">
        <v>2248</v>
      </c>
      <c r="D1845" s="2" t="s">
        <v>2249</v>
      </c>
      <c r="E1845" s="4" t="s">
        <v>347</v>
      </c>
      <c r="F1845" s="2" t="s">
        <v>3424</v>
      </c>
      <c r="G1845" s="2" t="s">
        <v>3425</v>
      </c>
      <c r="H1845" s="2" t="s">
        <v>350</v>
      </c>
      <c r="I1845" s="2" t="s">
        <v>1153</v>
      </c>
      <c r="J1845" s="2" t="s">
        <v>30</v>
      </c>
      <c r="K1845" s="2" t="s">
        <v>30</v>
      </c>
      <c r="L1845" s="2" t="s">
        <v>519</v>
      </c>
      <c r="M1845" s="2" t="s">
        <v>31</v>
      </c>
      <c r="N1845" s="2" t="s">
        <v>663</v>
      </c>
      <c r="O1845" s="2" t="s">
        <v>304</v>
      </c>
      <c r="P1845" s="2" t="s">
        <v>2882</v>
      </c>
      <c r="Q1845" s="2" t="s">
        <v>343</v>
      </c>
      <c r="R1845" s="2" t="s">
        <v>369</v>
      </c>
      <c r="S1845" s="2" t="s">
        <v>34</v>
      </c>
      <c r="T1845" s="152">
        <v>5.1440000000000001</v>
      </c>
      <c r="U1845" s="2" t="s">
        <v>3426</v>
      </c>
      <c r="V1845" s="165">
        <v>5.6800000000000003E-2</v>
      </c>
      <c r="W1845" s="167">
        <v>4.675E-2</v>
      </c>
      <c r="X1845" s="4" t="s">
        <v>602</v>
      </c>
      <c r="Y1845" s="4" t="s">
        <v>304</v>
      </c>
      <c r="Z1845" s="152">
        <v>17000</v>
      </c>
      <c r="AA1845" s="162">
        <v>1</v>
      </c>
      <c r="AB1845" s="181">
        <v>105.89</v>
      </c>
      <c r="AD1845" s="152">
        <v>18.001000000000001</v>
      </c>
      <c r="AG1845" s="2" t="s">
        <v>36</v>
      </c>
      <c r="AH1845" s="167">
        <v>1.13E-4</v>
      </c>
      <c r="AI1845" s="167">
        <v>1.0222875633193399E-3</v>
      </c>
      <c r="AJ1845" s="167">
        <v>3.0403953785300398E-4</v>
      </c>
    </row>
    <row r="1846" spans="1:36">
      <c r="A1846" s="2">
        <v>7833</v>
      </c>
      <c r="B1846" s="2">
        <v>7837</v>
      </c>
      <c r="C1846" s="2" t="s">
        <v>2256</v>
      </c>
      <c r="D1846" s="2" t="s">
        <v>2257</v>
      </c>
      <c r="E1846" s="4" t="s">
        <v>347</v>
      </c>
      <c r="F1846" s="2" t="s">
        <v>3427</v>
      </c>
      <c r="G1846" s="2" t="s">
        <v>3428</v>
      </c>
      <c r="H1846" s="2" t="s">
        <v>350</v>
      </c>
      <c r="I1846" s="2" t="s">
        <v>1153</v>
      </c>
      <c r="J1846" s="2" t="s">
        <v>30</v>
      </c>
      <c r="K1846" s="2" t="s">
        <v>30</v>
      </c>
      <c r="L1846" s="2" t="s">
        <v>519</v>
      </c>
      <c r="M1846" s="2" t="s">
        <v>59</v>
      </c>
      <c r="N1846" s="2" t="s">
        <v>626</v>
      </c>
      <c r="O1846" s="2" t="s">
        <v>304</v>
      </c>
      <c r="P1846" s="2" t="s">
        <v>2882</v>
      </c>
      <c r="Q1846" s="2" t="s">
        <v>343</v>
      </c>
      <c r="R1846" s="2" t="s">
        <v>369</v>
      </c>
      <c r="S1846" s="2" t="s">
        <v>34</v>
      </c>
      <c r="T1846" s="152">
        <v>3.16</v>
      </c>
      <c r="U1846" s="2" t="s">
        <v>69</v>
      </c>
      <c r="V1846" s="165">
        <v>2.4299999999999999E-2</v>
      </c>
      <c r="W1846" s="167">
        <v>4.6629999999999998E-2</v>
      </c>
      <c r="X1846" s="4" t="s">
        <v>602</v>
      </c>
      <c r="Y1846" s="4" t="s">
        <v>304</v>
      </c>
      <c r="Z1846" s="152">
        <v>91541</v>
      </c>
      <c r="AA1846" s="162">
        <v>1</v>
      </c>
      <c r="AB1846" s="181">
        <v>93.56</v>
      </c>
      <c r="AD1846" s="152">
        <v>85.646000000000001</v>
      </c>
      <c r="AG1846" s="2" t="s">
        <v>36</v>
      </c>
      <c r="AH1846" s="167">
        <v>6.3E-5</v>
      </c>
      <c r="AI1846" s="167">
        <v>4.8637928866314198E-3</v>
      </c>
      <c r="AJ1846" s="167">
        <v>1.4465453699373601E-3</v>
      </c>
    </row>
    <row r="1847" spans="1:36">
      <c r="A1847" s="2">
        <v>7833</v>
      </c>
      <c r="B1847" s="2">
        <v>7837</v>
      </c>
      <c r="C1847" s="2" t="s">
        <v>2256</v>
      </c>
      <c r="D1847" s="2" t="s">
        <v>2257</v>
      </c>
      <c r="E1847" s="4" t="s">
        <v>347</v>
      </c>
      <c r="F1847" s="2" t="s">
        <v>3865</v>
      </c>
      <c r="G1847" s="2" t="s">
        <v>3866</v>
      </c>
      <c r="H1847" s="2" t="s">
        <v>350</v>
      </c>
      <c r="I1847" s="2" t="s">
        <v>942</v>
      </c>
      <c r="J1847" s="2" t="s">
        <v>30</v>
      </c>
      <c r="K1847" s="2" t="s">
        <v>30</v>
      </c>
      <c r="L1847" s="2" t="s">
        <v>519</v>
      </c>
      <c r="M1847" s="2" t="s">
        <v>59</v>
      </c>
      <c r="N1847" s="2" t="s">
        <v>626</v>
      </c>
      <c r="O1847" s="2" t="s">
        <v>304</v>
      </c>
      <c r="P1847" s="2" t="s">
        <v>2882</v>
      </c>
      <c r="Q1847" s="2" t="s">
        <v>343</v>
      </c>
      <c r="R1847" s="2" t="s">
        <v>369</v>
      </c>
      <c r="S1847" s="2" t="s">
        <v>34</v>
      </c>
      <c r="T1847" s="152">
        <v>1.867</v>
      </c>
      <c r="U1847" s="2" t="s">
        <v>3867</v>
      </c>
      <c r="V1847" s="165">
        <v>1.9400000000000001E-2</v>
      </c>
      <c r="W1847" s="167">
        <v>2.63E-2</v>
      </c>
      <c r="X1847" s="4" t="s">
        <v>602</v>
      </c>
      <c r="Y1847" s="4" t="s">
        <v>304</v>
      </c>
      <c r="Z1847" s="152">
        <v>15837.65</v>
      </c>
      <c r="AA1847" s="162">
        <v>1</v>
      </c>
      <c r="AB1847" s="181">
        <v>116.7</v>
      </c>
      <c r="AD1847" s="152">
        <v>18.483000000000001</v>
      </c>
      <c r="AG1847" s="2" t="s">
        <v>36</v>
      </c>
      <c r="AH1847" s="167">
        <v>6.6000000000000005E-5</v>
      </c>
      <c r="AI1847" s="167">
        <v>1.0496168763338099E-3</v>
      </c>
      <c r="AJ1847" s="167">
        <v>3.12167575400265E-4</v>
      </c>
    </row>
    <row r="1848" spans="1:36">
      <c r="A1848" s="2">
        <v>7833</v>
      </c>
      <c r="B1848" s="2">
        <v>7837</v>
      </c>
      <c r="C1848" s="2" t="s">
        <v>2256</v>
      </c>
      <c r="D1848" s="2" t="s">
        <v>2257</v>
      </c>
      <c r="E1848" s="4" t="s">
        <v>347</v>
      </c>
      <c r="F1848" s="2" t="s">
        <v>3429</v>
      </c>
      <c r="G1848" s="2" t="s">
        <v>3430</v>
      </c>
      <c r="H1848" s="2" t="s">
        <v>350</v>
      </c>
      <c r="I1848" s="2" t="s">
        <v>942</v>
      </c>
      <c r="J1848" s="2" t="s">
        <v>30</v>
      </c>
      <c r="K1848" s="2" t="s">
        <v>30</v>
      </c>
      <c r="L1848" s="2" t="s">
        <v>519</v>
      </c>
      <c r="M1848" s="2" t="s">
        <v>59</v>
      </c>
      <c r="N1848" s="2" t="s">
        <v>626</v>
      </c>
      <c r="O1848" s="2" t="s">
        <v>304</v>
      </c>
      <c r="P1848" s="2" t="s">
        <v>2882</v>
      </c>
      <c r="Q1848" s="2" t="s">
        <v>343</v>
      </c>
      <c r="R1848" s="2" t="s">
        <v>369</v>
      </c>
      <c r="S1848" s="2" t="s">
        <v>34</v>
      </c>
      <c r="T1848" s="152">
        <v>2.8519999999999999</v>
      </c>
      <c r="U1848" s="2" t="s">
        <v>3431</v>
      </c>
      <c r="V1848" s="165">
        <v>1.23E-2</v>
      </c>
      <c r="W1848" s="167">
        <v>2.7660000000000001E-2</v>
      </c>
      <c r="X1848" s="4" t="s">
        <v>602</v>
      </c>
      <c r="Y1848" s="4" t="s">
        <v>304</v>
      </c>
      <c r="Z1848" s="152">
        <v>92721.1</v>
      </c>
      <c r="AA1848" s="162">
        <v>1</v>
      </c>
      <c r="AB1848" s="181">
        <v>112.88</v>
      </c>
      <c r="AD1848" s="152">
        <v>104.664</v>
      </c>
      <c r="AG1848" s="2" t="s">
        <v>36</v>
      </c>
      <c r="AH1848" s="167">
        <v>9.7E-5</v>
      </c>
      <c r="AI1848" s="167">
        <v>5.9438081580092499E-3</v>
      </c>
      <c r="AJ1848" s="167">
        <v>1.7677537615544E-3</v>
      </c>
    </row>
    <row r="1849" spans="1:36">
      <c r="A1849" s="2">
        <v>7833</v>
      </c>
      <c r="B1849" s="2">
        <v>7837</v>
      </c>
      <c r="C1849" s="2" t="s">
        <v>3432</v>
      </c>
      <c r="D1849" s="2" t="s">
        <v>3433</v>
      </c>
      <c r="E1849" s="4" t="s">
        <v>347</v>
      </c>
      <c r="F1849" s="2" t="s">
        <v>3434</v>
      </c>
      <c r="G1849" s="2" t="s">
        <v>3435</v>
      </c>
      <c r="H1849" s="2" t="s">
        <v>350</v>
      </c>
      <c r="I1849" s="2" t="s">
        <v>1153</v>
      </c>
      <c r="J1849" s="2" t="s">
        <v>30</v>
      </c>
      <c r="K1849" s="2" t="s">
        <v>30</v>
      </c>
      <c r="L1849" s="2" t="s">
        <v>519</v>
      </c>
      <c r="M1849" s="2" t="s">
        <v>59</v>
      </c>
      <c r="N1849" s="2" t="s">
        <v>626</v>
      </c>
      <c r="O1849" s="2" t="s">
        <v>304</v>
      </c>
      <c r="P1849" s="20" t="s">
        <v>354</v>
      </c>
      <c r="Q1849" s="2" t="s">
        <v>354</v>
      </c>
      <c r="R1849" s="2" t="s">
        <v>354</v>
      </c>
      <c r="S1849" s="2" t="s">
        <v>34</v>
      </c>
      <c r="T1849" s="152">
        <v>1.827</v>
      </c>
      <c r="U1849" s="2" t="s">
        <v>3436</v>
      </c>
      <c r="V1849" s="165">
        <v>7.4999999999999997E-2</v>
      </c>
      <c r="W1849" s="167">
        <v>5.4579999999999997E-2</v>
      </c>
      <c r="X1849" s="4" t="s">
        <v>602</v>
      </c>
      <c r="Y1849" s="4" t="s">
        <v>304</v>
      </c>
      <c r="Z1849" s="152">
        <v>5943.78</v>
      </c>
      <c r="AA1849" s="162">
        <v>1</v>
      </c>
      <c r="AB1849" s="181">
        <v>122.27</v>
      </c>
      <c r="AD1849" s="152">
        <v>7.2670000000000003</v>
      </c>
      <c r="AG1849" s="2" t="s">
        <v>36</v>
      </c>
      <c r="AH1849" s="167">
        <v>5.5000000000000002E-5</v>
      </c>
      <c r="AI1849" s="167">
        <v>4.1271651361829398E-4</v>
      </c>
      <c r="AJ1849" s="167">
        <v>1.2274641946867799E-4</v>
      </c>
    </row>
    <row r="1850" spans="1:36">
      <c r="A1850" s="2">
        <v>7833</v>
      </c>
      <c r="B1850" s="2">
        <v>7837</v>
      </c>
      <c r="C1850" s="2" t="s">
        <v>3444</v>
      </c>
      <c r="D1850" s="2" t="s">
        <v>3445</v>
      </c>
      <c r="E1850" s="4" t="s">
        <v>347</v>
      </c>
      <c r="F1850" s="2" t="s">
        <v>3446</v>
      </c>
      <c r="G1850" s="2" t="s">
        <v>3447</v>
      </c>
      <c r="H1850" s="2" t="s">
        <v>350</v>
      </c>
      <c r="I1850" s="2" t="s">
        <v>1153</v>
      </c>
      <c r="J1850" s="2" t="s">
        <v>30</v>
      </c>
      <c r="K1850" s="2" t="s">
        <v>30</v>
      </c>
      <c r="L1850" s="2" t="s">
        <v>519</v>
      </c>
      <c r="M1850" s="2" t="s">
        <v>59</v>
      </c>
      <c r="N1850" s="2" t="s">
        <v>631</v>
      </c>
      <c r="O1850" s="2" t="s">
        <v>304</v>
      </c>
      <c r="P1850" s="2" t="s">
        <v>2893</v>
      </c>
      <c r="Q1850" s="2" t="s">
        <v>343</v>
      </c>
      <c r="R1850" s="2" t="s">
        <v>369</v>
      </c>
      <c r="S1850" s="2" t="s">
        <v>34</v>
      </c>
      <c r="T1850" s="152">
        <v>3.6459999999999999</v>
      </c>
      <c r="U1850" s="2" t="s">
        <v>2899</v>
      </c>
      <c r="V1850" s="165">
        <v>2.6200000000000001E-2</v>
      </c>
      <c r="W1850" s="167">
        <v>4.5060000000000003E-2</v>
      </c>
      <c r="X1850" s="4" t="s">
        <v>602</v>
      </c>
      <c r="Y1850" s="4" t="s">
        <v>304</v>
      </c>
      <c r="Z1850" s="152">
        <v>19242</v>
      </c>
      <c r="AA1850" s="162">
        <v>1</v>
      </c>
      <c r="AB1850" s="181">
        <v>94.04</v>
      </c>
      <c r="AD1850" s="152">
        <v>18.094999999999999</v>
      </c>
      <c r="AG1850" s="2" t="s">
        <v>36</v>
      </c>
      <c r="AH1850" s="167">
        <v>1.5E-5</v>
      </c>
      <c r="AI1850" s="167">
        <v>1.0276187941262399E-3</v>
      </c>
      <c r="AJ1850" s="167">
        <v>3.0562510438915001E-4</v>
      </c>
    </row>
    <row r="1851" spans="1:36">
      <c r="A1851" s="2">
        <v>7833</v>
      </c>
      <c r="B1851" s="2">
        <v>7837</v>
      </c>
      <c r="C1851" s="2" t="s">
        <v>3883</v>
      </c>
      <c r="D1851" s="2" t="s">
        <v>3884</v>
      </c>
      <c r="E1851" s="4" t="s">
        <v>507</v>
      </c>
      <c r="F1851" s="2" t="s">
        <v>3885</v>
      </c>
      <c r="G1851" s="2" t="s">
        <v>3886</v>
      </c>
      <c r="H1851" s="2" t="s">
        <v>350</v>
      </c>
      <c r="I1851" s="2" t="s">
        <v>1153</v>
      </c>
      <c r="J1851" s="2" t="s">
        <v>30</v>
      </c>
      <c r="K1851" s="2" t="s">
        <v>140</v>
      </c>
      <c r="L1851" s="2" t="s">
        <v>519</v>
      </c>
      <c r="M1851" s="2" t="s">
        <v>59</v>
      </c>
      <c r="N1851" s="2" t="s">
        <v>651</v>
      </c>
      <c r="O1851" s="2" t="s">
        <v>304</v>
      </c>
      <c r="P1851" s="2" t="s">
        <v>2977</v>
      </c>
      <c r="Q1851" s="2" t="s">
        <v>343</v>
      </c>
      <c r="R1851" s="2" t="s">
        <v>369</v>
      </c>
      <c r="S1851" s="2" t="s">
        <v>34</v>
      </c>
      <c r="T1851" s="152">
        <v>0.57399999999999995</v>
      </c>
      <c r="U1851" s="2" t="s">
        <v>3306</v>
      </c>
      <c r="V1851" s="165">
        <v>4.045E-2</v>
      </c>
      <c r="W1851" s="167">
        <v>0.44588</v>
      </c>
      <c r="X1851" s="4" t="s">
        <v>602</v>
      </c>
      <c r="Y1851" s="4" t="s">
        <v>304</v>
      </c>
      <c r="Z1851" s="152">
        <v>0.22</v>
      </c>
      <c r="AA1851" s="162">
        <v>1</v>
      </c>
      <c r="AB1851" s="181">
        <v>84.44</v>
      </c>
      <c r="AD1851" s="152">
        <v>0</v>
      </c>
      <c r="AG1851" s="2" t="s">
        <v>36</v>
      </c>
      <c r="AH1851" s="167">
        <v>0</v>
      </c>
      <c r="AI1851" s="167">
        <v>1.0549700080700199E-8</v>
      </c>
      <c r="AJ1851" s="167">
        <v>3.1375965551308402E-9</v>
      </c>
    </row>
    <row r="1852" spans="1:36">
      <c r="A1852" s="2">
        <v>7833</v>
      </c>
      <c r="B1852" s="2">
        <v>7837</v>
      </c>
      <c r="C1852" s="2" t="s">
        <v>2272</v>
      </c>
      <c r="D1852" s="2" t="s">
        <v>2273</v>
      </c>
      <c r="E1852" s="4" t="s">
        <v>347</v>
      </c>
      <c r="F1852" s="2" t="s">
        <v>3448</v>
      </c>
      <c r="G1852" s="2" t="s">
        <v>3449</v>
      </c>
      <c r="H1852" s="2" t="s">
        <v>350</v>
      </c>
      <c r="I1852" s="2" t="s">
        <v>1153</v>
      </c>
      <c r="J1852" s="2" t="s">
        <v>30</v>
      </c>
      <c r="K1852" s="2" t="s">
        <v>30</v>
      </c>
      <c r="L1852" s="2" t="s">
        <v>519</v>
      </c>
      <c r="M1852" s="2" t="s">
        <v>31</v>
      </c>
      <c r="N1852" s="2" t="s">
        <v>644</v>
      </c>
      <c r="O1852" s="2" t="s">
        <v>304</v>
      </c>
      <c r="P1852" s="20" t="s">
        <v>354</v>
      </c>
      <c r="Q1852" s="2" t="s">
        <v>354</v>
      </c>
      <c r="R1852" s="2" t="s">
        <v>354</v>
      </c>
      <c r="S1852" s="2" t="s">
        <v>34</v>
      </c>
      <c r="T1852" s="152">
        <v>4.49</v>
      </c>
      <c r="U1852" s="2" t="s">
        <v>226</v>
      </c>
      <c r="V1852" s="165">
        <v>0</v>
      </c>
      <c r="W1852" s="167">
        <v>4.9880000000000001E-2</v>
      </c>
      <c r="X1852" s="4" t="s">
        <v>602</v>
      </c>
      <c r="Y1852" s="4" t="s">
        <v>304</v>
      </c>
      <c r="Z1852" s="152">
        <v>86000</v>
      </c>
      <c r="AA1852" s="162">
        <v>1</v>
      </c>
      <c r="AB1852" s="181">
        <v>100</v>
      </c>
      <c r="AD1852" s="152">
        <v>86</v>
      </c>
      <c r="AG1852" s="2" t="s">
        <v>36</v>
      </c>
      <c r="AH1852" s="167">
        <v>0</v>
      </c>
      <c r="AI1852" s="167">
        <v>4.8839100756869498E-3</v>
      </c>
      <c r="AJ1852" s="167">
        <v>1.4525284426879399E-3</v>
      </c>
    </row>
    <row r="1853" spans="1:36">
      <c r="A1853" s="2">
        <v>7833</v>
      </c>
      <c r="B1853" s="2">
        <v>7837</v>
      </c>
      <c r="C1853" s="2" t="s">
        <v>2276</v>
      </c>
      <c r="D1853" s="2" t="s">
        <v>2277</v>
      </c>
      <c r="E1853" s="4" t="s">
        <v>347</v>
      </c>
      <c r="F1853" s="2" t="s">
        <v>3450</v>
      </c>
      <c r="G1853" s="2" t="s">
        <v>3451</v>
      </c>
      <c r="H1853" s="2" t="s">
        <v>350</v>
      </c>
      <c r="I1853" s="2" t="s">
        <v>1153</v>
      </c>
      <c r="J1853" s="2" t="s">
        <v>30</v>
      </c>
      <c r="K1853" s="2" t="s">
        <v>30</v>
      </c>
      <c r="L1853" s="2" t="s">
        <v>519</v>
      </c>
      <c r="M1853" s="2" t="s">
        <v>31</v>
      </c>
      <c r="N1853" s="2" t="s">
        <v>633</v>
      </c>
      <c r="O1853" s="2" t="s">
        <v>304</v>
      </c>
      <c r="P1853" s="2" t="s">
        <v>2870</v>
      </c>
      <c r="Q1853" s="2" t="s">
        <v>368</v>
      </c>
      <c r="R1853" s="2" t="s">
        <v>369</v>
      </c>
      <c r="S1853" s="2" t="s">
        <v>34</v>
      </c>
      <c r="T1853" s="152">
        <v>4.7699999999999996</v>
      </c>
      <c r="U1853" s="2" t="s">
        <v>3259</v>
      </c>
      <c r="V1853" s="165">
        <v>5.8799999999999998E-2</v>
      </c>
      <c r="W1853" s="167">
        <v>5.3900000000000003E-2</v>
      </c>
      <c r="X1853" s="4" t="s">
        <v>602</v>
      </c>
      <c r="Y1853" s="4" t="s">
        <v>304</v>
      </c>
      <c r="Z1853" s="152">
        <v>114000</v>
      </c>
      <c r="AA1853" s="162">
        <v>1</v>
      </c>
      <c r="AB1853" s="181">
        <v>102.87</v>
      </c>
      <c r="AD1853" s="152">
        <v>117.27200000000001</v>
      </c>
      <c r="AG1853" s="2" t="s">
        <v>36</v>
      </c>
      <c r="AH1853" s="167">
        <v>3.8000000000000002E-4</v>
      </c>
      <c r="AI1853" s="167">
        <v>6.6598247164412197E-3</v>
      </c>
      <c r="AJ1853" s="167">
        <v>1.9807049421536201E-3</v>
      </c>
    </row>
    <row r="1854" spans="1:36">
      <c r="A1854" s="2">
        <v>7833</v>
      </c>
      <c r="B1854" s="2">
        <v>7837</v>
      </c>
      <c r="C1854" s="2" t="s">
        <v>3452</v>
      </c>
      <c r="D1854" s="2" t="s">
        <v>3453</v>
      </c>
      <c r="E1854" s="4" t="s">
        <v>347</v>
      </c>
      <c r="F1854" s="2" t="s">
        <v>3457</v>
      </c>
      <c r="G1854" s="2" t="s">
        <v>3458</v>
      </c>
      <c r="H1854" s="2" t="s">
        <v>350</v>
      </c>
      <c r="I1854" s="2" t="s">
        <v>1153</v>
      </c>
      <c r="J1854" s="2" t="s">
        <v>30</v>
      </c>
      <c r="K1854" s="2" t="s">
        <v>30</v>
      </c>
      <c r="L1854" s="2" t="s">
        <v>519</v>
      </c>
      <c r="M1854" s="2" t="s">
        <v>59</v>
      </c>
      <c r="N1854" s="2" t="s">
        <v>651</v>
      </c>
      <c r="O1854" s="2" t="s">
        <v>304</v>
      </c>
      <c r="P1854" s="2" t="s">
        <v>2870</v>
      </c>
      <c r="Q1854" s="2" t="s">
        <v>368</v>
      </c>
      <c r="R1854" s="2" t="s">
        <v>369</v>
      </c>
      <c r="S1854" s="2" t="s">
        <v>34</v>
      </c>
      <c r="T1854" s="152">
        <v>1.3160000000000001</v>
      </c>
      <c r="U1854" s="2" t="s">
        <v>3459</v>
      </c>
      <c r="V1854" s="165">
        <v>2.6499999999999999E-2</v>
      </c>
      <c r="W1854" s="167">
        <v>4.9759999999999999E-2</v>
      </c>
      <c r="X1854" s="4" t="s">
        <v>602</v>
      </c>
      <c r="Y1854" s="4" t="s">
        <v>304</v>
      </c>
      <c r="Z1854" s="152">
        <v>12470.32</v>
      </c>
      <c r="AA1854" s="162">
        <v>1</v>
      </c>
      <c r="AB1854" s="181">
        <v>97.97</v>
      </c>
      <c r="AD1854" s="152">
        <v>12.217000000000001</v>
      </c>
      <c r="AG1854" s="2" t="s">
        <v>36</v>
      </c>
      <c r="AH1854" s="167">
        <v>2.4000000000000001E-5</v>
      </c>
      <c r="AI1854" s="167">
        <v>6.9380897544989704E-4</v>
      </c>
      <c r="AJ1854" s="167">
        <v>2.0634640175912799E-4</v>
      </c>
    </row>
    <row r="1855" spans="1:36">
      <c r="A1855" s="2">
        <v>7833</v>
      </c>
      <c r="B1855" s="2">
        <v>7837</v>
      </c>
      <c r="C1855" s="2" t="s">
        <v>2280</v>
      </c>
      <c r="D1855" s="2" t="s">
        <v>2281</v>
      </c>
      <c r="E1855" s="4" t="s">
        <v>347</v>
      </c>
      <c r="F1855" s="2" t="s">
        <v>3889</v>
      </c>
      <c r="G1855" s="2" t="s">
        <v>3890</v>
      </c>
      <c r="H1855" s="2" t="s">
        <v>350</v>
      </c>
      <c r="I1855" s="2" t="s">
        <v>1153</v>
      </c>
      <c r="J1855" s="2" t="s">
        <v>30</v>
      </c>
      <c r="K1855" s="2" t="s">
        <v>30</v>
      </c>
      <c r="L1855" s="2" t="s">
        <v>519</v>
      </c>
      <c r="M1855" s="2" t="s">
        <v>59</v>
      </c>
      <c r="N1855" s="2" t="s">
        <v>647</v>
      </c>
      <c r="O1855" s="2" t="s">
        <v>304</v>
      </c>
      <c r="P1855" s="2" t="s">
        <v>2870</v>
      </c>
      <c r="Q1855" s="2" t="s">
        <v>368</v>
      </c>
      <c r="R1855" s="2" t="s">
        <v>369</v>
      </c>
      <c r="S1855" s="2" t="s">
        <v>34</v>
      </c>
      <c r="T1855" s="152">
        <v>0.98399999999999999</v>
      </c>
      <c r="U1855" s="2" t="s">
        <v>3254</v>
      </c>
      <c r="V1855" s="165">
        <v>3.2500000000000001E-2</v>
      </c>
      <c r="W1855" s="167">
        <v>4.8820000000000002E-2</v>
      </c>
      <c r="X1855" s="4" t="s">
        <v>602</v>
      </c>
      <c r="Y1855" s="4" t="s">
        <v>304</v>
      </c>
      <c r="Z1855" s="152">
        <v>5854</v>
      </c>
      <c r="AA1855" s="162">
        <v>1</v>
      </c>
      <c r="AB1855" s="181">
        <v>98.5</v>
      </c>
      <c r="AD1855" s="152">
        <v>5.766</v>
      </c>
      <c r="AG1855" s="2" t="s">
        <v>36</v>
      </c>
      <c r="AH1855" s="167">
        <v>3.6999999999999998E-5</v>
      </c>
      <c r="AI1855" s="167">
        <v>3.2745992371308502E-4</v>
      </c>
      <c r="AJ1855" s="167">
        <v>9.7390174197008707E-5</v>
      </c>
    </row>
    <row r="1856" spans="1:36">
      <c r="A1856" s="2">
        <v>7833</v>
      </c>
      <c r="B1856" s="2">
        <v>7837</v>
      </c>
      <c r="C1856" s="2" t="s">
        <v>2280</v>
      </c>
      <c r="D1856" s="2" t="s">
        <v>2281</v>
      </c>
      <c r="E1856" s="4" t="s">
        <v>347</v>
      </c>
      <c r="F1856" s="2" t="s">
        <v>3891</v>
      </c>
      <c r="G1856" s="2" t="s">
        <v>3892</v>
      </c>
      <c r="H1856" s="2" t="s">
        <v>350</v>
      </c>
      <c r="I1856" s="2" t="s">
        <v>1153</v>
      </c>
      <c r="J1856" s="2" t="s">
        <v>30</v>
      </c>
      <c r="K1856" s="2" t="s">
        <v>30</v>
      </c>
      <c r="L1856" s="2" t="s">
        <v>519</v>
      </c>
      <c r="M1856" s="2" t="s">
        <v>59</v>
      </c>
      <c r="N1856" s="2" t="s">
        <v>647</v>
      </c>
      <c r="O1856" s="2" t="s">
        <v>304</v>
      </c>
      <c r="P1856" s="2" t="s">
        <v>2870</v>
      </c>
      <c r="Q1856" s="2" t="s">
        <v>368</v>
      </c>
      <c r="R1856" s="2" t="s">
        <v>369</v>
      </c>
      <c r="S1856" s="2" t="s">
        <v>34</v>
      </c>
      <c r="T1856" s="152">
        <v>3.8849999999999998</v>
      </c>
      <c r="U1856" s="2" t="s">
        <v>3893</v>
      </c>
      <c r="V1856" s="165">
        <v>6.3299999999999995E-2</v>
      </c>
      <c r="W1856" s="167">
        <v>5.2569999999999999E-2</v>
      </c>
      <c r="X1856" s="4" t="s">
        <v>602</v>
      </c>
      <c r="Y1856" s="4" t="s">
        <v>304</v>
      </c>
      <c r="Z1856" s="152">
        <v>136000</v>
      </c>
      <c r="AA1856" s="162">
        <v>1</v>
      </c>
      <c r="AB1856" s="181">
        <v>106.58</v>
      </c>
      <c r="AD1856" s="152">
        <v>144.94900000000001</v>
      </c>
      <c r="AG1856" s="2" t="s">
        <v>36</v>
      </c>
      <c r="AH1856" s="167">
        <v>2.9799999999999998E-4</v>
      </c>
      <c r="AI1856" s="167">
        <v>8.2315919160317694E-3</v>
      </c>
      <c r="AJ1856" s="167">
        <v>2.4481657527149398E-3</v>
      </c>
    </row>
    <row r="1857" spans="1:36">
      <c r="A1857" s="2">
        <v>7833</v>
      </c>
      <c r="B1857" s="2">
        <v>7837</v>
      </c>
      <c r="C1857" s="2" t="s">
        <v>3897</v>
      </c>
      <c r="D1857" s="2" t="s">
        <v>3898</v>
      </c>
      <c r="E1857" s="4" t="s">
        <v>347</v>
      </c>
      <c r="F1857" s="2" t="s">
        <v>3899</v>
      </c>
      <c r="G1857" s="2" t="s">
        <v>3900</v>
      </c>
      <c r="H1857" s="2" t="s">
        <v>350</v>
      </c>
      <c r="I1857" s="2" t="s">
        <v>942</v>
      </c>
      <c r="J1857" s="2" t="s">
        <v>30</v>
      </c>
      <c r="K1857" s="2" t="s">
        <v>30</v>
      </c>
      <c r="L1857" s="2" t="s">
        <v>519</v>
      </c>
      <c r="M1857" s="2" t="s">
        <v>59</v>
      </c>
      <c r="N1857" s="2" t="s">
        <v>637</v>
      </c>
      <c r="O1857" s="2" t="s">
        <v>304</v>
      </c>
      <c r="P1857" s="20" t="s">
        <v>354</v>
      </c>
      <c r="Q1857" s="2" t="s">
        <v>354</v>
      </c>
      <c r="R1857" s="2" t="s">
        <v>354</v>
      </c>
      <c r="S1857" s="2" t="s">
        <v>34</v>
      </c>
      <c r="T1857" s="152">
        <v>2.4319999999999999</v>
      </c>
      <c r="U1857" s="2" t="s">
        <v>2902</v>
      </c>
      <c r="V1857" s="165">
        <v>3.6999999999999998E-2</v>
      </c>
      <c r="W1857" s="167">
        <v>3.6850000000000001E-2</v>
      </c>
      <c r="X1857" s="4" t="s">
        <v>602</v>
      </c>
      <c r="Y1857" s="4" t="s">
        <v>304</v>
      </c>
      <c r="Z1857" s="152">
        <v>25488.73</v>
      </c>
      <c r="AA1857" s="162">
        <v>1</v>
      </c>
      <c r="AB1857" s="181">
        <v>117.19</v>
      </c>
      <c r="AD1857" s="152">
        <v>29.87</v>
      </c>
      <c r="AG1857" s="2" t="s">
        <v>36</v>
      </c>
      <c r="AH1857" s="167">
        <v>5.8E-5</v>
      </c>
      <c r="AI1857" s="167">
        <v>1.6963206886308601E-3</v>
      </c>
      <c r="AJ1857" s="167">
        <v>5.0450438480068396E-4</v>
      </c>
    </row>
    <row r="1858" spans="1:36">
      <c r="A1858" s="2">
        <v>7833</v>
      </c>
      <c r="B1858" s="2">
        <v>7837</v>
      </c>
      <c r="C1858" s="2" t="s">
        <v>2583</v>
      </c>
      <c r="D1858" s="2" t="s">
        <v>2584</v>
      </c>
      <c r="E1858" s="4" t="s">
        <v>347</v>
      </c>
      <c r="F1858" s="2" t="s">
        <v>3462</v>
      </c>
      <c r="G1858" s="2" t="s">
        <v>3463</v>
      </c>
      <c r="H1858" s="2" t="s">
        <v>350</v>
      </c>
      <c r="I1858" s="2" t="s">
        <v>942</v>
      </c>
      <c r="J1858" s="2" t="s">
        <v>30</v>
      </c>
      <c r="K1858" s="2" t="s">
        <v>30</v>
      </c>
      <c r="L1858" s="2" t="s">
        <v>519</v>
      </c>
      <c r="M1858" s="2" t="s">
        <v>59</v>
      </c>
      <c r="N1858" s="2" t="s">
        <v>633</v>
      </c>
      <c r="O1858" s="2" t="s">
        <v>304</v>
      </c>
      <c r="P1858" s="20" t="s">
        <v>354</v>
      </c>
      <c r="Q1858" s="2" t="s">
        <v>354</v>
      </c>
      <c r="R1858" s="2" t="s">
        <v>354</v>
      </c>
      <c r="S1858" s="2" t="s">
        <v>34</v>
      </c>
      <c r="T1858" s="152">
        <v>0.93500000000000005</v>
      </c>
      <c r="U1858" s="2" t="s">
        <v>3464</v>
      </c>
      <c r="V1858" s="165">
        <v>2.8500000000000001E-2</v>
      </c>
      <c r="W1858" s="167">
        <v>1E-4</v>
      </c>
      <c r="X1858" s="4" t="s">
        <v>602</v>
      </c>
      <c r="Y1858" s="4" t="s">
        <v>304</v>
      </c>
      <c r="Z1858" s="152">
        <v>7936.79</v>
      </c>
      <c r="AA1858" s="162">
        <v>1</v>
      </c>
      <c r="AB1858" s="181">
        <v>122.1</v>
      </c>
      <c r="AD1858" s="152">
        <v>9.6910000000000007</v>
      </c>
      <c r="AG1858" s="2" t="s">
        <v>36</v>
      </c>
      <c r="AH1858" s="167">
        <v>6.3999999999999997E-5</v>
      </c>
      <c r="AI1858" s="167">
        <v>5.5033832931599498E-4</v>
      </c>
      <c r="AJ1858" s="167">
        <v>1.63676657441406E-4</v>
      </c>
    </row>
    <row r="1859" spans="1:36">
      <c r="A1859" s="2">
        <v>7833</v>
      </c>
      <c r="B1859" s="2">
        <v>7837</v>
      </c>
      <c r="C1859" s="2" t="s">
        <v>3470</v>
      </c>
      <c r="D1859" s="2" t="s">
        <v>3471</v>
      </c>
      <c r="E1859" s="4" t="s">
        <v>347</v>
      </c>
      <c r="F1859" s="2" t="s">
        <v>3472</v>
      </c>
      <c r="G1859" s="2" t="s">
        <v>3473</v>
      </c>
      <c r="H1859" s="2" t="s">
        <v>350</v>
      </c>
      <c r="I1859" s="2" t="s">
        <v>942</v>
      </c>
      <c r="J1859" s="2" t="s">
        <v>30</v>
      </c>
      <c r="K1859" s="2" t="s">
        <v>30</v>
      </c>
      <c r="L1859" s="2" t="s">
        <v>519</v>
      </c>
      <c r="M1859" s="2" t="s">
        <v>59</v>
      </c>
      <c r="N1859" s="2" t="s">
        <v>650</v>
      </c>
      <c r="O1859" s="2" t="s">
        <v>304</v>
      </c>
      <c r="P1859" s="2" t="s">
        <v>2882</v>
      </c>
      <c r="Q1859" s="2" t="s">
        <v>343</v>
      </c>
      <c r="R1859" s="2" t="s">
        <v>369</v>
      </c>
      <c r="S1859" s="2" t="s">
        <v>34</v>
      </c>
      <c r="T1859" s="152">
        <v>0.90400000000000003</v>
      </c>
      <c r="U1859" s="2" t="s">
        <v>3474</v>
      </c>
      <c r="V1859" s="165">
        <v>2.1499999999999998E-2</v>
      </c>
      <c r="W1859" s="167">
        <v>2.8510000000000001E-2</v>
      </c>
      <c r="X1859" s="4" t="s">
        <v>602</v>
      </c>
      <c r="Y1859" s="4" t="s">
        <v>304</v>
      </c>
      <c r="Z1859" s="152">
        <v>7445</v>
      </c>
      <c r="AA1859" s="162">
        <v>1</v>
      </c>
      <c r="AB1859" s="181">
        <v>118.18</v>
      </c>
      <c r="AD1859" s="152">
        <v>8.7989999999999995</v>
      </c>
      <c r="AG1859" s="2" t="s">
        <v>36</v>
      </c>
      <c r="AH1859" s="167">
        <v>5.0000000000000004E-6</v>
      </c>
      <c r="AI1859" s="167">
        <v>4.9966381028885697E-4</v>
      </c>
      <c r="AJ1859" s="167">
        <v>1.4860549948277001E-4</v>
      </c>
    </row>
    <row r="1860" spans="1:36">
      <c r="A1860" s="2">
        <v>7833</v>
      </c>
      <c r="B1860" s="2">
        <v>7837</v>
      </c>
      <c r="C1860" s="2" t="s">
        <v>3470</v>
      </c>
      <c r="D1860" s="2" t="s">
        <v>3471</v>
      </c>
      <c r="E1860" s="4" t="s">
        <v>347</v>
      </c>
      <c r="F1860" s="2" t="s">
        <v>3475</v>
      </c>
      <c r="G1860" s="2" t="s">
        <v>3476</v>
      </c>
      <c r="H1860" s="2" t="s">
        <v>350</v>
      </c>
      <c r="I1860" s="2" t="s">
        <v>942</v>
      </c>
      <c r="J1860" s="2" t="s">
        <v>30</v>
      </c>
      <c r="K1860" s="2" t="s">
        <v>30</v>
      </c>
      <c r="L1860" s="2" t="s">
        <v>519</v>
      </c>
      <c r="M1860" s="2" t="s">
        <v>59</v>
      </c>
      <c r="N1860" s="2" t="s">
        <v>650</v>
      </c>
      <c r="O1860" s="2" t="s">
        <v>304</v>
      </c>
      <c r="P1860" s="2" t="s">
        <v>2893</v>
      </c>
      <c r="Q1860" s="2" t="s">
        <v>343</v>
      </c>
      <c r="R1860" s="2" t="s">
        <v>369</v>
      </c>
      <c r="S1860" s="2" t="s">
        <v>34</v>
      </c>
      <c r="T1860" s="152">
        <v>2.0529999999999999</v>
      </c>
      <c r="U1860" s="2" t="s">
        <v>181</v>
      </c>
      <c r="V1860" s="165">
        <v>1.4200000000000001E-2</v>
      </c>
      <c r="W1860" s="167">
        <v>2.8410000000000001E-2</v>
      </c>
      <c r="X1860" s="4" t="s">
        <v>602</v>
      </c>
      <c r="Y1860" s="4" t="s">
        <v>304</v>
      </c>
      <c r="Z1860" s="152">
        <v>13940</v>
      </c>
      <c r="AA1860" s="162">
        <v>1</v>
      </c>
      <c r="AB1860" s="181">
        <v>114.01</v>
      </c>
      <c r="AD1860" s="152">
        <v>15.893000000000001</v>
      </c>
      <c r="AG1860" s="2" t="s">
        <v>36</v>
      </c>
      <c r="AH1860" s="167">
        <v>1.4E-5</v>
      </c>
      <c r="AI1860" s="167">
        <v>9.0255759917944403E-4</v>
      </c>
      <c r="AJ1860" s="167">
        <v>2.68430532842659E-4</v>
      </c>
    </row>
    <row r="1861" spans="1:36">
      <c r="A1861" s="2">
        <v>7833</v>
      </c>
      <c r="B1861" s="2">
        <v>7837</v>
      </c>
      <c r="C1861" s="2" t="s">
        <v>3470</v>
      </c>
      <c r="D1861" s="2" t="s">
        <v>3471</v>
      </c>
      <c r="E1861" s="4" t="s">
        <v>347</v>
      </c>
      <c r="F1861" s="2" t="s">
        <v>3905</v>
      </c>
      <c r="G1861" s="2" t="s">
        <v>3906</v>
      </c>
      <c r="H1861" s="2" t="s">
        <v>33</v>
      </c>
      <c r="I1861" s="2" t="s">
        <v>942</v>
      </c>
      <c r="J1861" s="2" t="s">
        <v>30</v>
      </c>
      <c r="K1861" s="2" t="s">
        <v>30</v>
      </c>
      <c r="L1861" s="2" t="s">
        <v>521</v>
      </c>
      <c r="M1861" s="2" t="s">
        <v>59</v>
      </c>
      <c r="N1861" s="2" t="s">
        <v>650</v>
      </c>
      <c r="O1861" s="2" t="s">
        <v>304</v>
      </c>
      <c r="P1861" s="2" t="s">
        <v>2893</v>
      </c>
      <c r="Q1861" s="2" t="s">
        <v>343</v>
      </c>
      <c r="R1861" s="2" t="s">
        <v>369</v>
      </c>
      <c r="S1861" s="2" t="s">
        <v>34</v>
      </c>
      <c r="T1861" s="152">
        <v>2.1019999999999999</v>
      </c>
      <c r="U1861" s="2" t="s">
        <v>181</v>
      </c>
      <c r="V1861" s="165">
        <v>1.4200000000000001E-2</v>
      </c>
      <c r="W1861" s="167">
        <v>3.0720000000000001E-2</v>
      </c>
      <c r="X1861" s="4" t="s">
        <v>602</v>
      </c>
      <c r="Y1861" s="4" t="s">
        <v>304</v>
      </c>
      <c r="Z1861" s="152">
        <v>18307.439999999999</v>
      </c>
      <c r="AA1861" s="162">
        <v>1</v>
      </c>
      <c r="AB1861" s="181">
        <v>114.01</v>
      </c>
      <c r="AD1861" s="152">
        <v>20.872</v>
      </c>
      <c r="AG1861" s="2" t="s">
        <v>36</v>
      </c>
      <c r="AH1861" s="167">
        <v>0</v>
      </c>
      <c r="AI1861" s="167">
        <v>1.1853313553458901E-3</v>
      </c>
      <c r="AJ1861" s="167">
        <v>3.5253055051542398E-4</v>
      </c>
    </row>
    <row r="1862" spans="1:36">
      <c r="A1862" s="2">
        <v>7833</v>
      </c>
      <c r="B1862" s="2">
        <v>7837</v>
      </c>
      <c r="C1862" s="2" t="s">
        <v>3470</v>
      </c>
      <c r="D1862" s="2" t="s">
        <v>3471</v>
      </c>
      <c r="E1862" s="4" t="s">
        <v>347</v>
      </c>
      <c r="F1862" s="2" t="s">
        <v>3477</v>
      </c>
      <c r="G1862" s="2" t="s">
        <v>3478</v>
      </c>
      <c r="H1862" s="2" t="s">
        <v>350</v>
      </c>
      <c r="I1862" s="2" t="s">
        <v>942</v>
      </c>
      <c r="J1862" s="2" t="s">
        <v>30</v>
      </c>
      <c r="K1862" s="2" t="s">
        <v>30</v>
      </c>
      <c r="L1862" s="2" t="s">
        <v>519</v>
      </c>
      <c r="M1862" s="2" t="s">
        <v>31</v>
      </c>
      <c r="N1862" s="2" t="s">
        <v>650</v>
      </c>
      <c r="O1862" s="2" t="s">
        <v>304</v>
      </c>
      <c r="P1862" s="2" t="s">
        <v>2893</v>
      </c>
      <c r="Q1862" s="2" t="s">
        <v>343</v>
      </c>
      <c r="R1862" s="2" t="s">
        <v>369</v>
      </c>
      <c r="S1862" s="2" t="s">
        <v>34</v>
      </c>
      <c r="T1862" s="152">
        <v>5.8650000000000002</v>
      </c>
      <c r="U1862" s="2" t="s">
        <v>3479</v>
      </c>
      <c r="V1862" s="165">
        <v>1.4999999999999999E-2</v>
      </c>
      <c r="W1862" s="167">
        <v>2.9530000000000001E-2</v>
      </c>
      <c r="X1862" s="4" t="s">
        <v>602</v>
      </c>
      <c r="Y1862" s="4" t="s">
        <v>304</v>
      </c>
      <c r="Z1862" s="152">
        <v>101000</v>
      </c>
      <c r="AA1862" s="162">
        <v>1</v>
      </c>
      <c r="AB1862" s="181">
        <v>93.77</v>
      </c>
      <c r="AD1862" s="152">
        <v>94.707999999999998</v>
      </c>
      <c r="AG1862" s="2" t="s">
        <v>36</v>
      </c>
      <c r="AH1862" s="167">
        <v>2.4499999999999999E-4</v>
      </c>
      <c r="AI1862" s="167">
        <v>5.3784173287806597E-3</v>
      </c>
      <c r="AJ1862" s="167">
        <v>1.5996003254832099E-3</v>
      </c>
    </row>
    <row r="1863" spans="1:36">
      <c r="A1863" s="2">
        <v>7833</v>
      </c>
      <c r="B1863" s="2">
        <v>7837</v>
      </c>
      <c r="C1863" s="2" t="s">
        <v>3470</v>
      </c>
      <c r="D1863" s="2" t="s">
        <v>3471</v>
      </c>
      <c r="E1863" s="4" t="s">
        <v>347</v>
      </c>
      <c r="F1863" s="2" t="s">
        <v>3480</v>
      </c>
      <c r="G1863" s="2" t="s">
        <v>3481</v>
      </c>
      <c r="H1863" s="2" t="s">
        <v>350</v>
      </c>
      <c r="I1863" s="2" t="s">
        <v>942</v>
      </c>
      <c r="J1863" s="2" t="s">
        <v>30</v>
      </c>
      <c r="K1863" s="2" t="s">
        <v>30</v>
      </c>
      <c r="L1863" s="2" t="s">
        <v>519</v>
      </c>
      <c r="M1863" s="2" t="s">
        <v>59</v>
      </c>
      <c r="N1863" s="2" t="s">
        <v>650</v>
      </c>
      <c r="O1863" s="2" t="s">
        <v>304</v>
      </c>
      <c r="P1863" s="2" t="s">
        <v>2882</v>
      </c>
      <c r="Q1863" s="2" t="s">
        <v>343</v>
      </c>
      <c r="R1863" s="2" t="s">
        <v>369</v>
      </c>
      <c r="S1863" s="2" t="s">
        <v>34</v>
      </c>
      <c r="T1863" s="152">
        <v>5.6429999999999998</v>
      </c>
      <c r="U1863" s="2" t="s">
        <v>3268</v>
      </c>
      <c r="V1863" s="165">
        <v>1.15E-2</v>
      </c>
      <c r="W1863" s="167">
        <v>3.1440000000000003E-2</v>
      </c>
      <c r="X1863" s="4" t="s">
        <v>602</v>
      </c>
      <c r="Y1863" s="4" t="s">
        <v>304</v>
      </c>
      <c r="Z1863" s="152">
        <v>101000</v>
      </c>
      <c r="AA1863" s="162">
        <v>1</v>
      </c>
      <c r="AB1863" s="181">
        <v>104.61</v>
      </c>
      <c r="AD1863" s="152">
        <v>105.65600000000001</v>
      </c>
      <c r="AG1863" s="2" t="s">
        <v>36</v>
      </c>
      <c r="AH1863" s="167">
        <v>1.01E-4</v>
      </c>
      <c r="AI1863" s="167">
        <v>6.0001731552068397E-3</v>
      </c>
      <c r="AJ1863" s="167">
        <v>1.78451733015675E-3</v>
      </c>
    </row>
    <row r="1864" spans="1:36">
      <c r="A1864" s="2">
        <v>7833</v>
      </c>
      <c r="B1864" s="2">
        <v>7837</v>
      </c>
      <c r="C1864" s="2" t="s">
        <v>2300</v>
      </c>
      <c r="D1864" s="2" t="s">
        <v>2301</v>
      </c>
      <c r="E1864" s="4" t="s">
        <v>347</v>
      </c>
      <c r="F1864" s="2" t="s">
        <v>3482</v>
      </c>
      <c r="G1864" s="2" t="s">
        <v>3483</v>
      </c>
      <c r="H1864" s="2" t="s">
        <v>350</v>
      </c>
      <c r="I1864" s="2" t="s">
        <v>942</v>
      </c>
      <c r="J1864" s="2" t="s">
        <v>30</v>
      </c>
      <c r="K1864" s="2" t="s">
        <v>30</v>
      </c>
      <c r="L1864" s="2" t="s">
        <v>519</v>
      </c>
      <c r="M1864" s="2" t="s">
        <v>59</v>
      </c>
      <c r="N1864" s="2" t="s">
        <v>650</v>
      </c>
      <c r="O1864" s="2" t="s">
        <v>304</v>
      </c>
      <c r="P1864" s="2" t="s">
        <v>2893</v>
      </c>
      <c r="Q1864" s="2" t="s">
        <v>343</v>
      </c>
      <c r="R1864" s="2" t="s">
        <v>369</v>
      </c>
      <c r="S1864" s="2" t="s">
        <v>34</v>
      </c>
      <c r="T1864" s="152">
        <v>3.0139999999999998</v>
      </c>
      <c r="U1864" s="2" t="s">
        <v>3174</v>
      </c>
      <c r="V1864" s="165">
        <v>3.5000000000000003E-2</v>
      </c>
      <c r="W1864" s="167">
        <v>2.8129999999999999E-2</v>
      </c>
      <c r="X1864" s="4" t="s">
        <v>602</v>
      </c>
      <c r="Y1864" s="4" t="s">
        <v>304</v>
      </c>
      <c r="Z1864" s="152">
        <v>31705.62</v>
      </c>
      <c r="AA1864" s="162">
        <v>1</v>
      </c>
      <c r="AB1864" s="181">
        <v>122.62</v>
      </c>
      <c r="AD1864" s="152">
        <v>38.877000000000002</v>
      </c>
      <c r="AG1864" s="2" t="s">
        <v>36</v>
      </c>
      <c r="AH1864" s="167">
        <v>4.0000000000000003E-5</v>
      </c>
      <c r="AI1864" s="167">
        <v>2.20783579266742E-3</v>
      </c>
      <c r="AJ1864" s="167">
        <v>6.5663458907621599E-4</v>
      </c>
    </row>
    <row r="1865" spans="1:36">
      <c r="A1865" s="2">
        <v>7833</v>
      </c>
      <c r="B1865" s="2">
        <v>7837</v>
      </c>
      <c r="C1865" s="2" t="s">
        <v>2300</v>
      </c>
      <c r="D1865" s="2" t="s">
        <v>2301</v>
      </c>
      <c r="E1865" s="4" t="s">
        <v>347</v>
      </c>
      <c r="F1865" s="2" t="s">
        <v>3484</v>
      </c>
      <c r="G1865" s="2" t="s">
        <v>3485</v>
      </c>
      <c r="H1865" s="2" t="s">
        <v>350</v>
      </c>
      <c r="I1865" s="2" t="s">
        <v>942</v>
      </c>
      <c r="J1865" s="2" t="s">
        <v>30</v>
      </c>
      <c r="K1865" s="2" t="s">
        <v>30</v>
      </c>
      <c r="L1865" s="2" t="s">
        <v>519</v>
      </c>
      <c r="M1865" s="2" t="s">
        <v>59</v>
      </c>
      <c r="N1865" s="2" t="s">
        <v>650</v>
      </c>
      <c r="O1865" s="2" t="s">
        <v>304</v>
      </c>
      <c r="P1865" s="2" t="s">
        <v>2893</v>
      </c>
      <c r="Q1865" s="2" t="s">
        <v>343</v>
      </c>
      <c r="R1865" s="2" t="s">
        <v>369</v>
      </c>
      <c r="S1865" s="2" t="s">
        <v>34</v>
      </c>
      <c r="T1865" s="152">
        <v>6.0019999999999998</v>
      </c>
      <c r="U1865" s="2" t="s">
        <v>3486</v>
      </c>
      <c r="V1865" s="165">
        <v>2.5000000000000001E-2</v>
      </c>
      <c r="W1865" s="167">
        <v>2.9499999999999998E-2</v>
      </c>
      <c r="X1865" s="4" t="s">
        <v>602</v>
      </c>
      <c r="Y1865" s="4" t="s">
        <v>304</v>
      </c>
      <c r="Z1865" s="152">
        <v>72000</v>
      </c>
      <c r="AA1865" s="162">
        <v>1</v>
      </c>
      <c r="AB1865" s="181">
        <v>114.89</v>
      </c>
      <c r="AD1865" s="152">
        <v>82.721000000000004</v>
      </c>
      <c r="AG1865" s="2" t="s">
        <v>36</v>
      </c>
      <c r="AH1865" s="167">
        <v>5.3000000000000001E-5</v>
      </c>
      <c r="AI1865" s="167">
        <v>4.6976854487079597E-3</v>
      </c>
      <c r="AJ1865" s="167">
        <v>1.3971431953709299E-3</v>
      </c>
    </row>
    <row r="1866" spans="1:36">
      <c r="A1866" s="2">
        <v>7833</v>
      </c>
      <c r="B1866" s="2">
        <v>7837</v>
      </c>
      <c r="C1866" s="2" t="s">
        <v>2316</v>
      </c>
      <c r="D1866" s="2" t="s">
        <v>2317</v>
      </c>
      <c r="E1866" s="4" t="s">
        <v>347</v>
      </c>
      <c r="F1866" s="2" t="s">
        <v>3490</v>
      </c>
      <c r="G1866" s="2" t="s">
        <v>3491</v>
      </c>
      <c r="H1866" s="2" t="s">
        <v>350</v>
      </c>
      <c r="I1866" s="2" t="s">
        <v>942</v>
      </c>
      <c r="J1866" s="2" t="s">
        <v>30</v>
      </c>
      <c r="K1866" s="2" t="s">
        <v>30</v>
      </c>
      <c r="L1866" s="2" t="s">
        <v>519</v>
      </c>
      <c r="M1866" s="2" t="s">
        <v>59</v>
      </c>
      <c r="N1866" s="2" t="s">
        <v>662</v>
      </c>
      <c r="O1866" s="2" t="s">
        <v>304</v>
      </c>
      <c r="P1866" s="2" t="s">
        <v>2893</v>
      </c>
      <c r="Q1866" s="2" t="s">
        <v>343</v>
      </c>
      <c r="R1866" s="2" t="s">
        <v>369</v>
      </c>
      <c r="S1866" s="2" t="s">
        <v>34</v>
      </c>
      <c r="T1866" s="152">
        <v>2.161</v>
      </c>
      <c r="U1866" s="2" t="s">
        <v>3492</v>
      </c>
      <c r="V1866" s="165">
        <v>2.9899999999999999E-2</v>
      </c>
      <c r="W1866" s="167">
        <v>2.7310000000000001E-2</v>
      </c>
      <c r="X1866" s="4" t="s">
        <v>602</v>
      </c>
      <c r="Y1866" s="4" t="s">
        <v>304</v>
      </c>
      <c r="Z1866" s="152">
        <v>51366.25</v>
      </c>
      <c r="AA1866" s="162">
        <v>1</v>
      </c>
      <c r="AB1866" s="181">
        <v>119.99</v>
      </c>
      <c r="AD1866" s="152">
        <v>61.634</v>
      </c>
      <c r="AG1866" s="2" t="s">
        <v>36</v>
      </c>
      <c r="AH1866" s="167">
        <v>3.48E-4</v>
      </c>
      <c r="AI1866" s="167">
        <v>3.5001940499501498E-3</v>
      </c>
      <c r="AJ1866" s="167">
        <v>1.0409961145250099E-3</v>
      </c>
    </row>
    <row r="1867" spans="1:36">
      <c r="A1867" s="2">
        <v>7833</v>
      </c>
      <c r="B1867" s="2">
        <v>7837</v>
      </c>
      <c r="C1867" s="2" t="s">
        <v>2316</v>
      </c>
      <c r="D1867" s="2" t="s">
        <v>2317</v>
      </c>
      <c r="E1867" s="4" t="s">
        <v>347</v>
      </c>
      <c r="F1867" s="2" t="s">
        <v>3493</v>
      </c>
      <c r="G1867" s="2" t="s">
        <v>3494</v>
      </c>
      <c r="H1867" s="2" t="s">
        <v>350</v>
      </c>
      <c r="I1867" s="2" t="s">
        <v>1153</v>
      </c>
      <c r="J1867" s="2" t="s">
        <v>30</v>
      </c>
      <c r="K1867" s="2" t="s">
        <v>30</v>
      </c>
      <c r="L1867" s="2" t="s">
        <v>519</v>
      </c>
      <c r="M1867" s="2" t="s">
        <v>59</v>
      </c>
      <c r="N1867" s="2" t="s">
        <v>662</v>
      </c>
      <c r="O1867" s="2" t="s">
        <v>304</v>
      </c>
      <c r="P1867" s="2" t="s">
        <v>2893</v>
      </c>
      <c r="Q1867" s="2" t="s">
        <v>343</v>
      </c>
      <c r="R1867" s="2" t="s">
        <v>369</v>
      </c>
      <c r="S1867" s="2" t="s">
        <v>34</v>
      </c>
      <c r="T1867" s="152">
        <v>2.093</v>
      </c>
      <c r="U1867" s="2" t="s">
        <v>3492</v>
      </c>
      <c r="V1867" s="165">
        <v>5.0900000000000001E-2</v>
      </c>
      <c r="W1867" s="167">
        <v>4.514E-2</v>
      </c>
      <c r="X1867" s="4" t="s">
        <v>602</v>
      </c>
      <c r="Y1867" s="4" t="s">
        <v>304</v>
      </c>
      <c r="Z1867" s="152">
        <v>18946.43</v>
      </c>
      <c r="AA1867" s="162">
        <v>1</v>
      </c>
      <c r="AB1867" s="181">
        <v>104.89</v>
      </c>
      <c r="AD1867" s="152">
        <v>19.873000000000001</v>
      </c>
      <c r="AG1867" s="2" t="s">
        <v>36</v>
      </c>
      <c r="AH1867" s="167">
        <v>3.6999999999999998E-5</v>
      </c>
      <c r="AI1867" s="167">
        <v>1.1285756682284801E-3</v>
      </c>
      <c r="AJ1867" s="167">
        <v>3.3565078644426897E-4</v>
      </c>
    </row>
    <row r="1868" spans="1:36">
      <c r="A1868" s="2">
        <v>7833</v>
      </c>
      <c r="B1868" s="2">
        <v>7837</v>
      </c>
      <c r="C1868" s="2" t="s">
        <v>2316</v>
      </c>
      <c r="D1868" s="2" t="s">
        <v>2317</v>
      </c>
      <c r="E1868" s="4" t="s">
        <v>347</v>
      </c>
      <c r="F1868" s="2" t="s">
        <v>3495</v>
      </c>
      <c r="G1868" s="2" t="s">
        <v>3496</v>
      </c>
      <c r="H1868" s="2" t="s">
        <v>350</v>
      </c>
      <c r="I1868" s="2" t="s">
        <v>942</v>
      </c>
      <c r="J1868" s="2" t="s">
        <v>30</v>
      </c>
      <c r="K1868" s="2" t="s">
        <v>30</v>
      </c>
      <c r="L1868" s="2" t="s">
        <v>519</v>
      </c>
      <c r="M1868" s="2" t="s">
        <v>59</v>
      </c>
      <c r="N1868" s="2" t="s">
        <v>662</v>
      </c>
      <c r="O1868" s="2" t="s">
        <v>304</v>
      </c>
      <c r="P1868" s="2" t="s">
        <v>2893</v>
      </c>
      <c r="Q1868" s="2" t="s">
        <v>343</v>
      </c>
      <c r="R1868" s="2" t="s">
        <v>369</v>
      </c>
      <c r="S1868" s="2" t="s">
        <v>34</v>
      </c>
      <c r="T1868" s="152">
        <v>1.6870000000000001</v>
      </c>
      <c r="U1868" s="2" t="s">
        <v>3497</v>
      </c>
      <c r="V1868" s="165">
        <v>4.2999999999999997E-2</v>
      </c>
      <c r="W1868" s="167">
        <v>2.7459999999999998E-2</v>
      </c>
      <c r="X1868" s="4" t="s">
        <v>602</v>
      </c>
      <c r="Y1868" s="4" t="s">
        <v>304</v>
      </c>
      <c r="Z1868" s="152">
        <v>32696.77</v>
      </c>
      <c r="AA1868" s="162">
        <v>1</v>
      </c>
      <c r="AB1868" s="181">
        <v>123.76</v>
      </c>
      <c r="AD1868" s="152">
        <v>40.466000000000001</v>
      </c>
      <c r="AG1868" s="2" t="s">
        <v>36</v>
      </c>
      <c r="AH1868" s="167">
        <v>8.0000000000000007E-5</v>
      </c>
      <c r="AI1868" s="167">
        <v>2.29802294546105E-3</v>
      </c>
      <c r="AJ1868" s="167">
        <v>6.8345723784895402E-4</v>
      </c>
    </row>
    <row r="1869" spans="1:36">
      <c r="A1869" s="2">
        <v>7833</v>
      </c>
      <c r="B1869" s="2">
        <v>7837</v>
      </c>
      <c r="C1869" s="2" t="s">
        <v>2316</v>
      </c>
      <c r="D1869" s="2" t="s">
        <v>2317</v>
      </c>
      <c r="E1869" s="4" t="s">
        <v>347</v>
      </c>
      <c r="F1869" s="2" t="s">
        <v>3498</v>
      </c>
      <c r="G1869" s="2" t="s">
        <v>3499</v>
      </c>
      <c r="H1869" s="2" t="s">
        <v>350</v>
      </c>
      <c r="I1869" s="2" t="s">
        <v>1153</v>
      </c>
      <c r="J1869" s="2" t="s">
        <v>30</v>
      </c>
      <c r="K1869" s="2" t="s">
        <v>30</v>
      </c>
      <c r="L1869" s="2" t="s">
        <v>519</v>
      </c>
      <c r="M1869" s="2" t="s">
        <v>59</v>
      </c>
      <c r="N1869" s="2" t="s">
        <v>662</v>
      </c>
      <c r="O1869" s="2" t="s">
        <v>304</v>
      </c>
      <c r="P1869" s="2" t="s">
        <v>2893</v>
      </c>
      <c r="Q1869" s="2" t="s">
        <v>343</v>
      </c>
      <c r="R1869" s="2" t="s">
        <v>369</v>
      </c>
      <c r="S1869" s="2" t="s">
        <v>34</v>
      </c>
      <c r="T1869" s="152">
        <v>2.806</v>
      </c>
      <c r="U1869" s="2" t="s">
        <v>3500</v>
      </c>
      <c r="V1869" s="165">
        <v>3.5200000000000002E-2</v>
      </c>
      <c r="W1869" s="167">
        <v>4.5089999999999998E-2</v>
      </c>
      <c r="X1869" s="4" t="s">
        <v>602</v>
      </c>
      <c r="Y1869" s="4" t="s">
        <v>304</v>
      </c>
      <c r="Z1869" s="152">
        <v>65597.820000000007</v>
      </c>
      <c r="AA1869" s="162">
        <v>1</v>
      </c>
      <c r="AB1869" s="181">
        <v>98.68</v>
      </c>
      <c r="AD1869" s="152">
        <v>64.731999999999999</v>
      </c>
      <c r="AG1869" s="2" t="s">
        <v>36</v>
      </c>
      <c r="AH1869" s="167">
        <v>9.0000000000000006E-5</v>
      </c>
      <c r="AI1869" s="167">
        <v>3.6761037112529801E-3</v>
      </c>
      <c r="AJ1869" s="167">
        <v>1.0933135778742999E-3</v>
      </c>
    </row>
    <row r="1870" spans="1:36">
      <c r="A1870" s="2">
        <v>7833</v>
      </c>
      <c r="B1870" s="2">
        <v>7837</v>
      </c>
      <c r="C1870" s="2" t="s">
        <v>2320</v>
      </c>
      <c r="D1870" s="2" t="s">
        <v>2321</v>
      </c>
      <c r="E1870" s="4" t="s">
        <v>347</v>
      </c>
      <c r="F1870" s="2" t="s">
        <v>3501</v>
      </c>
      <c r="G1870" s="2" t="s">
        <v>3502</v>
      </c>
      <c r="H1870" s="2" t="s">
        <v>350</v>
      </c>
      <c r="I1870" s="2" t="s">
        <v>1153</v>
      </c>
      <c r="J1870" s="2" t="s">
        <v>30</v>
      </c>
      <c r="K1870" s="2" t="s">
        <v>30</v>
      </c>
      <c r="L1870" s="2" t="s">
        <v>519</v>
      </c>
      <c r="M1870" s="2" t="s">
        <v>59</v>
      </c>
      <c r="N1870" s="2" t="s">
        <v>645</v>
      </c>
      <c r="O1870" s="2" t="s">
        <v>304</v>
      </c>
      <c r="P1870" s="2" t="s">
        <v>142</v>
      </c>
      <c r="Q1870" s="2" t="s">
        <v>343</v>
      </c>
      <c r="R1870" s="2" t="s">
        <v>369</v>
      </c>
      <c r="S1870" s="2" t="s">
        <v>34</v>
      </c>
      <c r="T1870" s="152">
        <v>1.468</v>
      </c>
      <c r="U1870" s="2" t="s">
        <v>2929</v>
      </c>
      <c r="V1870" s="165">
        <v>2.6100000000000002E-2</v>
      </c>
      <c r="W1870" s="167">
        <v>4.471E-2</v>
      </c>
      <c r="X1870" s="4" t="s">
        <v>602</v>
      </c>
      <c r="Y1870" s="4" t="s">
        <v>304</v>
      </c>
      <c r="Z1870" s="152">
        <v>48264.53</v>
      </c>
      <c r="AA1870" s="162">
        <v>1</v>
      </c>
      <c r="AB1870" s="181">
        <v>97.43</v>
      </c>
      <c r="AD1870" s="152">
        <v>47.024000000000001</v>
      </c>
      <c r="AG1870" s="2" t="s">
        <v>36</v>
      </c>
      <c r="AH1870" s="167">
        <v>2.0000000000000001E-4</v>
      </c>
      <c r="AI1870" s="167">
        <v>2.6704840699896199E-3</v>
      </c>
      <c r="AJ1870" s="167">
        <v>7.9423126292089996E-4</v>
      </c>
    </row>
    <row r="1871" spans="1:36">
      <c r="A1871" s="2">
        <v>7833</v>
      </c>
      <c r="B1871" s="2">
        <v>7837</v>
      </c>
      <c r="C1871" s="2" t="s">
        <v>2320</v>
      </c>
      <c r="D1871" s="2" t="s">
        <v>2321</v>
      </c>
      <c r="E1871" s="4" t="s">
        <v>347</v>
      </c>
      <c r="F1871" s="2" t="s">
        <v>3503</v>
      </c>
      <c r="G1871" s="2" t="s">
        <v>3504</v>
      </c>
      <c r="H1871" s="2" t="s">
        <v>350</v>
      </c>
      <c r="I1871" s="2" t="s">
        <v>1153</v>
      </c>
      <c r="J1871" s="2" t="s">
        <v>30</v>
      </c>
      <c r="K1871" s="2" t="s">
        <v>30</v>
      </c>
      <c r="L1871" s="2" t="s">
        <v>519</v>
      </c>
      <c r="M1871" s="2" t="s">
        <v>59</v>
      </c>
      <c r="N1871" s="2" t="s">
        <v>645</v>
      </c>
      <c r="O1871" s="2" t="s">
        <v>304</v>
      </c>
      <c r="P1871" s="2" t="s">
        <v>142</v>
      </c>
      <c r="Q1871" s="2" t="s">
        <v>343</v>
      </c>
      <c r="R1871" s="2" t="s">
        <v>369</v>
      </c>
      <c r="S1871" s="2" t="s">
        <v>34</v>
      </c>
      <c r="T1871" s="152">
        <v>6.056</v>
      </c>
      <c r="U1871" s="2" t="s">
        <v>3505</v>
      </c>
      <c r="V1871" s="165">
        <v>1.9E-2</v>
      </c>
      <c r="W1871" s="167">
        <v>4.6149999999999997E-2</v>
      </c>
      <c r="X1871" s="4" t="s">
        <v>602</v>
      </c>
      <c r="Y1871" s="4" t="s">
        <v>304</v>
      </c>
      <c r="Z1871" s="152">
        <v>289894.73</v>
      </c>
      <c r="AA1871" s="162">
        <v>1</v>
      </c>
      <c r="AB1871" s="181">
        <v>85</v>
      </c>
      <c r="AD1871" s="152">
        <v>246.411</v>
      </c>
      <c r="AG1871" s="2" t="s">
        <v>36</v>
      </c>
      <c r="AH1871" s="167">
        <v>1.95E-4</v>
      </c>
      <c r="AI1871" s="167">
        <v>1.39935677188979E-2</v>
      </c>
      <c r="AJ1871" s="167">
        <v>4.1618405767882404E-3</v>
      </c>
    </row>
    <row r="1872" spans="1:36">
      <c r="A1872" s="2">
        <v>7833</v>
      </c>
      <c r="B1872" s="2">
        <v>7837</v>
      </c>
      <c r="C1872" s="2" t="s">
        <v>2324</v>
      </c>
      <c r="D1872" s="2" t="s">
        <v>2325</v>
      </c>
      <c r="E1872" s="4" t="s">
        <v>347</v>
      </c>
      <c r="F1872" s="2" t="s">
        <v>3506</v>
      </c>
      <c r="G1872" s="2" t="s">
        <v>3507</v>
      </c>
      <c r="H1872" s="2" t="s">
        <v>350</v>
      </c>
      <c r="I1872" s="2" t="s">
        <v>942</v>
      </c>
      <c r="J1872" s="2" t="s">
        <v>30</v>
      </c>
      <c r="K1872" s="2" t="s">
        <v>30</v>
      </c>
      <c r="L1872" s="2" t="s">
        <v>519</v>
      </c>
      <c r="M1872" s="2" t="s">
        <v>59</v>
      </c>
      <c r="N1872" s="2" t="s">
        <v>633</v>
      </c>
      <c r="O1872" s="2" t="s">
        <v>304</v>
      </c>
      <c r="P1872" s="2" t="s">
        <v>2977</v>
      </c>
      <c r="Q1872" s="2" t="s">
        <v>343</v>
      </c>
      <c r="R1872" s="2" t="s">
        <v>369</v>
      </c>
      <c r="S1872" s="2" t="s">
        <v>34</v>
      </c>
      <c r="T1872" s="152">
        <v>2.226</v>
      </c>
      <c r="U1872" s="2" t="s">
        <v>3508</v>
      </c>
      <c r="V1872" s="165">
        <v>3.9E-2</v>
      </c>
      <c r="W1872" s="167">
        <v>3.1789999999999999E-2</v>
      </c>
      <c r="X1872" s="4" t="s">
        <v>602</v>
      </c>
      <c r="Y1872" s="4" t="s">
        <v>304</v>
      </c>
      <c r="Z1872" s="152">
        <v>3056.52</v>
      </c>
      <c r="AA1872" s="162">
        <v>1</v>
      </c>
      <c r="AB1872" s="181">
        <v>120.32</v>
      </c>
      <c r="AD1872" s="152">
        <v>3.6779999999999999</v>
      </c>
      <c r="AG1872" s="2" t="s">
        <v>36</v>
      </c>
      <c r="AH1872" s="167">
        <v>1.9999999999999999E-6</v>
      </c>
      <c r="AI1872" s="167">
        <v>2.0884990057773201E-4</v>
      </c>
      <c r="AJ1872" s="167">
        <v>6.2114251929389495E-5</v>
      </c>
    </row>
    <row r="1873" spans="1:36">
      <c r="A1873" s="2">
        <v>7833</v>
      </c>
      <c r="B1873" s="2">
        <v>7837</v>
      </c>
      <c r="C1873" s="2" t="s">
        <v>3509</v>
      </c>
      <c r="D1873" s="2" t="s">
        <v>3510</v>
      </c>
      <c r="E1873" s="4" t="s">
        <v>347</v>
      </c>
      <c r="F1873" s="2" t="s">
        <v>3912</v>
      </c>
      <c r="G1873" s="2" t="s">
        <v>3913</v>
      </c>
      <c r="H1873" s="2" t="s">
        <v>350</v>
      </c>
      <c r="I1873" s="2" t="s">
        <v>942</v>
      </c>
      <c r="J1873" s="2" t="s">
        <v>30</v>
      </c>
      <c r="K1873" s="2" t="s">
        <v>30</v>
      </c>
      <c r="L1873" s="2" t="s">
        <v>519</v>
      </c>
      <c r="M1873" s="2" t="s">
        <v>59</v>
      </c>
      <c r="N1873" s="2" t="s">
        <v>664</v>
      </c>
      <c r="O1873" s="2" t="s">
        <v>304</v>
      </c>
      <c r="P1873" s="2" t="s">
        <v>2893</v>
      </c>
      <c r="Q1873" s="2" t="s">
        <v>343</v>
      </c>
      <c r="R1873" s="2" t="s">
        <v>369</v>
      </c>
      <c r="S1873" s="2" t="s">
        <v>34</v>
      </c>
      <c r="T1873" s="152">
        <v>0.59099999999999997</v>
      </c>
      <c r="U1873" s="2" t="s">
        <v>3914</v>
      </c>
      <c r="V1873" s="165">
        <v>1.7999999999999999E-2</v>
      </c>
      <c r="W1873" s="167">
        <v>2.9579999999999999E-2</v>
      </c>
      <c r="X1873" s="4" t="s">
        <v>602</v>
      </c>
      <c r="Y1873" s="4" t="s">
        <v>304</v>
      </c>
      <c r="Z1873" s="152">
        <v>9262.26</v>
      </c>
      <c r="AA1873" s="162">
        <v>1</v>
      </c>
      <c r="AB1873" s="181">
        <v>116.91</v>
      </c>
      <c r="AD1873" s="152">
        <v>10.829000000000001</v>
      </c>
      <c r="AG1873" s="2" t="s">
        <v>36</v>
      </c>
      <c r="AH1873" s="167">
        <v>2.9E-5</v>
      </c>
      <c r="AI1873" s="167">
        <v>6.1494721089053205E-4</v>
      </c>
      <c r="AJ1873" s="167">
        <v>1.8289204770922799E-4</v>
      </c>
    </row>
    <row r="1874" spans="1:36">
      <c r="A1874" s="2">
        <v>7833</v>
      </c>
      <c r="B1874" s="2">
        <v>7837</v>
      </c>
      <c r="C1874" s="2" t="s">
        <v>3509</v>
      </c>
      <c r="D1874" s="2" t="s">
        <v>3510</v>
      </c>
      <c r="E1874" s="4" t="s">
        <v>347</v>
      </c>
      <c r="F1874" s="2" t="s">
        <v>3511</v>
      </c>
      <c r="G1874" s="2" t="s">
        <v>3512</v>
      </c>
      <c r="H1874" s="2" t="s">
        <v>350</v>
      </c>
      <c r="I1874" s="2" t="s">
        <v>1153</v>
      </c>
      <c r="J1874" s="2" t="s">
        <v>30</v>
      </c>
      <c r="K1874" s="2" t="s">
        <v>30</v>
      </c>
      <c r="L1874" s="2" t="s">
        <v>519</v>
      </c>
      <c r="M1874" s="2" t="s">
        <v>59</v>
      </c>
      <c r="N1874" s="2" t="s">
        <v>664</v>
      </c>
      <c r="O1874" s="2" t="s">
        <v>304</v>
      </c>
      <c r="P1874" s="2" t="s">
        <v>2893</v>
      </c>
      <c r="Q1874" s="2" t="s">
        <v>343</v>
      </c>
      <c r="R1874" s="2" t="s">
        <v>369</v>
      </c>
      <c r="S1874" s="2" t="s">
        <v>34</v>
      </c>
      <c r="T1874" s="152">
        <v>3.0459999999999998</v>
      </c>
      <c r="U1874" s="2" t="s">
        <v>3513</v>
      </c>
      <c r="V1874" s="165">
        <v>4.5600000000000002E-2</v>
      </c>
      <c r="W1874" s="167">
        <v>4.7059999999999998E-2</v>
      </c>
      <c r="X1874" s="4" t="s">
        <v>602</v>
      </c>
      <c r="Y1874" s="4" t="s">
        <v>304</v>
      </c>
      <c r="Z1874" s="152">
        <v>126313.65</v>
      </c>
      <c r="AA1874" s="162">
        <v>1</v>
      </c>
      <c r="AB1874" s="181">
        <v>99.94</v>
      </c>
      <c r="AD1874" s="152">
        <v>126.238</v>
      </c>
      <c r="AG1874" s="2" t="s">
        <v>36</v>
      </c>
      <c r="AH1874" s="167">
        <v>2.04E-4</v>
      </c>
      <c r="AI1874" s="167">
        <v>7.1690042468260003E-3</v>
      </c>
      <c r="AJ1874" s="167">
        <v>2.1321405211992299E-3</v>
      </c>
    </row>
    <row r="1875" spans="1:36">
      <c r="A1875" s="2">
        <v>7833</v>
      </c>
      <c r="B1875" s="2">
        <v>7837</v>
      </c>
      <c r="C1875" s="2" t="s">
        <v>3509</v>
      </c>
      <c r="D1875" s="2" t="s">
        <v>3510</v>
      </c>
      <c r="E1875" s="4" t="s">
        <v>347</v>
      </c>
      <c r="F1875" s="2" t="s">
        <v>3514</v>
      </c>
      <c r="G1875" s="2" t="s">
        <v>3515</v>
      </c>
      <c r="H1875" s="2" t="s">
        <v>350</v>
      </c>
      <c r="I1875" s="2" t="s">
        <v>942</v>
      </c>
      <c r="J1875" s="2" t="s">
        <v>30</v>
      </c>
      <c r="K1875" s="2" t="s">
        <v>30</v>
      </c>
      <c r="L1875" s="2" t="s">
        <v>519</v>
      </c>
      <c r="M1875" s="2" t="s">
        <v>59</v>
      </c>
      <c r="N1875" s="2" t="s">
        <v>664</v>
      </c>
      <c r="O1875" s="2" t="s">
        <v>304</v>
      </c>
      <c r="P1875" s="2" t="s">
        <v>2893</v>
      </c>
      <c r="Q1875" s="2" t="s">
        <v>343</v>
      </c>
      <c r="R1875" s="2" t="s">
        <v>369</v>
      </c>
      <c r="S1875" s="2" t="s">
        <v>34</v>
      </c>
      <c r="T1875" s="152">
        <v>3.1760000000000002</v>
      </c>
      <c r="U1875" s="2" t="s">
        <v>3513</v>
      </c>
      <c r="V1875" s="165">
        <v>2.1999999999999999E-2</v>
      </c>
      <c r="W1875" s="167">
        <v>2.818E-2</v>
      </c>
      <c r="X1875" s="4" t="s">
        <v>602</v>
      </c>
      <c r="Y1875" s="4" t="s">
        <v>304</v>
      </c>
      <c r="Z1875" s="152">
        <v>36833.39</v>
      </c>
      <c r="AA1875" s="162">
        <v>1</v>
      </c>
      <c r="AB1875" s="181">
        <v>106.33</v>
      </c>
      <c r="AD1875" s="152">
        <v>39.164999999999999</v>
      </c>
      <c r="AG1875" s="2" t="s">
        <v>36</v>
      </c>
      <c r="AH1875" s="167">
        <v>6.3999999999999997E-5</v>
      </c>
      <c r="AI1875" s="167">
        <v>2.2241635185844201E-3</v>
      </c>
      <c r="AJ1875" s="167">
        <v>6.6149063391146502E-4</v>
      </c>
    </row>
    <row r="1876" spans="1:36">
      <c r="A1876" s="2">
        <v>7833</v>
      </c>
      <c r="B1876" s="2">
        <v>7837</v>
      </c>
      <c r="C1876" s="2" t="s">
        <v>3516</v>
      </c>
      <c r="D1876" s="2" t="s">
        <v>3517</v>
      </c>
      <c r="E1876" s="4" t="s">
        <v>507</v>
      </c>
      <c r="F1876" s="2" t="s">
        <v>3518</v>
      </c>
      <c r="G1876" s="2" t="s">
        <v>3519</v>
      </c>
      <c r="H1876" s="2" t="s">
        <v>350</v>
      </c>
      <c r="I1876" s="2" t="s">
        <v>340</v>
      </c>
      <c r="J1876" s="2" t="s">
        <v>30</v>
      </c>
      <c r="K1876" s="2" t="s">
        <v>429</v>
      </c>
      <c r="L1876" s="2" t="s">
        <v>519</v>
      </c>
      <c r="M1876" s="2" t="s">
        <v>59</v>
      </c>
      <c r="N1876" s="2" t="s">
        <v>651</v>
      </c>
      <c r="O1876" s="2" t="s">
        <v>304</v>
      </c>
      <c r="P1876" s="2" t="s">
        <v>3039</v>
      </c>
      <c r="Q1876" s="2" t="s">
        <v>368</v>
      </c>
      <c r="R1876" s="2" t="s">
        <v>369</v>
      </c>
      <c r="S1876" s="2" t="s">
        <v>34</v>
      </c>
      <c r="T1876" s="152">
        <v>2.456</v>
      </c>
      <c r="U1876" s="2" t="s">
        <v>3520</v>
      </c>
      <c r="V1876" s="165">
        <v>4.2999999999999997E-2</v>
      </c>
      <c r="W1876" s="167">
        <v>7.0510000000000003E-2</v>
      </c>
      <c r="X1876" s="4" t="s">
        <v>602</v>
      </c>
      <c r="Y1876" s="4" t="s">
        <v>304</v>
      </c>
      <c r="Z1876" s="152">
        <v>16056.17</v>
      </c>
      <c r="AA1876" s="162">
        <v>1</v>
      </c>
      <c r="AB1876" s="181">
        <v>91.8</v>
      </c>
      <c r="AD1876" s="152">
        <v>14.74</v>
      </c>
      <c r="AG1876" s="2" t="s">
        <v>36</v>
      </c>
      <c r="AH1876" s="167">
        <v>1.5E-5</v>
      </c>
      <c r="AI1876" s="167">
        <v>8.3705471423101401E-4</v>
      </c>
      <c r="AJ1876" s="167">
        <v>2.4894925616245203E-4</v>
      </c>
    </row>
    <row r="1877" spans="1:36">
      <c r="A1877" s="2">
        <v>7833</v>
      </c>
      <c r="B1877" s="2">
        <v>7837</v>
      </c>
      <c r="C1877" s="2" t="s">
        <v>2478</v>
      </c>
      <c r="D1877" s="2" t="s">
        <v>2479</v>
      </c>
      <c r="E1877" s="4" t="s">
        <v>347</v>
      </c>
      <c r="F1877" s="2" t="s">
        <v>3523</v>
      </c>
      <c r="G1877" s="2" t="s">
        <v>3524</v>
      </c>
      <c r="H1877" s="2" t="s">
        <v>350</v>
      </c>
      <c r="I1877" s="2" t="s">
        <v>340</v>
      </c>
      <c r="J1877" s="2" t="s">
        <v>30</v>
      </c>
      <c r="K1877" s="2" t="s">
        <v>30</v>
      </c>
      <c r="L1877" s="2" t="s">
        <v>519</v>
      </c>
      <c r="M1877" s="2" t="s">
        <v>59</v>
      </c>
      <c r="N1877" s="2" t="s">
        <v>640</v>
      </c>
      <c r="O1877" s="2" t="s">
        <v>304</v>
      </c>
      <c r="P1877" s="2" t="s">
        <v>3082</v>
      </c>
      <c r="Q1877" s="2" t="s">
        <v>368</v>
      </c>
      <c r="R1877" s="2" t="s">
        <v>369</v>
      </c>
      <c r="S1877" s="2" t="s">
        <v>34</v>
      </c>
      <c r="T1877" s="152">
        <v>2.5830000000000002</v>
      </c>
      <c r="U1877" s="2" t="s">
        <v>3525</v>
      </c>
      <c r="V1877" s="165">
        <v>4.6899999999999997E-2</v>
      </c>
      <c r="W1877" s="167">
        <v>6.2799999999999995E-2</v>
      </c>
      <c r="X1877" s="4" t="s">
        <v>602</v>
      </c>
      <c r="Y1877" s="4" t="s">
        <v>304</v>
      </c>
      <c r="Z1877" s="152">
        <v>20791.02</v>
      </c>
      <c r="AA1877" s="162">
        <v>1</v>
      </c>
      <c r="AB1877" s="181">
        <v>95.53</v>
      </c>
      <c r="AD1877" s="152">
        <v>19.861999999999998</v>
      </c>
      <c r="AG1877" s="2" t="s">
        <v>36</v>
      </c>
      <c r="AH1877" s="167">
        <v>1.8E-5</v>
      </c>
      <c r="AI1877" s="167">
        <v>1.12793684024007E-3</v>
      </c>
      <c r="AJ1877" s="167">
        <v>3.3546079199130499E-4</v>
      </c>
    </row>
    <row r="1878" spans="1:36">
      <c r="A1878" s="2">
        <v>7833</v>
      </c>
      <c r="B1878" s="2">
        <v>7837</v>
      </c>
      <c r="C1878" s="2" t="s">
        <v>2478</v>
      </c>
      <c r="D1878" s="2" t="s">
        <v>2479</v>
      </c>
      <c r="E1878" s="4" t="s">
        <v>347</v>
      </c>
      <c r="F1878" s="2" t="s">
        <v>3917</v>
      </c>
      <c r="G1878" s="2" t="s">
        <v>3918</v>
      </c>
      <c r="H1878" s="2" t="s">
        <v>350</v>
      </c>
      <c r="I1878" s="2" t="s">
        <v>340</v>
      </c>
      <c r="J1878" s="2" t="s">
        <v>30</v>
      </c>
      <c r="K1878" s="2" t="s">
        <v>30</v>
      </c>
      <c r="L1878" s="2" t="s">
        <v>519</v>
      </c>
      <c r="M1878" s="2" t="s">
        <v>59</v>
      </c>
      <c r="N1878" s="2" t="s">
        <v>640</v>
      </c>
      <c r="O1878" s="2" t="s">
        <v>304</v>
      </c>
      <c r="P1878" s="2" t="s">
        <v>3082</v>
      </c>
      <c r="Q1878" s="2" t="s">
        <v>368</v>
      </c>
      <c r="R1878" s="2" t="s">
        <v>369</v>
      </c>
      <c r="S1878" s="2" t="s">
        <v>34</v>
      </c>
      <c r="T1878" s="152">
        <v>2.4249999999999998</v>
      </c>
      <c r="U1878" s="2" t="s">
        <v>3525</v>
      </c>
      <c r="V1878" s="165">
        <v>4.6899999999999997E-2</v>
      </c>
      <c r="W1878" s="167">
        <v>6.2420000000000003E-2</v>
      </c>
      <c r="X1878" s="4" t="s">
        <v>602</v>
      </c>
      <c r="Y1878" s="4" t="s">
        <v>304</v>
      </c>
      <c r="Z1878" s="152">
        <v>24821.4</v>
      </c>
      <c r="AA1878" s="162">
        <v>1</v>
      </c>
      <c r="AB1878" s="181">
        <v>94.12</v>
      </c>
      <c r="AD1878" s="152">
        <v>23.361999999999998</v>
      </c>
      <c r="AG1878" s="2" t="s">
        <v>36</v>
      </c>
      <c r="AH1878" s="167">
        <v>1.8E-5</v>
      </c>
      <c r="AI1878" s="167">
        <v>1.3267142674669801E-3</v>
      </c>
      <c r="AJ1878" s="167">
        <v>3.9457937983115198E-4</v>
      </c>
    </row>
    <row r="1879" spans="1:36">
      <c r="A1879" s="2">
        <v>7833</v>
      </c>
      <c r="B1879" s="2">
        <v>7837</v>
      </c>
      <c r="C1879" s="2" t="s">
        <v>3978</v>
      </c>
      <c r="D1879" s="2" t="s">
        <v>3979</v>
      </c>
      <c r="E1879" s="4" t="s">
        <v>347</v>
      </c>
      <c r="F1879" s="2" t="s">
        <v>3980</v>
      </c>
      <c r="G1879" s="2" t="s">
        <v>3981</v>
      </c>
      <c r="H1879" s="2" t="s">
        <v>350</v>
      </c>
      <c r="I1879" s="2" t="s">
        <v>1153</v>
      </c>
      <c r="J1879" s="2" t="s">
        <v>30</v>
      </c>
      <c r="K1879" s="2" t="s">
        <v>30</v>
      </c>
      <c r="L1879" s="2" t="s">
        <v>519</v>
      </c>
      <c r="M1879" s="2" t="s">
        <v>59</v>
      </c>
      <c r="N1879" s="2" t="s">
        <v>632</v>
      </c>
      <c r="O1879" s="2" t="s">
        <v>304</v>
      </c>
      <c r="P1879" s="2" t="s">
        <v>342</v>
      </c>
      <c r="Q1879" s="2" t="s">
        <v>343</v>
      </c>
      <c r="R1879" s="2" t="s">
        <v>369</v>
      </c>
      <c r="S1879" s="2" t="s">
        <v>34</v>
      </c>
      <c r="T1879" s="152">
        <v>0.41599999999999998</v>
      </c>
      <c r="U1879" s="2" t="s">
        <v>3707</v>
      </c>
      <c r="V1879" s="165">
        <v>5.45E-2</v>
      </c>
      <c r="W1879" s="167">
        <v>4.4229999999999998E-2</v>
      </c>
      <c r="X1879" s="4" t="s">
        <v>602</v>
      </c>
      <c r="Y1879" s="4" t="s">
        <v>304</v>
      </c>
      <c r="Z1879" s="152">
        <v>9971.2000000000007</v>
      </c>
      <c r="AA1879" s="162">
        <v>1</v>
      </c>
      <c r="AB1879" s="181">
        <v>100.89</v>
      </c>
      <c r="AD1879" s="152">
        <v>10.06</v>
      </c>
      <c r="AG1879" s="2" t="s">
        <v>36</v>
      </c>
      <c r="AH1879" s="167">
        <v>6.4999999999999994E-5</v>
      </c>
      <c r="AI1879" s="167">
        <v>5.7130070115808402E-4</v>
      </c>
      <c r="AJ1879" s="167">
        <v>1.6991109682603199E-4</v>
      </c>
    </row>
    <row r="1880" spans="1:36">
      <c r="A1880" s="2">
        <v>7833</v>
      </c>
      <c r="B1880" s="2">
        <v>7837</v>
      </c>
      <c r="C1880" s="2" t="s">
        <v>3531</v>
      </c>
      <c r="D1880" s="2" t="s">
        <v>2690</v>
      </c>
      <c r="E1880" s="4" t="s">
        <v>508</v>
      </c>
      <c r="F1880" s="2" t="s">
        <v>3535</v>
      </c>
      <c r="G1880" s="2" t="s">
        <v>3536</v>
      </c>
      <c r="H1880" s="2" t="s">
        <v>350</v>
      </c>
      <c r="I1880" s="2" t="s">
        <v>340</v>
      </c>
      <c r="J1880" s="2" t="s">
        <v>139</v>
      </c>
      <c r="K1880" s="2" t="s">
        <v>492</v>
      </c>
      <c r="L1880" s="2" t="s">
        <v>519</v>
      </c>
      <c r="M1880" s="2" t="s">
        <v>161</v>
      </c>
      <c r="N1880" s="2" t="s">
        <v>735</v>
      </c>
      <c r="O1880" s="2" t="s">
        <v>304</v>
      </c>
      <c r="P1880" s="2" t="s">
        <v>3112</v>
      </c>
      <c r="Q1880" s="2" t="s">
        <v>619</v>
      </c>
      <c r="R1880" s="2" t="s">
        <v>369</v>
      </c>
      <c r="S1880" s="2" t="s">
        <v>144</v>
      </c>
      <c r="T1880" s="152">
        <v>6.3419999999999996</v>
      </c>
      <c r="U1880" s="2" t="s">
        <v>3537</v>
      </c>
      <c r="V1880" s="165">
        <v>4.2999999999999997E-2</v>
      </c>
      <c r="W1880" s="167">
        <v>4.8590000000000001E-2</v>
      </c>
      <c r="X1880" s="4" t="s">
        <v>602</v>
      </c>
      <c r="Y1880" s="4" t="s">
        <v>304</v>
      </c>
      <c r="Z1880" s="152">
        <v>3000</v>
      </c>
      <c r="AA1880" s="162">
        <v>3.3719999999999999</v>
      </c>
      <c r="AB1880" s="181">
        <v>97.619</v>
      </c>
      <c r="AD1880" s="152">
        <v>9.875</v>
      </c>
      <c r="AG1880" s="2" t="s">
        <v>36</v>
      </c>
      <c r="AH1880" s="167">
        <v>1.9999999999999999E-6</v>
      </c>
      <c r="AI1880" s="167">
        <v>5.6080852558752401E-4</v>
      </c>
      <c r="AJ1880" s="167">
        <v>1.6679060869137499E-4</v>
      </c>
    </row>
    <row r="1881" spans="1:36">
      <c r="A1881" s="2">
        <v>7833</v>
      </c>
      <c r="B1881" s="2">
        <v>7837</v>
      </c>
      <c r="C1881" s="2" t="s">
        <v>2656</v>
      </c>
      <c r="D1881" s="2" t="s">
        <v>2657</v>
      </c>
      <c r="E1881" s="4" t="s">
        <v>508</v>
      </c>
      <c r="F1881" s="2" t="s">
        <v>3561</v>
      </c>
      <c r="G1881" s="2" t="s">
        <v>3562</v>
      </c>
      <c r="H1881" s="2" t="s">
        <v>350</v>
      </c>
      <c r="I1881" s="2" t="s">
        <v>340</v>
      </c>
      <c r="J1881" s="2" t="s">
        <v>139</v>
      </c>
      <c r="K1881" s="2" t="s">
        <v>492</v>
      </c>
      <c r="L1881" s="2" t="s">
        <v>519</v>
      </c>
      <c r="M1881" s="2" t="s">
        <v>161</v>
      </c>
      <c r="N1881" s="2" t="s">
        <v>712</v>
      </c>
      <c r="O1881" s="2" t="s">
        <v>304</v>
      </c>
      <c r="P1881" s="2" t="s">
        <v>2886</v>
      </c>
      <c r="Q1881" s="2" t="s">
        <v>619</v>
      </c>
      <c r="R1881" s="2" t="s">
        <v>369</v>
      </c>
      <c r="S1881" s="2" t="s">
        <v>144</v>
      </c>
      <c r="T1881" s="152">
        <v>5.4610000000000003</v>
      </c>
      <c r="U1881" s="2" t="s">
        <v>3563</v>
      </c>
      <c r="V1881" s="165">
        <v>1.375E-2</v>
      </c>
      <c r="W1881" s="167">
        <v>4.2779999999999999E-2</v>
      </c>
      <c r="X1881" s="4" t="s">
        <v>602</v>
      </c>
      <c r="Y1881" s="4" t="s">
        <v>304</v>
      </c>
      <c r="Z1881" s="152">
        <v>6000</v>
      </c>
      <c r="AA1881" s="162">
        <v>3.3719999999999999</v>
      </c>
      <c r="AB1881" s="181">
        <v>86.376999999999995</v>
      </c>
      <c r="AD1881" s="152">
        <v>17.475999999999999</v>
      </c>
      <c r="AG1881" s="2" t="s">
        <v>36</v>
      </c>
      <c r="AH1881" s="167">
        <v>5.0000000000000004E-6</v>
      </c>
      <c r="AI1881" s="167">
        <v>9.9244142435767806E-4</v>
      </c>
      <c r="AJ1881" s="167">
        <v>2.9516296865447398E-4</v>
      </c>
    </row>
    <row r="1882" spans="1:36">
      <c r="A1882" s="2">
        <v>7833</v>
      </c>
      <c r="B1882" s="2">
        <v>7837</v>
      </c>
      <c r="C1882" s="2" t="s">
        <v>337</v>
      </c>
      <c r="D1882" s="2" t="s">
        <v>346</v>
      </c>
      <c r="E1882" s="4" t="s">
        <v>347</v>
      </c>
      <c r="F1882" s="2" t="s">
        <v>3569</v>
      </c>
      <c r="G1882" s="2" t="s">
        <v>3570</v>
      </c>
      <c r="H1882" s="2" t="s">
        <v>350</v>
      </c>
      <c r="I1882" s="2" t="s">
        <v>340</v>
      </c>
      <c r="J1882" s="2" t="s">
        <v>139</v>
      </c>
      <c r="K1882" s="2" t="s">
        <v>30</v>
      </c>
      <c r="L1882" s="2" t="s">
        <v>519</v>
      </c>
      <c r="M1882" s="2" t="s">
        <v>161</v>
      </c>
      <c r="N1882" s="2" t="s">
        <v>723</v>
      </c>
      <c r="O1882" s="2" t="s">
        <v>304</v>
      </c>
      <c r="P1882" s="2" t="s">
        <v>3571</v>
      </c>
      <c r="Q1882" s="2" t="s">
        <v>619</v>
      </c>
      <c r="R1882" s="2" t="s">
        <v>369</v>
      </c>
      <c r="S1882" s="2" t="s">
        <v>144</v>
      </c>
      <c r="T1882" s="152">
        <v>1.8759999999999999</v>
      </c>
      <c r="U1882" s="2" t="s">
        <v>3572</v>
      </c>
      <c r="V1882" s="165">
        <v>5.1249999999999997E-2</v>
      </c>
      <c r="W1882" s="167">
        <v>4.6589999999999999E-2</v>
      </c>
      <c r="X1882" s="4" t="s">
        <v>602</v>
      </c>
      <c r="Y1882" s="4" t="s">
        <v>304</v>
      </c>
      <c r="Z1882" s="152">
        <v>2000</v>
      </c>
      <c r="AA1882" s="162">
        <v>3.3719999999999999</v>
      </c>
      <c r="AB1882" s="181">
        <v>103.218</v>
      </c>
      <c r="AD1882" s="152">
        <v>6.9610000000000003</v>
      </c>
      <c r="AG1882" s="2" t="s">
        <v>36</v>
      </c>
      <c r="AH1882" s="167">
        <v>3.9999999999999998E-6</v>
      </c>
      <c r="AI1882" s="167">
        <v>3.9531295947871402E-4</v>
      </c>
      <c r="AJ1882" s="167">
        <v>1.17570411516066E-4</v>
      </c>
    </row>
    <row r="1883" spans="1:36">
      <c r="A1883" s="2">
        <v>7833</v>
      </c>
      <c r="B1883" s="2">
        <v>7837</v>
      </c>
      <c r="C1883" s="2" t="s">
        <v>3576</v>
      </c>
      <c r="D1883" s="2" t="s">
        <v>3577</v>
      </c>
      <c r="E1883" s="4" t="s">
        <v>508</v>
      </c>
      <c r="F1883" s="2" t="s">
        <v>3578</v>
      </c>
      <c r="G1883" s="2" t="s">
        <v>3579</v>
      </c>
      <c r="H1883" s="2" t="s">
        <v>350</v>
      </c>
      <c r="I1883" s="2" t="s">
        <v>340</v>
      </c>
      <c r="J1883" s="2" t="s">
        <v>139</v>
      </c>
      <c r="K1883" s="2" t="s">
        <v>140</v>
      </c>
      <c r="L1883" s="2" t="s">
        <v>519</v>
      </c>
      <c r="M1883" s="2" t="s">
        <v>161</v>
      </c>
      <c r="N1883" s="2" t="s">
        <v>712</v>
      </c>
      <c r="O1883" s="2" t="s">
        <v>304</v>
      </c>
      <c r="P1883" s="2" t="s">
        <v>3112</v>
      </c>
      <c r="Q1883" s="2" t="s">
        <v>619</v>
      </c>
      <c r="R1883" s="2" t="s">
        <v>369</v>
      </c>
      <c r="S1883" s="2" t="s">
        <v>144</v>
      </c>
      <c r="T1883" s="152">
        <v>4.4749999999999996</v>
      </c>
      <c r="U1883" s="2" t="s">
        <v>3580</v>
      </c>
      <c r="V1883" s="165">
        <v>3.4000000000000002E-2</v>
      </c>
      <c r="W1883" s="167">
        <v>4.6269999999999999E-2</v>
      </c>
      <c r="X1883" s="4" t="s">
        <v>602</v>
      </c>
      <c r="Y1883" s="4" t="s">
        <v>304</v>
      </c>
      <c r="Z1883" s="152">
        <v>4000</v>
      </c>
      <c r="AA1883" s="162">
        <v>3.3719999999999999</v>
      </c>
      <c r="AB1883" s="181">
        <v>95.35</v>
      </c>
      <c r="AD1883" s="152">
        <v>12.861000000000001</v>
      </c>
      <c r="AG1883" s="2" t="s">
        <v>36</v>
      </c>
      <c r="AH1883" s="167">
        <v>5.0000000000000004E-6</v>
      </c>
      <c r="AI1883" s="167">
        <v>7.30360811310178E-4</v>
      </c>
      <c r="AJ1883" s="167">
        <v>2.1721731879009899E-4</v>
      </c>
    </row>
    <row r="1884" spans="1:36">
      <c r="A1884" s="2">
        <v>7833</v>
      </c>
      <c r="B1884" s="2">
        <v>7837</v>
      </c>
      <c r="C1884" s="2" t="s">
        <v>3584</v>
      </c>
      <c r="D1884" s="2" t="s">
        <v>3585</v>
      </c>
      <c r="E1884" s="4" t="s">
        <v>508</v>
      </c>
      <c r="F1884" s="2" t="s">
        <v>3586</v>
      </c>
      <c r="G1884" s="2" t="s">
        <v>3587</v>
      </c>
      <c r="H1884" s="2" t="s">
        <v>350</v>
      </c>
      <c r="I1884" s="2" t="s">
        <v>340</v>
      </c>
      <c r="J1884" s="2" t="s">
        <v>139</v>
      </c>
      <c r="K1884" s="2" t="s">
        <v>140</v>
      </c>
      <c r="L1884" s="2" t="s">
        <v>519</v>
      </c>
      <c r="M1884" s="2" t="s">
        <v>161</v>
      </c>
      <c r="N1884" s="2" t="s">
        <v>2508</v>
      </c>
      <c r="O1884" s="2" t="s">
        <v>304</v>
      </c>
      <c r="P1884" s="2" t="s">
        <v>3540</v>
      </c>
      <c r="Q1884" s="2" t="s">
        <v>619</v>
      </c>
      <c r="R1884" s="2" t="s">
        <v>369</v>
      </c>
      <c r="S1884" s="2" t="s">
        <v>144</v>
      </c>
      <c r="T1884" s="152">
        <v>5.069</v>
      </c>
      <c r="U1884" s="2" t="s">
        <v>3588</v>
      </c>
      <c r="V1884" s="165">
        <v>3.875E-2</v>
      </c>
      <c r="W1884" s="167">
        <v>5.1670000000000001E-2</v>
      </c>
      <c r="X1884" s="4" t="s">
        <v>602</v>
      </c>
      <c r="Y1884" s="4" t="s">
        <v>304</v>
      </c>
      <c r="Z1884" s="152">
        <v>4000</v>
      </c>
      <c r="AA1884" s="162">
        <v>3.3719999999999999</v>
      </c>
      <c r="AB1884" s="181">
        <v>94.81</v>
      </c>
      <c r="AD1884" s="152">
        <v>12.788</v>
      </c>
      <c r="AG1884" s="2" t="s">
        <v>36</v>
      </c>
      <c r="AH1884" s="167">
        <v>3.9999999999999998E-6</v>
      </c>
      <c r="AI1884" s="167">
        <v>7.2622339582693602E-4</v>
      </c>
      <c r="AJ1884" s="167">
        <v>2.1598680602973001E-4</v>
      </c>
    </row>
    <row r="1885" spans="1:36">
      <c r="A1885" s="2">
        <v>7833</v>
      </c>
      <c r="B1885" s="2">
        <v>7837</v>
      </c>
      <c r="C1885" s="2" t="s">
        <v>3608</v>
      </c>
      <c r="D1885" s="2" t="s">
        <v>3609</v>
      </c>
      <c r="E1885" s="4" t="s">
        <v>508</v>
      </c>
      <c r="F1885" s="2" t="s">
        <v>3610</v>
      </c>
      <c r="G1885" s="2" t="s">
        <v>3611</v>
      </c>
      <c r="H1885" s="2" t="s">
        <v>350</v>
      </c>
      <c r="I1885" s="2" t="s">
        <v>340</v>
      </c>
      <c r="J1885" s="2" t="s">
        <v>139</v>
      </c>
      <c r="K1885" s="2" t="s">
        <v>140</v>
      </c>
      <c r="L1885" s="2" t="s">
        <v>519</v>
      </c>
      <c r="M1885" s="2" t="s">
        <v>161</v>
      </c>
      <c r="N1885" s="2" t="s">
        <v>729</v>
      </c>
      <c r="O1885" s="2" t="s">
        <v>304</v>
      </c>
      <c r="P1885" s="2" t="s">
        <v>3112</v>
      </c>
      <c r="Q1885" s="2" t="s">
        <v>143</v>
      </c>
      <c r="R1885" s="2" t="s">
        <v>369</v>
      </c>
      <c r="S1885" s="2" t="s">
        <v>144</v>
      </c>
      <c r="T1885" s="152">
        <v>4.75</v>
      </c>
      <c r="U1885" s="2" t="s">
        <v>3612</v>
      </c>
      <c r="V1885" s="165">
        <v>3.6999999999999998E-2</v>
      </c>
      <c r="W1885" s="167">
        <v>6.4530000000000004E-2</v>
      </c>
      <c r="X1885" s="4" t="s">
        <v>602</v>
      </c>
      <c r="Y1885" s="4" t="s">
        <v>304</v>
      </c>
      <c r="Z1885" s="152">
        <v>3000</v>
      </c>
      <c r="AA1885" s="162">
        <v>3.3719999999999999</v>
      </c>
      <c r="AB1885" s="181">
        <v>92.769000000000005</v>
      </c>
      <c r="AD1885" s="152">
        <v>9.3840000000000003</v>
      </c>
      <c r="AG1885" s="2" t="s">
        <v>36</v>
      </c>
      <c r="AH1885" s="167">
        <v>3.9999999999999998E-6</v>
      </c>
      <c r="AI1885" s="167">
        <v>5.3294158393767295E-4</v>
      </c>
      <c r="AJ1885" s="167">
        <v>1.5850267448909699E-4</v>
      </c>
    </row>
    <row r="1886" spans="1:36">
      <c r="A1886" s="2">
        <v>7833</v>
      </c>
      <c r="B1886" s="2">
        <v>7837</v>
      </c>
      <c r="C1886" s="2" t="s">
        <v>2811</v>
      </c>
      <c r="D1886" s="2" t="s">
        <v>2812</v>
      </c>
      <c r="E1886" s="4" t="s">
        <v>508</v>
      </c>
      <c r="F1886" s="2" t="s">
        <v>3618</v>
      </c>
      <c r="G1886" s="2" t="s">
        <v>3619</v>
      </c>
      <c r="H1886" s="2" t="s">
        <v>350</v>
      </c>
      <c r="I1886" s="2" t="s">
        <v>340</v>
      </c>
      <c r="J1886" s="2" t="s">
        <v>139</v>
      </c>
      <c r="K1886" s="2" t="s">
        <v>140</v>
      </c>
      <c r="L1886" s="2" t="s">
        <v>519</v>
      </c>
      <c r="M1886" s="2" t="s">
        <v>161</v>
      </c>
      <c r="N1886" s="2" t="s">
        <v>737</v>
      </c>
      <c r="O1886" s="2" t="s">
        <v>304</v>
      </c>
      <c r="P1886" s="2" t="s">
        <v>3112</v>
      </c>
      <c r="Q1886" s="2" t="s">
        <v>619</v>
      </c>
      <c r="R1886" s="2" t="s">
        <v>369</v>
      </c>
      <c r="S1886" s="2" t="s">
        <v>144</v>
      </c>
      <c r="T1886" s="152">
        <v>4.375</v>
      </c>
      <c r="U1886" s="2" t="s">
        <v>3620</v>
      </c>
      <c r="V1886" s="165">
        <v>3.875E-2</v>
      </c>
      <c r="W1886" s="167">
        <v>4.5909999999999999E-2</v>
      </c>
      <c r="X1886" s="4" t="s">
        <v>602</v>
      </c>
      <c r="Y1886" s="4" t="s">
        <v>304</v>
      </c>
      <c r="Z1886" s="152">
        <v>4000</v>
      </c>
      <c r="AA1886" s="162">
        <v>3.3719999999999999</v>
      </c>
      <c r="AB1886" s="181">
        <v>97.861000000000004</v>
      </c>
      <c r="AD1886" s="152">
        <v>13.2</v>
      </c>
      <c r="AG1886" s="2" t="s">
        <v>36</v>
      </c>
      <c r="AH1886" s="167">
        <v>9.9999999999999995E-7</v>
      </c>
      <c r="AI1886" s="167">
        <v>7.4959524818039196E-4</v>
      </c>
      <c r="AJ1886" s="167">
        <v>2.2293785135521599E-4</v>
      </c>
    </row>
    <row r="1887" spans="1:36">
      <c r="A1887" s="2">
        <v>7833</v>
      </c>
      <c r="B1887" s="2">
        <v>7837</v>
      </c>
      <c r="C1887" s="2" t="s">
        <v>3621</v>
      </c>
      <c r="D1887" s="2" t="s">
        <v>3622</v>
      </c>
      <c r="E1887" s="4" t="s">
        <v>508</v>
      </c>
      <c r="F1887" s="2" t="s">
        <v>3623</v>
      </c>
      <c r="G1887" s="2" t="s">
        <v>3624</v>
      </c>
      <c r="H1887" s="2" t="s">
        <v>350</v>
      </c>
      <c r="I1887" s="2" t="s">
        <v>340</v>
      </c>
      <c r="J1887" s="2" t="s">
        <v>139</v>
      </c>
      <c r="K1887" s="2" t="s">
        <v>140</v>
      </c>
      <c r="L1887" s="2" t="s">
        <v>519</v>
      </c>
      <c r="M1887" s="2" t="s">
        <v>161</v>
      </c>
      <c r="N1887" s="2" t="s">
        <v>1576</v>
      </c>
      <c r="O1887" s="2" t="s">
        <v>304</v>
      </c>
      <c r="P1887" s="2" t="s">
        <v>3540</v>
      </c>
      <c r="Q1887" s="2" t="s">
        <v>619</v>
      </c>
      <c r="R1887" s="2" t="s">
        <v>369</v>
      </c>
      <c r="S1887" s="2" t="s">
        <v>144</v>
      </c>
      <c r="T1887" s="152">
        <v>2.3159999999999998</v>
      </c>
      <c r="U1887" s="2" t="s">
        <v>3625</v>
      </c>
      <c r="V1887" s="165">
        <v>0.06</v>
      </c>
      <c r="W1887" s="167">
        <v>5.3929999999999999E-2</v>
      </c>
      <c r="X1887" s="4" t="s">
        <v>602</v>
      </c>
      <c r="Y1887" s="4" t="s">
        <v>304</v>
      </c>
      <c r="Z1887" s="152">
        <v>3000</v>
      </c>
      <c r="AA1887" s="162">
        <v>3.3719999999999999</v>
      </c>
      <c r="AB1887" s="181">
        <v>102.456</v>
      </c>
      <c r="AD1887" s="152">
        <v>10.364000000000001</v>
      </c>
      <c r="AG1887" s="2" t="s">
        <v>36</v>
      </c>
      <c r="AH1887" s="167">
        <v>1.9999999999999999E-6</v>
      </c>
      <c r="AI1887" s="167">
        <v>5.8859345005450104E-4</v>
      </c>
      <c r="AJ1887" s="167">
        <v>1.7505415008357399E-4</v>
      </c>
    </row>
    <row r="1888" spans="1:36">
      <c r="A1888" s="2">
        <v>7833</v>
      </c>
      <c r="B1888" s="2">
        <v>7837</v>
      </c>
      <c r="C1888" s="2" t="s">
        <v>3626</v>
      </c>
      <c r="D1888" s="2" t="s">
        <v>3627</v>
      </c>
      <c r="E1888" s="4" t="s">
        <v>508</v>
      </c>
      <c r="F1888" s="2" t="s">
        <v>3628</v>
      </c>
      <c r="G1888" s="2" t="s">
        <v>3629</v>
      </c>
      <c r="H1888" s="2" t="s">
        <v>350</v>
      </c>
      <c r="I1888" s="2" t="s">
        <v>340</v>
      </c>
      <c r="J1888" s="2" t="s">
        <v>139</v>
      </c>
      <c r="K1888" s="2" t="s">
        <v>140</v>
      </c>
      <c r="L1888" s="2" t="s">
        <v>519</v>
      </c>
      <c r="M1888" s="2" t="s">
        <v>161</v>
      </c>
      <c r="N1888" s="2" t="s">
        <v>731</v>
      </c>
      <c r="O1888" s="2" t="s">
        <v>304</v>
      </c>
      <c r="P1888" s="2" t="s">
        <v>3540</v>
      </c>
      <c r="Q1888" s="2" t="s">
        <v>619</v>
      </c>
      <c r="R1888" s="2" t="s">
        <v>369</v>
      </c>
      <c r="S1888" s="2" t="s">
        <v>144</v>
      </c>
      <c r="T1888" s="152">
        <v>0.08</v>
      </c>
      <c r="U1888" s="2" t="s">
        <v>3630</v>
      </c>
      <c r="V1888" s="165">
        <v>4.7500000000000001E-2</v>
      </c>
      <c r="W1888" s="167">
        <v>4.7649999999999998E-2</v>
      </c>
      <c r="X1888" s="4" t="s">
        <v>602</v>
      </c>
      <c r="Y1888" s="4" t="s">
        <v>304</v>
      </c>
      <c r="Z1888" s="152">
        <v>6000</v>
      </c>
      <c r="AA1888" s="162">
        <v>3.3719999999999999</v>
      </c>
      <c r="AB1888" s="181">
        <v>102.453</v>
      </c>
      <c r="AD1888" s="152">
        <v>20.728000000000002</v>
      </c>
      <c r="AG1888" s="2" t="s">
        <v>36</v>
      </c>
      <c r="AH1888" s="167">
        <v>1.1E-5</v>
      </c>
      <c r="AI1888" s="167">
        <v>1.17714764369413E-3</v>
      </c>
      <c r="AJ1888" s="167">
        <v>3.5009662487864502E-4</v>
      </c>
    </row>
    <row r="1889" spans="1:36">
      <c r="A1889" s="2">
        <v>7833</v>
      </c>
      <c r="B1889" s="2">
        <v>7837</v>
      </c>
      <c r="C1889" s="2" t="s">
        <v>3631</v>
      </c>
      <c r="D1889" s="2" t="s">
        <v>3632</v>
      </c>
      <c r="E1889" s="4" t="s">
        <v>508</v>
      </c>
      <c r="F1889" s="2" t="s">
        <v>3633</v>
      </c>
      <c r="G1889" s="2" t="s">
        <v>3634</v>
      </c>
      <c r="H1889" s="2" t="s">
        <v>350</v>
      </c>
      <c r="I1889" s="2" t="s">
        <v>340</v>
      </c>
      <c r="J1889" s="2" t="s">
        <v>139</v>
      </c>
      <c r="K1889" s="2" t="s">
        <v>492</v>
      </c>
      <c r="L1889" s="2" t="s">
        <v>519</v>
      </c>
      <c r="M1889" s="2" t="s">
        <v>161</v>
      </c>
      <c r="N1889" s="2" t="s">
        <v>2494</v>
      </c>
      <c r="O1889" s="2" t="s">
        <v>304</v>
      </c>
      <c r="P1889" s="2" t="s">
        <v>3112</v>
      </c>
      <c r="Q1889" s="2" t="s">
        <v>619</v>
      </c>
      <c r="R1889" s="2" t="s">
        <v>369</v>
      </c>
      <c r="S1889" s="2" t="s">
        <v>144</v>
      </c>
      <c r="T1889" s="152">
        <v>2.7570000000000001</v>
      </c>
      <c r="U1889" s="2" t="s">
        <v>3635</v>
      </c>
      <c r="V1889" s="165">
        <v>4.7E-2</v>
      </c>
      <c r="W1889" s="167">
        <v>4.5420000000000002E-2</v>
      </c>
      <c r="X1889" s="4" t="s">
        <v>602</v>
      </c>
      <c r="Y1889" s="4" t="s">
        <v>304</v>
      </c>
      <c r="Z1889" s="152">
        <v>3000</v>
      </c>
      <c r="AA1889" s="162">
        <v>3.3719999999999999</v>
      </c>
      <c r="AB1889" s="181">
        <v>101.98699999999999</v>
      </c>
      <c r="AD1889" s="152">
        <v>10.317</v>
      </c>
      <c r="AG1889" s="2" t="s">
        <v>36</v>
      </c>
      <c r="AH1889" s="167">
        <v>1.9999999999999999E-6</v>
      </c>
      <c r="AI1889" s="167">
        <v>5.8589758757374003E-4</v>
      </c>
      <c r="AJ1889" s="167">
        <v>1.74252371002838E-4</v>
      </c>
    </row>
    <row r="1890" spans="1:36">
      <c r="A1890" s="2">
        <v>7833</v>
      </c>
      <c r="B1890" s="2">
        <v>7837</v>
      </c>
      <c r="C1890" s="2" t="s">
        <v>2377</v>
      </c>
      <c r="D1890" s="2" t="s">
        <v>2378</v>
      </c>
      <c r="E1890" s="4" t="s">
        <v>347</v>
      </c>
      <c r="F1890" s="2" t="s">
        <v>3636</v>
      </c>
      <c r="G1890" s="2" t="s">
        <v>3637</v>
      </c>
      <c r="H1890" s="2" t="s">
        <v>350</v>
      </c>
      <c r="I1890" s="2" t="s">
        <v>1156</v>
      </c>
      <c r="J1890" s="2" t="s">
        <v>139</v>
      </c>
      <c r="K1890" s="2" t="s">
        <v>492</v>
      </c>
      <c r="L1890" s="2" t="s">
        <v>519</v>
      </c>
      <c r="M1890" s="2" t="s">
        <v>161</v>
      </c>
      <c r="N1890" s="2" t="s">
        <v>731</v>
      </c>
      <c r="O1890" s="2" t="s">
        <v>304</v>
      </c>
      <c r="P1890" s="20" t="s">
        <v>354</v>
      </c>
      <c r="Q1890" s="2" t="s">
        <v>354</v>
      </c>
      <c r="R1890" s="2" t="s">
        <v>354</v>
      </c>
      <c r="S1890" s="2" t="s">
        <v>144</v>
      </c>
      <c r="T1890" s="152">
        <v>0.122</v>
      </c>
      <c r="U1890" s="2" t="s">
        <v>3456</v>
      </c>
      <c r="V1890" s="165">
        <v>0</v>
      </c>
      <c r="W1890" s="167">
        <v>8.7980000000000003E-2</v>
      </c>
      <c r="X1890" s="4" t="s">
        <v>602</v>
      </c>
      <c r="Y1890" s="4" t="s">
        <v>304</v>
      </c>
      <c r="Z1890" s="152">
        <v>11000</v>
      </c>
      <c r="AA1890" s="162">
        <v>3.3719999999999999</v>
      </c>
      <c r="AB1890" s="181">
        <v>98.81</v>
      </c>
      <c r="AD1890" s="152">
        <v>36.651000000000003</v>
      </c>
      <c r="AG1890" s="2" t="s">
        <v>36</v>
      </c>
      <c r="AH1890" s="167">
        <v>1.9000000000000001E-5</v>
      </c>
      <c r="AI1890" s="167">
        <v>2.08137301002688E-3</v>
      </c>
      <c r="AJ1890" s="167">
        <v>6.1902316997141098E-4</v>
      </c>
    </row>
    <row r="1891" spans="1:36">
      <c r="A1891" s="2">
        <v>7833</v>
      </c>
      <c r="B1891" s="2">
        <v>7837</v>
      </c>
      <c r="C1891" s="2" t="s">
        <v>1921</v>
      </c>
      <c r="D1891" s="2" t="s">
        <v>1922</v>
      </c>
      <c r="E1891" s="4" t="s">
        <v>347</v>
      </c>
      <c r="F1891" s="2" t="s">
        <v>3646</v>
      </c>
      <c r="G1891" s="2" t="s">
        <v>3647</v>
      </c>
      <c r="H1891" s="2" t="s">
        <v>350</v>
      </c>
      <c r="I1891" s="2" t="s">
        <v>1153</v>
      </c>
      <c r="J1891" s="2" t="s">
        <v>30</v>
      </c>
      <c r="K1891" s="2" t="s">
        <v>30</v>
      </c>
      <c r="L1891" s="2" t="s">
        <v>519</v>
      </c>
      <c r="M1891" s="2" t="s">
        <v>59</v>
      </c>
      <c r="N1891" s="2" t="s">
        <v>651</v>
      </c>
      <c r="O1891" s="2" t="s">
        <v>304</v>
      </c>
      <c r="P1891" s="2" t="s">
        <v>2943</v>
      </c>
      <c r="Q1891" s="2" t="s">
        <v>368</v>
      </c>
      <c r="R1891" s="2" t="s">
        <v>369</v>
      </c>
      <c r="S1891" s="2" t="s">
        <v>34</v>
      </c>
      <c r="T1891" s="152">
        <v>2.5030000000000001</v>
      </c>
      <c r="U1891" s="2" t="s">
        <v>3648</v>
      </c>
      <c r="V1891" s="165">
        <v>2.8500000000000001E-2</v>
      </c>
      <c r="W1891" s="167">
        <v>5.2659999999999998E-2</v>
      </c>
      <c r="X1891" s="4" t="s">
        <v>602</v>
      </c>
      <c r="Y1891" s="4" t="s">
        <v>304</v>
      </c>
      <c r="Z1891" s="152">
        <v>16250</v>
      </c>
      <c r="AA1891" s="162">
        <v>1</v>
      </c>
      <c r="AB1891" s="181">
        <v>94.58</v>
      </c>
      <c r="AD1891" s="152">
        <v>15.369</v>
      </c>
      <c r="AG1891" s="2" t="s">
        <v>36</v>
      </c>
      <c r="AH1891" s="167">
        <v>4.1E-5</v>
      </c>
      <c r="AI1891" s="167">
        <v>8.7281435965990296E-4</v>
      </c>
      <c r="AJ1891" s="167">
        <v>2.5958456706722698E-4</v>
      </c>
    </row>
    <row r="1892" spans="1:36">
      <c r="A1892" s="2">
        <v>7833</v>
      </c>
      <c r="B1892" s="2">
        <v>7839</v>
      </c>
      <c r="C1892" s="2" t="s">
        <v>1929</v>
      </c>
      <c r="D1892" s="2" t="s">
        <v>1930</v>
      </c>
      <c r="E1892" s="4" t="s">
        <v>347</v>
      </c>
      <c r="F1892" s="2" t="s">
        <v>4000</v>
      </c>
      <c r="G1892" s="2" t="s">
        <v>4001</v>
      </c>
      <c r="H1892" s="2" t="s">
        <v>350</v>
      </c>
      <c r="I1892" s="2" t="s">
        <v>1153</v>
      </c>
      <c r="J1892" s="2" t="s">
        <v>30</v>
      </c>
      <c r="K1892" s="2" t="s">
        <v>30</v>
      </c>
      <c r="L1892" s="2" t="s">
        <v>519</v>
      </c>
      <c r="M1892" s="2" t="s">
        <v>59</v>
      </c>
      <c r="N1892" s="2" t="s">
        <v>650</v>
      </c>
      <c r="O1892" s="2" t="s">
        <v>304</v>
      </c>
      <c r="P1892" s="2" t="s">
        <v>2893</v>
      </c>
      <c r="Q1892" s="2" t="s">
        <v>343</v>
      </c>
      <c r="R1892" s="2" t="s">
        <v>369</v>
      </c>
      <c r="S1892" s="2" t="s">
        <v>34</v>
      </c>
      <c r="T1892" s="152">
        <v>0.51</v>
      </c>
      <c r="U1892" s="2" t="s">
        <v>4002</v>
      </c>
      <c r="V1892" s="165">
        <v>3.39E-2</v>
      </c>
      <c r="W1892" s="167">
        <v>4.514E-2</v>
      </c>
      <c r="X1892" s="4" t="s">
        <v>602</v>
      </c>
      <c r="Y1892" s="4" t="s">
        <v>304</v>
      </c>
      <c r="Z1892" s="152">
        <v>123215.42</v>
      </c>
      <c r="AA1892" s="162">
        <v>1</v>
      </c>
      <c r="AB1892" s="181">
        <v>101.09</v>
      </c>
      <c r="AD1892" s="152">
        <v>124.55800000000001</v>
      </c>
      <c r="AG1892" s="2" t="s">
        <v>36</v>
      </c>
      <c r="AH1892" s="167">
        <v>7.54E-4</v>
      </c>
      <c r="AI1892" s="167">
        <v>8.5061509890458104E-2</v>
      </c>
      <c r="AJ1892" s="167">
        <v>2.94282436845027E-3</v>
      </c>
    </row>
    <row r="1893" spans="1:36">
      <c r="A1893" s="2">
        <v>7833</v>
      </c>
      <c r="B1893" s="2">
        <v>7839</v>
      </c>
      <c r="C1893" s="2" t="s">
        <v>1960</v>
      </c>
      <c r="D1893" s="2" t="s">
        <v>1961</v>
      </c>
      <c r="E1893" s="4" t="s">
        <v>347</v>
      </c>
      <c r="F1893" s="2" t="s">
        <v>3705</v>
      </c>
      <c r="G1893" s="2" t="s">
        <v>3706</v>
      </c>
      <c r="H1893" s="2" t="s">
        <v>350</v>
      </c>
      <c r="I1893" s="2" t="s">
        <v>1153</v>
      </c>
      <c r="J1893" s="2" t="s">
        <v>30</v>
      </c>
      <c r="K1893" s="2" t="s">
        <v>30</v>
      </c>
      <c r="L1893" s="2" t="s">
        <v>519</v>
      </c>
      <c r="M1893" s="2" t="s">
        <v>59</v>
      </c>
      <c r="N1893" s="2" t="s">
        <v>671</v>
      </c>
      <c r="O1893" s="2" t="s">
        <v>304</v>
      </c>
      <c r="P1893" s="2" t="s">
        <v>2893</v>
      </c>
      <c r="Q1893" s="2" t="s">
        <v>343</v>
      </c>
      <c r="R1893" s="2" t="s">
        <v>369</v>
      </c>
      <c r="S1893" s="2" t="s">
        <v>34</v>
      </c>
      <c r="T1893" s="152">
        <v>0.41599999999999998</v>
      </c>
      <c r="U1893" s="2" t="s">
        <v>3707</v>
      </c>
      <c r="V1893" s="165">
        <v>3.6499999999999998E-2</v>
      </c>
      <c r="W1893" s="167">
        <v>4.514E-2</v>
      </c>
      <c r="X1893" s="4" t="s">
        <v>602</v>
      </c>
      <c r="Y1893" s="4" t="s">
        <v>304</v>
      </c>
      <c r="Z1893" s="152">
        <v>251049.67</v>
      </c>
      <c r="AA1893" s="162">
        <v>1</v>
      </c>
      <c r="AB1893" s="181">
        <v>99.97</v>
      </c>
      <c r="AD1893" s="152">
        <v>250.97399999999999</v>
      </c>
      <c r="AG1893" s="2" t="s">
        <v>36</v>
      </c>
      <c r="AH1893" s="167">
        <v>4.7100000000000001E-4</v>
      </c>
      <c r="AI1893" s="167">
        <v>0.17139145911088399</v>
      </c>
      <c r="AJ1893" s="167">
        <v>5.9295322063444601E-3</v>
      </c>
    </row>
    <row r="1894" spans="1:36">
      <c r="A1894" s="2">
        <v>7833</v>
      </c>
      <c r="B1894" s="2">
        <v>7839</v>
      </c>
      <c r="C1894" s="2" t="s">
        <v>4003</v>
      </c>
      <c r="D1894" s="2" t="s">
        <v>4004</v>
      </c>
      <c r="E1894" s="4" t="s">
        <v>347</v>
      </c>
      <c r="F1894" s="2" t="s">
        <v>4005</v>
      </c>
      <c r="G1894" s="2" t="s">
        <v>4006</v>
      </c>
      <c r="H1894" s="2" t="s">
        <v>350</v>
      </c>
      <c r="I1894" s="2" t="s">
        <v>1153</v>
      </c>
      <c r="J1894" s="2" t="s">
        <v>30</v>
      </c>
      <c r="K1894" s="2" t="s">
        <v>30</v>
      </c>
      <c r="L1894" s="2" t="s">
        <v>519</v>
      </c>
      <c r="M1894" s="2" t="s">
        <v>59</v>
      </c>
      <c r="N1894" s="2" t="s">
        <v>622</v>
      </c>
      <c r="O1894" s="2" t="s">
        <v>304</v>
      </c>
      <c r="P1894" s="2" t="s">
        <v>4007</v>
      </c>
      <c r="Q1894" s="2" t="s">
        <v>368</v>
      </c>
      <c r="R1894" s="2" t="s">
        <v>369</v>
      </c>
      <c r="S1894" s="2" t="s">
        <v>34</v>
      </c>
      <c r="T1894" s="152">
        <v>3.419</v>
      </c>
      <c r="U1894" s="2" t="s">
        <v>4008</v>
      </c>
      <c r="V1894" s="165">
        <v>4.65E-2</v>
      </c>
      <c r="W1894" s="167">
        <v>4.5359999999999998E-2</v>
      </c>
      <c r="X1894" s="4" t="s">
        <v>602</v>
      </c>
      <c r="Y1894" s="4" t="s">
        <v>304</v>
      </c>
      <c r="Z1894" s="152">
        <v>230000</v>
      </c>
      <c r="AA1894" s="162">
        <v>1</v>
      </c>
      <c r="AB1894" s="181">
        <v>112.76</v>
      </c>
      <c r="AD1894" s="152">
        <v>259.34800000000001</v>
      </c>
      <c r="AG1894" s="2" t="s">
        <v>36</v>
      </c>
      <c r="AH1894" s="167">
        <v>8.6000000000000003E-5</v>
      </c>
      <c r="AI1894" s="167">
        <v>0.17710985698102799</v>
      </c>
      <c r="AJ1894" s="167">
        <v>6.1273683442454301E-3</v>
      </c>
    </row>
    <row r="1895" spans="1:36">
      <c r="A1895" s="2">
        <v>7833</v>
      </c>
      <c r="B1895" s="2">
        <v>7839</v>
      </c>
      <c r="C1895" s="2" t="s">
        <v>3247</v>
      </c>
      <c r="D1895" s="2" t="s">
        <v>3248</v>
      </c>
      <c r="E1895" s="4" t="s">
        <v>347</v>
      </c>
      <c r="F1895" s="2" t="s">
        <v>4009</v>
      </c>
      <c r="G1895" s="2" t="s">
        <v>4010</v>
      </c>
      <c r="H1895" s="2" t="s">
        <v>350</v>
      </c>
      <c r="I1895" s="2" t="s">
        <v>1153</v>
      </c>
      <c r="J1895" s="2" t="s">
        <v>30</v>
      </c>
      <c r="K1895" s="2" t="s">
        <v>30</v>
      </c>
      <c r="L1895" s="2" t="s">
        <v>519</v>
      </c>
      <c r="M1895" s="2" t="s">
        <v>59</v>
      </c>
      <c r="N1895" s="2" t="s">
        <v>631</v>
      </c>
      <c r="O1895" s="2" t="s">
        <v>304</v>
      </c>
      <c r="P1895" s="2" t="s">
        <v>3082</v>
      </c>
      <c r="Q1895" s="2" t="s">
        <v>368</v>
      </c>
      <c r="R1895" s="2" t="s">
        <v>369</v>
      </c>
      <c r="S1895" s="2" t="s">
        <v>34</v>
      </c>
      <c r="T1895" s="152">
        <v>0.499</v>
      </c>
      <c r="U1895" s="2" t="s">
        <v>3083</v>
      </c>
      <c r="V1895" s="165">
        <v>2.63E-2</v>
      </c>
      <c r="W1895" s="167">
        <v>4.7759999999999997E-2</v>
      </c>
      <c r="X1895" s="4" t="s">
        <v>602</v>
      </c>
      <c r="Y1895" s="4" t="s">
        <v>304</v>
      </c>
      <c r="Z1895" s="152">
        <v>82317</v>
      </c>
      <c r="AA1895" s="162">
        <v>1</v>
      </c>
      <c r="AB1895" s="181">
        <v>100.27</v>
      </c>
      <c r="AD1895" s="152">
        <v>82.539000000000001</v>
      </c>
      <c r="AG1895" s="2" t="s">
        <v>36</v>
      </c>
      <c r="AH1895" s="167">
        <v>1.6799999999999999E-4</v>
      </c>
      <c r="AI1895" s="167">
        <v>5.6366410412918101E-2</v>
      </c>
      <c r="AJ1895" s="167">
        <v>1.9500764369080601E-3</v>
      </c>
    </row>
    <row r="1896" spans="1:36">
      <c r="A1896" s="2">
        <v>7833</v>
      </c>
      <c r="B1896" s="2">
        <v>7839</v>
      </c>
      <c r="C1896" s="2" t="s">
        <v>3444</v>
      </c>
      <c r="D1896" s="2" t="s">
        <v>3445</v>
      </c>
      <c r="E1896" s="4" t="s">
        <v>347</v>
      </c>
      <c r="F1896" s="2" t="s">
        <v>4011</v>
      </c>
      <c r="G1896" s="2" t="s">
        <v>4012</v>
      </c>
      <c r="H1896" s="2" t="s">
        <v>350</v>
      </c>
      <c r="I1896" s="2" t="s">
        <v>1153</v>
      </c>
      <c r="J1896" s="2" t="s">
        <v>30</v>
      </c>
      <c r="K1896" s="2" t="s">
        <v>30</v>
      </c>
      <c r="L1896" s="2" t="s">
        <v>519</v>
      </c>
      <c r="M1896" s="2" t="s">
        <v>59</v>
      </c>
      <c r="N1896" s="2" t="s">
        <v>631</v>
      </c>
      <c r="O1896" s="2" t="s">
        <v>304</v>
      </c>
      <c r="P1896" s="2" t="s">
        <v>2893</v>
      </c>
      <c r="Q1896" s="2" t="s">
        <v>343</v>
      </c>
      <c r="R1896" s="2" t="s">
        <v>369</v>
      </c>
      <c r="S1896" s="2" t="s">
        <v>34</v>
      </c>
      <c r="T1896" s="152">
        <v>7.9000000000000001E-2</v>
      </c>
      <c r="U1896" s="2" t="s">
        <v>232</v>
      </c>
      <c r="V1896" s="165">
        <v>3.61E-2</v>
      </c>
      <c r="W1896" s="167">
        <v>5.4059999999999997E-2</v>
      </c>
      <c r="X1896" s="4" t="s">
        <v>602</v>
      </c>
      <c r="Y1896" s="4" t="s">
        <v>304</v>
      </c>
      <c r="Z1896" s="152">
        <v>403091</v>
      </c>
      <c r="AA1896" s="162">
        <v>1</v>
      </c>
      <c r="AB1896" s="181">
        <v>101.38</v>
      </c>
      <c r="AD1896" s="152">
        <v>408.654</v>
      </c>
      <c r="AG1896" s="2" t="s">
        <v>36</v>
      </c>
      <c r="AH1896" s="167">
        <v>5.2499999999999997E-4</v>
      </c>
      <c r="AI1896" s="167">
        <v>0.27907132707216697</v>
      </c>
      <c r="AJ1896" s="167">
        <v>9.6548709622171196E-3</v>
      </c>
    </row>
    <row r="1897" spans="1:36">
      <c r="A1897" s="2">
        <v>7833</v>
      </c>
      <c r="B1897" s="2">
        <v>7839</v>
      </c>
      <c r="C1897" s="2" t="s">
        <v>2296</v>
      </c>
      <c r="D1897" s="2" t="s">
        <v>2297</v>
      </c>
      <c r="E1897" s="4" t="s">
        <v>347</v>
      </c>
      <c r="F1897" s="2" t="s">
        <v>3974</v>
      </c>
      <c r="G1897" s="2" t="s">
        <v>3975</v>
      </c>
      <c r="H1897" s="2" t="s">
        <v>350</v>
      </c>
      <c r="I1897" s="2" t="s">
        <v>1153</v>
      </c>
      <c r="J1897" s="2" t="s">
        <v>30</v>
      </c>
      <c r="K1897" s="2" t="s">
        <v>30</v>
      </c>
      <c r="L1897" s="2" t="s">
        <v>519</v>
      </c>
      <c r="M1897" s="2" t="s">
        <v>59</v>
      </c>
      <c r="N1897" s="2" t="s">
        <v>648</v>
      </c>
      <c r="O1897" s="2" t="s">
        <v>304</v>
      </c>
      <c r="P1897" s="2" t="s">
        <v>2882</v>
      </c>
      <c r="Q1897" s="2" t="s">
        <v>343</v>
      </c>
      <c r="R1897" s="2" t="s">
        <v>369</v>
      </c>
      <c r="S1897" s="2" t="s">
        <v>34</v>
      </c>
      <c r="T1897" s="152">
        <v>0.65700000000000003</v>
      </c>
      <c r="U1897" s="2" t="s">
        <v>2971</v>
      </c>
      <c r="V1897" s="165">
        <v>2.75E-2</v>
      </c>
      <c r="W1897" s="167">
        <v>5.0619999999999998E-2</v>
      </c>
      <c r="X1897" s="4" t="s">
        <v>602</v>
      </c>
      <c r="Y1897" s="4" t="s">
        <v>304</v>
      </c>
      <c r="Z1897" s="152">
        <v>212485.87</v>
      </c>
      <c r="AA1897" s="162">
        <v>1</v>
      </c>
      <c r="AB1897" s="181">
        <v>99.46</v>
      </c>
      <c r="AD1897" s="152">
        <v>211.33799999999999</v>
      </c>
      <c r="AG1897" s="2" t="s">
        <v>36</v>
      </c>
      <c r="AH1897" s="167">
        <v>1.567E-3</v>
      </c>
      <c r="AI1897" s="167">
        <v>0.14432392769228899</v>
      </c>
      <c r="AJ1897" s="167">
        <v>4.9930923153171996E-3</v>
      </c>
    </row>
    <row r="1898" spans="1:36">
      <c r="A1898" s="2">
        <v>7833</v>
      </c>
      <c r="B1898" s="2">
        <v>7839</v>
      </c>
      <c r="C1898" s="2" t="s">
        <v>2320</v>
      </c>
      <c r="D1898" s="2" t="s">
        <v>2321</v>
      </c>
      <c r="E1898" s="4" t="s">
        <v>347</v>
      </c>
      <c r="F1898" s="2" t="s">
        <v>3501</v>
      </c>
      <c r="G1898" s="2" t="s">
        <v>3502</v>
      </c>
      <c r="H1898" s="2" t="s">
        <v>350</v>
      </c>
      <c r="I1898" s="2" t="s">
        <v>1153</v>
      </c>
      <c r="J1898" s="2" t="s">
        <v>30</v>
      </c>
      <c r="K1898" s="2" t="s">
        <v>30</v>
      </c>
      <c r="L1898" s="2" t="s">
        <v>519</v>
      </c>
      <c r="M1898" s="2" t="s">
        <v>59</v>
      </c>
      <c r="N1898" s="2" t="s">
        <v>645</v>
      </c>
      <c r="O1898" s="2" t="s">
        <v>304</v>
      </c>
      <c r="P1898" s="2" t="s">
        <v>142</v>
      </c>
      <c r="Q1898" s="2" t="s">
        <v>343</v>
      </c>
      <c r="R1898" s="2" t="s">
        <v>369</v>
      </c>
      <c r="S1898" s="2" t="s">
        <v>34</v>
      </c>
      <c r="T1898" s="152">
        <v>1.468</v>
      </c>
      <c r="U1898" s="2" t="s">
        <v>2929</v>
      </c>
      <c r="V1898" s="165">
        <v>2.6100000000000002E-2</v>
      </c>
      <c r="W1898" s="167">
        <v>4.471E-2</v>
      </c>
      <c r="X1898" s="4" t="s">
        <v>602</v>
      </c>
      <c r="Y1898" s="4" t="s">
        <v>304</v>
      </c>
      <c r="Z1898" s="152">
        <v>79902.5</v>
      </c>
      <c r="AA1898" s="162">
        <v>1</v>
      </c>
      <c r="AB1898" s="181">
        <v>97.43</v>
      </c>
      <c r="AD1898" s="152">
        <v>77.849000000000004</v>
      </c>
      <c r="AG1898" s="2" t="s">
        <v>36</v>
      </c>
      <c r="AH1898" s="167">
        <v>3.3100000000000002E-4</v>
      </c>
      <c r="AI1898" s="167">
        <v>5.3163418551512798E-2</v>
      </c>
      <c r="AJ1898" s="167">
        <v>1.8392643608723799E-3</v>
      </c>
    </row>
    <row r="1899" spans="1:36">
      <c r="A1899" s="2">
        <v>7833</v>
      </c>
      <c r="B1899" s="2">
        <v>7839</v>
      </c>
      <c r="C1899" s="2" t="s">
        <v>3978</v>
      </c>
      <c r="D1899" s="2" t="s">
        <v>3979</v>
      </c>
      <c r="E1899" s="4" t="s">
        <v>347</v>
      </c>
      <c r="F1899" s="2" t="s">
        <v>3980</v>
      </c>
      <c r="G1899" s="2" t="s">
        <v>3981</v>
      </c>
      <c r="H1899" s="2" t="s">
        <v>350</v>
      </c>
      <c r="I1899" s="2" t="s">
        <v>1153</v>
      </c>
      <c r="J1899" s="2" t="s">
        <v>30</v>
      </c>
      <c r="K1899" s="2" t="s">
        <v>30</v>
      </c>
      <c r="L1899" s="2" t="s">
        <v>519</v>
      </c>
      <c r="M1899" s="2" t="s">
        <v>59</v>
      </c>
      <c r="N1899" s="2" t="s">
        <v>632</v>
      </c>
      <c r="O1899" s="2" t="s">
        <v>304</v>
      </c>
      <c r="P1899" s="2" t="s">
        <v>342</v>
      </c>
      <c r="Q1899" s="2" t="s">
        <v>343</v>
      </c>
      <c r="R1899" s="2" t="s">
        <v>369</v>
      </c>
      <c r="S1899" s="2" t="s">
        <v>34</v>
      </c>
      <c r="T1899" s="152">
        <v>0.41599999999999998</v>
      </c>
      <c r="U1899" s="2" t="s">
        <v>3707</v>
      </c>
      <c r="V1899" s="165">
        <v>5.45E-2</v>
      </c>
      <c r="W1899" s="167">
        <v>4.4229999999999998E-2</v>
      </c>
      <c r="X1899" s="4" t="s">
        <v>602</v>
      </c>
      <c r="Y1899" s="4" t="s">
        <v>304</v>
      </c>
      <c r="Z1899" s="152">
        <v>48640</v>
      </c>
      <c r="AA1899" s="162">
        <v>1</v>
      </c>
      <c r="AB1899" s="181">
        <v>100.89</v>
      </c>
      <c r="AD1899" s="152">
        <v>49.073</v>
      </c>
      <c r="AG1899" s="2" t="s">
        <v>36</v>
      </c>
      <c r="AH1899" s="167">
        <v>3.1500000000000001E-4</v>
      </c>
      <c r="AI1899" s="167">
        <v>3.3512090288742802E-2</v>
      </c>
      <c r="AJ1899" s="167">
        <v>1.1593986053906301E-3</v>
      </c>
    </row>
    <row r="1900" spans="1:36">
      <c r="A1900" s="2">
        <v>7833</v>
      </c>
      <c r="B1900" s="2">
        <v>7842</v>
      </c>
      <c r="C1900" s="2" t="s">
        <v>2344</v>
      </c>
      <c r="D1900" s="2" t="s">
        <v>2345</v>
      </c>
      <c r="E1900" s="4" t="s">
        <v>508</v>
      </c>
      <c r="F1900" s="2" t="s">
        <v>2865</v>
      </c>
      <c r="G1900" s="2" t="s">
        <v>2866</v>
      </c>
      <c r="H1900" s="2" t="s">
        <v>350</v>
      </c>
      <c r="I1900" s="2" t="s">
        <v>340</v>
      </c>
      <c r="J1900" s="2" t="s">
        <v>139</v>
      </c>
      <c r="K1900" s="2" t="s">
        <v>140</v>
      </c>
      <c r="L1900" s="2" t="s">
        <v>519</v>
      </c>
      <c r="M1900" s="2" t="s">
        <v>161</v>
      </c>
      <c r="N1900" s="2" t="s">
        <v>733</v>
      </c>
      <c r="O1900" s="2" t="s">
        <v>304</v>
      </c>
      <c r="P1900" s="2" t="s">
        <v>142</v>
      </c>
      <c r="Q1900" s="2" t="s">
        <v>619</v>
      </c>
      <c r="R1900" s="2" t="s">
        <v>369</v>
      </c>
      <c r="S1900" s="2" t="s">
        <v>144</v>
      </c>
      <c r="T1900" s="152">
        <v>3.0179999999999998</v>
      </c>
      <c r="U1900" s="2" t="s">
        <v>2867</v>
      </c>
      <c r="V1900" s="165">
        <v>1.4E-2</v>
      </c>
      <c r="W1900" s="167">
        <v>4.018E-2</v>
      </c>
      <c r="X1900" s="4" t="s">
        <v>602</v>
      </c>
      <c r="Y1900" s="4" t="s">
        <v>304</v>
      </c>
      <c r="Z1900" s="152">
        <v>860000</v>
      </c>
      <c r="AA1900" s="162">
        <v>3.3719999999999999</v>
      </c>
      <c r="AB1900" s="181">
        <v>93.203999999999994</v>
      </c>
      <c r="AD1900" s="152">
        <v>2702.835</v>
      </c>
      <c r="AG1900" s="2" t="s">
        <v>36</v>
      </c>
      <c r="AH1900" s="167">
        <v>3.7399999999999998E-4</v>
      </c>
      <c r="AI1900" s="167">
        <v>3.867751505388E-2</v>
      </c>
      <c r="AJ1900" s="167">
        <v>7.9312470035063799E-3</v>
      </c>
    </row>
    <row r="1901" spans="1:36">
      <c r="A1901" s="2">
        <v>7833</v>
      </c>
      <c r="B1901" s="2">
        <v>7842</v>
      </c>
      <c r="C1901" s="2" t="s">
        <v>3526</v>
      </c>
      <c r="D1901" s="2" t="s">
        <v>3527</v>
      </c>
      <c r="E1901" s="4" t="s">
        <v>508</v>
      </c>
      <c r="F1901" s="2" t="s">
        <v>3528</v>
      </c>
      <c r="G1901" s="2" t="s">
        <v>3529</v>
      </c>
      <c r="H1901" s="2" t="s">
        <v>350</v>
      </c>
      <c r="I1901" s="2" t="s">
        <v>340</v>
      </c>
      <c r="J1901" s="2" t="s">
        <v>139</v>
      </c>
      <c r="K1901" s="2" t="s">
        <v>492</v>
      </c>
      <c r="L1901" s="2" t="s">
        <v>519</v>
      </c>
      <c r="M1901" s="2" t="s">
        <v>161</v>
      </c>
      <c r="N1901" s="2" t="s">
        <v>712</v>
      </c>
      <c r="O1901" s="2" t="s">
        <v>304</v>
      </c>
      <c r="P1901" s="2" t="s">
        <v>3071</v>
      </c>
      <c r="Q1901" s="2" t="s">
        <v>619</v>
      </c>
      <c r="R1901" s="2" t="s">
        <v>369</v>
      </c>
      <c r="S1901" s="2" t="s">
        <v>144</v>
      </c>
      <c r="T1901" s="152">
        <v>8.2569999999999997</v>
      </c>
      <c r="U1901" s="2" t="s">
        <v>3530</v>
      </c>
      <c r="V1901" s="165">
        <v>4.7E-2</v>
      </c>
      <c r="W1901" s="167">
        <v>5.0869999999999999E-2</v>
      </c>
      <c r="X1901" s="4" t="s">
        <v>602</v>
      </c>
      <c r="Y1901" s="4" t="s">
        <v>304</v>
      </c>
      <c r="Z1901" s="152">
        <v>59000</v>
      </c>
      <c r="AA1901" s="162">
        <v>3.3719999999999999</v>
      </c>
      <c r="AB1901" s="181">
        <v>99.596999999999994</v>
      </c>
      <c r="AD1901" s="152">
        <v>198.14599999999999</v>
      </c>
      <c r="AG1901" s="2" t="s">
        <v>36</v>
      </c>
      <c r="AH1901" s="167">
        <v>1.1E-5</v>
      </c>
      <c r="AI1901" s="167">
        <v>2.83546357927201E-3</v>
      </c>
      <c r="AJ1901" s="167">
        <v>5.8144278362569097E-4</v>
      </c>
    </row>
    <row r="1902" spans="1:36">
      <c r="A1902" s="2">
        <v>7833</v>
      </c>
      <c r="B1902" s="2">
        <v>7842</v>
      </c>
      <c r="C1902" s="2" t="s">
        <v>3531</v>
      </c>
      <c r="D1902" s="2" t="s">
        <v>2690</v>
      </c>
      <c r="E1902" s="4" t="s">
        <v>508</v>
      </c>
      <c r="F1902" s="2" t="s">
        <v>3535</v>
      </c>
      <c r="G1902" s="2" t="s">
        <v>3536</v>
      </c>
      <c r="H1902" s="2" t="s">
        <v>350</v>
      </c>
      <c r="I1902" s="2" t="s">
        <v>340</v>
      </c>
      <c r="J1902" s="2" t="s">
        <v>139</v>
      </c>
      <c r="K1902" s="2" t="s">
        <v>492</v>
      </c>
      <c r="L1902" s="2" t="s">
        <v>519</v>
      </c>
      <c r="M1902" s="2" t="s">
        <v>161</v>
      </c>
      <c r="N1902" s="2" t="s">
        <v>735</v>
      </c>
      <c r="O1902" s="2" t="s">
        <v>304</v>
      </c>
      <c r="P1902" s="2" t="s">
        <v>3112</v>
      </c>
      <c r="Q1902" s="2" t="s">
        <v>619</v>
      </c>
      <c r="R1902" s="2" t="s">
        <v>369</v>
      </c>
      <c r="S1902" s="2" t="s">
        <v>144</v>
      </c>
      <c r="T1902" s="152">
        <v>6.3419999999999996</v>
      </c>
      <c r="U1902" s="2" t="s">
        <v>3537</v>
      </c>
      <c r="V1902" s="165">
        <v>4.2999999999999997E-2</v>
      </c>
      <c r="W1902" s="167">
        <v>4.8590000000000001E-2</v>
      </c>
      <c r="X1902" s="4" t="s">
        <v>602</v>
      </c>
      <c r="Y1902" s="4" t="s">
        <v>304</v>
      </c>
      <c r="Z1902" s="152">
        <v>855000</v>
      </c>
      <c r="AA1902" s="162">
        <v>3.3719999999999999</v>
      </c>
      <c r="AB1902" s="181">
        <v>97.619</v>
      </c>
      <c r="AD1902" s="152">
        <v>2814.4290000000001</v>
      </c>
      <c r="AG1902" s="2" t="s">
        <v>36</v>
      </c>
      <c r="AH1902" s="167">
        <v>4.28E-4</v>
      </c>
      <c r="AI1902" s="167">
        <v>4.02744142388324E-2</v>
      </c>
      <c r="AJ1902" s="167">
        <v>8.2587086270856404E-3</v>
      </c>
    </row>
    <row r="1903" spans="1:36">
      <c r="A1903" s="2">
        <v>7833</v>
      </c>
      <c r="B1903" s="2">
        <v>7842</v>
      </c>
      <c r="C1903" s="2" t="s">
        <v>2673</v>
      </c>
      <c r="D1903" s="2" t="s">
        <v>2674</v>
      </c>
      <c r="E1903" s="4" t="s">
        <v>508</v>
      </c>
      <c r="F1903" s="2" t="s">
        <v>3982</v>
      </c>
      <c r="G1903" s="2" t="s">
        <v>3983</v>
      </c>
      <c r="H1903" s="2" t="s">
        <v>350</v>
      </c>
      <c r="I1903" s="2" t="s">
        <v>340</v>
      </c>
      <c r="J1903" s="2" t="s">
        <v>139</v>
      </c>
      <c r="K1903" s="2" t="s">
        <v>492</v>
      </c>
      <c r="L1903" s="2" t="s">
        <v>519</v>
      </c>
      <c r="M1903" s="2" t="s">
        <v>161</v>
      </c>
      <c r="N1903" s="2" t="s">
        <v>721</v>
      </c>
      <c r="O1903" s="2" t="s">
        <v>304</v>
      </c>
      <c r="P1903" s="2" t="s">
        <v>2977</v>
      </c>
      <c r="Q1903" s="2" t="s">
        <v>619</v>
      </c>
      <c r="R1903" s="2" t="s">
        <v>369</v>
      </c>
      <c r="S1903" s="2" t="s">
        <v>144</v>
      </c>
      <c r="T1903" s="152">
        <v>3.28</v>
      </c>
      <c r="U1903" s="2" t="s">
        <v>3984</v>
      </c>
      <c r="V1903" s="165">
        <v>0.04</v>
      </c>
      <c r="W1903" s="167">
        <v>4.1820000000000003E-2</v>
      </c>
      <c r="X1903" s="4" t="s">
        <v>602</v>
      </c>
      <c r="Y1903" s="4" t="s">
        <v>304</v>
      </c>
      <c r="Z1903" s="152">
        <v>859000</v>
      </c>
      <c r="AA1903" s="162">
        <v>3.3719999999999999</v>
      </c>
      <c r="AB1903" s="181">
        <v>101.514</v>
      </c>
      <c r="AD1903" s="152">
        <v>2940.4079999999999</v>
      </c>
      <c r="AG1903" s="2" t="s">
        <v>36</v>
      </c>
      <c r="AH1903" s="167">
        <v>8.5899999999999995E-4</v>
      </c>
      <c r="AI1903" s="167">
        <v>4.2077176276733602E-2</v>
      </c>
      <c r="AJ1903" s="167">
        <v>8.6283846776597506E-3</v>
      </c>
    </row>
    <row r="1904" spans="1:36">
      <c r="A1904" s="2">
        <v>7833</v>
      </c>
      <c r="B1904" s="2">
        <v>7842</v>
      </c>
      <c r="C1904" s="2" t="s">
        <v>2853</v>
      </c>
      <c r="D1904" s="2" t="s">
        <v>2854</v>
      </c>
      <c r="E1904" s="4" t="s">
        <v>508</v>
      </c>
      <c r="F1904" s="2" t="s">
        <v>3538</v>
      </c>
      <c r="G1904" s="2" t="s">
        <v>3539</v>
      </c>
      <c r="H1904" s="2" t="s">
        <v>350</v>
      </c>
      <c r="I1904" s="2" t="s">
        <v>340</v>
      </c>
      <c r="J1904" s="2" t="s">
        <v>139</v>
      </c>
      <c r="K1904" s="2" t="s">
        <v>140</v>
      </c>
      <c r="L1904" s="2" t="s">
        <v>519</v>
      </c>
      <c r="M1904" s="2" t="s">
        <v>161</v>
      </c>
      <c r="N1904" s="2" t="s">
        <v>2494</v>
      </c>
      <c r="O1904" s="2" t="s">
        <v>304</v>
      </c>
      <c r="P1904" s="2" t="s">
        <v>3540</v>
      </c>
      <c r="Q1904" s="2" t="s">
        <v>619</v>
      </c>
      <c r="R1904" s="2" t="s">
        <v>369</v>
      </c>
      <c r="S1904" s="2" t="s">
        <v>144</v>
      </c>
      <c r="T1904" s="152">
        <v>0.58599999999999997</v>
      </c>
      <c r="U1904" s="2" t="s">
        <v>125</v>
      </c>
      <c r="V1904" s="165">
        <v>2.196E-2</v>
      </c>
      <c r="W1904" s="167">
        <v>5.1470000000000002E-2</v>
      </c>
      <c r="X1904" s="4" t="s">
        <v>602</v>
      </c>
      <c r="Y1904" s="4" t="s">
        <v>304</v>
      </c>
      <c r="Z1904" s="152">
        <v>74000</v>
      </c>
      <c r="AA1904" s="162">
        <v>3.3719999999999999</v>
      </c>
      <c r="AB1904" s="181">
        <v>99.397000000000006</v>
      </c>
      <c r="AD1904" s="152">
        <v>248.024</v>
      </c>
      <c r="AG1904" s="2" t="s">
        <v>36</v>
      </c>
      <c r="AH1904" s="167">
        <v>1.2999999999999999E-5</v>
      </c>
      <c r="AI1904" s="167">
        <v>3.5492123046243101E-3</v>
      </c>
      <c r="AJ1904" s="167">
        <v>7.2780475727681501E-4</v>
      </c>
    </row>
    <row r="1905" spans="1:36">
      <c r="A1905" s="2">
        <v>7833</v>
      </c>
      <c r="B1905" s="2">
        <v>7842</v>
      </c>
      <c r="C1905" s="2" t="s">
        <v>3541</v>
      </c>
      <c r="D1905" s="2" t="s">
        <v>3542</v>
      </c>
      <c r="E1905" s="4" t="s">
        <v>508</v>
      </c>
      <c r="F1905" s="2" t="s">
        <v>3543</v>
      </c>
      <c r="G1905" s="2" t="s">
        <v>3544</v>
      </c>
      <c r="H1905" s="2" t="s">
        <v>350</v>
      </c>
      <c r="I1905" s="2" t="s">
        <v>340</v>
      </c>
      <c r="J1905" s="2" t="s">
        <v>139</v>
      </c>
      <c r="K1905" s="2" t="s">
        <v>140</v>
      </c>
      <c r="L1905" s="2" t="s">
        <v>519</v>
      </c>
      <c r="M1905" s="2" t="s">
        <v>161</v>
      </c>
      <c r="N1905" s="2" t="s">
        <v>717</v>
      </c>
      <c r="O1905" s="2" t="s">
        <v>304</v>
      </c>
      <c r="P1905" s="2" t="s">
        <v>3545</v>
      </c>
      <c r="Q1905" s="2" t="s">
        <v>163</v>
      </c>
      <c r="R1905" s="2" t="s">
        <v>369</v>
      </c>
      <c r="S1905" s="2" t="s">
        <v>144</v>
      </c>
      <c r="T1905" s="152">
        <v>4.8689999999999998</v>
      </c>
      <c r="U1905" s="2" t="s">
        <v>3546</v>
      </c>
      <c r="V1905" s="165">
        <v>0.03</v>
      </c>
      <c r="W1905" s="167">
        <v>5.6180000000000001E-2</v>
      </c>
      <c r="X1905" s="4" t="s">
        <v>602</v>
      </c>
      <c r="Y1905" s="4" t="s">
        <v>304</v>
      </c>
      <c r="Z1905" s="152">
        <v>74000</v>
      </c>
      <c r="AA1905" s="162">
        <v>3.3719999999999999</v>
      </c>
      <c r="AB1905" s="181">
        <v>89.656999999999996</v>
      </c>
      <c r="AD1905" s="152">
        <v>223.721</v>
      </c>
      <c r="AG1905" s="2" t="s">
        <v>36</v>
      </c>
      <c r="AH1905" s="167">
        <v>3.4E-5</v>
      </c>
      <c r="AI1905" s="167">
        <v>3.20143648257196E-3</v>
      </c>
      <c r="AJ1905" s="167">
        <v>6.5648952560533498E-4</v>
      </c>
    </row>
    <row r="1906" spans="1:36">
      <c r="A1906" s="2">
        <v>7833</v>
      </c>
      <c r="B1906" s="2">
        <v>7842</v>
      </c>
      <c r="C1906" s="2" t="s">
        <v>2704</v>
      </c>
      <c r="D1906" s="2" t="s">
        <v>2705</v>
      </c>
      <c r="E1906" s="4" t="s">
        <v>508</v>
      </c>
      <c r="F1906" s="2" t="s">
        <v>3547</v>
      </c>
      <c r="G1906" s="2" t="s">
        <v>3548</v>
      </c>
      <c r="H1906" s="2" t="s">
        <v>350</v>
      </c>
      <c r="I1906" s="2" t="s">
        <v>340</v>
      </c>
      <c r="J1906" s="2" t="s">
        <v>139</v>
      </c>
      <c r="K1906" s="2" t="s">
        <v>140</v>
      </c>
      <c r="L1906" s="2" t="s">
        <v>519</v>
      </c>
      <c r="M1906" s="2" t="s">
        <v>161</v>
      </c>
      <c r="N1906" s="2" t="s">
        <v>2494</v>
      </c>
      <c r="O1906" s="2" t="s">
        <v>304</v>
      </c>
      <c r="P1906" s="2" t="s">
        <v>3039</v>
      </c>
      <c r="Q1906" s="2" t="s">
        <v>163</v>
      </c>
      <c r="R1906" s="2" t="s">
        <v>369</v>
      </c>
      <c r="S1906" s="2" t="s">
        <v>144</v>
      </c>
      <c r="T1906" s="152">
        <v>4.6139999999999999</v>
      </c>
      <c r="U1906" s="2" t="s">
        <v>3549</v>
      </c>
      <c r="V1906" s="165">
        <v>1.6E-2</v>
      </c>
      <c r="W1906" s="167">
        <v>4.1309999999999999E-2</v>
      </c>
      <c r="X1906" s="4" t="s">
        <v>602</v>
      </c>
      <c r="Y1906" s="4" t="s">
        <v>304</v>
      </c>
      <c r="Z1906" s="152">
        <v>1109000</v>
      </c>
      <c r="AA1906" s="162">
        <v>3.3719999999999999</v>
      </c>
      <c r="AB1906" s="181">
        <v>89.608999999999995</v>
      </c>
      <c r="AD1906" s="152">
        <v>3350.9650000000001</v>
      </c>
      <c r="AG1906" s="2" t="s">
        <v>36</v>
      </c>
      <c r="AH1906" s="167">
        <v>6.3400000000000001E-4</v>
      </c>
      <c r="AI1906" s="167">
        <v>4.7952241417998899E-2</v>
      </c>
      <c r="AJ1906" s="167">
        <v>9.8331309684220707E-3</v>
      </c>
    </row>
    <row r="1907" spans="1:36">
      <c r="A1907" s="2">
        <v>7833</v>
      </c>
      <c r="B1907" s="2">
        <v>7842</v>
      </c>
      <c r="C1907" s="2" t="s">
        <v>3550</v>
      </c>
      <c r="D1907" s="2" t="s">
        <v>3551</v>
      </c>
      <c r="E1907" s="4" t="s">
        <v>508</v>
      </c>
      <c r="F1907" s="2" t="s">
        <v>4051</v>
      </c>
      <c r="G1907" s="2" t="s">
        <v>4052</v>
      </c>
      <c r="H1907" s="2" t="s">
        <v>350</v>
      </c>
      <c r="I1907" s="2" t="s">
        <v>340</v>
      </c>
      <c r="J1907" s="2" t="s">
        <v>139</v>
      </c>
      <c r="K1907" s="2" t="s">
        <v>492</v>
      </c>
      <c r="L1907" s="2" t="s">
        <v>519</v>
      </c>
      <c r="M1907" s="2" t="s">
        <v>161</v>
      </c>
      <c r="N1907" s="2" t="s">
        <v>731</v>
      </c>
      <c r="O1907" s="2" t="s">
        <v>304</v>
      </c>
      <c r="P1907" s="2" t="s">
        <v>2886</v>
      </c>
      <c r="Q1907" s="2" t="s">
        <v>619</v>
      </c>
      <c r="R1907" s="2" t="s">
        <v>369</v>
      </c>
      <c r="S1907" s="2" t="s">
        <v>144</v>
      </c>
      <c r="T1907" s="152">
        <v>2.6440000000000001</v>
      </c>
      <c r="U1907" s="2" t="s">
        <v>4053</v>
      </c>
      <c r="V1907" s="165">
        <v>3.6999999999999998E-2</v>
      </c>
      <c r="W1907" s="167">
        <v>4.011E-2</v>
      </c>
      <c r="X1907" s="4" t="s">
        <v>602</v>
      </c>
      <c r="Y1907" s="4" t="s">
        <v>304</v>
      </c>
      <c r="Z1907" s="152">
        <v>786000</v>
      </c>
      <c r="AA1907" s="162">
        <v>3.3719999999999999</v>
      </c>
      <c r="AB1907" s="181">
        <v>100.15600000000001</v>
      </c>
      <c r="AD1907" s="152">
        <v>2654.5309999999999</v>
      </c>
      <c r="AG1907" s="2" t="s">
        <v>36</v>
      </c>
      <c r="AH1907" s="167">
        <v>5.2400000000000005E-4</v>
      </c>
      <c r="AI1907" s="167">
        <v>3.7986278823137001E-2</v>
      </c>
      <c r="AJ1907" s="167">
        <v>7.7895014628179904E-3</v>
      </c>
    </row>
    <row r="1908" spans="1:36">
      <c r="A1908" s="2">
        <v>7833</v>
      </c>
      <c r="B1908" s="2">
        <v>7842</v>
      </c>
      <c r="C1908" s="2" t="s">
        <v>2715</v>
      </c>
      <c r="D1908" s="2" t="s">
        <v>2716</v>
      </c>
      <c r="E1908" s="4" t="s">
        <v>508</v>
      </c>
      <c r="F1908" s="2" t="s">
        <v>3555</v>
      </c>
      <c r="G1908" s="2" t="s">
        <v>3556</v>
      </c>
      <c r="H1908" s="2" t="s">
        <v>350</v>
      </c>
      <c r="I1908" s="2" t="s">
        <v>340</v>
      </c>
      <c r="J1908" s="2" t="s">
        <v>139</v>
      </c>
      <c r="K1908" s="2" t="s">
        <v>140</v>
      </c>
      <c r="L1908" s="2" t="s">
        <v>519</v>
      </c>
      <c r="M1908" s="2" t="s">
        <v>161</v>
      </c>
      <c r="N1908" s="2" t="s">
        <v>2508</v>
      </c>
      <c r="O1908" s="2" t="s">
        <v>304</v>
      </c>
      <c r="P1908" s="2" t="s">
        <v>3112</v>
      </c>
      <c r="Q1908" s="2" t="s">
        <v>619</v>
      </c>
      <c r="R1908" s="2" t="s">
        <v>369</v>
      </c>
      <c r="S1908" s="2" t="s">
        <v>144</v>
      </c>
      <c r="T1908" s="152">
        <v>4.617</v>
      </c>
      <c r="U1908" s="2" t="s">
        <v>3557</v>
      </c>
      <c r="V1908" s="165">
        <v>2.6499999999999999E-2</v>
      </c>
      <c r="W1908" s="167">
        <v>4.5580000000000002E-2</v>
      </c>
      <c r="X1908" s="4" t="s">
        <v>602</v>
      </c>
      <c r="Y1908" s="4" t="s">
        <v>304</v>
      </c>
      <c r="Z1908" s="152">
        <v>72000</v>
      </c>
      <c r="AA1908" s="162">
        <v>3.3719999999999999</v>
      </c>
      <c r="AB1908" s="181">
        <v>91.954999999999998</v>
      </c>
      <c r="AD1908" s="152">
        <v>223.251</v>
      </c>
      <c r="AG1908" s="2" t="s">
        <v>36</v>
      </c>
      <c r="AH1908" s="167">
        <v>7.2000000000000002E-5</v>
      </c>
      <c r="AI1908" s="167">
        <v>3.1947203060976302E-3</v>
      </c>
      <c r="AJ1908" s="167">
        <v>6.5511230024680605E-4</v>
      </c>
    </row>
    <row r="1909" spans="1:36">
      <c r="A1909" s="2">
        <v>7833</v>
      </c>
      <c r="B1909" s="2">
        <v>7842</v>
      </c>
      <c r="C1909" s="2" t="s">
        <v>2340</v>
      </c>
      <c r="D1909" s="2" t="s">
        <v>2341</v>
      </c>
      <c r="E1909" s="4" t="s">
        <v>508</v>
      </c>
      <c r="F1909" s="2" t="s">
        <v>3558</v>
      </c>
      <c r="G1909" s="2" t="s">
        <v>3559</v>
      </c>
      <c r="H1909" s="2" t="s">
        <v>350</v>
      </c>
      <c r="I1909" s="2" t="s">
        <v>340</v>
      </c>
      <c r="J1909" s="2" t="s">
        <v>139</v>
      </c>
      <c r="K1909" s="2" t="s">
        <v>492</v>
      </c>
      <c r="L1909" s="2" t="s">
        <v>519</v>
      </c>
      <c r="M1909" s="2" t="s">
        <v>161</v>
      </c>
      <c r="N1909" s="2" t="s">
        <v>736</v>
      </c>
      <c r="O1909" s="2" t="s">
        <v>304</v>
      </c>
      <c r="P1909" s="2" t="s">
        <v>3382</v>
      </c>
      <c r="Q1909" s="2" t="s">
        <v>163</v>
      </c>
      <c r="R1909" s="2" t="s">
        <v>369</v>
      </c>
      <c r="S1909" s="2" t="s">
        <v>144</v>
      </c>
      <c r="T1909" s="152">
        <v>2.1019999999999999</v>
      </c>
      <c r="U1909" s="2" t="s">
        <v>3560</v>
      </c>
      <c r="V1909" s="165">
        <v>8.0000000000000002E-3</v>
      </c>
      <c r="W1909" s="167">
        <v>3.8890000000000001E-2</v>
      </c>
      <c r="X1909" s="4" t="s">
        <v>602</v>
      </c>
      <c r="Y1909" s="4" t="s">
        <v>304</v>
      </c>
      <c r="Z1909" s="152">
        <v>1206000</v>
      </c>
      <c r="AA1909" s="162">
        <v>3.3719999999999999</v>
      </c>
      <c r="AB1909" s="181">
        <v>94.177999999999997</v>
      </c>
      <c r="AD1909" s="152">
        <v>3829.8809999999999</v>
      </c>
      <c r="AG1909" s="2" t="s">
        <v>36</v>
      </c>
      <c r="AH1909" s="167">
        <v>1.206E-3</v>
      </c>
      <c r="AI1909" s="167">
        <v>5.48055119013134E-2</v>
      </c>
      <c r="AJ1909" s="167">
        <v>1.12384689512084E-2</v>
      </c>
    </row>
    <row r="1910" spans="1:36">
      <c r="A1910" s="2">
        <v>7833</v>
      </c>
      <c r="B1910" s="2">
        <v>7842</v>
      </c>
      <c r="C1910" s="2" t="s">
        <v>4054</v>
      </c>
      <c r="D1910" s="2" t="s">
        <v>4055</v>
      </c>
      <c r="E1910" s="4" t="s">
        <v>508</v>
      </c>
      <c r="F1910" s="2" t="s">
        <v>4056</v>
      </c>
      <c r="G1910" s="2" t="s">
        <v>4057</v>
      </c>
      <c r="H1910" s="2" t="s">
        <v>350</v>
      </c>
      <c r="I1910" s="2" t="s">
        <v>340</v>
      </c>
      <c r="J1910" s="2" t="s">
        <v>139</v>
      </c>
      <c r="K1910" s="2" t="s">
        <v>492</v>
      </c>
      <c r="L1910" s="2" t="s">
        <v>519</v>
      </c>
      <c r="M1910" s="2" t="s">
        <v>161</v>
      </c>
      <c r="N1910" s="2" t="s">
        <v>2494</v>
      </c>
      <c r="O1910" s="2" t="s">
        <v>304</v>
      </c>
      <c r="P1910" s="2" t="s">
        <v>2977</v>
      </c>
      <c r="Q1910" s="2" t="s">
        <v>619</v>
      </c>
      <c r="R1910" s="2" t="s">
        <v>369</v>
      </c>
      <c r="S1910" s="2" t="s">
        <v>144</v>
      </c>
      <c r="T1910" s="152">
        <v>3.5990000000000002</v>
      </c>
      <c r="U1910" s="2" t="s">
        <v>4058</v>
      </c>
      <c r="V1910" s="165">
        <v>3.2000000000000001E-2</v>
      </c>
      <c r="W1910" s="167">
        <v>4.1169999999999998E-2</v>
      </c>
      <c r="X1910" s="4" t="s">
        <v>602</v>
      </c>
      <c r="Y1910" s="4" t="s">
        <v>304</v>
      </c>
      <c r="Z1910" s="152">
        <v>774000</v>
      </c>
      <c r="AA1910" s="162">
        <v>3.3719999999999999</v>
      </c>
      <c r="AB1910" s="181">
        <v>97.686000000000007</v>
      </c>
      <c r="AD1910" s="152">
        <v>2549.5279999999998</v>
      </c>
      <c r="AG1910" s="2" t="s">
        <v>36</v>
      </c>
      <c r="AH1910" s="167">
        <v>1.106E-3</v>
      </c>
      <c r="AI1910" s="167">
        <v>3.64836973606006E-2</v>
      </c>
      <c r="AJ1910" s="167">
        <v>7.4813807186164798E-3</v>
      </c>
    </row>
    <row r="1911" spans="1:36">
      <c r="A1911" s="2">
        <v>7833</v>
      </c>
      <c r="B1911" s="2">
        <v>7842</v>
      </c>
      <c r="C1911" s="2" t="s">
        <v>2656</v>
      </c>
      <c r="D1911" s="2" t="s">
        <v>2657</v>
      </c>
      <c r="E1911" s="4" t="s">
        <v>508</v>
      </c>
      <c r="F1911" s="2" t="s">
        <v>3561</v>
      </c>
      <c r="G1911" s="2" t="s">
        <v>3562</v>
      </c>
      <c r="H1911" s="2" t="s">
        <v>350</v>
      </c>
      <c r="I1911" s="2" t="s">
        <v>340</v>
      </c>
      <c r="J1911" s="2" t="s">
        <v>139</v>
      </c>
      <c r="K1911" s="2" t="s">
        <v>492</v>
      </c>
      <c r="L1911" s="2" t="s">
        <v>519</v>
      </c>
      <c r="M1911" s="2" t="s">
        <v>161</v>
      </c>
      <c r="N1911" s="2" t="s">
        <v>712</v>
      </c>
      <c r="O1911" s="2" t="s">
        <v>304</v>
      </c>
      <c r="P1911" s="2" t="s">
        <v>2886</v>
      </c>
      <c r="Q1911" s="2" t="s">
        <v>619</v>
      </c>
      <c r="R1911" s="2" t="s">
        <v>369</v>
      </c>
      <c r="S1911" s="2" t="s">
        <v>144</v>
      </c>
      <c r="T1911" s="152">
        <v>5.4610000000000003</v>
      </c>
      <c r="U1911" s="2" t="s">
        <v>3563</v>
      </c>
      <c r="V1911" s="165">
        <v>1.375E-2</v>
      </c>
      <c r="W1911" s="167">
        <v>4.2779999999999999E-2</v>
      </c>
      <c r="X1911" s="4" t="s">
        <v>602</v>
      </c>
      <c r="Y1911" s="4" t="s">
        <v>304</v>
      </c>
      <c r="Z1911" s="152">
        <v>998000</v>
      </c>
      <c r="AA1911" s="162">
        <v>3.3719999999999999</v>
      </c>
      <c r="AB1911" s="181">
        <v>86.376999999999995</v>
      </c>
      <c r="AD1911" s="152">
        <v>2906.799</v>
      </c>
      <c r="AG1911" s="2" t="s">
        <v>36</v>
      </c>
      <c r="AH1911" s="167">
        <v>7.6800000000000002E-4</v>
      </c>
      <c r="AI1911" s="167">
        <v>4.1596227258482797E-2</v>
      </c>
      <c r="AJ1911" s="167">
        <v>8.5297608272255406E-3</v>
      </c>
    </row>
    <row r="1912" spans="1:36">
      <c r="A1912" s="2">
        <v>7833</v>
      </c>
      <c r="B1912" s="2">
        <v>7842</v>
      </c>
      <c r="C1912" s="2" t="s">
        <v>2656</v>
      </c>
      <c r="D1912" s="2" t="s">
        <v>2657</v>
      </c>
      <c r="E1912" s="4" t="s">
        <v>508</v>
      </c>
      <c r="F1912" s="2" t="s">
        <v>4059</v>
      </c>
      <c r="G1912" s="2" t="s">
        <v>4060</v>
      </c>
      <c r="H1912" s="2" t="s">
        <v>350</v>
      </c>
      <c r="I1912" s="2" t="s">
        <v>340</v>
      </c>
      <c r="J1912" s="2" t="s">
        <v>139</v>
      </c>
      <c r="K1912" s="2" t="s">
        <v>492</v>
      </c>
      <c r="L1912" s="2" t="s">
        <v>519</v>
      </c>
      <c r="M1912" s="2" t="s">
        <v>161</v>
      </c>
      <c r="N1912" s="2" t="s">
        <v>712</v>
      </c>
      <c r="O1912" s="2" t="s">
        <v>304</v>
      </c>
      <c r="P1912" s="2" t="s">
        <v>2886</v>
      </c>
      <c r="Q1912" s="2" t="s">
        <v>619</v>
      </c>
      <c r="R1912" s="2" t="s">
        <v>369</v>
      </c>
      <c r="S1912" s="2" t="s">
        <v>144</v>
      </c>
      <c r="T1912" s="152">
        <v>1.895</v>
      </c>
      <c r="U1912" s="2" t="s">
        <v>4061</v>
      </c>
      <c r="V1912" s="165">
        <v>1.4500000000000001E-2</v>
      </c>
      <c r="W1912" s="167">
        <v>4.0340000000000001E-2</v>
      </c>
      <c r="X1912" s="4" t="s">
        <v>602</v>
      </c>
      <c r="Y1912" s="4" t="s">
        <v>304</v>
      </c>
      <c r="Z1912" s="152">
        <v>827000</v>
      </c>
      <c r="AA1912" s="162">
        <v>3.3719999999999999</v>
      </c>
      <c r="AB1912" s="181">
        <v>95.506</v>
      </c>
      <c r="AD1912" s="152">
        <v>2663.317</v>
      </c>
      <c r="AG1912" s="2" t="s">
        <v>36</v>
      </c>
      <c r="AH1912" s="167">
        <v>5.5099999999999995E-4</v>
      </c>
      <c r="AI1912" s="167">
        <v>3.8112007624154599E-2</v>
      </c>
      <c r="AJ1912" s="167">
        <v>7.8152835270208203E-3</v>
      </c>
    </row>
    <row r="1913" spans="1:36">
      <c r="A1913" s="2">
        <v>7833</v>
      </c>
      <c r="B1913" s="2">
        <v>7842</v>
      </c>
      <c r="C1913" s="2" t="s">
        <v>3564</v>
      </c>
      <c r="D1913" s="2" t="s">
        <v>3565</v>
      </c>
      <c r="E1913" s="4" t="s">
        <v>508</v>
      </c>
      <c r="F1913" s="2" t="s">
        <v>3566</v>
      </c>
      <c r="G1913" s="2" t="s">
        <v>3567</v>
      </c>
      <c r="H1913" s="2" t="s">
        <v>350</v>
      </c>
      <c r="I1913" s="2" t="s">
        <v>340</v>
      </c>
      <c r="J1913" s="2" t="s">
        <v>139</v>
      </c>
      <c r="K1913" s="2" t="s">
        <v>140</v>
      </c>
      <c r="L1913" s="2" t="s">
        <v>519</v>
      </c>
      <c r="M1913" s="2" t="s">
        <v>161</v>
      </c>
      <c r="N1913" s="2" t="s">
        <v>721</v>
      </c>
      <c r="O1913" s="2" t="s">
        <v>304</v>
      </c>
      <c r="P1913" s="2" t="s">
        <v>2886</v>
      </c>
      <c r="Q1913" s="2" t="s">
        <v>619</v>
      </c>
      <c r="R1913" s="2" t="s">
        <v>369</v>
      </c>
      <c r="S1913" s="2" t="s">
        <v>144</v>
      </c>
      <c r="T1913" s="152">
        <v>6.2439999999999998</v>
      </c>
      <c r="U1913" s="2" t="s">
        <v>3568</v>
      </c>
      <c r="V1913" s="165">
        <v>4.7E-2</v>
      </c>
      <c r="W1913" s="167">
        <v>4.7140000000000001E-2</v>
      </c>
      <c r="X1913" s="4" t="s">
        <v>602</v>
      </c>
      <c r="Y1913" s="4" t="s">
        <v>304</v>
      </c>
      <c r="Z1913" s="152">
        <v>866000</v>
      </c>
      <c r="AA1913" s="162">
        <v>3.3719999999999999</v>
      </c>
      <c r="AB1913" s="181">
        <v>102.51</v>
      </c>
      <c r="AD1913" s="152">
        <v>2993.4569999999999</v>
      </c>
      <c r="AG1913" s="2" t="s">
        <v>36</v>
      </c>
      <c r="AH1913" s="167">
        <v>8.6600000000000002E-4</v>
      </c>
      <c r="AI1913" s="167">
        <v>4.2836304184615398E-2</v>
      </c>
      <c r="AJ1913" s="167">
        <v>8.7840521484442192E-3</v>
      </c>
    </row>
    <row r="1914" spans="1:36">
      <c r="A1914" s="2">
        <v>7833</v>
      </c>
      <c r="B1914" s="2">
        <v>7842</v>
      </c>
      <c r="C1914" s="2" t="s">
        <v>337</v>
      </c>
      <c r="D1914" s="2" t="s">
        <v>346</v>
      </c>
      <c r="E1914" s="4" t="s">
        <v>347</v>
      </c>
      <c r="F1914" s="2" t="s">
        <v>3569</v>
      </c>
      <c r="G1914" s="2" t="s">
        <v>3570</v>
      </c>
      <c r="H1914" s="2" t="s">
        <v>350</v>
      </c>
      <c r="I1914" s="2" t="s">
        <v>340</v>
      </c>
      <c r="J1914" s="2" t="s">
        <v>139</v>
      </c>
      <c r="K1914" s="2" t="s">
        <v>30</v>
      </c>
      <c r="L1914" s="2" t="s">
        <v>519</v>
      </c>
      <c r="M1914" s="2" t="s">
        <v>161</v>
      </c>
      <c r="N1914" s="2" t="s">
        <v>723</v>
      </c>
      <c r="O1914" s="2" t="s">
        <v>304</v>
      </c>
      <c r="P1914" s="2" t="s">
        <v>3571</v>
      </c>
      <c r="Q1914" s="2" t="s">
        <v>619</v>
      </c>
      <c r="R1914" s="2" t="s">
        <v>369</v>
      </c>
      <c r="S1914" s="2" t="s">
        <v>144</v>
      </c>
      <c r="T1914" s="152">
        <v>1.8759999999999999</v>
      </c>
      <c r="U1914" s="2" t="s">
        <v>3572</v>
      </c>
      <c r="V1914" s="165">
        <v>5.1249999999999997E-2</v>
      </c>
      <c r="W1914" s="167">
        <v>4.6589999999999999E-2</v>
      </c>
      <c r="X1914" s="4" t="s">
        <v>602</v>
      </c>
      <c r="Y1914" s="4" t="s">
        <v>304</v>
      </c>
      <c r="Z1914" s="152">
        <v>4000</v>
      </c>
      <c r="AA1914" s="162">
        <v>3.3719999999999999</v>
      </c>
      <c r="AB1914" s="181">
        <v>103.218</v>
      </c>
      <c r="AD1914" s="152">
        <v>13.922000000000001</v>
      </c>
      <c r="AG1914" s="2" t="s">
        <v>36</v>
      </c>
      <c r="AH1914" s="167">
        <v>7.9999999999999996E-6</v>
      </c>
      <c r="AI1914" s="167">
        <v>1.9922361627730799E-4</v>
      </c>
      <c r="AJ1914" s="167">
        <v>4.08529789834208E-5</v>
      </c>
    </row>
    <row r="1915" spans="1:36">
      <c r="A1915" s="2">
        <v>7833</v>
      </c>
      <c r="B1915" s="2">
        <v>7842</v>
      </c>
      <c r="C1915" s="2" t="s">
        <v>2625</v>
      </c>
      <c r="D1915" s="2" t="s">
        <v>2626</v>
      </c>
      <c r="E1915" s="4" t="s">
        <v>508</v>
      </c>
      <c r="F1915" s="2" t="s">
        <v>3573</v>
      </c>
      <c r="G1915" s="2" t="s">
        <v>3574</v>
      </c>
      <c r="H1915" s="2" t="s">
        <v>350</v>
      </c>
      <c r="I1915" s="2" t="s">
        <v>340</v>
      </c>
      <c r="J1915" s="2" t="s">
        <v>139</v>
      </c>
      <c r="K1915" s="2" t="s">
        <v>140</v>
      </c>
      <c r="L1915" s="2" t="s">
        <v>519</v>
      </c>
      <c r="M1915" s="2" t="s">
        <v>161</v>
      </c>
      <c r="N1915" s="2" t="s">
        <v>2508</v>
      </c>
      <c r="O1915" s="2" t="s">
        <v>304</v>
      </c>
      <c r="P1915" s="2" t="s">
        <v>2886</v>
      </c>
      <c r="Q1915" s="2" t="s">
        <v>619</v>
      </c>
      <c r="R1915" s="2" t="s">
        <v>369</v>
      </c>
      <c r="S1915" s="2" t="s">
        <v>144</v>
      </c>
      <c r="T1915" s="152">
        <v>2.5259999999999998</v>
      </c>
      <c r="U1915" s="2" t="s">
        <v>3575</v>
      </c>
      <c r="V1915" s="165">
        <v>3.5000000000000003E-2</v>
      </c>
      <c r="W1915" s="167">
        <v>4.0379999999999999E-2</v>
      </c>
      <c r="X1915" s="4" t="s">
        <v>602</v>
      </c>
      <c r="Y1915" s="4" t="s">
        <v>304</v>
      </c>
      <c r="Z1915" s="152">
        <v>757000</v>
      </c>
      <c r="AA1915" s="162">
        <v>3.3719999999999999</v>
      </c>
      <c r="AB1915" s="181">
        <v>100.06399999999999</v>
      </c>
      <c r="AD1915" s="152">
        <v>2554.248</v>
      </c>
      <c r="AG1915" s="2" t="s">
        <v>36</v>
      </c>
      <c r="AH1915" s="167">
        <v>1.5139999999999999E-3</v>
      </c>
      <c r="AI1915" s="167">
        <v>3.6551232026438799E-2</v>
      </c>
      <c r="AJ1915" s="167">
        <v>7.4952294396451197E-3</v>
      </c>
    </row>
    <row r="1916" spans="1:36">
      <c r="A1916" s="2">
        <v>7833</v>
      </c>
      <c r="B1916" s="2">
        <v>7842</v>
      </c>
      <c r="C1916" s="2" t="s">
        <v>2625</v>
      </c>
      <c r="D1916" s="2" t="s">
        <v>2626</v>
      </c>
      <c r="E1916" s="4" t="s">
        <v>508</v>
      </c>
      <c r="F1916" s="2" t="s">
        <v>3923</v>
      </c>
      <c r="G1916" s="2" t="s">
        <v>3924</v>
      </c>
      <c r="H1916" s="2" t="s">
        <v>350</v>
      </c>
      <c r="I1916" s="2" t="s">
        <v>340</v>
      </c>
      <c r="J1916" s="2" t="s">
        <v>139</v>
      </c>
      <c r="K1916" s="2" t="s">
        <v>140</v>
      </c>
      <c r="L1916" s="2" t="s">
        <v>519</v>
      </c>
      <c r="M1916" s="2" t="s">
        <v>161</v>
      </c>
      <c r="N1916" s="2" t="s">
        <v>2727</v>
      </c>
      <c r="O1916" s="2" t="s">
        <v>304</v>
      </c>
      <c r="P1916" s="2" t="s">
        <v>2886</v>
      </c>
      <c r="Q1916" s="2" t="s">
        <v>619</v>
      </c>
      <c r="R1916" s="2" t="s">
        <v>369</v>
      </c>
      <c r="S1916" s="2" t="s">
        <v>144</v>
      </c>
      <c r="T1916" s="152">
        <v>7.0880000000000001</v>
      </c>
      <c r="U1916" s="2" t="s">
        <v>3925</v>
      </c>
      <c r="V1916" s="165">
        <v>4.8750000000000002E-2</v>
      </c>
      <c r="W1916" s="167">
        <v>4.8169999999999998E-2</v>
      </c>
      <c r="X1916" s="4" t="s">
        <v>602</v>
      </c>
      <c r="Y1916" s="4" t="s">
        <v>304</v>
      </c>
      <c r="Z1916" s="152">
        <v>1000000</v>
      </c>
      <c r="AA1916" s="162">
        <v>3.3719999999999999</v>
      </c>
      <c r="AB1916" s="181">
        <v>101.89</v>
      </c>
      <c r="AD1916" s="152">
        <v>3435.7220000000002</v>
      </c>
      <c r="AG1916" s="2" t="s">
        <v>36</v>
      </c>
      <c r="AH1916" s="167">
        <v>1E-3</v>
      </c>
      <c r="AI1916" s="167">
        <v>4.9165104747955102E-2</v>
      </c>
      <c r="AJ1916" s="167">
        <v>1.00818418444434E-2</v>
      </c>
    </row>
    <row r="1917" spans="1:36">
      <c r="A1917" s="2">
        <v>7833</v>
      </c>
      <c r="B1917" s="2">
        <v>7842</v>
      </c>
      <c r="C1917" s="2" t="s">
        <v>3576</v>
      </c>
      <c r="D1917" s="2" t="s">
        <v>3577</v>
      </c>
      <c r="E1917" s="4" t="s">
        <v>508</v>
      </c>
      <c r="F1917" s="2" t="s">
        <v>3578</v>
      </c>
      <c r="G1917" s="2" t="s">
        <v>3579</v>
      </c>
      <c r="H1917" s="2" t="s">
        <v>350</v>
      </c>
      <c r="I1917" s="2" t="s">
        <v>340</v>
      </c>
      <c r="J1917" s="2" t="s">
        <v>139</v>
      </c>
      <c r="K1917" s="2" t="s">
        <v>140</v>
      </c>
      <c r="L1917" s="2" t="s">
        <v>519</v>
      </c>
      <c r="M1917" s="2" t="s">
        <v>161</v>
      </c>
      <c r="N1917" s="2" t="s">
        <v>712</v>
      </c>
      <c r="O1917" s="2" t="s">
        <v>304</v>
      </c>
      <c r="P1917" s="2" t="s">
        <v>3112</v>
      </c>
      <c r="Q1917" s="2" t="s">
        <v>619</v>
      </c>
      <c r="R1917" s="2" t="s">
        <v>369</v>
      </c>
      <c r="S1917" s="2" t="s">
        <v>144</v>
      </c>
      <c r="T1917" s="152">
        <v>4.4749999999999996</v>
      </c>
      <c r="U1917" s="2" t="s">
        <v>3580</v>
      </c>
      <c r="V1917" s="165">
        <v>3.4000000000000002E-2</v>
      </c>
      <c r="W1917" s="167">
        <v>4.6269999999999999E-2</v>
      </c>
      <c r="X1917" s="4" t="s">
        <v>602</v>
      </c>
      <c r="Y1917" s="4" t="s">
        <v>304</v>
      </c>
      <c r="Z1917" s="152">
        <v>67000</v>
      </c>
      <c r="AA1917" s="162">
        <v>3.3719999999999999</v>
      </c>
      <c r="AB1917" s="181">
        <v>95.35</v>
      </c>
      <c r="AD1917" s="152">
        <v>215.41900000000001</v>
      </c>
      <c r="AG1917" s="2" t="s">
        <v>36</v>
      </c>
      <c r="AH1917" s="167">
        <v>8.8999999999999995E-5</v>
      </c>
      <c r="AI1917" s="167">
        <v>3.0826345751341802E-3</v>
      </c>
      <c r="AJ1917" s="167">
        <v>6.3212789660553603E-4</v>
      </c>
    </row>
    <row r="1918" spans="1:36">
      <c r="A1918" s="2">
        <v>7833</v>
      </c>
      <c r="B1918" s="2">
        <v>7842</v>
      </c>
      <c r="C1918" s="2" t="s">
        <v>2749</v>
      </c>
      <c r="D1918" s="2" t="s">
        <v>2750</v>
      </c>
      <c r="E1918" s="4" t="s">
        <v>508</v>
      </c>
      <c r="F1918" s="2" t="s">
        <v>3581</v>
      </c>
      <c r="G1918" s="2" t="s">
        <v>3582</v>
      </c>
      <c r="H1918" s="2" t="s">
        <v>350</v>
      </c>
      <c r="I1918" s="2" t="s">
        <v>340</v>
      </c>
      <c r="J1918" s="2" t="s">
        <v>139</v>
      </c>
      <c r="K1918" s="2" t="s">
        <v>492</v>
      </c>
      <c r="L1918" s="2" t="s">
        <v>519</v>
      </c>
      <c r="M1918" s="2" t="s">
        <v>161</v>
      </c>
      <c r="N1918" s="2" t="s">
        <v>721</v>
      </c>
      <c r="O1918" s="2" t="s">
        <v>304</v>
      </c>
      <c r="P1918" s="2" t="s">
        <v>2886</v>
      </c>
      <c r="Q1918" s="2" t="s">
        <v>619</v>
      </c>
      <c r="R1918" s="2" t="s">
        <v>369</v>
      </c>
      <c r="S1918" s="2" t="s">
        <v>144</v>
      </c>
      <c r="T1918" s="152">
        <v>3.34</v>
      </c>
      <c r="U1918" s="2" t="s">
        <v>3583</v>
      </c>
      <c r="V1918" s="165">
        <v>1.9E-2</v>
      </c>
      <c r="W1918" s="167">
        <v>4.1270000000000001E-2</v>
      </c>
      <c r="X1918" s="4" t="s">
        <v>602</v>
      </c>
      <c r="Y1918" s="4" t="s">
        <v>304</v>
      </c>
      <c r="Z1918" s="152">
        <v>800000</v>
      </c>
      <c r="AA1918" s="162">
        <v>3.3719999999999999</v>
      </c>
      <c r="AB1918" s="181">
        <v>93.376000000000005</v>
      </c>
      <c r="AD1918" s="152">
        <v>2518.9140000000002</v>
      </c>
      <c r="AG1918" s="2" t="s">
        <v>36</v>
      </c>
      <c r="AH1918" s="167">
        <v>8.0000000000000004E-4</v>
      </c>
      <c r="AI1918" s="167">
        <v>3.6045604039282898E-2</v>
      </c>
      <c r="AJ1918" s="167">
        <v>7.3915448970256498E-3</v>
      </c>
    </row>
    <row r="1919" spans="1:36">
      <c r="A1919" s="2">
        <v>7833</v>
      </c>
      <c r="B1919" s="2">
        <v>7842</v>
      </c>
      <c r="C1919" s="2" t="s">
        <v>3584</v>
      </c>
      <c r="D1919" s="2" t="s">
        <v>3585</v>
      </c>
      <c r="E1919" s="4" t="s">
        <v>508</v>
      </c>
      <c r="F1919" s="2" t="s">
        <v>3586</v>
      </c>
      <c r="G1919" s="2" t="s">
        <v>3587</v>
      </c>
      <c r="H1919" s="2" t="s">
        <v>350</v>
      </c>
      <c r="I1919" s="2" t="s">
        <v>340</v>
      </c>
      <c r="J1919" s="2" t="s">
        <v>139</v>
      </c>
      <c r="K1919" s="2" t="s">
        <v>140</v>
      </c>
      <c r="L1919" s="2" t="s">
        <v>519</v>
      </c>
      <c r="M1919" s="2" t="s">
        <v>161</v>
      </c>
      <c r="N1919" s="2" t="s">
        <v>2508</v>
      </c>
      <c r="O1919" s="2" t="s">
        <v>304</v>
      </c>
      <c r="P1919" s="2" t="s">
        <v>3540</v>
      </c>
      <c r="Q1919" s="2" t="s">
        <v>619</v>
      </c>
      <c r="R1919" s="2" t="s">
        <v>369</v>
      </c>
      <c r="S1919" s="2" t="s">
        <v>144</v>
      </c>
      <c r="T1919" s="152">
        <v>5.069</v>
      </c>
      <c r="U1919" s="2" t="s">
        <v>3588</v>
      </c>
      <c r="V1919" s="165">
        <v>3.875E-2</v>
      </c>
      <c r="W1919" s="167">
        <v>5.1670000000000001E-2</v>
      </c>
      <c r="X1919" s="4" t="s">
        <v>602</v>
      </c>
      <c r="Y1919" s="4" t="s">
        <v>304</v>
      </c>
      <c r="Z1919" s="152">
        <v>69000</v>
      </c>
      <c r="AA1919" s="162">
        <v>3.3719999999999999</v>
      </c>
      <c r="AB1919" s="181">
        <v>94.81</v>
      </c>
      <c r="AD1919" s="152">
        <v>220.59200000000001</v>
      </c>
      <c r="AG1919" s="2" t="s">
        <v>36</v>
      </c>
      <c r="AH1919" s="167">
        <v>6.8999999999999997E-5</v>
      </c>
      <c r="AI1919" s="167">
        <v>3.1566694552132798E-3</v>
      </c>
      <c r="AJ1919" s="167">
        <v>6.4730955757740297E-4</v>
      </c>
    </row>
    <row r="1920" spans="1:36">
      <c r="A1920" s="2">
        <v>7833</v>
      </c>
      <c r="B1920" s="2">
        <v>7842</v>
      </c>
      <c r="C1920" s="2" t="s">
        <v>2359</v>
      </c>
      <c r="D1920" s="2" t="s">
        <v>2360</v>
      </c>
      <c r="E1920" s="4" t="s">
        <v>508</v>
      </c>
      <c r="F1920" s="2" t="s">
        <v>3589</v>
      </c>
      <c r="G1920" s="2" t="s">
        <v>3590</v>
      </c>
      <c r="H1920" s="2" t="s">
        <v>350</v>
      </c>
      <c r="I1920" s="2" t="s">
        <v>340</v>
      </c>
      <c r="J1920" s="2" t="s">
        <v>139</v>
      </c>
      <c r="K1920" s="2" t="s">
        <v>492</v>
      </c>
      <c r="L1920" s="2" t="s">
        <v>519</v>
      </c>
      <c r="M1920" s="2" t="s">
        <v>161</v>
      </c>
      <c r="N1920" s="2" t="s">
        <v>731</v>
      </c>
      <c r="O1920" s="2" t="s">
        <v>304</v>
      </c>
      <c r="P1920" s="2" t="s">
        <v>342</v>
      </c>
      <c r="Q1920" s="2" t="s">
        <v>619</v>
      </c>
      <c r="R1920" s="2" t="s">
        <v>369</v>
      </c>
      <c r="S1920" s="2" t="s">
        <v>144</v>
      </c>
      <c r="T1920" s="152">
        <v>1.5489999999999999</v>
      </c>
      <c r="U1920" s="2" t="s">
        <v>3591</v>
      </c>
      <c r="V1920" s="165">
        <v>3.3000000000000002E-2</v>
      </c>
      <c r="W1920" s="167">
        <v>3.9890000000000002E-2</v>
      </c>
      <c r="X1920" s="4" t="s">
        <v>602</v>
      </c>
      <c r="Y1920" s="4" t="s">
        <v>304</v>
      </c>
      <c r="Z1920" s="152">
        <v>760000</v>
      </c>
      <c r="AA1920" s="162">
        <v>3.3719999999999999</v>
      </c>
      <c r="AB1920" s="181">
        <v>100.331</v>
      </c>
      <c r="AD1920" s="152">
        <v>2571.19</v>
      </c>
      <c r="AG1920" s="2" t="s">
        <v>36</v>
      </c>
      <c r="AH1920" s="167">
        <v>1.9000000000000001E-4</v>
      </c>
      <c r="AI1920" s="167">
        <v>3.67936769593291E-2</v>
      </c>
      <c r="AJ1920" s="167">
        <v>7.5449454217815801E-3</v>
      </c>
    </row>
    <row r="1921" spans="1:36">
      <c r="A1921" s="2">
        <v>7833</v>
      </c>
      <c r="B1921" s="2">
        <v>7842</v>
      </c>
      <c r="C1921" s="2" t="s">
        <v>4062</v>
      </c>
      <c r="D1921" s="2" t="s">
        <v>4063</v>
      </c>
      <c r="E1921" s="4" t="s">
        <v>508</v>
      </c>
      <c r="F1921" s="2" t="s">
        <v>4064</v>
      </c>
      <c r="G1921" s="2" t="s">
        <v>4065</v>
      </c>
      <c r="H1921" s="2" t="s">
        <v>350</v>
      </c>
      <c r="I1921" s="2" t="s">
        <v>340</v>
      </c>
      <c r="J1921" s="2" t="s">
        <v>139</v>
      </c>
      <c r="K1921" s="2" t="s">
        <v>140</v>
      </c>
      <c r="L1921" s="2" t="s">
        <v>519</v>
      </c>
      <c r="M1921" s="2" t="s">
        <v>161</v>
      </c>
      <c r="N1921" s="2" t="s">
        <v>4066</v>
      </c>
      <c r="O1921" s="2" t="s">
        <v>304</v>
      </c>
      <c r="P1921" s="2" t="s">
        <v>2886</v>
      </c>
      <c r="Q1921" s="2" t="s">
        <v>619</v>
      </c>
      <c r="R1921" s="2" t="s">
        <v>369</v>
      </c>
      <c r="S1921" s="2" t="s">
        <v>144</v>
      </c>
      <c r="T1921" s="152">
        <v>7.093</v>
      </c>
      <c r="U1921" s="2" t="s">
        <v>4067</v>
      </c>
      <c r="V1921" s="165">
        <v>5.2999999999999999E-2</v>
      </c>
      <c r="W1921" s="167">
        <v>4.9790000000000001E-2</v>
      </c>
      <c r="X1921" s="4" t="s">
        <v>602</v>
      </c>
      <c r="Y1921" s="4" t="s">
        <v>304</v>
      </c>
      <c r="Z1921" s="152">
        <v>970000</v>
      </c>
      <c r="AA1921" s="162">
        <v>3.3719999999999999</v>
      </c>
      <c r="AB1921" s="181">
        <v>103.316</v>
      </c>
      <c r="AD1921" s="152">
        <v>3379.2890000000002</v>
      </c>
      <c r="AG1921" s="2" t="s">
        <v>36</v>
      </c>
      <c r="AH1921" s="167">
        <v>8.8199999999999997E-4</v>
      </c>
      <c r="AI1921" s="167">
        <v>4.8357551439694398E-2</v>
      </c>
      <c r="AJ1921" s="167">
        <v>9.9162442162764094E-3</v>
      </c>
    </row>
    <row r="1922" spans="1:36">
      <c r="A1922" s="2">
        <v>7833</v>
      </c>
      <c r="B1922" s="2">
        <v>7842</v>
      </c>
      <c r="C1922" s="2" t="s">
        <v>2637</v>
      </c>
      <c r="D1922" s="2" t="s">
        <v>2638</v>
      </c>
      <c r="E1922" s="4" t="s">
        <v>508</v>
      </c>
      <c r="F1922" s="2" t="s">
        <v>3592</v>
      </c>
      <c r="G1922" s="2" t="s">
        <v>3593</v>
      </c>
      <c r="H1922" s="2" t="s">
        <v>350</v>
      </c>
      <c r="I1922" s="2" t="s">
        <v>340</v>
      </c>
      <c r="J1922" s="2" t="s">
        <v>139</v>
      </c>
      <c r="K1922" s="2" t="s">
        <v>140</v>
      </c>
      <c r="L1922" s="2" t="s">
        <v>519</v>
      </c>
      <c r="M1922" s="2" t="s">
        <v>161</v>
      </c>
      <c r="N1922" s="2" t="s">
        <v>735</v>
      </c>
      <c r="O1922" s="2" t="s">
        <v>304</v>
      </c>
      <c r="P1922" s="2" t="s">
        <v>2882</v>
      </c>
      <c r="Q1922" s="2" t="s">
        <v>619</v>
      </c>
      <c r="R1922" s="2" t="s">
        <v>369</v>
      </c>
      <c r="S1922" s="2" t="s">
        <v>144</v>
      </c>
      <c r="T1922" s="152">
        <v>2.8959999999999999</v>
      </c>
      <c r="U1922" s="2" t="s">
        <v>3594</v>
      </c>
      <c r="V1922" s="165">
        <v>1.55E-2</v>
      </c>
      <c r="W1922" s="167">
        <v>3.9190000000000003E-2</v>
      </c>
      <c r="X1922" s="4" t="s">
        <v>602</v>
      </c>
      <c r="Y1922" s="4" t="s">
        <v>304</v>
      </c>
      <c r="Z1922" s="152">
        <v>814000</v>
      </c>
      <c r="AA1922" s="162">
        <v>3.3719999999999999</v>
      </c>
      <c r="AB1922" s="181">
        <v>93.632000000000005</v>
      </c>
      <c r="AD1922" s="152">
        <v>2570.018</v>
      </c>
      <c r="AG1922" s="2" t="s">
        <v>36</v>
      </c>
      <c r="AH1922" s="167">
        <v>6.5099999999999999E-4</v>
      </c>
      <c r="AI1922" s="167">
        <v>3.6776904564857701E-2</v>
      </c>
      <c r="AJ1922" s="167">
        <v>7.5415060590612202E-3</v>
      </c>
    </row>
    <row r="1923" spans="1:36">
      <c r="A1923" s="2">
        <v>7833</v>
      </c>
      <c r="B1923" s="2">
        <v>7842</v>
      </c>
      <c r="C1923" s="2" t="s">
        <v>3600</v>
      </c>
      <c r="D1923" s="2" t="s">
        <v>3601</v>
      </c>
      <c r="E1923" s="4" t="s">
        <v>508</v>
      </c>
      <c r="F1923" s="2" t="s">
        <v>3602</v>
      </c>
      <c r="G1923" s="2" t="s">
        <v>3603</v>
      </c>
      <c r="H1923" s="2" t="s">
        <v>350</v>
      </c>
      <c r="I1923" s="2" t="s">
        <v>340</v>
      </c>
      <c r="J1923" s="2" t="s">
        <v>139</v>
      </c>
      <c r="K1923" s="2" t="s">
        <v>492</v>
      </c>
      <c r="L1923" s="2" t="s">
        <v>519</v>
      </c>
      <c r="M1923" s="2" t="s">
        <v>161</v>
      </c>
      <c r="N1923" s="2" t="s">
        <v>712</v>
      </c>
      <c r="O1923" s="2" t="s">
        <v>304</v>
      </c>
      <c r="P1923" s="2" t="s">
        <v>2886</v>
      </c>
      <c r="Q1923" s="2" t="s">
        <v>619</v>
      </c>
      <c r="R1923" s="2" t="s">
        <v>369</v>
      </c>
      <c r="S1923" s="2" t="s">
        <v>144</v>
      </c>
      <c r="T1923" s="152">
        <v>2.5</v>
      </c>
      <c r="U1923" s="2" t="s">
        <v>3604</v>
      </c>
      <c r="V1923" s="165">
        <v>3.5999999999999997E-2</v>
      </c>
      <c r="W1923" s="167">
        <v>4.002E-2</v>
      </c>
      <c r="X1923" s="4" t="s">
        <v>602</v>
      </c>
      <c r="Y1923" s="4" t="s">
        <v>304</v>
      </c>
      <c r="Z1923" s="152">
        <v>787000</v>
      </c>
      <c r="AA1923" s="162">
        <v>3.3719999999999999</v>
      </c>
      <c r="AB1923" s="181">
        <v>100.489</v>
      </c>
      <c r="AD1923" s="152">
        <v>2666.752</v>
      </c>
      <c r="AG1923" s="2" t="s">
        <v>36</v>
      </c>
      <c r="AH1923" s="167">
        <v>1.049E-3</v>
      </c>
      <c r="AI1923" s="167">
        <v>3.8161163511142702E-2</v>
      </c>
      <c r="AJ1923" s="167">
        <v>7.8253634786628994E-3</v>
      </c>
    </row>
    <row r="1924" spans="1:36">
      <c r="A1924" s="2">
        <v>7833</v>
      </c>
      <c r="B1924" s="2">
        <v>7842</v>
      </c>
      <c r="C1924" s="2" t="s">
        <v>2778</v>
      </c>
      <c r="D1924" s="2" t="s">
        <v>2779</v>
      </c>
      <c r="E1924" s="4" t="s">
        <v>508</v>
      </c>
      <c r="F1924" s="2" t="s">
        <v>4068</v>
      </c>
      <c r="G1924" s="2" t="s">
        <v>4069</v>
      </c>
      <c r="H1924" s="2" t="s">
        <v>350</v>
      </c>
      <c r="I1924" s="2" t="s">
        <v>340</v>
      </c>
      <c r="J1924" s="2" t="s">
        <v>139</v>
      </c>
      <c r="K1924" s="2" t="s">
        <v>492</v>
      </c>
      <c r="L1924" s="2" t="s">
        <v>519</v>
      </c>
      <c r="M1924" s="2" t="s">
        <v>161</v>
      </c>
      <c r="N1924" s="2" t="s">
        <v>721</v>
      </c>
      <c r="O1924" s="2" t="s">
        <v>304</v>
      </c>
      <c r="P1924" s="2" t="s">
        <v>2977</v>
      </c>
      <c r="Q1924" s="2" t="s">
        <v>619</v>
      </c>
      <c r="R1924" s="2" t="s">
        <v>369</v>
      </c>
      <c r="S1924" s="2" t="s">
        <v>144</v>
      </c>
      <c r="T1924" s="152">
        <v>3.4729999999999999</v>
      </c>
      <c r="U1924" s="2" t="s">
        <v>4070</v>
      </c>
      <c r="V1924" s="165">
        <v>3.4500000000000003E-2</v>
      </c>
      <c r="W1924" s="167">
        <v>4.1709999999999997E-2</v>
      </c>
      <c r="X1924" s="4" t="s">
        <v>602</v>
      </c>
      <c r="Y1924" s="4" t="s">
        <v>304</v>
      </c>
      <c r="Z1924" s="152">
        <v>648000</v>
      </c>
      <c r="AA1924" s="162">
        <v>3.3719999999999999</v>
      </c>
      <c r="AB1924" s="181">
        <v>98.727999999999994</v>
      </c>
      <c r="AD1924" s="152">
        <v>2157.259</v>
      </c>
      <c r="AG1924" s="2" t="s">
        <v>36</v>
      </c>
      <c r="AH1924" s="167">
        <v>3.6999999999999999E-4</v>
      </c>
      <c r="AI1924" s="167">
        <v>3.0870327042123301E-2</v>
      </c>
      <c r="AJ1924" s="167">
        <v>6.33029781021416E-3</v>
      </c>
    </row>
    <row r="1925" spans="1:36">
      <c r="A1925" s="2">
        <v>7833</v>
      </c>
      <c r="B1925" s="2">
        <v>7842</v>
      </c>
      <c r="C1925" s="2" t="s">
        <v>2641</v>
      </c>
      <c r="D1925" s="2" t="s">
        <v>2642</v>
      </c>
      <c r="E1925" s="4" t="s">
        <v>508</v>
      </c>
      <c r="F1925" s="2" t="s">
        <v>3605</v>
      </c>
      <c r="G1925" s="2" t="s">
        <v>3606</v>
      </c>
      <c r="H1925" s="2" t="s">
        <v>350</v>
      </c>
      <c r="I1925" s="2" t="s">
        <v>340</v>
      </c>
      <c r="J1925" s="2" t="s">
        <v>139</v>
      </c>
      <c r="K1925" s="2" t="s">
        <v>140</v>
      </c>
      <c r="L1925" s="2" t="s">
        <v>519</v>
      </c>
      <c r="M1925" s="2" t="s">
        <v>161</v>
      </c>
      <c r="N1925" s="2" t="s">
        <v>2494</v>
      </c>
      <c r="O1925" s="2" t="s">
        <v>304</v>
      </c>
      <c r="P1925" s="2" t="s">
        <v>2882</v>
      </c>
      <c r="Q1925" s="2" t="s">
        <v>619</v>
      </c>
      <c r="R1925" s="2" t="s">
        <v>369</v>
      </c>
      <c r="S1925" s="2" t="s">
        <v>144</v>
      </c>
      <c r="T1925" s="152">
        <v>4.4039999999999999</v>
      </c>
      <c r="U1925" s="2" t="s">
        <v>3607</v>
      </c>
      <c r="V1925" s="165">
        <v>0.03</v>
      </c>
      <c r="W1925" s="167">
        <v>4.1459999999999997E-2</v>
      </c>
      <c r="X1925" s="4" t="s">
        <v>602</v>
      </c>
      <c r="Y1925" s="4" t="s">
        <v>304</v>
      </c>
      <c r="Z1925" s="152">
        <v>923000</v>
      </c>
      <c r="AA1925" s="162">
        <v>3.3719999999999999</v>
      </c>
      <c r="AB1925" s="181">
        <v>96.174999999999997</v>
      </c>
      <c r="AD1925" s="152">
        <v>2993.308</v>
      </c>
      <c r="AG1925" s="2" t="s">
        <v>36</v>
      </c>
      <c r="AH1925" s="167">
        <v>6.1499999999999999E-4</v>
      </c>
      <c r="AI1925" s="167">
        <v>4.2834177861879603E-2</v>
      </c>
      <c r="AJ1925" s="167">
        <v>8.7836161227377394E-3</v>
      </c>
    </row>
    <row r="1926" spans="1:36">
      <c r="A1926" s="2">
        <v>7833</v>
      </c>
      <c r="B1926" s="2">
        <v>7842</v>
      </c>
      <c r="C1926" s="2" t="s">
        <v>3608</v>
      </c>
      <c r="D1926" s="2" t="s">
        <v>3609</v>
      </c>
      <c r="E1926" s="4" t="s">
        <v>508</v>
      </c>
      <c r="F1926" s="2" t="s">
        <v>3610</v>
      </c>
      <c r="G1926" s="2" t="s">
        <v>3611</v>
      </c>
      <c r="H1926" s="2" t="s">
        <v>350</v>
      </c>
      <c r="I1926" s="2" t="s">
        <v>340</v>
      </c>
      <c r="J1926" s="2" t="s">
        <v>139</v>
      </c>
      <c r="K1926" s="2" t="s">
        <v>140</v>
      </c>
      <c r="L1926" s="2" t="s">
        <v>519</v>
      </c>
      <c r="M1926" s="2" t="s">
        <v>161</v>
      </c>
      <c r="N1926" s="2" t="s">
        <v>729</v>
      </c>
      <c r="O1926" s="2" t="s">
        <v>304</v>
      </c>
      <c r="P1926" s="2" t="s">
        <v>3112</v>
      </c>
      <c r="Q1926" s="2" t="s">
        <v>143</v>
      </c>
      <c r="R1926" s="2" t="s">
        <v>369</v>
      </c>
      <c r="S1926" s="2" t="s">
        <v>144</v>
      </c>
      <c r="T1926" s="152">
        <v>4.75</v>
      </c>
      <c r="U1926" s="2" t="s">
        <v>3612</v>
      </c>
      <c r="V1926" s="165">
        <v>3.6999999999999998E-2</v>
      </c>
      <c r="W1926" s="167">
        <v>6.4530000000000004E-2</v>
      </c>
      <c r="X1926" s="4" t="s">
        <v>602</v>
      </c>
      <c r="Y1926" s="4" t="s">
        <v>304</v>
      </c>
      <c r="Z1926" s="152">
        <v>68000</v>
      </c>
      <c r="AA1926" s="162">
        <v>3.3719999999999999</v>
      </c>
      <c r="AB1926" s="181">
        <v>92.769000000000005</v>
      </c>
      <c r="AD1926" s="152">
        <v>212.715</v>
      </c>
      <c r="AG1926" s="2" t="s">
        <v>36</v>
      </c>
      <c r="AH1926" s="167">
        <v>8.5000000000000006E-5</v>
      </c>
      <c r="AI1926" s="167">
        <v>3.04394662215016E-3</v>
      </c>
      <c r="AJ1926" s="167">
        <v>6.2419450919042399E-4</v>
      </c>
    </row>
    <row r="1927" spans="1:36">
      <c r="A1927" s="2">
        <v>7833</v>
      </c>
      <c r="B1927" s="2">
        <v>7842</v>
      </c>
      <c r="C1927" s="2" t="s">
        <v>4071</v>
      </c>
      <c r="D1927" s="2" t="s">
        <v>4072</v>
      </c>
      <c r="E1927" s="4" t="s">
        <v>508</v>
      </c>
      <c r="F1927" s="2" t="s">
        <v>4073</v>
      </c>
      <c r="G1927" s="2" t="s">
        <v>4074</v>
      </c>
      <c r="H1927" s="2" t="s">
        <v>350</v>
      </c>
      <c r="I1927" s="2" t="s">
        <v>340</v>
      </c>
      <c r="J1927" s="2" t="s">
        <v>139</v>
      </c>
      <c r="K1927" s="2" t="s">
        <v>492</v>
      </c>
      <c r="L1927" s="2" t="s">
        <v>519</v>
      </c>
      <c r="M1927" s="2" t="s">
        <v>161</v>
      </c>
      <c r="N1927" s="2" t="s">
        <v>2740</v>
      </c>
      <c r="O1927" s="2" t="s">
        <v>304</v>
      </c>
      <c r="P1927" s="2" t="s">
        <v>2977</v>
      </c>
      <c r="Q1927" s="2" t="s">
        <v>619</v>
      </c>
      <c r="R1927" s="2" t="s">
        <v>369</v>
      </c>
      <c r="S1927" s="2" t="s">
        <v>144</v>
      </c>
      <c r="T1927" s="152">
        <v>4.6859999999999999</v>
      </c>
      <c r="U1927" s="2" t="s">
        <v>4075</v>
      </c>
      <c r="V1927" s="165">
        <v>2.6499999999999999E-2</v>
      </c>
      <c r="W1927" s="167">
        <v>4.5670000000000002E-2</v>
      </c>
      <c r="X1927" s="4" t="s">
        <v>602</v>
      </c>
      <c r="Y1927" s="4" t="s">
        <v>304</v>
      </c>
      <c r="Z1927" s="152">
        <v>1002000</v>
      </c>
      <c r="AA1927" s="162">
        <v>3.3719999999999999</v>
      </c>
      <c r="AB1927" s="181">
        <v>91.991</v>
      </c>
      <c r="AD1927" s="152">
        <v>3108.1350000000002</v>
      </c>
      <c r="AG1927" s="2" t="s">
        <v>36</v>
      </c>
      <c r="AH1927" s="167">
        <v>2.1930000000000001E-3</v>
      </c>
      <c r="AI1927" s="167">
        <v>4.4477346771958699E-2</v>
      </c>
      <c r="AJ1927" s="167">
        <v>9.1205658589388408E-3</v>
      </c>
    </row>
    <row r="1928" spans="1:36">
      <c r="A1928" s="2">
        <v>7833</v>
      </c>
      <c r="B1928" s="2">
        <v>7842</v>
      </c>
      <c r="C1928" s="2" t="s">
        <v>3613</v>
      </c>
      <c r="D1928" s="2" t="s">
        <v>3614</v>
      </c>
      <c r="E1928" s="4" t="s">
        <v>508</v>
      </c>
      <c r="F1928" s="2" t="s">
        <v>3615</v>
      </c>
      <c r="G1928" s="2" t="s">
        <v>3616</v>
      </c>
      <c r="H1928" s="2" t="s">
        <v>350</v>
      </c>
      <c r="I1928" s="2" t="s">
        <v>340</v>
      </c>
      <c r="J1928" s="2" t="s">
        <v>139</v>
      </c>
      <c r="K1928" s="2" t="s">
        <v>140</v>
      </c>
      <c r="L1928" s="2" t="s">
        <v>519</v>
      </c>
      <c r="M1928" s="2" t="s">
        <v>161</v>
      </c>
      <c r="N1928" s="2" t="s">
        <v>737</v>
      </c>
      <c r="O1928" s="2" t="s">
        <v>304</v>
      </c>
      <c r="P1928" s="2" t="s">
        <v>3112</v>
      </c>
      <c r="Q1928" s="2" t="s">
        <v>619</v>
      </c>
      <c r="R1928" s="2" t="s">
        <v>369</v>
      </c>
      <c r="S1928" s="2" t="s">
        <v>144</v>
      </c>
      <c r="T1928" s="152">
        <v>4.173</v>
      </c>
      <c r="U1928" s="2" t="s">
        <v>3617</v>
      </c>
      <c r="V1928" s="165">
        <v>4.2999999999999997E-2</v>
      </c>
      <c r="W1928" s="167">
        <v>4.4819999999999999E-2</v>
      </c>
      <c r="X1928" s="4" t="s">
        <v>602</v>
      </c>
      <c r="Y1928" s="4" t="s">
        <v>304</v>
      </c>
      <c r="Z1928" s="152">
        <v>46000</v>
      </c>
      <c r="AA1928" s="162">
        <v>3.3719999999999999</v>
      </c>
      <c r="AB1928" s="181">
        <v>101.178</v>
      </c>
      <c r="AD1928" s="152">
        <v>156.93899999999999</v>
      </c>
      <c r="AG1928" s="2" t="s">
        <v>36</v>
      </c>
      <c r="AH1928" s="167">
        <v>1.5E-5</v>
      </c>
      <c r="AI1928" s="167">
        <v>2.2457978283541599E-3</v>
      </c>
      <c r="AJ1928" s="167">
        <v>4.6052537945630501E-4</v>
      </c>
    </row>
    <row r="1929" spans="1:36">
      <c r="A1929" s="2">
        <v>7833</v>
      </c>
      <c r="B1929" s="2">
        <v>7842</v>
      </c>
      <c r="C1929" s="2" t="s">
        <v>2811</v>
      </c>
      <c r="D1929" s="2" t="s">
        <v>2812</v>
      </c>
      <c r="E1929" s="4" t="s">
        <v>508</v>
      </c>
      <c r="F1929" s="2" t="s">
        <v>3618</v>
      </c>
      <c r="G1929" s="2" t="s">
        <v>3619</v>
      </c>
      <c r="H1929" s="2" t="s">
        <v>350</v>
      </c>
      <c r="I1929" s="2" t="s">
        <v>340</v>
      </c>
      <c r="J1929" s="2" t="s">
        <v>139</v>
      </c>
      <c r="K1929" s="2" t="s">
        <v>140</v>
      </c>
      <c r="L1929" s="2" t="s">
        <v>519</v>
      </c>
      <c r="M1929" s="2" t="s">
        <v>161</v>
      </c>
      <c r="N1929" s="2" t="s">
        <v>737</v>
      </c>
      <c r="O1929" s="2" t="s">
        <v>304</v>
      </c>
      <c r="P1929" s="2" t="s">
        <v>3112</v>
      </c>
      <c r="Q1929" s="2" t="s">
        <v>619</v>
      </c>
      <c r="R1929" s="2" t="s">
        <v>369</v>
      </c>
      <c r="S1929" s="2" t="s">
        <v>144</v>
      </c>
      <c r="T1929" s="152">
        <v>4.375</v>
      </c>
      <c r="U1929" s="2" t="s">
        <v>3620</v>
      </c>
      <c r="V1929" s="165">
        <v>3.875E-2</v>
      </c>
      <c r="W1929" s="167">
        <v>4.5909999999999999E-2</v>
      </c>
      <c r="X1929" s="4" t="s">
        <v>602</v>
      </c>
      <c r="Y1929" s="4" t="s">
        <v>304</v>
      </c>
      <c r="Z1929" s="152">
        <v>70000</v>
      </c>
      <c r="AA1929" s="162">
        <v>3.3719999999999999</v>
      </c>
      <c r="AB1929" s="181">
        <v>97.861000000000004</v>
      </c>
      <c r="AD1929" s="152">
        <v>230.99100000000001</v>
      </c>
      <c r="AG1929" s="2" t="s">
        <v>36</v>
      </c>
      <c r="AH1929" s="167">
        <v>1.0000000000000001E-5</v>
      </c>
      <c r="AI1929" s="167">
        <v>3.30548081952874E-3</v>
      </c>
      <c r="AJ1929" s="167">
        <v>6.7782495355541599E-4</v>
      </c>
    </row>
    <row r="1930" spans="1:36">
      <c r="A1930" s="2">
        <v>7833</v>
      </c>
      <c r="B1930" s="2">
        <v>7842</v>
      </c>
      <c r="C1930" s="2" t="s">
        <v>4076</v>
      </c>
      <c r="D1930" s="2" t="s">
        <v>4077</v>
      </c>
      <c r="E1930" s="4" t="s">
        <v>508</v>
      </c>
      <c r="F1930" s="2" t="s">
        <v>4078</v>
      </c>
      <c r="G1930" s="2" t="s">
        <v>4079</v>
      </c>
      <c r="H1930" s="2" t="s">
        <v>350</v>
      </c>
      <c r="I1930" s="2" t="s">
        <v>340</v>
      </c>
      <c r="J1930" s="2" t="s">
        <v>139</v>
      </c>
      <c r="K1930" s="2" t="s">
        <v>492</v>
      </c>
      <c r="L1930" s="2" t="s">
        <v>519</v>
      </c>
      <c r="M1930" s="2" t="s">
        <v>161</v>
      </c>
      <c r="N1930" s="2" t="s">
        <v>704</v>
      </c>
      <c r="O1930" s="2" t="s">
        <v>304</v>
      </c>
      <c r="P1930" s="2" t="s">
        <v>2886</v>
      </c>
      <c r="Q1930" s="2" t="s">
        <v>619</v>
      </c>
      <c r="R1930" s="2" t="s">
        <v>369</v>
      </c>
      <c r="S1930" s="2" t="s">
        <v>144</v>
      </c>
      <c r="T1930" s="152">
        <v>2.8769999999999998</v>
      </c>
      <c r="U1930" s="2" t="s">
        <v>4080</v>
      </c>
      <c r="V1930" s="165">
        <v>4.8750000000000002E-2</v>
      </c>
      <c r="W1930" s="167">
        <v>4.1020000000000001E-2</v>
      </c>
      <c r="X1930" s="4" t="s">
        <v>602</v>
      </c>
      <c r="Y1930" s="4" t="s">
        <v>304</v>
      </c>
      <c r="Z1930" s="152">
        <v>769000</v>
      </c>
      <c r="AA1930" s="162">
        <v>3.3719999999999999</v>
      </c>
      <c r="AB1930" s="181">
        <v>104.015</v>
      </c>
      <c r="AD1930" s="152">
        <v>2697.1880000000001</v>
      </c>
      <c r="AG1930" s="2" t="s">
        <v>36</v>
      </c>
      <c r="AH1930" s="167">
        <v>1.0989999999999999E-3</v>
      </c>
      <c r="AI1930" s="167">
        <v>3.8596699960442099E-2</v>
      </c>
      <c r="AJ1930" s="167">
        <v>7.9146749857132402E-3</v>
      </c>
    </row>
    <row r="1931" spans="1:36">
      <c r="A1931" s="2">
        <v>7833</v>
      </c>
      <c r="B1931" s="2">
        <v>7842</v>
      </c>
      <c r="C1931" s="2" t="s">
        <v>2823</v>
      </c>
      <c r="D1931" s="2" t="s">
        <v>2824</v>
      </c>
      <c r="E1931" s="4" t="s">
        <v>508</v>
      </c>
      <c r="F1931" s="2" t="s">
        <v>4081</v>
      </c>
      <c r="G1931" s="2" t="s">
        <v>4082</v>
      </c>
      <c r="H1931" s="2" t="s">
        <v>350</v>
      </c>
      <c r="I1931" s="2" t="s">
        <v>340</v>
      </c>
      <c r="J1931" s="2" t="s">
        <v>139</v>
      </c>
      <c r="K1931" s="2" t="s">
        <v>140</v>
      </c>
      <c r="L1931" s="2" t="s">
        <v>519</v>
      </c>
      <c r="M1931" s="2" t="s">
        <v>161</v>
      </c>
      <c r="N1931" s="2" t="s">
        <v>717</v>
      </c>
      <c r="O1931" s="2" t="s">
        <v>304</v>
      </c>
      <c r="P1931" s="2" t="s">
        <v>2870</v>
      </c>
      <c r="Q1931" s="2" t="s">
        <v>163</v>
      </c>
      <c r="R1931" s="2" t="s">
        <v>369</v>
      </c>
      <c r="S1931" s="2" t="s">
        <v>144</v>
      </c>
      <c r="T1931" s="152">
        <v>3.6059999999999999</v>
      </c>
      <c r="U1931" s="2" t="s">
        <v>223</v>
      </c>
      <c r="V1931" s="165">
        <v>0.04</v>
      </c>
      <c r="W1931" s="167">
        <v>4.4330000000000001E-2</v>
      </c>
      <c r="X1931" s="4" t="s">
        <v>602</v>
      </c>
      <c r="Y1931" s="4" t="s">
        <v>304</v>
      </c>
      <c r="Z1931" s="152">
        <v>738000</v>
      </c>
      <c r="AA1931" s="162">
        <v>3.3719999999999999</v>
      </c>
      <c r="AB1931" s="181">
        <v>99.236999999999995</v>
      </c>
      <c r="AD1931" s="152">
        <v>2469.5430000000001</v>
      </c>
      <c r="AG1931" s="2" t="s">
        <v>36</v>
      </c>
      <c r="AH1931" s="167">
        <v>8.1999999999999998E-4</v>
      </c>
      <c r="AI1931" s="167">
        <v>3.5339114122297101E-2</v>
      </c>
      <c r="AJ1931" s="167">
        <v>7.2466714213306497E-3</v>
      </c>
    </row>
    <row r="1932" spans="1:36">
      <c r="A1932" s="2">
        <v>7833</v>
      </c>
      <c r="B1932" s="2">
        <v>7842</v>
      </c>
      <c r="C1932" s="2" t="s">
        <v>3621</v>
      </c>
      <c r="D1932" s="2" t="s">
        <v>3622</v>
      </c>
      <c r="E1932" s="4" t="s">
        <v>508</v>
      </c>
      <c r="F1932" s="2" t="s">
        <v>3623</v>
      </c>
      <c r="G1932" s="2" t="s">
        <v>3624</v>
      </c>
      <c r="H1932" s="2" t="s">
        <v>350</v>
      </c>
      <c r="I1932" s="2" t="s">
        <v>340</v>
      </c>
      <c r="J1932" s="2" t="s">
        <v>139</v>
      </c>
      <c r="K1932" s="2" t="s">
        <v>140</v>
      </c>
      <c r="L1932" s="2" t="s">
        <v>519</v>
      </c>
      <c r="M1932" s="2" t="s">
        <v>161</v>
      </c>
      <c r="N1932" s="2" t="s">
        <v>1576</v>
      </c>
      <c r="O1932" s="2" t="s">
        <v>304</v>
      </c>
      <c r="P1932" s="2" t="s">
        <v>3540</v>
      </c>
      <c r="Q1932" s="2" t="s">
        <v>619</v>
      </c>
      <c r="R1932" s="2" t="s">
        <v>369</v>
      </c>
      <c r="S1932" s="2" t="s">
        <v>144</v>
      </c>
      <c r="T1932" s="152">
        <v>2.3159999999999998</v>
      </c>
      <c r="U1932" s="2" t="s">
        <v>3625</v>
      </c>
      <c r="V1932" s="165">
        <v>0.06</v>
      </c>
      <c r="W1932" s="167">
        <v>5.3929999999999999E-2</v>
      </c>
      <c r="X1932" s="4" t="s">
        <v>602</v>
      </c>
      <c r="Y1932" s="4" t="s">
        <v>304</v>
      </c>
      <c r="Z1932" s="152">
        <v>31000</v>
      </c>
      <c r="AA1932" s="162">
        <v>3.3719999999999999</v>
      </c>
      <c r="AB1932" s="181">
        <v>102.456</v>
      </c>
      <c r="AD1932" s="152">
        <v>107.099</v>
      </c>
      <c r="AG1932" s="2" t="s">
        <v>36</v>
      </c>
      <c r="AH1932" s="167">
        <v>2.0999999999999999E-5</v>
      </c>
      <c r="AI1932" s="167">
        <v>1.5325887576686599E-3</v>
      </c>
      <c r="AJ1932" s="167">
        <v>3.1427406789019598E-4</v>
      </c>
    </row>
    <row r="1933" spans="1:36">
      <c r="A1933" s="2">
        <v>7833</v>
      </c>
      <c r="B1933" s="2">
        <v>7842</v>
      </c>
      <c r="C1933" s="2" t="s">
        <v>2827</v>
      </c>
      <c r="D1933" s="2" t="s">
        <v>2828</v>
      </c>
      <c r="E1933" s="4" t="s">
        <v>508</v>
      </c>
      <c r="F1933" s="2" t="s">
        <v>4083</v>
      </c>
      <c r="G1933" s="2" t="s">
        <v>4084</v>
      </c>
      <c r="H1933" s="2" t="s">
        <v>350</v>
      </c>
      <c r="I1933" s="2" t="s">
        <v>340</v>
      </c>
      <c r="J1933" s="2" t="s">
        <v>139</v>
      </c>
      <c r="K1933" s="2" t="s">
        <v>492</v>
      </c>
      <c r="L1933" s="2" t="s">
        <v>519</v>
      </c>
      <c r="M1933" s="2" t="s">
        <v>161</v>
      </c>
      <c r="N1933" s="2" t="s">
        <v>2508</v>
      </c>
      <c r="O1933" s="2" t="s">
        <v>304</v>
      </c>
      <c r="P1933" s="2" t="s">
        <v>2882</v>
      </c>
      <c r="Q1933" s="2" t="s">
        <v>619</v>
      </c>
      <c r="R1933" s="2" t="s">
        <v>369</v>
      </c>
      <c r="S1933" s="2" t="s">
        <v>144</v>
      </c>
      <c r="T1933" s="152">
        <v>2.1379999999999999</v>
      </c>
      <c r="U1933" s="2" t="s">
        <v>4085</v>
      </c>
      <c r="V1933" s="165">
        <v>2.75E-2</v>
      </c>
      <c r="W1933" s="167">
        <v>3.9899999999999998E-2</v>
      </c>
      <c r="X1933" s="4" t="s">
        <v>602</v>
      </c>
      <c r="Y1933" s="4" t="s">
        <v>304</v>
      </c>
      <c r="Z1933" s="152">
        <v>649000</v>
      </c>
      <c r="AA1933" s="162">
        <v>3.3719999999999999</v>
      </c>
      <c r="AB1933" s="181">
        <v>98.436999999999998</v>
      </c>
      <c r="AD1933" s="152">
        <v>2154.2159999999999</v>
      </c>
      <c r="AG1933" s="2" t="s">
        <v>36</v>
      </c>
      <c r="AH1933" s="167">
        <v>8.6499999999999999E-4</v>
      </c>
      <c r="AI1933" s="167">
        <v>3.0826777704760701E-2</v>
      </c>
      <c r="AJ1933" s="167">
        <v>6.32136754282288E-3</v>
      </c>
    </row>
    <row r="1934" spans="1:36">
      <c r="A1934" s="2">
        <v>7833</v>
      </c>
      <c r="B1934" s="2">
        <v>7842</v>
      </c>
      <c r="C1934" s="2" t="s">
        <v>3626</v>
      </c>
      <c r="D1934" s="2" t="s">
        <v>3627</v>
      </c>
      <c r="E1934" s="4" t="s">
        <v>508</v>
      </c>
      <c r="F1934" s="2" t="s">
        <v>3628</v>
      </c>
      <c r="G1934" s="2" t="s">
        <v>3629</v>
      </c>
      <c r="H1934" s="2" t="s">
        <v>350</v>
      </c>
      <c r="I1934" s="2" t="s">
        <v>340</v>
      </c>
      <c r="J1934" s="2" t="s">
        <v>139</v>
      </c>
      <c r="K1934" s="2" t="s">
        <v>140</v>
      </c>
      <c r="L1934" s="2" t="s">
        <v>519</v>
      </c>
      <c r="M1934" s="2" t="s">
        <v>161</v>
      </c>
      <c r="N1934" s="2" t="s">
        <v>731</v>
      </c>
      <c r="O1934" s="2" t="s">
        <v>304</v>
      </c>
      <c r="P1934" s="2" t="s">
        <v>3540</v>
      </c>
      <c r="Q1934" s="2" t="s">
        <v>619</v>
      </c>
      <c r="R1934" s="2" t="s">
        <v>369</v>
      </c>
      <c r="S1934" s="2" t="s">
        <v>144</v>
      </c>
      <c r="T1934" s="152">
        <v>0.08</v>
      </c>
      <c r="U1934" s="2" t="s">
        <v>3630</v>
      </c>
      <c r="V1934" s="165">
        <v>4.7500000000000001E-2</v>
      </c>
      <c r="W1934" s="167">
        <v>4.7649999999999998E-2</v>
      </c>
      <c r="X1934" s="4" t="s">
        <v>602</v>
      </c>
      <c r="Y1934" s="4" t="s">
        <v>304</v>
      </c>
      <c r="Z1934" s="152">
        <v>59000</v>
      </c>
      <c r="AA1934" s="162">
        <v>3.3719999999999999</v>
      </c>
      <c r="AB1934" s="181">
        <v>102.453</v>
      </c>
      <c r="AD1934" s="152">
        <v>203.827</v>
      </c>
      <c r="AG1934" s="2" t="s">
        <v>36</v>
      </c>
      <c r="AH1934" s="167">
        <v>1.07E-4</v>
      </c>
      <c r="AI1934" s="167">
        <v>2.9167652053767698E-3</v>
      </c>
      <c r="AJ1934" s="167">
        <v>5.9811457025741601E-4</v>
      </c>
    </row>
    <row r="1935" spans="1:36">
      <c r="A1935" s="2">
        <v>7833</v>
      </c>
      <c r="B1935" s="2">
        <v>7842</v>
      </c>
      <c r="C1935" s="2" t="s">
        <v>3631</v>
      </c>
      <c r="D1935" s="2" t="s">
        <v>3632</v>
      </c>
      <c r="E1935" s="4" t="s">
        <v>508</v>
      </c>
      <c r="F1935" s="2" t="s">
        <v>3633</v>
      </c>
      <c r="G1935" s="2" t="s">
        <v>3634</v>
      </c>
      <c r="H1935" s="2" t="s">
        <v>350</v>
      </c>
      <c r="I1935" s="2" t="s">
        <v>340</v>
      </c>
      <c r="J1935" s="2" t="s">
        <v>139</v>
      </c>
      <c r="K1935" s="2" t="s">
        <v>492</v>
      </c>
      <c r="L1935" s="2" t="s">
        <v>519</v>
      </c>
      <c r="M1935" s="2" t="s">
        <v>161</v>
      </c>
      <c r="N1935" s="2" t="s">
        <v>2494</v>
      </c>
      <c r="O1935" s="2" t="s">
        <v>304</v>
      </c>
      <c r="P1935" s="2" t="s">
        <v>3112</v>
      </c>
      <c r="Q1935" s="2" t="s">
        <v>619</v>
      </c>
      <c r="R1935" s="2" t="s">
        <v>369</v>
      </c>
      <c r="S1935" s="2" t="s">
        <v>144</v>
      </c>
      <c r="T1935" s="152">
        <v>2.7570000000000001</v>
      </c>
      <c r="U1935" s="2" t="s">
        <v>3635</v>
      </c>
      <c r="V1935" s="165">
        <v>4.7E-2</v>
      </c>
      <c r="W1935" s="167">
        <v>4.5420000000000002E-2</v>
      </c>
      <c r="X1935" s="4" t="s">
        <v>602</v>
      </c>
      <c r="Y1935" s="4" t="s">
        <v>304</v>
      </c>
      <c r="Z1935" s="152">
        <v>44000</v>
      </c>
      <c r="AA1935" s="162">
        <v>3.3719999999999999</v>
      </c>
      <c r="AB1935" s="181">
        <v>101.98699999999999</v>
      </c>
      <c r="AD1935" s="152">
        <v>151.316</v>
      </c>
      <c r="AG1935" s="2" t="s">
        <v>36</v>
      </c>
      <c r="AH1935" s="167">
        <v>3.4999999999999997E-5</v>
      </c>
      <c r="AI1935" s="167">
        <v>2.1653240687368098E-3</v>
      </c>
      <c r="AJ1935" s="167">
        <v>4.44023355892049E-4</v>
      </c>
    </row>
    <row r="1936" spans="1:36">
      <c r="A1936" s="2">
        <v>7833</v>
      </c>
      <c r="B1936" s="2">
        <v>7842</v>
      </c>
      <c r="C1936" s="2" t="s">
        <v>2377</v>
      </c>
      <c r="D1936" s="2" t="s">
        <v>2378</v>
      </c>
      <c r="E1936" s="4" t="s">
        <v>347</v>
      </c>
      <c r="F1936" s="2" t="s">
        <v>3636</v>
      </c>
      <c r="G1936" s="2" t="s">
        <v>3637</v>
      </c>
      <c r="H1936" s="2" t="s">
        <v>350</v>
      </c>
      <c r="I1936" s="2" t="s">
        <v>1156</v>
      </c>
      <c r="J1936" s="2" t="s">
        <v>139</v>
      </c>
      <c r="K1936" s="2" t="s">
        <v>492</v>
      </c>
      <c r="L1936" s="2" t="s">
        <v>519</v>
      </c>
      <c r="M1936" s="2" t="s">
        <v>161</v>
      </c>
      <c r="N1936" s="2" t="s">
        <v>731</v>
      </c>
      <c r="O1936" s="2" t="s">
        <v>304</v>
      </c>
      <c r="P1936" s="20" t="s">
        <v>354</v>
      </c>
      <c r="Q1936" s="2" t="s">
        <v>354</v>
      </c>
      <c r="R1936" s="2" t="s">
        <v>354</v>
      </c>
      <c r="S1936" s="2" t="s">
        <v>144</v>
      </c>
      <c r="T1936" s="152">
        <v>0.122</v>
      </c>
      <c r="U1936" s="2" t="s">
        <v>3456</v>
      </c>
      <c r="V1936" s="165">
        <v>0</v>
      </c>
      <c r="W1936" s="167">
        <v>8.7980000000000003E-2</v>
      </c>
      <c r="X1936" s="4" t="s">
        <v>602</v>
      </c>
      <c r="Y1936" s="4" t="s">
        <v>304</v>
      </c>
      <c r="Z1936" s="152">
        <v>18000</v>
      </c>
      <c r="AA1936" s="162">
        <v>3.3719999999999999</v>
      </c>
      <c r="AB1936" s="181">
        <v>98.81</v>
      </c>
      <c r="AD1936" s="152">
        <v>59.973999999999997</v>
      </c>
      <c r="AG1936" s="2" t="s">
        <v>36</v>
      </c>
      <c r="AH1936" s="167">
        <v>3.1000000000000001E-5</v>
      </c>
      <c r="AI1936" s="167">
        <v>8.5822173671233496E-4</v>
      </c>
      <c r="AJ1936" s="167">
        <v>1.7598774296025799E-4</v>
      </c>
    </row>
    <row r="1937" spans="1:36">
      <c r="A1937" s="2">
        <v>7833</v>
      </c>
      <c r="B1937" s="2">
        <v>7842</v>
      </c>
      <c r="C1937" s="2" t="s">
        <v>2831</v>
      </c>
      <c r="D1937" s="2" t="s">
        <v>2832</v>
      </c>
      <c r="E1937" s="4" t="s">
        <v>508</v>
      </c>
      <c r="F1937" s="2" t="s">
        <v>3638</v>
      </c>
      <c r="G1937" s="2" t="s">
        <v>3639</v>
      </c>
      <c r="H1937" s="2" t="s">
        <v>350</v>
      </c>
      <c r="I1937" s="2" t="s">
        <v>340</v>
      </c>
      <c r="J1937" s="2" t="s">
        <v>139</v>
      </c>
      <c r="K1937" s="2" t="s">
        <v>140</v>
      </c>
      <c r="L1937" s="2" t="s">
        <v>519</v>
      </c>
      <c r="M1937" s="2" t="s">
        <v>161</v>
      </c>
      <c r="N1937" s="2" t="s">
        <v>2494</v>
      </c>
      <c r="O1937" s="2" t="s">
        <v>304</v>
      </c>
      <c r="P1937" s="2" t="s">
        <v>2893</v>
      </c>
      <c r="Q1937" s="2" t="s">
        <v>619</v>
      </c>
      <c r="R1937" s="2" t="s">
        <v>369</v>
      </c>
      <c r="S1937" s="2" t="s">
        <v>144</v>
      </c>
      <c r="T1937" s="152">
        <v>2.8530000000000002</v>
      </c>
      <c r="U1937" s="2" t="s">
        <v>3640</v>
      </c>
      <c r="V1937" s="165">
        <v>3.6999999999999998E-2</v>
      </c>
      <c r="W1937" s="167">
        <v>3.9309999999999998E-2</v>
      </c>
      <c r="X1937" s="4" t="s">
        <v>602</v>
      </c>
      <c r="Y1937" s="4" t="s">
        <v>304</v>
      </c>
      <c r="Z1937" s="152">
        <v>750000</v>
      </c>
      <c r="AA1937" s="162">
        <v>3.3719999999999999</v>
      </c>
      <c r="AB1937" s="181">
        <v>99.674000000000007</v>
      </c>
      <c r="AD1937" s="152">
        <v>2520.7640000000001</v>
      </c>
      <c r="AG1937" s="2" t="s">
        <v>36</v>
      </c>
      <c r="AH1937" s="167">
        <v>5.0699999999999996E-4</v>
      </c>
      <c r="AI1937" s="167">
        <v>3.6072082183591002E-2</v>
      </c>
      <c r="AJ1937" s="167">
        <v>7.3969745297828102E-3</v>
      </c>
    </row>
    <row r="1938" spans="1:36">
      <c r="A1938" s="2">
        <v>7833</v>
      </c>
      <c r="B1938" s="2">
        <v>7842</v>
      </c>
      <c r="C1938" s="2" t="s">
        <v>3641</v>
      </c>
      <c r="D1938" s="2" t="s">
        <v>3642</v>
      </c>
      <c r="E1938" s="4" t="s">
        <v>508</v>
      </c>
      <c r="F1938" s="2" t="s">
        <v>3643</v>
      </c>
      <c r="G1938" s="2" t="s">
        <v>3644</v>
      </c>
      <c r="H1938" s="2" t="s">
        <v>350</v>
      </c>
      <c r="I1938" s="2" t="s">
        <v>340</v>
      </c>
      <c r="J1938" s="2" t="s">
        <v>139</v>
      </c>
      <c r="K1938" s="2" t="s">
        <v>405</v>
      </c>
      <c r="L1938" s="2" t="s">
        <v>519</v>
      </c>
      <c r="M1938" s="2" t="s">
        <v>161</v>
      </c>
      <c r="N1938" s="2" t="s">
        <v>673</v>
      </c>
      <c r="O1938" s="2" t="s">
        <v>304</v>
      </c>
      <c r="P1938" s="2" t="s">
        <v>3571</v>
      </c>
      <c r="Q1938" s="2" t="s">
        <v>619</v>
      </c>
      <c r="R1938" s="2" t="s">
        <v>369</v>
      </c>
      <c r="S1938" s="2" t="s">
        <v>144</v>
      </c>
      <c r="T1938" s="152">
        <v>3.3780000000000001</v>
      </c>
      <c r="U1938" s="2" t="s">
        <v>3645</v>
      </c>
      <c r="V1938" s="165">
        <v>4.4999999999999998E-2</v>
      </c>
      <c r="W1938" s="167">
        <v>4.9579999999999999E-2</v>
      </c>
      <c r="X1938" s="4" t="s">
        <v>602</v>
      </c>
      <c r="Y1938" s="4" t="s">
        <v>304</v>
      </c>
      <c r="Z1938" s="152">
        <v>63000</v>
      </c>
      <c r="AA1938" s="162">
        <v>3.3719999999999999</v>
      </c>
      <c r="AB1938" s="181">
        <v>100.113</v>
      </c>
      <c r="AD1938" s="152">
        <v>212.67500000000001</v>
      </c>
      <c r="AG1938" s="2" t="s">
        <v>36</v>
      </c>
      <c r="AH1938" s="167">
        <v>4.1999999999999998E-5</v>
      </c>
      <c r="AI1938" s="167">
        <v>3.0433775667798001E-3</v>
      </c>
      <c r="AJ1938" s="167">
        <v>6.2407781816994998E-4</v>
      </c>
    </row>
    <row r="1939" spans="1:36">
      <c r="A1939" s="2">
        <v>7833</v>
      </c>
      <c r="B1939" s="2">
        <v>7986</v>
      </c>
      <c r="C1939" s="2" t="s">
        <v>2344</v>
      </c>
      <c r="D1939" s="2" t="s">
        <v>2345</v>
      </c>
      <c r="E1939" s="4" t="s">
        <v>508</v>
      </c>
      <c r="F1939" s="2" t="s">
        <v>2865</v>
      </c>
      <c r="G1939" s="2" t="s">
        <v>2866</v>
      </c>
      <c r="H1939" s="2" t="s">
        <v>350</v>
      </c>
      <c r="I1939" s="2" t="s">
        <v>340</v>
      </c>
      <c r="J1939" s="2" t="s">
        <v>139</v>
      </c>
      <c r="K1939" s="2" t="s">
        <v>140</v>
      </c>
      <c r="L1939" s="2" t="s">
        <v>519</v>
      </c>
      <c r="M1939" s="2" t="s">
        <v>161</v>
      </c>
      <c r="N1939" s="2" t="s">
        <v>733</v>
      </c>
      <c r="O1939" s="2" t="s">
        <v>304</v>
      </c>
      <c r="P1939" s="2" t="s">
        <v>142</v>
      </c>
      <c r="Q1939" s="2" t="s">
        <v>619</v>
      </c>
      <c r="R1939" s="2" t="s">
        <v>369</v>
      </c>
      <c r="S1939" s="2" t="s">
        <v>144</v>
      </c>
      <c r="T1939" s="152">
        <v>3.0179999999999998</v>
      </c>
      <c r="U1939" s="2" t="s">
        <v>2867</v>
      </c>
      <c r="V1939" s="165">
        <v>1.4E-2</v>
      </c>
      <c r="W1939" s="167">
        <v>4.018E-2</v>
      </c>
      <c r="X1939" s="4" t="s">
        <v>602</v>
      </c>
      <c r="Y1939" s="4" t="s">
        <v>304</v>
      </c>
      <c r="Z1939" s="152">
        <v>105000</v>
      </c>
      <c r="AA1939" s="162">
        <v>3.3719999999999999</v>
      </c>
      <c r="AB1939" s="181">
        <v>93.203999999999994</v>
      </c>
      <c r="AD1939" s="152">
        <v>329.99700000000001</v>
      </c>
      <c r="AG1939" s="2" t="s">
        <v>36</v>
      </c>
      <c r="AH1939" s="167">
        <v>4.6E-5</v>
      </c>
      <c r="AI1939" s="167">
        <v>7.7367291545387502E-3</v>
      </c>
      <c r="AJ1939" s="167">
        <v>2.3214589998404801E-3</v>
      </c>
    </row>
    <row r="1940" spans="1:36">
      <c r="A1940" s="2">
        <v>7833</v>
      </c>
      <c r="B1940" s="2">
        <v>7986</v>
      </c>
      <c r="C1940" s="2" t="s">
        <v>1855</v>
      </c>
      <c r="D1940" s="2" t="s">
        <v>1856</v>
      </c>
      <c r="E1940" s="4" t="s">
        <v>347</v>
      </c>
      <c r="F1940" s="2" t="s">
        <v>2868</v>
      </c>
      <c r="G1940" s="2" t="s">
        <v>2869</v>
      </c>
      <c r="H1940" s="2" t="s">
        <v>350</v>
      </c>
      <c r="I1940" s="2" t="s">
        <v>1153</v>
      </c>
      <c r="J1940" s="2" t="s">
        <v>30</v>
      </c>
      <c r="K1940" s="2" t="s">
        <v>30</v>
      </c>
      <c r="L1940" s="2" t="s">
        <v>521</v>
      </c>
      <c r="M1940" s="2" t="s">
        <v>31</v>
      </c>
      <c r="N1940" s="2" t="s">
        <v>633</v>
      </c>
      <c r="O1940" s="2" t="s">
        <v>304</v>
      </c>
      <c r="P1940" s="2" t="s">
        <v>2870</v>
      </c>
      <c r="Q1940" s="2" t="s">
        <v>368</v>
      </c>
      <c r="R1940" s="2" t="s">
        <v>369</v>
      </c>
      <c r="S1940" s="2" t="s">
        <v>34</v>
      </c>
      <c r="T1940" s="152">
        <v>2.863</v>
      </c>
      <c r="U1940" s="2" t="s">
        <v>2871</v>
      </c>
      <c r="V1940" s="165">
        <v>6.1499999999999999E-2</v>
      </c>
      <c r="W1940" s="167">
        <v>5.6829999999999999E-2</v>
      </c>
      <c r="X1940" s="4" t="s">
        <v>602</v>
      </c>
      <c r="Y1940" s="4" t="s">
        <v>304</v>
      </c>
      <c r="Z1940" s="152">
        <v>67000</v>
      </c>
      <c r="AA1940" s="162">
        <v>1</v>
      </c>
      <c r="AB1940" s="181">
        <v>102.75</v>
      </c>
      <c r="AD1940" s="152">
        <v>68.843000000000004</v>
      </c>
      <c r="AG1940" s="2" t="s">
        <v>36</v>
      </c>
      <c r="AH1940" s="167">
        <v>0</v>
      </c>
      <c r="AI1940" s="167">
        <v>1.6140002376067301E-3</v>
      </c>
      <c r="AJ1940" s="167">
        <v>4.8429191490292E-4</v>
      </c>
    </row>
    <row r="1941" spans="1:36">
      <c r="A1941" s="2">
        <v>7833</v>
      </c>
      <c r="B1941" s="2">
        <v>7986</v>
      </c>
      <c r="C1941" s="2" t="s">
        <v>1855</v>
      </c>
      <c r="D1941" s="2" t="s">
        <v>1856</v>
      </c>
      <c r="E1941" s="4" t="s">
        <v>347</v>
      </c>
      <c r="F1941" s="2" t="s">
        <v>3649</v>
      </c>
      <c r="G1941" s="2" t="s">
        <v>2869</v>
      </c>
      <c r="H1941" s="2" t="s">
        <v>350</v>
      </c>
      <c r="I1941" s="2" t="s">
        <v>1153</v>
      </c>
      <c r="J1941" s="2" t="s">
        <v>30</v>
      </c>
      <c r="K1941" s="2" t="s">
        <v>30</v>
      </c>
      <c r="L1941" s="2" t="s">
        <v>519</v>
      </c>
      <c r="M1941" s="2" t="s">
        <v>59</v>
      </c>
      <c r="N1941" s="2" t="s">
        <v>633</v>
      </c>
      <c r="O1941" s="2" t="s">
        <v>304</v>
      </c>
      <c r="P1941" s="2" t="s">
        <v>2870</v>
      </c>
      <c r="Q1941" s="2" t="s">
        <v>368</v>
      </c>
      <c r="R1941" s="2" t="s">
        <v>369</v>
      </c>
      <c r="S1941" s="2" t="s">
        <v>34</v>
      </c>
      <c r="T1941" s="152">
        <v>2.9039999999999999</v>
      </c>
      <c r="U1941" s="2" t="s">
        <v>2871</v>
      </c>
      <c r="V1941" s="165">
        <v>6.1499999999999999E-2</v>
      </c>
      <c r="W1941" s="167">
        <v>5.2540000000000003E-2</v>
      </c>
      <c r="X1941" s="4" t="s">
        <v>602</v>
      </c>
      <c r="Y1941" s="4" t="s">
        <v>304</v>
      </c>
      <c r="Z1941" s="152">
        <v>80000</v>
      </c>
      <c r="AA1941" s="162">
        <v>1</v>
      </c>
      <c r="AB1941" s="181">
        <v>102.75</v>
      </c>
      <c r="AD1941" s="152">
        <v>82.2</v>
      </c>
      <c r="AG1941" s="2" t="s">
        <v>36</v>
      </c>
      <c r="AH1941" s="167">
        <v>2.6699999999999998E-4</v>
      </c>
      <c r="AI1941" s="167">
        <v>1.9271644628140001E-3</v>
      </c>
      <c r="AJ1941" s="167">
        <v>5.7825900286915903E-4</v>
      </c>
    </row>
    <row r="1942" spans="1:36">
      <c r="A1942" s="2">
        <v>7833</v>
      </c>
      <c r="B1942" s="2">
        <v>7986</v>
      </c>
      <c r="C1942" s="2" t="s">
        <v>1855</v>
      </c>
      <c r="D1942" s="2" t="s">
        <v>1856</v>
      </c>
      <c r="E1942" s="4" t="s">
        <v>347</v>
      </c>
      <c r="F1942" s="2" t="s">
        <v>2872</v>
      </c>
      <c r="G1942" s="2" t="s">
        <v>2873</v>
      </c>
      <c r="H1942" s="2" t="s">
        <v>350</v>
      </c>
      <c r="I1942" s="2" t="s">
        <v>1153</v>
      </c>
      <c r="J1942" s="2" t="s">
        <v>30</v>
      </c>
      <c r="K1942" s="2" t="s">
        <v>30</v>
      </c>
      <c r="L1942" s="2" t="s">
        <v>519</v>
      </c>
      <c r="M1942" s="2" t="s">
        <v>31</v>
      </c>
      <c r="N1942" s="2" t="s">
        <v>633</v>
      </c>
      <c r="O1942" s="2" t="s">
        <v>304</v>
      </c>
      <c r="P1942" s="2" t="s">
        <v>2870</v>
      </c>
      <c r="Q1942" s="2" t="s">
        <v>368</v>
      </c>
      <c r="R1942" s="2" t="s">
        <v>369</v>
      </c>
      <c r="S1942" s="2" t="s">
        <v>34</v>
      </c>
      <c r="T1942" s="152">
        <v>4.8869999999999996</v>
      </c>
      <c r="U1942" s="2" t="s">
        <v>2874</v>
      </c>
      <c r="V1942" s="165">
        <v>5.8000000000000003E-2</v>
      </c>
      <c r="W1942" s="167">
        <v>5.4850000000000003E-2</v>
      </c>
      <c r="X1942" s="4" t="s">
        <v>602</v>
      </c>
      <c r="Y1942" s="4" t="s">
        <v>304</v>
      </c>
      <c r="Z1942" s="152">
        <v>96000</v>
      </c>
      <c r="AA1942" s="162">
        <v>1</v>
      </c>
      <c r="AB1942" s="181">
        <v>102.11</v>
      </c>
      <c r="AD1942" s="152">
        <v>98.025999999999996</v>
      </c>
      <c r="AG1942" s="2" t="s">
        <v>36</v>
      </c>
      <c r="AH1942" s="167">
        <v>6.4000000000000005E-4</v>
      </c>
      <c r="AI1942" s="167">
        <v>2.29819285603431E-3</v>
      </c>
      <c r="AJ1942" s="167">
        <v>6.8958863396169096E-4</v>
      </c>
    </row>
    <row r="1943" spans="1:36">
      <c r="A1943" s="2">
        <v>7833</v>
      </c>
      <c r="B1943" s="2">
        <v>7986</v>
      </c>
      <c r="C1943" s="2" t="s">
        <v>2381</v>
      </c>
      <c r="D1943" s="2" t="s">
        <v>2382</v>
      </c>
      <c r="E1943" s="4" t="s">
        <v>347</v>
      </c>
      <c r="F1943" s="2" t="s">
        <v>2875</v>
      </c>
      <c r="G1943" s="2" t="s">
        <v>2876</v>
      </c>
      <c r="H1943" s="2" t="s">
        <v>350</v>
      </c>
      <c r="I1943" s="2" t="s">
        <v>942</v>
      </c>
      <c r="J1943" s="2" t="s">
        <v>30</v>
      </c>
      <c r="K1943" s="2" t="s">
        <v>492</v>
      </c>
      <c r="L1943" s="2" t="s">
        <v>519</v>
      </c>
      <c r="M1943" s="2" t="s">
        <v>31</v>
      </c>
      <c r="N1943" s="2" t="s">
        <v>651</v>
      </c>
      <c r="O1943" s="2" t="s">
        <v>304</v>
      </c>
      <c r="P1943" s="2" t="s">
        <v>2870</v>
      </c>
      <c r="Q1943" s="2" t="s">
        <v>368</v>
      </c>
      <c r="R1943" s="2" t="s">
        <v>369</v>
      </c>
      <c r="S1943" s="2" t="s">
        <v>34</v>
      </c>
      <c r="T1943" s="152">
        <v>5.3440000000000003</v>
      </c>
      <c r="U1943" s="2" t="s">
        <v>2877</v>
      </c>
      <c r="V1943" s="165">
        <v>4.7899999999999998E-2</v>
      </c>
      <c r="W1943" s="167">
        <v>3.6740000000000002E-2</v>
      </c>
      <c r="X1943" s="4" t="s">
        <v>602</v>
      </c>
      <c r="Y1943" s="4" t="s">
        <v>304</v>
      </c>
      <c r="Z1943" s="152">
        <v>172664</v>
      </c>
      <c r="AA1943" s="162">
        <v>1</v>
      </c>
      <c r="AB1943" s="181">
        <v>110.88</v>
      </c>
      <c r="AD1943" s="152">
        <v>191.45</v>
      </c>
      <c r="AG1943" s="2" t="s">
        <v>36</v>
      </c>
      <c r="AH1943" s="167">
        <v>4.3199999999999998E-4</v>
      </c>
      <c r="AI1943" s="167">
        <v>4.4885077156490696E-3</v>
      </c>
      <c r="AJ1943" s="167">
        <v>1.34680773027115E-3</v>
      </c>
    </row>
    <row r="1944" spans="1:36">
      <c r="A1944" s="2">
        <v>7833</v>
      </c>
      <c r="B1944" s="2">
        <v>7986</v>
      </c>
      <c r="C1944" s="2" t="s">
        <v>2381</v>
      </c>
      <c r="D1944" s="2" t="s">
        <v>2382</v>
      </c>
      <c r="E1944" s="4" t="s">
        <v>347</v>
      </c>
      <c r="F1944" s="2" t="s">
        <v>3650</v>
      </c>
      <c r="G1944" s="2" t="s">
        <v>3651</v>
      </c>
      <c r="H1944" s="2" t="s">
        <v>350</v>
      </c>
      <c r="I1944" s="2" t="s">
        <v>942</v>
      </c>
      <c r="J1944" s="2" t="s">
        <v>30</v>
      </c>
      <c r="K1944" s="2" t="s">
        <v>492</v>
      </c>
      <c r="L1944" s="2" t="s">
        <v>519</v>
      </c>
      <c r="M1944" s="2" t="s">
        <v>59</v>
      </c>
      <c r="N1944" s="2" t="s">
        <v>651</v>
      </c>
      <c r="O1944" s="2" t="s">
        <v>304</v>
      </c>
      <c r="P1944" s="2" t="s">
        <v>2870</v>
      </c>
      <c r="Q1944" s="2" t="s">
        <v>368</v>
      </c>
      <c r="R1944" s="2" t="s">
        <v>369</v>
      </c>
      <c r="S1944" s="2" t="s">
        <v>34</v>
      </c>
      <c r="T1944" s="152">
        <v>3.0000000000000001E-3</v>
      </c>
      <c r="U1944" s="2" t="s">
        <v>3443</v>
      </c>
      <c r="V1944" s="165">
        <v>4.65E-2</v>
      </c>
      <c r="W1944" s="167">
        <v>0.42505999999999999</v>
      </c>
      <c r="X1944" s="4" t="s">
        <v>602</v>
      </c>
      <c r="Y1944" s="4" t="s">
        <v>304</v>
      </c>
      <c r="Z1944" s="152">
        <v>0</v>
      </c>
      <c r="AA1944" s="162">
        <v>1</v>
      </c>
      <c r="AB1944" s="181">
        <v>0</v>
      </c>
      <c r="AC1944" s="152">
        <v>23.666</v>
      </c>
      <c r="AD1944" s="152">
        <v>23.666</v>
      </c>
      <c r="AG1944" s="2" t="s">
        <v>36</v>
      </c>
      <c r="AH1944" s="167">
        <v>0</v>
      </c>
      <c r="AI1944" s="167">
        <v>5.5485385921906895E-4</v>
      </c>
      <c r="AJ1944" s="167">
        <v>1.6648773135927701E-4</v>
      </c>
    </row>
    <row r="1945" spans="1:36">
      <c r="A1945" s="2">
        <v>7833</v>
      </c>
      <c r="B1945" s="2">
        <v>7986</v>
      </c>
      <c r="C1945" s="2" t="s">
        <v>2381</v>
      </c>
      <c r="D1945" s="2" t="s">
        <v>2382</v>
      </c>
      <c r="E1945" s="4" t="s">
        <v>347</v>
      </c>
      <c r="F1945" s="2" t="s">
        <v>4095</v>
      </c>
      <c r="G1945" s="2" t="s">
        <v>4096</v>
      </c>
      <c r="H1945" s="2" t="s">
        <v>350</v>
      </c>
      <c r="I1945" s="2" t="s">
        <v>942</v>
      </c>
      <c r="J1945" s="2" t="s">
        <v>30</v>
      </c>
      <c r="K1945" s="2" t="s">
        <v>492</v>
      </c>
      <c r="L1945" s="2" t="s">
        <v>519</v>
      </c>
      <c r="M1945" s="2" t="s">
        <v>59</v>
      </c>
      <c r="N1945" s="2" t="s">
        <v>651</v>
      </c>
      <c r="O1945" s="2" t="s">
        <v>304</v>
      </c>
      <c r="P1945" s="2" t="s">
        <v>2870</v>
      </c>
      <c r="Q1945" s="2" t="s">
        <v>368</v>
      </c>
      <c r="R1945" s="2" t="s">
        <v>369</v>
      </c>
      <c r="S1945" s="2" t="s">
        <v>34</v>
      </c>
      <c r="T1945" s="152">
        <v>1.1359999999999999</v>
      </c>
      <c r="U1945" s="2" t="s">
        <v>3467</v>
      </c>
      <c r="V1945" s="165">
        <v>2.8500000000000001E-2</v>
      </c>
      <c r="W1945" s="167">
        <v>3.0040000000000001E-2</v>
      </c>
      <c r="X1945" s="4" t="s">
        <v>602</v>
      </c>
      <c r="Y1945" s="4" t="s">
        <v>304</v>
      </c>
      <c r="Z1945" s="152">
        <v>138820</v>
      </c>
      <c r="AA1945" s="162">
        <v>1</v>
      </c>
      <c r="AB1945" s="181">
        <v>119.39</v>
      </c>
      <c r="AD1945" s="152">
        <v>165.73699999999999</v>
      </c>
      <c r="AG1945" s="2" t="s">
        <v>36</v>
      </c>
      <c r="AH1945" s="167">
        <v>3.4099999999999999E-4</v>
      </c>
      <c r="AI1945" s="167">
        <v>3.8856792962526599E-3</v>
      </c>
      <c r="AJ1945" s="167">
        <v>1.1659249008979099E-3</v>
      </c>
    </row>
    <row r="1946" spans="1:36">
      <c r="A1946" s="2">
        <v>7833</v>
      </c>
      <c r="B1946" s="2">
        <v>7986</v>
      </c>
      <c r="C1946" s="2" t="s">
        <v>2381</v>
      </c>
      <c r="D1946" s="2" t="s">
        <v>2382</v>
      </c>
      <c r="E1946" s="4" t="s">
        <v>347</v>
      </c>
      <c r="F1946" s="2" t="s">
        <v>4097</v>
      </c>
      <c r="G1946" s="2" t="s">
        <v>4098</v>
      </c>
      <c r="H1946" s="2" t="s">
        <v>350</v>
      </c>
      <c r="I1946" s="2" t="s">
        <v>942</v>
      </c>
      <c r="J1946" s="2" t="s">
        <v>30</v>
      </c>
      <c r="K1946" s="2" t="s">
        <v>492</v>
      </c>
      <c r="L1946" s="2" t="s">
        <v>519</v>
      </c>
      <c r="M1946" s="2" t="s">
        <v>59</v>
      </c>
      <c r="N1946" s="2" t="s">
        <v>651</v>
      </c>
      <c r="O1946" s="2" t="s">
        <v>304</v>
      </c>
      <c r="P1946" s="2" t="s">
        <v>2870</v>
      </c>
      <c r="Q1946" s="2" t="s">
        <v>368</v>
      </c>
      <c r="R1946" s="2" t="s">
        <v>369</v>
      </c>
      <c r="S1946" s="2" t="s">
        <v>34</v>
      </c>
      <c r="T1946" s="152">
        <v>2.6240000000000001</v>
      </c>
      <c r="U1946" s="2" t="s">
        <v>119</v>
      </c>
      <c r="V1946" s="165">
        <v>2.4500000000000001E-2</v>
      </c>
      <c r="W1946" s="167">
        <v>3.057E-2</v>
      </c>
      <c r="X1946" s="4" t="s">
        <v>602</v>
      </c>
      <c r="Y1946" s="4" t="s">
        <v>304</v>
      </c>
      <c r="Z1946" s="152">
        <v>90000</v>
      </c>
      <c r="AA1946" s="162">
        <v>1</v>
      </c>
      <c r="AB1946" s="181">
        <v>115.76</v>
      </c>
      <c r="AD1946" s="152">
        <v>104.184</v>
      </c>
      <c r="AG1946" s="2" t="s">
        <v>36</v>
      </c>
      <c r="AH1946" s="167">
        <v>1.93E-4</v>
      </c>
      <c r="AI1946" s="167">
        <v>2.44257545491258E-3</v>
      </c>
      <c r="AJ1946" s="167">
        <v>7.3291162962190305E-4</v>
      </c>
    </row>
    <row r="1947" spans="1:36">
      <c r="A1947" s="2">
        <v>7833</v>
      </c>
      <c r="B1947" s="2">
        <v>7986</v>
      </c>
      <c r="C1947" s="2" t="s">
        <v>2878</v>
      </c>
      <c r="D1947" s="2" t="s">
        <v>2879</v>
      </c>
      <c r="E1947" s="4" t="s">
        <v>347</v>
      </c>
      <c r="F1947" s="2" t="s">
        <v>2880</v>
      </c>
      <c r="G1947" s="2" t="s">
        <v>2881</v>
      </c>
      <c r="H1947" s="2" t="s">
        <v>350</v>
      </c>
      <c r="I1947" s="2" t="s">
        <v>942</v>
      </c>
      <c r="J1947" s="2" t="s">
        <v>30</v>
      </c>
      <c r="K1947" s="2" t="s">
        <v>30</v>
      </c>
      <c r="L1947" s="2" t="s">
        <v>519</v>
      </c>
      <c r="M1947" s="2" t="s">
        <v>59</v>
      </c>
      <c r="N1947" s="2" t="s">
        <v>642</v>
      </c>
      <c r="O1947" s="2" t="s">
        <v>304</v>
      </c>
      <c r="P1947" s="2" t="s">
        <v>2882</v>
      </c>
      <c r="Q1947" s="2" t="s">
        <v>343</v>
      </c>
      <c r="R1947" s="2" t="s">
        <v>369</v>
      </c>
      <c r="S1947" s="2" t="s">
        <v>34</v>
      </c>
      <c r="T1947" s="152">
        <v>5.0369999999999999</v>
      </c>
      <c r="U1947" s="2" t="s">
        <v>2883</v>
      </c>
      <c r="V1947" s="165">
        <v>5.1499999999999997E-2</v>
      </c>
      <c r="W1947" s="167">
        <v>4.1759999999999999E-2</v>
      </c>
      <c r="X1947" s="4" t="s">
        <v>602</v>
      </c>
      <c r="Y1947" s="4" t="s">
        <v>304</v>
      </c>
      <c r="Z1947" s="152">
        <v>319052.81</v>
      </c>
      <c r="AA1947" s="162">
        <v>1</v>
      </c>
      <c r="AB1947" s="181">
        <v>148.91</v>
      </c>
      <c r="AD1947" s="152">
        <v>475.10199999999998</v>
      </c>
      <c r="AG1947" s="2" t="s">
        <v>36</v>
      </c>
      <c r="AH1947" s="167">
        <v>1.66E-4</v>
      </c>
      <c r="AI1947" s="167">
        <v>1.11386715681754E-2</v>
      </c>
      <c r="AJ1947" s="167">
        <v>3.3422353092247802E-3</v>
      </c>
    </row>
    <row r="1948" spans="1:36">
      <c r="A1948" s="2">
        <v>7833</v>
      </c>
      <c r="B1948" s="2">
        <v>7986</v>
      </c>
      <c r="C1948" s="2" t="s">
        <v>1859</v>
      </c>
      <c r="D1948" s="2" t="s">
        <v>1860</v>
      </c>
      <c r="E1948" s="4" t="s">
        <v>347</v>
      </c>
      <c r="F1948" s="2" t="s">
        <v>2884</v>
      </c>
      <c r="G1948" s="2" t="s">
        <v>2885</v>
      </c>
      <c r="H1948" s="2" t="s">
        <v>350</v>
      </c>
      <c r="I1948" s="2" t="s">
        <v>942</v>
      </c>
      <c r="J1948" s="2" t="s">
        <v>30</v>
      </c>
      <c r="K1948" s="2" t="s">
        <v>30</v>
      </c>
      <c r="L1948" s="2" t="s">
        <v>519</v>
      </c>
      <c r="M1948" s="2" t="s">
        <v>59</v>
      </c>
      <c r="N1948" s="2" t="s">
        <v>626</v>
      </c>
      <c r="O1948" s="2" t="s">
        <v>304</v>
      </c>
      <c r="P1948" s="2" t="s">
        <v>2886</v>
      </c>
      <c r="Q1948" s="2" t="s">
        <v>343</v>
      </c>
      <c r="R1948" s="2" t="s">
        <v>369</v>
      </c>
      <c r="S1948" s="2" t="s">
        <v>34</v>
      </c>
      <c r="T1948" s="152">
        <v>2.472</v>
      </c>
      <c r="U1948" s="2" t="s">
        <v>2887</v>
      </c>
      <c r="V1948" s="165">
        <v>2.75E-2</v>
      </c>
      <c r="W1948" s="167">
        <v>3.0839999999999999E-2</v>
      </c>
      <c r="X1948" s="4" t="s">
        <v>602</v>
      </c>
      <c r="Y1948" s="4" t="s">
        <v>304</v>
      </c>
      <c r="Z1948" s="152">
        <v>98166.43</v>
      </c>
      <c r="AA1948" s="162">
        <v>1</v>
      </c>
      <c r="AB1948" s="181">
        <v>116.37</v>
      </c>
      <c r="AD1948" s="152">
        <v>114.236</v>
      </c>
      <c r="AG1948" s="2" t="s">
        <v>36</v>
      </c>
      <c r="AH1948" s="167">
        <v>1.3200000000000001E-4</v>
      </c>
      <c r="AI1948" s="167">
        <v>2.6782492549396299E-3</v>
      </c>
      <c r="AJ1948" s="167">
        <v>8.0362718049244598E-4</v>
      </c>
    </row>
    <row r="1949" spans="1:36">
      <c r="A1949" s="2">
        <v>7833</v>
      </c>
      <c r="B1949" s="2">
        <v>7986</v>
      </c>
      <c r="C1949" s="2" t="s">
        <v>1859</v>
      </c>
      <c r="D1949" s="2" t="s">
        <v>1860</v>
      </c>
      <c r="E1949" s="4" t="s">
        <v>347</v>
      </c>
      <c r="F1949" s="2" t="s">
        <v>2888</v>
      </c>
      <c r="G1949" s="2" t="s">
        <v>2889</v>
      </c>
      <c r="H1949" s="2" t="s">
        <v>350</v>
      </c>
      <c r="I1949" s="2" t="s">
        <v>1153</v>
      </c>
      <c r="J1949" s="2" t="s">
        <v>30</v>
      </c>
      <c r="K1949" s="2" t="s">
        <v>30</v>
      </c>
      <c r="L1949" s="2" t="s">
        <v>519</v>
      </c>
      <c r="M1949" s="2" t="s">
        <v>59</v>
      </c>
      <c r="N1949" s="2" t="s">
        <v>626</v>
      </c>
      <c r="O1949" s="2" t="s">
        <v>304</v>
      </c>
      <c r="P1949" s="2" t="s">
        <v>2886</v>
      </c>
      <c r="Q1949" s="2" t="s">
        <v>343</v>
      </c>
      <c r="R1949" s="2" t="s">
        <v>369</v>
      </c>
      <c r="S1949" s="2" t="s">
        <v>34</v>
      </c>
      <c r="T1949" s="152">
        <v>2.794</v>
      </c>
      <c r="U1949" s="2" t="s">
        <v>2890</v>
      </c>
      <c r="V1949" s="165">
        <v>2.5000000000000001E-2</v>
      </c>
      <c r="W1949" s="167">
        <v>5.049E-2</v>
      </c>
      <c r="X1949" s="4" t="s">
        <v>602</v>
      </c>
      <c r="Y1949" s="4" t="s">
        <v>304</v>
      </c>
      <c r="Z1949" s="152">
        <v>378814.78</v>
      </c>
      <c r="AA1949" s="162">
        <v>1</v>
      </c>
      <c r="AB1949" s="181">
        <v>94.1</v>
      </c>
      <c r="AD1949" s="152">
        <v>356.46499999999997</v>
      </c>
      <c r="AG1949" s="2" t="s">
        <v>36</v>
      </c>
      <c r="AH1949" s="167">
        <v>5.2999999999999998E-4</v>
      </c>
      <c r="AI1949" s="167">
        <v>8.3572520373044693E-3</v>
      </c>
      <c r="AJ1949" s="167">
        <v>2.50765117511631E-3</v>
      </c>
    </row>
    <row r="1950" spans="1:36">
      <c r="A1950" s="2">
        <v>7833</v>
      </c>
      <c r="B1950" s="2">
        <v>7986</v>
      </c>
      <c r="C1950" s="2" t="s">
        <v>1877</v>
      </c>
      <c r="D1950" s="2" t="s">
        <v>1878</v>
      </c>
      <c r="E1950" s="4" t="s">
        <v>347</v>
      </c>
      <c r="F1950" s="2" t="s">
        <v>2891</v>
      </c>
      <c r="G1950" s="2" t="s">
        <v>2892</v>
      </c>
      <c r="H1950" s="2" t="s">
        <v>350</v>
      </c>
      <c r="I1950" s="2" t="s">
        <v>1153</v>
      </c>
      <c r="J1950" s="2" t="s">
        <v>30</v>
      </c>
      <c r="K1950" s="2" t="s">
        <v>30</v>
      </c>
      <c r="L1950" s="2" t="s">
        <v>519</v>
      </c>
      <c r="M1950" s="2" t="s">
        <v>59</v>
      </c>
      <c r="N1950" s="2" t="s">
        <v>642</v>
      </c>
      <c r="O1950" s="2" t="s">
        <v>304</v>
      </c>
      <c r="P1950" s="2" t="s">
        <v>2893</v>
      </c>
      <c r="Q1950" s="2" t="s">
        <v>343</v>
      </c>
      <c r="R1950" s="2" t="s">
        <v>369</v>
      </c>
      <c r="S1950" s="2" t="s">
        <v>34</v>
      </c>
      <c r="T1950" s="152">
        <v>7.3310000000000004</v>
      </c>
      <c r="U1950" s="2" t="s">
        <v>2894</v>
      </c>
      <c r="V1950" s="165">
        <v>2.4E-2</v>
      </c>
      <c r="W1950" s="167">
        <v>4.6940000000000003E-2</v>
      </c>
      <c r="X1950" s="4" t="s">
        <v>602</v>
      </c>
      <c r="Y1950" s="4" t="s">
        <v>304</v>
      </c>
      <c r="Z1950" s="152">
        <v>226218.59</v>
      </c>
      <c r="AA1950" s="162">
        <v>1</v>
      </c>
      <c r="AB1950" s="181">
        <v>84.92</v>
      </c>
      <c r="AD1950" s="152">
        <v>192.10499999999999</v>
      </c>
      <c r="AG1950" s="2" t="s">
        <v>36</v>
      </c>
      <c r="AH1950" s="167">
        <v>1.44E-4</v>
      </c>
      <c r="AI1950" s="167">
        <v>4.5038636862837801E-3</v>
      </c>
      <c r="AJ1950" s="167">
        <v>1.3514153952829699E-3</v>
      </c>
    </row>
    <row r="1951" spans="1:36">
      <c r="A1951" s="2">
        <v>7833</v>
      </c>
      <c r="B1951" s="2">
        <v>7986</v>
      </c>
      <c r="C1951" s="2" t="s">
        <v>1893</v>
      </c>
      <c r="D1951" s="2" t="s">
        <v>1894</v>
      </c>
      <c r="E1951" s="4" t="s">
        <v>347</v>
      </c>
      <c r="F1951" s="2" t="s">
        <v>2895</v>
      </c>
      <c r="G1951" s="2" t="s">
        <v>2896</v>
      </c>
      <c r="H1951" s="2" t="s">
        <v>350</v>
      </c>
      <c r="I1951" s="2" t="s">
        <v>942</v>
      </c>
      <c r="J1951" s="2" t="s">
        <v>30</v>
      </c>
      <c r="K1951" s="2" t="s">
        <v>30</v>
      </c>
      <c r="L1951" s="2" t="s">
        <v>519</v>
      </c>
      <c r="M1951" s="2" t="s">
        <v>59</v>
      </c>
      <c r="N1951" s="2" t="s">
        <v>650</v>
      </c>
      <c r="O1951" s="2" t="s">
        <v>304</v>
      </c>
      <c r="P1951" s="2" t="s">
        <v>2893</v>
      </c>
      <c r="Q1951" s="2" t="s">
        <v>343</v>
      </c>
      <c r="R1951" s="2" t="s">
        <v>369</v>
      </c>
      <c r="S1951" s="2" t="s">
        <v>34</v>
      </c>
      <c r="T1951" s="152">
        <v>2.0139999999999998</v>
      </c>
      <c r="U1951" s="2" t="s">
        <v>80</v>
      </c>
      <c r="V1951" s="165">
        <v>2.3400000000000001E-2</v>
      </c>
      <c r="W1951" s="167">
        <v>2.8719999999999999E-2</v>
      </c>
      <c r="X1951" s="4" t="s">
        <v>602</v>
      </c>
      <c r="Y1951" s="4" t="s">
        <v>304</v>
      </c>
      <c r="Z1951" s="152">
        <v>54897.68</v>
      </c>
      <c r="AA1951" s="162">
        <v>1</v>
      </c>
      <c r="AB1951" s="181">
        <v>116.49</v>
      </c>
      <c r="AD1951" s="152">
        <v>63.95</v>
      </c>
      <c r="AG1951" s="2" t="s">
        <v>36</v>
      </c>
      <c r="AH1951" s="167">
        <v>3.4E-5</v>
      </c>
      <c r="AI1951" s="167">
        <v>1.4993036480411301E-3</v>
      </c>
      <c r="AJ1951" s="167">
        <v>4.4987641129932401E-4</v>
      </c>
    </row>
    <row r="1952" spans="1:36">
      <c r="A1952" s="2">
        <v>7833</v>
      </c>
      <c r="B1952" s="2">
        <v>7986</v>
      </c>
      <c r="C1952" s="2" t="s">
        <v>2534</v>
      </c>
      <c r="D1952" s="2" t="s">
        <v>2535</v>
      </c>
      <c r="E1952" s="4" t="s">
        <v>347</v>
      </c>
      <c r="F1952" s="2" t="s">
        <v>2900</v>
      </c>
      <c r="G1952" s="2" t="s">
        <v>2901</v>
      </c>
      <c r="H1952" s="2" t="s">
        <v>350</v>
      </c>
      <c r="I1952" s="2" t="s">
        <v>1154</v>
      </c>
      <c r="J1952" s="2" t="s">
        <v>30</v>
      </c>
      <c r="K1952" s="2" t="s">
        <v>30</v>
      </c>
      <c r="L1952" s="2" t="s">
        <v>519</v>
      </c>
      <c r="M1952" s="2" t="s">
        <v>59</v>
      </c>
      <c r="N1952" s="2" t="s">
        <v>647</v>
      </c>
      <c r="O1952" s="2" t="s">
        <v>304</v>
      </c>
      <c r="P1952" s="20" t="s">
        <v>354</v>
      </c>
      <c r="Q1952" s="2" t="s">
        <v>354</v>
      </c>
      <c r="R1952" s="2" t="s">
        <v>354</v>
      </c>
      <c r="S1952" s="2" t="s">
        <v>34</v>
      </c>
      <c r="T1952" s="152">
        <v>2.839</v>
      </c>
      <c r="U1952" s="2" t="s">
        <v>2902</v>
      </c>
      <c r="V1952" s="165">
        <v>4.8500000000000001E-2</v>
      </c>
      <c r="W1952" s="167">
        <v>1E-4</v>
      </c>
      <c r="X1952" s="4" t="s">
        <v>602</v>
      </c>
      <c r="Y1952" s="4" t="s">
        <v>304</v>
      </c>
      <c r="Z1952" s="152">
        <v>22390</v>
      </c>
      <c r="AA1952" s="162">
        <v>1</v>
      </c>
      <c r="AB1952" s="181">
        <v>115</v>
      </c>
      <c r="AD1952" s="152">
        <v>25.748000000000001</v>
      </c>
      <c r="AG1952" s="2" t="s">
        <v>36</v>
      </c>
      <c r="AH1952" s="167">
        <v>7.4999999999999993E-5</v>
      </c>
      <c r="AI1952" s="167">
        <v>6.0366902884144002E-4</v>
      </c>
      <c r="AJ1952" s="167">
        <v>1.81135060041077E-4</v>
      </c>
    </row>
    <row r="1953" spans="1:36">
      <c r="A1953" s="2">
        <v>7833</v>
      </c>
      <c r="B1953" s="2">
        <v>7986</v>
      </c>
      <c r="C1953" s="2" t="s">
        <v>1897</v>
      </c>
      <c r="D1953" s="2" t="s">
        <v>1898</v>
      </c>
      <c r="E1953" s="4" t="s">
        <v>347</v>
      </c>
      <c r="F1953" s="2" t="s">
        <v>2903</v>
      </c>
      <c r="G1953" s="2" t="s">
        <v>2904</v>
      </c>
      <c r="H1953" s="2" t="s">
        <v>350</v>
      </c>
      <c r="I1953" s="2" t="s">
        <v>1153</v>
      </c>
      <c r="J1953" s="2" t="s">
        <v>30</v>
      </c>
      <c r="K1953" s="2" t="s">
        <v>30</v>
      </c>
      <c r="L1953" s="2" t="s">
        <v>519</v>
      </c>
      <c r="M1953" s="2" t="s">
        <v>59</v>
      </c>
      <c r="N1953" s="2" t="s">
        <v>632</v>
      </c>
      <c r="O1953" s="2" t="s">
        <v>304</v>
      </c>
      <c r="P1953" s="2" t="s">
        <v>142</v>
      </c>
      <c r="Q1953" s="2" t="s">
        <v>343</v>
      </c>
      <c r="R1953" s="2" t="s">
        <v>369</v>
      </c>
      <c r="S1953" s="2" t="s">
        <v>34</v>
      </c>
      <c r="T1953" s="152">
        <v>2.4220000000000002</v>
      </c>
      <c r="U1953" s="2" t="s">
        <v>2905</v>
      </c>
      <c r="V1953" s="165">
        <v>1.0800000000000001E-2</v>
      </c>
      <c r="W1953" s="167">
        <v>4.3990000000000001E-2</v>
      </c>
      <c r="X1953" s="4" t="s">
        <v>602</v>
      </c>
      <c r="Y1953" s="4" t="s">
        <v>304</v>
      </c>
      <c r="Z1953" s="152">
        <v>177020</v>
      </c>
      <c r="AA1953" s="162">
        <v>1</v>
      </c>
      <c r="AB1953" s="181">
        <v>92.42</v>
      </c>
      <c r="AD1953" s="152">
        <v>163.602</v>
      </c>
      <c r="AG1953" s="2" t="s">
        <v>36</v>
      </c>
      <c r="AH1953" s="167">
        <v>2.3599999999999999E-4</v>
      </c>
      <c r="AI1953" s="167">
        <v>3.8356172371559502E-3</v>
      </c>
      <c r="AJ1953" s="167">
        <v>1.1509034344203901E-3</v>
      </c>
    </row>
    <row r="1954" spans="1:36">
      <c r="A1954" s="2">
        <v>7833</v>
      </c>
      <c r="B1954" s="2">
        <v>7986</v>
      </c>
      <c r="C1954" s="2" t="s">
        <v>3655</v>
      </c>
      <c r="D1954" s="2" t="s">
        <v>3656</v>
      </c>
      <c r="E1954" s="4" t="s">
        <v>347</v>
      </c>
      <c r="F1954" s="2" t="s">
        <v>3660</v>
      </c>
      <c r="G1954" s="2" t="s">
        <v>3661</v>
      </c>
      <c r="H1954" s="2" t="s">
        <v>350</v>
      </c>
      <c r="I1954" s="2" t="s">
        <v>942</v>
      </c>
      <c r="J1954" s="2" t="s">
        <v>30</v>
      </c>
      <c r="K1954" s="2" t="s">
        <v>30</v>
      </c>
      <c r="L1954" s="2" t="s">
        <v>519</v>
      </c>
      <c r="M1954" s="2" t="s">
        <v>31</v>
      </c>
      <c r="N1954" s="2" t="s">
        <v>664</v>
      </c>
      <c r="O1954" s="2" t="s">
        <v>304</v>
      </c>
      <c r="P1954" s="2" t="s">
        <v>2886</v>
      </c>
      <c r="Q1954" s="2" t="s">
        <v>343</v>
      </c>
      <c r="R1954" s="2" t="s">
        <v>369</v>
      </c>
      <c r="S1954" s="2" t="s">
        <v>34</v>
      </c>
      <c r="T1954" s="152">
        <v>3.399</v>
      </c>
      <c r="U1954" s="2" t="s">
        <v>3662</v>
      </c>
      <c r="V1954" s="165">
        <v>3.15E-2</v>
      </c>
      <c r="W1954" s="167">
        <v>3.2230000000000002E-2</v>
      </c>
      <c r="X1954" s="4" t="s">
        <v>602</v>
      </c>
      <c r="Y1954" s="4" t="s">
        <v>304</v>
      </c>
      <c r="Z1954" s="152">
        <v>144193.56</v>
      </c>
      <c r="AA1954" s="162">
        <v>1</v>
      </c>
      <c r="AB1954" s="181">
        <v>102.08</v>
      </c>
      <c r="AD1954" s="152">
        <v>147.19300000000001</v>
      </c>
      <c r="AG1954" s="2" t="s">
        <v>36</v>
      </c>
      <c r="AH1954" s="167">
        <v>5.4900000000000001E-4</v>
      </c>
      <c r="AI1954" s="167">
        <v>3.4509088376434402E-3</v>
      </c>
      <c r="AJ1954" s="167">
        <v>1.0354690229884399E-3</v>
      </c>
    </row>
    <row r="1955" spans="1:36">
      <c r="A1955" s="2">
        <v>7833</v>
      </c>
      <c r="B1955" s="2">
        <v>7986</v>
      </c>
      <c r="C1955" s="2" t="s">
        <v>3655</v>
      </c>
      <c r="D1955" s="2" t="s">
        <v>3656</v>
      </c>
      <c r="E1955" s="4" t="s">
        <v>347</v>
      </c>
      <c r="F1955" s="2" t="s">
        <v>3663</v>
      </c>
      <c r="G1955" s="2" t="s">
        <v>3664</v>
      </c>
      <c r="H1955" s="2" t="s">
        <v>350</v>
      </c>
      <c r="I1955" s="2" t="s">
        <v>1153</v>
      </c>
      <c r="J1955" s="2" t="s">
        <v>30</v>
      </c>
      <c r="K1955" s="2" t="s">
        <v>30</v>
      </c>
      <c r="L1955" s="2" t="s">
        <v>519</v>
      </c>
      <c r="M1955" s="2" t="s">
        <v>31</v>
      </c>
      <c r="N1955" s="2" t="s">
        <v>664</v>
      </c>
      <c r="O1955" s="2" t="s">
        <v>304</v>
      </c>
      <c r="P1955" s="2" t="s">
        <v>2886</v>
      </c>
      <c r="Q1955" s="2" t="s">
        <v>343</v>
      </c>
      <c r="R1955" s="2" t="s">
        <v>369</v>
      </c>
      <c r="S1955" s="2" t="s">
        <v>34</v>
      </c>
      <c r="T1955" s="152">
        <v>3.2349999999999999</v>
      </c>
      <c r="U1955" s="2" t="s">
        <v>3662</v>
      </c>
      <c r="V1955" s="165">
        <v>5.45E-2</v>
      </c>
      <c r="W1955" s="167">
        <v>5.1740000000000001E-2</v>
      </c>
      <c r="X1955" s="4" t="s">
        <v>602</v>
      </c>
      <c r="Y1955" s="4" t="s">
        <v>304</v>
      </c>
      <c r="Z1955" s="152">
        <v>144193.56</v>
      </c>
      <c r="AA1955" s="162">
        <v>1</v>
      </c>
      <c r="AB1955" s="181">
        <v>102.28</v>
      </c>
      <c r="AD1955" s="152">
        <v>147.48099999999999</v>
      </c>
      <c r="AG1955" s="2" t="s">
        <v>36</v>
      </c>
      <c r="AH1955" s="167">
        <v>4.7899999999999999E-4</v>
      </c>
      <c r="AI1955" s="167">
        <v>3.4576700226701699E-3</v>
      </c>
      <c r="AJ1955" s="167">
        <v>1.03749776323724E-3</v>
      </c>
    </row>
    <row r="1956" spans="1:36">
      <c r="A1956" s="2">
        <v>7833</v>
      </c>
      <c r="B1956" s="2">
        <v>7986</v>
      </c>
      <c r="C1956" s="2" t="s">
        <v>2906</v>
      </c>
      <c r="D1956" s="2" t="s">
        <v>2907</v>
      </c>
      <c r="E1956" s="4" t="s">
        <v>347</v>
      </c>
      <c r="F1956" s="2" t="s">
        <v>2908</v>
      </c>
      <c r="G1956" s="2" t="s">
        <v>2909</v>
      </c>
      <c r="H1956" s="2" t="s">
        <v>350</v>
      </c>
      <c r="I1956" s="2" t="s">
        <v>942</v>
      </c>
      <c r="J1956" s="2" t="s">
        <v>30</v>
      </c>
      <c r="K1956" s="2" t="s">
        <v>30</v>
      </c>
      <c r="L1956" s="2" t="s">
        <v>519</v>
      </c>
      <c r="M1956" s="2" t="s">
        <v>59</v>
      </c>
      <c r="N1956" s="2" t="s">
        <v>637</v>
      </c>
      <c r="O1956" s="2" t="s">
        <v>304</v>
      </c>
      <c r="P1956" s="2" t="s">
        <v>2882</v>
      </c>
      <c r="Q1956" s="2" t="s">
        <v>343</v>
      </c>
      <c r="R1956" s="2" t="s">
        <v>369</v>
      </c>
      <c r="S1956" s="2" t="s">
        <v>34</v>
      </c>
      <c r="T1956" s="152">
        <v>2.5579999999999998</v>
      </c>
      <c r="U1956" s="2" t="s">
        <v>2905</v>
      </c>
      <c r="V1956" s="165">
        <v>1E-3</v>
      </c>
      <c r="W1956" s="167">
        <v>3.1199999999999999E-2</v>
      </c>
      <c r="X1956" s="4" t="s">
        <v>602</v>
      </c>
      <c r="Y1956" s="4" t="s">
        <v>304</v>
      </c>
      <c r="Z1956" s="152">
        <v>165281.99</v>
      </c>
      <c r="AA1956" s="162">
        <v>1</v>
      </c>
      <c r="AB1956" s="181">
        <v>105.56</v>
      </c>
      <c r="AD1956" s="152">
        <v>174.47200000000001</v>
      </c>
      <c r="AG1956" s="2" t="s">
        <v>36</v>
      </c>
      <c r="AH1956" s="167">
        <v>3.1500000000000001E-4</v>
      </c>
      <c r="AI1956" s="167">
        <v>4.0904574157977804E-3</v>
      </c>
      <c r="AJ1956" s="167">
        <v>1.22736998952552E-3</v>
      </c>
    </row>
    <row r="1957" spans="1:36">
      <c r="A1957" s="2">
        <v>7833</v>
      </c>
      <c r="B1957" s="2">
        <v>7986</v>
      </c>
      <c r="C1957" s="2" t="s">
        <v>2906</v>
      </c>
      <c r="D1957" s="2" t="s">
        <v>2907</v>
      </c>
      <c r="E1957" s="4" t="s">
        <v>347</v>
      </c>
      <c r="F1957" s="2" t="s">
        <v>3669</v>
      </c>
      <c r="G1957" s="2" t="s">
        <v>3670</v>
      </c>
      <c r="H1957" s="2" t="s">
        <v>350</v>
      </c>
      <c r="I1957" s="2" t="s">
        <v>942</v>
      </c>
      <c r="J1957" s="2" t="s">
        <v>30</v>
      </c>
      <c r="K1957" s="2" t="s">
        <v>30</v>
      </c>
      <c r="L1957" s="2" t="s">
        <v>519</v>
      </c>
      <c r="M1957" s="2" t="s">
        <v>59</v>
      </c>
      <c r="N1957" s="2" t="s">
        <v>637</v>
      </c>
      <c r="O1957" s="2" t="s">
        <v>304</v>
      </c>
      <c r="P1957" s="2" t="s">
        <v>2882</v>
      </c>
      <c r="Q1957" s="2" t="s">
        <v>343</v>
      </c>
      <c r="R1957" s="2" t="s">
        <v>369</v>
      </c>
      <c r="S1957" s="2" t="s">
        <v>34</v>
      </c>
      <c r="T1957" s="152">
        <v>3.3969999999999998</v>
      </c>
      <c r="U1957" s="2" t="s">
        <v>226</v>
      </c>
      <c r="V1957" s="165">
        <v>0.03</v>
      </c>
      <c r="W1957" s="167">
        <v>3.1780000000000003E-2</v>
      </c>
      <c r="X1957" s="4" t="s">
        <v>602</v>
      </c>
      <c r="Y1957" s="4" t="s">
        <v>304</v>
      </c>
      <c r="Z1957" s="152">
        <v>104940</v>
      </c>
      <c r="AA1957" s="162">
        <v>1</v>
      </c>
      <c r="AB1957" s="181">
        <v>105.42</v>
      </c>
      <c r="AD1957" s="152">
        <v>110.628</v>
      </c>
      <c r="AG1957" s="2" t="s">
        <v>36</v>
      </c>
      <c r="AH1957" s="167">
        <v>1.7899999999999999E-4</v>
      </c>
      <c r="AI1957" s="167">
        <v>2.5936479871866598E-3</v>
      </c>
      <c r="AJ1957" s="167">
        <v>7.7824198598711199E-4</v>
      </c>
    </row>
    <row r="1958" spans="1:36">
      <c r="A1958" s="2">
        <v>7833</v>
      </c>
      <c r="B1958" s="2">
        <v>7986</v>
      </c>
      <c r="C1958" s="2" t="s">
        <v>2906</v>
      </c>
      <c r="D1958" s="2" t="s">
        <v>2907</v>
      </c>
      <c r="E1958" s="4" t="s">
        <v>347</v>
      </c>
      <c r="F1958" s="2" t="s">
        <v>2910</v>
      </c>
      <c r="G1958" s="2" t="s">
        <v>2911</v>
      </c>
      <c r="H1958" s="2" t="s">
        <v>350</v>
      </c>
      <c r="I1958" s="2" t="s">
        <v>1153</v>
      </c>
      <c r="J1958" s="2" t="s">
        <v>30</v>
      </c>
      <c r="K1958" s="2" t="s">
        <v>30</v>
      </c>
      <c r="L1958" s="2" t="s">
        <v>519</v>
      </c>
      <c r="M1958" s="2" t="s">
        <v>59</v>
      </c>
      <c r="N1958" s="2" t="s">
        <v>637</v>
      </c>
      <c r="O1958" s="2" t="s">
        <v>304</v>
      </c>
      <c r="P1958" s="2" t="s">
        <v>2882</v>
      </c>
      <c r="Q1958" s="2" t="s">
        <v>343</v>
      </c>
      <c r="R1958" s="2" t="s">
        <v>369</v>
      </c>
      <c r="S1958" s="2" t="s">
        <v>34</v>
      </c>
      <c r="T1958" s="152">
        <v>0.73</v>
      </c>
      <c r="U1958" s="2" t="s">
        <v>2912</v>
      </c>
      <c r="V1958" s="165">
        <v>3.9E-2</v>
      </c>
      <c r="W1958" s="167">
        <v>4.9660000000000003E-2</v>
      </c>
      <c r="X1958" s="4" t="s">
        <v>602</v>
      </c>
      <c r="Y1958" s="4" t="s">
        <v>304</v>
      </c>
      <c r="Z1958" s="152">
        <v>38400</v>
      </c>
      <c r="AA1958" s="162">
        <v>1</v>
      </c>
      <c r="AB1958" s="181">
        <v>100.26</v>
      </c>
      <c r="AD1958" s="152">
        <v>38.5</v>
      </c>
      <c r="AG1958" s="2" t="s">
        <v>36</v>
      </c>
      <c r="AH1958" s="167">
        <v>6.7000000000000002E-5</v>
      </c>
      <c r="AI1958" s="167">
        <v>9.0262194004896797E-4</v>
      </c>
      <c r="AJ1958" s="167">
        <v>2.7083794512192398E-4</v>
      </c>
    </row>
    <row r="1959" spans="1:36">
      <c r="A1959" s="2">
        <v>7833</v>
      </c>
      <c r="B1959" s="2">
        <v>7986</v>
      </c>
      <c r="C1959" s="2" t="s">
        <v>2906</v>
      </c>
      <c r="D1959" s="2" t="s">
        <v>2907</v>
      </c>
      <c r="E1959" s="4" t="s">
        <v>347</v>
      </c>
      <c r="F1959" s="2" t="s">
        <v>3671</v>
      </c>
      <c r="G1959" s="2" t="s">
        <v>3672</v>
      </c>
      <c r="H1959" s="2" t="s">
        <v>350</v>
      </c>
      <c r="I1959" s="2" t="s">
        <v>1153</v>
      </c>
      <c r="J1959" s="2" t="s">
        <v>30</v>
      </c>
      <c r="K1959" s="2" t="s">
        <v>30</v>
      </c>
      <c r="L1959" s="2" t="s">
        <v>519</v>
      </c>
      <c r="M1959" s="2" t="s">
        <v>59</v>
      </c>
      <c r="N1959" s="2" t="s">
        <v>637</v>
      </c>
      <c r="O1959" s="2" t="s">
        <v>304</v>
      </c>
      <c r="P1959" s="2" t="s">
        <v>2882</v>
      </c>
      <c r="Q1959" s="2" t="s">
        <v>343</v>
      </c>
      <c r="R1959" s="2" t="s">
        <v>369</v>
      </c>
      <c r="S1959" s="2" t="s">
        <v>34</v>
      </c>
      <c r="T1959" s="152">
        <v>3.274</v>
      </c>
      <c r="U1959" s="2" t="s">
        <v>226</v>
      </c>
      <c r="V1959" s="165">
        <v>5.5E-2</v>
      </c>
      <c r="W1959" s="167">
        <v>5.0169999999999999E-2</v>
      </c>
      <c r="X1959" s="4" t="s">
        <v>602</v>
      </c>
      <c r="Y1959" s="4" t="s">
        <v>304</v>
      </c>
      <c r="Z1959" s="152">
        <v>104940</v>
      </c>
      <c r="AA1959" s="162">
        <v>1</v>
      </c>
      <c r="AB1959" s="181">
        <v>101.76</v>
      </c>
      <c r="AD1959" s="152">
        <v>106.78700000000001</v>
      </c>
      <c r="AG1959" s="2" t="s">
        <v>36</v>
      </c>
      <c r="AH1959" s="167">
        <v>2.04E-4</v>
      </c>
      <c r="AI1959" s="167">
        <v>2.5036010166582601E-3</v>
      </c>
      <c r="AJ1959" s="167">
        <v>7.5122277076502002E-4</v>
      </c>
    </row>
    <row r="1960" spans="1:36">
      <c r="A1960" s="2">
        <v>7833</v>
      </c>
      <c r="B1960" s="2">
        <v>7986</v>
      </c>
      <c r="C1960" s="2" t="s">
        <v>1905</v>
      </c>
      <c r="D1960" s="2" t="s">
        <v>1906</v>
      </c>
      <c r="E1960" s="4" t="s">
        <v>347</v>
      </c>
      <c r="F1960" s="2" t="s">
        <v>2913</v>
      </c>
      <c r="G1960" s="2" t="s">
        <v>2914</v>
      </c>
      <c r="H1960" s="2" t="s">
        <v>350</v>
      </c>
      <c r="I1960" s="2" t="s">
        <v>1153</v>
      </c>
      <c r="J1960" s="2" t="s">
        <v>30</v>
      </c>
      <c r="K1960" s="2" t="s">
        <v>30</v>
      </c>
      <c r="L1960" s="2" t="s">
        <v>519</v>
      </c>
      <c r="M1960" s="2" t="s">
        <v>59</v>
      </c>
      <c r="N1960" s="2" t="s">
        <v>650</v>
      </c>
      <c r="O1960" s="2" t="s">
        <v>304</v>
      </c>
      <c r="P1960" s="2" t="s">
        <v>2882</v>
      </c>
      <c r="Q1960" s="2" t="s">
        <v>343</v>
      </c>
      <c r="R1960" s="2" t="s">
        <v>369</v>
      </c>
      <c r="S1960" s="2" t="s">
        <v>34</v>
      </c>
      <c r="T1960" s="152">
        <v>1.141</v>
      </c>
      <c r="U1960" s="2" t="s">
        <v>2915</v>
      </c>
      <c r="V1960" s="165">
        <v>3.85E-2</v>
      </c>
      <c r="W1960" s="167">
        <v>4.9360000000000001E-2</v>
      </c>
      <c r="X1960" s="4" t="s">
        <v>602</v>
      </c>
      <c r="Y1960" s="4" t="s">
        <v>304</v>
      </c>
      <c r="Z1960" s="152">
        <v>76019.05</v>
      </c>
      <c r="AA1960" s="162">
        <v>1</v>
      </c>
      <c r="AB1960" s="181">
        <v>100.09</v>
      </c>
      <c r="AD1960" s="152">
        <v>76.087000000000003</v>
      </c>
      <c r="AG1960" s="2" t="s">
        <v>36</v>
      </c>
      <c r="AH1960" s="167">
        <v>2.4399999999999999E-4</v>
      </c>
      <c r="AI1960" s="167">
        <v>1.7838572110385901E-3</v>
      </c>
      <c r="AJ1960" s="167">
        <v>5.3525867253172198E-4</v>
      </c>
    </row>
    <row r="1961" spans="1:36">
      <c r="A1961" s="2">
        <v>7833</v>
      </c>
      <c r="B1961" s="2">
        <v>7986</v>
      </c>
      <c r="C1961" s="2" t="s">
        <v>1905</v>
      </c>
      <c r="D1961" s="2" t="s">
        <v>1906</v>
      </c>
      <c r="E1961" s="4" t="s">
        <v>347</v>
      </c>
      <c r="F1961" s="2" t="s">
        <v>2916</v>
      </c>
      <c r="G1961" s="2" t="s">
        <v>2917</v>
      </c>
      <c r="H1961" s="2" t="s">
        <v>350</v>
      </c>
      <c r="I1961" s="2" t="s">
        <v>942</v>
      </c>
      <c r="J1961" s="2" t="s">
        <v>30</v>
      </c>
      <c r="K1961" s="2" t="s">
        <v>30</v>
      </c>
      <c r="L1961" s="2" t="s">
        <v>519</v>
      </c>
      <c r="M1961" s="2" t="s">
        <v>59</v>
      </c>
      <c r="N1961" s="2" t="s">
        <v>650</v>
      </c>
      <c r="O1961" s="2" t="s">
        <v>304</v>
      </c>
      <c r="P1961" s="2" t="s">
        <v>2882</v>
      </c>
      <c r="Q1961" s="2" t="s">
        <v>343</v>
      </c>
      <c r="R1961" s="2" t="s">
        <v>369</v>
      </c>
      <c r="S1961" s="2" t="s">
        <v>34</v>
      </c>
      <c r="T1961" s="152">
        <v>6.4370000000000003</v>
      </c>
      <c r="U1961" s="2" t="s">
        <v>2918</v>
      </c>
      <c r="V1961" s="165">
        <v>2.5600000000000001E-2</v>
      </c>
      <c r="W1961" s="167">
        <v>3.2149999999999998E-2</v>
      </c>
      <c r="X1961" s="4" t="s">
        <v>602</v>
      </c>
      <c r="Y1961" s="4" t="s">
        <v>304</v>
      </c>
      <c r="Z1961" s="152">
        <v>128822</v>
      </c>
      <c r="AA1961" s="162">
        <v>1</v>
      </c>
      <c r="AB1961" s="181">
        <v>105.66</v>
      </c>
      <c r="AD1961" s="152">
        <v>136.113</v>
      </c>
      <c r="AG1961" s="2" t="s">
        <v>36</v>
      </c>
      <c r="AH1961" s="167">
        <v>1.2300000000000001E-4</v>
      </c>
      <c r="AI1961" s="167">
        <v>3.1911528374803599E-3</v>
      </c>
      <c r="AJ1961" s="167">
        <v>9.5752744169534697E-4</v>
      </c>
    </row>
    <row r="1962" spans="1:36">
      <c r="A1962" s="2">
        <v>7833</v>
      </c>
      <c r="B1962" s="2">
        <v>7986</v>
      </c>
      <c r="C1962" s="2" t="s">
        <v>1905</v>
      </c>
      <c r="D1962" s="2" t="s">
        <v>1906</v>
      </c>
      <c r="E1962" s="4" t="s">
        <v>347</v>
      </c>
      <c r="F1962" s="2" t="s">
        <v>2919</v>
      </c>
      <c r="G1962" s="2" t="s">
        <v>2920</v>
      </c>
      <c r="H1962" s="2" t="s">
        <v>350</v>
      </c>
      <c r="I1962" s="2" t="s">
        <v>1153</v>
      </c>
      <c r="J1962" s="2" t="s">
        <v>30</v>
      </c>
      <c r="K1962" s="2" t="s">
        <v>30</v>
      </c>
      <c r="L1962" s="2" t="s">
        <v>519</v>
      </c>
      <c r="M1962" s="2" t="s">
        <v>59</v>
      </c>
      <c r="N1962" s="2" t="s">
        <v>650</v>
      </c>
      <c r="O1962" s="2" t="s">
        <v>304</v>
      </c>
      <c r="P1962" s="2" t="s">
        <v>2882</v>
      </c>
      <c r="Q1962" s="2" t="s">
        <v>343</v>
      </c>
      <c r="R1962" s="2" t="s">
        <v>369</v>
      </c>
      <c r="S1962" s="2" t="s">
        <v>34</v>
      </c>
      <c r="T1962" s="152">
        <v>3.7050000000000001</v>
      </c>
      <c r="U1962" s="2" t="s">
        <v>2921</v>
      </c>
      <c r="V1962" s="165">
        <v>2.41E-2</v>
      </c>
      <c r="W1962" s="167">
        <v>4.8559999999999999E-2</v>
      </c>
      <c r="X1962" s="4" t="s">
        <v>602</v>
      </c>
      <c r="Y1962" s="4" t="s">
        <v>304</v>
      </c>
      <c r="Z1962" s="152">
        <v>538026.31999999995</v>
      </c>
      <c r="AA1962" s="162">
        <v>1</v>
      </c>
      <c r="AB1962" s="181">
        <v>92.33</v>
      </c>
      <c r="AD1962" s="152">
        <v>496.76</v>
      </c>
      <c r="AG1962" s="2" t="s">
        <v>36</v>
      </c>
      <c r="AH1962" s="167">
        <v>2.6200000000000003E-4</v>
      </c>
      <c r="AI1962" s="167">
        <v>1.16464433432928E-2</v>
      </c>
      <c r="AJ1962" s="167">
        <v>3.4945957361785401E-3</v>
      </c>
    </row>
    <row r="1963" spans="1:36">
      <c r="A1963" s="2">
        <v>7833</v>
      </c>
      <c r="B1963" s="2">
        <v>7986</v>
      </c>
      <c r="C1963" s="2" t="s">
        <v>1905</v>
      </c>
      <c r="D1963" s="2" t="s">
        <v>1906</v>
      </c>
      <c r="E1963" s="4" t="s">
        <v>347</v>
      </c>
      <c r="F1963" s="2" t="s">
        <v>2922</v>
      </c>
      <c r="G1963" s="2" t="s">
        <v>2923</v>
      </c>
      <c r="H1963" s="2" t="s">
        <v>350</v>
      </c>
      <c r="I1963" s="2" t="s">
        <v>1153</v>
      </c>
      <c r="J1963" s="2" t="s">
        <v>30</v>
      </c>
      <c r="K1963" s="2" t="s">
        <v>30</v>
      </c>
      <c r="L1963" s="2" t="s">
        <v>519</v>
      </c>
      <c r="M1963" s="2" t="s">
        <v>59</v>
      </c>
      <c r="N1963" s="2" t="s">
        <v>650</v>
      </c>
      <c r="O1963" s="2" t="s">
        <v>304</v>
      </c>
      <c r="P1963" s="2" t="s">
        <v>2882</v>
      </c>
      <c r="Q1963" s="2" t="s">
        <v>343</v>
      </c>
      <c r="R1963" s="2" t="s">
        <v>369</v>
      </c>
      <c r="S1963" s="2" t="s">
        <v>34</v>
      </c>
      <c r="T1963" s="152">
        <v>5.9409999999999998</v>
      </c>
      <c r="U1963" s="2" t="s">
        <v>2918</v>
      </c>
      <c r="V1963" s="165">
        <v>4.9399999999999999E-2</v>
      </c>
      <c r="W1963" s="167">
        <v>5.2420000000000001E-2</v>
      </c>
      <c r="X1963" s="4" t="s">
        <v>602</v>
      </c>
      <c r="Y1963" s="4" t="s">
        <v>304</v>
      </c>
      <c r="Z1963" s="152">
        <v>331897</v>
      </c>
      <c r="AA1963" s="162">
        <v>1</v>
      </c>
      <c r="AB1963" s="181">
        <v>99.91</v>
      </c>
      <c r="AD1963" s="152">
        <v>331.59800000000001</v>
      </c>
      <c r="AG1963" s="2" t="s">
        <v>36</v>
      </c>
      <c r="AH1963" s="167">
        <v>1.7799999999999999E-4</v>
      </c>
      <c r="AI1963" s="167">
        <v>7.7742633287255E-3</v>
      </c>
      <c r="AJ1963" s="167">
        <v>2.33272138795398E-3</v>
      </c>
    </row>
    <row r="1964" spans="1:36">
      <c r="A1964" s="2">
        <v>7833</v>
      </c>
      <c r="B1964" s="2">
        <v>7986</v>
      </c>
      <c r="C1964" s="2" t="s">
        <v>2388</v>
      </c>
      <c r="D1964" s="2" t="s">
        <v>2389</v>
      </c>
      <c r="E1964" s="4" t="s">
        <v>347</v>
      </c>
      <c r="F1964" s="2" t="s">
        <v>2924</v>
      </c>
      <c r="G1964" s="2" t="s">
        <v>2925</v>
      </c>
      <c r="H1964" s="2" t="s">
        <v>350</v>
      </c>
      <c r="I1964" s="2" t="s">
        <v>1153</v>
      </c>
      <c r="J1964" s="2" t="s">
        <v>30</v>
      </c>
      <c r="K1964" s="2" t="s">
        <v>30</v>
      </c>
      <c r="L1964" s="2" t="s">
        <v>519</v>
      </c>
      <c r="M1964" s="2" t="s">
        <v>59</v>
      </c>
      <c r="N1964" s="2" t="s">
        <v>633</v>
      </c>
      <c r="O1964" s="2" t="s">
        <v>304</v>
      </c>
      <c r="P1964" s="20" t="s">
        <v>354</v>
      </c>
      <c r="Q1964" s="2" t="s">
        <v>354</v>
      </c>
      <c r="R1964" s="2" t="s">
        <v>354</v>
      </c>
      <c r="S1964" s="2" t="s">
        <v>34</v>
      </c>
      <c r="T1964" s="152">
        <v>0.81699999999999995</v>
      </c>
      <c r="U1964" s="2" t="s">
        <v>2926</v>
      </c>
      <c r="V1964" s="165">
        <v>8.2000000000000003E-2</v>
      </c>
      <c r="W1964" s="167">
        <v>6.0940000000000001E-2</v>
      </c>
      <c r="X1964" s="4" t="s">
        <v>602</v>
      </c>
      <c r="Y1964" s="4" t="s">
        <v>304</v>
      </c>
      <c r="Z1964" s="152">
        <v>5250</v>
      </c>
      <c r="AA1964" s="162">
        <v>1</v>
      </c>
      <c r="AB1964" s="181">
        <v>101.78</v>
      </c>
      <c r="AD1964" s="152">
        <v>5.343</v>
      </c>
      <c r="AG1964" s="2" t="s">
        <v>36</v>
      </c>
      <c r="AH1964" s="167">
        <v>6.7999999999999999E-5</v>
      </c>
      <c r="AI1964" s="167">
        <v>1.2527624025332701E-4</v>
      </c>
      <c r="AJ1964" s="167">
        <v>3.7590000837970898E-5</v>
      </c>
    </row>
    <row r="1965" spans="1:36">
      <c r="A1965" s="2">
        <v>7833</v>
      </c>
      <c r="B1965" s="2">
        <v>7986</v>
      </c>
      <c r="C1965" s="2" t="s">
        <v>2388</v>
      </c>
      <c r="D1965" s="2" t="s">
        <v>2389</v>
      </c>
      <c r="E1965" s="4" t="s">
        <v>347</v>
      </c>
      <c r="F1965" s="2" t="s">
        <v>2927</v>
      </c>
      <c r="G1965" s="2" t="s">
        <v>2928</v>
      </c>
      <c r="H1965" s="2" t="s">
        <v>350</v>
      </c>
      <c r="I1965" s="2" t="s">
        <v>1153</v>
      </c>
      <c r="J1965" s="2" t="s">
        <v>30</v>
      </c>
      <c r="K1965" s="2" t="s">
        <v>30</v>
      </c>
      <c r="L1965" s="2" t="s">
        <v>519</v>
      </c>
      <c r="M1965" s="2" t="s">
        <v>31</v>
      </c>
      <c r="N1965" s="2" t="s">
        <v>633</v>
      </c>
      <c r="O1965" s="2" t="s">
        <v>304</v>
      </c>
      <c r="P1965" s="20" t="s">
        <v>354</v>
      </c>
      <c r="Q1965" s="2" t="s">
        <v>354</v>
      </c>
      <c r="R1965" s="2" t="s">
        <v>354</v>
      </c>
      <c r="S1965" s="2" t="s">
        <v>34</v>
      </c>
      <c r="T1965" s="152">
        <v>1.4450000000000001</v>
      </c>
      <c r="U1965" s="2" t="s">
        <v>2929</v>
      </c>
      <c r="V1965" s="165">
        <v>6.6500000000000004E-2</v>
      </c>
      <c r="W1965" s="167">
        <v>5.9020000000000003E-2</v>
      </c>
      <c r="X1965" s="4" t="s">
        <v>602</v>
      </c>
      <c r="Y1965" s="4" t="s">
        <v>304</v>
      </c>
      <c r="Z1965" s="152">
        <v>45000</v>
      </c>
      <c r="AA1965" s="162">
        <v>1</v>
      </c>
      <c r="AB1965" s="181">
        <v>101.2</v>
      </c>
      <c r="AD1965" s="152">
        <v>45.54</v>
      </c>
      <c r="AG1965" s="2" t="s">
        <v>36</v>
      </c>
      <c r="AH1965" s="167">
        <v>6.2699999999999995E-4</v>
      </c>
      <c r="AI1965" s="167">
        <v>1.06767724618674E-3</v>
      </c>
      <c r="AJ1965" s="167">
        <v>3.2036392932678197E-4</v>
      </c>
    </row>
    <row r="1966" spans="1:36">
      <c r="A1966" s="2">
        <v>7833</v>
      </c>
      <c r="B1966" s="2">
        <v>7986</v>
      </c>
      <c r="C1966" s="2" t="s">
        <v>2388</v>
      </c>
      <c r="D1966" s="2" t="s">
        <v>2389</v>
      </c>
      <c r="E1966" s="4" t="s">
        <v>347</v>
      </c>
      <c r="F1966" s="2" t="s">
        <v>3673</v>
      </c>
      <c r="G1966" s="2" t="s">
        <v>3674</v>
      </c>
      <c r="H1966" s="2" t="s">
        <v>350</v>
      </c>
      <c r="I1966" s="2" t="s">
        <v>1153</v>
      </c>
      <c r="J1966" s="2" t="s">
        <v>30</v>
      </c>
      <c r="K1966" s="2" t="s">
        <v>30</v>
      </c>
      <c r="L1966" s="2" t="s">
        <v>519</v>
      </c>
      <c r="M1966" s="2" t="s">
        <v>31</v>
      </c>
      <c r="N1966" s="2" t="s">
        <v>633</v>
      </c>
      <c r="O1966" s="2" t="s">
        <v>304</v>
      </c>
      <c r="P1966" s="20" t="s">
        <v>354</v>
      </c>
      <c r="Q1966" s="2" t="s">
        <v>354</v>
      </c>
      <c r="R1966" s="2" t="s">
        <v>354</v>
      </c>
      <c r="S1966" s="2" t="s">
        <v>34</v>
      </c>
      <c r="T1966" s="152">
        <v>3.5289999999999999</v>
      </c>
      <c r="U1966" s="2" t="s">
        <v>3086</v>
      </c>
      <c r="V1966" s="165">
        <v>6.59E-2</v>
      </c>
      <c r="W1966" s="167">
        <v>6.6040000000000001E-2</v>
      </c>
      <c r="X1966" s="4" t="s">
        <v>602</v>
      </c>
      <c r="Y1966" s="4" t="s">
        <v>304</v>
      </c>
      <c r="Z1966" s="152">
        <v>245000</v>
      </c>
      <c r="AA1966" s="162">
        <v>1</v>
      </c>
      <c r="AB1966" s="181">
        <v>100.33</v>
      </c>
      <c r="AD1966" s="152">
        <v>245.809</v>
      </c>
      <c r="AG1966" s="2" t="s">
        <v>36</v>
      </c>
      <c r="AH1966" s="167">
        <v>1.018E-3</v>
      </c>
      <c r="AI1966" s="167">
        <v>5.7629368109199004E-3</v>
      </c>
      <c r="AJ1966" s="167">
        <v>1.72920897940102E-3</v>
      </c>
    </row>
    <row r="1967" spans="1:36">
      <c r="A1967" s="2">
        <v>7833</v>
      </c>
      <c r="B1967" s="2">
        <v>7986</v>
      </c>
      <c r="C1967" s="2" t="s">
        <v>1913</v>
      </c>
      <c r="D1967" s="2" t="s">
        <v>1914</v>
      </c>
      <c r="E1967" s="4" t="s">
        <v>347</v>
      </c>
      <c r="F1967" s="2" t="s">
        <v>2930</v>
      </c>
      <c r="G1967" s="2" t="s">
        <v>2931</v>
      </c>
      <c r="H1967" s="2" t="s">
        <v>350</v>
      </c>
      <c r="I1967" s="2" t="s">
        <v>1153</v>
      </c>
      <c r="J1967" s="2" t="s">
        <v>30</v>
      </c>
      <c r="K1967" s="2" t="s">
        <v>30</v>
      </c>
      <c r="L1967" s="2" t="s">
        <v>519</v>
      </c>
      <c r="M1967" s="2" t="s">
        <v>59</v>
      </c>
      <c r="N1967" s="2" t="s">
        <v>637</v>
      </c>
      <c r="O1967" s="2" t="s">
        <v>304</v>
      </c>
      <c r="P1967" s="2" t="s">
        <v>2882</v>
      </c>
      <c r="Q1967" s="2" t="s">
        <v>343</v>
      </c>
      <c r="R1967" s="2" t="s">
        <v>369</v>
      </c>
      <c r="S1967" s="2" t="s">
        <v>34</v>
      </c>
      <c r="T1967" s="152">
        <v>2.0840000000000001</v>
      </c>
      <c r="U1967" s="2" t="s">
        <v>2932</v>
      </c>
      <c r="V1967" s="165">
        <v>2.0400000000000001E-2</v>
      </c>
      <c r="W1967" s="167">
        <v>4.8349999999999997E-2</v>
      </c>
      <c r="X1967" s="4" t="s">
        <v>602</v>
      </c>
      <c r="Y1967" s="4" t="s">
        <v>304</v>
      </c>
      <c r="Z1967" s="152">
        <v>78749.259999999995</v>
      </c>
      <c r="AA1967" s="162">
        <v>1</v>
      </c>
      <c r="AB1967" s="181">
        <v>95.04</v>
      </c>
      <c r="AD1967" s="152">
        <v>74.843000000000004</v>
      </c>
      <c r="AG1967" s="2" t="s">
        <v>36</v>
      </c>
      <c r="AH1967" s="167">
        <v>2.1000000000000001E-4</v>
      </c>
      <c r="AI1967" s="167">
        <v>1.7546878550826399E-3</v>
      </c>
      <c r="AJ1967" s="167">
        <v>5.2650620588194196E-4</v>
      </c>
    </row>
    <row r="1968" spans="1:36">
      <c r="A1968" s="2">
        <v>7833</v>
      </c>
      <c r="B1968" s="2">
        <v>7986</v>
      </c>
      <c r="C1968" s="2" t="s">
        <v>1917</v>
      </c>
      <c r="D1968" s="2" t="s">
        <v>1918</v>
      </c>
      <c r="E1968" s="4" t="s">
        <v>347</v>
      </c>
      <c r="F1968" s="2" t="s">
        <v>2933</v>
      </c>
      <c r="G1968" s="2" t="s">
        <v>2934</v>
      </c>
      <c r="H1968" s="2" t="s">
        <v>350</v>
      </c>
      <c r="I1968" s="2" t="s">
        <v>1153</v>
      </c>
      <c r="J1968" s="2" t="s">
        <v>30</v>
      </c>
      <c r="K1968" s="2" t="s">
        <v>30</v>
      </c>
      <c r="L1968" s="2" t="s">
        <v>519</v>
      </c>
      <c r="M1968" s="2" t="s">
        <v>59</v>
      </c>
      <c r="N1968" s="2" t="s">
        <v>637</v>
      </c>
      <c r="O1968" s="2" t="s">
        <v>304</v>
      </c>
      <c r="P1968" s="2" t="s">
        <v>2886</v>
      </c>
      <c r="Q1968" s="2" t="s">
        <v>343</v>
      </c>
      <c r="R1968" s="2" t="s">
        <v>369</v>
      </c>
      <c r="S1968" s="2" t="s">
        <v>34</v>
      </c>
      <c r="T1968" s="152">
        <v>0.98499999999999999</v>
      </c>
      <c r="U1968" s="2" t="s">
        <v>2926</v>
      </c>
      <c r="V1968" s="165">
        <v>0.04</v>
      </c>
      <c r="W1968" s="167">
        <v>4.9259999999999998E-2</v>
      </c>
      <c r="X1968" s="4" t="s">
        <v>602</v>
      </c>
      <c r="Y1968" s="4" t="s">
        <v>304</v>
      </c>
      <c r="Z1968" s="152">
        <v>4609.5200000000004</v>
      </c>
      <c r="AA1968" s="162">
        <v>1</v>
      </c>
      <c r="AB1968" s="181">
        <v>99.19</v>
      </c>
      <c r="AD1968" s="152">
        <v>4.5720000000000001</v>
      </c>
      <c r="AG1968" s="2" t="s">
        <v>36</v>
      </c>
      <c r="AH1968" s="167">
        <v>6.9999999999999994E-5</v>
      </c>
      <c r="AI1968" s="167">
        <v>1.07194019212164E-4</v>
      </c>
      <c r="AJ1968" s="167">
        <v>3.2164305568738599E-5</v>
      </c>
    </row>
    <row r="1969" spans="1:36">
      <c r="A1969" s="2">
        <v>7833</v>
      </c>
      <c r="B1969" s="2">
        <v>7986</v>
      </c>
      <c r="C1969" s="2" t="s">
        <v>1917</v>
      </c>
      <c r="D1969" s="2" t="s">
        <v>1918</v>
      </c>
      <c r="E1969" s="4" t="s">
        <v>347</v>
      </c>
      <c r="F1969" s="2" t="s">
        <v>2935</v>
      </c>
      <c r="G1969" s="2" t="s">
        <v>2936</v>
      </c>
      <c r="H1969" s="2" t="s">
        <v>350</v>
      </c>
      <c r="I1969" s="2" t="s">
        <v>1153</v>
      </c>
      <c r="J1969" s="2" t="s">
        <v>30</v>
      </c>
      <c r="K1969" s="2" t="s">
        <v>30</v>
      </c>
      <c r="L1969" s="2" t="s">
        <v>519</v>
      </c>
      <c r="M1969" s="2" t="s">
        <v>59</v>
      </c>
      <c r="N1969" s="2" t="s">
        <v>637</v>
      </c>
      <c r="O1969" s="2" t="s">
        <v>304</v>
      </c>
      <c r="P1969" s="2" t="s">
        <v>2886</v>
      </c>
      <c r="Q1969" s="2" t="s">
        <v>343</v>
      </c>
      <c r="R1969" s="2" t="s">
        <v>369</v>
      </c>
      <c r="S1969" s="2" t="s">
        <v>34</v>
      </c>
      <c r="T1969" s="152">
        <v>2.7559999999999998</v>
      </c>
      <c r="U1969" s="2" t="s">
        <v>2937</v>
      </c>
      <c r="V1969" s="165">
        <v>0.04</v>
      </c>
      <c r="W1969" s="167">
        <v>4.7919999999999997E-2</v>
      </c>
      <c r="X1969" s="4" t="s">
        <v>602</v>
      </c>
      <c r="Y1969" s="4" t="s">
        <v>304</v>
      </c>
      <c r="Z1969" s="152">
        <v>49818.02</v>
      </c>
      <c r="AA1969" s="162">
        <v>1</v>
      </c>
      <c r="AB1969" s="181">
        <v>99.88</v>
      </c>
      <c r="AD1969" s="152">
        <v>49.758000000000003</v>
      </c>
      <c r="AG1969" s="2" t="s">
        <v>36</v>
      </c>
      <c r="AH1969" s="167">
        <v>8.6000000000000003E-5</v>
      </c>
      <c r="AI1969" s="167">
        <v>1.16657309891065E-3</v>
      </c>
      <c r="AJ1969" s="167">
        <v>3.5003831274734403E-4</v>
      </c>
    </row>
    <row r="1970" spans="1:36">
      <c r="A1970" s="2">
        <v>7833</v>
      </c>
      <c r="B1970" s="2">
        <v>7986</v>
      </c>
      <c r="C1970" s="2" t="s">
        <v>1917</v>
      </c>
      <c r="D1970" s="2" t="s">
        <v>1918</v>
      </c>
      <c r="E1970" s="4" t="s">
        <v>347</v>
      </c>
      <c r="F1970" s="2" t="s">
        <v>2938</v>
      </c>
      <c r="G1970" s="2" t="s">
        <v>2939</v>
      </c>
      <c r="H1970" s="2" t="s">
        <v>350</v>
      </c>
      <c r="I1970" s="2" t="s">
        <v>1153</v>
      </c>
      <c r="J1970" s="2" t="s">
        <v>30</v>
      </c>
      <c r="K1970" s="2" t="s">
        <v>30</v>
      </c>
      <c r="L1970" s="2" t="s">
        <v>519</v>
      </c>
      <c r="M1970" s="2" t="s">
        <v>59</v>
      </c>
      <c r="N1970" s="2" t="s">
        <v>637</v>
      </c>
      <c r="O1970" s="2" t="s">
        <v>304</v>
      </c>
      <c r="P1970" s="2" t="s">
        <v>2886</v>
      </c>
      <c r="Q1970" s="2" t="s">
        <v>343</v>
      </c>
      <c r="R1970" s="2" t="s">
        <v>369</v>
      </c>
      <c r="S1970" s="2" t="s">
        <v>34</v>
      </c>
      <c r="T1970" s="152">
        <v>4.7830000000000004</v>
      </c>
      <c r="U1970" s="2" t="s">
        <v>2940</v>
      </c>
      <c r="V1970" s="165">
        <v>2.07E-2</v>
      </c>
      <c r="W1970" s="167">
        <v>4.8390000000000002E-2</v>
      </c>
      <c r="X1970" s="4" t="s">
        <v>602</v>
      </c>
      <c r="Y1970" s="4" t="s">
        <v>304</v>
      </c>
      <c r="Z1970" s="152">
        <v>175191.55</v>
      </c>
      <c r="AA1970" s="162">
        <v>1</v>
      </c>
      <c r="AB1970" s="181">
        <v>87.83</v>
      </c>
      <c r="AD1970" s="152">
        <v>153.87100000000001</v>
      </c>
      <c r="AG1970" s="2" t="s">
        <v>36</v>
      </c>
      <c r="AH1970" s="167">
        <v>2.41E-4</v>
      </c>
      <c r="AI1970" s="167">
        <v>3.60747224871021E-3</v>
      </c>
      <c r="AJ1970" s="167">
        <v>1.0824469554462999E-3</v>
      </c>
    </row>
    <row r="1971" spans="1:36">
      <c r="A1971" s="2">
        <v>7833</v>
      </c>
      <c r="B1971" s="2">
        <v>7986</v>
      </c>
      <c r="C1971" s="2" t="s">
        <v>1921</v>
      </c>
      <c r="D1971" s="2" t="s">
        <v>1922</v>
      </c>
      <c r="E1971" s="4" t="s">
        <v>347</v>
      </c>
      <c r="F1971" s="2" t="s">
        <v>2941</v>
      </c>
      <c r="G1971" s="2" t="s">
        <v>2942</v>
      </c>
      <c r="H1971" s="2" t="s">
        <v>350</v>
      </c>
      <c r="I1971" s="2" t="s">
        <v>1153</v>
      </c>
      <c r="J1971" s="2" t="s">
        <v>30</v>
      </c>
      <c r="K1971" s="2" t="s">
        <v>30</v>
      </c>
      <c r="L1971" s="2" t="s">
        <v>519</v>
      </c>
      <c r="M1971" s="2" t="s">
        <v>59</v>
      </c>
      <c r="N1971" s="2" t="s">
        <v>651</v>
      </c>
      <c r="O1971" s="2" t="s">
        <v>304</v>
      </c>
      <c r="P1971" s="2" t="s">
        <v>2943</v>
      </c>
      <c r="Q1971" s="2" t="s">
        <v>368</v>
      </c>
      <c r="R1971" s="2" t="s">
        <v>369</v>
      </c>
      <c r="S1971" s="2" t="s">
        <v>34</v>
      </c>
      <c r="T1971" s="152">
        <v>4.0410000000000004</v>
      </c>
      <c r="U1971" s="2" t="s">
        <v>2944</v>
      </c>
      <c r="V1971" s="165">
        <v>6.0699999999999997E-2</v>
      </c>
      <c r="W1971" s="167">
        <v>5.4679999999999999E-2</v>
      </c>
      <c r="X1971" s="4" t="s">
        <v>602</v>
      </c>
      <c r="Y1971" s="4" t="s">
        <v>304</v>
      </c>
      <c r="Z1971" s="152">
        <v>259440</v>
      </c>
      <c r="AA1971" s="162">
        <v>1</v>
      </c>
      <c r="AB1971" s="181">
        <v>103.15</v>
      </c>
      <c r="AD1971" s="152">
        <v>267.61200000000002</v>
      </c>
      <c r="AG1971" s="2" t="s">
        <v>36</v>
      </c>
      <c r="AH1971" s="167">
        <v>6.2200000000000005E-4</v>
      </c>
      <c r="AI1971" s="167">
        <v>6.27412445257649E-3</v>
      </c>
      <c r="AJ1971" s="167">
        <v>1.88259436069419E-3</v>
      </c>
    </row>
    <row r="1972" spans="1:36">
      <c r="A1972" s="2">
        <v>7833</v>
      </c>
      <c r="B1972" s="2">
        <v>7986</v>
      </c>
      <c r="C1972" s="2" t="s">
        <v>1925</v>
      </c>
      <c r="D1972" s="2" t="s">
        <v>1926</v>
      </c>
      <c r="E1972" s="4" t="s">
        <v>347</v>
      </c>
      <c r="F1972" s="2" t="s">
        <v>2945</v>
      </c>
      <c r="G1972" s="2" t="s">
        <v>2946</v>
      </c>
      <c r="H1972" s="2" t="s">
        <v>350</v>
      </c>
      <c r="I1972" s="2" t="s">
        <v>1153</v>
      </c>
      <c r="J1972" s="2" t="s">
        <v>30</v>
      </c>
      <c r="K1972" s="2" t="s">
        <v>30</v>
      </c>
      <c r="L1972" s="2" t="s">
        <v>519</v>
      </c>
      <c r="M1972" s="2" t="s">
        <v>59</v>
      </c>
      <c r="N1972" s="2" t="s">
        <v>662</v>
      </c>
      <c r="O1972" s="2" t="s">
        <v>304</v>
      </c>
      <c r="P1972" s="2" t="s">
        <v>2882</v>
      </c>
      <c r="Q1972" s="2" t="s">
        <v>343</v>
      </c>
      <c r="R1972" s="2" t="s">
        <v>369</v>
      </c>
      <c r="S1972" s="2" t="s">
        <v>34</v>
      </c>
      <c r="T1972" s="152">
        <v>2.5960000000000001</v>
      </c>
      <c r="U1972" s="2" t="s">
        <v>2871</v>
      </c>
      <c r="V1972" s="165">
        <v>2.1000000000000001E-2</v>
      </c>
      <c r="W1972" s="167">
        <v>4.8509999999999998E-2</v>
      </c>
      <c r="X1972" s="4" t="s">
        <v>602</v>
      </c>
      <c r="Y1972" s="4" t="s">
        <v>304</v>
      </c>
      <c r="Z1972" s="152">
        <v>141183.75</v>
      </c>
      <c r="AA1972" s="162">
        <v>1</v>
      </c>
      <c r="AB1972" s="181">
        <v>93.29</v>
      </c>
      <c r="AD1972" s="152">
        <v>131.71</v>
      </c>
      <c r="AG1972" s="2" t="s">
        <v>36</v>
      </c>
      <c r="AH1972" s="167">
        <v>2.8699999999999998E-4</v>
      </c>
      <c r="AI1972" s="167">
        <v>3.08792516803586E-3</v>
      </c>
      <c r="AJ1972" s="167">
        <v>9.2655326675942801E-4</v>
      </c>
    </row>
    <row r="1973" spans="1:36">
      <c r="A1973" s="2">
        <v>7833</v>
      </c>
      <c r="B1973" s="2">
        <v>7986</v>
      </c>
      <c r="C1973" s="2" t="s">
        <v>2861</v>
      </c>
      <c r="D1973" s="2" t="s">
        <v>2862</v>
      </c>
      <c r="E1973" s="4" t="s">
        <v>347</v>
      </c>
      <c r="F1973" s="2" t="s">
        <v>3679</v>
      </c>
      <c r="G1973" s="2" t="s">
        <v>3680</v>
      </c>
      <c r="H1973" s="2" t="s">
        <v>350</v>
      </c>
      <c r="I1973" s="2" t="s">
        <v>942</v>
      </c>
      <c r="J1973" s="2" t="s">
        <v>30</v>
      </c>
      <c r="K1973" s="2" t="s">
        <v>30</v>
      </c>
      <c r="L1973" s="2" t="s">
        <v>519</v>
      </c>
      <c r="M1973" s="2" t="s">
        <v>59</v>
      </c>
      <c r="N1973" s="2" t="s">
        <v>651</v>
      </c>
      <c r="O1973" s="2" t="s">
        <v>304</v>
      </c>
      <c r="P1973" s="2" t="s">
        <v>2882</v>
      </c>
      <c r="Q1973" s="2" t="s">
        <v>343</v>
      </c>
      <c r="R1973" s="2" t="s">
        <v>369</v>
      </c>
      <c r="S1973" s="2" t="s">
        <v>34</v>
      </c>
      <c r="T1973" s="152">
        <v>1.472</v>
      </c>
      <c r="U1973" s="2" t="s">
        <v>3132</v>
      </c>
      <c r="V1973" s="165">
        <v>1.4999999999999999E-2</v>
      </c>
      <c r="W1973" s="167">
        <v>3.1040000000000002E-2</v>
      </c>
      <c r="X1973" s="4" t="s">
        <v>602</v>
      </c>
      <c r="Y1973" s="4" t="s">
        <v>304</v>
      </c>
      <c r="Z1973" s="152">
        <v>57750</v>
      </c>
      <c r="AA1973" s="162">
        <v>1</v>
      </c>
      <c r="AB1973" s="181">
        <v>113.24</v>
      </c>
      <c r="AD1973" s="152">
        <v>65.396000000000001</v>
      </c>
      <c r="AG1973" s="2" t="s">
        <v>36</v>
      </c>
      <c r="AH1973" s="167">
        <v>2.04E-4</v>
      </c>
      <c r="AI1973" s="167">
        <v>1.5331999991074301E-3</v>
      </c>
      <c r="AJ1973" s="167">
        <v>4.6004724546875702E-4</v>
      </c>
    </row>
    <row r="1974" spans="1:36">
      <c r="A1974" s="2">
        <v>7833</v>
      </c>
      <c r="B1974" s="2">
        <v>7986</v>
      </c>
      <c r="C1974" s="2" t="s">
        <v>2861</v>
      </c>
      <c r="D1974" s="2" t="s">
        <v>2862</v>
      </c>
      <c r="E1974" s="4" t="s">
        <v>347</v>
      </c>
      <c r="F1974" s="2" t="s">
        <v>2947</v>
      </c>
      <c r="G1974" s="2" t="s">
        <v>2948</v>
      </c>
      <c r="H1974" s="2" t="s">
        <v>350</v>
      </c>
      <c r="I1974" s="2" t="s">
        <v>942</v>
      </c>
      <c r="J1974" s="2" t="s">
        <v>30</v>
      </c>
      <c r="K1974" s="2" t="s">
        <v>30</v>
      </c>
      <c r="L1974" s="2" t="s">
        <v>519</v>
      </c>
      <c r="M1974" s="2" t="s">
        <v>59</v>
      </c>
      <c r="N1974" s="2" t="s">
        <v>651</v>
      </c>
      <c r="O1974" s="2" t="s">
        <v>304</v>
      </c>
      <c r="P1974" s="2" t="s">
        <v>2893</v>
      </c>
      <c r="Q1974" s="2" t="s">
        <v>343</v>
      </c>
      <c r="R1974" s="2" t="s">
        <v>369</v>
      </c>
      <c r="S1974" s="2" t="s">
        <v>34</v>
      </c>
      <c r="T1974" s="152">
        <v>2.2050000000000001</v>
      </c>
      <c r="U1974" s="2" t="s">
        <v>2949</v>
      </c>
      <c r="V1974" s="165">
        <v>5.0000000000000001E-3</v>
      </c>
      <c r="W1974" s="167">
        <v>2.8420000000000001E-2</v>
      </c>
      <c r="X1974" s="4" t="s">
        <v>602</v>
      </c>
      <c r="Y1974" s="4" t="s">
        <v>304</v>
      </c>
      <c r="Z1974" s="152">
        <v>76230</v>
      </c>
      <c r="AA1974" s="162">
        <v>1</v>
      </c>
      <c r="AB1974" s="181">
        <v>108.66</v>
      </c>
      <c r="AD1974" s="152">
        <v>82.831999999999994</v>
      </c>
      <c r="AG1974" s="2" t="s">
        <v>36</v>
      </c>
      <c r="AH1974" s="167">
        <v>1.12E-4</v>
      </c>
      <c r="AI1974" s="167">
        <v>1.94197029063916E-3</v>
      </c>
      <c r="AJ1974" s="167">
        <v>5.8270159373258797E-4</v>
      </c>
    </row>
    <row r="1975" spans="1:36">
      <c r="A1975" s="2">
        <v>7833</v>
      </c>
      <c r="B1975" s="2">
        <v>7986</v>
      </c>
      <c r="C1975" s="2" t="s">
        <v>2861</v>
      </c>
      <c r="D1975" s="2" t="s">
        <v>2862</v>
      </c>
      <c r="E1975" s="4" t="s">
        <v>347</v>
      </c>
      <c r="F1975" s="2" t="s">
        <v>2950</v>
      </c>
      <c r="G1975" s="2" t="s">
        <v>2951</v>
      </c>
      <c r="H1975" s="2" t="s">
        <v>350</v>
      </c>
      <c r="I1975" s="2" t="s">
        <v>942</v>
      </c>
      <c r="J1975" s="2" t="s">
        <v>30</v>
      </c>
      <c r="K1975" s="2" t="s">
        <v>30</v>
      </c>
      <c r="L1975" s="2" t="s">
        <v>519</v>
      </c>
      <c r="M1975" s="2" t="s">
        <v>31</v>
      </c>
      <c r="N1975" s="2" t="s">
        <v>651</v>
      </c>
      <c r="O1975" s="2" t="s">
        <v>304</v>
      </c>
      <c r="P1975" s="2" t="s">
        <v>2882</v>
      </c>
      <c r="Q1975" s="2" t="s">
        <v>343</v>
      </c>
      <c r="R1975" s="2" t="s">
        <v>369</v>
      </c>
      <c r="S1975" s="2" t="s">
        <v>34</v>
      </c>
      <c r="T1975" s="152">
        <v>3.9940000000000002</v>
      </c>
      <c r="U1975" s="2" t="s">
        <v>2952</v>
      </c>
      <c r="V1975" s="165">
        <v>3.4700000000000002E-2</v>
      </c>
      <c r="W1975" s="167">
        <v>2.9909999999999999E-2</v>
      </c>
      <c r="X1975" s="4" t="s">
        <v>602</v>
      </c>
      <c r="Y1975" s="4" t="s">
        <v>304</v>
      </c>
      <c r="Z1975" s="152">
        <v>64000</v>
      </c>
      <c r="AA1975" s="162">
        <v>1</v>
      </c>
      <c r="AB1975" s="181">
        <v>105.34</v>
      </c>
      <c r="AD1975" s="152">
        <v>67.418000000000006</v>
      </c>
      <c r="AG1975" s="2" t="s">
        <v>36</v>
      </c>
      <c r="AH1975" s="167">
        <v>3.7599999999999998E-4</v>
      </c>
      <c r="AI1975" s="167">
        <v>1.5805937091023E-3</v>
      </c>
      <c r="AJ1975" s="167">
        <v>4.7426805537508301E-4</v>
      </c>
    </row>
    <row r="1976" spans="1:36">
      <c r="A1976" s="2">
        <v>7833</v>
      </c>
      <c r="B1976" s="2">
        <v>7986</v>
      </c>
      <c r="C1976" s="2" t="s">
        <v>1929</v>
      </c>
      <c r="D1976" s="2" t="s">
        <v>1930</v>
      </c>
      <c r="E1976" s="4" t="s">
        <v>347</v>
      </c>
      <c r="F1976" s="2" t="s">
        <v>2953</v>
      </c>
      <c r="G1976" s="2" t="s">
        <v>2954</v>
      </c>
      <c r="H1976" s="2" t="s">
        <v>350</v>
      </c>
      <c r="I1976" s="2" t="s">
        <v>942</v>
      </c>
      <c r="J1976" s="2" t="s">
        <v>30</v>
      </c>
      <c r="K1976" s="2" t="s">
        <v>30</v>
      </c>
      <c r="L1976" s="2" t="s">
        <v>519</v>
      </c>
      <c r="M1976" s="2" t="s">
        <v>59</v>
      </c>
      <c r="N1976" s="2" t="s">
        <v>650</v>
      </c>
      <c r="O1976" s="2" t="s">
        <v>304</v>
      </c>
      <c r="P1976" s="2" t="s">
        <v>2893</v>
      </c>
      <c r="Q1976" s="2" t="s">
        <v>343</v>
      </c>
      <c r="R1976" s="2" t="s">
        <v>369</v>
      </c>
      <c r="S1976" s="2" t="s">
        <v>34</v>
      </c>
      <c r="T1976" s="152">
        <v>2.5790000000000002</v>
      </c>
      <c r="U1976" s="2" t="s">
        <v>2955</v>
      </c>
      <c r="V1976" s="165">
        <v>1.14E-2</v>
      </c>
      <c r="W1976" s="167">
        <v>2.819E-2</v>
      </c>
      <c r="X1976" s="4" t="s">
        <v>602</v>
      </c>
      <c r="Y1976" s="4" t="s">
        <v>304</v>
      </c>
      <c r="Z1976" s="152">
        <v>476152</v>
      </c>
      <c r="AA1976" s="162">
        <v>1</v>
      </c>
      <c r="AB1976" s="181">
        <v>111.43</v>
      </c>
      <c r="AD1976" s="152">
        <v>530.57600000000002</v>
      </c>
      <c r="AG1976" s="2" t="s">
        <v>36</v>
      </c>
      <c r="AH1976" s="167">
        <v>2.02E-4</v>
      </c>
      <c r="AI1976" s="167">
        <v>1.2439264556907E-2</v>
      </c>
      <c r="AJ1976" s="167">
        <v>3.7324872152319898E-3</v>
      </c>
    </row>
    <row r="1977" spans="1:36">
      <c r="A1977" s="2">
        <v>7833</v>
      </c>
      <c r="B1977" s="2">
        <v>7986</v>
      </c>
      <c r="C1977" s="2" t="s">
        <v>1929</v>
      </c>
      <c r="D1977" s="2" t="s">
        <v>1930</v>
      </c>
      <c r="E1977" s="4" t="s">
        <v>347</v>
      </c>
      <c r="F1977" s="2" t="s">
        <v>2956</v>
      </c>
      <c r="G1977" s="2" t="s">
        <v>2957</v>
      </c>
      <c r="H1977" s="2" t="s">
        <v>350</v>
      </c>
      <c r="I1977" s="2" t="s">
        <v>1153</v>
      </c>
      <c r="J1977" s="2" t="s">
        <v>30</v>
      </c>
      <c r="K1977" s="2" t="s">
        <v>30</v>
      </c>
      <c r="L1977" s="2" t="s">
        <v>519</v>
      </c>
      <c r="M1977" s="2" t="s">
        <v>59</v>
      </c>
      <c r="N1977" s="2" t="s">
        <v>650</v>
      </c>
      <c r="O1977" s="2" t="s">
        <v>304</v>
      </c>
      <c r="P1977" s="2" t="s">
        <v>2893</v>
      </c>
      <c r="Q1977" s="2" t="s">
        <v>343</v>
      </c>
      <c r="R1977" s="2" t="s">
        <v>369</v>
      </c>
      <c r="S1977" s="2" t="s">
        <v>34</v>
      </c>
      <c r="T1977" s="152">
        <v>4.6719999999999997</v>
      </c>
      <c r="U1977" s="2" t="s">
        <v>2958</v>
      </c>
      <c r="V1977" s="165">
        <v>2.4400000000000002E-2</v>
      </c>
      <c r="W1977" s="167">
        <v>4.7059999999999998E-2</v>
      </c>
      <c r="X1977" s="4" t="s">
        <v>602</v>
      </c>
      <c r="Y1977" s="4" t="s">
        <v>304</v>
      </c>
      <c r="Z1977" s="152">
        <v>238645</v>
      </c>
      <c r="AA1977" s="162">
        <v>1</v>
      </c>
      <c r="AB1977" s="181">
        <v>91.3</v>
      </c>
      <c r="AD1977" s="152">
        <v>217.88300000000001</v>
      </c>
      <c r="AG1977" s="2" t="s">
        <v>36</v>
      </c>
      <c r="AH1977" s="167">
        <v>1.9599999999999999E-4</v>
      </c>
      <c r="AI1977" s="167">
        <v>5.1082257059293203E-3</v>
      </c>
      <c r="AJ1977" s="167">
        <v>1.53275839199946E-3</v>
      </c>
    </row>
    <row r="1978" spans="1:36">
      <c r="A1978" s="2">
        <v>7833</v>
      </c>
      <c r="B1978" s="2">
        <v>7986</v>
      </c>
      <c r="C1978" s="2" t="s">
        <v>1929</v>
      </c>
      <c r="D1978" s="2" t="s">
        <v>1930</v>
      </c>
      <c r="E1978" s="4" t="s">
        <v>347</v>
      </c>
      <c r="F1978" s="2" t="s">
        <v>2959</v>
      </c>
      <c r="G1978" s="2" t="s">
        <v>2960</v>
      </c>
      <c r="H1978" s="2" t="s">
        <v>350</v>
      </c>
      <c r="I1978" s="2" t="s">
        <v>942</v>
      </c>
      <c r="J1978" s="2" t="s">
        <v>30</v>
      </c>
      <c r="K1978" s="2" t="s">
        <v>30</v>
      </c>
      <c r="L1978" s="2" t="s">
        <v>519</v>
      </c>
      <c r="M1978" s="2" t="s">
        <v>59</v>
      </c>
      <c r="N1978" s="2" t="s">
        <v>650</v>
      </c>
      <c r="O1978" s="2" t="s">
        <v>304</v>
      </c>
      <c r="P1978" s="2" t="s">
        <v>2893</v>
      </c>
      <c r="Q1978" s="2" t="s">
        <v>343</v>
      </c>
      <c r="R1978" s="2" t="s">
        <v>369</v>
      </c>
      <c r="S1978" s="2" t="s">
        <v>34</v>
      </c>
      <c r="T1978" s="152">
        <v>4.8689999999999998</v>
      </c>
      <c r="U1978" s="2" t="s">
        <v>2958</v>
      </c>
      <c r="V1978" s="165">
        <v>9.1999999999999998E-3</v>
      </c>
      <c r="W1978" s="167">
        <v>2.8469999999999999E-2</v>
      </c>
      <c r="X1978" s="4" t="s">
        <v>602</v>
      </c>
      <c r="Y1978" s="4" t="s">
        <v>304</v>
      </c>
      <c r="Z1978" s="152">
        <v>399824</v>
      </c>
      <c r="AA1978" s="162">
        <v>1</v>
      </c>
      <c r="AB1978" s="181">
        <v>107.4</v>
      </c>
      <c r="AD1978" s="152">
        <v>429.411</v>
      </c>
      <c r="AG1978" s="2" t="s">
        <v>36</v>
      </c>
      <c r="AH1978" s="167">
        <v>1.55E-4</v>
      </c>
      <c r="AI1978" s="167">
        <v>1.00674643903829E-2</v>
      </c>
      <c r="AJ1978" s="167">
        <v>3.0208121995478399E-3</v>
      </c>
    </row>
    <row r="1979" spans="1:36">
      <c r="A1979" s="2">
        <v>7833</v>
      </c>
      <c r="B1979" s="2">
        <v>7986</v>
      </c>
      <c r="C1979" s="2" t="s">
        <v>1929</v>
      </c>
      <c r="D1979" s="2" t="s">
        <v>1930</v>
      </c>
      <c r="E1979" s="4" t="s">
        <v>347</v>
      </c>
      <c r="F1979" s="2" t="s">
        <v>2961</v>
      </c>
      <c r="G1979" s="2" t="s">
        <v>2962</v>
      </c>
      <c r="H1979" s="2" t="s">
        <v>350</v>
      </c>
      <c r="I1979" s="2" t="s">
        <v>942</v>
      </c>
      <c r="J1979" s="2" t="s">
        <v>30</v>
      </c>
      <c r="K1979" s="2" t="s">
        <v>30</v>
      </c>
      <c r="L1979" s="2" t="s">
        <v>519</v>
      </c>
      <c r="M1979" s="2" t="s">
        <v>31</v>
      </c>
      <c r="N1979" s="2" t="s">
        <v>650</v>
      </c>
      <c r="O1979" s="2" t="s">
        <v>304</v>
      </c>
      <c r="P1979" s="2" t="s">
        <v>2893</v>
      </c>
      <c r="Q1979" s="2" t="s">
        <v>343</v>
      </c>
      <c r="R1979" s="2" t="s">
        <v>369</v>
      </c>
      <c r="S1979" s="2" t="s">
        <v>34</v>
      </c>
      <c r="T1979" s="152">
        <v>8.2249999999999996</v>
      </c>
      <c r="U1979" s="2" t="s">
        <v>2963</v>
      </c>
      <c r="V1979" s="165">
        <v>3.1953000000000002E-2</v>
      </c>
      <c r="W1979" s="167">
        <v>2.989E-2</v>
      </c>
      <c r="X1979" s="4" t="s">
        <v>602</v>
      </c>
      <c r="Y1979" s="4" t="s">
        <v>304</v>
      </c>
      <c r="Z1979" s="152">
        <v>240132</v>
      </c>
      <c r="AA1979" s="162">
        <v>1</v>
      </c>
      <c r="AB1979" s="181">
        <v>108.16</v>
      </c>
      <c r="AD1979" s="152">
        <v>259.72699999999998</v>
      </c>
      <c r="AG1979" s="2" t="s">
        <v>36</v>
      </c>
      <c r="AH1979" s="167">
        <v>2.9300000000000002E-4</v>
      </c>
      <c r="AI1979" s="167">
        <v>6.0892482177379997E-3</v>
      </c>
      <c r="AJ1979" s="167">
        <v>1.82712096998222E-3</v>
      </c>
    </row>
    <row r="1980" spans="1:36">
      <c r="A1980" s="2">
        <v>7833</v>
      </c>
      <c r="B1980" s="2">
        <v>7986</v>
      </c>
      <c r="C1980" s="2" t="s">
        <v>1929</v>
      </c>
      <c r="D1980" s="2" t="s">
        <v>1930</v>
      </c>
      <c r="E1980" s="4" t="s">
        <v>347</v>
      </c>
      <c r="F1980" s="2" t="s">
        <v>2964</v>
      </c>
      <c r="G1980" s="2" t="s">
        <v>2965</v>
      </c>
      <c r="H1980" s="2" t="s">
        <v>350</v>
      </c>
      <c r="I1980" s="2" t="s">
        <v>1153</v>
      </c>
      <c r="J1980" s="2" t="s">
        <v>30</v>
      </c>
      <c r="K1980" s="2" t="s">
        <v>30</v>
      </c>
      <c r="L1980" s="2" t="s">
        <v>519</v>
      </c>
      <c r="M1980" s="2" t="s">
        <v>31</v>
      </c>
      <c r="N1980" s="2" t="s">
        <v>650</v>
      </c>
      <c r="O1980" s="2" t="s">
        <v>304</v>
      </c>
      <c r="P1980" s="2" t="s">
        <v>2893</v>
      </c>
      <c r="Q1980" s="2" t="s">
        <v>343</v>
      </c>
      <c r="R1980" s="2" t="s">
        <v>369</v>
      </c>
      <c r="S1980" s="2" t="s">
        <v>34</v>
      </c>
      <c r="T1980" s="152">
        <v>7.4320000000000004</v>
      </c>
      <c r="U1980" s="2" t="s">
        <v>2963</v>
      </c>
      <c r="V1980" s="165">
        <v>5.79E-2</v>
      </c>
      <c r="W1980" s="167">
        <v>4.9489999999999999E-2</v>
      </c>
      <c r="X1980" s="4" t="s">
        <v>602</v>
      </c>
      <c r="Y1980" s="4" t="s">
        <v>304</v>
      </c>
      <c r="Z1980" s="152">
        <v>260681</v>
      </c>
      <c r="AA1980" s="162">
        <v>1</v>
      </c>
      <c r="AB1980" s="181">
        <v>109</v>
      </c>
      <c r="AD1980" s="152">
        <v>284.142</v>
      </c>
      <c r="AG1980" s="2" t="s">
        <v>36</v>
      </c>
      <c r="AH1980" s="167">
        <v>2.8800000000000001E-4</v>
      </c>
      <c r="AI1980" s="167">
        <v>6.6616657380850503E-3</v>
      </c>
      <c r="AJ1980" s="167">
        <v>1.99887879912846E-3</v>
      </c>
    </row>
    <row r="1981" spans="1:36">
      <c r="A1981" s="2">
        <v>7833</v>
      </c>
      <c r="B1981" s="2">
        <v>7986</v>
      </c>
      <c r="C1981" s="2" t="s">
        <v>1937</v>
      </c>
      <c r="D1981" s="2" t="s">
        <v>1938</v>
      </c>
      <c r="E1981" s="4" t="s">
        <v>347</v>
      </c>
      <c r="F1981" s="2" t="s">
        <v>2966</v>
      </c>
      <c r="G1981" s="2" t="s">
        <v>2967</v>
      </c>
      <c r="H1981" s="2" t="s">
        <v>350</v>
      </c>
      <c r="I1981" s="2" t="s">
        <v>1154</v>
      </c>
      <c r="J1981" s="2" t="s">
        <v>30</v>
      </c>
      <c r="K1981" s="2" t="s">
        <v>30</v>
      </c>
      <c r="L1981" s="2" t="s">
        <v>519</v>
      </c>
      <c r="M1981" s="2" t="s">
        <v>31</v>
      </c>
      <c r="N1981" s="2" t="s">
        <v>627</v>
      </c>
      <c r="O1981" s="2" t="s">
        <v>304</v>
      </c>
      <c r="P1981" s="2" t="s">
        <v>2870</v>
      </c>
      <c r="Q1981" s="2" t="s">
        <v>368</v>
      </c>
      <c r="R1981" s="2" t="s">
        <v>369</v>
      </c>
      <c r="S1981" s="2" t="s">
        <v>34</v>
      </c>
      <c r="T1981" s="152">
        <v>5.8819999999999997</v>
      </c>
      <c r="U1981" s="2" t="s">
        <v>2968</v>
      </c>
      <c r="V1981" s="165">
        <v>0.04</v>
      </c>
      <c r="W1981" s="167">
        <v>2.5309999999999999E-2</v>
      </c>
      <c r="X1981" s="4" t="s">
        <v>602</v>
      </c>
      <c r="Y1981" s="4" t="s">
        <v>304</v>
      </c>
      <c r="Z1981" s="152">
        <v>1196000</v>
      </c>
      <c r="AA1981" s="162">
        <v>1</v>
      </c>
      <c r="AB1981" s="181">
        <v>110.4</v>
      </c>
      <c r="AD1981" s="152">
        <v>1320.384</v>
      </c>
      <c r="AG1981" s="2" t="s">
        <v>36</v>
      </c>
      <c r="AH1981" s="167">
        <v>2.8830000000000001E-3</v>
      </c>
      <c r="AI1981" s="167">
        <v>3.0956169368226399E-2</v>
      </c>
      <c r="AJ1981" s="167">
        <v>9.2886123509049994E-3</v>
      </c>
    </row>
    <row r="1982" spans="1:36">
      <c r="A1982" s="2">
        <v>7833</v>
      </c>
      <c r="B1982" s="2">
        <v>7986</v>
      </c>
      <c r="C1982" s="2" t="s">
        <v>1937</v>
      </c>
      <c r="D1982" s="2" t="s">
        <v>1938</v>
      </c>
      <c r="E1982" s="4" t="s">
        <v>347</v>
      </c>
      <c r="F1982" s="2" t="s">
        <v>2969</v>
      </c>
      <c r="G1982" s="2" t="s">
        <v>2970</v>
      </c>
      <c r="H1982" s="2" t="s">
        <v>350</v>
      </c>
      <c r="I1982" s="2" t="s">
        <v>1153</v>
      </c>
      <c r="J1982" s="2" t="s">
        <v>30</v>
      </c>
      <c r="K1982" s="2" t="s">
        <v>140</v>
      </c>
      <c r="L1982" s="2" t="s">
        <v>519</v>
      </c>
      <c r="M1982" s="2" t="s">
        <v>59</v>
      </c>
      <c r="N1982" s="2" t="s">
        <v>627</v>
      </c>
      <c r="O1982" s="2" t="s">
        <v>304</v>
      </c>
      <c r="P1982" s="2" t="s">
        <v>2870</v>
      </c>
      <c r="Q1982" s="2" t="s">
        <v>368</v>
      </c>
      <c r="R1982" s="2" t="s">
        <v>369</v>
      </c>
      <c r="S1982" s="2" t="s">
        <v>34</v>
      </c>
      <c r="T1982" s="152">
        <v>1.01</v>
      </c>
      <c r="U1982" s="2" t="s">
        <v>2971</v>
      </c>
      <c r="V1982" s="165">
        <v>3.4500000000000003E-2</v>
      </c>
      <c r="W1982" s="167">
        <v>4.7660000000000001E-2</v>
      </c>
      <c r="X1982" s="4" t="s">
        <v>602</v>
      </c>
      <c r="Y1982" s="4" t="s">
        <v>304</v>
      </c>
      <c r="Z1982" s="152">
        <v>166141.69</v>
      </c>
      <c r="AA1982" s="162">
        <v>1</v>
      </c>
      <c r="AB1982" s="181">
        <v>99.89</v>
      </c>
      <c r="AD1982" s="152">
        <v>165.959</v>
      </c>
      <c r="AG1982" s="2" t="s">
        <v>36</v>
      </c>
      <c r="AH1982" s="167">
        <v>2.5799999999999998E-4</v>
      </c>
      <c r="AI1982" s="167">
        <v>3.8908778608640498E-3</v>
      </c>
      <c r="AJ1982" s="167">
        <v>1.1674847661022299E-3</v>
      </c>
    </row>
    <row r="1983" spans="1:36">
      <c r="A1983" s="2">
        <v>7833</v>
      </c>
      <c r="B1983" s="2">
        <v>7986</v>
      </c>
      <c r="C1983" s="2" t="s">
        <v>1937</v>
      </c>
      <c r="D1983" s="2" t="s">
        <v>1938</v>
      </c>
      <c r="E1983" s="4" t="s">
        <v>347</v>
      </c>
      <c r="F1983" s="2" t="s">
        <v>2972</v>
      </c>
      <c r="G1983" s="2" t="s">
        <v>2973</v>
      </c>
      <c r="H1983" s="2" t="s">
        <v>350</v>
      </c>
      <c r="I1983" s="2" t="s">
        <v>1153</v>
      </c>
      <c r="J1983" s="2" t="s">
        <v>30</v>
      </c>
      <c r="K1983" s="2" t="s">
        <v>140</v>
      </c>
      <c r="L1983" s="2" t="s">
        <v>519</v>
      </c>
      <c r="M1983" s="2" t="s">
        <v>59</v>
      </c>
      <c r="N1983" s="2" t="s">
        <v>627</v>
      </c>
      <c r="O1983" s="2" t="s">
        <v>304</v>
      </c>
      <c r="P1983" s="2" t="s">
        <v>2870</v>
      </c>
      <c r="Q1983" s="2" t="s">
        <v>368</v>
      </c>
      <c r="R1983" s="2" t="s">
        <v>369</v>
      </c>
      <c r="S1983" s="2" t="s">
        <v>34</v>
      </c>
      <c r="T1983" s="152">
        <v>3.0470000000000002</v>
      </c>
      <c r="U1983" s="2" t="s">
        <v>2974</v>
      </c>
      <c r="V1983" s="165">
        <v>1.4999999999999999E-2</v>
      </c>
      <c r="W1983" s="167">
        <v>5.0639999999999998E-2</v>
      </c>
      <c r="X1983" s="4" t="s">
        <v>602</v>
      </c>
      <c r="Y1983" s="4" t="s">
        <v>304</v>
      </c>
      <c r="Z1983" s="152">
        <v>169482</v>
      </c>
      <c r="AA1983" s="162">
        <v>1</v>
      </c>
      <c r="AB1983" s="181">
        <v>90.42</v>
      </c>
      <c r="AD1983" s="152">
        <v>153.24600000000001</v>
      </c>
      <c r="AG1983" s="2" t="s">
        <v>36</v>
      </c>
      <c r="AH1983" s="167">
        <v>1.44E-4</v>
      </c>
      <c r="AI1983" s="167">
        <v>3.5928165623530699E-3</v>
      </c>
      <c r="AJ1983" s="167">
        <v>1.0780494155669799E-3</v>
      </c>
    </row>
    <row r="1984" spans="1:36">
      <c r="A1984" s="2">
        <v>7833</v>
      </c>
      <c r="B1984" s="2">
        <v>7986</v>
      </c>
      <c r="C1984" s="2" t="s">
        <v>1941</v>
      </c>
      <c r="D1984" s="2" t="s">
        <v>1942</v>
      </c>
      <c r="E1984" s="4" t="s">
        <v>347</v>
      </c>
      <c r="F1984" s="2" t="s">
        <v>2975</v>
      </c>
      <c r="G1984" s="2" t="s">
        <v>2976</v>
      </c>
      <c r="H1984" s="2" t="s">
        <v>350</v>
      </c>
      <c r="I1984" s="2" t="s">
        <v>1153</v>
      </c>
      <c r="J1984" s="2" t="s">
        <v>30</v>
      </c>
      <c r="K1984" s="2" t="s">
        <v>30</v>
      </c>
      <c r="L1984" s="2" t="s">
        <v>519</v>
      </c>
      <c r="M1984" s="2" t="s">
        <v>59</v>
      </c>
      <c r="N1984" s="2" t="s">
        <v>627</v>
      </c>
      <c r="O1984" s="2" t="s">
        <v>304</v>
      </c>
      <c r="P1984" s="2" t="s">
        <v>2977</v>
      </c>
      <c r="Q1984" s="2" t="s">
        <v>343</v>
      </c>
      <c r="R1984" s="2" t="s">
        <v>369</v>
      </c>
      <c r="S1984" s="2" t="s">
        <v>34</v>
      </c>
      <c r="T1984" s="152">
        <v>2.415</v>
      </c>
      <c r="U1984" s="2" t="s">
        <v>2978</v>
      </c>
      <c r="V1984" s="165">
        <v>2.0500000000000001E-2</v>
      </c>
      <c r="W1984" s="167">
        <v>5.0180000000000002E-2</v>
      </c>
      <c r="X1984" s="4" t="s">
        <v>602</v>
      </c>
      <c r="Y1984" s="4" t="s">
        <v>304</v>
      </c>
      <c r="Z1984" s="152">
        <v>368997.42</v>
      </c>
      <c r="AA1984" s="162">
        <v>1</v>
      </c>
      <c r="AB1984" s="181">
        <v>94.03</v>
      </c>
      <c r="AD1984" s="152">
        <v>346.96800000000002</v>
      </c>
      <c r="AG1984" s="2" t="s">
        <v>36</v>
      </c>
      <c r="AH1984" s="167">
        <v>3.8499999999999998E-4</v>
      </c>
      <c r="AI1984" s="167">
        <v>8.1346098227106905E-3</v>
      </c>
      <c r="AJ1984" s="167">
        <v>2.4408458414295398E-3</v>
      </c>
    </row>
    <row r="1985" spans="1:36">
      <c r="A1985" s="2">
        <v>7833</v>
      </c>
      <c r="B1985" s="2">
        <v>7986</v>
      </c>
      <c r="C1985" s="2" t="s">
        <v>1941</v>
      </c>
      <c r="D1985" s="2" t="s">
        <v>1942</v>
      </c>
      <c r="E1985" s="4" t="s">
        <v>347</v>
      </c>
      <c r="F1985" s="2" t="s">
        <v>2979</v>
      </c>
      <c r="G1985" s="2" t="s">
        <v>2980</v>
      </c>
      <c r="H1985" s="2" t="s">
        <v>350</v>
      </c>
      <c r="I1985" s="2" t="s">
        <v>1154</v>
      </c>
      <c r="J1985" s="2" t="s">
        <v>30</v>
      </c>
      <c r="K1985" s="2" t="s">
        <v>30</v>
      </c>
      <c r="L1985" s="2" t="s">
        <v>519</v>
      </c>
      <c r="M1985" s="2" t="s">
        <v>59</v>
      </c>
      <c r="N1985" s="2" t="s">
        <v>627</v>
      </c>
      <c r="O1985" s="2" t="s">
        <v>304</v>
      </c>
      <c r="P1985" s="2" t="s">
        <v>2977</v>
      </c>
      <c r="Q1985" s="2" t="s">
        <v>343</v>
      </c>
      <c r="R1985" s="2" t="s">
        <v>369</v>
      </c>
      <c r="S1985" s="2" t="s">
        <v>34</v>
      </c>
      <c r="T1985" s="152">
        <v>2.0760000000000001</v>
      </c>
      <c r="U1985" s="2" t="s">
        <v>2981</v>
      </c>
      <c r="V1985" s="165">
        <v>1.25E-3</v>
      </c>
      <c r="W1985" s="167">
        <v>4.8520000000000001E-2</v>
      </c>
      <c r="X1985" s="4" t="s">
        <v>602</v>
      </c>
      <c r="Y1985" s="4" t="s">
        <v>304</v>
      </c>
      <c r="Z1985" s="152">
        <v>79764</v>
      </c>
      <c r="AA1985" s="162">
        <v>1</v>
      </c>
      <c r="AB1985" s="181">
        <v>91.2</v>
      </c>
      <c r="AD1985" s="152">
        <v>72.745000000000005</v>
      </c>
      <c r="AG1985" s="2" t="s">
        <v>36</v>
      </c>
      <c r="AH1985" s="167">
        <v>1.4100000000000001E-4</v>
      </c>
      <c r="AI1985" s="167">
        <v>1.7054882207451301E-3</v>
      </c>
      <c r="AJ1985" s="167">
        <v>5.1174351590788699E-4</v>
      </c>
    </row>
    <row r="1986" spans="1:36">
      <c r="A1986" s="2">
        <v>7833</v>
      </c>
      <c r="B1986" s="2">
        <v>7986</v>
      </c>
      <c r="C1986" s="2" t="s">
        <v>1945</v>
      </c>
      <c r="D1986" s="2" t="s">
        <v>1946</v>
      </c>
      <c r="E1986" s="4" t="s">
        <v>347</v>
      </c>
      <c r="F1986" s="2" t="s">
        <v>2982</v>
      </c>
      <c r="G1986" s="2" t="s">
        <v>2983</v>
      </c>
      <c r="H1986" s="2" t="s">
        <v>350</v>
      </c>
      <c r="I1986" s="2" t="s">
        <v>942</v>
      </c>
      <c r="J1986" s="2" t="s">
        <v>30</v>
      </c>
      <c r="K1986" s="2" t="s">
        <v>30</v>
      </c>
      <c r="L1986" s="2" t="s">
        <v>519</v>
      </c>
      <c r="M1986" s="2" t="s">
        <v>59</v>
      </c>
      <c r="N1986" s="2" t="s">
        <v>651</v>
      </c>
      <c r="O1986" s="2" t="s">
        <v>304</v>
      </c>
      <c r="P1986" s="2" t="s">
        <v>2886</v>
      </c>
      <c r="Q1986" s="2" t="s">
        <v>343</v>
      </c>
      <c r="R1986" s="2" t="s">
        <v>369</v>
      </c>
      <c r="S1986" s="2" t="s">
        <v>34</v>
      </c>
      <c r="T1986" s="152">
        <v>1.0569999999999999</v>
      </c>
      <c r="U1986" s="2" t="s">
        <v>2984</v>
      </c>
      <c r="V1986" s="165">
        <v>2.5700000000000001E-2</v>
      </c>
      <c r="W1986" s="167">
        <v>3.1800000000000002E-2</v>
      </c>
      <c r="X1986" s="4" t="s">
        <v>602</v>
      </c>
      <c r="Y1986" s="4" t="s">
        <v>304</v>
      </c>
      <c r="Z1986" s="152">
        <v>215381.73</v>
      </c>
      <c r="AA1986" s="162">
        <v>1</v>
      </c>
      <c r="AB1986" s="181">
        <v>118.01</v>
      </c>
      <c r="AD1986" s="152">
        <v>254.172</v>
      </c>
      <c r="AG1986" s="2" t="s">
        <v>36</v>
      </c>
      <c r="AH1986" s="167">
        <v>2.04E-4</v>
      </c>
      <c r="AI1986" s="167">
        <v>5.95901711041573E-3</v>
      </c>
      <c r="AJ1986" s="167">
        <v>1.78804422707011E-3</v>
      </c>
    </row>
    <row r="1987" spans="1:36">
      <c r="A1987" s="2">
        <v>7833</v>
      </c>
      <c r="B1987" s="2">
        <v>7986</v>
      </c>
      <c r="C1987" s="2" t="s">
        <v>1945</v>
      </c>
      <c r="D1987" s="2" t="s">
        <v>1946</v>
      </c>
      <c r="E1987" s="4" t="s">
        <v>347</v>
      </c>
      <c r="F1987" s="2" t="s">
        <v>2985</v>
      </c>
      <c r="G1987" s="2" t="s">
        <v>2986</v>
      </c>
      <c r="H1987" s="2" t="s">
        <v>350</v>
      </c>
      <c r="I1987" s="2" t="s">
        <v>942</v>
      </c>
      <c r="J1987" s="2" t="s">
        <v>30</v>
      </c>
      <c r="K1987" s="2" t="s">
        <v>30</v>
      </c>
      <c r="L1987" s="2" t="s">
        <v>519</v>
      </c>
      <c r="M1987" s="2" t="s">
        <v>59</v>
      </c>
      <c r="N1987" s="2" t="s">
        <v>651</v>
      </c>
      <c r="O1987" s="2" t="s">
        <v>304</v>
      </c>
      <c r="P1987" s="2" t="s">
        <v>2886</v>
      </c>
      <c r="Q1987" s="2" t="s">
        <v>343</v>
      </c>
      <c r="R1987" s="2" t="s">
        <v>369</v>
      </c>
      <c r="S1987" s="2" t="s">
        <v>34</v>
      </c>
      <c r="T1987" s="152">
        <v>3.4340000000000002</v>
      </c>
      <c r="U1987" s="2" t="s">
        <v>2905</v>
      </c>
      <c r="V1987" s="165">
        <v>1.09E-2</v>
      </c>
      <c r="W1987" s="167">
        <v>3.0700000000000002E-2</v>
      </c>
      <c r="X1987" s="4" t="s">
        <v>602</v>
      </c>
      <c r="Y1987" s="4" t="s">
        <v>304</v>
      </c>
      <c r="Z1987" s="152">
        <v>97228</v>
      </c>
      <c r="AA1987" s="162">
        <v>1</v>
      </c>
      <c r="AB1987" s="181">
        <v>107.99</v>
      </c>
      <c r="AD1987" s="152">
        <v>104.997</v>
      </c>
      <c r="AG1987" s="2" t="s">
        <v>36</v>
      </c>
      <c r="AH1987" s="167">
        <v>1.37E-4</v>
      </c>
      <c r="AI1987" s="167">
        <v>2.4616247769717698E-3</v>
      </c>
      <c r="AJ1987" s="167">
        <v>7.3862751022878896E-4</v>
      </c>
    </row>
    <row r="1988" spans="1:36">
      <c r="A1988" s="2">
        <v>7833</v>
      </c>
      <c r="B1988" s="2">
        <v>7986</v>
      </c>
      <c r="C1988" s="2" t="s">
        <v>1945</v>
      </c>
      <c r="D1988" s="2" t="s">
        <v>1946</v>
      </c>
      <c r="E1988" s="4" t="s">
        <v>347</v>
      </c>
      <c r="F1988" s="2" t="s">
        <v>3681</v>
      </c>
      <c r="G1988" s="2" t="s">
        <v>3682</v>
      </c>
      <c r="H1988" s="2" t="s">
        <v>350</v>
      </c>
      <c r="I1988" s="2" t="s">
        <v>1153</v>
      </c>
      <c r="J1988" s="2" t="s">
        <v>30</v>
      </c>
      <c r="K1988" s="2" t="s">
        <v>30</v>
      </c>
      <c r="L1988" s="2" t="s">
        <v>519</v>
      </c>
      <c r="M1988" s="2" t="s">
        <v>31</v>
      </c>
      <c r="N1988" s="2" t="s">
        <v>651</v>
      </c>
      <c r="O1988" s="2" t="s">
        <v>304</v>
      </c>
      <c r="P1988" s="2" t="s">
        <v>3082</v>
      </c>
      <c r="Q1988" s="2" t="s">
        <v>368</v>
      </c>
      <c r="R1988" s="2" t="s">
        <v>369</v>
      </c>
      <c r="S1988" s="2" t="s">
        <v>34</v>
      </c>
      <c r="T1988" s="152">
        <v>4.7629999999999999</v>
      </c>
      <c r="U1988" s="2" t="s">
        <v>3683</v>
      </c>
      <c r="V1988" s="165">
        <v>5.5E-2</v>
      </c>
      <c r="W1988" s="167">
        <v>5.0599999999999999E-2</v>
      </c>
      <c r="X1988" s="4" t="s">
        <v>602</v>
      </c>
      <c r="Y1988" s="4" t="s">
        <v>304</v>
      </c>
      <c r="Z1988" s="152">
        <v>200000</v>
      </c>
      <c r="AA1988" s="162">
        <v>1</v>
      </c>
      <c r="AB1988" s="181">
        <v>103.43</v>
      </c>
      <c r="AD1988" s="152">
        <v>206.86</v>
      </c>
      <c r="AG1988" s="2" t="s">
        <v>36</v>
      </c>
      <c r="AH1988" s="167">
        <v>6.6699999999999995E-4</v>
      </c>
      <c r="AI1988" s="167">
        <v>4.8497961165170902E-3</v>
      </c>
      <c r="AJ1988" s="167">
        <v>1.45521480941015E-3</v>
      </c>
    </row>
    <row r="1989" spans="1:36">
      <c r="A1989" s="2">
        <v>7833</v>
      </c>
      <c r="B1989" s="2">
        <v>7986</v>
      </c>
      <c r="C1989" s="2" t="s">
        <v>1945</v>
      </c>
      <c r="D1989" s="2" t="s">
        <v>1946</v>
      </c>
      <c r="E1989" s="4" t="s">
        <v>347</v>
      </c>
      <c r="F1989" s="2" t="s">
        <v>2987</v>
      </c>
      <c r="G1989" s="2" t="s">
        <v>2988</v>
      </c>
      <c r="H1989" s="2" t="s">
        <v>350</v>
      </c>
      <c r="I1989" s="2" t="s">
        <v>942</v>
      </c>
      <c r="J1989" s="2" t="s">
        <v>30</v>
      </c>
      <c r="K1989" s="2" t="s">
        <v>30</v>
      </c>
      <c r="L1989" s="2" t="s">
        <v>519</v>
      </c>
      <c r="M1989" s="2" t="s">
        <v>31</v>
      </c>
      <c r="N1989" s="2" t="s">
        <v>651</v>
      </c>
      <c r="O1989" s="2" t="s">
        <v>304</v>
      </c>
      <c r="P1989" s="2" t="s">
        <v>2886</v>
      </c>
      <c r="Q1989" s="2" t="s">
        <v>343</v>
      </c>
      <c r="R1989" s="2" t="s">
        <v>369</v>
      </c>
      <c r="S1989" s="2" t="s">
        <v>34</v>
      </c>
      <c r="T1989" s="152">
        <v>6.5960000000000001</v>
      </c>
      <c r="U1989" s="2" t="s">
        <v>2989</v>
      </c>
      <c r="V1989" s="165">
        <v>4.02E-2</v>
      </c>
      <c r="W1989" s="167">
        <v>3.245E-2</v>
      </c>
      <c r="X1989" s="4" t="s">
        <v>602</v>
      </c>
      <c r="Y1989" s="4" t="s">
        <v>304</v>
      </c>
      <c r="Z1989" s="152">
        <v>80000</v>
      </c>
      <c r="AA1989" s="162">
        <v>1</v>
      </c>
      <c r="AB1989" s="181">
        <v>108.93</v>
      </c>
      <c r="AD1989" s="152">
        <v>87.144000000000005</v>
      </c>
      <c r="AG1989" s="2" t="s">
        <v>36</v>
      </c>
      <c r="AH1989" s="167">
        <v>9.8999999999999994E-5</v>
      </c>
      <c r="AI1989" s="167">
        <v>2.0430756684606298E-3</v>
      </c>
      <c r="AJ1989" s="167">
        <v>6.1303896041398998E-4</v>
      </c>
    </row>
    <row r="1990" spans="1:36">
      <c r="A1990" s="2">
        <v>7833</v>
      </c>
      <c r="B1990" s="2">
        <v>7986</v>
      </c>
      <c r="C1990" s="2" t="s">
        <v>2394</v>
      </c>
      <c r="D1990" s="2" t="s">
        <v>2395</v>
      </c>
      <c r="E1990" s="4" t="s">
        <v>347</v>
      </c>
      <c r="F1990" s="2" t="s">
        <v>2990</v>
      </c>
      <c r="G1990" s="2" t="s">
        <v>2991</v>
      </c>
      <c r="H1990" s="2" t="s">
        <v>350</v>
      </c>
      <c r="I1990" s="2" t="s">
        <v>1153</v>
      </c>
      <c r="J1990" s="2" t="s">
        <v>30</v>
      </c>
      <c r="K1990" s="2" t="s">
        <v>30</v>
      </c>
      <c r="L1990" s="2" t="s">
        <v>519</v>
      </c>
      <c r="M1990" s="2" t="s">
        <v>59</v>
      </c>
      <c r="N1990" s="2" t="s">
        <v>637</v>
      </c>
      <c r="O1990" s="2" t="s">
        <v>304</v>
      </c>
      <c r="P1990" s="2" t="s">
        <v>2893</v>
      </c>
      <c r="Q1990" s="2" t="s">
        <v>343</v>
      </c>
      <c r="R1990" s="2" t="s">
        <v>369</v>
      </c>
      <c r="S1990" s="2" t="s">
        <v>34</v>
      </c>
      <c r="T1990" s="152">
        <v>2.1859999999999999</v>
      </c>
      <c r="U1990" s="2" t="s">
        <v>2992</v>
      </c>
      <c r="V1990" s="165">
        <v>1.6400000000000001E-2</v>
      </c>
      <c r="W1990" s="167">
        <v>4.7849999999999997E-2</v>
      </c>
      <c r="X1990" s="4" t="s">
        <v>602</v>
      </c>
      <c r="Y1990" s="4" t="s">
        <v>304</v>
      </c>
      <c r="Z1990" s="152">
        <v>76000</v>
      </c>
      <c r="AA1990" s="162">
        <v>1</v>
      </c>
      <c r="AB1990" s="181">
        <v>93.91</v>
      </c>
      <c r="AD1990" s="152">
        <v>71.372</v>
      </c>
      <c r="AG1990" s="2" t="s">
        <v>36</v>
      </c>
      <c r="AH1990" s="167">
        <v>2.43E-4</v>
      </c>
      <c r="AI1990" s="167">
        <v>1.67329453983182E-3</v>
      </c>
      <c r="AJ1990" s="167">
        <v>5.0208357967367902E-4</v>
      </c>
    </row>
    <row r="1991" spans="1:36">
      <c r="A1991" s="2">
        <v>7833</v>
      </c>
      <c r="B1991" s="2">
        <v>7986</v>
      </c>
      <c r="C1991" s="2" t="s">
        <v>2394</v>
      </c>
      <c r="D1991" s="2" t="s">
        <v>2395</v>
      </c>
      <c r="E1991" s="4" t="s">
        <v>347</v>
      </c>
      <c r="F1991" s="2" t="s">
        <v>2993</v>
      </c>
      <c r="G1991" s="2" t="s">
        <v>2994</v>
      </c>
      <c r="H1991" s="2" t="s">
        <v>350</v>
      </c>
      <c r="I1991" s="2" t="s">
        <v>1153</v>
      </c>
      <c r="J1991" s="2" t="s">
        <v>30</v>
      </c>
      <c r="K1991" s="2" t="s">
        <v>30</v>
      </c>
      <c r="L1991" s="2" t="s">
        <v>519</v>
      </c>
      <c r="M1991" s="2" t="s">
        <v>59</v>
      </c>
      <c r="N1991" s="2" t="s">
        <v>637</v>
      </c>
      <c r="O1991" s="2" t="s">
        <v>304</v>
      </c>
      <c r="P1991" s="2" t="s">
        <v>2893</v>
      </c>
      <c r="Q1991" s="2" t="s">
        <v>343</v>
      </c>
      <c r="R1991" s="2" t="s">
        <v>369</v>
      </c>
      <c r="S1991" s="2" t="s">
        <v>34</v>
      </c>
      <c r="T1991" s="152">
        <v>5.8239999999999998</v>
      </c>
      <c r="U1991" s="2" t="s">
        <v>2995</v>
      </c>
      <c r="V1991" s="165">
        <v>5.3100000000000001E-2</v>
      </c>
      <c r="W1991" s="167">
        <v>4.8070000000000002E-2</v>
      </c>
      <c r="X1991" s="4" t="s">
        <v>602</v>
      </c>
      <c r="Y1991" s="4" t="s">
        <v>304</v>
      </c>
      <c r="Z1991" s="152">
        <v>69000</v>
      </c>
      <c r="AA1991" s="162">
        <v>1</v>
      </c>
      <c r="AB1991" s="181">
        <v>105.58</v>
      </c>
      <c r="AD1991" s="152">
        <v>72.849999999999994</v>
      </c>
      <c r="AG1991" s="2" t="s">
        <v>36</v>
      </c>
      <c r="AH1991" s="167">
        <v>2.1699999999999999E-4</v>
      </c>
      <c r="AI1991" s="167">
        <v>1.70796005533933E-3</v>
      </c>
      <c r="AJ1991" s="167">
        <v>5.1248520694426698E-4</v>
      </c>
    </row>
    <row r="1992" spans="1:36">
      <c r="A1992" s="2">
        <v>7833</v>
      </c>
      <c r="B1992" s="2">
        <v>7986</v>
      </c>
      <c r="C1992" s="2" t="s">
        <v>3684</v>
      </c>
      <c r="D1992" s="2" t="s">
        <v>3685</v>
      </c>
      <c r="E1992" s="4" t="s">
        <v>507</v>
      </c>
      <c r="F1992" s="2" t="s">
        <v>3686</v>
      </c>
      <c r="G1992" s="2" t="s">
        <v>3687</v>
      </c>
      <c r="H1992" s="2" t="s">
        <v>350</v>
      </c>
      <c r="I1992" s="2" t="s">
        <v>1153</v>
      </c>
      <c r="J1992" s="2" t="s">
        <v>30</v>
      </c>
      <c r="K1992" s="2" t="s">
        <v>30</v>
      </c>
      <c r="L1992" s="2" t="s">
        <v>519</v>
      </c>
      <c r="M1992" s="2" t="s">
        <v>31</v>
      </c>
      <c r="N1992" s="2" t="s">
        <v>651</v>
      </c>
      <c r="O1992" s="2" t="s">
        <v>304</v>
      </c>
      <c r="P1992" s="2" t="s">
        <v>2870</v>
      </c>
      <c r="Q1992" s="2" t="s">
        <v>368</v>
      </c>
      <c r="R1992" s="2" t="s">
        <v>369</v>
      </c>
      <c r="S1992" s="2" t="s">
        <v>34</v>
      </c>
      <c r="T1992" s="152">
        <v>2.5270000000000001</v>
      </c>
      <c r="U1992" s="2" t="s">
        <v>1577</v>
      </c>
      <c r="V1992" s="165">
        <v>6.0199999999999997E-2</v>
      </c>
      <c r="W1992" s="167">
        <v>5.8939999999999999E-2</v>
      </c>
      <c r="X1992" s="4" t="s">
        <v>602</v>
      </c>
      <c r="Y1992" s="4" t="s">
        <v>304</v>
      </c>
      <c r="Z1992" s="152">
        <v>98000</v>
      </c>
      <c r="AA1992" s="162">
        <v>1</v>
      </c>
      <c r="AB1992" s="181">
        <v>102.5</v>
      </c>
      <c r="AD1992" s="152">
        <v>100.45</v>
      </c>
      <c r="AG1992" s="2" t="s">
        <v>36</v>
      </c>
      <c r="AH1992" s="167">
        <v>9.8999999999999994E-5</v>
      </c>
      <c r="AI1992" s="167">
        <v>2.3550324852757501E-3</v>
      </c>
      <c r="AJ1992" s="167">
        <v>7.0664375715580297E-4</v>
      </c>
    </row>
    <row r="1993" spans="1:36">
      <c r="A1993" s="2">
        <v>7833</v>
      </c>
      <c r="B1993" s="2">
        <v>7986</v>
      </c>
      <c r="C1993" s="2" t="s">
        <v>2540</v>
      </c>
      <c r="D1993" s="2" t="s">
        <v>2541</v>
      </c>
      <c r="E1993" s="4" t="s">
        <v>347</v>
      </c>
      <c r="F1993" s="2" t="s">
        <v>2996</v>
      </c>
      <c r="G1993" s="2" t="s">
        <v>2997</v>
      </c>
      <c r="H1993" s="2" t="s">
        <v>350</v>
      </c>
      <c r="I1993" s="2" t="s">
        <v>942</v>
      </c>
      <c r="J1993" s="2" t="s">
        <v>30</v>
      </c>
      <c r="K1993" s="2" t="s">
        <v>30</v>
      </c>
      <c r="L1993" s="2" t="s">
        <v>519</v>
      </c>
      <c r="M1993" s="2" t="s">
        <v>59</v>
      </c>
      <c r="N1993" s="2" t="s">
        <v>650</v>
      </c>
      <c r="O1993" s="2" t="s">
        <v>304</v>
      </c>
      <c r="P1993" s="20" t="s">
        <v>354</v>
      </c>
      <c r="Q1993" s="2" t="s">
        <v>354</v>
      </c>
      <c r="R1993" s="2" t="s">
        <v>354</v>
      </c>
      <c r="S1993" s="2" t="s">
        <v>34</v>
      </c>
      <c r="T1993" s="152">
        <v>1.6719999999999999</v>
      </c>
      <c r="U1993" s="2" t="s">
        <v>2998</v>
      </c>
      <c r="V1993" s="165">
        <v>1.9E-2</v>
      </c>
      <c r="W1993" s="167">
        <v>3.4250000000000003E-2</v>
      </c>
      <c r="X1993" s="4" t="s">
        <v>602</v>
      </c>
      <c r="Y1993" s="4" t="s">
        <v>304</v>
      </c>
      <c r="Z1993" s="152">
        <v>70500</v>
      </c>
      <c r="AA1993" s="162">
        <v>1</v>
      </c>
      <c r="AB1993" s="181">
        <v>110.1</v>
      </c>
      <c r="AD1993" s="152">
        <v>77.620999999999995</v>
      </c>
      <c r="AG1993" s="2" t="s">
        <v>36</v>
      </c>
      <c r="AH1993" s="167">
        <v>1.25E-4</v>
      </c>
      <c r="AI1993" s="167">
        <v>1.8197988952050399E-3</v>
      </c>
      <c r="AJ1993" s="167">
        <v>5.4604322301953195E-4</v>
      </c>
    </row>
    <row r="1994" spans="1:36">
      <c r="A1994" s="2">
        <v>7833</v>
      </c>
      <c r="B1994" s="2">
        <v>7986</v>
      </c>
      <c r="C1994" s="2" t="s">
        <v>1893</v>
      </c>
      <c r="D1994" s="2" t="s">
        <v>1894</v>
      </c>
      <c r="E1994" s="4" t="s">
        <v>347</v>
      </c>
      <c r="F1994" s="2" t="s">
        <v>2999</v>
      </c>
      <c r="G1994" s="2" t="s">
        <v>3000</v>
      </c>
      <c r="H1994" s="2" t="s">
        <v>350</v>
      </c>
      <c r="I1994" s="2" t="s">
        <v>942</v>
      </c>
      <c r="J1994" s="2" t="s">
        <v>30</v>
      </c>
      <c r="K1994" s="2" t="s">
        <v>30</v>
      </c>
      <c r="L1994" s="2" t="s">
        <v>519</v>
      </c>
      <c r="M1994" s="2" t="s">
        <v>59</v>
      </c>
      <c r="N1994" s="2" t="s">
        <v>650</v>
      </c>
      <c r="O1994" s="2" t="s">
        <v>304</v>
      </c>
      <c r="P1994" s="2" t="s">
        <v>2893</v>
      </c>
      <c r="Q1994" s="2" t="s">
        <v>343</v>
      </c>
      <c r="R1994" s="2" t="s">
        <v>369</v>
      </c>
      <c r="S1994" s="2" t="s">
        <v>34</v>
      </c>
      <c r="T1994" s="152">
        <v>4.6710000000000003</v>
      </c>
      <c r="U1994" s="2" t="s">
        <v>3001</v>
      </c>
      <c r="V1994" s="165">
        <v>6.4999999999999997E-3</v>
      </c>
      <c r="W1994" s="167">
        <v>2.8320000000000001E-2</v>
      </c>
      <c r="X1994" s="4" t="s">
        <v>602</v>
      </c>
      <c r="Y1994" s="4" t="s">
        <v>304</v>
      </c>
      <c r="Z1994" s="152">
        <v>243064.91</v>
      </c>
      <c r="AA1994" s="162">
        <v>1</v>
      </c>
      <c r="AB1994" s="181">
        <v>105.26</v>
      </c>
      <c r="AD1994" s="152">
        <v>255.85</v>
      </c>
      <c r="AG1994" s="2" t="s">
        <v>36</v>
      </c>
      <c r="AH1994" s="167">
        <v>1.08E-4</v>
      </c>
      <c r="AI1994" s="167">
        <v>5.99836091596085E-3</v>
      </c>
      <c r="AJ1994" s="167">
        <v>1.799849607567E-3</v>
      </c>
    </row>
    <row r="1995" spans="1:36">
      <c r="A1995" s="2">
        <v>7833</v>
      </c>
      <c r="B1995" s="2">
        <v>7986</v>
      </c>
      <c r="C1995" s="2" t="s">
        <v>3005</v>
      </c>
      <c r="D1995" s="2" t="s">
        <v>3006</v>
      </c>
      <c r="E1995" s="4" t="s">
        <v>347</v>
      </c>
      <c r="F1995" s="2" t="s">
        <v>3007</v>
      </c>
      <c r="G1995" s="2" t="s">
        <v>3008</v>
      </c>
      <c r="H1995" s="2" t="s">
        <v>350</v>
      </c>
      <c r="I1995" s="2" t="s">
        <v>942</v>
      </c>
      <c r="J1995" s="2" t="s">
        <v>30</v>
      </c>
      <c r="K1995" s="2" t="s">
        <v>30</v>
      </c>
      <c r="L1995" s="2" t="s">
        <v>519</v>
      </c>
      <c r="M1995" s="2" t="s">
        <v>59</v>
      </c>
      <c r="N1995" s="2" t="s">
        <v>650</v>
      </c>
      <c r="O1995" s="2" t="s">
        <v>304</v>
      </c>
      <c r="P1995" s="2" t="s">
        <v>2886</v>
      </c>
      <c r="Q1995" s="2" t="s">
        <v>343</v>
      </c>
      <c r="R1995" s="2" t="s">
        <v>369</v>
      </c>
      <c r="S1995" s="2" t="s">
        <v>34</v>
      </c>
      <c r="T1995" s="152">
        <v>2.956</v>
      </c>
      <c r="U1995" s="2" t="s">
        <v>3009</v>
      </c>
      <c r="V1995" s="165">
        <v>1.83E-2</v>
      </c>
      <c r="W1995" s="167">
        <v>2.8729999999999999E-2</v>
      </c>
      <c r="X1995" s="4" t="s">
        <v>602</v>
      </c>
      <c r="Y1995" s="4" t="s">
        <v>304</v>
      </c>
      <c r="Z1995" s="152">
        <v>76000</v>
      </c>
      <c r="AA1995" s="162">
        <v>1</v>
      </c>
      <c r="AB1995" s="181">
        <v>113.83</v>
      </c>
      <c r="AD1995" s="152">
        <v>86.510999999999996</v>
      </c>
      <c r="AG1995" s="2" t="s">
        <v>36</v>
      </c>
      <c r="AH1995" s="167">
        <v>3.0200000000000002E-4</v>
      </c>
      <c r="AI1995" s="167">
        <v>2.0282304064429399E-3</v>
      </c>
      <c r="AJ1995" s="167">
        <v>6.0858453704882198E-4</v>
      </c>
    </row>
    <row r="1996" spans="1:36">
      <c r="A1996" s="2">
        <v>7833</v>
      </c>
      <c r="B1996" s="2">
        <v>7986</v>
      </c>
      <c r="C1996" s="2" t="s">
        <v>3005</v>
      </c>
      <c r="D1996" s="2" t="s">
        <v>3006</v>
      </c>
      <c r="E1996" s="4" t="s">
        <v>347</v>
      </c>
      <c r="F1996" s="2" t="s">
        <v>3010</v>
      </c>
      <c r="G1996" s="2" t="s">
        <v>3011</v>
      </c>
      <c r="H1996" s="2" t="s">
        <v>350</v>
      </c>
      <c r="I1996" s="2" t="s">
        <v>942</v>
      </c>
      <c r="J1996" s="2" t="s">
        <v>30</v>
      </c>
      <c r="K1996" s="2" t="s">
        <v>30</v>
      </c>
      <c r="L1996" s="2" t="s">
        <v>519</v>
      </c>
      <c r="M1996" s="2" t="s">
        <v>59</v>
      </c>
      <c r="N1996" s="2" t="s">
        <v>650</v>
      </c>
      <c r="O1996" s="2" t="s">
        <v>304</v>
      </c>
      <c r="P1996" s="2" t="s">
        <v>2977</v>
      </c>
      <c r="Q1996" s="2" t="s">
        <v>343</v>
      </c>
      <c r="R1996" s="2" t="s">
        <v>369</v>
      </c>
      <c r="S1996" s="2" t="s">
        <v>34</v>
      </c>
      <c r="T1996" s="152">
        <v>1.2290000000000001</v>
      </c>
      <c r="U1996" s="2" t="s">
        <v>3012</v>
      </c>
      <c r="V1996" s="165">
        <v>3.4599999999999999E-2</v>
      </c>
      <c r="W1996" s="167">
        <v>3.2050000000000002E-2</v>
      </c>
      <c r="X1996" s="4" t="s">
        <v>602</v>
      </c>
      <c r="Y1996" s="4" t="s">
        <v>304</v>
      </c>
      <c r="Z1996" s="152">
        <v>3902.17</v>
      </c>
      <c r="AA1996" s="162">
        <v>1</v>
      </c>
      <c r="AB1996" s="181">
        <v>118.48</v>
      </c>
      <c r="AC1996" s="152">
        <v>0.08</v>
      </c>
      <c r="AD1996" s="152">
        <v>4.7030000000000003</v>
      </c>
      <c r="AG1996" s="2" t="s">
        <v>36</v>
      </c>
      <c r="AH1996" s="167">
        <v>1.5999999999999999E-5</v>
      </c>
      <c r="AI1996" s="167">
        <v>1.10261261535985E-4</v>
      </c>
      <c r="AJ1996" s="167">
        <v>3.3084652805289897E-5</v>
      </c>
    </row>
    <row r="1997" spans="1:36">
      <c r="A1997" s="2">
        <v>7833</v>
      </c>
      <c r="B1997" s="2">
        <v>7986</v>
      </c>
      <c r="C1997" s="2" t="s">
        <v>3005</v>
      </c>
      <c r="D1997" s="2" t="s">
        <v>3006</v>
      </c>
      <c r="E1997" s="4" t="s">
        <v>347</v>
      </c>
      <c r="F1997" s="2" t="s">
        <v>3013</v>
      </c>
      <c r="G1997" s="2" t="s">
        <v>3014</v>
      </c>
      <c r="H1997" s="2" t="s">
        <v>350</v>
      </c>
      <c r="I1997" s="2" t="s">
        <v>1153</v>
      </c>
      <c r="J1997" s="2" t="s">
        <v>30</v>
      </c>
      <c r="K1997" s="2" t="s">
        <v>30</v>
      </c>
      <c r="L1997" s="2" t="s">
        <v>519</v>
      </c>
      <c r="M1997" s="2" t="s">
        <v>59</v>
      </c>
      <c r="N1997" s="2" t="s">
        <v>633</v>
      </c>
      <c r="O1997" s="2" t="s">
        <v>304</v>
      </c>
      <c r="P1997" s="2" t="s">
        <v>2977</v>
      </c>
      <c r="Q1997" s="2" t="s">
        <v>343</v>
      </c>
      <c r="R1997" s="2" t="s">
        <v>369</v>
      </c>
      <c r="S1997" s="2" t="s">
        <v>34</v>
      </c>
      <c r="T1997" s="152">
        <v>2.0859999999999999</v>
      </c>
      <c r="U1997" s="2" t="s">
        <v>3015</v>
      </c>
      <c r="V1997" s="165">
        <v>5.2999999999999999E-2</v>
      </c>
      <c r="W1997" s="167">
        <v>5.006E-2</v>
      </c>
      <c r="X1997" s="4" t="s">
        <v>602</v>
      </c>
      <c r="Y1997" s="4" t="s">
        <v>304</v>
      </c>
      <c r="Z1997" s="152">
        <v>40042.589999999997</v>
      </c>
      <c r="AA1997" s="162">
        <v>1</v>
      </c>
      <c r="AB1997" s="181">
        <v>102.04</v>
      </c>
      <c r="AD1997" s="152">
        <v>40.859000000000002</v>
      </c>
      <c r="AG1997" s="2" t="s">
        <v>36</v>
      </c>
      <c r="AH1997" s="167">
        <v>1.06E-4</v>
      </c>
      <c r="AI1997" s="167">
        <v>9.5794278635706598E-4</v>
      </c>
      <c r="AJ1997" s="167">
        <v>2.8743734701069099E-4</v>
      </c>
    </row>
    <row r="1998" spans="1:36">
      <c r="A1998" s="2">
        <v>7833</v>
      </c>
      <c r="B1998" s="2">
        <v>7986</v>
      </c>
      <c r="C1998" s="2" t="s">
        <v>3688</v>
      </c>
      <c r="D1998" s="2" t="s">
        <v>3689</v>
      </c>
      <c r="E1998" s="4" t="s">
        <v>347</v>
      </c>
      <c r="F1998" s="2" t="s">
        <v>3690</v>
      </c>
      <c r="G1998" s="2" t="s">
        <v>3691</v>
      </c>
      <c r="H1998" s="2" t="s">
        <v>350</v>
      </c>
      <c r="I1998" s="2" t="s">
        <v>1153</v>
      </c>
      <c r="J1998" s="2" t="s">
        <v>30</v>
      </c>
      <c r="K1998" s="2" t="s">
        <v>30</v>
      </c>
      <c r="L1998" s="2" t="s">
        <v>519</v>
      </c>
      <c r="M1998" s="2" t="s">
        <v>31</v>
      </c>
      <c r="N1998" s="2" t="s">
        <v>633</v>
      </c>
      <c r="O1998" s="2" t="s">
        <v>304</v>
      </c>
      <c r="P1998" s="20" t="s">
        <v>354</v>
      </c>
      <c r="Q1998" s="2" t="s">
        <v>354</v>
      </c>
      <c r="R1998" s="2" t="s">
        <v>354</v>
      </c>
      <c r="S1998" s="2" t="s">
        <v>34</v>
      </c>
      <c r="T1998" s="152">
        <v>3.2130000000000001</v>
      </c>
      <c r="U1998" s="2" t="s">
        <v>3348</v>
      </c>
      <c r="V1998" s="165">
        <v>6.7500000000000004E-2</v>
      </c>
      <c r="W1998" s="167">
        <v>6.5479999999999997E-2</v>
      </c>
      <c r="X1998" s="4" t="s">
        <v>602</v>
      </c>
      <c r="Y1998" s="4" t="s">
        <v>304</v>
      </c>
      <c r="Z1998" s="152">
        <v>49000</v>
      </c>
      <c r="AA1998" s="162">
        <v>1</v>
      </c>
      <c r="AB1998" s="181">
        <v>100.96</v>
      </c>
      <c r="AD1998" s="152">
        <v>49.47</v>
      </c>
      <c r="AG1998" s="2" t="s">
        <v>36</v>
      </c>
      <c r="AH1998" s="167">
        <v>2.4499999999999999E-4</v>
      </c>
      <c r="AI1998" s="167">
        <v>1.1598247790899499E-3</v>
      </c>
      <c r="AJ1998" s="167">
        <v>3.48013432792438E-4</v>
      </c>
    </row>
    <row r="1999" spans="1:36">
      <c r="A1999" s="2">
        <v>7833</v>
      </c>
      <c r="B1999" s="2">
        <v>7986</v>
      </c>
      <c r="C1999" s="2" t="s">
        <v>1956</v>
      </c>
      <c r="D1999" s="2" t="s">
        <v>1957</v>
      </c>
      <c r="E1999" s="4" t="s">
        <v>347</v>
      </c>
      <c r="F1999" s="2" t="s">
        <v>3016</v>
      </c>
      <c r="G1999" s="2" t="s">
        <v>3017</v>
      </c>
      <c r="H1999" s="2" t="s">
        <v>350</v>
      </c>
      <c r="I1999" s="2" t="s">
        <v>1153</v>
      </c>
      <c r="J1999" s="2" t="s">
        <v>30</v>
      </c>
      <c r="K1999" s="2" t="s">
        <v>30</v>
      </c>
      <c r="L1999" s="2" t="s">
        <v>519</v>
      </c>
      <c r="M1999" s="2" t="s">
        <v>31</v>
      </c>
      <c r="N1999" s="2" t="s">
        <v>626</v>
      </c>
      <c r="O1999" s="2" t="s">
        <v>304</v>
      </c>
      <c r="P1999" s="2" t="s">
        <v>2886</v>
      </c>
      <c r="Q1999" s="2" t="s">
        <v>343</v>
      </c>
      <c r="R1999" s="2" t="s">
        <v>369</v>
      </c>
      <c r="S1999" s="2" t="s">
        <v>34</v>
      </c>
      <c r="T1999" s="152">
        <v>5.9880000000000004</v>
      </c>
      <c r="U1999" s="2" t="s">
        <v>3018</v>
      </c>
      <c r="V1999" s="165">
        <v>5.2499999999999998E-2</v>
      </c>
      <c r="W1999" s="167">
        <v>5.3920000000000003E-2</v>
      </c>
      <c r="X1999" s="4" t="s">
        <v>602</v>
      </c>
      <c r="Y1999" s="4" t="s">
        <v>304</v>
      </c>
      <c r="Z1999" s="152">
        <v>45000</v>
      </c>
      <c r="AA1999" s="162">
        <v>1</v>
      </c>
      <c r="AB1999" s="181">
        <v>99.66</v>
      </c>
      <c r="AD1999" s="152">
        <v>44.847000000000001</v>
      </c>
      <c r="AG1999" s="2" t="s">
        <v>36</v>
      </c>
      <c r="AH1999" s="167">
        <v>2.0699999999999999E-4</v>
      </c>
      <c r="AI1999" s="167">
        <v>1.0514299837447599E-3</v>
      </c>
      <c r="AJ1999" s="167">
        <v>3.1548882605441801E-4</v>
      </c>
    </row>
    <row r="2000" spans="1:36">
      <c r="A2000" s="2">
        <v>7833</v>
      </c>
      <c r="B2000" s="2">
        <v>7986</v>
      </c>
      <c r="C2000" s="2" t="s">
        <v>1956</v>
      </c>
      <c r="D2000" s="2" t="s">
        <v>1957</v>
      </c>
      <c r="E2000" s="4" t="s">
        <v>347</v>
      </c>
      <c r="F2000" s="2" t="s">
        <v>3694</v>
      </c>
      <c r="G2000" s="2" t="s">
        <v>3695</v>
      </c>
      <c r="H2000" s="2" t="s">
        <v>350</v>
      </c>
      <c r="I2000" s="2" t="s">
        <v>1153</v>
      </c>
      <c r="J2000" s="2" t="s">
        <v>30</v>
      </c>
      <c r="K2000" s="2" t="s">
        <v>30</v>
      </c>
      <c r="L2000" s="2" t="s">
        <v>519</v>
      </c>
      <c r="M2000" s="2" t="s">
        <v>59</v>
      </c>
      <c r="N2000" s="2" t="s">
        <v>626</v>
      </c>
      <c r="O2000" s="2" t="s">
        <v>304</v>
      </c>
      <c r="P2000" s="2" t="s">
        <v>2886</v>
      </c>
      <c r="Q2000" s="2" t="s">
        <v>343</v>
      </c>
      <c r="R2000" s="2" t="s">
        <v>369</v>
      </c>
      <c r="S2000" s="2" t="s">
        <v>34</v>
      </c>
      <c r="T2000" s="152">
        <v>1.9950000000000001</v>
      </c>
      <c r="U2000" s="2" t="s">
        <v>3696</v>
      </c>
      <c r="V2000" s="165">
        <v>2.7E-2</v>
      </c>
      <c r="W2000" s="167">
        <v>5.1560000000000002E-2</v>
      </c>
      <c r="X2000" s="4" t="s">
        <v>602</v>
      </c>
      <c r="Y2000" s="4" t="s">
        <v>304</v>
      </c>
      <c r="Z2000" s="152">
        <v>55318.66</v>
      </c>
      <c r="AA2000" s="162">
        <v>1</v>
      </c>
      <c r="AB2000" s="181">
        <v>96.02</v>
      </c>
      <c r="AD2000" s="152">
        <v>53.116999999999997</v>
      </c>
      <c r="AG2000" s="2" t="s">
        <v>36</v>
      </c>
      <c r="AH2000" s="167">
        <v>9.7E-5</v>
      </c>
      <c r="AI2000" s="167">
        <v>1.2453181397363399E-3</v>
      </c>
      <c r="AJ2000" s="167">
        <v>3.7366630592975699E-4</v>
      </c>
    </row>
    <row r="2001" spans="1:36">
      <c r="A2001" s="2">
        <v>7833</v>
      </c>
      <c r="B2001" s="2">
        <v>7986</v>
      </c>
      <c r="C2001" s="2" t="s">
        <v>1956</v>
      </c>
      <c r="D2001" s="2" t="s">
        <v>1957</v>
      </c>
      <c r="E2001" s="4" t="s">
        <v>347</v>
      </c>
      <c r="F2001" s="2" t="s">
        <v>3019</v>
      </c>
      <c r="G2001" s="2" t="s">
        <v>3020</v>
      </c>
      <c r="H2001" s="2" t="s">
        <v>350</v>
      </c>
      <c r="I2001" s="2" t="s">
        <v>1153</v>
      </c>
      <c r="J2001" s="2" t="s">
        <v>30</v>
      </c>
      <c r="K2001" s="2" t="s">
        <v>30</v>
      </c>
      <c r="L2001" s="2" t="s">
        <v>519</v>
      </c>
      <c r="M2001" s="2" t="s">
        <v>59</v>
      </c>
      <c r="N2001" s="2" t="s">
        <v>626</v>
      </c>
      <c r="O2001" s="2" t="s">
        <v>304</v>
      </c>
      <c r="P2001" s="2" t="s">
        <v>2886</v>
      </c>
      <c r="Q2001" s="2" t="s">
        <v>343</v>
      </c>
      <c r="R2001" s="2" t="s">
        <v>369</v>
      </c>
      <c r="S2001" s="2" t="s">
        <v>34</v>
      </c>
      <c r="T2001" s="152">
        <v>2.5870000000000002</v>
      </c>
      <c r="U2001" s="2" t="s">
        <v>3021</v>
      </c>
      <c r="V2001" s="165">
        <v>0.05</v>
      </c>
      <c r="W2001" s="167">
        <v>5.1769999999999997E-2</v>
      </c>
      <c r="X2001" s="4" t="s">
        <v>602</v>
      </c>
      <c r="Y2001" s="4" t="s">
        <v>304</v>
      </c>
      <c r="Z2001" s="152">
        <v>80791.92</v>
      </c>
      <c r="AA2001" s="162">
        <v>1</v>
      </c>
      <c r="AB2001" s="181">
        <v>101.04</v>
      </c>
      <c r="AD2001" s="152">
        <v>81.632000000000005</v>
      </c>
      <c r="AG2001" s="2" t="s">
        <v>36</v>
      </c>
      <c r="AH2001" s="167">
        <v>8.0000000000000007E-5</v>
      </c>
      <c r="AI2001" s="167">
        <v>1.9138514599077801E-3</v>
      </c>
      <c r="AJ2001" s="167">
        <v>5.7426434442962697E-4</v>
      </c>
    </row>
    <row r="2002" spans="1:36">
      <c r="A2002" s="2">
        <v>7833</v>
      </c>
      <c r="B2002" s="2">
        <v>7986</v>
      </c>
      <c r="C2002" s="2" t="s">
        <v>1960</v>
      </c>
      <c r="D2002" s="2" t="s">
        <v>1961</v>
      </c>
      <c r="E2002" s="4" t="s">
        <v>347</v>
      </c>
      <c r="F2002" s="2" t="s">
        <v>3697</v>
      </c>
      <c r="G2002" s="2" t="s">
        <v>3698</v>
      </c>
      <c r="H2002" s="2" t="s">
        <v>350</v>
      </c>
      <c r="I2002" s="2" t="s">
        <v>1153</v>
      </c>
      <c r="J2002" s="2" t="s">
        <v>30</v>
      </c>
      <c r="K2002" s="2" t="s">
        <v>30</v>
      </c>
      <c r="L2002" s="2" t="s">
        <v>519</v>
      </c>
      <c r="M2002" s="2" t="s">
        <v>59</v>
      </c>
      <c r="N2002" s="2" t="s">
        <v>671</v>
      </c>
      <c r="O2002" s="2" t="s">
        <v>304</v>
      </c>
      <c r="P2002" s="2" t="s">
        <v>2893</v>
      </c>
      <c r="Q2002" s="2" t="s">
        <v>343</v>
      </c>
      <c r="R2002" s="2" t="s">
        <v>369</v>
      </c>
      <c r="S2002" s="2" t="s">
        <v>34</v>
      </c>
      <c r="T2002" s="152">
        <v>2.75</v>
      </c>
      <c r="U2002" s="2" t="s">
        <v>3024</v>
      </c>
      <c r="V2002" s="165">
        <v>3.2000000000000001E-2</v>
      </c>
      <c r="W2002" s="167">
        <v>4.3770000000000003E-2</v>
      </c>
      <c r="X2002" s="4" t="s">
        <v>602</v>
      </c>
      <c r="Y2002" s="4" t="s">
        <v>304</v>
      </c>
      <c r="Z2002" s="152">
        <v>243570</v>
      </c>
      <c r="AA2002" s="162">
        <v>1</v>
      </c>
      <c r="AB2002" s="181">
        <v>97.24</v>
      </c>
      <c r="AD2002" s="152">
        <v>236.84700000000001</v>
      </c>
      <c r="AG2002" s="2" t="s">
        <v>36</v>
      </c>
      <c r="AH2002" s="167">
        <v>1.74E-4</v>
      </c>
      <c r="AI2002" s="167">
        <v>5.5528470004510598E-3</v>
      </c>
      <c r="AJ2002" s="167">
        <v>1.66617008123802E-3</v>
      </c>
    </row>
    <row r="2003" spans="1:36">
      <c r="A2003" s="2">
        <v>7833</v>
      </c>
      <c r="B2003" s="2">
        <v>7986</v>
      </c>
      <c r="C2003" s="2" t="s">
        <v>1960</v>
      </c>
      <c r="D2003" s="2" t="s">
        <v>1961</v>
      </c>
      <c r="E2003" s="4" t="s">
        <v>347</v>
      </c>
      <c r="F2003" s="2" t="s">
        <v>3022</v>
      </c>
      <c r="G2003" s="2" t="s">
        <v>3023</v>
      </c>
      <c r="H2003" s="2" t="s">
        <v>350</v>
      </c>
      <c r="I2003" s="2" t="s">
        <v>942</v>
      </c>
      <c r="J2003" s="2" t="s">
        <v>30</v>
      </c>
      <c r="K2003" s="2" t="s">
        <v>30</v>
      </c>
      <c r="L2003" s="2" t="s">
        <v>519</v>
      </c>
      <c r="M2003" s="2" t="s">
        <v>59</v>
      </c>
      <c r="N2003" s="2" t="s">
        <v>671</v>
      </c>
      <c r="O2003" s="2" t="s">
        <v>304</v>
      </c>
      <c r="P2003" s="2" t="s">
        <v>2893</v>
      </c>
      <c r="Q2003" s="2" t="s">
        <v>343</v>
      </c>
      <c r="R2003" s="2" t="s">
        <v>369</v>
      </c>
      <c r="S2003" s="2" t="s">
        <v>34</v>
      </c>
      <c r="T2003" s="152">
        <v>2.8220000000000001</v>
      </c>
      <c r="U2003" s="2" t="s">
        <v>3024</v>
      </c>
      <c r="V2003" s="165">
        <v>1.7000000000000001E-2</v>
      </c>
      <c r="W2003" s="167">
        <v>2.5329999999999998E-2</v>
      </c>
      <c r="X2003" s="4" t="s">
        <v>602</v>
      </c>
      <c r="Y2003" s="4" t="s">
        <v>304</v>
      </c>
      <c r="Z2003" s="152">
        <v>121190</v>
      </c>
      <c r="AA2003" s="162">
        <v>1</v>
      </c>
      <c r="AB2003" s="181">
        <v>112.86</v>
      </c>
      <c r="AD2003" s="152">
        <v>136.77500000000001</v>
      </c>
      <c r="AG2003" s="2" t="s">
        <v>36</v>
      </c>
      <c r="AH2003" s="167">
        <v>9.5000000000000005E-5</v>
      </c>
      <c r="AI2003" s="167">
        <v>3.2066664832722299E-3</v>
      </c>
      <c r="AJ2003" s="167">
        <v>9.6218241822670599E-4</v>
      </c>
    </row>
    <row r="2004" spans="1:36">
      <c r="A2004" s="2">
        <v>7833</v>
      </c>
      <c r="B2004" s="2">
        <v>7986</v>
      </c>
      <c r="C2004" s="2" t="s">
        <v>1964</v>
      </c>
      <c r="D2004" s="2" t="s">
        <v>1965</v>
      </c>
      <c r="E2004" s="4" t="s">
        <v>347</v>
      </c>
      <c r="F2004" s="2" t="s">
        <v>3028</v>
      </c>
      <c r="G2004" s="2" t="s">
        <v>3029</v>
      </c>
      <c r="H2004" s="2" t="s">
        <v>350</v>
      </c>
      <c r="I2004" s="2" t="s">
        <v>942</v>
      </c>
      <c r="J2004" s="2" t="s">
        <v>30</v>
      </c>
      <c r="K2004" s="2" t="s">
        <v>30</v>
      </c>
      <c r="L2004" s="2" t="s">
        <v>519</v>
      </c>
      <c r="M2004" s="2" t="s">
        <v>59</v>
      </c>
      <c r="N2004" s="2" t="s">
        <v>650</v>
      </c>
      <c r="O2004" s="2" t="s">
        <v>304</v>
      </c>
      <c r="P2004" s="2" t="s">
        <v>2893</v>
      </c>
      <c r="Q2004" s="2" t="s">
        <v>343</v>
      </c>
      <c r="R2004" s="2" t="s">
        <v>369</v>
      </c>
      <c r="S2004" s="2" t="s">
        <v>34</v>
      </c>
      <c r="T2004" s="152">
        <v>2.94</v>
      </c>
      <c r="U2004" s="2" t="s">
        <v>3030</v>
      </c>
      <c r="V2004" s="165">
        <v>7.7999999999999996E-3</v>
      </c>
      <c r="W2004" s="167">
        <v>2.6079999999999999E-2</v>
      </c>
      <c r="X2004" s="4" t="s">
        <v>602</v>
      </c>
      <c r="Y2004" s="4" t="s">
        <v>304</v>
      </c>
      <c r="Z2004" s="152">
        <v>47150.7</v>
      </c>
      <c r="AA2004" s="162">
        <v>1</v>
      </c>
      <c r="AB2004" s="181">
        <v>110.24</v>
      </c>
      <c r="AD2004" s="152">
        <v>51.978999999999999</v>
      </c>
      <c r="AG2004" s="2" t="s">
        <v>36</v>
      </c>
      <c r="AH2004" s="167">
        <v>8.1000000000000004E-5</v>
      </c>
      <c r="AI2004" s="167">
        <v>1.2186368606901801E-3</v>
      </c>
      <c r="AJ2004" s="167">
        <v>3.65660403935291E-4</v>
      </c>
    </row>
    <row r="2005" spans="1:36">
      <c r="A2005" s="2">
        <v>7833</v>
      </c>
      <c r="B2005" s="2">
        <v>7986</v>
      </c>
      <c r="C2005" s="2" t="s">
        <v>1964</v>
      </c>
      <c r="D2005" s="2" t="s">
        <v>1965</v>
      </c>
      <c r="E2005" s="4" t="s">
        <v>347</v>
      </c>
      <c r="F2005" s="2" t="s">
        <v>3034</v>
      </c>
      <c r="G2005" s="2" t="s">
        <v>3035</v>
      </c>
      <c r="H2005" s="2" t="s">
        <v>350</v>
      </c>
      <c r="I2005" s="2" t="s">
        <v>942</v>
      </c>
      <c r="J2005" s="2" t="s">
        <v>30</v>
      </c>
      <c r="K2005" s="2" t="s">
        <v>30</v>
      </c>
      <c r="L2005" s="2" t="s">
        <v>519</v>
      </c>
      <c r="M2005" s="2" t="s">
        <v>59</v>
      </c>
      <c r="N2005" s="2" t="s">
        <v>650</v>
      </c>
      <c r="O2005" s="2" t="s">
        <v>304</v>
      </c>
      <c r="P2005" s="2" t="s">
        <v>2893</v>
      </c>
      <c r="Q2005" s="2" t="s">
        <v>343</v>
      </c>
      <c r="R2005" s="2" t="s">
        <v>369</v>
      </c>
      <c r="S2005" s="2" t="s">
        <v>34</v>
      </c>
      <c r="T2005" s="152">
        <v>4.7249999999999996</v>
      </c>
      <c r="U2005" s="2" t="s">
        <v>3036</v>
      </c>
      <c r="V2005" s="165">
        <v>2.5999999999999999E-2</v>
      </c>
      <c r="W2005" s="167">
        <v>2.8320000000000001E-2</v>
      </c>
      <c r="X2005" s="4" t="s">
        <v>602</v>
      </c>
      <c r="Y2005" s="4" t="s">
        <v>304</v>
      </c>
      <c r="Z2005" s="152">
        <v>98623</v>
      </c>
      <c r="AA2005" s="162">
        <v>1</v>
      </c>
      <c r="AB2005" s="181">
        <v>104</v>
      </c>
      <c r="AC2005" s="152">
        <v>1.347</v>
      </c>
      <c r="AD2005" s="152">
        <v>103.91500000000001</v>
      </c>
      <c r="AG2005" s="2" t="s">
        <v>36</v>
      </c>
      <c r="AH2005" s="167">
        <v>1.84E-4</v>
      </c>
      <c r="AI2005" s="167">
        <v>2.4362631707280599E-3</v>
      </c>
      <c r="AJ2005" s="167">
        <v>7.3101758517016995E-4</v>
      </c>
    </row>
    <row r="2006" spans="1:36">
      <c r="A2006" s="2">
        <v>7833</v>
      </c>
      <c r="B2006" s="2">
        <v>7986</v>
      </c>
      <c r="C2006" s="2" t="s">
        <v>1964</v>
      </c>
      <c r="D2006" s="2" t="s">
        <v>1965</v>
      </c>
      <c r="E2006" s="4" t="s">
        <v>347</v>
      </c>
      <c r="F2006" s="2" t="s">
        <v>3037</v>
      </c>
      <c r="G2006" s="2" t="s">
        <v>3038</v>
      </c>
      <c r="H2006" s="2" t="s">
        <v>350</v>
      </c>
      <c r="I2006" s="2" t="s">
        <v>942</v>
      </c>
      <c r="J2006" s="2" t="s">
        <v>30</v>
      </c>
      <c r="K2006" s="2" t="s">
        <v>30</v>
      </c>
      <c r="L2006" s="2" t="s">
        <v>519</v>
      </c>
      <c r="M2006" s="2" t="s">
        <v>59</v>
      </c>
      <c r="N2006" s="2" t="s">
        <v>650</v>
      </c>
      <c r="O2006" s="2" t="s">
        <v>304</v>
      </c>
      <c r="P2006" s="2" t="s">
        <v>3039</v>
      </c>
      <c r="Q2006" s="2" t="s">
        <v>368</v>
      </c>
      <c r="R2006" s="2" t="s">
        <v>369</v>
      </c>
      <c r="S2006" s="2" t="s">
        <v>34</v>
      </c>
      <c r="T2006" s="152">
        <v>3.7509999999999999</v>
      </c>
      <c r="U2006" s="2" t="s">
        <v>3040</v>
      </c>
      <c r="V2006" s="165">
        <v>1.17E-2</v>
      </c>
      <c r="W2006" s="167">
        <v>2.811E-2</v>
      </c>
      <c r="X2006" s="4" t="s">
        <v>602</v>
      </c>
      <c r="Y2006" s="4" t="s">
        <v>304</v>
      </c>
      <c r="Z2006" s="152">
        <v>94290.04</v>
      </c>
      <c r="AA2006" s="162">
        <v>1</v>
      </c>
      <c r="AB2006" s="181">
        <v>110.06</v>
      </c>
      <c r="AD2006" s="152">
        <v>103.776</v>
      </c>
      <c r="AG2006" s="2" t="s">
        <v>36</v>
      </c>
      <c r="AH2006" s="167">
        <v>1.37E-4</v>
      </c>
      <c r="AI2006" s="167">
        <v>2.4330010117081901E-3</v>
      </c>
      <c r="AJ2006" s="167">
        <v>7.3003875183319902E-4</v>
      </c>
    </row>
    <row r="2007" spans="1:36">
      <c r="A2007" s="2">
        <v>7833</v>
      </c>
      <c r="B2007" s="2">
        <v>7986</v>
      </c>
      <c r="C2007" s="2" t="s">
        <v>1964</v>
      </c>
      <c r="D2007" s="2" t="s">
        <v>1965</v>
      </c>
      <c r="E2007" s="4" t="s">
        <v>347</v>
      </c>
      <c r="F2007" s="2" t="s">
        <v>3041</v>
      </c>
      <c r="G2007" s="2" t="s">
        <v>3042</v>
      </c>
      <c r="H2007" s="2" t="s">
        <v>350</v>
      </c>
      <c r="I2007" s="2" t="s">
        <v>942</v>
      </c>
      <c r="J2007" s="2" t="s">
        <v>30</v>
      </c>
      <c r="K2007" s="2" t="s">
        <v>30</v>
      </c>
      <c r="L2007" s="2" t="s">
        <v>519</v>
      </c>
      <c r="M2007" s="2" t="s">
        <v>59</v>
      </c>
      <c r="N2007" s="2" t="s">
        <v>650</v>
      </c>
      <c r="O2007" s="2" t="s">
        <v>304</v>
      </c>
      <c r="P2007" s="2" t="s">
        <v>3039</v>
      </c>
      <c r="Q2007" s="2" t="s">
        <v>368</v>
      </c>
      <c r="R2007" s="2" t="s">
        <v>369</v>
      </c>
      <c r="S2007" s="2" t="s">
        <v>34</v>
      </c>
      <c r="T2007" s="152">
        <v>3.7639999999999998</v>
      </c>
      <c r="U2007" s="2" t="s">
        <v>3043</v>
      </c>
      <c r="V2007" s="165">
        <v>1.3299999999999999E-2</v>
      </c>
      <c r="W2007" s="167">
        <v>2.8490000000000001E-2</v>
      </c>
      <c r="X2007" s="4" t="s">
        <v>602</v>
      </c>
      <c r="Y2007" s="4" t="s">
        <v>304</v>
      </c>
      <c r="Z2007" s="152">
        <v>178047.57</v>
      </c>
      <c r="AA2007" s="162">
        <v>1</v>
      </c>
      <c r="AB2007" s="181">
        <v>110.9</v>
      </c>
      <c r="AD2007" s="152">
        <v>197.45500000000001</v>
      </c>
      <c r="AG2007" s="2" t="s">
        <v>36</v>
      </c>
      <c r="AH2007" s="167">
        <v>1.5799999999999999E-4</v>
      </c>
      <c r="AI2007" s="167">
        <v>4.62929181387077E-3</v>
      </c>
      <c r="AJ2007" s="167">
        <v>1.3890509709640799E-3</v>
      </c>
    </row>
    <row r="2008" spans="1:36">
      <c r="A2008" s="2">
        <v>7833</v>
      </c>
      <c r="B2008" s="2">
        <v>7986</v>
      </c>
      <c r="C2008" s="2" t="s">
        <v>1964</v>
      </c>
      <c r="D2008" s="2" t="s">
        <v>1965</v>
      </c>
      <c r="E2008" s="4" t="s">
        <v>347</v>
      </c>
      <c r="F2008" s="2" t="s">
        <v>3044</v>
      </c>
      <c r="G2008" s="2" t="s">
        <v>3045</v>
      </c>
      <c r="H2008" s="2" t="s">
        <v>350</v>
      </c>
      <c r="I2008" s="2" t="s">
        <v>1153</v>
      </c>
      <c r="J2008" s="2" t="s">
        <v>30</v>
      </c>
      <c r="K2008" s="2" t="s">
        <v>492</v>
      </c>
      <c r="L2008" s="2" t="s">
        <v>519</v>
      </c>
      <c r="M2008" s="2" t="s">
        <v>59</v>
      </c>
      <c r="N2008" s="2" t="s">
        <v>650</v>
      </c>
      <c r="O2008" s="2" t="s">
        <v>304</v>
      </c>
      <c r="P2008" s="2" t="s">
        <v>2882</v>
      </c>
      <c r="Q2008" s="2" t="s">
        <v>343</v>
      </c>
      <c r="R2008" s="2" t="s">
        <v>369</v>
      </c>
      <c r="S2008" s="2" t="s">
        <v>34</v>
      </c>
      <c r="T2008" s="152">
        <v>3.87</v>
      </c>
      <c r="U2008" s="2" t="s">
        <v>3046</v>
      </c>
      <c r="V2008" s="165">
        <v>2.0899999999999998E-2</v>
      </c>
      <c r="W2008" s="167">
        <v>4.632E-2</v>
      </c>
      <c r="X2008" s="4" t="s">
        <v>602</v>
      </c>
      <c r="Y2008" s="4" t="s">
        <v>304</v>
      </c>
      <c r="Z2008" s="152">
        <v>2682.04</v>
      </c>
      <c r="AA2008" s="162">
        <v>1</v>
      </c>
      <c r="AB2008" s="181">
        <v>91.25</v>
      </c>
      <c r="AD2008" s="152">
        <v>2.4470000000000001</v>
      </c>
      <c r="AG2008" s="2" t="s">
        <v>36</v>
      </c>
      <c r="AH2008" s="167">
        <v>7.9999999999999996E-6</v>
      </c>
      <c r="AI2008" s="167">
        <v>5.7377957548165199E-5</v>
      </c>
      <c r="AJ2008" s="167">
        <v>1.7216652319347501E-5</v>
      </c>
    </row>
    <row r="2009" spans="1:36">
      <c r="A2009" s="2">
        <v>7833</v>
      </c>
      <c r="B2009" s="2">
        <v>7986</v>
      </c>
      <c r="C2009" s="2" t="s">
        <v>1964</v>
      </c>
      <c r="D2009" s="2" t="s">
        <v>1965</v>
      </c>
      <c r="E2009" s="4" t="s">
        <v>347</v>
      </c>
      <c r="F2009" s="2" t="s">
        <v>3050</v>
      </c>
      <c r="G2009" s="2" t="s">
        <v>3051</v>
      </c>
      <c r="H2009" s="2" t="s">
        <v>350</v>
      </c>
      <c r="I2009" s="2" t="s">
        <v>942</v>
      </c>
      <c r="J2009" s="2" t="s">
        <v>30</v>
      </c>
      <c r="K2009" s="2" t="s">
        <v>30</v>
      </c>
      <c r="L2009" s="2" t="s">
        <v>519</v>
      </c>
      <c r="M2009" s="2" t="s">
        <v>59</v>
      </c>
      <c r="N2009" s="2" t="s">
        <v>650</v>
      </c>
      <c r="O2009" s="2" t="s">
        <v>304</v>
      </c>
      <c r="P2009" s="2" t="s">
        <v>2882</v>
      </c>
      <c r="Q2009" s="2" t="s">
        <v>343</v>
      </c>
      <c r="R2009" s="2" t="s">
        <v>369</v>
      </c>
      <c r="S2009" s="2" t="s">
        <v>34</v>
      </c>
      <c r="T2009" s="152">
        <v>2.165</v>
      </c>
      <c r="U2009" s="2" t="s">
        <v>3052</v>
      </c>
      <c r="V2009" s="165">
        <v>3.3500000000000002E-2</v>
      </c>
      <c r="W2009" s="167">
        <v>2.8729999999999999E-2</v>
      </c>
      <c r="X2009" s="4" t="s">
        <v>602</v>
      </c>
      <c r="Y2009" s="4" t="s">
        <v>304</v>
      </c>
      <c r="Z2009" s="152">
        <v>37290.870000000003</v>
      </c>
      <c r="AA2009" s="162">
        <v>1</v>
      </c>
      <c r="AB2009" s="181">
        <v>119.31</v>
      </c>
      <c r="AD2009" s="152">
        <v>44.491999999999997</v>
      </c>
      <c r="AG2009" s="2" t="s">
        <v>36</v>
      </c>
      <c r="AH2009" s="167">
        <v>6.2000000000000003E-5</v>
      </c>
      <c r="AI2009" s="167">
        <v>1.0431009054681899E-3</v>
      </c>
      <c r="AJ2009" s="167">
        <v>3.1298962861073102E-4</v>
      </c>
    </row>
    <row r="2010" spans="1:36">
      <c r="A2010" s="2">
        <v>7833</v>
      </c>
      <c r="B2010" s="2">
        <v>7986</v>
      </c>
      <c r="C2010" s="2" t="s">
        <v>2252</v>
      </c>
      <c r="D2010" s="2" t="s">
        <v>2253</v>
      </c>
      <c r="E2010" s="4" t="s">
        <v>347</v>
      </c>
      <c r="F2010" s="2" t="s">
        <v>3053</v>
      </c>
      <c r="G2010" s="2" t="s">
        <v>3054</v>
      </c>
      <c r="H2010" s="2" t="s">
        <v>350</v>
      </c>
      <c r="I2010" s="2" t="s">
        <v>1153</v>
      </c>
      <c r="J2010" s="2" t="s">
        <v>30</v>
      </c>
      <c r="K2010" s="2" t="s">
        <v>30</v>
      </c>
      <c r="L2010" s="2" t="s">
        <v>519</v>
      </c>
      <c r="M2010" s="2" t="s">
        <v>59</v>
      </c>
      <c r="N2010" s="2" t="s">
        <v>626</v>
      </c>
      <c r="O2010" s="2" t="s">
        <v>304</v>
      </c>
      <c r="P2010" s="2" t="s">
        <v>2943</v>
      </c>
      <c r="Q2010" s="2" t="s">
        <v>368</v>
      </c>
      <c r="R2010" s="2" t="s">
        <v>369</v>
      </c>
      <c r="S2010" s="2" t="s">
        <v>34</v>
      </c>
      <c r="T2010" s="152">
        <v>2.7770000000000001</v>
      </c>
      <c r="U2010" s="2" t="s">
        <v>2899</v>
      </c>
      <c r="V2010" s="165">
        <v>7.2499999999999995E-2</v>
      </c>
      <c r="W2010" s="167">
        <v>5.3060000000000003E-2</v>
      </c>
      <c r="X2010" s="4" t="s">
        <v>602</v>
      </c>
      <c r="Y2010" s="4" t="s">
        <v>304</v>
      </c>
      <c r="Z2010" s="152">
        <v>39200</v>
      </c>
      <c r="AA2010" s="162">
        <v>1</v>
      </c>
      <c r="AB2010" s="181">
        <v>106.83</v>
      </c>
      <c r="AD2010" s="152">
        <v>41.877000000000002</v>
      </c>
      <c r="AG2010" s="2" t="s">
        <v>36</v>
      </c>
      <c r="AH2010" s="167">
        <v>6.0999999999999999E-5</v>
      </c>
      <c r="AI2010" s="167">
        <v>9.8180729912978899E-4</v>
      </c>
      <c r="AJ2010" s="167">
        <v>2.9459805883689502E-4</v>
      </c>
    </row>
    <row r="2011" spans="1:36">
      <c r="A2011" s="2">
        <v>7833</v>
      </c>
      <c r="B2011" s="2">
        <v>7986</v>
      </c>
      <c r="C2011" s="2" t="s">
        <v>2402</v>
      </c>
      <c r="D2011" s="2" t="s">
        <v>2403</v>
      </c>
      <c r="E2011" s="4" t="s">
        <v>347</v>
      </c>
      <c r="F2011" s="2" t="s">
        <v>3055</v>
      </c>
      <c r="G2011" s="2" t="s">
        <v>3056</v>
      </c>
      <c r="H2011" s="2" t="s">
        <v>350</v>
      </c>
      <c r="I2011" s="2" t="s">
        <v>942</v>
      </c>
      <c r="J2011" s="2" t="s">
        <v>30</v>
      </c>
      <c r="K2011" s="2" t="s">
        <v>30</v>
      </c>
      <c r="L2011" s="2" t="s">
        <v>519</v>
      </c>
      <c r="M2011" s="2" t="s">
        <v>31</v>
      </c>
      <c r="N2011" s="2" t="s">
        <v>648</v>
      </c>
      <c r="O2011" s="2" t="s">
        <v>304</v>
      </c>
      <c r="P2011" s="20" t="s">
        <v>354</v>
      </c>
      <c r="Q2011" s="2" t="s">
        <v>354</v>
      </c>
      <c r="R2011" s="2" t="s">
        <v>354</v>
      </c>
      <c r="S2011" s="2" t="s">
        <v>34</v>
      </c>
      <c r="T2011" s="152">
        <v>3.895</v>
      </c>
      <c r="U2011" s="2" t="s">
        <v>3057</v>
      </c>
      <c r="V2011" s="165">
        <v>4.2500000000000003E-2</v>
      </c>
      <c r="W2011" s="167">
        <v>3.2739999999999998E-2</v>
      </c>
      <c r="X2011" s="4" t="s">
        <v>602</v>
      </c>
      <c r="Y2011" s="4" t="s">
        <v>304</v>
      </c>
      <c r="Z2011" s="152">
        <v>62000</v>
      </c>
      <c r="AA2011" s="162">
        <v>1</v>
      </c>
      <c r="AB2011" s="181">
        <v>105.42</v>
      </c>
      <c r="AC2011" s="152">
        <v>1.9319999999999999</v>
      </c>
      <c r="AD2011" s="152">
        <v>67.292000000000002</v>
      </c>
      <c r="AG2011" s="2" t="s">
        <v>36</v>
      </c>
      <c r="AH2011" s="167">
        <v>2.0699999999999999E-4</v>
      </c>
      <c r="AI2011" s="167">
        <v>1.5776471637289899E-3</v>
      </c>
      <c r="AJ2011" s="167">
        <v>4.7338392409186397E-4</v>
      </c>
    </row>
    <row r="2012" spans="1:36">
      <c r="A2012" s="2">
        <v>7833</v>
      </c>
      <c r="B2012" s="2">
        <v>7986</v>
      </c>
      <c r="C2012" s="2" t="s">
        <v>1976</v>
      </c>
      <c r="D2012" s="2" t="s">
        <v>1977</v>
      </c>
      <c r="E2012" s="4" t="s">
        <v>347</v>
      </c>
      <c r="F2012" s="2" t="s">
        <v>3058</v>
      </c>
      <c r="G2012" s="2" t="s">
        <v>3059</v>
      </c>
      <c r="H2012" s="2" t="s">
        <v>350</v>
      </c>
      <c r="I2012" s="2" t="s">
        <v>1153</v>
      </c>
      <c r="J2012" s="2" t="s">
        <v>30</v>
      </c>
      <c r="K2012" s="2" t="s">
        <v>30</v>
      </c>
      <c r="L2012" s="2" t="s">
        <v>519</v>
      </c>
      <c r="M2012" s="2" t="s">
        <v>59</v>
      </c>
      <c r="N2012" s="2" t="s">
        <v>650</v>
      </c>
      <c r="O2012" s="2" t="s">
        <v>304</v>
      </c>
      <c r="P2012" s="2" t="s">
        <v>2893</v>
      </c>
      <c r="Q2012" s="2" t="s">
        <v>343</v>
      </c>
      <c r="R2012" s="2" t="s">
        <v>369</v>
      </c>
      <c r="S2012" s="2" t="s">
        <v>34</v>
      </c>
      <c r="T2012" s="152">
        <v>4.8040000000000003</v>
      </c>
      <c r="U2012" s="2" t="s">
        <v>3060</v>
      </c>
      <c r="V2012" s="165">
        <v>2.5499999999999998E-2</v>
      </c>
      <c r="W2012" s="167">
        <v>4.9270000000000001E-2</v>
      </c>
      <c r="X2012" s="4" t="s">
        <v>602</v>
      </c>
      <c r="Y2012" s="4" t="s">
        <v>304</v>
      </c>
      <c r="Z2012" s="152">
        <v>463720.93</v>
      </c>
      <c r="AA2012" s="162">
        <v>1</v>
      </c>
      <c r="AB2012" s="181">
        <v>89.51</v>
      </c>
      <c r="AD2012" s="152">
        <v>415.077</v>
      </c>
      <c r="AG2012" s="2" t="s">
        <v>36</v>
      </c>
      <c r="AH2012" s="167">
        <v>1.66E-4</v>
      </c>
      <c r="AI2012" s="167">
        <v>9.7313975842829095E-3</v>
      </c>
      <c r="AJ2012" s="167">
        <v>2.9199730340574901E-3</v>
      </c>
    </row>
    <row r="2013" spans="1:36">
      <c r="A2013" s="2">
        <v>7833</v>
      </c>
      <c r="B2013" s="2">
        <v>7986</v>
      </c>
      <c r="C2013" s="2" t="s">
        <v>1976</v>
      </c>
      <c r="D2013" s="2" t="s">
        <v>1977</v>
      </c>
      <c r="E2013" s="4" t="s">
        <v>347</v>
      </c>
      <c r="F2013" s="2" t="s">
        <v>3061</v>
      </c>
      <c r="G2013" s="2" t="s">
        <v>3062</v>
      </c>
      <c r="H2013" s="2" t="s">
        <v>350</v>
      </c>
      <c r="I2013" s="2" t="s">
        <v>942</v>
      </c>
      <c r="J2013" s="2" t="s">
        <v>30</v>
      </c>
      <c r="K2013" s="2" t="s">
        <v>30</v>
      </c>
      <c r="L2013" s="2" t="s">
        <v>519</v>
      </c>
      <c r="M2013" s="2" t="s">
        <v>59</v>
      </c>
      <c r="N2013" s="2" t="s">
        <v>650</v>
      </c>
      <c r="O2013" s="2" t="s">
        <v>304</v>
      </c>
      <c r="P2013" s="2" t="s">
        <v>2893</v>
      </c>
      <c r="Q2013" s="2" t="s">
        <v>343</v>
      </c>
      <c r="R2013" s="2" t="s">
        <v>369</v>
      </c>
      <c r="S2013" s="2" t="s">
        <v>34</v>
      </c>
      <c r="T2013" s="152">
        <v>3.992</v>
      </c>
      <c r="U2013" s="2" t="s">
        <v>3063</v>
      </c>
      <c r="V2013" s="165">
        <v>5.0000000000000001E-3</v>
      </c>
      <c r="W2013" s="167">
        <v>2.8850000000000001E-2</v>
      </c>
      <c r="X2013" s="4" t="s">
        <v>602</v>
      </c>
      <c r="Y2013" s="4" t="s">
        <v>304</v>
      </c>
      <c r="Z2013" s="152">
        <v>312115.84999999998</v>
      </c>
      <c r="AA2013" s="162">
        <v>1</v>
      </c>
      <c r="AB2013" s="181">
        <v>106.2</v>
      </c>
      <c r="AD2013" s="152">
        <v>331.46699999999998</v>
      </c>
      <c r="AG2013" s="2" t="s">
        <v>36</v>
      </c>
      <c r="AH2013" s="167">
        <v>2.34E-4</v>
      </c>
      <c r="AI2013" s="167">
        <v>7.7711859612390197E-3</v>
      </c>
      <c r="AJ2013" s="167">
        <v>2.33179800259247E-3</v>
      </c>
    </row>
    <row r="2014" spans="1:36">
      <c r="A2014" s="2">
        <v>7833</v>
      </c>
      <c r="B2014" s="2">
        <v>7986</v>
      </c>
      <c r="C2014" s="2" t="s">
        <v>1976</v>
      </c>
      <c r="D2014" s="2" t="s">
        <v>1977</v>
      </c>
      <c r="E2014" s="4" t="s">
        <v>347</v>
      </c>
      <c r="F2014" s="2" t="s">
        <v>3708</v>
      </c>
      <c r="G2014" s="2" t="s">
        <v>3709</v>
      </c>
      <c r="H2014" s="2" t="s">
        <v>350</v>
      </c>
      <c r="I2014" s="2" t="s">
        <v>942</v>
      </c>
      <c r="J2014" s="2" t="s">
        <v>30</v>
      </c>
      <c r="K2014" s="2" t="s">
        <v>30</v>
      </c>
      <c r="L2014" s="2" t="s">
        <v>519</v>
      </c>
      <c r="M2014" s="2" t="s">
        <v>59</v>
      </c>
      <c r="N2014" s="2" t="s">
        <v>650</v>
      </c>
      <c r="O2014" s="2" t="s">
        <v>304</v>
      </c>
      <c r="P2014" s="2" t="s">
        <v>2893</v>
      </c>
      <c r="Q2014" s="2" t="s">
        <v>343</v>
      </c>
      <c r="R2014" s="2" t="s">
        <v>369</v>
      </c>
      <c r="S2014" s="2" t="s">
        <v>34</v>
      </c>
      <c r="T2014" s="152">
        <v>4.45</v>
      </c>
      <c r="U2014" s="2" t="s">
        <v>3268</v>
      </c>
      <c r="V2014" s="165">
        <v>5.8999999999999999E-3</v>
      </c>
      <c r="W2014" s="167">
        <v>2.8729999999999999E-2</v>
      </c>
      <c r="X2014" s="4" t="s">
        <v>602</v>
      </c>
      <c r="Y2014" s="4" t="s">
        <v>304</v>
      </c>
      <c r="Z2014" s="152">
        <v>85000</v>
      </c>
      <c r="AA2014" s="162">
        <v>1</v>
      </c>
      <c r="AB2014" s="181">
        <v>102.74</v>
      </c>
      <c r="AD2014" s="152">
        <v>87.328999999999994</v>
      </c>
      <c r="AG2014" s="2" t="s">
        <v>36</v>
      </c>
      <c r="AH2014" s="167">
        <v>6.0999999999999999E-5</v>
      </c>
      <c r="AI2014" s="167">
        <v>2.0474129607431198E-3</v>
      </c>
      <c r="AJ2014" s="167">
        <v>6.1434039490949801E-4</v>
      </c>
    </row>
    <row r="2015" spans="1:36">
      <c r="A2015" s="2">
        <v>7833</v>
      </c>
      <c r="B2015" s="2">
        <v>7986</v>
      </c>
      <c r="C2015" s="2" t="s">
        <v>1976</v>
      </c>
      <c r="D2015" s="2" t="s">
        <v>1977</v>
      </c>
      <c r="E2015" s="4" t="s">
        <v>347</v>
      </c>
      <c r="F2015" s="2" t="s">
        <v>3064</v>
      </c>
      <c r="G2015" s="2" t="s">
        <v>3065</v>
      </c>
      <c r="H2015" s="2" t="s">
        <v>350</v>
      </c>
      <c r="I2015" s="2" t="s">
        <v>942</v>
      </c>
      <c r="J2015" s="2" t="s">
        <v>30</v>
      </c>
      <c r="K2015" s="2" t="s">
        <v>30</v>
      </c>
      <c r="L2015" s="2" t="s">
        <v>519</v>
      </c>
      <c r="M2015" s="2" t="s">
        <v>31</v>
      </c>
      <c r="N2015" s="2" t="s">
        <v>650</v>
      </c>
      <c r="O2015" s="2" t="s">
        <v>304</v>
      </c>
      <c r="P2015" s="2" t="s">
        <v>2893</v>
      </c>
      <c r="Q2015" s="2" t="s">
        <v>343</v>
      </c>
      <c r="R2015" s="2" t="s">
        <v>369</v>
      </c>
      <c r="S2015" s="2" t="s">
        <v>34</v>
      </c>
      <c r="T2015" s="152">
        <v>3.0670000000000002</v>
      </c>
      <c r="U2015" s="2" t="s">
        <v>119</v>
      </c>
      <c r="V2015" s="165">
        <v>3.3399999999999999E-2</v>
      </c>
      <c r="W2015" s="167">
        <v>2.9409999999999999E-2</v>
      </c>
      <c r="X2015" s="4" t="s">
        <v>602</v>
      </c>
      <c r="Y2015" s="4" t="s">
        <v>304</v>
      </c>
      <c r="Z2015" s="152">
        <v>199000</v>
      </c>
      <c r="AA2015" s="162">
        <v>1</v>
      </c>
      <c r="AB2015" s="181">
        <v>105.28</v>
      </c>
      <c r="AD2015" s="152">
        <v>209.50700000000001</v>
      </c>
      <c r="AG2015" s="2" t="s">
        <v>36</v>
      </c>
      <c r="AH2015" s="167">
        <v>1.85E-4</v>
      </c>
      <c r="AI2015" s="167">
        <v>4.9118592523560399E-3</v>
      </c>
      <c r="AJ2015" s="167">
        <v>1.4738372818237199E-3</v>
      </c>
    </row>
    <row r="2016" spans="1:36">
      <c r="A2016" s="2">
        <v>7833</v>
      </c>
      <c r="B2016" s="2">
        <v>7986</v>
      </c>
      <c r="C2016" s="2" t="s">
        <v>1976</v>
      </c>
      <c r="D2016" s="2" t="s">
        <v>1977</v>
      </c>
      <c r="E2016" s="4" t="s">
        <v>347</v>
      </c>
      <c r="F2016" s="2" t="s">
        <v>3066</v>
      </c>
      <c r="G2016" s="2" t="s">
        <v>3067</v>
      </c>
      <c r="H2016" s="2" t="s">
        <v>350</v>
      </c>
      <c r="I2016" s="2" t="s">
        <v>942</v>
      </c>
      <c r="J2016" s="2" t="s">
        <v>30</v>
      </c>
      <c r="K2016" s="2" t="s">
        <v>30</v>
      </c>
      <c r="L2016" s="2" t="s">
        <v>519</v>
      </c>
      <c r="M2016" s="2" t="s">
        <v>59</v>
      </c>
      <c r="N2016" s="2" t="s">
        <v>650</v>
      </c>
      <c r="O2016" s="2" t="s">
        <v>304</v>
      </c>
      <c r="P2016" s="2" t="s">
        <v>2893</v>
      </c>
      <c r="Q2016" s="2" t="s">
        <v>343</v>
      </c>
      <c r="R2016" s="2" t="s">
        <v>369</v>
      </c>
      <c r="S2016" s="2" t="s">
        <v>34</v>
      </c>
      <c r="T2016" s="152">
        <v>0.73399999999999999</v>
      </c>
      <c r="U2016" s="2" t="s">
        <v>3068</v>
      </c>
      <c r="V2016" s="165">
        <v>4.7500000000000001E-2</v>
      </c>
      <c r="W2016" s="167">
        <v>2.971E-2</v>
      </c>
      <c r="X2016" s="4" t="s">
        <v>602</v>
      </c>
      <c r="Y2016" s="4" t="s">
        <v>304</v>
      </c>
      <c r="Z2016" s="152">
        <v>56845.83</v>
      </c>
      <c r="AA2016" s="162">
        <v>1</v>
      </c>
      <c r="AB2016" s="181">
        <v>145.6</v>
      </c>
      <c r="AD2016" s="152">
        <v>82.768000000000001</v>
      </c>
      <c r="AG2016" s="2" t="s">
        <v>36</v>
      </c>
      <c r="AH2016" s="167">
        <v>1.1900000000000001E-4</v>
      </c>
      <c r="AI2016" s="167">
        <v>1.9404700676593899E-3</v>
      </c>
      <c r="AJ2016" s="167">
        <v>5.8225144146945799E-4</v>
      </c>
    </row>
    <row r="2017" spans="1:36">
      <c r="A2017" s="2">
        <v>7833</v>
      </c>
      <c r="B2017" s="2">
        <v>7986</v>
      </c>
      <c r="C2017" s="2" t="s">
        <v>1980</v>
      </c>
      <c r="D2017" s="2" t="s">
        <v>1981</v>
      </c>
      <c r="E2017" s="4" t="s">
        <v>347</v>
      </c>
      <c r="F2017" s="2" t="s">
        <v>3710</v>
      </c>
      <c r="G2017" s="2" t="s">
        <v>3711</v>
      </c>
      <c r="H2017" s="2" t="s">
        <v>350</v>
      </c>
      <c r="I2017" s="2" t="s">
        <v>942</v>
      </c>
      <c r="J2017" s="2" t="s">
        <v>30</v>
      </c>
      <c r="K2017" s="2" t="s">
        <v>492</v>
      </c>
      <c r="L2017" s="2" t="s">
        <v>519</v>
      </c>
      <c r="M2017" s="2" t="s">
        <v>59</v>
      </c>
      <c r="N2017" s="2" t="s">
        <v>651</v>
      </c>
      <c r="O2017" s="2" t="s">
        <v>304</v>
      </c>
      <c r="P2017" s="2" t="s">
        <v>3071</v>
      </c>
      <c r="Q2017" s="2" t="s">
        <v>343</v>
      </c>
      <c r="R2017" s="2" t="s">
        <v>369</v>
      </c>
      <c r="S2017" s="2" t="s">
        <v>34</v>
      </c>
      <c r="T2017" s="152">
        <v>2.4929999999999999</v>
      </c>
      <c r="U2017" s="2" t="s">
        <v>2902</v>
      </c>
      <c r="V2017" s="165">
        <v>3.2800000000000003E-2</v>
      </c>
      <c r="W2017" s="167">
        <v>4.3709999999999999E-2</v>
      </c>
      <c r="X2017" s="4" t="s">
        <v>602</v>
      </c>
      <c r="Y2017" s="4" t="s">
        <v>304</v>
      </c>
      <c r="Z2017" s="152">
        <v>11342.94</v>
      </c>
      <c r="AA2017" s="162">
        <v>1</v>
      </c>
      <c r="AB2017" s="181">
        <v>115.58</v>
      </c>
      <c r="AD2017" s="152">
        <v>13.11</v>
      </c>
      <c r="AG2017" s="2" t="s">
        <v>36</v>
      </c>
      <c r="AH2017" s="167">
        <v>1.1E-5</v>
      </c>
      <c r="AI2017" s="167">
        <v>3.0736561831706599E-4</v>
      </c>
      <c r="AJ2017" s="167">
        <v>9.2227175933268005E-5</v>
      </c>
    </row>
    <row r="2018" spans="1:36">
      <c r="A2018" s="2">
        <v>7833</v>
      </c>
      <c r="B2018" s="2">
        <v>7986</v>
      </c>
      <c r="C2018" s="2" t="s">
        <v>1980</v>
      </c>
      <c r="D2018" s="2" t="s">
        <v>1981</v>
      </c>
      <c r="E2018" s="4" t="s">
        <v>347</v>
      </c>
      <c r="F2018" s="2" t="s">
        <v>3075</v>
      </c>
      <c r="G2018" s="2" t="s">
        <v>3076</v>
      </c>
      <c r="H2018" s="2" t="s">
        <v>350</v>
      </c>
      <c r="I2018" s="2" t="s">
        <v>942</v>
      </c>
      <c r="J2018" s="2" t="s">
        <v>30</v>
      </c>
      <c r="K2018" s="2" t="s">
        <v>492</v>
      </c>
      <c r="L2018" s="2" t="s">
        <v>519</v>
      </c>
      <c r="M2018" s="2" t="s">
        <v>59</v>
      </c>
      <c r="N2018" s="2" t="s">
        <v>651</v>
      </c>
      <c r="O2018" s="2" t="s">
        <v>304</v>
      </c>
      <c r="P2018" s="2" t="s">
        <v>3071</v>
      </c>
      <c r="Q2018" s="2" t="s">
        <v>343</v>
      </c>
      <c r="R2018" s="2" t="s">
        <v>369</v>
      </c>
      <c r="S2018" s="2" t="s">
        <v>34</v>
      </c>
      <c r="T2018" s="152">
        <v>4.9050000000000002</v>
      </c>
      <c r="U2018" s="2" t="s">
        <v>3077</v>
      </c>
      <c r="V2018" s="165">
        <v>1.7899999999999999E-2</v>
      </c>
      <c r="W2018" s="167">
        <v>5.1740000000000001E-2</v>
      </c>
      <c r="X2018" s="4" t="s">
        <v>602</v>
      </c>
      <c r="Y2018" s="4" t="s">
        <v>304</v>
      </c>
      <c r="Z2018" s="152">
        <v>155296.45000000001</v>
      </c>
      <c r="AA2018" s="162">
        <v>1</v>
      </c>
      <c r="AB2018" s="181">
        <v>99.49</v>
      </c>
      <c r="AD2018" s="152">
        <v>154.50399999999999</v>
      </c>
      <c r="AG2018" s="2" t="s">
        <v>36</v>
      </c>
      <c r="AH2018" s="167">
        <v>1.12E-4</v>
      </c>
      <c r="AI2018" s="167">
        <v>3.62232922704382E-3</v>
      </c>
      <c r="AJ2018" s="167">
        <v>1.0869048943729601E-3</v>
      </c>
    </row>
    <row r="2019" spans="1:36">
      <c r="A2019" s="2">
        <v>7833</v>
      </c>
      <c r="B2019" s="2">
        <v>7986</v>
      </c>
      <c r="C2019" s="2" t="s">
        <v>1980</v>
      </c>
      <c r="D2019" s="2" t="s">
        <v>1981</v>
      </c>
      <c r="E2019" s="4" t="s">
        <v>347</v>
      </c>
      <c r="F2019" s="2" t="s">
        <v>3714</v>
      </c>
      <c r="G2019" s="2" t="s">
        <v>3715</v>
      </c>
      <c r="H2019" s="2" t="s">
        <v>350</v>
      </c>
      <c r="I2019" s="2" t="s">
        <v>942</v>
      </c>
      <c r="J2019" s="2" t="s">
        <v>30</v>
      </c>
      <c r="K2019" s="2" t="s">
        <v>30</v>
      </c>
      <c r="L2019" s="2" t="s">
        <v>519</v>
      </c>
      <c r="M2019" s="2" t="s">
        <v>31</v>
      </c>
      <c r="N2019" s="2" t="s">
        <v>651</v>
      </c>
      <c r="O2019" s="2" t="s">
        <v>304</v>
      </c>
      <c r="P2019" s="2" t="s">
        <v>3071</v>
      </c>
      <c r="Q2019" s="2" t="s">
        <v>343</v>
      </c>
      <c r="R2019" s="2" t="s">
        <v>369</v>
      </c>
      <c r="S2019" s="2" t="s">
        <v>34</v>
      </c>
      <c r="T2019" s="152">
        <v>5.2649999999999997</v>
      </c>
      <c r="U2019" s="2" t="s">
        <v>3077</v>
      </c>
      <c r="V2019" s="165">
        <v>4.1500000000000002E-2</v>
      </c>
      <c r="W2019" s="167">
        <v>4.0820000000000002E-2</v>
      </c>
      <c r="X2019" s="4" t="s">
        <v>602</v>
      </c>
      <c r="Y2019" s="4" t="s">
        <v>304</v>
      </c>
      <c r="Z2019" s="152">
        <v>42355</v>
      </c>
      <c r="AA2019" s="162">
        <v>1</v>
      </c>
      <c r="AB2019" s="181">
        <v>106.43</v>
      </c>
      <c r="AD2019" s="152">
        <v>45.078000000000003</v>
      </c>
      <c r="AG2019" s="2" t="s">
        <v>36</v>
      </c>
      <c r="AH2019" s="167">
        <v>8.7000000000000001E-5</v>
      </c>
      <c r="AI2019" s="167">
        <v>1.0568557371091599E-3</v>
      </c>
      <c r="AJ2019" s="167">
        <v>3.1711686081266002E-4</v>
      </c>
    </row>
    <row r="2020" spans="1:36">
      <c r="A2020" s="2">
        <v>7833</v>
      </c>
      <c r="B2020" s="2">
        <v>7986</v>
      </c>
      <c r="C2020" s="2" t="s">
        <v>3078</v>
      </c>
      <c r="D2020" s="2" t="s">
        <v>3079</v>
      </c>
      <c r="E2020" s="4" t="s">
        <v>347</v>
      </c>
      <c r="F2020" s="2" t="s">
        <v>3080</v>
      </c>
      <c r="G2020" s="2" t="s">
        <v>3081</v>
      </c>
      <c r="H2020" s="2" t="s">
        <v>350</v>
      </c>
      <c r="I2020" s="2" t="s">
        <v>942</v>
      </c>
      <c r="J2020" s="2" t="s">
        <v>30</v>
      </c>
      <c r="K2020" s="2" t="s">
        <v>30</v>
      </c>
      <c r="L2020" s="2" t="s">
        <v>519</v>
      </c>
      <c r="M2020" s="2" t="s">
        <v>59</v>
      </c>
      <c r="N2020" s="2" t="s">
        <v>650</v>
      </c>
      <c r="O2020" s="2" t="s">
        <v>304</v>
      </c>
      <c r="P2020" s="2" t="s">
        <v>3082</v>
      </c>
      <c r="Q2020" s="2" t="s">
        <v>368</v>
      </c>
      <c r="R2020" s="2" t="s">
        <v>369</v>
      </c>
      <c r="S2020" s="2" t="s">
        <v>34</v>
      </c>
      <c r="T2020" s="152">
        <v>0.499</v>
      </c>
      <c r="U2020" s="2" t="s">
        <v>3083</v>
      </c>
      <c r="V2020" s="165">
        <v>2.5000000000000001E-2</v>
      </c>
      <c r="W2020" s="167">
        <v>3.3689999999999998E-2</v>
      </c>
      <c r="X2020" s="4" t="s">
        <v>602</v>
      </c>
      <c r="Y2020" s="4" t="s">
        <v>304</v>
      </c>
      <c r="Z2020" s="152">
        <v>10720.01</v>
      </c>
      <c r="AA2020" s="162">
        <v>1</v>
      </c>
      <c r="AB2020" s="181">
        <v>117.96</v>
      </c>
      <c r="AD2020" s="152">
        <v>12.645</v>
      </c>
      <c r="AG2020" s="2" t="s">
        <v>36</v>
      </c>
      <c r="AH2020" s="167">
        <v>3.4999999999999997E-5</v>
      </c>
      <c r="AI2020" s="167">
        <v>2.9646738005386199E-4</v>
      </c>
      <c r="AJ2020" s="167">
        <v>8.8957084297233604E-5</v>
      </c>
    </row>
    <row r="2021" spans="1:36">
      <c r="A2021" s="2">
        <v>7833</v>
      </c>
      <c r="B2021" s="2">
        <v>7986</v>
      </c>
      <c r="C2021" s="2" t="s">
        <v>1988</v>
      </c>
      <c r="D2021" s="2" t="s">
        <v>1989</v>
      </c>
      <c r="E2021" s="4" t="s">
        <v>347</v>
      </c>
      <c r="F2021" s="2" t="s">
        <v>3084</v>
      </c>
      <c r="G2021" s="2" t="s">
        <v>3085</v>
      </c>
      <c r="H2021" s="2" t="s">
        <v>350</v>
      </c>
      <c r="I2021" s="2" t="s">
        <v>942</v>
      </c>
      <c r="J2021" s="2" t="s">
        <v>30</v>
      </c>
      <c r="K2021" s="2" t="s">
        <v>30</v>
      </c>
      <c r="L2021" s="2" t="s">
        <v>519</v>
      </c>
      <c r="M2021" s="2" t="s">
        <v>59</v>
      </c>
      <c r="N2021" s="2" t="s">
        <v>637</v>
      </c>
      <c r="O2021" s="2" t="s">
        <v>304</v>
      </c>
      <c r="P2021" s="2" t="s">
        <v>2886</v>
      </c>
      <c r="Q2021" s="2" t="s">
        <v>343</v>
      </c>
      <c r="R2021" s="2" t="s">
        <v>369</v>
      </c>
      <c r="S2021" s="2" t="s">
        <v>34</v>
      </c>
      <c r="T2021" s="152">
        <v>3.4060000000000001</v>
      </c>
      <c r="U2021" s="2" t="s">
        <v>3086</v>
      </c>
      <c r="V2021" s="165">
        <v>7.4999999999999997E-3</v>
      </c>
      <c r="W2021" s="167">
        <v>3.0300000000000001E-2</v>
      </c>
      <c r="X2021" s="4" t="s">
        <v>602</v>
      </c>
      <c r="Y2021" s="4" t="s">
        <v>304</v>
      </c>
      <c r="Z2021" s="152">
        <v>102919.63</v>
      </c>
      <c r="AA2021" s="162">
        <v>1</v>
      </c>
      <c r="AB2021" s="181">
        <v>106.88</v>
      </c>
      <c r="AD2021" s="152">
        <v>110.001</v>
      </c>
      <c r="AG2021" s="2" t="s">
        <v>36</v>
      </c>
      <c r="AH2021" s="167">
        <v>2.4800000000000001E-4</v>
      </c>
      <c r="AI2021" s="167">
        <v>2.5789422815103301E-3</v>
      </c>
      <c r="AJ2021" s="167">
        <v>7.7382943746571499E-4</v>
      </c>
    </row>
    <row r="2022" spans="1:36">
      <c r="A2022" s="2">
        <v>7833</v>
      </c>
      <c r="B2022" s="2">
        <v>7986</v>
      </c>
      <c r="C2022" s="2" t="s">
        <v>1988</v>
      </c>
      <c r="D2022" s="2" t="s">
        <v>1989</v>
      </c>
      <c r="E2022" s="4" t="s">
        <v>347</v>
      </c>
      <c r="F2022" s="2" t="s">
        <v>3087</v>
      </c>
      <c r="G2022" s="2" t="s">
        <v>3088</v>
      </c>
      <c r="H2022" s="2" t="s">
        <v>350</v>
      </c>
      <c r="I2022" s="2" t="s">
        <v>1154</v>
      </c>
      <c r="J2022" s="2" t="s">
        <v>30</v>
      </c>
      <c r="K2022" s="2" t="s">
        <v>30</v>
      </c>
      <c r="L2022" s="2" t="s">
        <v>519</v>
      </c>
      <c r="M2022" s="2" t="s">
        <v>31</v>
      </c>
      <c r="N2022" s="2" t="s">
        <v>637</v>
      </c>
      <c r="O2022" s="2" t="s">
        <v>304</v>
      </c>
      <c r="P2022" s="2" t="s">
        <v>2886</v>
      </c>
      <c r="Q2022" s="2" t="s">
        <v>343</v>
      </c>
      <c r="R2022" s="2" t="s">
        <v>369</v>
      </c>
      <c r="S2022" s="2" t="s">
        <v>34</v>
      </c>
      <c r="T2022" s="152">
        <v>3.7360000000000002</v>
      </c>
      <c r="U2022" s="2" t="s">
        <v>2871</v>
      </c>
      <c r="V2022" s="165">
        <v>0.04</v>
      </c>
      <c r="W2022" s="167">
        <v>1E-4</v>
      </c>
      <c r="X2022" s="4" t="s">
        <v>602</v>
      </c>
      <c r="Y2022" s="4" t="s">
        <v>304</v>
      </c>
      <c r="Z2022" s="152">
        <v>200000</v>
      </c>
      <c r="AA2022" s="162">
        <v>1</v>
      </c>
      <c r="AB2022" s="181">
        <v>119</v>
      </c>
      <c r="AD2022" s="152">
        <v>238</v>
      </c>
      <c r="AG2022" s="2" t="s">
        <v>36</v>
      </c>
      <c r="AH2022" s="167">
        <v>9.0899999999999998E-4</v>
      </c>
      <c r="AI2022" s="167">
        <v>5.5798679093641496E-3</v>
      </c>
      <c r="AJ2022" s="167">
        <v>1.67427789151898E-3</v>
      </c>
    </row>
    <row r="2023" spans="1:36">
      <c r="A2023" s="2">
        <v>7833</v>
      </c>
      <c r="B2023" s="2">
        <v>7986</v>
      </c>
      <c r="C2023" s="2" t="s">
        <v>1996</v>
      </c>
      <c r="D2023" s="2" t="s">
        <v>1997</v>
      </c>
      <c r="E2023" s="4" t="s">
        <v>347</v>
      </c>
      <c r="F2023" s="2" t="s">
        <v>3095</v>
      </c>
      <c r="G2023" s="2" t="s">
        <v>3096</v>
      </c>
      <c r="H2023" s="2" t="s">
        <v>350</v>
      </c>
      <c r="I2023" s="2" t="s">
        <v>942</v>
      </c>
      <c r="J2023" s="2" t="s">
        <v>30</v>
      </c>
      <c r="K2023" s="2" t="s">
        <v>30</v>
      </c>
      <c r="L2023" s="2" t="s">
        <v>519</v>
      </c>
      <c r="M2023" s="2" t="s">
        <v>31</v>
      </c>
      <c r="N2023" s="2" t="s">
        <v>626</v>
      </c>
      <c r="O2023" s="2" t="s">
        <v>304</v>
      </c>
      <c r="P2023" s="2" t="s">
        <v>2870</v>
      </c>
      <c r="Q2023" s="2" t="s">
        <v>368</v>
      </c>
      <c r="R2023" s="2" t="s">
        <v>369</v>
      </c>
      <c r="S2023" s="2" t="s">
        <v>34</v>
      </c>
      <c r="T2023" s="152">
        <v>3.9790000000000001</v>
      </c>
      <c r="U2023" s="2" t="s">
        <v>3097</v>
      </c>
      <c r="V2023" s="165">
        <v>6.0000000000000001E-3</v>
      </c>
      <c r="W2023" s="167">
        <v>3.0020000000000002E-2</v>
      </c>
      <c r="X2023" s="4" t="s">
        <v>602</v>
      </c>
      <c r="Y2023" s="4" t="s">
        <v>304</v>
      </c>
      <c r="Z2023" s="152">
        <v>181000</v>
      </c>
      <c r="AA2023" s="162">
        <v>1</v>
      </c>
      <c r="AB2023" s="181">
        <v>105.61</v>
      </c>
      <c r="AD2023" s="152">
        <v>191.154</v>
      </c>
      <c r="AG2023" s="2" t="s">
        <v>36</v>
      </c>
      <c r="AH2023" s="167">
        <v>4.4900000000000002E-4</v>
      </c>
      <c r="AI2023" s="167">
        <v>4.4815740686276698E-3</v>
      </c>
      <c r="AJ2023" s="167">
        <v>1.3447272416101199E-3</v>
      </c>
    </row>
    <row r="2024" spans="1:36">
      <c r="A2024" s="2">
        <v>7833</v>
      </c>
      <c r="B2024" s="2">
        <v>7986</v>
      </c>
      <c r="C2024" s="2" t="s">
        <v>1996</v>
      </c>
      <c r="D2024" s="2" t="s">
        <v>1997</v>
      </c>
      <c r="E2024" s="4" t="s">
        <v>347</v>
      </c>
      <c r="F2024" s="2" t="s">
        <v>3098</v>
      </c>
      <c r="G2024" s="2" t="s">
        <v>3099</v>
      </c>
      <c r="H2024" s="2" t="s">
        <v>350</v>
      </c>
      <c r="I2024" s="2" t="s">
        <v>1153</v>
      </c>
      <c r="J2024" s="2" t="s">
        <v>30</v>
      </c>
      <c r="K2024" s="2" t="s">
        <v>30</v>
      </c>
      <c r="L2024" s="2" t="s">
        <v>519</v>
      </c>
      <c r="M2024" s="2" t="s">
        <v>59</v>
      </c>
      <c r="N2024" s="2" t="s">
        <v>626</v>
      </c>
      <c r="O2024" s="2" t="s">
        <v>304</v>
      </c>
      <c r="P2024" s="2" t="s">
        <v>2870</v>
      </c>
      <c r="Q2024" s="2" t="s">
        <v>368</v>
      </c>
      <c r="R2024" s="2" t="s">
        <v>369</v>
      </c>
      <c r="S2024" s="2" t="s">
        <v>34</v>
      </c>
      <c r="T2024" s="152">
        <v>1.202</v>
      </c>
      <c r="U2024" s="2" t="s">
        <v>187</v>
      </c>
      <c r="V2024" s="165">
        <v>3.2899999999999999E-2</v>
      </c>
      <c r="W2024" s="167">
        <v>4.9500000000000002E-2</v>
      </c>
      <c r="X2024" s="4" t="s">
        <v>602</v>
      </c>
      <c r="Y2024" s="4" t="s">
        <v>304</v>
      </c>
      <c r="Z2024" s="152">
        <v>15525</v>
      </c>
      <c r="AA2024" s="162">
        <v>1</v>
      </c>
      <c r="AB2024" s="181">
        <v>98.94</v>
      </c>
      <c r="AD2024" s="152">
        <v>15.36</v>
      </c>
      <c r="AG2024" s="2" t="s">
        <v>36</v>
      </c>
      <c r="AH2024" s="167">
        <v>2.1999999999999999E-5</v>
      </c>
      <c r="AI2024" s="167">
        <v>3.60122682060394E-4</v>
      </c>
      <c r="AJ2024" s="167">
        <v>1.0805729716224501E-4</v>
      </c>
    </row>
    <row r="2025" spans="1:36">
      <c r="A2025" s="2">
        <v>7833</v>
      </c>
      <c r="B2025" s="2">
        <v>7986</v>
      </c>
      <c r="C2025" s="2" t="s">
        <v>3720</v>
      </c>
      <c r="D2025" s="2" t="s">
        <v>3721</v>
      </c>
      <c r="E2025" s="4" t="s">
        <v>347</v>
      </c>
      <c r="F2025" s="2" t="s">
        <v>3722</v>
      </c>
      <c r="G2025" s="2" t="s">
        <v>3723</v>
      </c>
      <c r="H2025" s="2" t="s">
        <v>350</v>
      </c>
      <c r="I2025" s="2" t="s">
        <v>1153</v>
      </c>
      <c r="J2025" s="2" t="s">
        <v>30</v>
      </c>
      <c r="K2025" s="2" t="s">
        <v>30</v>
      </c>
      <c r="L2025" s="2" t="s">
        <v>519</v>
      </c>
      <c r="M2025" s="2" t="s">
        <v>59</v>
      </c>
      <c r="N2025" s="2" t="s">
        <v>650</v>
      </c>
      <c r="O2025" s="2" t="s">
        <v>304</v>
      </c>
      <c r="P2025" s="2" t="s">
        <v>2977</v>
      </c>
      <c r="Q2025" s="2" t="s">
        <v>343</v>
      </c>
      <c r="R2025" s="2" t="s">
        <v>369</v>
      </c>
      <c r="S2025" s="2" t="s">
        <v>34</v>
      </c>
      <c r="T2025" s="152">
        <v>1.9179999999999999</v>
      </c>
      <c r="U2025" s="2" t="s">
        <v>3151</v>
      </c>
      <c r="V2025" s="165">
        <v>2.41E-2</v>
      </c>
      <c r="W2025" s="167">
        <v>5.0590000000000003E-2</v>
      </c>
      <c r="X2025" s="4" t="s">
        <v>602</v>
      </c>
      <c r="Y2025" s="4" t="s">
        <v>304</v>
      </c>
      <c r="Z2025" s="152">
        <v>88996</v>
      </c>
      <c r="AA2025" s="162">
        <v>1</v>
      </c>
      <c r="AB2025" s="181">
        <v>95.21</v>
      </c>
      <c r="AD2025" s="152">
        <v>84.733000000000004</v>
      </c>
      <c r="AG2025" s="2" t="s">
        <v>36</v>
      </c>
      <c r="AH2025" s="167">
        <v>7.4200000000000004E-4</v>
      </c>
      <c r="AI2025" s="167">
        <v>1.9865523473951798E-3</v>
      </c>
      <c r="AJ2025" s="167">
        <v>5.96078747671984E-4</v>
      </c>
    </row>
    <row r="2026" spans="1:36">
      <c r="A2026" s="2">
        <v>7833</v>
      </c>
      <c r="B2026" s="2">
        <v>7986</v>
      </c>
      <c r="C2026" s="2" t="s">
        <v>3100</v>
      </c>
      <c r="D2026" s="2" t="s">
        <v>3101</v>
      </c>
      <c r="E2026" s="4" t="s">
        <v>347</v>
      </c>
      <c r="F2026" s="2" t="s">
        <v>3724</v>
      </c>
      <c r="G2026" s="2" t="s">
        <v>3725</v>
      </c>
      <c r="H2026" s="2" t="s">
        <v>350</v>
      </c>
      <c r="I2026" s="2" t="s">
        <v>942</v>
      </c>
      <c r="J2026" s="2" t="s">
        <v>30</v>
      </c>
      <c r="K2026" s="2" t="s">
        <v>30</v>
      </c>
      <c r="L2026" s="2" t="s">
        <v>519</v>
      </c>
      <c r="M2026" s="2" t="s">
        <v>59</v>
      </c>
      <c r="N2026" s="2" t="s">
        <v>634</v>
      </c>
      <c r="O2026" s="2" t="s">
        <v>304</v>
      </c>
      <c r="P2026" s="2" t="s">
        <v>342</v>
      </c>
      <c r="Q2026" s="2" t="s">
        <v>343</v>
      </c>
      <c r="R2026" s="2" t="s">
        <v>369</v>
      </c>
      <c r="S2026" s="2" t="s">
        <v>34</v>
      </c>
      <c r="T2026" s="152">
        <v>3.4950000000000001</v>
      </c>
      <c r="U2026" s="2" t="s">
        <v>3726</v>
      </c>
      <c r="V2026" s="165">
        <v>2E-3</v>
      </c>
      <c r="W2026" s="167">
        <v>2.6020000000000001E-2</v>
      </c>
      <c r="X2026" s="4" t="s">
        <v>602</v>
      </c>
      <c r="Y2026" s="4" t="s">
        <v>304</v>
      </c>
      <c r="Z2026" s="152">
        <v>7712.64</v>
      </c>
      <c r="AA2026" s="162">
        <v>1</v>
      </c>
      <c r="AB2026" s="181">
        <v>105.05</v>
      </c>
      <c r="AD2026" s="152">
        <v>8.1020000000000003</v>
      </c>
      <c r="AG2026" s="2" t="s">
        <v>36</v>
      </c>
      <c r="AH2026" s="167">
        <v>1.9999999999999999E-6</v>
      </c>
      <c r="AI2026" s="167">
        <v>1.8995296558957299E-4</v>
      </c>
      <c r="AJ2026" s="167">
        <v>5.6996698825318401E-5</v>
      </c>
    </row>
    <row r="2027" spans="1:36">
      <c r="A2027" s="2">
        <v>7833</v>
      </c>
      <c r="B2027" s="2">
        <v>7986</v>
      </c>
      <c r="C2027" s="2" t="s">
        <v>3100</v>
      </c>
      <c r="D2027" s="2" t="s">
        <v>3101</v>
      </c>
      <c r="E2027" s="4" t="s">
        <v>347</v>
      </c>
      <c r="F2027" s="2" t="s">
        <v>3102</v>
      </c>
      <c r="G2027" s="2" t="s">
        <v>3103</v>
      </c>
      <c r="H2027" s="2" t="s">
        <v>350</v>
      </c>
      <c r="I2027" s="2" t="s">
        <v>942</v>
      </c>
      <c r="J2027" s="2" t="s">
        <v>30</v>
      </c>
      <c r="K2027" s="2" t="s">
        <v>30</v>
      </c>
      <c r="L2027" s="2" t="s">
        <v>519</v>
      </c>
      <c r="M2027" s="2" t="s">
        <v>59</v>
      </c>
      <c r="N2027" s="2" t="s">
        <v>634</v>
      </c>
      <c r="O2027" s="2" t="s">
        <v>304</v>
      </c>
      <c r="P2027" s="2" t="s">
        <v>342</v>
      </c>
      <c r="Q2027" s="2" t="s">
        <v>343</v>
      </c>
      <c r="R2027" s="2" t="s">
        <v>369</v>
      </c>
      <c r="S2027" s="2" t="s">
        <v>34</v>
      </c>
      <c r="T2027" s="152">
        <v>4.8920000000000003</v>
      </c>
      <c r="U2027" s="2" t="s">
        <v>3104</v>
      </c>
      <c r="V2027" s="165">
        <v>2.47E-2</v>
      </c>
      <c r="W2027" s="167">
        <v>2.63E-2</v>
      </c>
      <c r="X2027" s="4" t="s">
        <v>602</v>
      </c>
      <c r="Y2027" s="4" t="s">
        <v>304</v>
      </c>
      <c r="Z2027" s="152">
        <v>441976.99</v>
      </c>
      <c r="AA2027" s="162">
        <v>1</v>
      </c>
      <c r="AB2027" s="181">
        <v>103.16</v>
      </c>
      <c r="AD2027" s="152">
        <v>455.94299999999998</v>
      </c>
      <c r="AG2027" s="2" t="s">
        <v>36</v>
      </c>
      <c r="AH2027" s="167">
        <v>1.7000000000000001E-4</v>
      </c>
      <c r="AI2027" s="167">
        <v>1.06895138530706E-2</v>
      </c>
      <c r="AJ2027" s="167">
        <v>3.2074624356692601E-3</v>
      </c>
    </row>
    <row r="2028" spans="1:36">
      <c r="A2028" s="2">
        <v>7833</v>
      </c>
      <c r="B2028" s="2">
        <v>7986</v>
      </c>
      <c r="C2028" s="2" t="s">
        <v>3100</v>
      </c>
      <c r="D2028" s="2" t="s">
        <v>3101</v>
      </c>
      <c r="E2028" s="4" t="s">
        <v>347</v>
      </c>
      <c r="F2028" s="2" t="s">
        <v>3105</v>
      </c>
      <c r="G2028" s="2" t="s">
        <v>3106</v>
      </c>
      <c r="H2028" s="2" t="s">
        <v>350</v>
      </c>
      <c r="I2028" s="2" t="s">
        <v>1153</v>
      </c>
      <c r="J2028" s="2" t="s">
        <v>30</v>
      </c>
      <c r="K2028" s="2" t="s">
        <v>30</v>
      </c>
      <c r="L2028" s="2" t="s">
        <v>519</v>
      </c>
      <c r="M2028" s="2" t="s">
        <v>59</v>
      </c>
      <c r="N2028" s="2" t="s">
        <v>634</v>
      </c>
      <c r="O2028" s="2" t="s">
        <v>304</v>
      </c>
      <c r="P2028" s="2" t="s">
        <v>342</v>
      </c>
      <c r="Q2028" s="2" t="s">
        <v>343</v>
      </c>
      <c r="R2028" s="2" t="s">
        <v>369</v>
      </c>
      <c r="S2028" s="2" t="s">
        <v>34</v>
      </c>
      <c r="T2028" s="152">
        <v>2.7370000000000001</v>
      </c>
      <c r="U2028" s="2" t="s">
        <v>3107</v>
      </c>
      <c r="V2028" s="165">
        <v>2.6800000000000001E-2</v>
      </c>
      <c r="W2028" s="167">
        <v>4.3189999999999999E-2</v>
      </c>
      <c r="X2028" s="4" t="s">
        <v>602</v>
      </c>
      <c r="Y2028" s="4" t="s">
        <v>304</v>
      </c>
      <c r="Z2028" s="152">
        <v>344988.5</v>
      </c>
      <c r="AA2028" s="162">
        <v>1</v>
      </c>
      <c r="AB2028" s="181">
        <v>97.18</v>
      </c>
      <c r="AD2028" s="152">
        <v>335.26</v>
      </c>
      <c r="AG2028" s="2" t="s">
        <v>36</v>
      </c>
      <c r="AH2028" s="167">
        <v>1.76E-4</v>
      </c>
      <c r="AI2028" s="167">
        <v>7.86010728954048E-3</v>
      </c>
      <c r="AJ2028" s="167">
        <v>2.3584794610925501E-3</v>
      </c>
    </row>
    <row r="2029" spans="1:36">
      <c r="A2029" s="2">
        <v>7833</v>
      </c>
      <c r="B2029" s="2">
        <v>7986</v>
      </c>
      <c r="C2029" s="2" t="s">
        <v>3108</v>
      </c>
      <c r="D2029" s="2" t="s">
        <v>3109</v>
      </c>
      <c r="E2029" s="4" t="s">
        <v>347</v>
      </c>
      <c r="F2029" s="2" t="s">
        <v>3110</v>
      </c>
      <c r="G2029" s="2" t="s">
        <v>3111</v>
      </c>
      <c r="H2029" s="2" t="s">
        <v>350</v>
      </c>
      <c r="I2029" s="2" t="s">
        <v>1153</v>
      </c>
      <c r="J2029" s="2" t="s">
        <v>30</v>
      </c>
      <c r="K2029" s="2" t="s">
        <v>30</v>
      </c>
      <c r="L2029" s="2" t="s">
        <v>519</v>
      </c>
      <c r="M2029" s="2" t="s">
        <v>59</v>
      </c>
      <c r="N2029" s="2" t="s">
        <v>637</v>
      </c>
      <c r="O2029" s="2" t="s">
        <v>304</v>
      </c>
      <c r="P2029" s="2" t="s">
        <v>3112</v>
      </c>
      <c r="Q2029" s="2" t="s">
        <v>343</v>
      </c>
      <c r="R2029" s="2" t="s">
        <v>369</v>
      </c>
      <c r="S2029" s="2" t="s">
        <v>34</v>
      </c>
      <c r="T2029" s="152">
        <v>0.97599999999999998</v>
      </c>
      <c r="U2029" s="2" t="s">
        <v>3113</v>
      </c>
      <c r="V2029" s="165">
        <v>5.8000000000000003E-2</v>
      </c>
      <c r="W2029" s="167">
        <v>5.9490000000000001E-2</v>
      </c>
      <c r="X2029" s="4" t="s">
        <v>602</v>
      </c>
      <c r="Y2029" s="4" t="s">
        <v>304</v>
      </c>
      <c r="Z2029" s="152">
        <v>32108.81</v>
      </c>
      <c r="AA2029" s="162">
        <v>1</v>
      </c>
      <c r="AB2029" s="181">
        <v>99.25</v>
      </c>
      <c r="AD2029" s="152">
        <v>31.867999999999999</v>
      </c>
      <c r="AG2029" s="2" t="s">
        <v>36</v>
      </c>
      <c r="AH2029" s="167">
        <v>5.7000000000000003E-5</v>
      </c>
      <c r="AI2029" s="167">
        <v>7.4713948167192898E-4</v>
      </c>
      <c r="AJ2029" s="167">
        <v>2.2418435998188501E-4</v>
      </c>
    </row>
    <row r="2030" spans="1:36">
      <c r="A2030" s="2">
        <v>7833</v>
      </c>
      <c r="B2030" s="2">
        <v>7986</v>
      </c>
      <c r="C2030" s="2" t="s">
        <v>3100</v>
      </c>
      <c r="D2030" s="2" t="s">
        <v>3101</v>
      </c>
      <c r="E2030" s="4" t="s">
        <v>347</v>
      </c>
      <c r="F2030" s="2" t="s">
        <v>4017</v>
      </c>
      <c r="G2030" s="2" t="s">
        <v>4018</v>
      </c>
      <c r="H2030" s="2" t="s">
        <v>350</v>
      </c>
      <c r="I2030" s="2" t="s">
        <v>942</v>
      </c>
      <c r="J2030" s="2" t="s">
        <v>30</v>
      </c>
      <c r="K2030" s="2" t="s">
        <v>30</v>
      </c>
      <c r="L2030" s="2" t="s">
        <v>519</v>
      </c>
      <c r="M2030" s="2" t="s">
        <v>59</v>
      </c>
      <c r="N2030" s="2" t="s">
        <v>634</v>
      </c>
      <c r="O2030" s="2" t="s">
        <v>304</v>
      </c>
      <c r="P2030" s="2" t="s">
        <v>2882</v>
      </c>
      <c r="Q2030" s="2" t="s">
        <v>343</v>
      </c>
      <c r="R2030" s="2" t="s">
        <v>369</v>
      </c>
      <c r="S2030" s="2" t="s">
        <v>34</v>
      </c>
      <c r="T2030" s="152">
        <v>0.997</v>
      </c>
      <c r="U2030" s="2" t="s">
        <v>4019</v>
      </c>
      <c r="V2030" s="165">
        <v>2.4199999999999999E-2</v>
      </c>
      <c r="W2030" s="167">
        <v>2.7650000000000001E-2</v>
      </c>
      <c r="X2030" s="4" t="s">
        <v>602</v>
      </c>
      <c r="Y2030" s="4" t="s">
        <v>304</v>
      </c>
      <c r="Z2030" s="152">
        <v>120000</v>
      </c>
      <c r="AA2030" s="162">
        <v>1</v>
      </c>
      <c r="AB2030" s="181">
        <v>116.77</v>
      </c>
      <c r="AC2030" s="152">
        <v>3.4020000000000001</v>
      </c>
      <c r="AD2030" s="152">
        <v>143.52600000000001</v>
      </c>
      <c r="AG2030" s="2" t="s">
        <v>36</v>
      </c>
      <c r="AH2030" s="167">
        <v>7.8999999999999996E-5</v>
      </c>
      <c r="AI2030" s="167">
        <v>3.36494590729253E-3</v>
      </c>
      <c r="AJ2030" s="167">
        <v>1.00967525221921E-3</v>
      </c>
    </row>
    <row r="2031" spans="1:36">
      <c r="A2031" s="2">
        <v>7833</v>
      </c>
      <c r="B2031" s="2">
        <v>7986</v>
      </c>
      <c r="C2031" s="2" t="s">
        <v>3114</v>
      </c>
      <c r="D2031" s="2" t="s">
        <v>3115</v>
      </c>
      <c r="E2031" s="4" t="s">
        <v>347</v>
      </c>
      <c r="F2031" s="2" t="s">
        <v>3116</v>
      </c>
      <c r="G2031" s="2" t="s">
        <v>3117</v>
      </c>
      <c r="H2031" s="2" t="s">
        <v>350</v>
      </c>
      <c r="I2031" s="2" t="s">
        <v>942</v>
      </c>
      <c r="J2031" s="2" t="s">
        <v>30</v>
      </c>
      <c r="K2031" s="2" t="s">
        <v>30</v>
      </c>
      <c r="L2031" s="2" t="s">
        <v>519</v>
      </c>
      <c r="M2031" s="2" t="s">
        <v>59</v>
      </c>
      <c r="N2031" s="2" t="s">
        <v>626</v>
      </c>
      <c r="O2031" s="2" t="s">
        <v>304</v>
      </c>
      <c r="P2031" s="2" t="s">
        <v>2943</v>
      </c>
      <c r="Q2031" s="2" t="s">
        <v>368</v>
      </c>
      <c r="R2031" s="2" t="s">
        <v>369</v>
      </c>
      <c r="S2031" s="2" t="s">
        <v>34</v>
      </c>
      <c r="T2031" s="152">
        <v>3.21</v>
      </c>
      <c r="U2031" s="2" t="s">
        <v>3077</v>
      </c>
      <c r="V2031" s="165">
        <v>1.7999999999999999E-2</v>
      </c>
      <c r="W2031" s="167">
        <v>3.0980000000000001E-2</v>
      </c>
      <c r="X2031" s="4" t="s">
        <v>602</v>
      </c>
      <c r="Y2031" s="4" t="s">
        <v>304</v>
      </c>
      <c r="Z2031" s="152">
        <v>62442.19</v>
      </c>
      <c r="AA2031" s="162">
        <v>1</v>
      </c>
      <c r="AB2031" s="181">
        <v>112.88</v>
      </c>
      <c r="AD2031" s="152">
        <v>70.484999999999999</v>
      </c>
      <c r="AG2031" s="2" t="s">
        <v>36</v>
      </c>
      <c r="AH2031" s="167">
        <v>7.1000000000000005E-5</v>
      </c>
      <c r="AI2031" s="167">
        <v>1.6525023594415899E-3</v>
      </c>
      <c r="AJ2031" s="167">
        <v>4.95844742391272E-4</v>
      </c>
    </row>
    <row r="2032" spans="1:36">
      <c r="A2032" s="2">
        <v>7833</v>
      </c>
      <c r="B2032" s="2">
        <v>7986</v>
      </c>
      <c r="C2032" s="2" t="s">
        <v>3114</v>
      </c>
      <c r="D2032" s="2" t="s">
        <v>3115</v>
      </c>
      <c r="E2032" s="4" t="s">
        <v>347</v>
      </c>
      <c r="F2032" s="2" t="s">
        <v>3729</v>
      </c>
      <c r="G2032" s="2" t="s">
        <v>3730</v>
      </c>
      <c r="H2032" s="2" t="s">
        <v>350</v>
      </c>
      <c r="I2032" s="2" t="s">
        <v>942</v>
      </c>
      <c r="J2032" s="2" t="s">
        <v>30</v>
      </c>
      <c r="K2032" s="2" t="s">
        <v>30</v>
      </c>
      <c r="L2032" s="2" t="s">
        <v>519</v>
      </c>
      <c r="M2032" s="2" t="s">
        <v>59</v>
      </c>
      <c r="N2032" s="2" t="s">
        <v>626</v>
      </c>
      <c r="O2032" s="2" t="s">
        <v>304</v>
      </c>
      <c r="P2032" s="2" t="s">
        <v>3071</v>
      </c>
      <c r="Q2032" s="2" t="s">
        <v>343</v>
      </c>
      <c r="R2032" s="2" t="s">
        <v>369</v>
      </c>
      <c r="S2032" s="2" t="s">
        <v>34</v>
      </c>
      <c r="T2032" s="152">
        <v>5.5620000000000003</v>
      </c>
      <c r="U2032" s="2" t="s">
        <v>3731</v>
      </c>
      <c r="V2032" s="165">
        <v>3.3000000000000002E-2</v>
      </c>
      <c r="W2032" s="167">
        <v>3.3020000000000001E-2</v>
      </c>
      <c r="X2032" s="4" t="s">
        <v>602</v>
      </c>
      <c r="Y2032" s="4" t="s">
        <v>304</v>
      </c>
      <c r="Z2032" s="152">
        <v>108923.08</v>
      </c>
      <c r="AA2032" s="162">
        <v>1</v>
      </c>
      <c r="AB2032" s="181">
        <v>109.3</v>
      </c>
      <c r="AD2032" s="152">
        <v>119.053</v>
      </c>
      <c r="AG2032" s="2" t="s">
        <v>36</v>
      </c>
      <c r="AH2032" s="167">
        <v>9.2E-5</v>
      </c>
      <c r="AI2032" s="167">
        <v>2.7911748057077601E-3</v>
      </c>
      <c r="AJ2032" s="167">
        <v>8.3751127167700401E-4</v>
      </c>
    </row>
    <row r="2033" spans="1:36">
      <c r="A2033" s="2">
        <v>7833</v>
      </c>
      <c r="B2033" s="2">
        <v>7986</v>
      </c>
      <c r="C2033" s="2" t="s">
        <v>3118</v>
      </c>
      <c r="D2033" s="2" t="s">
        <v>3119</v>
      </c>
      <c r="E2033" s="4" t="s">
        <v>347</v>
      </c>
      <c r="F2033" s="2" t="s">
        <v>3120</v>
      </c>
      <c r="G2033" s="2" t="s">
        <v>3121</v>
      </c>
      <c r="H2033" s="2" t="s">
        <v>350</v>
      </c>
      <c r="I2033" s="2" t="s">
        <v>942</v>
      </c>
      <c r="J2033" s="2" t="s">
        <v>30</v>
      </c>
      <c r="K2033" s="2" t="s">
        <v>30</v>
      </c>
      <c r="L2033" s="2" t="s">
        <v>519</v>
      </c>
      <c r="M2033" s="2" t="s">
        <v>59</v>
      </c>
      <c r="N2033" s="2" t="s">
        <v>650</v>
      </c>
      <c r="O2033" s="2" t="s">
        <v>304</v>
      </c>
      <c r="P2033" s="2" t="s">
        <v>2977</v>
      </c>
      <c r="Q2033" s="2" t="s">
        <v>343</v>
      </c>
      <c r="R2033" s="2" t="s">
        <v>369</v>
      </c>
      <c r="S2033" s="2" t="s">
        <v>34</v>
      </c>
      <c r="T2033" s="152">
        <v>3.7010000000000001</v>
      </c>
      <c r="U2033" s="2" t="s">
        <v>3122</v>
      </c>
      <c r="V2033" s="165">
        <v>4.3999999999999997E-2</v>
      </c>
      <c r="W2033" s="167">
        <v>2.8400000000000002E-2</v>
      </c>
      <c r="X2033" s="4" t="s">
        <v>602</v>
      </c>
      <c r="Y2033" s="4" t="s">
        <v>304</v>
      </c>
      <c r="Z2033" s="152">
        <v>44437.5</v>
      </c>
      <c r="AA2033" s="162">
        <v>1</v>
      </c>
      <c r="AB2033" s="181">
        <v>113.64</v>
      </c>
      <c r="AD2033" s="152">
        <v>50.499000000000002</v>
      </c>
      <c r="AG2033" s="2" t="s">
        <v>36</v>
      </c>
      <c r="AH2033" s="167">
        <v>1.08E-4</v>
      </c>
      <c r="AI2033" s="167">
        <v>1.1839348490953799E-3</v>
      </c>
      <c r="AJ2033" s="167">
        <v>3.5524782576172798E-4</v>
      </c>
    </row>
    <row r="2034" spans="1:36">
      <c r="A2034" s="2">
        <v>7833</v>
      </c>
      <c r="B2034" s="2">
        <v>7986</v>
      </c>
      <c r="C2034" s="2" t="s">
        <v>2008</v>
      </c>
      <c r="D2034" s="2" t="s">
        <v>2009</v>
      </c>
      <c r="E2034" s="4" t="s">
        <v>347</v>
      </c>
      <c r="F2034" s="2" t="s">
        <v>3123</v>
      </c>
      <c r="G2034" s="2" t="s">
        <v>3124</v>
      </c>
      <c r="H2034" s="2" t="s">
        <v>350</v>
      </c>
      <c r="I2034" s="2" t="s">
        <v>1153</v>
      </c>
      <c r="J2034" s="2" t="s">
        <v>30</v>
      </c>
      <c r="K2034" s="2" t="s">
        <v>30</v>
      </c>
      <c r="L2034" s="2" t="s">
        <v>519</v>
      </c>
      <c r="M2034" s="2" t="s">
        <v>31</v>
      </c>
      <c r="N2034" s="2" t="s">
        <v>640</v>
      </c>
      <c r="O2034" s="2" t="s">
        <v>304</v>
      </c>
      <c r="P2034" s="2" t="s">
        <v>3071</v>
      </c>
      <c r="Q2034" s="2" t="s">
        <v>343</v>
      </c>
      <c r="R2034" s="2" t="s">
        <v>369</v>
      </c>
      <c r="S2034" s="2" t="s">
        <v>34</v>
      </c>
      <c r="T2034" s="152">
        <v>5.5919999999999996</v>
      </c>
      <c r="U2034" s="2" t="s">
        <v>3063</v>
      </c>
      <c r="V2034" s="165">
        <v>5.6899999999999999E-2</v>
      </c>
      <c r="W2034" s="167">
        <v>5.5149999999999998E-2</v>
      </c>
      <c r="X2034" s="4" t="s">
        <v>602</v>
      </c>
      <c r="Y2034" s="4" t="s">
        <v>304</v>
      </c>
      <c r="Z2034" s="152">
        <v>245000</v>
      </c>
      <c r="AA2034" s="162">
        <v>1</v>
      </c>
      <c r="AB2034" s="181">
        <v>101.37</v>
      </c>
      <c r="AD2034" s="152">
        <v>248.357</v>
      </c>
      <c r="AG2034" s="2" t="s">
        <v>36</v>
      </c>
      <c r="AH2034" s="167">
        <v>1.5699999999999999E-4</v>
      </c>
      <c r="AI2034" s="167">
        <v>5.8226742203025096E-3</v>
      </c>
      <c r="AJ2034" s="167">
        <v>1.74713360153375E-3</v>
      </c>
    </row>
    <row r="2035" spans="1:36">
      <c r="A2035" s="2">
        <v>7833</v>
      </c>
      <c r="B2035" s="2">
        <v>7986</v>
      </c>
      <c r="C2035" s="2" t="s">
        <v>2008</v>
      </c>
      <c r="D2035" s="2" t="s">
        <v>2009</v>
      </c>
      <c r="E2035" s="4" t="s">
        <v>347</v>
      </c>
      <c r="F2035" s="2" t="s">
        <v>3125</v>
      </c>
      <c r="G2035" s="2" t="s">
        <v>3126</v>
      </c>
      <c r="H2035" s="2" t="s">
        <v>350</v>
      </c>
      <c r="I2035" s="2" t="s">
        <v>1153</v>
      </c>
      <c r="J2035" s="2" t="s">
        <v>30</v>
      </c>
      <c r="K2035" s="2" t="s">
        <v>30</v>
      </c>
      <c r="L2035" s="2" t="s">
        <v>519</v>
      </c>
      <c r="M2035" s="2" t="s">
        <v>59</v>
      </c>
      <c r="N2035" s="2" t="s">
        <v>640</v>
      </c>
      <c r="O2035" s="2" t="s">
        <v>304</v>
      </c>
      <c r="P2035" s="2" t="s">
        <v>3071</v>
      </c>
      <c r="Q2035" s="2" t="s">
        <v>343</v>
      </c>
      <c r="R2035" s="2" t="s">
        <v>369</v>
      </c>
      <c r="S2035" s="2" t="s">
        <v>34</v>
      </c>
      <c r="T2035" s="152">
        <v>3.3580000000000001</v>
      </c>
      <c r="U2035" s="2" t="s">
        <v>3127</v>
      </c>
      <c r="V2035" s="165">
        <v>6.5199999999999994E-2</v>
      </c>
      <c r="W2035" s="167">
        <v>5.144E-2</v>
      </c>
      <c r="X2035" s="4" t="s">
        <v>602</v>
      </c>
      <c r="Y2035" s="4" t="s">
        <v>304</v>
      </c>
      <c r="Z2035" s="152">
        <v>86833.82</v>
      </c>
      <c r="AA2035" s="162">
        <v>1</v>
      </c>
      <c r="AB2035" s="181">
        <v>105.89</v>
      </c>
      <c r="AD2035" s="152">
        <v>91.947999999999993</v>
      </c>
      <c r="AG2035" s="2" t="s">
        <v>36</v>
      </c>
      <c r="AH2035" s="167">
        <v>1.0900000000000001E-4</v>
      </c>
      <c r="AI2035" s="167">
        <v>2.1557123825008402E-3</v>
      </c>
      <c r="AJ2035" s="167">
        <v>6.4683638414410999E-4</v>
      </c>
    </row>
    <row r="2036" spans="1:36">
      <c r="A2036" s="2">
        <v>7833</v>
      </c>
      <c r="B2036" s="2">
        <v>7986</v>
      </c>
      <c r="C2036" s="2" t="s">
        <v>2008</v>
      </c>
      <c r="D2036" s="2" t="s">
        <v>2009</v>
      </c>
      <c r="E2036" s="4" t="s">
        <v>347</v>
      </c>
      <c r="F2036" s="2" t="s">
        <v>3736</v>
      </c>
      <c r="G2036" s="2" t="s">
        <v>3737</v>
      </c>
      <c r="H2036" s="2" t="s">
        <v>350</v>
      </c>
      <c r="I2036" s="2" t="s">
        <v>1153</v>
      </c>
      <c r="J2036" s="2" t="s">
        <v>30</v>
      </c>
      <c r="K2036" s="2" t="s">
        <v>30</v>
      </c>
      <c r="L2036" s="2" t="s">
        <v>519</v>
      </c>
      <c r="M2036" s="2" t="s">
        <v>31</v>
      </c>
      <c r="N2036" s="2" t="s">
        <v>640</v>
      </c>
      <c r="O2036" s="2" t="s">
        <v>304</v>
      </c>
      <c r="P2036" s="2" t="s">
        <v>3071</v>
      </c>
      <c r="Q2036" s="2" t="s">
        <v>343</v>
      </c>
      <c r="R2036" s="2" t="s">
        <v>369</v>
      </c>
      <c r="S2036" s="2" t="s">
        <v>34</v>
      </c>
      <c r="T2036" s="152">
        <v>4.9580000000000002</v>
      </c>
      <c r="U2036" s="2" t="s">
        <v>3097</v>
      </c>
      <c r="V2036" s="165">
        <v>6.3799999999999996E-2</v>
      </c>
      <c r="W2036" s="167">
        <v>5.1869999999999999E-2</v>
      </c>
      <c r="X2036" s="4" t="s">
        <v>602</v>
      </c>
      <c r="Y2036" s="4" t="s">
        <v>304</v>
      </c>
      <c r="Z2036" s="152">
        <v>174000</v>
      </c>
      <c r="AA2036" s="162">
        <v>1</v>
      </c>
      <c r="AB2036" s="181">
        <v>106.21</v>
      </c>
      <c r="AD2036" s="152">
        <v>184.80500000000001</v>
      </c>
      <c r="AG2036" s="2" t="s">
        <v>36</v>
      </c>
      <c r="AH2036" s="167">
        <v>1.74E-4</v>
      </c>
      <c r="AI2036" s="167">
        <v>4.3327299199042201E-3</v>
      </c>
      <c r="AJ2036" s="167">
        <v>1.30006552711479E-3</v>
      </c>
    </row>
    <row r="2037" spans="1:36">
      <c r="A2037" s="2">
        <v>7833</v>
      </c>
      <c r="B2037" s="2">
        <v>7986</v>
      </c>
      <c r="C2037" s="2" t="s">
        <v>2016</v>
      </c>
      <c r="D2037" s="2" t="s">
        <v>2017</v>
      </c>
      <c r="E2037" s="4" t="s">
        <v>347</v>
      </c>
      <c r="F2037" s="2" t="s">
        <v>3128</v>
      </c>
      <c r="G2037" s="2" t="s">
        <v>3129</v>
      </c>
      <c r="H2037" s="2" t="s">
        <v>350</v>
      </c>
      <c r="I2037" s="2" t="s">
        <v>1153</v>
      </c>
      <c r="J2037" s="2" t="s">
        <v>30</v>
      </c>
      <c r="K2037" s="2" t="s">
        <v>30</v>
      </c>
      <c r="L2037" s="2" t="s">
        <v>519</v>
      </c>
      <c r="M2037" s="2" t="s">
        <v>59</v>
      </c>
      <c r="N2037" s="2" t="s">
        <v>623</v>
      </c>
      <c r="O2037" s="2" t="s">
        <v>304</v>
      </c>
      <c r="P2037" s="2" t="s">
        <v>2882</v>
      </c>
      <c r="Q2037" s="2" t="s">
        <v>343</v>
      </c>
      <c r="R2037" s="2" t="s">
        <v>369</v>
      </c>
      <c r="S2037" s="2" t="s">
        <v>34</v>
      </c>
      <c r="T2037" s="152">
        <v>1.5660000000000001</v>
      </c>
      <c r="U2037" s="2" t="s">
        <v>237</v>
      </c>
      <c r="V2037" s="165">
        <v>0.05</v>
      </c>
      <c r="W2037" s="167">
        <v>4.9299999999999997E-2</v>
      </c>
      <c r="X2037" s="4" t="s">
        <v>602</v>
      </c>
      <c r="Y2037" s="4" t="s">
        <v>304</v>
      </c>
      <c r="Z2037" s="152">
        <v>40564.839999999997</v>
      </c>
      <c r="AA2037" s="162">
        <v>1</v>
      </c>
      <c r="AB2037" s="181">
        <v>101.87</v>
      </c>
      <c r="AD2037" s="152">
        <v>41.323</v>
      </c>
      <c r="AG2037" s="2" t="s">
        <v>36</v>
      </c>
      <c r="AH2037" s="167">
        <v>1.8200000000000001E-4</v>
      </c>
      <c r="AI2037" s="167">
        <v>9.6881986369801295E-4</v>
      </c>
      <c r="AJ2037" s="167">
        <v>2.9070108916590001E-4</v>
      </c>
    </row>
    <row r="2038" spans="1:36">
      <c r="A2038" s="2">
        <v>7833</v>
      </c>
      <c r="B2038" s="2">
        <v>7986</v>
      </c>
      <c r="C2038" s="2" t="s">
        <v>2016</v>
      </c>
      <c r="D2038" s="2" t="s">
        <v>2017</v>
      </c>
      <c r="E2038" s="4" t="s">
        <v>347</v>
      </c>
      <c r="F2038" s="2" t="s">
        <v>3738</v>
      </c>
      <c r="G2038" s="2" t="s">
        <v>3739</v>
      </c>
      <c r="H2038" s="2" t="s">
        <v>350</v>
      </c>
      <c r="I2038" s="2" t="s">
        <v>340</v>
      </c>
      <c r="J2038" s="2" t="s">
        <v>30</v>
      </c>
      <c r="K2038" s="2" t="s">
        <v>30</v>
      </c>
      <c r="L2038" s="2" t="s">
        <v>519</v>
      </c>
      <c r="M2038" s="2" t="s">
        <v>59</v>
      </c>
      <c r="N2038" s="2" t="s">
        <v>623</v>
      </c>
      <c r="O2038" s="2" t="s">
        <v>304</v>
      </c>
      <c r="P2038" s="2" t="s">
        <v>2882</v>
      </c>
      <c r="Q2038" s="2" t="s">
        <v>343</v>
      </c>
      <c r="R2038" s="2" t="s">
        <v>369</v>
      </c>
      <c r="S2038" s="2" t="s">
        <v>34</v>
      </c>
      <c r="T2038" s="152">
        <v>0.98099999999999998</v>
      </c>
      <c r="U2038" s="2" t="s">
        <v>3254</v>
      </c>
      <c r="V2038" s="165">
        <v>3.85E-2</v>
      </c>
      <c r="W2038" s="167">
        <v>5.2830000000000002E-2</v>
      </c>
      <c r="X2038" s="4" t="s">
        <v>602</v>
      </c>
      <c r="Y2038" s="4" t="s">
        <v>304</v>
      </c>
      <c r="Z2038" s="152">
        <v>3718.96</v>
      </c>
      <c r="AA2038" s="162">
        <v>1</v>
      </c>
      <c r="AB2038" s="181">
        <v>92.16</v>
      </c>
      <c r="AD2038" s="152">
        <v>3.427</v>
      </c>
      <c r="AG2038" s="2" t="s">
        <v>36</v>
      </c>
      <c r="AH2038" s="167">
        <v>3.4E-5</v>
      </c>
      <c r="AI2038" s="167">
        <v>8.0354635312136595E-5</v>
      </c>
      <c r="AJ2038" s="167">
        <v>2.4110963121259799E-5</v>
      </c>
    </row>
    <row r="2039" spans="1:36">
      <c r="A2039" s="2">
        <v>7833</v>
      </c>
      <c r="B2039" s="2">
        <v>7986</v>
      </c>
      <c r="C2039" s="2" t="s">
        <v>2024</v>
      </c>
      <c r="D2039" s="2" t="s">
        <v>2025</v>
      </c>
      <c r="E2039" s="4" t="s">
        <v>347</v>
      </c>
      <c r="F2039" s="2" t="s">
        <v>3130</v>
      </c>
      <c r="G2039" s="2" t="s">
        <v>3131</v>
      </c>
      <c r="H2039" s="2" t="s">
        <v>350</v>
      </c>
      <c r="I2039" s="2" t="s">
        <v>1153</v>
      </c>
      <c r="J2039" s="2" t="s">
        <v>30</v>
      </c>
      <c r="K2039" s="2" t="s">
        <v>30</v>
      </c>
      <c r="L2039" s="2" t="s">
        <v>519</v>
      </c>
      <c r="M2039" s="2" t="s">
        <v>59</v>
      </c>
      <c r="N2039" s="2" t="s">
        <v>633</v>
      </c>
      <c r="O2039" s="2" t="s">
        <v>304</v>
      </c>
      <c r="P2039" s="2" t="s">
        <v>3082</v>
      </c>
      <c r="Q2039" s="2" t="s">
        <v>368</v>
      </c>
      <c r="R2039" s="2" t="s">
        <v>369</v>
      </c>
      <c r="S2039" s="2" t="s">
        <v>34</v>
      </c>
      <c r="T2039" s="152">
        <v>1.6870000000000001</v>
      </c>
      <c r="U2039" s="2" t="s">
        <v>3132</v>
      </c>
      <c r="V2039" s="165">
        <v>2.58E-2</v>
      </c>
      <c r="W2039" s="167">
        <v>4.929E-2</v>
      </c>
      <c r="X2039" s="4" t="s">
        <v>602</v>
      </c>
      <c r="Y2039" s="4" t="s">
        <v>304</v>
      </c>
      <c r="Z2039" s="152">
        <v>122162.93</v>
      </c>
      <c r="AA2039" s="162">
        <v>1</v>
      </c>
      <c r="AB2039" s="181">
        <v>96.27</v>
      </c>
      <c r="AD2039" s="152">
        <v>117.60599999999999</v>
      </c>
      <c r="AG2039" s="2" t="s">
        <v>36</v>
      </c>
      <c r="AH2039" s="167">
        <v>5.2700000000000002E-4</v>
      </c>
      <c r="AI2039" s="167">
        <v>2.7572577959776401E-3</v>
      </c>
      <c r="AJ2039" s="167">
        <v>8.2733423873286105E-4</v>
      </c>
    </row>
    <row r="2040" spans="1:36">
      <c r="A2040" s="2">
        <v>7833</v>
      </c>
      <c r="B2040" s="2">
        <v>7986</v>
      </c>
      <c r="C2040" s="2" t="s">
        <v>2024</v>
      </c>
      <c r="D2040" s="2" t="s">
        <v>2025</v>
      </c>
      <c r="E2040" s="4" t="s">
        <v>347</v>
      </c>
      <c r="F2040" s="2" t="s">
        <v>3133</v>
      </c>
      <c r="G2040" s="2" t="s">
        <v>3134</v>
      </c>
      <c r="H2040" s="2" t="s">
        <v>350</v>
      </c>
      <c r="I2040" s="2" t="s">
        <v>1153</v>
      </c>
      <c r="J2040" s="2" t="s">
        <v>30</v>
      </c>
      <c r="K2040" s="2" t="s">
        <v>30</v>
      </c>
      <c r="L2040" s="2" t="s">
        <v>519</v>
      </c>
      <c r="M2040" s="2" t="s">
        <v>31</v>
      </c>
      <c r="N2040" s="2" t="s">
        <v>633</v>
      </c>
      <c r="O2040" s="2" t="s">
        <v>304</v>
      </c>
      <c r="P2040" s="2" t="s">
        <v>3082</v>
      </c>
      <c r="Q2040" s="2" t="s">
        <v>368</v>
      </c>
      <c r="R2040" s="2" t="s">
        <v>369</v>
      </c>
      <c r="S2040" s="2" t="s">
        <v>34</v>
      </c>
      <c r="T2040" s="152">
        <v>4.3620000000000001</v>
      </c>
      <c r="U2040" s="2" t="s">
        <v>2952</v>
      </c>
      <c r="V2040" s="165">
        <v>6.1199999999999997E-2</v>
      </c>
      <c r="W2040" s="167">
        <v>4.8239999999999998E-2</v>
      </c>
      <c r="X2040" s="4" t="s">
        <v>602</v>
      </c>
      <c r="Y2040" s="4" t="s">
        <v>304</v>
      </c>
      <c r="Z2040" s="152">
        <v>68000</v>
      </c>
      <c r="AA2040" s="162">
        <v>1</v>
      </c>
      <c r="AB2040" s="181">
        <v>105.9</v>
      </c>
      <c r="AD2040" s="152">
        <v>72.012</v>
      </c>
      <c r="AG2040" s="2" t="s">
        <v>36</v>
      </c>
      <c r="AH2040" s="167">
        <v>2.3900000000000001E-4</v>
      </c>
      <c r="AI2040" s="167">
        <v>1.68830860457618E-3</v>
      </c>
      <c r="AJ2040" s="167">
        <v>5.06588653462456E-4</v>
      </c>
    </row>
    <row r="2041" spans="1:36">
      <c r="A2041" s="2">
        <v>7833</v>
      </c>
      <c r="B2041" s="2">
        <v>7986</v>
      </c>
      <c r="C2041" s="2" t="s">
        <v>3740</v>
      </c>
      <c r="D2041" s="2" t="s">
        <v>3741</v>
      </c>
      <c r="E2041" s="4" t="s">
        <v>347</v>
      </c>
      <c r="F2041" s="2" t="s">
        <v>3742</v>
      </c>
      <c r="G2041" s="2" t="s">
        <v>3743</v>
      </c>
      <c r="H2041" s="2" t="s">
        <v>350</v>
      </c>
      <c r="I2041" s="2" t="s">
        <v>1153</v>
      </c>
      <c r="J2041" s="2" t="s">
        <v>30</v>
      </c>
      <c r="K2041" s="2" t="s">
        <v>30</v>
      </c>
      <c r="L2041" s="2" t="s">
        <v>519</v>
      </c>
      <c r="M2041" s="2" t="s">
        <v>31</v>
      </c>
      <c r="N2041" s="2" t="s">
        <v>650</v>
      </c>
      <c r="O2041" s="2" t="s">
        <v>304</v>
      </c>
      <c r="P2041" s="2" t="s">
        <v>3039</v>
      </c>
      <c r="Q2041" s="2" t="s">
        <v>368</v>
      </c>
      <c r="R2041" s="2" t="s">
        <v>369</v>
      </c>
      <c r="S2041" s="2" t="s">
        <v>34</v>
      </c>
      <c r="T2041" s="152">
        <v>2.7559999999999998</v>
      </c>
      <c r="U2041" s="2" t="s">
        <v>3151</v>
      </c>
      <c r="V2041" s="165">
        <v>5.1900000000000002E-2</v>
      </c>
      <c r="W2041" s="167">
        <v>4.7690000000000003E-2</v>
      </c>
      <c r="X2041" s="4" t="s">
        <v>602</v>
      </c>
      <c r="Y2041" s="4" t="s">
        <v>304</v>
      </c>
      <c r="Z2041" s="152">
        <v>105000</v>
      </c>
      <c r="AA2041" s="162">
        <v>1</v>
      </c>
      <c r="AB2041" s="181">
        <v>101.8</v>
      </c>
      <c r="AD2041" s="152">
        <v>106.89</v>
      </c>
      <c r="AG2041" s="2" t="s">
        <v>36</v>
      </c>
      <c r="AH2041" s="167">
        <v>5.3499999999999999E-4</v>
      </c>
      <c r="AI2041" s="167">
        <v>2.5060171463526602E-3</v>
      </c>
      <c r="AJ2041" s="167">
        <v>7.5194774716161002E-4</v>
      </c>
    </row>
    <row r="2042" spans="1:36">
      <c r="A2042" s="2">
        <v>7833</v>
      </c>
      <c r="B2042" s="2">
        <v>7986</v>
      </c>
      <c r="C2042" s="2" t="s">
        <v>2040</v>
      </c>
      <c r="D2042" s="2" t="s">
        <v>2041</v>
      </c>
      <c r="E2042" s="4" t="s">
        <v>347</v>
      </c>
      <c r="F2042" s="2" t="s">
        <v>3135</v>
      </c>
      <c r="G2042" s="2" t="s">
        <v>3136</v>
      </c>
      <c r="H2042" s="2" t="s">
        <v>350</v>
      </c>
      <c r="I2042" s="2" t="s">
        <v>942</v>
      </c>
      <c r="J2042" s="2" t="s">
        <v>30</v>
      </c>
      <c r="K2042" s="2" t="s">
        <v>30</v>
      </c>
      <c r="L2042" s="2" t="s">
        <v>519</v>
      </c>
      <c r="M2042" s="2" t="s">
        <v>59</v>
      </c>
      <c r="N2042" s="2" t="s">
        <v>631</v>
      </c>
      <c r="O2042" s="2" t="s">
        <v>304</v>
      </c>
      <c r="P2042" s="2" t="s">
        <v>2893</v>
      </c>
      <c r="Q2042" s="2" t="s">
        <v>343</v>
      </c>
      <c r="R2042" s="2" t="s">
        <v>369</v>
      </c>
      <c r="S2042" s="2" t="s">
        <v>34</v>
      </c>
      <c r="T2042" s="152">
        <v>3.8069999999999999</v>
      </c>
      <c r="U2042" s="2" t="s">
        <v>3137</v>
      </c>
      <c r="V2042" s="165">
        <v>4.4000000000000003E-3</v>
      </c>
      <c r="W2042" s="167">
        <v>2.647E-2</v>
      </c>
      <c r="X2042" s="4" t="s">
        <v>602</v>
      </c>
      <c r="Y2042" s="4" t="s">
        <v>304</v>
      </c>
      <c r="Z2042" s="152">
        <v>147094.94</v>
      </c>
      <c r="AA2042" s="162">
        <v>1</v>
      </c>
      <c r="AB2042" s="181">
        <v>107.59</v>
      </c>
      <c r="AD2042" s="152">
        <v>158.25899999999999</v>
      </c>
      <c r="AG2042" s="2" t="s">
        <v>36</v>
      </c>
      <c r="AH2042" s="167">
        <v>1.4300000000000001E-4</v>
      </c>
      <c r="AI2042" s="167">
        <v>3.7103647217976302E-3</v>
      </c>
      <c r="AJ2042" s="167">
        <v>1.1133205524009699E-3</v>
      </c>
    </row>
    <row r="2043" spans="1:36">
      <c r="A2043" s="2">
        <v>7833</v>
      </c>
      <c r="B2043" s="2">
        <v>7986</v>
      </c>
      <c r="C2043" s="2" t="s">
        <v>3138</v>
      </c>
      <c r="D2043" s="2" t="s">
        <v>3139</v>
      </c>
      <c r="E2043" s="4" t="s">
        <v>347</v>
      </c>
      <c r="F2043" s="2" t="s">
        <v>3744</v>
      </c>
      <c r="G2043" s="2" t="s">
        <v>3745</v>
      </c>
      <c r="H2043" s="2" t="s">
        <v>350</v>
      </c>
      <c r="I2043" s="2" t="s">
        <v>1153</v>
      </c>
      <c r="J2043" s="2" t="s">
        <v>30</v>
      </c>
      <c r="K2043" s="2" t="s">
        <v>30</v>
      </c>
      <c r="L2043" s="2" t="s">
        <v>519</v>
      </c>
      <c r="M2043" s="2" t="s">
        <v>59</v>
      </c>
      <c r="N2043" s="2" t="s">
        <v>631</v>
      </c>
      <c r="O2043" s="2" t="s">
        <v>304</v>
      </c>
      <c r="P2043" s="2" t="s">
        <v>2882</v>
      </c>
      <c r="Q2043" s="2" t="s">
        <v>343</v>
      </c>
      <c r="R2043" s="2" t="s">
        <v>369</v>
      </c>
      <c r="S2043" s="2" t="s">
        <v>34</v>
      </c>
      <c r="T2043" s="152">
        <v>5.9130000000000003</v>
      </c>
      <c r="U2043" s="2" t="s">
        <v>3259</v>
      </c>
      <c r="V2043" s="165">
        <v>3.0499999999999999E-2</v>
      </c>
      <c r="W2043" s="167">
        <v>4.6960000000000002E-2</v>
      </c>
      <c r="X2043" s="4" t="s">
        <v>602</v>
      </c>
      <c r="Y2043" s="4" t="s">
        <v>304</v>
      </c>
      <c r="Z2043" s="152">
        <v>81345</v>
      </c>
      <c r="AA2043" s="162">
        <v>1</v>
      </c>
      <c r="AB2043" s="181">
        <v>91.15</v>
      </c>
      <c r="AD2043" s="152">
        <v>74.146000000000001</v>
      </c>
      <c r="AG2043" s="2" t="s">
        <v>36</v>
      </c>
      <c r="AH2043" s="167">
        <v>1.1900000000000001E-4</v>
      </c>
      <c r="AI2043" s="167">
        <v>1.7383390952185199E-3</v>
      </c>
      <c r="AJ2043" s="167">
        <v>5.2160064760728799E-4</v>
      </c>
    </row>
    <row r="2044" spans="1:36">
      <c r="A2044" s="2">
        <v>7833</v>
      </c>
      <c r="B2044" s="2">
        <v>7986</v>
      </c>
      <c r="C2044" s="2" t="s">
        <v>3138</v>
      </c>
      <c r="D2044" s="2" t="s">
        <v>3139</v>
      </c>
      <c r="E2044" s="4" t="s">
        <v>347</v>
      </c>
      <c r="F2044" s="2" t="s">
        <v>3142</v>
      </c>
      <c r="G2044" s="2" t="s">
        <v>3143</v>
      </c>
      <c r="H2044" s="2" t="s">
        <v>350</v>
      </c>
      <c r="I2044" s="2" t="s">
        <v>1153</v>
      </c>
      <c r="J2044" s="2" t="s">
        <v>30</v>
      </c>
      <c r="K2044" s="2" t="s">
        <v>30</v>
      </c>
      <c r="L2044" s="2" t="s">
        <v>519</v>
      </c>
      <c r="M2044" s="2" t="s">
        <v>59</v>
      </c>
      <c r="N2044" s="2" t="s">
        <v>631</v>
      </c>
      <c r="O2044" s="2" t="s">
        <v>304</v>
      </c>
      <c r="P2044" s="2" t="s">
        <v>2882</v>
      </c>
      <c r="Q2044" s="2" t="s">
        <v>343</v>
      </c>
      <c r="R2044" s="2" t="s">
        <v>369</v>
      </c>
      <c r="S2044" s="2" t="s">
        <v>34</v>
      </c>
      <c r="T2044" s="152">
        <v>5.0869999999999997</v>
      </c>
      <c r="U2044" s="2" t="s">
        <v>3144</v>
      </c>
      <c r="V2044" s="165">
        <v>3.0499999999999999E-2</v>
      </c>
      <c r="W2044" s="167">
        <v>4.6460000000000001E-2</v>
      </c>
      <c r="X2044" s="4" t="s">
        <v>602</v>
      </c>
      <c r="Y2044" s="4" t="s">
        <v>304</v>
      </c>
      <c r="Z2044" s="152">
        <v>185812</v>
      </c>
      <c r="AA2044" s="162">
        <v>1</v>
      </c>
      <c r="AB2044" s="181">
        <v>92.57</v>
      </c>
      <c r="AD2044" s="152">
        <v>172.006</v>
      </c>
      <c r="AG2044" s="2" t="s">
        <v>36</v>
      </c>
      <c r="AH2044" s="167">
        <v>2.5500000000000002E-4</v>
      </c>
      <c r="AI2044" s="167">
        <v>4.03265419860439E-3</v>
      </c>
      <c r="AJ2044" s="167">
        <v>1.21002573511349E-3</v>
      </c>
    </row>
    <row r="2045" spans="1:36">
      <c r="A2045" s="2">
        <v>7833</v>
      </c>
      <c r="B2045" s="2">
        <v>7986</v>
      </c>
      <c r="C2045" s="2" t="s">
        <v>3138</v>
      </c>
      <c r="D2045" s="2" t="s">
        <v>3139</v>
      </c>
      <c r="E2045" s="4" t="s">
        <v>347</v>
      </c>
      <c r="F2045" s="2" t="s">
        <v>3145</v>
      </c>
      <c r="G2045" s="2" t="s">
        <v>3146</v>
      </c>
      <c r="H2045" s="2" t="s">
        <v>350</v>
      </c>
      <c r="I2045" s="2" t="s">
        <v>1153</v>
      </c>
      <c r="J2045" s="2" t="s">
        <v>30</v>
      </c>
      <c r="K2045" s="2" t="s">
        <v>30</v>
      </c>
      <c r="L2045" s="2" t="s">
        <v>519</v>
      </c>
      <c r="M2045" s="2" t="s">
        <v>59</v>
      </c>
      <c r="N2045" s="2" t="s">
        <v>631</v>
      </c>
      <c r="O2045" s="2" t="s">
        <v>304</v>
      </c>
      <c r="P2045" s="2" t="s">
        <v>2882</v>
      </c>
      <c r="Q2045" s="2" t="s">
        <v>343</v>
      </c>
      <c r="R2045" s="2" t="s">
        <v>369</v>
      </c>
      <c r="S2045" s="2" t="s">
        <v>34</v>
      </c>
      <c r="T2045" s="152">
        <v>6.8</v>
      </c>
      <c r="U2045" s="2" t="s">
        <v>3097</v>
      </c>
      <c r="V2045" s="165">
        <v>2.63E-2</v>
      </c>
      <c r="W2045" s="167">
        <v>4.743E-2</v>
      </c>
      <c r="X2045" s="4" t="s">
        <v>602</v>
      </c>
      <c r="Y2045" s="4" t="s">
        <v>304</v>
      </c>
      <c r="Z2045" s="152">
        <v>302749</v>
      </c>
      <c r="AA2045" s="162">
        <v>1</v>
      </c>
      <c r="AB2045" s="181">
        <v>87.1</v>
      </c>
      <c r="AD2045" s="152">
        <v>263.69400000000002</v>
      </c>
      <c r="AG2045" s="2" t="s">
        <v>36</v>
      </c>
      <c r="AH2045" s="167">
        <v>4.3600000000000003E-4</v>
      </c>
      <c r="AI2045" s="167">
        <v>6.1822680809319602E-3</v>
      </c>
      <c r="AJ2045" s="167">
        <v>1.8550322221744799E-3</v>
      </c>
    </row>
    <row r="2046" spans="1:36">
      <c r="A2046" s="2">
        <v>7833</v>
      </c>
      <c r="B2046" s="2">
        <v>7986</v>
      </c>
      <c r="C2046" s="2" t="s">
        <v>3138</v>
      </c>
      <c r="D2046" s="2" t="s">
        <v>3139</v>
      </c>
      <c r="E2046" s="4" t="s">
        <v>347</v>
      </c>
      <c r="F2046" s="2" t="s">
        <v>3152</v>
      </c>
      <c r="G2046" s="2" t="s">
        <v>3153</v>
      </c>
      <c r="H2046" s="2" t="s">
        <v>350</v>
      </c>
      <c r="I2046" s="2" t="s">
        <v>1153</v>
      </c>
      <c r="J2046" s="2" t="s">
        <v>30</v>
      </c>
      <c r="K2046" s="2" t="s">
        <v>30</v>
      </c>
      <c r="L2046" s="2" t="s">
        <v>519</v>
      </c>
      <c r="M2046" s="2" t="s">
        <v>59</v>
      </c>
      <c r="N2046" s="2" t="s">
        <v>631</v>
      </c>
      <c r="O2046" s="2" t="s">
        <v>304</v>
      </c>
      <c r="P2046" s="2" t="s">
        <v>2882</v>
      </c>
      <c r="Q2046" s="2" t="s">
        <v>343</v>
      </c>
      <c r="R2046" s="2" t="s">
        <v>369</v>
      </c>
      <c r="S2046" s="2" t="s">
        <v>34</v>
      </c>
      <c r="T2046" s="152">
        <v>4.1639999999999997</v>
      </c>
      <c r="U2046" s="2" t="s">
        <v>2871</v>
      </c>
      <c r="V2046" s="165">
        <v>3.95E-2</v>
      </c>
      <c r="W2046" s="167">
        <v>4.478E-2</v>
      </c>
      <c r="X2046" s="4" t="s">
        <v>602</v>
      </c>
      <c r="Y2046" s="4" t="s">
        <v>304</v>
      </c>
      <c r="Z2046" s="152">
        <v>81723</v>
      </c>
      <c r="AA2046" s="162">
        <v>1</v>
      </c>
      <c r="AB2046" s="181">
        <v>98.06</v>
      </c>
      <c r="AD2046" s="152">
        <v>80.138000000000005</v>
      </c>
      <c r="AG2046" s="2" t="s">
        <v>36</v>
      </c>
      <c r="AH2046" s="167">
        <v>3.4000000000000002E-4</v>
      </c>
      <c r="AI2046" s="167">
        <v>1.87881124529799E-3</v>
      </c>
      <c r="AJ2046" s="167">
        <v>5.6375028610634599E-4</v>
      </c>
    </row>
    <row r="2047" spans="1:36">
      <c r="A2047" s="2">
        <v>7833</v>
      </c>
      <c r="B2047" s="2">
        <v>7986</v>
      </c>
      <c r="C2047" s="2" t="s">
        <v>2052</v>
      </c>
      <c r="D2047" s="2" t="s">
        <v>2053</v>
      </c>
      <c r="E2047" s="4" t="s">
        <v>347</v>
      </c>
      <c r="F2047" s="2" t="s">
        <v>3154</v>
      </c>
      <c r="G2047" s="2" t="s">
        <v>3155</v>
      </c>
      <c r="H2047" s="2" t="s">
        <v>350</v>
      </c>
      <c r="I2047" s="2" t="s">
        <v>1153</v>
      </c>
      <c r="J2047" s="2" t="s">
        <v>30</v>
      </c>
      <c r="K2047" s="2" t="s">
        <v>30</v>
      </c>
      <c r="L2047" s="2" t="s">
        <v>519</v>
      </c>
      <c r="M2047" s="2" t="s">
        <v>59</v>
      </c>
      <c r="N2047" s="2" t="s">
        <v>662</v>
      </c>
      <c r="O2047" s="2" t="s">
        <v>304</v>
      </c>
      <c r="P2047" s="2" t="s">
        <v>2870</v>
      </c>
      <c r="Q2047" s="2" t="s">
        <v>368</v>
      </c>
      <c r="R2047" s="2" t="s">
        <v>369</v>
      </c>
      <c r="S2047" s="2" t="s">
        <v>34</v>
      </c>
      <c r="T2047" s="152">
        <v>0.749</v>
      </c>
      <c r="U2047" s="2" t="s">
        <v>3156</v>
      </c>
      <c r="V2047" s="165">
        <v>1.4999999999999999E-2</v>
      </c>
      <c r="W2047" s="167">
        <v>4.2750000000000003E-2</v>
      </c>
      <c r="X2047" s="4" t="s">
        <v>602</v>
      </c>
      <c r="Y2047" s="4" t="s">
        <v>304</v>
      </c>
      <c r="Z2047" s="152">
        <v>5559.44</v>
      </c>
      <c r="AA2047" s="162">
        <v>1</v>
      </c>
      <c r="AB2047" s="181">
        <v>98</v>
      </c>
      <c r="AC2047" s="152">
        <v>2.8420000000000001</v>
      </c>
      <c r="AD2047" s="152">
        <v>8.2899999999999991</v>
      </c>
      <c r="AG2047" s="2" t="s">
        <v>36</v>
      </c>
      <c r="AH2047" s="167">
        <v>3.3300000000000002E-4</v>
      </c>
      <c r="AI2047" s="167">
        <v>1.9435409531211699E-4</v>
      </c>
      <c r="AJ2047" s="167">
        <v>5.8317288185470798E-5</v>
      </c>
    </row>
    <row r="2048" spans="1:36">
      <c r="A2048" s="2">
        <v>7833</v>
      </c>
      <c r="B2048" s="2">
        <v>7986</v>
      </c>
      <c r="C2048" s="2" t="s">
        <v>2414</v>
      </c>
      <c r="D2048" s="2" t="s">
        <v>2415</v>
      </c>
      <c r="E2048" s="4" t="s">
        <v>347</v>
      </c>
      <c r="F2048" s="2" t="s">
        <v>3157</v>
      </c>
      <c r="G2048" s="2" t="s">
        <v>3158</v>
      </c>
      <c r="H2048" s="2" t="s">
        <v>350</v>
      </c>
      <c r="I2048" s="2" t="s">
        <v>1153</v>
      </c>
      <c r="J2048" s="2" t="s">
        <v>30</v>
      </c>
      <c r="K2048" s="2" t="s">
        <v>30</v>
      </c>
      <c r="L2048" s="2" t="s">
        <v>519</v>
      </c>
      <c r="M2048" s="2" t="s">
        <v>59</v>
      </c>
      <c r="N2048" s="2" t="s">
        <v>637</v>
      </c>
      <c r="O2048" s="2" t="s">
        <v>304</v>
      </c>
      <c r="P2048" s="2" t="s">
        <v>2886</v>
      </c>
      <c r="Q2048" s="2" t="s">
        <v>343</v>
      </c>
      <c r="R2048" s="2" t="s">
        <v>369</v>
      </c>
      <c r="S2048" s="2" t="s">
        <v>34</v>
      </c>
      <c r="T2048" s="152">
        <v>0.76300000000000001</v>
      </c>
      <c r="U2048" s="2" t="s">
        <v>2912</v>
      </c>
      <c r="V2048" s="165">
        <v>3.5999999999999997E-2</v>
      </c>
      <c r="W2048" s="167">
        <v>4.9209999999999997E-2</v>
      </c>
      <c r="X2048" s="4" t="s">
        <v>602</v>
      </c>
      <c r="Y2048" s="4" t="s">
        <v>304</v>
      </c>
      <c r="Z2048" s="152">
        <v>82147.09</v>
      </c>
      <c r="AA2048" s="162">
        <v>1</v>
      </c>
      <c r="AB2048" s="181">
        <v>99.96</v>
      </c>
      <c r="AD2048" s="152">
        <v>82.114000000000004</v>
      </c>
      <c r="AG2048" s="2" t="s">
        <v>36</v>
      </c>
      <c r="AH2048" s="167">
        <v>3.9599999999999998E-4</v>
      </c>
      <c r="AI2048" s="167">
        <v>1.92515362762232E-3</v>
      </c>
      <c r="AJ2048" s="167">
        <v>5.7765563788640195E-4</v>
      </c>
    </row>
    <row r="2049" spans="1:36">
      <c r="A2049" s="2">
        <v>7833</v>
      </c>
      <c r="B2049" s="2">
        <v>7986</v>
      </c>
      <c r="C2049" s="2" t="s">
        <v>2414</v>
      </c>
      <c r="D2049" s="2" t="s">
        <v>2415</v>
      </c>
      <c r="E2049" s="4" t="s">
        <v>347</v>
      </c>
      <c r="F2049" s="2" t="s">
        <v>3161</v>
      </c>
      <c r="G2049" s="2" t="s">
        <v>3162</v>
      </c>
      <c r="H2049" s="2" t="s">
        <v>350</v>
      </c>
      <c r="I2049" s="2" t="s">
        <v>1153</v>
      </c>
      <c r="J2049" s="2" t="s">
        <v>30</v>
      </c>
      <c r="K2049" s="2" t="s">
        <v>30</v>
      </c>
      <c r="L2049" s="2" t="s">
        <v>519</v>
      </c>
      <c r="M2049" s="2" t="s">
        <v>59</v>
      </c>
      <c r="N2049" s="2" t="s">
        <v>637</v>
      </c>
      <c r="O2049" s="2" t="s">
        <v>304</v>
      </c>
      <c r="P2049" s="2" t="s">
        <v>2886</v>
      </c>
      <c r="Q2049" s="2" t="s">
        <v>343</v>
      </c>
      <c r="R2049" s="2" t="s">
        <v>369</v>
      </c>
      <c r="S2049" s="2" t="s">
        <v>34</v>
      </c>
      <c r="T2049" s="152">
        <v>2.9449999999999998</v>
      </c>
      <c r="U2049" s="2" t="s">
        <v>3163</v>
      </c>
      <c r="V2049" s="165">
        <v>2.7400000000000001E-2</v>
      </c>
      <c r="W2049" s="167">
        <v>4.8149999999999998E-2</v>
      </c>
      <c r="X2049" s="4" t="s">
        <v>602</v>
      </c>
      <c r="Y2049" s="4" t="s">
        <v>304</v>
      </c>
      <c r="Z2049" s="152">
        <v>227653</v>
      </c>
      <c r="AA2049" s="162">
        <v>1</v>
      </c>
      <c r="AB2049" s="181">
        <v>95.36</v>
      </c>
      <c r="AD2049" s="152">
        <v>217.09</v>
      </c>
      <c r="AG2049" s="2" t="s">
        <v>36</v>
      </c>
      <c r="AH2049" s="167">
        <v>3.0400000000000002E-4</v>
      </c>
      <c r="AI2049" s="167">
        <v>5.0896343316007E-3</v>
      </c>
      <c r="AJ2049" s="167">
        <v>1.5271799217709599E-3</v>
      </c>
    </row>
    <row r="2050" spans="1:36">
      <c r="A2050" s="2">
        <v>7833</v>
      </c>
      <c r="B2050" s="2">
        <v>7986</v>
      </c>
      <c r="C2050" s="2" t="s">
        <v>3164</v>
      </c>
      <c r="D2050" s="2" t="s">
        <v>3165</v>
      </c>
      <c r="E2050" s="4" t="s">
        <v>347</v>
      </c>
      <c r="F2050" s="2" t="s">
        <v>3169</v>
      </c>
      <c r="G2050" s="2" t="s">
        <v>3170</v>
      </c>
      <c r="H2050" s="2" t="s">
        <v>350</v>
      </c>
      <c r="I2050" s="2" t="s">
        <v>942</v>
      </c>
      <c r="J2050" s="2" t="s">
        <v>30</v>
      </c>
      <c r="K2050" s="2" t="s">
        <v>30</v>
      </c>
      <c r="L2050" s="2" t="s">
        <v>519</v>
      </c>
      <c r="M2050" s="2" t="s">
        <v>59</v>
      </c>
      <c r="N2050" s="2" t="s">
        <v>626</v>
      </c>
      <c r="O2050" s="2" t="s">
        <v>304</v>
      </c>
      <c r="P2050" s="2" t="s">
        <v>342</v>
      </c>
      <c r="Q2050" s="2" t="s">
        <v>343</v>
      </c>
      <c r="R2050" s="2" t="s">
        <v>369</v>
      </c>
      <c r="S2050" s="2" t="s">
        <v>34</v>
      </c>
      <c r="T2050" s="152">
        <v>2.7709999999999999</v>
      </c>
      <c r="U2050" s="2" t="s">
        <v>3171</v>
      </c>
      <c r="V2050" s="165">
        <v>3.85E-2</v>
      </c>
      <c r="W2050" s="167">
        <v>2.4639999999999999E-2</v>
      </c>
      <c r="X2050" s="4" t="s">
        <v>602</v>
      </c>
      <c r="Y2050" s="4" t="s">
        <v>304</v>
      </c>
      <c r="Z2050" s="152">
        <v>316059.71999999997</v>
      </c>
      <c r="AA2050" s="162">
        <v>1</v>
      </c>
      <c r="AB2050" s="181">
        <v>123.46</v>
      </c>
      <c r="AD2050" s="152">
        <v>390.20699999999999</v>
      </c>
      <c r="AG2050" s="2" t="s">
        <v>36</v>
      </c>
      <c r="AH2050" s="167">
        <v>1.25E-4</v>
      </c>
      <c r="AI2050" s="167">
        <v>9.1483418504478397E-3</v>
      </c>
      <c r="AJ2050" s="167">
        <v>2.7450231355043001E-3</v>
      </c>
    </row>
    <row r="2051" spans="1:36">
      <c r="A2051" s="2">
        <v>7833</v>
      </c>
      <c r="B2051" s="2">
        <v>7986</v>
      </c>
      <c r="C2051" s="2" t="s">
        <v>3164</v>
      </c>
      <c r="D2051" s="2" t="s">
        <v>3165</v>
      </c>
      <c r="E2051" s="4" t="s">
        <v>347</v>
      </c>
      <c r="F2051" s="2" t="s">
        <v>3172</v>
      </c>
      <c r="G2051" s="2" t="s">
        <v>3173</v>
      </c>
      <c r="H2051" s="2" t="s">
        <v>350</v>
      </c>
      <c r="I2051" s="2" t="s">
        <v>942</v>
      </c>
      <c r="J2051" s="2" t="s">
        <v>30</v>
      </c>
      <c r="K2051" s="2" t="s">
        <v>30</v>
      </c>
      <c r="L2051" s="2" t="s">
        <v>519</v>
      </c>
      <c r="M2051" s="2" t="s">
        <v>59</v>
      </c>
      <c r="N2051" s="2" t="s">
        <v>626</v>
      </c>
      <c r="O2051" s="2" t="s">
        <v>304</v>
      </c>
      <c r="P2051" s="2" t="s">
        <v>342</v>
      </c>
      <c r="Q2051" s="2" t="s">
        <v>343</v>
      </c>
      <c r="R2051" s="2" t="s">
        <v>369</v>
      </c>
      <c r="S2051" s="2" t="s">
        <v>34</v>
      </c>
      <c r="T2051" s="152">
        <v>5.1180000000000003</v>
      </c>
      <c r="U2051" s="2" t="s">
        <v>3174</v>
      </c>
      <c r="V2051" s="165">
        <v>2.3900000000000001E-2</v>
      </c>
      <c r="W2051" s="167">
        <v>2.6190000000000001E-2</v>
      </c>
      <c r="X2051" s="4" t="s">
        <v>602</v>
      </c>
      <c r="Y2051" s="4" t="s">
        <v>304</v>
      </c>
      <c r="Z2051" s="152">
        <v>313576</v>
      </c>
      <c r="AA2051" s="162">
        <v>1</v>
      </c>
      <c r="AB2051" s="181">
        <v>116.21</v>
      </c>
      <c r="AD2051" s="152">
        <v>364.40699999999998</v>
      </c>
      <c r="AG2051" s="2" t="s">
        <v>36</v>
      </c>
      <c r="AH2051" s="167">
        <v>8.1000000000000004E-5</v>
      </c>
      <c r="AI2051" s="167">
        <v>8.54344992293825E-3</v>
      </c>
      <c r="AJ2051" s="167">
        <v>2.5635211362745399E-3</v>
      </c>
    </row>
    <row r="2052" spans="1:36">
      <c r="A2052" s="2">
        <v>7833</v>
      </c>
      <c r="B2052" s="2">
        <v>7986</v>
      </c>
      <c r="C2052" s="2" t="s">
        <v>3164</v>
      </c>
      <c r="D2052" s="2" t="s">
        <v>3165</v>
      </c>
      <c r="E2052" s="4" t="s">
        <v>347</v>
      </c>
      <c r="F2052" s="2" t="s">
        <v>3175</v>
      </c>
      <c r="G2052" s="2" t="s">
        <v>3176</v>
      </c>
      <c r="H2052" s="2" t="s">
        <v>350</v>
      </c>
      <c r="I2052" s="2" t="s">
        <v>942</v>
      </c>
      <c r="J2052" s="2" t="s">
        <v>30</v>
      </c>
      <c r="K2052" s="2" t="s">
        <v>30</v>
      </c>
      <c r="L2052" s="2" t="s">
        <v>519</v>
      </c>
      <c r="M2052" s="2" t="s">
        <v>59</v>
      </c>
      <c r="N2052" s="2" t="s">
        <v>626</v>
      </c>
      <c r="O2052" s="2" t="s">
        <v>304</v>
      </c>
      <c r="P2052" s="2" t="s">
        <v>342</v>
      </c>
      <c r="Q2052" s="2" t="s">
        <v>343</v>
      </c>
      <c r="R2052" s="2" t="s">
        <v>369</v>
      </c>
      <c r="S2052" s="2" t="s">
        <v>34</v>
      </c>
      <c r="T2052" s="152">
        <v>10.196</v>
      </c>
      <c r="U2052" s="2" t="s">
        <v>98</v>
      </c>
      <c r="V2052" s="165">
        <v>1.2500000000000001E-2</v>
      </c>
      <c r="W2052" s="167">
        <v>2.793E-2</v>
      </c>
      <c r="X2052" s="4" t="s">
        <v>602</v>
      </c>
      <c r="Y2052" s="4" t="s">
        <v>304</v>
      </c>
      <c r="Z2052" s="152">
        <v>276335</v>
      </c>
      <c r="AA2052" s="162">
        <v>1</v>
      </c>
      <c r="AB2052" s="181">
        <v>98.88</v>
      </c>
      <c r="AD2052" s="152">
        <v>273.24</v>
      </c>
      <c r="AG2052" s="2" t="s">
        <v>36</v>
      </c>
      <c r="AH2052" s="167">
        <v>6.3999999999999997E-5</v>
      </c>
      <c r="AI2052" s="167">
        <v>6.4060646024719304E-3</v>
      </c>
      <c r="AJ2052" s="167">
        <v>1.92218391363018E-3</v>
      </c>
    </row>
    <row r="2053" spans="1:36">
      <c r="A2053" s="2">
        <v>7833</v>
      </c>
      <c r="B2053" s="2">
        <v>7986</v>
      </c>
      <c r="C2053" s="2" t="s">
        <v>3164</v>
      </c>
      <c r="D2053" s="2" t="s">
        <v>3165</v>
      </c>
      <c r="E2053" s="4" t="s">
        <v>347</v>
      </c>
      <c r="F2053" s="2" t="s">
        <v>3177</v>
      </c>
      <c r="G2053" s="2" t="s">
        <v>3178</v>
      </c>
      <c r="H2053" s="2" t="s">
        <v>350</v>
      </c>
      <c r="I2053" s="2" t="s">
        <v>942</v>
      </c>
      <c r="J2053" s="2" t="s">
        <v>30</v>
      </c>
      <c r="K2053" s="2" t="s">
        <v>30</v>
      </c>
      <c r="L2053" s="2" t="s">
        <v>519</v>
      </c>
      <c r="M2053" s="2" t="s">
        <v>59</v>
      </c>
      <c r="N2053" s="2" t="s">
        <v>626</v>
      </c>
      <c r="O2053" s="2" t="s">
        <v>304</v>
      </c>
      <c r="P2053" s="2" t="s">
        <v>342</v>
      </c>
      <c r="Q2053" s="2" t="s">
        <v>343</v>
      </c>
      <c r="R2053" s="2" t="s">
        <v>369</v>
      </c>
      <c r="S2053" s="2" t="s">
        <v>34</v>
      </c>
      <c r="T2053" s="152">
        <v>7.1369999999999996</v>
      </c>
      <c r="U2053" s="2" t="s">
        <v>3179</v>
      </c>
      <c r="V2053" s="165">
        <v>0.03</v>
      </c>
      <c r="W2053" s="167">
        <v>2.597E-2</v>
      </c>
      <c r="X2053" s="4" t="s">
        <v>602</v>
      </c>
      <c r="Y2053" s="4" t="s">
        <v>304</v>
      </c>
      <c r="Z2053" s="152">
        <v>99000</v>
      </c>
      <c r="AA2053" s="162">
        <v>1</v>
      </c>
      <c r="AB2053" s="181">
        <v>109.5</v>
      </c>
      <c r="AD2053" s="152">
        <v>108.405</v>
      </c>
      <c r="AG2053" s="2" t="s">
        <v>36</v>
      </c>
      <c r="AH2053" s="167">
        <v>2.4000000000000001E-5</v>
      </c>
      <c r="AI2053" s="167">
        <v>2.5415360534227801E-3</v>
      </c>
      <c r="AJ2053" s="167">
        <v>7.6260544046266598E-4</v>
      </c>
    </row>
    <row r="2054" spans="1:36">
      <c r="A2054" s="2">
        <v>7833</v>
      </c>
      <c r="B2054" s="2">
        <v>7986</v>
      </c>
      <c r="C2054" s="2" t="s">
        <v>3164</v>
      </c>
      <c r="D2054" s="2" t="s">
        <v>3165</v>
      </c>
      <c r="E2054" s="4" t="s">
        <v>347</v>
      </c>
      <c r="F2054" s="2" t="s">
        <v>3180</v>
      </c>
      <c r="G2054" s="2" t="s">
        <v>3181</v>
      </c>
      <c r="H2054" s="2" t="s">
        <v>350</v>
      </c>
      <c r="I2054" s="2" t="s">
        <v>942</v>
      </c>
      <c r="J2054" s="2" t="s">
        <v>30</v>
      </c>
      <c r="K2054" s="2" t="s">
        <v>30</v>
      </c>
      <c r="L2054" s="2" t="s">
        <v>519</v>
      </c>
      <c r="M2054" s="2" t="s">
        <v>31</v>
      </c>
      <c r="N2054" s="2" t="s">
        <v>626</v>
      </c>
      <c r="O2054" s="2" t="s">
        <v>304</v>
      </c>
      <c r="P2054" s="2" t="s">
        <v>342</v>
      </c>
      <c r="Q2054" s="2" t="s">
        <v>343</v>
      </c>
      <c r="R2054" s="2" t="s">
        <v>369</v>
      </c>
      <c r="S2054" s="2" t="s">
        <v>34</v>
      </c>
      <c r="T2054" s="152">
        <v>7.8319999999999999</v>
      </c>
      <c r="U2054" s="2" t="s">
        <v>3182</v>
      </c>
      <c r="V2054" s="165">
        <v>2.9899999999999999E-2</v>
      </c>
      <c r="W2054" s="167">
        <v>2.759E-2</v>
      </c>
      <c r="X2054" s="4" t="s">
        <v>602</v>
      </c>
      <c r="Y2054" s="4" t="s">
        <v>304</v>
      </c>
      <c r="Z2054" s="152">
        <v>109000</v>
      </c>
      <c r="AA2054" s="162">
        <v>1</v>
      </c>
      <c r="AB2054" s="181">
        <v>103.17</v>
      </c>
      <c r="AD2054" s="152">
        <v>112.455</v>
      </c>
      <c r="AG2054" s="2" t="s">
        <v>36</v>
      </c>
      <c r="AH2054" s="167">
        <v>2.8200000000000002E-4</v>
      </c>
      <c r="AI2054" s="167">
        <v>2.63649462062151E-3</v>
      </c>
      <c r="AJ2054" s="167">
        <v>7.9109841417703301E-4</v>
      </c>
    </row>
    <row r="2055" spans="1:36">
      <c r="A2055" s="2">
        <v>7833</v>
      </c>
      <c r="B2055" s="2">
        <v>7986</v>
      </c>
      <c r="C2055" s="2" t="s">
        <v>3164</v>
      </c>
      <c r="D2055" s="2" t="s">
        <v>3165</v>
      </c>
      <c r="E2055" s="4" t="s">
        <v>347</v>
      </c>
      <c r="F2055" s="2" t="s">
        <v>3183</v>
      </c>
      <c r="G2055" s="2" t="s">
        <v>3184</v>
      </c>
      <c r="H2055" s="2" t="s">
        <v>350</v>
      </c>
      <c r="I2055" s="2" t="s">
        <v>942</v>
      </c>
      <c r="J2055" s="2" t="s">
        <v>30</v>
      </c>
      <c r="K2055" s="2" t="s">
        <v>30</v>
      </c>
      <c r="L2055" s="2" t="s">
        <v>519</v>
      </c>
      <c r="M2055" s="2" t="s">
        <v>31</v>
      </c>
      <c r="N2055" s="2" t="s">
        <v>626</v>
      </c>
      <c r="O2055" s="2" t="s">
        <v>304</v>
      </c>
      <c r="P2055" s="2" t="s">
        <v>342</v>
      </c>
      <c r="Q2055" s="2" t="s">
        <v>343</v>
      </c>
      <c r="R2055" s="2" t="s">
        <v>369</v>
      </c>
      <c r="S2055" s="2" t="s">
        <v>34</v>
      </c>
      <c r="T2055" s="152">
        <v>12.541</v>
      </c>
      <c r="U2055" s="2" t="s">
        <v>3185</v>
      </c>
      <c r="V2055" s="165">
        <v>3.2599999999999997E-2</v>
      </c>
      <c r="W2055" s="167">
        <v>2.9579999999999999E-2</v>
      </c>
      <c r="X2055" s="4" t="s">
        <v>602</v>
      </c>
      <c r="Y2055" s="4" t="s">
        <v>304</v>
      </c>
      <c r="Z2055" s="152">
        <v>109000</v>
      </c>
      <c r="AA2055" s="162">
        <v>1</v>
      </c>
      <c r="AB2055" s="181">
        <v>105.33</v>
      </c>
      <c r="AD2055" s="152">
        <v>114.81</v>
      </c>
      <c r="AG2055" s="2" t="s">
        <v>36</v>
      </c>
      <c r="AH2055" s="167">
        <v>1.9000000000000001E-4</v>
      </c>
      <c r="AI2055" s="167">
        <v>2.6916931122425401E-3</v>
      </c>
      <c r="AJ2055" s="167">
        <v>8.0766110269716803E-4</v>
      </c>
    </row>
    <row r="2056" spans="1:36">
      <c r="A2056" s="2">
        <v>7833</v>
      </c>
      <c r="B2056" s="2">
        <v>7986</v>
      </c>
      <c r="C2056" s="2" t="s">
        <v>3186</v>
      </c>
      <c r="D2056" s="2" t="s">
        <v>3187</v>
      </c>
      <c r="E2056" s="4" t="s">
        <v>347</v>
      </c>
      <c r="F2056" s="2" t="s">
        <v>3188</v>
      </c>
      <c r="G2056" s="2" t="s">
        <v>3189</v>
      </c>
      <c r="H2056" s="2" t="s">
        <v>350</v>
      </c>
      <c r="I2056" s="2" t="s">
        <v>1153</v>
      </c>
      <c r="J2056" s="2" t="s">
        <v>30</v>
      </c>
      <c r="K2056" s="2" t="s">
        <v>30</v>
      </c>
      <c r="L2056" s="2" t="s">
        <v>519</v>
      </c>
      <c r="M2056" s="2" t="s">
        <v>59</v>
      </c>
      <c r="N2056" s="2" t="s">
        <v>645</v>
      </c>
      <c r="O2056" s="2" t="s">
        <v>304</v>
      </c>
      <c r="P2056" s="2" t="s">
        <v>3082</v>
      </c>
      <c r="Q2056" s="2" t="s">
        <v>368</v>
      </c>
      <c r="R2056" s="2" t="s">
        <v>369</v>
      </c>
      <c r="S2056" s="2" t="s">
        <v>34</v>
      </c>
      <c r="T2056" s="152">
        <v>2.16</v>
      </c>
      <c r="U2056" s="2" t="s">
        <v>3072</v>
      </c>
      <c r="V2056" s="165">
        <v>1.5800000000000002E-2</v>
      </c>
      <c r="W2056" s="167">
        <v>4.743E-2</v>
      </c>
      <c r="X2056" s="4" t="s">
        <v>602</v>
      </c>
      <c r="Y2056" s="4" t="s">
        <v>304</v>
      </c>
      <c r="Z2056" s="152">
        <v>62687.85</v>
      </c>
      <c r="AA2056" s="162">
        <v>1</v>
      </c>
      <c r="AB2056" s="181">
        <v>93.92</v>
      </c>
      <c r="AD2056" s="152">
        <v>58.875999999999998</v>
      </c>
      <c r="AG2056" s="2" t="s">
        <v>36</v>
      </c>
      <c r="AH2056" s="167">
        <v>7.0500000000000001E-4</v>
      </c>
      <c r="AI2056" s="167">
        <v>1.3803474589609E-3</v>
      </c>
      <c r="AJ2056" s="167">
        <v>4.1418278545163399E-4</v>
      </c>
    </row>
    <row r="2057" spans="1:36">
      <c r="A2057" s="2">
        <v>7833</v>
      </c>
      <c r="B2057" s="2">
        <v>7986</v>
      </c>
      <c r="C2057" s="2" t="s">
        <v>3953</v>
      </c>
      <c r="D2057" s="2" t="s">
        <v>3954</v>
      </c>
      <c r="E2057" s="4" t="s">
        <v>347</v>
      </c>
      <c r="F2057" s="2" t="s">
        <v>4099</v>
      </c>
      <c r="G2057" s="2" t="s">
        <v>4100</v>
      </c>
      <c r="H2057" s="2" t="s">
        <v>350</v>
      </c>
      <c r="I2057" s="2" t="s">
        <v>942</v>
      </c>
      <c r="J2057" s="2" t="s">
        <v>30</v>
      </c>
      <c r="K2057" s="2" t="s">
        <v>30</v>
      </c>
      <c r="L2057" s="2" t="s">
        <v>519</v>
      </c>
      <c r="M2057" s="2" t="s">
        <v>59</v>
      </c>
      <c r="N2057" s="2" t="s">
        <v>634</v>
      </c>
      <c r="O2057" s="2" t="s">
        <v>304</v>
      </c>
      <c r="P2057" s="2" t="s">
        <v>2882</v>
      </c>
      <c r="Q2057" s="2" t="s">
        <v>343</v>
      </c>
      <c r="R2057" s="2" t="s">
        <v>369</v>
      </c>
      <c r="S2057" s="2" t="s">
        <v>34</v>
      </c>
      <c r="T2057" s="152">
        <v>1.9770000000000001</v>
      </c>
      <c r="U2057" s="2" t="s">
        <v>2902</v>
      </c>
      <c r="V2057" s="165">
        <v>2E-3</v>
      </c>
      <c r="W2057" s="167">
        <v>2.6089999999999999E-2</v>
      </c>
      <c r="X2057" s="4" t="s">
        <v>602</v>
      </c>
      <c r="Y2057" s="4" t="s">
        <v>304</v>
      </c>
      <c r="Z2057" s="152">
        <v>115570.5</v>
      </c>
      <c r="AA2057" s="162">
        <v>1</v>
      </c>
      <c r="AB2057" s="181">
        <v>111.76</v>
      </c>
      <c r="AD2057" s="152">
        <v>129.16200000000001</v>
      </c>
      <c r="AG2057" s="2" t="s">
        <v>36</v>
      </c>
      <c r="AH2057" s="167">
        <v>1.83E-4</v>
      </c>
      <c r="AI2057" s="167">
        <v>3.0281706538963999E-3</v>
      </c>
      <c r="AJ2057" s="167">
        <v>9.08623512226305E-4</v>
      </c>
    </row>
    <row r="2058" spans="1:36">
      <c r="A2058" s="2">
        <v>7833</v>
      </c>
      <c r="B2058" s="2">
        <v>7986</v>
      </c>
      <c r="C2058" s="2" t="s">
        <v>3953</v>
      </c>
      <c r="D2058" s="2" t="s">
        <v>3954</v>
      </c>
      <c r="E2058" s="4" t="s">
        <v>347</v>
      </c>
      <c r="F2058" s="2" t="s">
        <v>3955</v>
      </c>
      <c r="G2058" s="2" t="s">
        <v>3956</v>
      </c>
      <c r="H2058" s="2" t="s">
        <v>350</v>
      </c>
      <c r="I2058" s="2" t="s">
        <v>942</v>
      </c>
      <c r="J2058" s="2" t="s">
        <v>30</v>
      </c>
      <c r="K2058" s="2" t="s">
        <v>30</v>
      </c>
      <c r="L2058" s="2" t="s">
        <v>519</v>
      </c>
      <c r="M2058" s="2" t="s">
        <v>59</v>
      </c>
      <c r="N2058" s="2" t="s">
        <v>634</v>
      </c>
      <c r="O2058" s="2" t="s">
        <v>304</v>
      </c>
      <c r="P2058" s="2" t="s">
        <v>2882</v>
      </c>
      <c r="Q2058" s="2" t="s">
        <v>343</v>
      </c>
      <c r="R2058" s="2" t="s">
        <v>369</v>
      </c>
      <c r="S2058" s="2" t="s">
        <v>34</v>
      </c>
      <c r="T2058" s="152">
        <v>2.19</v>
      </c>
      <c r="U2058" s="2" t="s">
        <v>3836</v>
      </c>
      <c r="V2058" s="165">
        <v>2E-3</v>
      </c>
      <c r="W2058" s="167">
        <v>2.7199999999999998E-2</v>
      </c>
      <c r="X2058" s="4" t="s">
        <v>602</v>
      </c>
      <c r="Y2058" s="4" t="s">
        <v>304</v>
      </c>
      <c r="Z2058" s="152">
        <v>162694</v>
      </c>
      <c r="AA2058" s="162">
        <v>1</v>
      </c>
      <c r="AB2058" s="181">
        <v>108.23</v>
      </c>
      <c r="AD2058" s="152">
        <v>176.084</v>
      </c>
      <c r="AG2058" s="2" t="s">
        <v>36</v>
      </c>
      <c r="AH2058" s="167">
        <v>2.02E-4</v>
      </c>
      <c r="AI2058" s="167">
        <v>4.1282515856553102E-3</v>
      </c>
      <c r="AJ2058" s="167">
        <v>1.23871039113513E-3</v>
      </c>
    </row>
    <row r="2059" spans="1:36">
      <c r="A2059" s="2">
        <v>7833</v>
      </c>
      <c r="B2059" s="2">
        <v>7986</v>
      </c>
      <c r="C2059" s="2" t="s">
        <v>2080</v>
      </c>
      <c r="D2059" s="2" t="s">
        <v>2081</v>
      </c>
      <c r="E2059" s="4" t="s">
        <v>347</v>
      </c>
      <c r="F2059" s="2" t="s">
        <v>3190</v>
      </c>
      <c r="G2059" s="2" t="s">
        <v>3191</v>
      </c>
      <c r="H2059" s="2" t="s">
        <v>350</v>
      </c>
      <c r="I2059" s="2" t="s">
        <v>1154</v>
      </c>
      <c r="J2059" s="2" t="s">
        <v>30</v>
      </c>
      <c r="K2059" s="2" t="s">
        <v>30</v>
      </c>
      <c r="L2059" s="2" t="s">
        <v>521</v>
      </c>
      <c r="M2059" s="2" t="s">
        <v>31</v>
      </c>
      <c r="N2059" s="2" t="s">
        <v>664</v>
      </c>
      <c r="O2059" s="2" t="s">
        <v>304</v>
      </c>
      <c r="P2059" s="20" t="s">
        <v>354</v>
      </c>
      <c r="Q2059" s="2" t="s">
        <v>354</v>
      </c>
      <c r="R2059" s="2" t="s">
        <v>354</v>
      </c>
      <c r="S2059" s="2" t="s">
        <v>34</v>
      </c>
      <c r="T2059" s="152">
        <v>4.319</v>
      </c>
      <c r="U2059" s="2" t="s">
        <v>3192</v>
      </c>
      <c r="V2059" s="165">
        <v>4.7500000000000001E-2</v>
      </c>
      <c r="W2059" s="167">
        <v>1E-4</v>
      </c>
      <c r="X2059" s="4" t="s">
        <v>602</v>
      </c>
      <c r="Y2059" s="4" t="s">
        <v>304</v>
      </c>
      <c r="Z2059" s="152">
        <v>14600</v>
      </c>
      <c r="AA2059" s="162">
        <v>1</v>
      </c>
      <c r="AB2059" s="181">
        <v>135.5</v>
      </c>
      <c r="AD2059" s="152">
        <v>19.783000000000001</v>
      </c>
      <c r="AG2059" s="2" t="s">
        <v>36</v>
      </c>
      <c r="AH2059" s="167">
        <v>0</v>
      </c>
      <c r="AI2059" s="167">
        <v>4.6380893634853301E-4</v>
      </c>
      <c r="AJ2059" s="167">
        <v>1.3916907364672199E-4</v>
      </c>
    </row>
    <row r="2060" spans="1:36">
      <c r="A2060" s="2">
        <v>7833</v>
      </c>
      <c r="B2060" s="2">
        <v>7986</v>
      </c>
      <c r="C2060" s="2" t="s">
        <v>2080</v>
      </c>
      <c r="D2060" s="2" t="s">
        <v>2081</v>
      </c>
      <c r="E2060" s="4" t="s">
        <v>347</v>
      </c>
      <c r="F2060" s="2" t="s">
        <v>3193</v>
      </c>
      <c r="G2060" s="2" t="s">
        <v>3191</v>
      </c>
      <c r="H2060" s="2" t="s">
        <v>350</v>
      </c>
      <c r="I2060" s="2" t="s">
        <v>1154</v>
      </c>
      <c r="J2060" s="2" t="s">
        <v>30</v>
      </c>
      <c r="K2060" s="2" t="s">
        <v>30</v>
      </c>
      <c r="L2060" s="2" t="s">
        <v>519</v>
      </c>
      <c r="M2060" s="2" t="s">
        <v>31</v>
      </c>
      <c r="N2060" s="2" t="s">
        <v>664</v>
      </c>
      <c r="O2060" s="2" t="s">
        <v>304</v>
      </c>
      <c r="P2060" s="20" t="s">
        <v>354</v>
      </c>
      <c r="Q2060" s="2" t="s">
        <v>354</v>
      </c>
      <c r="R2060" s="2" t="s">
        <v>354</v>
      </c>
      <c r="S2060" s="2" t="s">
        <v>34</v>
      </c>
      <c r="T2060" s="152">
        <v>4.2560000000000002</v>
      </c>
      <c r="U2060" s="2" t="s">
        <v>3192</v>
      </c>
      <c r="V2060" s="165">
        <v>4.7500000000000001E-2</v>
      </c>
      <c r="W2060" s="167">
        <v>1E-4</v>
      </c>
      <c r="X2060" s="4" t="s">
        <v>602</v>
      </c>
      <c r="Y2060" s="4" t="s">
        <v>304</v>
      </c>
      <c r="Z2060" s="152">
        <v>63000</v>
      </c>
      <c r="AA2060" s="162">
        <v>1</v>
      </c>
      <c r="AB2060" s="181">
        <v>135.5</v>
      </c>
      <c r="AD2060" s="152">
        <v>85.364999999999995</v>
      </c>
      <c r="AG2060" s="2" t="s">
        <v>36</v>
      </c>
      <c r="AH2060" s="167">
        <v>6.3000000000000003E-4</v>
      </c>
      <c r="AI2060" s="167">
        <v>2.0013673280792899E-3</v>
      </c>
      <c r="AJ2060" s="167">
        <v>6.0052408491393804E-4</v>
      </c>
    </row>
    <row r="2061" spans="1:36">
      <c r="A2061" s="2">
        <v>7833</v>
      </c>
      <c r="B2061" s="2">
        <v>7986</v>
      </c>
      <c r="C2061" s="2" t="s">
        <v>2091</v>
      </c>
      <c r="D2061" s="2" t="s">
        <v>2092</v>
      </c>
      <c r="E2061" s="4" t="s">
        <v>506</v>
      </c>
      <c r="F2061" s="2" t="s">
        <v>3766</v>
      </c>
      <c r="G2061" s="2" t="s">
        <v>3767</v>
      </c>
      <c r="H2061" s="2" t="s">
        <v>350</v>
      </c>
      <c r="I2061" s="2" t="s">
        <v>340</v>
      </c>
      <c r="J2061" s="2" t="s">
        <v>30</v>
      </c>
      <c r="K2061" s="2" t="s">
        <v>30</v>
      </c>
      <c r="L2061" s="2" t="s">
        <v>519</v>
      </c>
      <c r="M2061" s="2" t="s">
        <v>59</v>
      </c>
      <c r="N2061" s="2" t="s">
        <v>640</v>
      </c>
      <c r="O2061" s="2" t="s">
        <v>304</v>
      </c>
      <c r="P2061" s="2" t="s">
        <v>2893</v>
      </c>
      <c r="Q2061" s="2" t="s">
        <v>343</v>
      </c>
      <c r="R2061" s="2" t="s">
        <v>369</v>
      </c>
      <c r="S2061" s="2" t="s">
        <v>34</v>
      </c>
      <c r="T2061" s="152">
        <v>0.27400000000000002</v>
      </c>
      <c r="U2061" s="2" t="s">
        <v>3768</v>
      </c>
      <c r="V2061" s="165">
        <v>3.49E-2</v>
      </c>
      <c r="W2061" s="167">
        <v>2.896E-2</v>
      </c>
      <c r="X2061" s="4" t="s">
        <v>602</v>
      </c>
      <c r="Y2061" s="4" t="s">
        <v>304</v>
      </c>
      <c r="Z2061" s="152">
        <v>2076.92</v>
      </c>
      <c r="AA2061" s="162">
        <v>1</v>
      </c>
      <c r="AB2061" s="181">
        <v>94.47</v>
      </c>
      <c r="AD2061" s="152">
        <v>1.962</v>
      </c>
      <c r="AG2061" s="2" t="s">
        <v>36</v>
      </c>
      <c r="AH2061" s="167">
        <v>6.0000000000000002E-6</v>
      </c>
      <c r="AI2061" s="167">
        <v>4.6000297971981799E-5</v>
      </c>
      <c r="AJ2061" s="167">
        <v>1.38027070082652E-5</v>
      </c>
    </row>
    <row r="2062" spans="1:36">
      <c r="A2062" s="2">
        <v>7833</v>
      </c>
      <c r="B2062" s="2">
        <v>7986</v>
      </c>
      <c r="C2062" s="2" t="s">
        <v>3194</v>
      </c>
      <c r="D2062" s="2" t="s">
        <v>3195</v>
      </c>
      <c r="E2062" s="4" t="s">
        <v>347</v>
      </c>
      <c r="F2062" s="2" t="s">
        <v>3196</v>
      </c>
      <c r="G2062" s="2" t="s">
        <v>3197</v>
      </c>
      <c r="H2062" s="2" t="s">
        <v>350</v>
      </c>
      <c r="I2062" s="2" t="s">
        <v>942</v>
      </c>
      <c r="J2062" s="2" t="s">
        <v>30</v>
      </c>
      <c r="K2062" s="2" t="s">
        <v>30</v>
      </c>
      <c r="L2062" s="2" t="s">
        <v>519</v>
      </c>
      <c r="M2062" s="2" t="s">
        <v>59</v>
      </c>
      <c r="N2062" s="2" t="s">
        <v>650</v>
      </c>
      <c r="O2062" s="2" t="s">
        <v>304</v>
      </c>
      <c r="P2062" s="2" t="s">
        <v>2882</v>
      </c>
      <c r="Q2062" s="2" t="s">
        <v>343</v>
      </c>
      <c r="R2062" s="2" t="s">
        <v>369</v>
      </c>
      <c r="S2062" s="2" t="s">
        <v>34</v>
      </c>
      <c r="T2062" s="152">
        <v>2.9750000000000001</v>
      </c>
      <c r="U2062" s="2" t="s">
        <v>3198</v>
      </c>
      <c r="V2062" s="165">
        <v>2.4E-2</v>
      </c>
      <c r="W2062" s="167">
        <v>2.9590000000000002E-2</v>
      </c>
      <c r="X2062" s="4" t="s">
        <v>602</v>
      </c>
      <c r="Y2062" s="4" t="s">
        <v>304</v>
      </c>
      <c r="Z2062" s="152">
        <v>105789.06</v>
      </c>
      <c r="AA2062" s="162">
        <v>1</v>
      </c>
      <c r="AB2062" s="181">
        <v>117.41</v>
      </c>
      <c r="AD2062" s="152">
        <v>124.20699999999999</v>
      </c>
      <c r="AG2062" s="2" t="s">
        <v>36</v>
      </c>
      <c r="AH2062" s="167">
        <v>8.8999999999999995E-5</v>
      </c>
      <c r="AI2062" s="167">
        <v>2.9120096330151799E-3</v>
      </c>
      <c r="AJ2062" s="167">
        <v>8.7376859589552295E-4</v>
      </c>
    </row>
    <row r="2063" spans="1:36">
      <c r="A2063" s="2">
        <v>7833</v>
      </c>
      <c r="B2063" s="2">
        <v>7986</v>
      </c>
      <c r="C2063" s="2" t="s">
        <v>3194</v>
      </c>
      <c r="D2063" s="2" t="s">
        <v>3195</v>
      </c>
      <c r="E2063" s="4" t="s">
        <v>347</v>
      </c>
      <c r="F2063" s="2" t="s">
        <v>3199</v>
      </c>
      <c r="G2063" s="2" t="s">
        <v>3200</v>
      </c>
      <c r="H2063" s="2" t="s">
        <v>350</v>
      </c>
      <c r="I2063" s="2" t="s">
        <v>1153</v>
      </c>
      <c r="J2063" s="2" t="s">
        <v>30</v>
      </c>
      <c r="K2063" s="2" t="s">
        <v>30</v>
      </c>
      <c r="L2063" s="2" t="s">
        <v>519</v>
      </c>
      <c r="M2063" s="2" t="s">
        <v>59</v>
      </c>
      <c r="N2063" s="2" t="s">
        <v>650</v>
      </c>
      <c r="O2063" s="2" t="s">
        <v>304</v>
      </c>
      <c r="P2063" s="2" t="s">
        <v>2882</v>
      </c>
      <c r="Q2063" s="2" t="s">
        <v>343</v>
      </c>
      <c r="R2063" s="2" t="s">
        <v>369</v>
      </c>
      <c r="S2063" s="2" t="s">
        <v>34</v>
      </c>
      <c r="T2063" s="152">
        <v>1.121</v>
      </c>
      <c r="U2063" s="2" t="s">
        <v>3201</v>
      </c>
      <c r="V2063" s="165">
        <v>5.0500000000000003E-2</v>
      </c>
      <c r="W2063" s="167">
        <v>4.7960000000000003E-2</v>
      </c>
      <c r="X2063" s="4" t="s">
        <v>602</v>
      </c>
      <c r="Y2063" s="4" t="s">
        <v>304</v>
      </c>
      <c r="Z2063" s="152">
        <v>74916.17</v>
      </c>
      <c r="AA2063" s="162">
        <v>1</v>
      </c>
      <c r="AB2063" s="181">
        <v>102.04</v>
      </c>
      <c r="AD2063" s="152">
        <v>76.444000000000003</v>
      </c>
      <c r="AG2063" s="2" t="s">
        <v>36</v>
      </c>
      <c r="AH2063" s="167">
        <v>4.0400000000000001E-4</v>
      </c>
      <c r="AI2063" s="167">
        <v>1.7922268422946601E-3</v>
      </c>
      <c r="AJ2063" s="167">
        <v>5.3777003817689895E-4</v>
      </c>
    </row>
    <row r="2064" spans="1:36">
      <c r="A2064" s="2">
        <v>7833</v>
      </c>
      <c r="B2064" s="2">
        <v>7986</v>
      </c>
      <c r="C2064" s="2" t="s">
        <v>3194</v>
      </c>
      <c r="D2064" s="2" t="s">
        <v>3195</v>
      </c>
      <c r="E2064" s="4" t="s">
        <v>347</v>
      </c>
      <c r="F2064" s="2" t="s">
        <v>3202</v>
      </c>
      <c r="G2064" s="2" t="s">
        <v>3203</v>
      </c>
      <c r="H2064" s="2" t="s">
        <v>350</v>
      </c>
      <c r="I2064" s="2" t="s">
        <v>942</v>
      </c>
      <c r="J2064" s="2" t="s">
        <v>30</v>
      </c>
      <c r="K2064" s="2" t="s">
        <v>30</v>
      </c>
      <c r="L2064" s="2" t="s">
        <v>519</v>
      </c>
      <c r="M2064" s="2" t="s">
        <v>59</v>
      </c>
      <c r="N2064" s="2" t="s">
        <v>650</v>
      </c>
      <c r="O2064" s="2" t="s">
        <v>304</v>
      </c>
      <c r="P2064" s="2" t="s">
        <v>2893</v>
      </c>
      <c r="Q2064" s="2" t="s">
        <v>343</v>
      </c>
      <c r="R2064" s="2" t="s">
        <v>369</v>
      </c>
      <c r="S2064" s="2" t="s">
        <v>34</v>
      </c>
      <c r="T2064" s="152">
        <v>4.2240000000000002</v>
      </c>
      <c r="U2064" s="2" t="s">
        <v>3204</v>
      </c>
      <c r="V2064" s="165">
        <v>8.3999999999999995E-3</v>
      </c>
      <c r="W2064" s="167">
        <v>2.7869999999999999E-2</v>
      </c>
      <c r="X2064" s="4" t="s">
        <v>602</v>
      </c>
      <c r="Y2064" s="4" t="s">
        <v>304</v>
      </c>
      <c r="Z2064" s="152">
        <v>20885.849999999999</v>
      </c>
      <c r="AA2064" s="162">
        <v>1</v>
      </c>
      <c r="AB2064" s="181">
        <v>107.28</v>
      </c>
      <c r="AD2064" s="152">
        <v>22.405999999999999</v>
      </c>
      <c r="AG2064" s="2" t="s">
        <v>36</v>
      </c>
      <c r="AH2064" s="167">
        <v>2.6999999999999999E-5</v>
      </c>
      <c r="AI2064" s="167">
        <v>5.25312675893774E-4</v>
      </c>
      <c r="AJ2064" s="167">
        <v>1.57623695340101E-4</v>
      </c>
    </row>
    <row r="2065" spans="1:36">
      <c r="A2065" s="2">
        <v>7833</v>
      </c>
      <c r="B2065" s="2">
        <v>7986</v>
      </c>
      <c r="C2065" s="2" t="s">
        <v>3194</v>
      </c>
      <c r="D2065" s="2" t="s">
        <v>3195</v>
      </c>
      <c r="E2065" s="4" t="s">
        <v>347</v>
      </c>
      <c r="F2065" s="2" t="s">
        <v>3769</v>
      </c>
      <c r="G2065" s="2" t="s">
        <v>3770</v>
      </c>
      <c r="H2065" s="2" t="s">
        <v>350</v>
      </c>
      <c r="I2065" s="2" t="s">
        <v>942</v>
      </c>
      <c r="J2065" s="2" t="s">
        <v>30</v>
      </c>
      <c r="K2065" s="2" t="s">
        <v>30</v>
      </c>
      <c r="L2065" s="2" t="s">
        <v>519</v>
      </c>
      <c r="M2065" s="2" t="s">
        <v>59</v>
      </c>
      <c r="N2065" s="2" t="s">
        <v>650</v>
      </c>
      <c r="O2065" s="2" t="s">
        <v>304</v>
      </c>
      <c r="P2065" s="2" t="s">
        <v>2882</v>
      </c>
      <c r="Q2065" s="2" t="s">
        <v>343</v>
      </c>
      <c r="R2065" s="2" t="s">
        <v>369</v>
      </c>
      <c r="S2065" s="2" t="s">
        <v>34</v>
      </c>
      <c r="T2065" s="152">
        <v>5.5609999999999999</v>
      </c>
      <c r="U2065" s="2" t="s">
        <v>3771</v>
      </c>
      <c r="V2065" s="165">
        <v>1.4999999999999999E-2</v>
      </c>
      <c r="W2065" s="167">
        <v>3.1199999999999999E-2</v>
      </c>
      <c r="X2065" s="4" t="s">
        <v>602</v>
      </c>
      <c r="Y2065" s="4" t="s">
        <v>304</v>
      </c>
      <c r="Z2065" s="152">
        <v>97840.91</v>
      </c>
      <c r="AA2065" s="162">
        <v>1</v>
      </c>
      <c r="AB2065" s="181">
        <v>103.74</v>
      </c>
      <c r="AD2065" s="152">
        <v>101.5</v>
      </c>
      <c r="AG2065" s="2" t="s">
        <v>36</v>
      </c>
      <c r="AH2065" s="167">
        <v>1.9699999999999999E-4</v>
      </c>
      <c r="AI2065" s="167">
        <v>2.3796533015505998E-3</v>
      </c>
      <c r="AJ2065" s="167">
        <v>7.1403140306959697E-4</v>
      </c>
    </row>
    <row r="2066" spans="1:36">
      <c r="A2066" s="2">
        <v>7833</v>
      </c>
      <c r="B2066" s="2">
        <v>7986</v>
      </c>
      <c r="C2066" s="2" t="s">
        <v>3205</v>
      </c>
      <c r="D2066" s="2" t="s">
        <v>3206</v>
      </c>
      <c r="E2066" s="4" t="s">
        <v>347</v>
      </c>
      <c r="F2066" s="2" t="s">
        <v>3207</v>
      </c>
      <c r="G2066" s="2" t="s">
        <v>3208</v>
      </c>
      <c r="H2066" s="2" t="s">
        <v>350</v>
      </c>
      <c r="I2066" s="2" t="s">
        <v>1153</v>
      </c>
      <c r="J2066" s="2" t="s">
        <v>30</v>
      </c>
      <c r="K2066" s="2" t="s">
        <v>30</v>
      </c>
      <c r="L2066" s="2" t="s">
        <v>519</v>
      </c>
      <c r="M2066" s="2" t="s">
        <v>59</v>
      </c>
      <c r="N2066" s="2" t="s">
        <v>631</v>
      </c>
      <c r="O2066" s="2" t="s">
        <v>304</v>
      </c>
      <c r="P2066" s="2" t="s">
        <v>2882</v>
      </c>
      <c r="Q2066" s="2" t="s">
        <v>343</v>
      </c>
      <c r="R2066" s="2" t="s">
        <v>369</v>
      </c>
      <c r="S2066" s="2" t="s">
        <v>34</v>
      </c>
      <c r="T2066" s="152">
        <v>4.4489999999999998</v>
      </c>
      <c r="U2066" s="2" t="s">
        <v>119</v>
      </c>
      <c r="V2066" s="165">
        <v>2.64E-2</v>
      </c>
      <c r="W2066" s="167">
        <v>4.6240000000000003E-2</v>
      </c>
      <c r="X2066" s="4" t="s">
        <v>602</v>
      </c>
      <c r="Y2066" s="4" t="s">
        <v>304</v>
      </c>
      <c r="Z2066" s="152">
        <v>256075</v>
      </c>
      <c r="AA2066" s="162">
        <v>1</v>
      </c>
      <c r="AB2066" s="181">
        <v>92.5</v>
      </c>
      <c r="AD2066" s="152">
        <v>236.869</v>
      </c>
      <c r="AG2066" s="2" t="s">
        <v>36</v>
      </c>
      <c r="AH2066" s="167">
        <v>1.5699999999999999E-4</v>
      </c>
      <c r="AI2066" s="167">
        <v>5.5533606061917802E-3</v>
      </c>
      <c r="AJ2066" s="167">
        <v>1.66632419218663E-3</v>
      </c>
    </row>
    <row r="2067" spans="1:36">
      <c r="A2067" s="2">
        <v>7833</v>
      </c>
      <c r="B2067" s="2">
        <v>7986</v>
      </c>
      <c r="C2067" s="2" t="s">
        <v>2099</v>
      </c>
      <c r="D2067" s="2" t="s">
        <v>2100</v>
      </c>
      <c r="E2067" s="4" t="s">
        <v>347</v>
      </c>
      <c r="F2067" s="2" t="s">
        <v>3209</v>
      </c>
      <c r="G2067" s="2" t="s">
        <v>3210</v>
      </c>
      <c r="H2067" s="2" t="s">
        <v>350</v>
      </c>
      <c r="I2067" s="2" t="s">
        <v>1153</v>
      </c>
      <c r="J2067" s="2" t="s">
        <v>30</v>
      </c>
      <c r="K2067" s="2" t="s">
        <v>30</v>
      </c>
      <c r="L2067" s="2" t="s">
        <v>519</v>
      </c>
      <c r="M2067" s="2" t="s">
        <v>59</v>
      </c>
      <c r="N2067" s="2" t="s">
        <v>631</v>
      </c>
      <c r="O2067" s="2" t="s">
        <v>304</v>
      </c>
      <c r="P2067" s="2" t="s">
        <v>2882</v>
      </c>
      <c r="Q2067" s="2" t="s">
        <v>343</v>
      </c>
      <c r="R2067" s="2" t="s">
        <v>369</v>
      </c>
      <c r="S2067" s="2" t="s">
        <v>34</v>
      </c>
      <c r="T2067" s="152">
        <v>1.56</v>
      </c>
      <c r="U2067" s="2" t="s">
        <v>3211</v>
      </c>
      <c r="V2067" s="165">
        <v>4.7E-2</v>
      </c>
      <c r="W2067" s="167">
        <v>4.385E-2</v>
      </c>
      <c r="X2067" s="4" t="s">
        <v>602</v>
      </c>
      <c r="Y2067" s="4" t="s">
        <v>304</v>
      </c>
      <c r="Z2067" s="152">
        <v>17514</v>
      </c>
      <c r="AA2067" s="162">
        <v>1</v>
      </c>
      <c r="AB2067" s="181">
        <v>102.06</v>
      </c>
      <c r="AD2067" s="152">
        <v>17.875</v>
      </c>
      <c r="AG2067" s="2" t="s">
        <v>36</v>
      </c>
      <c r="AH2067" s="167">
        <v>1.9000000000000001E-5</v>
      </c>
      <c r="AI2067" s="167">
        <v>4.1907125285644799E-4</v>
      </c>
      <c r="AJ2067" s="167">
        <v>1.2574522283067199E-4</v>
      </c>
    </row>
    <row r="2068" spans="1:36">
      <c r="A2068" s="2">
        <v>7833</v>
      </c>
      <c r="B2068" s="2">
        <v>7986</v>
      </c>
      <c r="C2068" s="2" t="s">
        <v>2099</v>
      </c>
      <c r="D2068" s="2" t="s">
        <v>2100</v>
      </c>
      <c r="E2068" s="4" t="s">
        <v>347</v>
      </c>
      <c r="F2068" s="2" t="s">
        <v>3212</v>
      </c>
      <c r="G2068" s="2" t="s">
        <v>3213</v>
      </c>
      <c r="H2068" s="2" t="s">
        <v>350</v>
      </c>
      <c r="I2068" s="2" t="s">
        <v>1153</v>
      </c>
      <c r="J2068" s="2" t="s">
        <v>30</v>
      </c>
      <c r="K2068" s="2" t="s">
        <v>30</v>
      </c>
      <c r="L2068" s="2" t="s">
        <v>519</v>
      </c>
      <c r="M2068" s="2" t="s">
        <v>59</v>
      </c>
      <c r="N2068" s="2" t="s">
        <v>631</v>
      </c>
      <c r="O2068" s="2" t="s">
        <v>304</v>
      </c>
      <c r="P2068" s="2" t="s">
        <v>2882</v>
      </c>
      <c r="Q2068" s="2" t="s">
        <v>343</v>
      </c>
      <c r="R2068" s="2" t="s">
        <v>369</v>
      </c>
      <c r="S2068" s="2" t="s">
        <v>34</v>
      </c>
      <c r="T2068" s="152">
        <v>4.694</v>
      </c>
      <c r="U2068" s="2" t="s">
        <v>3214</v>
      </c>
      <c r="V2068" s="165">
        <v>5.2499999999999998E-2</v>
      </c>
      <c r="W2068" s="167">
        <v>4.6530000000000002E-2</v>
      </c>
      <c r="X2068" s="4" t="s">
        <v>602</v>
      </c>
      <c r="Y2068" s="4" t="s">
        <v>304</v>
      </c>
      <c r="Z2068" s="152">
        <v>90000</v>
      </c>
      <c r="AA2068" s="162">
        <v>1</v>
      </c>
      <c r="AB2068" s="181">
        <v>103.89</v>
      </c>
      <c r="AD2068" s="152">
        <v>93.501000000000005</v>
      </c>
      <c r="AG2068" s="2" t="s">
        <v>36</v>
      </c>
      <c r="AH2068" s="167">
        <v>1.8000000000000001E-4</v>
      </c>
      <c r="AI2068" s="167">
        <v>2.1921144092162102E-3</v>
      </c>
      <c r="AJ2068" s="167">
        <v>6.5775906359208304E-4</v>
      </c>
    </row>
    <row r="2069" spans="1:36">
      <c r="A2069" s="2">
        <v>7833</v>
      </c>
      <c r="B2069" s="2">
        <v>7986</v>
      </c>
      <c r="C2069" s="2" t="s">
        <v>3205</v>
      </c>
      <c r="D2069" s="2" t="s">
        <v>3206</v>
      </c>
      <c r="E2069" s="4" t="s">
        <v>347</v>
      </c>
      <c r="F2069" s="2" t="s">
        <v>3215</v>
      </c>
      <c r="G2069" s="2" t="s">
        <v>3216</v>
      </c>
      <c r="H2069" s="2" t="s">
        <v>350</v>
      </c>
      <c r="I2069" s="2" t="s">
        <v>1153</v>
      </c>
      <c r="J2069" s="2" t="s">
        <v>30</v>
      </c>
      <c r="K2069" s="2" t="s">
        <v>30</v>
      </c>
      <c r="L2069" s="2" t="s">
        <v>519</v>
      </c>
      <c r="M2069" s="2" t="s">
        <v>59</v>
      </c>
      <c r="N2069" s="2" t="s">
        <v>631</v>
      </c>
      <c r="O2069" s="2" t="s">
        <v>304</v>
      </c>
      <c r="P2069" s="2" t="s">
        <v>2882</v>
      </c>
      <c r="Q2069" s="2" t="s">
        <v>343</v>
      </c>
      <c r="R2069" s="2" t="s">
        <v>369</v>
      </c>
      <c r="S2069" s="2" t="s">
        <v>34</v>
      </c>
      <c r="T2069" s="152">
        <v>6.1639999999999997</v>
      </c>
      <c r="U2069" s="2" t="s">
        <v>3217</v>
      </c>
      <c r="V2069" s="165">
        <v>2.5000000000000001E-2</v>
      </c>
      <c r="W2069" s="167">
        <v>4.8559999999999999E-2</v>
      </c>
      <c r="X2069" s="4" t="s">
        <v>602</v>
      </c>
      <c r="Y2069" s="4" t="s">
        <v>304</v>
      </c>
      <c r="Z2069" s="152">
        <v>125916</v>
      </c>
      <c r="AA2069" s="162">
        <v>1</v>
      </c>
      <c r="AB2069" s="181">
        <v>87.5</v>
      </c>
      <c r="AD2069" s="152">
        <v>110.17700000000001</v>
      </c>
      <c r="AG2069" s="2" t="s">
        <v>36</v>
      </c>
      <c r="AH2069" s="167">
        <v>9.3999999999999994E-5</v>
      </c>
      <c r="AI2069" s="167">
        <v>2.5830685576304999E-3</v>
      </c>
      <c r="AJ2069" s="167">
        <v>7.7506755510479205E-4</v>
      </c>
    </row>
    <row r="2070" spans="1:36">
      <c r="A2070" s="2">
        <v>7833</v>
      </c>
      <c r="B2070" s="2">
        <v>7986</v>
      </c>
      <c r="C2070" s="2" t="s">
        <v>3205</v>
      </c>
      <c r="D2070" s="2" t="s">
        <v>3206</v>
      </c>
      <c r="E2070" s="4" t="s">
        <v>347</v>
      </c>
      <c r="F2070" s="2" t="s">
        <v>3218</v>
      </c>
      <c r="G2070" s="2" t="s">
        <v>3219</v>
      </c>
      <c r="H2070" s="2" t="s">
        <v>350</v>
      </c>
      <c r="I2070" s="2" t="s">
        <v>1153</v>
      </c>
      <c r="J2070" s="2" t="s">
        <v>30</v>
      </c>
      <c r="K2070" s="2" t="s">
        <v>30</v>
      </c>
      <c r="L2070" s="2" t="s">
        <v>519</v>
      </c>
      <c r="M2070" s="2" t="s">
        <v>59</v>
      </c>
      <c r="N2070" s="2" t="s">
        <v>665</v>
      </c>
      <c r="O2070" s="2" t="s">
        <v>304</v>
      </c>
      <c r="P2070" s="2" t="s">
        <v>2882</v>
      </c>
      <c r="Q2070" s="2" t="s">
        <v>343</v>
      </c>
      <c r="R2070" s="2" t="s">
        <v>369</v>
      </c>
      <c r="S2070" s="2" t="s">
        <v>34</v>
      </c>
      <c r="T2070" s="152">
        <v>7.202</v>
      </c>
      <c r="U2070" s="2" t="s">
        <v>3220</v>
      </c>
      <c r="V2070" s="165">
        <v>5.3100000000000001E-2</v>
      </c>
      <c r="W2070" s="167">
        <v>4.9430000000000002E-2</v>
      </c>
      <c r="X2070" s="4" t="s">
        <v>602</v>
      </c>
      <c r="Y2070" s="4" t="s">
        <v>304</v>
      </c>
      <c r="Z2070" s="152">
        <v>84085</v>
      </c>
      <c r="AA2070" s="162">
        <v>1</v>
      </c>
      <c r="AB2070" s="181">
        <v>105.3</v>
      </c>
      <c r="AD2070" s="152">
        <v>88.542000000000002</v>
      </c>
      <c r="AG2070" s="2" t="s">
        <v>36</v>
      </c>
      <c r="AH2070" s="167">
        <v>6.6000000000000005E-5</v>
      </c>
      <c r="AI2070" s="167">
        <v>2.0758399260349001E-3</v>
      </c>
      <c r="AJ2070" s="167">
        <v>6.2287010211477603E-4</v>
      </c>
    </row>
    <row r="2071" spans="1:36">
      <c r="A2071" s="2">
        <v>7833</v>
      </c>
      <c r="B2071" s="2">
        <v>7986</v>
      </c>
      <c r="C2071" s="2" t="s">
        <v>337</v>
      </c>
      <c r="D2071" s="2" t="s">
        <v>346</v>
      </c>
      <c r="E2071" s="4" t="s">
        <v>347</v>
      </c>
      <c r="F2071" s="2" t="s">
        <v>3774</v>
      </c>
      <c r="G2071" s="2" t="s">
        <v>3775</v>
      </c>
      <c r="H2071" s="2" t="s">
        <v>350</v>
      </c>
      <c r="I2071" s="2" t="s">
        <v>942</v>
      </c>
      <c r="J2071" s="2" t="s">
        <v>30</v>
      </c>
      <c r="K2071" s="2" t="s">
        <v>30</v>
      </c>
      <c r="L2071" s="2" t="s">
        <v>519</v>
      </c>
      <c r="M2071" s="2" t="s">
        <v>59</v>
      </c>
      <c r="N2071" s="2" t="s">
        <v>634</v>
      </c>
      <c r="O2071" s="2" t="s">
        <v>304</v>
      </c>
      <c r="P2071" s="2" t="s">
        <v>342</v>
      </c>
      <c r="Q2071" s="2" t="s">
        <v>343</v>
      </c>
      <c r="R2071" s="2" t="s">
        <v>369</v>
      </c>
      <c r="S2071" s="2" t="s">
        <v>34</v>
      </c>
      <c r="T2071" s="152">
        <v>0.995</v>
      </c>
      <c r="U2071" s="2" t="s">
        <v>2926</v>
      </c>
      <c r="V2071" s="165">
        <v>8.3000000000000001E-3</v>
      </c>
      <c r="W2071" s="167">
        <v>2.4899999999999999E-2</v>
      </c>
      <c r="X2071" s="4" t="s">
        <v>602</v>
      </c>
      <c r="Y2071" s="4" t="s">
        <v>304</v>
      </c>
      <c r="Z2071" s="152">
        <v>25212</v>
      </c>
      <c r="AA2071" s="162">
        <v>1</v>
      </c>
      <c r="AB2071" s="181">
        <v>115.16</v>
      </c>
      <c r="AD2071" s="152">
        <v>29.033999999999999</v>
      </c>
      <c r="AG2071" s="2" t="s">
        <v>36</v>
      </c>
      <c r="AH2071" s="167">
        <v>1.7E-5</v>
      </c>
      <c r="AI2071" s="167">
        <v>6.8070025881551103E-4</v>
      </c>
      <c r="AJ2071" s="167">
        <v>2.0424881244472399E-4</v>
      </c>
    </row>
    <row r="2072" spans="1:36">
      <c r="A2072" s="2">
        <v>7833</v>
      </c>
      <c r="B2072" s="2">
        <v>7986</v>
      </c>
      <c r="C2072" s="2" t="s">
        <v>337</v>
      </c>
      <c r="D2072" s="2" t="s">
        <v>346</v>
      </c>
      <c r="E2072" s="4" t="s">
        <v>347</v>
      </c>
      <c r="F2072" s="2" t="s">
        <v>3776</v>
      </c>
      <c r="G2072" s="2" t="s">
        <v>3777</v>
      </c>
      <c r="H2072" s="2" t="s">
        <v>350</v>
      </c>
      <c r="I2072" s="2" t="s">
        <v>942</v>
      </c>
      <c r="J2072" s="2" t="s">
        <v>30</v>
      </c>
      <c r="K2072" s="2" t="s">
        <v>30</v>
      </c>
      <c r="L2072" s="2" t="s">
        <v>519</v>
      </c>
      <c r="M2072" s="2" t="s">
        <v>59</v>
      </c>
      <c r="N2072" s="2" t="s">
        <v>634</v>
      </c>
      <c r="O2072" s="2" t="s">
        <v>304</v>
      </c>
      <c r="P2072" s="2" t="s">
        <v>342</v>
      </c>
      <c r="Q2072" s="2" t="s">
        <v>343</v>
      </c>
      <c r="R2072" s="2" t="s">
        <v>369</v>
      </c>
      <c r="S2072" s="2" t="s">
        <v>34</v>
      </c>
      <c r="T2072" s="152">
        <v>2.3969999999999998</v>
      </c>
      <c r="U2072" s="2" t="s">
        <v>3778</v>
      </c>
      <c r="V2072" s="165">
        <v>1E-3</v>
      </c>
      <c r="W2072" s="167">
        <v>2.4969999999999999E-2</v>
      </c>
      <c r="X2072" s="4" t="s">
        <v>602</v>
      </c>
      <c r="Y2072" s="4" t="s">
        <v>304</v>
      </c>
      <c r="Z2072" s="152">
        <v>304411</v>
      </c>
      <c r="AA2072" s="162">
        <v>1</v>
      </c>
      <c r="AB2072" s="181">
        <v>107.95</v>
      </c>
      <c r="AD2072" s="152">
        <v>328.61200000000002</v>
      </c>
      <c r="AG2072" s="2" t="s">
        <v>36</v>
      </c>
      <c r="AH2072" s="167">
        <v>9.7E-5</v>
      </c>
      <c r="AI2072" s="167">
        <v>7.7042425932141497E-3</v>
      </c>
      <c r="AJ2072" s="167">
        <v>2.3117111828167198E-3</v>
      </c>
    </row>
    <row r="2073" spans="1:36">
      <c r="A2073" s="2">
        <v>7833</v>
      </c>
      <c r="B2073" s="2">
        <v>7986</v>
      </c>
      <c r="C2073" s="2" t="s">
        <v>337</v>
      </c>
      <c r="D2073" s="2" t="s">
        <v>346</v>
      </c>
      <c r="E2073" s="4" t="s">
        <v>347</v>
      </c>
      <c r="F2073" s="2" t="s">
        <v>3223</v>
      </c>
      <c r="G2073" s="2" t="s">
        <v>3224</v>
      </c>
      <c r="H2073" s="2" t="s">
        <v>350</v>
      </c>
      <c r="I2073" s="2" t="s">
        <v>1153</v>
      </c>
      <c r="J2073" s="2" t="s">
        <v>30</v>
      </c>
      <c r="K2073" s="2" t="s">
        <v>30</v>
      </c>
      <c r="L2073" s="2" t="s">
        <v>519</v>
      </c>
      <c r="M2073" s="2" t="s">
        <v>59</v>
      </c>
      <c r="N2073" s="2" t="s">
        <v>634</v>
      </c>
      <c r="O2073" s="2" t="s">
        <v>304</v>
      </c>
      <c r="P2073" s="2" t="s">
        <v>342</v>
      </c>
      <c r="Q2073" s="2" t="s">
        <v>343</v>
      </c>
      <c r="R2073" s="2" t="s">
        <v>369</v>
      </c>
      <c r="S2073" s="2" t="s">
        <v>34</v>
      </c>
      <c r="T2073" s="152">
        <v>2.4529999999999998</v>
      </c>
      <c r="U2073" s="2" t="s">
        <v>3225</v>
      </c>
      <c r="V2073" s="165">
        <v>2.76E-2</v>
      </c>
      <c r="W2073" s="167">
        <v>4.3869999999999999E-2</v>
      </c>
      <c r="X2073" s="4" t="s">
        <v>602</v>
      </c>
      <c r="Y2073" s="4" t="s">
        <v>304</v>
      </c>
      <c r="Z2073" s="152">
        <v>13397.08</v>
      </c>
      <c r="AA2073" s="162">
        <v>1</v>
      </c>
      <c r="AB2073" s="181">
        <v>96.65</v>
      </c>
      <c r="AD2073" s="152">
        <v>12.948</v>
      </c>
      <c r="AG2073" s="2" t="s">
        <v>36</v>
      </c>
      <c r="AH2073" s="167">
        <v>6.0000000000000002E-6</v>
      </c>
      <c r="AI2073" s="167">
        <v>3.0357008356869599E-4</v>
      </c>
      <c r="AJ2073" s="167">
        <v>9.1088299526350899E-5</v>
      </c>
    </row>
    <row r="2074" spans="1:36">
      <c r="A2074" s="2">
        <v>7833</v>
      </c>
      <c r="B2074" s="2">
        <v>7986</v>
      </c>
      <c r="C2074" s="2" t="s">
        <v>337</v>
      </c>
      <c r="D2074" s="2" t="s">
        <v>346</v>
      </c>
      <c r="E2074" s="4" t="s">
        <v>347</v>
      </c>
      <c r="F2074" s="2" t="s">
        <v>3226</v>
      </c>
      <c r="G2074" s="2" t="s">
        <v>3227</v>
      </c>
      <c r="H2074" s="2" t="s">
        <v>350</v>
      </c>
      <c r="I2074" s="2" t="s">
        <v>942</v>
      </c>
      <c r="J2074" s="2" t="s">
        <v>30</v>
      </c>
      <c r="K2074" s="2" t="s">
        <v>30</v>
      </c>
      <c r="L2074" s="2" t="s">
        <v>519</v>
      </c>
      <c r="M2074" s="2" t="s">
        <v>59</v>
      </c>
      <c r="N2074" s="2" t="s">
        <v>634</v>
      </c>
      <c r="O2074" s="2" t="s">
        <v>304</v>
      </c>
      <c r="P2074" s="2" t="s">
        <v>342</v>
      </c>
      <c r="Q2074" s="2" t="s">
        <v>343</v>
      </c>
      <c r="R2074" s="2" t="s">
        <v>369</v>
      </c>
      <c r="S2074" s="2" t="s">
        <v>34</v>
      </c>
      <c r="T2074" s="152">
        <v>4.3879999999999999</v>
      </c>
      <c r="U2074" s="2" t="s">
        <v>3228</v>
      </c>
      <c r="V2074" s="165">
        <v>2.0199999999999999E-2</v>
      </c>
      <c r="W2074" s="167">
        <v>2.6360000000000001E-2</v>
      </c>
      <c r="X2074" s="4" t="s">
        <v>602</v>
      </c>
      <c r="Y2074" s="4" t="s">
        <v>304</v>
      </c>
      <c r="Z2074" s="152">
        <v>370252</v>
      </c>
      <c r="AA2074" s="162">
        <v>1</v>
      </c>
      <c r="AB2074" s="181">
        <v>102.52</v>
      </c>
      <c r="AD2074" s="152">
        <v>379.58199999999999</v>
      </c>
      <c r="AG2074" s="2" t="s">
        <v>36</v>
      </c>
      <c r="AH2074" s="167">
        <v>1.0399999999999999E-4</v>
      </c>
      <c r="AI2074" s="167">
        <v>8.8992410754536906E-3</v>
      </c>
      <c r="AJ2074" s="167">
        <v>2.6702787280904602E-3</v>
      </c>
    </row>
    <row r="2075" spans="1:36">
      <c r="A2075" s="2">
        <v>7833</v>
      </c>
      <c r="B2075" s="2">
        <v>7986</v>
      </c>
      <c r="C2075" s="2" t="s">
        <v>337</v>
      </c>
      <c r="D2075" s="2" t="s">
        <v>346</v>
      </c>
      <c r="E2075" s="4" t="s">
        <v>347</v>
      </c>
      <c r="F2075" s="2" t="s">
        <v>3229</v>
      </c>
      <c r="G2075" s="2" t="s">
        <v>3230</v>
      </c>
      <c r="H2075" s="2" t="s">
        <v>350</v>
      </c>
      <c r="I2075" s="2" t="s">
        <v>942</v>
      </c>
      <c r="J2075" s="2" t="s">
        <v>30</v>
      </c>
      <c r="K2075" s="2" t="s">
        <v>30</v>
      </c>
      <c r="L2075" s="2" t="s">
        <v>519</v>
      </c>
      <c r="M2075" s="2" t="s">
        <v>59</v>
      </c>
      <c r="N2075" s="2" t="s">
        <v>634</v>
      </c>
      <c r="O2075" s="2" t="s">
        <v>304</v>
      </c>
      <c r="P2075" s="2" t="s">
        <v>342</v>
      </c>
      <c r="Q2075" s="2" t="s">
        <v>343</v>
      </c>
      <c r="R2075" s="2" t="s">
        <v>369</v>
      </c>
      <c r="S2075" s="2" t="s">
        <v>34</v>
      </c>
      <c r="T2075" s="152">
        <v>4.3920000000000003</v>
      </c>
      <c r="U2075" s="2" t="s">
        <v>3231</v>
      </c>
      <c r="V2075" s="165">
        <v>1E-3</v>
      </c>
      <c r="W2075" s="167">
        <v>2.581E-2</v>
      </c>
      <c r="X2075" s="4" t="s">
        <v>602</v>
      </c>
      <c r="Y2075" s="4" t="s">
        <v>304</v>
      </c>
      <c r="Z2075" s="152">
        <v>449658</v>
      </c>
      <c r="AA2075" s="162">
        <v>1</v>
      </c>
      <c r="AB2075" s="181">
        <v>102.6</v>
      </c>
      <c r="AD2075" s="152">
        <v>461.34899999999999</v>
      </c>
      <c r="AG2075" s="2" t="s">
        <v>36</v>
      </c>
      <c r="AH2075" s="167">
        <v>1.05E-4</v>
      </c>
      <c r="AI2075" s="167">
        <v>1.0816248246819199E-2</v>
      </c>
      <c r="AJ2075" s="167">
        <v>3.2454899655310898E-3</v>
      </c>
    </row>
    <row r="2076" spans="1:36">
      <c r="A2076" s="2">
        <v>7833</v>
      </c>
      <c r="B2076" s="2">
        <v>7986</v>
      </c>
      <c r="C2076" s="2" t="s">
        <v>337</v>
      </c>
      <c r="D2076" s="2" t="s">
        <v>346</v>
      </c>
      <c r="E2076" s="4" t="s">
        <v>347</v>
      </c>
      <c r="F2076" s="2" t="s">
        <v>3779</v>
      </c>
      <c r="G2076" s="2" t="s">
        <v>3780</v>
      </c>
      <c r="H2076" s="2" t="s">
        <v>350</v>
      </c>
      <c r="I2076" s="2" t="s">
        <v>942</v>
      </c>
      <c r="J2076" s="2" t="s">
        <v>30</v>
      </c>
      <c r="K2076" s="2" t="s">
        <v>30</v>
      </c>
      <c r="L2076" s="2" t="s">
        <v>519</v>
      </c>
      <c r="M2076" s="2" t="s">
        <v>31</v>
      </c>
      <c r="N2076" s="2" t="s">
        <v>634</v>
      </c>
      <c r="O2076" s="2" t="s">
        <v>304</v>
      </c>
      <c r="P2076" s="2" t="s">
        <v>2882</v>
      </c>
      <c r="Q2076" s="2" t="s">
        <v>343</v>
      </c>
      <c r="R2076" s="2" t="s">
        <v>369</v>
      </c>
      <c r="S2076" s="2" t="s">
        <v>34</v>
      </c>
      <c r="T2076" s="152">
        <v>5.2320000000000002</v>
      </c>
      <c r="U2076" s="2" t="s">
        <v>3781</v>
      </c>
      <c r="V2076" s="165">
        <v>3.1E-2</v>
      </c>
      <c r="W2076" s="167">
        <v>2.937E-2</v>
      </c>
      <c r="X2076" s="4" t="s">
        <v>602</v>
      </c>
      <c r="Y2076" s="4" t="s">
        <v>304</v>
      </c>
      <c r="Z2076" s="152">
        <v>254000</v>
      </c>
      <c r="AA2076" s="162">
        <v>1</v>
      </c>
      <c r="AB2076" s="181">
        <v>103.76</v>
      </c>
      <c r="AD2076" s="152">
        <v>263.55</v>
      </c>
      <c r="AG2076" s="2" t="s">
        <v>36</v>
      </c>
      <c r="AH2076" s="167">
        <v>1.65E-4</v>
      </c>
      <c r="AI2076" s="167">
        <v>6.1788925187398498E-3</v>
      </c>
      <c r="AJ2076" s="167">
        <v>1.8540193614326999E-3</v>
      </c>
    </row>
    <row r="2077" spans="1:36">
      <c r="A2077" s="2">
        <v>7833</v>
      </c>
      <c r="B2077" s="2">
        <v>7986</v>
      </c>
      <c r="C2077" s="2" t="s">
        <v>3232</v>
      </c>
      <c r="D2077" s="2" t="s">
        <v>3233</v>
      </c>
      <c r="E2077" s="4" t="s">
        <v>347</v>
      </c>
      <c r="F2077" s="2" t="s">
        <v>3234</v>
      </c>
      <c r="G2077" s="2" t="s">
        <v>3235</v>
      </c>
      <c r="H2077" s="2" t="s">
        <v>350</v>
      </c>
      <c r="I2077" s="2" t="s">
        <v>1153</v>
      </c>
      <c r="J2077" s="2" t="s">
        <v>30</v>
      </c>
      <c r="K2077" s="2" t="s">
        <v>140</v>
      </c>
      <c r="L2077" s="2" t="s">
        <v>519</v>
      </c>
      <c r="M2077" s="2" t="s">
        <v>59</v>
      </c>
      <c r="N2077" s="2" t="s">
        <v>651</v>
      </c>
      <c r="O2077" s="2" t="s">
        <v>304</v>
      </c>
      <c r="P2077" s="2" t="s">
        <v>2886</v>
      </c>
      <c r="Q2077" s="2" t="s">
        <v>343</v>
      </c>
      <c r="R2077" s="2" t="s">
        <v>369</v>
      </c>
      <c r="S2077" s="2" t="s">
        <v>34</v>
      </c>
      <c r="T2077" s="152">
        <v>1.7390000000000001</v>
      </c>
      <c r="U2077" s="2" t="s">
        <v>3236</v>
      </c>
      <c r="V2077" s="165">
        <v>5.7500000000000002E-2</v>
      </c>
      <c r="W2077" s="167">
        <v>5.7529999999999998E-2</v>
      </c>
      <c r="X2077" s="4" t="s">
        <v>602</v>
      </c>
      <c r="Y2077" s="4" t="s">
        <v>304</v>
      </c>
      <c r="Z2077" s="152">
        <v>54000</v>
      </c>
      <c r="AA2077" s="162">
        <v>1</v>
      </c>
      <c r="AB2077" s="181">
        <v>101.11</v>
      </c>
      <c r="AD2077" s="152">
        <v>54.598999999999997</v>
      </c>
      <c r="AG2077" s="2" t="s">
        <v>36</v>
      </c>
      <c r="AH2077" s="167">
        <v>6.0000000000000002E-5</v>
      </c>
      <c r="AI2077" s="167">
        <v>1.2800732770190601E-3</v>
      </c>
      <c r="AJ2077" s="167">
        <v>3.8409482483277801E-4</v>
      </c>
    </row>
    <row r="2078" spans="1:36">
      <c r="A2078" s="2">
        <v>7833</v>
      </c>
      <c r="B2078" s="2">
        <v>7986</v>
      </c>
      <c r="C2078" s="2" t="s">
        <v>3232</v>
      </c>
      <c r="D2078" s="2" t="s">
        <v>3233</v>
      </c>
      <c r="E2078" s="4" t="s">
        <v>347</v>
      </c>
      <c r="F2078" s="2" t="s">
        <v>4031</v>
      </c>
      <c r="G2078" s="2" t="s">
        <v>4032</v>
      </c>
      <c r="H2078" s="2" t="s">
        <v>350</v>
      </c>
      <c r="I2078" s="2" t="s">
        <v>1153</v>
      </c>
      <c r="J2078" s="2" t="s">
        <v>30</v>
      </c>
      <c r="K2078" s="2" t="s">
        <v>30</v>
      </c>
      <c r="L2078" s="2" t="s">
        <v>519</v>
      </c>
      <c r="M2078" s="2" t="s">
        <v>31</v>
      </c>
      <c r="N2078" s="2" t="s">
        <v>651</v>
      </c>
      <c r="O2078" s="2" t="s">
        <v>304</v>
      </c>
      <c r="P2078" s="2" t="s">
        <v>2886</v>
      </c>
      <c r="Q2078" s="2" t="s">
        <v>343</v>
      </c>
      <c r="R2078" s="2" t="s">
        <v>369</v>
      </c>
      <c r="S2078" s="2" t="s">
        <v>34</v>
      </c>
      <c r="T2078" s="152">
        <v>4.1440000000000001</v>
      </c>
      <c r="U2078" s="2" t="s">
        <v>4033</v>
      </c>
      <c r="V2078" s="165">
        <v>7.0699999999999999E-2</v>
      </c>
      <c r="W2078" s="167">
        <v>6.0080000000000001E-2</v>
      </c>
      <c r="X2078" s="4" t="s">
        <v>602</v>
      </c>
      <c r="Y2078" s="4" t="s">
        <v>304</v>
      </c>
      <c r="Z2078" s="152">
        <v>180000</v>
      </c>
      <c r="AA2078" s="162">
        <v>1</v>
      </c>
      <c r="AB2078" s="181">
        <v>105.95</v>
      </c>
      <c r="AD2078" s="152">
        <v>190.71</v>
      </c>
      <c r="AG2078" s="2" t="s">
        <v>36</v>
      </c>
      <c r="AH2078" s="167">
        <v>2.4000000000000001E-4</v>
      </c>
      <c r="AI2078" s="167">
        <v>4.4711622226673801E-3</v>
      </c>
      <c r="AJ2078" s="167">
        <v>1.3416030953427899E-3</v>
      </c>
    </row>
    <row r="2079" spans="1:36">
      <c r="A2079" s="2">
        <v>7833</v>
      </c>
      <c r="B2079" s="2">
        <v>7986</v>
      </c>
      <c r="C2079" s="2" t="s">
        <v>3232</v>
      </c>
      <c r="D2079" s="2" t="s">
        <v>3233</v>
      </c>
      <c r="E2079" s="4" t="s">
        <v>347</v>
      </c>
      <c r="F2079" s="2" t="s">
        <v>3237</v>
      </c>
      <c r="G2079" s="2" t="s">
        <v>3238</v>
      </c>
      <c r="H2079" s="2" t="s">
        <v>350</v>
      </c>
      <c r="I2079" s="2" t="s">
        <v>1153</v>
      </c>
      <c r="J2079" s="2" t="s">
        <v>30</v>
      </c>
      <c r="K2079" s="2" t="s">
        <v>140</v>
      </c>
      <c r="L2079" s="2" t="s">
        <v>519</v>
      </c>
      <c r="M2079" s="2" t="s">
        <v>31</v>
      </c>
      <c r="N2079" s="2" t="s">
        <v>651</v>
      </c>
      <c r="O2079" s="2" t="s">
        <v>304</v>
      </c>
      <c r="P2079" s="2" t="s">
        <v>2893</v>
      </c>
      <c r="Q2079" s="2" t="s">
        <v>343</v>
      </c>
      <c r="R2079" s="2" t="s">
        <v>369</v>
      </c>
      <c r="S2079" s="2" t="s">
        <v>34</v>
      </c>
      <c r="T2079" s="152">
        <v>3.6139999999999999</v>
      </c>
      <c r="U2079" s="2" t="s">
        <v>3239</v>
      </c>
      <c r="V2079" s="165">
        <v>5.5300000000000002E-2</v>
      </c>
      <c r="W2079" s="167">
        <v>5.4530000000000002E-2</v>
      </c>
      <c r="X2079" s="4" t="s">
        <v>602</v>
      </c>
      <c r="Y2079" s="4" t="s">
        <v>304</v>
      </c>
      <c r="Z2079" s="152">
        <v>53000</v>
      </c>
      <c r="AA2079" s="162">
        <v>1</v>
      </c>
      <c r="AB2079" s="181">
        <v>102.88</v>
      </c>
      <c r="AD2079" s="152">
        <v>54.526000000000003</v>
      </c>
      <c r="AG2079" s="2" t="s">
        <v>36</v>
      </c>
      <c r="AH2079" s="167">
        <v>5.1E-5</v>
      </c>
      <c r="AI2079" s="167">
        <v>1.2783618049292201E-3</v>
      </c>
      <c r="AJ2079" s="167">
        <v>3.8358128581563101E-4</v>
      </c>
    </row>
    <row r="2080" spans="1:36">
      <c r="A2080" s="2">
        <v>7833</v>
      </c>
      <c r="B2080" s="2">
        <v>7986</v>
      </c>
      <c r="C2080" s="2" t="s">
        <v>2109</v>
      </c>
      <c r="D2080" s="2" t="s">
        <v>2110</v>
      </c>
      <c r="E2080" s="4" t="s">
        <v>347</v>
      </c>
      <c r="F2080" s="2" t="s">
        <v>3240</v>
      </c>
      <c r="G2080" s="2" t="s">
        <v>3241</v>
      </c>
      <c r="H2080" s="2" t="s">
        <v>350</v>
      </c>
      <c r="I2080" s="2" t="s">
        <v>942</v>
      </c>
      <c r="J2080" s="2" t="s">
        <v>30</v>
      </c>
      <c r="K2080" s="2" t="s">
        <v>30</v>
      </c>
      <c r="L2080" s="2" t="s">
        <v>519</v>
      </c>
      <c r="M2080" s="2" t="s">
        <v>59</v>
      </c>
      <c r="N2080" s="2" t="s">
        <v>650</v>
      </c>
      <c r="O2080" s="2" t="s">
        <v>304</v>
      </c>
      <c r="P2080" s="2" t="s">
        <v>2893</v>
      </c>
      <c r="Q2080" s="2" t="s">
        <v>343</v>
      </c>
      <c r="R2080" s="2" t="s">
        <v>369</v>
      </c>
      <c r="S2080" s="2" t="s">
        <v>34</v>
      </c>
      <c r="T2080" s="152">
        <v>5.1150000000000002</v>
      </c>
      <c r="U2080" s="2" t="s">
        <v>3242</v>
      </c>
      <c r="V2080" s="165">
        <v>3.5000000000000001E-3</v>
      </c>
      <c r="W2080" s="167">
        <v>2.9239999999999999E-2</v>
      </c>
      <c r="X2080" s="4" t="s">
        <v>602</v>
      </c>
      <c r="Y2080" s="4" t="s">
        <v>304</v>
      </c>
      <c r="Z2080" s="152">
        <v>317187.45</v>
      </c>
      <c r="AA2080" s="162">
        <v>1</v>
      </c>
      <c r="AB2080" s="181">
        <v>100.33</v>
      </c>
      <c r="AD2080" s="152">
        <v>318.23399999999998</v>
      </c>
      <c r="AG2080" s="2" t="s">
        <v>36</v>
      </c>
      <c r="AH2080" s="167">
        <v>9.1000000000000003E-5</v>
      </c>
      <c r="AI2080" s="167">
        <v>7.4609438023135397E-3</v>
      </c>
      <c r="AJ2080" s="167">
        <v>2.2387077007890201E-3</v>
      </c>
    </row>
    <row r="2081" spans="1:36">
      <c r="A2081" s="2">
        <v>7833</v>
      </c>
      <c r="B2081" s="2">
        <v>7986</v>
      </c>
      <c r="C2081" s="2" t="s">
        <v>2109</v>
      </c>
      <c r="D2081" s="2" t="s">
        <v>2110</v>
      </c>
      <c r="E2081" s="4" t="s">
        <v>347</v>
      </c>
      <c r="F2081" s="2" t="s">
        <v>3243</v>
      </c>
      <c r="G2081" s="2" t="s">
        <v>3244</v>
      </c>
      <c r="H2081" s="2" t="s">
        <v>350</v>
      </c>
      <c r="I2081" s="2" t="s">
        <v>942</v>
      </c>
      <c r="J2081" s="2" t="s">
        <v>30</v>
      </c>
      <c r="K2081" s="2" t="s">
        <v>30</v>
      </c>
      <c r="L2081" s="2" t="s">
        <v>519</v>
      </c>
      <c r="M2081" s="2" t="s">
        <v>59</v>
      </c>
      <c r="N2081" s="2" t="s">
        <v>650</v>
      </c>
      <c r="O2081" s="2" t="s">
        <v>304</v>
      </c>
      <c r="P2081" s="2" t="s">
        <v>2893</v>
      </c>
      <c r="Q2081" s="2" t="s">
        <v>343</v>
      </c>
      <c r="R2081" s="2" t="s">
        <v>369</v>
      </c>
      <c r="S2081" s="2" t="s">
        <v>34</v>
      </c>
      <c r="T2081" s="152">
        <v>2.7789999999999999</v>
      </c>
      <c r="U2081" s="2" t="s">
        <v>2871</v>
      </c>
      <c r="V2081" s="165">
        <v>2.81E-2</v>
      </c>
      <c r="W2081" s="167">
        <v>2.716E-2</v>
      </c>
      <c r="X2081" s="4" t="s">
        <v>602</v>
      </c>
      <c r="Y2081" s="4" t="s">
        <v>304</v>
      </c>
      <c r="Z2081" s="152">
        <v>86507.04</v>
      </c>
      <c r="AA2081" s="162">
        <v>1</v>
      </c>
      <c r="AB2081" s="181">
        <v>118.81</v>
      </c>
      <c r="AD2081" s="152">
        <v>102.779</v>
      </c>
      <c r="AG2081" s="2" t="s">
        <v>36</v>
      </c>
      <c r="AH2081" s="167">
        <v>6.3E-5</v>
      </c>
      <c r="AI2081" s="167">
        <v>2.4096358118679802E-3</v>
      </c>
      <c r="AJ2081" s="167">
        <v>7.2302786229982096E-4</v>
      </c>
    </row>
    <row r="2082" spans="1:36">
      <c r="A2082" s="2">
        <v>7833</v>
      </c>
      <c r="B2082" s="2">
        <v>7986</v>
      </c>
      <c r="C2082" s="2" t="s">
        <v>2109</v>
      </c>
      <c r="D2082" s="2" t="s">
        <v>2110</v>
      </c>
      <c r="E2082" s="4" t="s">
        <v>347</v>
      </c>
      <c r="F2082" s="2" t="s">
        <v>3961</v>
      </c>
      <c r="G2082" s="2" t="s">
        <v>3962</v>
      </c>
      <c r="H2082" s="2" t="s">
        <v>350</v>
      </c>
      <c r="I2082" s="2" t="s">
        <v>1153</v>
      </c>
      <c r="J2082" s="2" t="s">
        <v>30</v>
      </c>
      <c r="K2082" s="2" t="s">
        <v>30</v>
      </c>
      <c r="L2082" s="2" t="s">
        <v>519</v>
      </c>
      <c r="M2082" s="2" t="s">
        <v>59</v>
      </c>
      <c r="N2082" s="2" t="s">
        <v>650</v>
      </c>
      <c r="O2082" s="2" t="s">
        <v>304</v>
      </c>
      <c r="P2082" s="2" t="s">
        <v>2893</v>
      </c>
      <c r="Q2082" s="2" t="s">
        <v>343</v>
      </c>
      <c r="R2082" s="2" t="s">
        <v>369</v>
      </c>
      <c r="S2082" s="2" t="s">
        <v>34</v>
      </c>
      <c r="T2082" s="152">
        <v>1.9039999999999999</v>
      </c>
      <c r="U2082" s="2" t="s">
        <v>2902</v>
      </c>
      <c r="V2082" s="165">
        <v>5.6500000000000002E-2</v>
      </c>
      <c r="W2082" s="167">
        <v>4.7449999999999999E-2</v>
      </c>
      <c r="X2082" s="4" t="s">
        <v>602</v>
      </c>
      <c r="Y2082" s="4" t="s">
        <v>304</v>
      </c>
      <c r="Z2082" s="152">
        <v>869.7</v>
      </c>
      <c r="AA2082" s="162">
        <v>1</v>
      </c>
      <c r="AB2082" s="181">
        <v>101.82</v>
      </c>
      <c r="AD2082" s="152">
        <v>0.88600000000000001</v>
      </c>
      <c r="AG2082" s="2" t="s">
        <v>36</v>
      </c>
      <c r="AH2082" s="167">
        <v>6.9999999999999999E-6</v>
      </c>
      <c r="AI2082" s="167">
        <v>2.0761060013328101E-5</v>
      </c>
      <c r="AJ2082" s="167">
        <v>6.2294993984498998E-6</v>
      </c>
    </row>
    <row r="2083" spans="1:36">
      <c r="A2083" s="2">
        <v>7833</v>
      </c>
      <c r="B2083" s="2">
        <v>7986</v>
      </c>
      <c r="C2083" s="2" t="s">
        <v>2109</v>
      </c>
      <c r="D2083" s="2" t="s">
        <v>2110</v>
      </c>
      <c r="E2083" s="4" t="s">
        <v>347</v>
      </c>
      <c r="F2083" s="2" t="s">
        <v>3245</v>
      </c>
      <c r="G2083" s="2" t="s">
        <v>3246</v>
      </c>
      <c r="H2083" s="2" t="s">
        <v>350</v>
      </c>
      <c r="I2083" s="2" t="s">
        <v>942</v>
      </c>
      <c r="J2083" s="2" t="s">
        <v>30</v>
      </c>
      <c r="K2083" s="2" t="s">
        <v>30</v>
      </c>
      <c r="L2083" s="2" t="s">
        <v>519</v>
      </c>
      <c r="M2083" s="2" t="s">
        <v>59</v>
      </c>
      <c r="N2083" s="2" t="s">
        <v>650</v>
      </c>
      <c r="O2083" s="2" t="s">
        <v>304</v>
      </c>
      <c r="P2083" s="2" t="s">
        <v>2893</v>
      </c>
      <c r="Q2083" s="2" t="s">
        <v>343</v>
      </c>
      <c r="R2083" s="2" t="s">
        <v>369</v>
      </c>
      <c r="S2083" s="2" t="s">
        <v>34</v>
      </c>
      <c r="T2083" s="152">
        <v>1.9359999999999999</v>
      </c>
      <c r="U2083" s="2" t="s">
        <v>2902</v>
      </c>
      <c r="V2083" s="165">
        <v>3.6999999999999998E-2</v>
      </c>
      <c r="W2083" s="167">
        <v>2.853E-2</v>
      </c>
      <c r="X2083" s="4" t="s">
        <v>602</v>
      </c>
      <c r="Y2083" s="4" t="s">
        <v>304</v>
      </c>
      <c r="Z2083" s="152">
        <v>3642.85</v>
      </c>
      <c r="AA2083" s="162">
        <v>1</v>
      </c>
      <c r="AB2083" s="181">
        <v>119.11</v>
      </c>
      <c r="AD2083" s="152">
        <v>4.3390000000000004</v>
      </c>
      <c r="AG2083" s="2" t="s">
        <v>36</v>
      </c>
      <c r="AH2083" s="167">
        <v>1.5999999999999999E-5</v>
      </c>
      <c r="AI2083" s="167">
        <v>1.0172705563954301E-4</v>
      </c>
      <c r="AJ2083" s="167">
        <v>3.0523905402989499E-5</v>
      </c>
    </row>
    <row r="2084" spans="1:36">
      <c r="A2084" s="2">
        <v>7833</v>
      </c>
      <c r="B2084" s="2">
        <v>7986</v>
      </c>
      <c r="C2084" s="2" t="s">
        <v>3247</v>
      </c>
      <c r="D2084" s="2" t="s">
        <v>3248</v>
      </c>
      <c r="E2084" s="4" t="s">
        <v>347</v>
      </c>
      <c r="F2084" s="2" t="s">
        <v>3249</v>
      </c>
      <c r="G2084" s="2" t="s">
        <v>3250</v>
      </c>
      <c r="H2084" s="2" t="s">
        <v>350</v>
      </c>
      <c r="I2084" s="2" t="s">
        <v>1153</v>
      </c>
      <c r="J2084" s="2" t="s">
        <v>30</v>
      </c>
      <c r="K2084" s="2" t="s">
        <v>30</v>
      </c>
      <c r="L2084" s="2" t="s">
        <v>519</v>
      </c>
      <c r="M2084" s="2" t="s">
        <v>31</v>
      </c>
      <c r="N2084" s="2" t="s">
        <v>631</v>
      </c>
      <c r="O2084" s="2" t="s">
        <v>304</v>
      </c>
      <c r="P2084" s="2" t="s">
        <v>3082</v>
      </c>
      <c r="Q2084" s="2" t="s">
        <v>368</v>
      </c>
      <c r="R2084" s="2" t="s">
        <v>369</v>
      </c>
      <c r="S2084" s="2" t="s">
        <v>34</v>
      </c>
      <c r="T2084" s="152">
        <v>6.8369999999999997</v>
      </c>
      <c r="U2084" s="2" t="s">
        <v>3251</v>
      </c>
      <c r="V2084" s="165">
        <v>6.0699999999999997E-2</v>
      </c>
      <c r="W2084" s="167">
        <v>5.0750000000000003E-2</v>
      </c>
      <c r="X2084" s="4" t="s">
        <v>602</v>
      </c>
      <c r="Y2084" s="4" t="s">
        <v>304</v>
      </c>
      <c r="Z2084" s="152">
        <v>160378</v>
      </c>
      <c r="AA2084" s="162">
        <v>1</v>
      </c>
      <c r="AB2084" s="181">
        <v>107.23</v>
      </c>
      <c r="AD2084" s="152">
        <v>171.97300000000001</v>
      </c>
      <c r="AG2084" s="2" t="s">
        <v>36</v>
      </c>
      <c r="AH2084" s="167">
        <v>2.5500000000000002E-4</v>
      </c>
      <c r="AI2084" s="167">
        <v>4.0318842940570204E-3</v>
      </c>
      <c r="AJ2084" s="167">
        <v>1.2097947199383599E-3</v>
      </c>
    </row>
    <row r="2085" spans="1:36">
      <c r="A2085" s="2">
        <v>7833</v>
      </c>
      <c r="B2085" s="2">
        <v>7986</v>
      </c>
      <c r="C2085" s="2" t="s">
        <v>3247</v>
      </c>
      <c r="D2085" s="2" t="s">
        <v>3248</v>
      </c>
      <c r="E2085" s="4" t="s">
        <v>347</v>
      </c>
      <c r="F2085" s="2" t="s">
        <v>3252</v>
      </c>
      <c r="G2085" s="2" t="s">
        <v>3253</v>
      </c>
      <c r="H2085" s="2" t="s">
        <v>350</v>
      </c>
      <c r="I2085" s="2" t="s">
        <v>1153</v>
      </c>
      <c r="J2085" s="2" t="s">
        <v>30</v>
      </c>
      <c r="K2085" s="2" t="s">
        <v>30</v>
      </c>
      <c r="L2085" s="2" t="s">
        <v>519</v>
      </c>
      <c r="M2085" s="2" t="s">
        <v>59</v>
      </c>
      <c r="N2085" s="2" t="s">
        <v>631</v>
      </c>
      <c r="O2085" s="2" t="s">
        <v>304</v>
      </c>
      <c r="P2085" s="2" t="s">
        <v>3082</v>
      </c>
      <c r="Q2085" s="2" t="s">
        <v>368</v>
      </c>
      <c r="R2085" s="2" t="s">
        <v>369</v>
      </c>
      <c r="S2085" s="2" t="s">
        <v>34</v>
      </c>
      <c r="T2085" s="152">
        <v>1.4590000000000001</v>
      </c>
      <c r="U2085" s="2" t="s">
        <v>3254</v>
      </c>
      <c r="V2085" s="165">
        <v>4.1000000000000002E-2</v>
      </c>
      <c r="W2085" s="167">
        <v>4.8800000000000003E-2</v>
      </c>
      <c r="X2085" s="4" t="s">
        <v>602</v>
      </c>
      <c r="Y2085" s="4" t="s">
        <v>304</v>
      </c>
      <c r="Z2085" s="152">
        <v>254725</v>
      </c>
      <c r="AA2085" s="162">
        <v>1</v>
      </c>
      <c r="AB2085" s="181">
        <v>100.93</v>
      </c>
      <c r="AD2085" s="152">
        <v>257.09399999999999</v>
      </c>
      <c r="AG2085" s="2" t="s">
        <v>36</v>
      </c>
      <c r="AH2085" s="167">
        <v>3.57E-4</v>
      </c>
      <c r="AI2085" s="167">
        <v>6.0275220144859702E-3</v>
      </c>
      <c r="AJ2085" s="167">
        <v>1.8085995965176501E-3</v>
      </c>
    </row>
    <row r="2086" spans="1:36">
      <c r="A2086" s="2">
        <v>7833</v>
      </c>
      <c r="B2086" s="2">
        <v>7986</v>
      </c>
      <c r="C2086" s="2" t="s">
        <v>3247</v>
      </c>
      <c r="D2086" s="2" t="s">
        <v>3248</v>
      </c>
      <c r="E2086" s="4" t="s">
        <v>347</v>
      </c>
      <c r="F2086" s="2" t="s">
        <v>3255</v>
      </c>
      <c r="G2086" s="2" t="s">
        <v>3256</v>
      </c>
      <c r="H2086" s="2" t="s">
        <v>350</v>
      </c>
      <c r="I2086" s="2" t="s">
        <v>1153</v>
      </c>
      <c r="J2086" s="2" t="s">
        <v>30</v>
      </c>
      <c r="K2086" s="2" t="s">
        <v>30</v>
      </c>
      <c r="L2086" s="2" t="s">
        <v>519</v>
      </c>
      <c r="M2086" s="2" t="s">
        <v>59</v>
      </c>
      <c r="N2086" s="2" t="s">
        <v>631</v>
      </c>
      <c r="O2086" s="2" t="s">
        <v>304</v>
      </c>
      <c r="P2086" s="2" t="s">
        <v>3082</v>
      </c>
      <c r="Q2086" s="2" t="s">
        <v>368</v>
      </c>
      <c r="R2086" s="2" t="s">
        <v>369</v>
      </c>
      <c r="S2086" s="2" t="s">
        <v>34</v>
      </c>
      <c r="T2086" s="152">
        <v>4.8470000000000004</v>
      </c>
      <c r="U2086" s="2" t="s">
        <v>3144</v>
      </c>
      <c r="V2086" s="165">
        <v>5.3999999999999999E-2</v>
      </c>
      <c r="W2086" s="167">
        <v>4.6649999999999997E-2</v>
      </c>
      <c r="X2086" s="4" t="s">
        <v>602</v>
      </c>
      <c r="Y2086" s="4" t="s">
        <v>304</v>
      </c>
      <c r="Z2086" s="152">
        <v>56440</v>
      </c>
      <c r="AA2086" s="162">
        <v>1</v>
      </c>
      <c r="AB2086" s="181">
        <v>103.79</v>
      </c>
      <c r="AD2086" s="152">
        <v>58.579000000000001</v>
      </c>
      <c r="AG2086" s="2" t="s">
        <v>36</v>
      </c>
      <c r="AH2086" s="167">
        <v>9.8999999999999994E-5</v>
      </c>
      <c r="AI2086" s="167">
        <v>1.37337607702775E-3</v>
      </c>
      <c r="AJ2086" s="167">
        <v>4.1209097416978899E-4</v>
      </c>
    </row>
    <row r="2087" spans="1:36">
      <c r="A2087" s="2">
        <v>7833</v>
      </c>
      <c r="B2087" s="2">
        <v>7986</v>
      </c>
      <c r="C2087" s="2" t="s">
        <v>3247</v>
      </c>
      <c r="D2087" s="2" t="s">
        <v>3248</v>
      </c>
      <c r="E2087" s="4" t="s">
        <v>347</v>
      </c>
      <c r="F2087" s="2" t="s">
        <v>3257</v>
      </c>
      <c r="G2087" s="2" t="s">
        <v>3258</v>
      </c>
      <c r="H2087" s="2" t="s">
        <v>350</v>
      </c>
      <c r="I2087" s="2" t="s">
        <v>1153</v>
      </c>
      <c r="J2087" s="2" t="s">
        <v>30</v>
      </c>
      <c r="K2087" s="2" t="s">
        <v>30</v>
      </c>
      <c r="L2087" s="2" t="s">
        <v>519</v>
      </c>
      <c r="M2087" s="2" t="s">
        <v>59</v>
      </c>
      <c r="N2087" s="2" t="s">
        <v>631</v>
      </c>
      <c r="O2087" s="2" t="s">
        <v>304</v>
      </c>
      <c r="P2087" s="2" t="s">
        <v>3082</v>
      </c>
      <c r="Q2087" s="2" t="s">
        <v>368</v>
      </c>
      <c r="R2087" s="2" t="s">
        <v>369</v>
      </c>
      <c r="S2087" s="2" t="s">
        <v>34</v>
      </c>
      <c r="T2087" s="152">
        <v>5.5860000000000003</v>
      </c>
      <c r="U2087" s="2" t="s">
        <v>3259</v>
      </c>
      <c r="V2087" s="165">
        <v>5.3999999999999999E-2</v>
      </c>
      <c r="W2087" s="167">
        <v>4.8419999999999998E-2</v>
      </c>
      <c r="X2087" s="4" t="s">
        <v>602</v>
      </c>
      <c r="Y2087" s="4" t="s">
        <v>304</v>
      </c>
      <c r="Z2087" s="152">
        <v>40113</v>
      </c>
      <c r="AA2087" s="162">
        <v>1</v>
      </c>
      <c r="AB2087" s="181">
        <v>103.4</v>
      </c>
      <c r="AD2087" s="152">
        <v>41.476999999999997</v>
      </c>
      <c r="AG2087" s="2" t="s">
        <v>36</v>
      </c>
      <c r="AH2087" s="167">
        <v>6.9999999999999994E-5</v>
      </c>
      <c r="AI2087" s="167">
        <v>9.7241722545196303E-4</v>
      </c>
      <c r="AJ2087" s="167">
        <v>2.9178050239758702E-4</v>
      </c>
    </row>
    <row r="2088" spans="1:36">
      <c r="A2088" s="2">
        <v>7833</v>
      </c>
      <c r="B2088" s="2">
        <v>7986</v>
      </c>
      <c r="C2088" s="2" t="s">
        <v>3247</v>
      </c>
      <c r="D2088" s="2" t="s">
        <v>3248</v>
      </c>
      <c r="E2088" s="4" t="s">
        <v>347</v>
      </c>
      <c r="F2088" s="2" t="s">
        <v>3260</v>
      </c>
      <c r="G2088" s="2" t="s">
        <v>3261</v>
      </c>
      <c r="H2088" s="2" t="s">
        <v>350</v>
      </c>
      <c r="I2088" s="2" t="s">
        <v>1153</v>
      </c>
      <c r="J2088" s="2" t="s">
        <v>30</v>
      </c>
      <c r="K2088" s="2" t="s">
        <v>30</v>
      </c>
      <c r="L2088" s="2" t="s">
        <v>519</v>
      </c>
      <c r="M2088" s="2" t="s">
        <v>31</v>
      </c>
      <c r="N2088" s="2" t="s">
        <v>631</v>
      </c>
      <c r="O2088" s="2" t="s">
        <v>304</v>
      </c>
      <c r="P2088" s="2" t="s">
        <v>2886</v>
      </c>
      <c r="Q2088" s="2" t="s">
        <v>343</v>
      </c>
      <c r="R2088" s="2" t="s">
        <v>369</v>
      </c>
      <c r="S2088" s="2" t="s">
        <v>34</v>
      </c>
      <c r="T2088" s="152">
        <v>6.1890000000000001</v>
      </c>
      <c r="U2088" s="2" t="s">
        <v>3097</v>
      </c>
      <c r="V2088" s="165">
        <v>6.0699999999999997E-2</v>
      </c>
      <c r="W2088" s="167">
        <v>5.0209999999999998E-2</v>
      </c>
      <c r="X2088" s="4" t="s">
        <v>602</v>
      </c>
      <c r="Y2088" s="4" t="s">
        <v>304</v>
      </c>
      <c r="Z2088" s="152">
        <v>160378</v>
      </c>
      <c r="AA2088" s="162">
        <v>1</v>
      </c>
      <c r="AB2088" s="181">
        <v>106.87</v>
      </c>
      <c r="AD2088" s="152">
        <v>171.39599999999999</v>
      </c>
      <c r="AG2088" s="2" t="s">
        <v>36</v>
      </c>
      <c r="AH2088" s="167">
        <v>2.5500000000000002E-4</v>
      </c>
      <c r="AI2088" s="167">
        <v>4.0183481722080904E-3</v>
      </c>
      <c r="AJ2088" s="167">
        <v>1.20573311311958E-3</v>
      </c>
    </row>
    <row r="2089" spans="1:36">
      <c r="A2089" s="2">
        <v>7833</v>
      </c>
      <c r="B2089" s="2">
        <v>7986</v>
      </c>
      <c r="C2089" s="2" t="s">
        <v>2113</v>
      </c>
      <c r="D2089" s="2" t="s">
        <v>2114</v>
      </c>
      <c r="E2089" s="4" t="s">
        <v>347</v>
      </c>
      <c r="F2089" s="2" t="s">
        <v>3262</v>
      </c>
      <c r="G2089" s="2" t="s">
        <v>3263</v>
      </c>
      <c r="H2089" s="2" t="s">
        <v>350</v>
      </c>
      <c r="I2089" s="2" t="s">
        <v>1153</v>
      </c>
      <c r="J2089" s="2" t="s">
        <v>30</v>
      </c>
      <c r="K2089" s="2" t="s">
        <v>30</v>
      </c>
      <c r="L2089" s="2" t="s">
        <v>519</v>
      </c>
      <c r="M2089" s="2" t="s">
        <v>59</v>
      </c>
      <c r="N2089" s="2" t="s">
        <v>650</v>
      </c>
      <c r="O2089" s="2" t="s">
        <v>304</v>
      </c>
      <c r="P2089" s="2" t="s">
        <v>2870</v>
      </c>
      <c r="Q2089" s="2" t="s">
        <v>368</v>
      </c>
      <c r="R2089" s="2" t="s">
        <v>369</v>
      </c>
      <c r="S2089" s="2" t="s">
        <v>34</v>
      </c>
      <c r="T2089" s="152">
        <v>2.7469999999999999</v>
      </c>
      <c r="U2089" s="2" t="s">
        <v>2905</v>
      </c>
      <c r="V2089" s="165">
        <v>3.04E-2</v>
      </c>
      <c r="W2089" s="167">
        <v>4.7059999999999998E-2</v>
      </c>
      <c r="X2089" s="4" t="s">
        <v>602</v>
      </c>
      <c r="Y2089" s="4" t="s">
        <v>304</v>
      </c>
      <c r="Z2089" s="152">
        <v>27360.799999999999</v>
      </c>
      <c r="AA2089" s="162">
        <v>1</v>
      </c>
      <c r="AB2089" s="181">
        <v>95.74</v>
      </c>
      <c r="AD2089" s="152">
        <v>26.195</v>
      </c>
      <c r="AG2089" s="2" t="s">
        <v>36</v>
      </c>
      <c r="AH2089" s="167">
        <v>8.8999999999999995E-5</v>
      </c>
      <c r="AI2089" s="167">
        <v>6.1414253281102396E-4</v>
      </c>
      <c r="AJ2089" s="167">
        <v>1.842777072198E-4</v>
      </c>
    </row>
    <row r="2090" spans="1:36">
      <c r="A2090" s="2">
        <v>7833</v>
      </c>
      <c r="B2090" s="2">
        <v>7986</v>
      </c>
      <c r="C2090" s="2" t="s">
        <v>2113</v>
      </c>
      <c r="D2090" s="2" t="s">
        <v>2114</v>
      </c>
      <c r="E2090" s="4" t="s">
        <v>347</v>
      </c>
      <c r="F2090" s="2" t="s">
        <v>3264</v>
      </c>
      <c r="G2090" s="2" t="s">
        <v>3265</v>
      </c>
      <c r="H2090" s="2" t="s">
        <v>350</v>
      </c>
      <c r="I2090" s="2" t="s">
        <v>1153</v>
      </c>
      <c r="J2090" s="2" t="s">
        <v>30</v>
      </c>
      <c r="K2090" s="2" t="s">
        <v>30</v>
      </c>
      <c r="L2090" s="2" t="s">
        <v>519</v>
      </c>
      <c r="M2090" s="2" t="s">
        <v>59</v>
      </c>
      <c r="N2090" s="2" t="s">
        <v>650</v>
      </c>
      <c r="O2090" s="2" t="s">
        <v>304</v>
      </c>
      <c r="P2090" s="2" t="s">
        <v>2870</v>
      </c>
      <c r="Q2090" s="2" t="s">
        <v>368</v>
      </c>
      <c r="R2090" s="2" t="s">
        <v>369</v>
      </c>
      <c r="S2090" s="2" t="s">
        <v>34</v>
      </c>
      <c r="T2090" s="152">
        <v>4.8819999999999997</v>
      </c>
      <c r="U2090" s="2" t="s">
        <v>2952</v>
      </c>
      <c r="V2090" s="165">
        <v>5.4800000000000001E-2</v>
      </c>
      <c r="W2090" s="167">
        <v>4.8259999999999997E-2</v>
      </c>
      <c r="X2090" s="4" t="s">
        <v>602</v>
      </c>
      <c r="Y2090" s="4" t="s">
        <v>304</v>
      </c>
      <c r="Z2090" s="152">
        <v>96779</v>
      </c>
      <c r="AA2090" s="162">
        <v>1</v>
      </c>
      <c r="AB2090" s="181">
        <v>103.44</v>
      </c>
      <c r="AD2090" s="152">
        <v>100.108</v>
      </c>
      <c r="AG2090" s="2" t="s">
        <v>36</v>
      </c>
      <c r="AH2090" s="167">
        <v>3.2299999999999999E-4</v>
      </c>
      <c r="AI2090" s="167">
        <v>2.34701898845599E-3</v>
      </c>
      <c r="AJ2090" s="167">
        <v>7.0423925210711302E-4</v>
      </c>
    </row>
    <row r="2091" spans="1:36">
      <c r="A2091" s="2">
        <v>7833</v>
      </c>
      <c r="B2091" s="2">
        <v>7986</v>
      </c>
      <c r="C2091" s="2" t="s">
        <v>2113</v>
      </c>
      <c r="D2091" s="2" t="s">
        <v>2114</v>
      </c>
      <c r="E2091" s="4" t="s">
        <v>347</v>
      </c>
      <c r="F2091" s="2" t="s">
        <v>3266</v>
      </c>
      <c r="G2091" s="2" t="s">
        <v>3267</v>
      </c>
      <c r="H2091" s="2" t="s">
        <v>350</v>
      </c>
      <c r="I2091" s="2" t="s">
        <v>1153</v>
      </c>
      <c r="J2091" s="2" t="s">
        <v>30</v>
      </c>
      <c r="K2091" s="2" t="s">
        <v>30</v>
      </c>
      <c r="L2091" s="2" t="s">
        <v>519</v>
      </c>
      <c r="M2091" s="2" t="s">
        <v>31</v>
      </c>
      <c r="N2091" s="2" t="s">
        <v>650</v>
      </c>
      <c r="O2091" s="2" t="s">
        <v>304</v>
      </c>
      <c r="P2091" s="2" t="s">
        <v>2870</v>
      </c>
      <c r="Q2091" s="2" t="s">
        <v>368</v>
      </c>
      <c r="R2091" s="2" t="s">
        <v>369</v>
      </c>
      <c r="S2091" s="2" t="s">
        <v>34</v>
      </c>
      <c r="T2091" s="152">
        <v>6.5540000000000003</v>
      </c>
      <c r="U2091" s="2" t="s">
        <v>3268</v>
      </c>
      <c r="V2091" s="165">
        <v>5.2900000000000003E-2</v>
      </c>
      <c r="W2091" s="167">
        <v>5.169E-2</v>
      </c>
      <c r="X2091" s="4" t="s">
        <v>602</v>
      </c>
      <c r="Y2091" s="4" t="s">
        <v>304</v>
      </c>
      <c r="Z2091" s="152">
        <v>71000</v>
      </c>
      <c r="AA2091" s="162">
        <v>1</v>
      </c>
      <c r="AB2091" s="181">
        <v>101.2</v>
      </c>
      <c r="AD2091" s="152">
        <v>71.852000000000004</v>
      </c>
      <c r="AG2091" s="2" t="s">
        <v>36</v>
      </c>
      <c r="AH2091" s="167">
        <v>1.2899999999999999E-4</v>
      </c>
      <c r="AI2091" s="167">
        <v>1.6845574328724099E-3</v>
      </c>
      <c r="AJ2091" s="167">
        <v>5.0546308849336698E-4</v>
      </c>
    </row>
    <row r="2092" spans="1:36">
      <c r="A2092" s="2">
        <v>7833</v>
      </c>
      <c r="B2092" s="2">
        <v>7986</v>
      </c>
      <c r="C2092" s="2" t="s">
        <v>2117</v>
      </c>
      <c r="D2092" s="2" t="s">
        <v>2118</v>
      </c>
      <c r="E2092" s="4" t="s">
        <v>347</v>
      </c>
      <c r="F2092" s="2" t="s">
        <v>3269</v>
      </c>
      <c r="G2092" s="2" t="s">
        <v>3270</v>
      </c>
      <c r="H2092" s="2" t="s">
        <v>350</v>
      </c>
      <c r="I2092" s="2" t="s">
        <v>942</v>
      </c>
      <c r="J2092" s="2" t="s">
        <v>30</v>
      </c>
      <c r="K2092" s="2" t="s">
        <v>30</v>
      </c>
      <c r="L2092" s="2" t="s">
        <v>519</v>
      </c>
      <c r="M2092" s="2" t="s">
        <v>59</v>
      </c>
      <c r="N2092" s="2" t="s">
        <v>650</v>
      </c>
      <c r="O2092" s="2" t="s">
        <v>304</v>
      </c>
      <c r="P2092" s="2" t="s">
        <v>2886</v>
      </c>
      <c r="Q2092" s="2" t="s">
        <v>343</v>
      </c>
      <c r="R2092" s="2" t="s">
        <v>369</v>
      </c>
      <c r="S2092" s="2" t="s">
        <v>34</v>
      </c>
      <c r="T2092" s="152">
        <v>0.98899999999999999</v>
      </c>
      <c r="U2092" s="2" t="s">
        <v>2926</v>
      </c>
      <c r="V2092" s="165">
        <v>2.0500000000000001E-2</v>
      </c>
      <c r="W2092" s="167">
        <v>3.1309999999999998E-2</v>
      </c>
      <c r="X2092" s="4" t="s">
        <v>602</v>
      </c>
      <c r="Y2092" s="4" t="s">
        <v>304</v>
      </c>
      <c r="Z2092" s="152">
        <v>18462.73</v>
      </c>
      <c r="AA2092" s="162">
        <v>1</v>
      </c>
      <c r="AB2092" s="181">
        <v>117.36</v>
      </c>
      <c r="AD2092" s="152">
        <v>21.667999999999999</v>
      </c>
      <c r="AG2092" s="2" t="s">
        <v>36</v>
      </c>
      <c r="AH2092" s="167">
        <v>1.4999999999999999E-4</v>
      </c>
      <c r="AI2092" s="167">
        <v>5.0799914402035497E-4</v>
      </c>
      <c r="AJ2092" s="167">
        <v>1.5242865056294301E-4</v>
      </c>
    </row>
    <row r="2093" spans="1:36">
      <c r="A2093" s="2">
        <v>7833</v>
      </c>
      <c r="B2093" s="2">
        <v>7986</v>
      </c>
      <c r="C2093" s="2" t="s">
        <v>2117</v>
      </c>
      <c r="D2093" s="2" t="s">
        <v>2118</v>
      </c>
      <c r="E2093" s="4" t="s">
        <v>347</v>
      </c>
      <c r="F2093" s="2" t="s">
        <v>4101</v>
      </c>
      <c r="G2093" s="2" t="s">
        <v>4102</v>
      </c>
      <c r="H2093" s="2" t="s">
        <v>350</v>
      </c>
      <c r="I2093" s="2" t="s">
        <v>942</v>
      </c>
      <c r="J2093" s="2" t="s">
        <v>30</v>
      </c>
      <c r="K2093" s="2" t="s">
        <v>30</v>
      </c>
      <c r="L2093" s="2" t="s">
        <v>519</v>
      </c>
      <c r="M2093" s="2" t="s">
        <v>59</v>
      </c>
      <c r="N2093" s="2" t="s">
        <v>650</v>
      </c>
      <c r="O2093" s="2" t="s">
        <v>304</v>
      </c>
      <c r="P2093" s="2" t="s">
        <v>2882</v>
      </c>
      <c r="Q2093" s="2" t="s">
        <v>343</v>
      </c>
      <c r="R2093" s="2" t="s">
        <v>369</v>
      </c>
      <c r="S2093" s="2" t="s">
        <v>34</v>
      </c>
      <c r="T2093" s="152">
        <v>1.3939999999999999</v>
      </c>
      <c r="U2093" s="2" t="s">
        <v>83</v>
      </c>
      <c r="V2093" s="165">
        <v>1.4E-2</v>
      </c>
      <c r="W2093" s="167">
        <v>2.8840000000000001E-2</v>
      </c>
      <c r="X2093" s="4" t="s">
        <v>602</v>
      </c>
      <c r="Y2093" s="4" t="s">
        <v>304</v>
      </c>
      <c r="Z2093" s="152">
        <v>117750</v>
      </c>
      <c r="AA2093" s="162">
        <v>1</v>
      </c>
      <c r="AB2093" s="181">
        <v>115.68</v>
      </c>
      <c r="AD2093" s="152">
        <v>136.21299999999999</v>
      </c>
      <c r="AG2093" s="2" t="s">
        <v>36</v>
      </c>
      <c r="AH2093" s="167">
        <v>1.95E-4</v>
      </c>
      <c r="AI2093" s="167">
        <v>3.19349438450336E-3</v>
      </c>
      <c r="AJ2093" s="167">
        <v>9.5823003904643895E-4</v>
      </c>
    </row>
    <row r="2094" spans="1:36">
      <c r="A2094" s="2">
        <v>7833</v>
      </c>
      <c r="B2094" s="2">
        <v>7986</v>
      </c>
      <c r="C2094" s="2" t="s">
        <v>2117</v>
      </c>
      <c r="D2094" s="2" t="s">
        <v>2118</v>
      </c>
      <c r="E2094" s="4" t="s">
        <v>347</v>
      </c>
      <c r="F2094" s="2" t="s">
        <v>3271</v>
      </c>
      <c r="G2094" s="2" t="s">
        <v>3272</v>
      </c>
      <c r="H2094" s="2" t="s">
        <v>350</v>
      </c>
      <c r="I2094" s="2" t="s">
        <v>942</v>
      </c>
      <c r="J2094" s="2" t="s">
        <v>30</v>
      </c>
      <c r="K2094" s="2" t="s">
        <v>30</v>
      </c>
      <c r="L2094" s="2" t="s">
        <v>519</v>
      </c>
      <c r="M2094" s="2" t="s">
        <v>31</v>
      </c>
      <c r="N2094" s="2" t="s">
        <v>650</v>
      </c>
      <c r="O2094" s="2" t="s">
        <v>304</v>
      </c>
      <c r="P2094" s="2" t="s">
        <v>2882</v>
      </c>
      <c r="Q2094" s="2" t="s">
        <v>343</v>
      </c>
      <c r="R2094" s="2" t="s">
        <v>369</v>
      </c>
      <c r="S2094" s="2" t="s">
        <v>34</v>
      </c>
      <c r="T2094" s="152">
        <v>5.0170000000000003</v>
      </c>
      <c r="U2094" s="2" t="s">
        <v>3273</v>
      </c>
      <c r="V2094" s="165">
        <v>3.1800000000000002E-2</v>
      </c>
      <c r="W2094" s="167">
        <v>2.9229999999999999E-2</v>
      </c>
      <c r="X2094" s="4" t="s">
        <v>602</v>
      </c>
      <c r="Y2094" s="4" t="s">
        <v>304</v>
      </c>
      <c r="Z2094" s="152">
        <v>61000</v>
      </c>
      <c r="AA2094" s="162">
        <v>1</v>
      </c>
      <c r="AB2094" s="181">
        <v>104.39</v>
      </c>
      <c r="AD2094" s="152">
        <v>63.677999999999997</v>
      </c>
      <c r="AG2094" s="2" t="s">
        <v>36</v>
      </c>
      <c r="AH2094" s="167">
        <v>1.3300000000000001E-4</v>
      </c>
      <c r="AI2094" s="167">
        <v>1.4929171039735299E-3</v>
      </c>
      <c r="AJ2094" s="167">
        <v>4.4796008465695897E-4</v>
      </c>
    </row>
    <row r="2095" spans="1:36">
      <c r="A2095" s="2">
        <v>7833</v>
      </c>
      <c r="B2095" s="2">
        <v>7986</v>
      </c>
      <c r="C2095" s="2" t="s">
        <v>2121</v>
      </c>
      <c r="D2095" s="2" t="s">
        <v>2122</v>
      </c>
      <c r="E2095" s="4" t="s">
        <v>347</v>
      </c>
      <c r="F2095" s="2" t="s">
        <v>3788</v>
      </c>
      <c r="G2095" s="2" t="s">
        <v>3789</v>
      </c>
      <c r="H2095" s="2" t="s">
        <v>350</v>
      </c>
      <c r="I2095" s="2" t="s">
        <v>942</v>
      </c>
      <c r="J2095" s="2" t="s">
        <v>30</v>
      </c>
      <c r="K2095" s="2" t="s">
        <v>30</v>
      </c>
      <c r="L2095" s="2" t="s">
        <v>519</v>
      </c>
      <c r="M2095" s="2" t="s">
        <v>59</v>
      </c>
      <c r="N2095" s="2" t="s">
        <v>650</v>
      </c>
      <c r="O2095" s="2" t="s">
        <v>304</v>
      </c>
      <c r="P2095" s="2" t="s">
        <v>3071</v>
      </c>
      <c r="Q2095" s="2" t="s">
        <v>343</v>
      </c>
      <c r="R2095" s="2" t="s">
        <v>369</v>
      </c>
      <c r="S2095" s="2" t="s">
        <v>34</v>
      </c>
      <c r="T2095" s="152">
        <v>1.7410000000000001</v>
      </c>
      <c r="U2095" s="2" t="s">
        <v>83</v>
      </c>
      <c r="V2095" s="165">
        <v>3.0000000000000001E-3</v>
      </c>
      <c r="W2095" s="167">
        <v>2.954E-2</v>
      </c>
      <c r="X2095" s="4" t="s">
        <v>602</v>
      </c>
      <c r="Y2095" s="4" t="s">
        <v>304</v>
      </c>
      <c r="Z2095" s="152">
        <v>244783</v>
      </c>
      <c r="AA2095" s="162">
        <v>1</v>
      </c>
      <c r="AB2095" s="181">
        <v>108.03</v>
      </c>
      <c r="AD2095" s="152">
        <v>264.43900000000002</v>
      </c>
      <c r="AG2095" s="2" t="s">
        <v>36</v>
      </c>
      <c r="AH2095" s="167">
        <v>4.8099999999999998E-4</v>
      </c>
      <c r="AI2095" s="167">
        <v>6.1997273446069397E-3</v>
      </c>
      <c r="AJ2095" s="167">
        <v>1.8602709947848799E-3</v>
      </c>
    </row>
    <row r="2096" spans="1:36">
      <c r="A2096" s="2">
        <v>7833</v>
      </c>
      <c r="B2096" s="2">
        <v>7986</v>
      </c>
      <c r="C2096" s="2" t="s">
        <v>2121</v>
      </c>
      <c r="D2096" s="2" t="s">
        <v>2122</v>
      </c>
      <c r="E2096" s="4" t="s">
        <v>347</v>
      </c>
      <c r="F2096" s="2" t="s">
        <v>3790</v>
      </c>
      <c r="G2096" s="2" t="s">
        <v>3791</v>
      </c>
      <c r="H2096" s="2" t="s">
        <v>350</v>
      </c>
      <c r="I2096" s="2" t="s">
        <v>942</v>
      </c>
      <c r="J2096" s="2" t="s">
        <v>30</v>
      </c>
      <c r="K2096" s="2" t="s">
        <v>30</v>
      </c>
      <c r="L2096" s="2" t="s">
        <v>519</v>
      </c>
      <c r="M2096" s="2" t="s">
        <v>59</v>
      </c>
      <c r="N2096" s="2" t="s">
        <v>650</v>
      </c>
      <c r="O2096" s="2" t="s">
        <v>304</v>
      </c>
      <c r="P2096" s="2" t="s">
        <v>3071</v>
      </c>
      <c r="Q2096" s="2" t="s">
        <v>343</v>
      </c>
      <c r="R2096" s="2" t="s">
        <v>369</v>
      </c>
      <c r="S2096" s="2" t="s">
        <v>34</v>
      </c>
      <c r="T2096" s="152">
        <v>1.496</v>
      </c>
      <c r="U2096" s="2" t="s">
        <v>3254</v>
      </c>
      <c r="V2096" s="165">
        <v>3.0000000000000001E-3</v>
      </c>
      <c r="W2096" s="167">
        <v>2.7779999999999999E-2</v>
      </c>
      <c r="X2096" s="4" t="s">
        <v>602</v>
      </c>
      <c r="Y2096" s="4" t="s">
        <v>304</v>
      </c>
      <c r="Z2096" s="152">
        <v>60000</v>
      </c>
      <c r="AA2096" s="162">
        <v>1</v>
      </c>
      <c r="AB2096" s="181">
        <v>101.38</v>
      </c>
      <c r="AD2096" s="152">
        <v>60.828000000000003</v>
      </c>
      <c r="AG2096" s="2" t="s">
        <v>36</v>
      </c>
      <c r="AH2096" s="167">
        <v>1.66E-4</v>
      </c>
      <c r="AI2096" s="167">
        <v>1.42610170248236E-3</v>
      </c>
      <c r="AJ2096" s="167">
        <v>4.2791166212317698E-4</v>
      </c>
    </row>
    <row r="2097" spans="1:36">
      <c r="A2097" s="2">
        <v>7833</v>
      </c>
      <c r="B2097" s="2">
        <v>7986</v>
      </c>
      <c r="C2097" s="2" t="s">
        <v>2129</v>
      </c>
      <c r="D2097" s="2" t="s">
        <v>2130</v>
      </c>
      <c r="E2097" s="4" t="s">
        <v>347</v>
      </c>
      <c r="F2097" s="2" t="s">
        <v>3274</v>
      </c>
      <c r="G2097" s="2" t="s">
        <v>3275</v>
      </c>
      <c r="H2097" s="2" t="s">
        <v>350</v>
      </c>
      <c r="I2097" s="2" t="s">
        <v>942</v>
      </c>
      <c r="J2097" s="2" t="s">
        <v>30</v>
      </c>
      <c r="K2097" s="2" t="s">
        <v>30</v>
      </c>
      <c r="L2097" s="2" t="s">
        <v>519</v>
      </c>
      <c r="M2097" s="2" t="s">
        <v>31</v>
      </c>
      <c r="N2097" s="2" t="s">
        <v>645</v>
      </c>
      <c r="O2097" s="2" t="s">
        <v>304</v>
      </c>
      <c r="P2097" s="20" t="s">
        <v>354</v>
      </c>
      <c r="Q2097" s="2" t="s">
        <v>354</v>
      </c>
      <c r="R2097" s="2" t="s">
        <v>354</v>
      </c>
      <c r="S2097" s="2" t="s">
        <v>34</v>
      </c>
      <c r="T2097" s="152">
        <v>3.9620000000000002</v>
      </c>
      <c r="U2097" s="2" t="s">
        <v>226</v>
      </c>
      <c r="V2097" s="165">
        <v>4.0899999999999999E-2</v>
      </c>
      <c r="W2097" s="167">
        <v>3.2349999999999997E-2</v>
      </c>
      <c r="X2097" s="4" t="s">
        <v>602</v>
      </c>
      <c r="Y2097" s="4" t="s">
        <v>304</v>
      </c>
      <c r="Z2097" s="152">
        <v>95000</v>
      </c>
      <c r="AA2097" s="162">
        <v>1</v>
      </c>
      <c r="AB2097" s="181">
        <v>105.02</v>
      </c>
      <c r="AD2097" s="152">
        <v>99.769000000000005</v>
      </c>
      <c r="AG2097" s="2" t="s">
        <v>36</v>
      </c>
      <c r="AH2097" s="167">
        <v>2.81E-4</v>
      </c>
      <c r="AI2097" s="167">
        <v>2.33906656071156E-3</v>
      </c>
      <c r="AJ2097" s="167">
        <v>7.0185307125612004E-4</v>
      </c>
    </row>
    <row r="2098" spans="1:36">
      <c r="A2098" s="2">
        <v>7833</v>
      </c>
      <c r="B2098" s="2">
        <v>7986</v>
      </c>
      <c r="C2098" s="2" t="s">
        <v>3276</v>
      </c>
      <c r="D2098" s="2" t="s">
        <v>3277</v>
      </c>
      <c r="E2098" s="4" t="s">
        <v>347</v>
      </c>
      <c r="F2098" s="2" t="s">
        <v>3278</v>
      </c>
      <c r="G2098" s="2" t="s">
        <v>3279</v>
      </c>
      <c r="H2098" s="2" t="s">
        <v>350</v>
      </c>
      <c r="I2098" s="2" t="s">
        <v>942</v>
      </c>
      <c r="J2098" s="2" t="s">
        <v>30</v>
      </c>
      <c r="K2098" s="2" t="s">
        <v>30</v>
      </c>
      <c r="L2098" s="2" t="s">
        <v>519</v>
      </c>
      <c r="M2098" s="2" t="s">
        <v>59</v>
      </c>
      <c r="N2098" s="2" t="s">
        <v>634</v>
      </c>
      <c r="O2098" s="2" t="s">
        <v>304</v>
      </c>
      <c r="P2098" s="2" t="s">
        <v>342</v>
      </c>
      <c r="Q2098" s="2" t="s">
        <v>343</v>
      </c>
      <c r="R2098" s="2" t="s">
        <v>369</v>
      </c>
      <c r="S2098" s="2" t="s">
        <v>34</v>
      </c>
      <c r="T2098" s="152">
        <v>2.2040000000000002</v>
      </c>
      <c r="U2098" s="2" t="s">
        <v>3280</v>
      </c>
      <c r="V2098" s="165">
        <v>1.2200000000000001E-2</v>
      </c>
      <c r="W2098" s="167">
        <v>2.5080000000000002E-2</v>
      </c>
      <c r="X2098" s="4" t="s">
        <v>602</v>
      </c>
      <c r="Y2098" s="4" t="s">
        <v>304</v>
      </c>
      <c r="Z2098" s="152">
        <v>6045</v>
      </c>
      <c r="AA2098" s="162">
        <v>1</v>
      </c>
      <c r="AB2098" s="181">
        <v>116.02</v>
      </c>
      <c r="AD2098" s="152">
        <v>7.0129999999999999</v>
      </c>
      <c r="AG2098" s="2" t="s">
        <v>36</v>
      </c>
      <c r="AH2098" s="167">
        <v>1.9999999999999999E-6</v>
      </c>
      <c r="AI2098" s="167">
        <v>1.6442813367372101E-4</v>
      </c>
      <c r="AJ2098" s="167">
        <v>4.9337796776807603E-5</v>
      </c>
    </row>
    <row r="2099" spans="1:36">
      <c r="A2099" s="2">
        <v>7833</v>
      </c>
      <c r="B2099" s="2">
        <v>7986</v>
      </c>
      <c r="C2099" s="2" t="s">
        <v>3276</v>
      </c>
      <c r="D2099" s="2" t="s">
        <v>3277</v>
      </c>
      <c r="E2099" s="4" t="s">
        <v>347</v>
      </c>
      <c r="F2099" s="2" t="s">
        <v>3281</v>
      </c>
      <c r="G2099" s="2" t="s">
        <v>3282</v>
      </c>
      <c r="H2099" s="2" t="s">
        <v>350</v>
      </c>
      <c r="I2099" s="2" t="s">
        <v>942</v>
      </c>
      <c r="J2099" s="2" t="s">
        <v>30</v>
      </c>
      <c r="K2099" s="2" t="s">
        <v>30</v>
      </c>
      <c r="L2099" s="2" t="s">
        <v>519</v>
      </c>
      <c r="M2099" s="2" t="s">
        <v>59</v>
      </c>
      <c r="N2099" s="2" t="s">
        <v>634</v>
      </c>
      <c r="O2099" s="2" t="s">
        <v>304</v>
      </c>
      <c r="P2099" s="2" t="s">
        <v>342</v>
      </c>
      <c r="Q2099" s="2" t="s">
        <v>343</v>
      </c>
      <c r="R2099" s="2" t="s">
        <v>369</v>
      </c>
      <c r="S2099" s="2" t="s">
        <v>34</v>
      </c>
      <c r="T2099" s="152">
        <v>3.3029999999999999</v>
      </c>
      <c r="U2099" s="2" t="s">
        <v>3283</v>
      </c>
      <c r="V2099" s="165">
        <v>1E-3</v>
      </c>
      <c r="W2099" s="167">
        <v>2.5829999999999999E-2</v>
      </c>
      <c r="X2099" s="4" t="s">
        <v>602</v>
      </c>
      <c r="Y2099" s="4" t="s">
        <v>304</v>
      </c>
      <c r="Z2099" s="152">
        <v>216850</v>
      </c>
      <c r="AA2099" s="162">
        <v>1</v>
      </c>
      <c r="AB2099" s="181">
        <v>105.48</v>
      </c>
      <c r="AD2099" s="152">
        <v>228.733</v>
      </c>
      <c r="AG2099" s="2" t="s">
        <v>36</v>
      </c>
      <c r="AH2099" s="167">
        <v>6.3999999999999997E-5</v>
      </c>
      <c r="AI2099" s="167">
        <v>5.36261364227897E-3</v>
      </c>
      <c r="AJ2099" s="167">
        <v>1.60908924868239E-3</v>
      </c>
    </row>
    <row r="2100" spans="1:36">
      <c r="A2100" s="2">
        <v>7833</v>
      </c>
      <c r="B2100" s="2">
        <v>7986</v>
      </c>
      <c r="C2100" s="2" t="s">
        <v>3276</v>
      </c>
      <c r="D2100" s="2" t="s">
        <v>3277</v>
      </c>
      <c r="E2100" s="4" t="s">
        <v>347</v>
      </c>
      <c r="F2100" s="2" t="s">
        <v>3794</v>
      </c>
      <c r="G2100" s="2" t="s">
        <v>3795</v>
      </c>
      <c r="H2100" s="2" t="s">
        <v>350</v>
      </c>
      <c r="I2100" s="2" t="s">
        <v>1153</v>
      </c>
      <c r="J2100" s="2" t="s">
        <v>30</v>
      </c>
      <c r="K2100" s="2" t="s">
        <v>30</v>
      </c>
      <c r="L2100" s="2" t="s">
        <v>519</v>
      </c>
      <c r="M2100" s="2" t="s">
        <v>59</v>
      </c>
      <c r="N2100" s="2" t="s">
        <v>634</v>
      </c>
      <c r="O2100" s="2" t="s">
        <v>304</v>
      </c>
      <c r="P2100" s="2" t="s">
        <v>342</v>
      </c>
      <c r="Q2100" s="2" t="s">
        <v>343</v>
      </c>
      <c r="R2100" s="2" t="s">
        <v>369</v>
      </c>
      <c r="S2100" s="2" t="s">
        <v>34</v>
      </c>
      <c r="T2100" s="152">
        <v>3.0840000000000001</v>
      </c>
      <c r="U2100" s="2" t="s">
        <v>3292</v>
      </c>
      <c r="V2100" s="165">
        <v>2.7400000000000001E-2</v>
      </c>
      <c r="W2100" s="167">
        <v>4.3369999999999999E-2</v>
      </c>
      <c r="X2100" s="4" t="s">
        <v>602</v>
      </c>
      <c r="Y2100" s="4" t="s">
        <v>304</v>
      </c>
      <c r="Z2100" s="152">
        <v>51335.9</v>
      </c>
      <c r="AA2100" s="162">
        <v>1</v>
      </c>
      <c r="AB2100" s="181">
        <v>95.89</v>
      </c>
      <c r="AD2100" s="152">
        <v>49.225999999999999</v>
      </c>
      <c r="AG2100" s="2" t="s">
        <v>36</v>
      </c>
      <c r="AH2100" s="167">
        <v>4.0000000000000003E-5</v>
      </c>
      <c r="AI2100" s="167">
        <v>1.15409473560036E-3</v>
      </c>
      <c r="AJ2100" s="167">
        <v>3.46294093681208E-4</v>
      </c>
    </row>
    <row r="2101" spans="1:36">
      <c r="A2101" s="2">
        <v>7833</v>
      </c>
      <c r="B2101" s="2">
        <v>7986</v>
      </c>
      <c r="C2101" s="2" t="s">
        <v>3276</v>
      </c>
      <c r="D2101" s="2" t="s">
        <v>3277</v>
      </c>
      <c r="E2101" s="4" t="s">
        <v>347</v>
      </c>
      <c r="F2101" s="2" t="s">
        <v>3796</v>
      </c>
      <c r="G2101" s="2" t="s">
        <v>3797</v>
      </c>
      <c r="H2101" s="2" t="s">
        <v>350</v>
      </c>
      <c r="I2101" s="2" t="s">
        <v>942</v>
      </c>
      <c r="J2101" s="2" t="s">
        <v>30</v>
      </c>
      <c r="K2101" s="2" t="s">
        <v>30</v>
      </c>
      <c r="L2101" s="2" t="s">
        <v>519</v>
      </c>
      <c r="M2101" s="2" t="s">
        <v>59</v>
      </c>
      <c r="N2101" s="2" t="s">
        <v>634</v>
      </c>
      <c r="O2101" s="2" t="s">
        <v>304</v>
      </c>
      <c r="P2101" s="2" t="s">
        <v>342</v>
      </c>
      <c r="Q2101" s="2" t="s">
        <v>343</v>
      </c>
      <c r="R2101" s="2" t="s">
        <v>369</v>
      </c>
      <c r="S2101" s="2" t="s">
        <v>34</v>
      </c>
      <c r="T2101" s="152">
        <v>4.2160000000000002</v>
      </c>
      <c r="U2101" s="2" t="s">
        <v>3179</v>
      </c>
      <c r="V2101" s="165">
        <v>2.06E-2</v>
      </c>
      <c r="W2101" s="167">
        <v>2.5899999999999999E-2</v>
      </c>
      <c r="X2101" s="4" t="s">
        <v>602</v>
      </c>
      <c r="Y2101" s="4" t="s">
        <v>304</v>
      </c>
      <c r="Z2101" s="152">
        <v>25151.200000000001</v>
      </c>
      <c r="AA2101" s="162">
        <v>1</v>
      </c>
      <c r="AB2101" s="181">
        <v>103.97</v>
      </c>
      <c r="AD2101" s="152">
        <v>26.15</v>
      </c>
      <c r="AG2101" s="2" t="s">
        <v>36</v>
      </c>
      <c r="AH2101" s="167">
        <v>1.5999999999999999E-5</v>
      </c>
      <c r="AI2101" s="167">
        <v>6.1307515378298703E-4</v>
      </c>
      <c r="AJ2101" s="167">
        <v>1.83957432772888E-4</v>
      </c>
    </row>
    <row r="2102" spans="1:36">
      <c r="A2102" s="2">
        <v>7833</v>
      </c>
      <c r="B2102" s="2">
        <v>7986</v>
      </c>
      <c r="C2102" s="2" t="s">
        <v>3276</v>
      </c>
      <c r="D2102" s="2" t="s">
        <v>3277</v>
      </c>
      <c r="E2102" s="4" t="s">
        <v>347</v>
      </c>
      <c r="F2102" s="2" t="s">
        <v>3284</v>
      </c>
      <c r="G2102" s="2" t="s">
        <v>3285</v>
      </c>
      <c r="H2102" s="2" t="s">
        <v>350</v>
      </c>
      <c r="I2102" s="2" t="s">
        <v>942</v>
      </c>
      <c r="J2102" s="2" t="s">
        <v>30</v>
      </c>
      <c r="K2102" s="2" t="s">
        <v>30</v>
      </c>
      <c r="L2102" s="2" t="s">
        <v>519</v>
      </c>
      <c r="M2102" s="2" t="s">
        <v>59</v>
      </c>
      <c r="N2102" s="2" t="s">
        <v>634</v>
      </c>
      <c r="O2102" s="2" t="s">
        <v>304</v>
      </c>
      <c r="P2102" s="2" t="s">
        <v>342</v>
      </c>
      <c r="Q2102" s="2" t="s">
        <v>343</v>
      </c>
      <c r="R2102" s="2" t="s">
        <v>369</v>
      </c>
      <c r="S2102" s="2" t="s">
        <v>34</v>
      </c>
      <c r="T2102" s="152">
        <v>4.9790000000000001</v>
      </c>
      <c r="U2102" s="2" t="s">
        <v>3286</v>
      </c>
      <c r="V2102" s="165">
        <v>2E-3</v>
      </c>
      <c r="W2102" s="167">
        <v>2.6159999999999999E-2</v>
      </c>
      <c r="X2102" s="4" t="s">
        <v>602</v>
      </c>
      <c r="Y2102" s="4" t="s">
        <v>304</v>
      </c>
      <c r="Z2102" s="152">
        <v>21608</v>
      </c>
      <c r="AA2102" s="162">
        <v>1</v>
      </c>
      <c r="AB2102" s="181">
        <v>104.05</v>
      </c>
      <c r="AC2102" s="152">
        <v>5.0999999999999997E-2</v>
      </c>
      <c r="AD2102" s="152">
        <v>22.533999999999999</v>
      </c>
      <c r="AG2102" s="2" t="s">
        <v>36</v>
      </c>
      <c r="AH2102" s="167">
        <v>6.0000000000000002E-6</v>
      </c>
      <c r="AI2102" s="167">
        <v>5.2829987740380703E-4</v>
      </c>
      <c r="AJ2102" s="167">
        <v>1.58520025777846E-4</v>
      </c>
    </row>
    <row r="2103" spans="1:36">
      <c r="A2103" s="2">
        <v>7833</v>
      </c>
      <c r="B2103" s="2">
        <v>7986</v>
      </c>
      <c r="C2103" s="2" t="s">
        <v>3276</v>
      </c>
      <c r="D2103" s="2" t="s">
        <v>3277</v>
      </c>
      <c r="E2103" s="4" t="s">
        <v>347</v>
      </c>
      <c r="F2103" s="2" t="s">
        <v>3287</v>
      </c>
      <c r="G2103" s="2" t="s">
        <v>3288</v>
      </c>
      <c r="H2103" s="2" t="s">
        <v>350</v>
      </c>
      <c r="I2103" s="2" t="s">
        <v>942</v>
      </c>
      <c r="J2103" s="2" t="s">
        <v>30</v>
      </c>
      <c r="K2103" s="2" t="s">
        <v>30</v>
      </c>
      <c r="L2103" s="2" t="s">
        <v>519</v>
      </c>
      <c r="M2103" s="2" t="s">
        <v>59</v>
      </c>
      <c r="N2103" s="2" t="s">
        <v>634</v>
      </c>
      <c r="O2103" s="2" t="s">
        <v>304</v>
      </c>
      <c r="P2103" s="2" t="s">
        <v>342</v>
      </c>
      <c r="Q2103" s="2" t="s">
        <v>343</v>
      </c>
      <c r="R2103" s="2" t="s">
        <v>369</v>
      </c>
      <c r="S2103" s="2" t="s">
        <v>34</v>
      </c>
      <c r="T2103" s="152">
        <v>0.97499999999999998</v>
      </c>
      <c r="U2103" s="2" t="s">
        <v>3289</v>
      </c>
      <c r="V2103" s="165">
        <v>3.8E-3</v>
      </c>
      <c r="W2103" s="167">
        <v>2.5610000000000001E-2</v>
      </c>
      <c r="X2103" s="4" t="s">
        <v>602</v>
      </c>
      <c r="Y2103" s="4" t="s">
        <v>304</v>
      </c>
      <c r="Z2103" s="152">
        <v>187476</v>
      </c>
      <c r="AA2103" s="162">
        <v>1</v>
      </c>
      <c r="AB2103" s="181">
        <v>112.93</v>
      </c>
      <c r="AD2103" s="152">
        <v>211.71700000000001</v>
      </c>
      <c r="AG2103" s="2" t="s">
        <v>36</v>
      </c>
      <c r="AH2103" s="167">
        <v>6.2000000000000003E-5</v>
      </c>
      <c r="AI2103" s="167">
        <v>4.96365934183825E-3</v>
      </c>
      <c r="AJ2103" s="167">
        <v>1.48938025631837E-3</v>
      </c>
    </row>
    <row r="2104" spans="1:36">
      <c r="A2104" s="2">
        <v>7833</v>
      </c>
      <c r="B2104" s="2">
        <v>7986</v>
      </c>
      <c r="C2104" s="2" t="s">
        <v>3276</v>
      </c>
      <c r="D2104" s="2" t="s">
        <v>3277</v>
      </c>
      <c r="E2104" s="4" t="s">
        <v>347</v>
      </c>
      <c r="F2104" s="2" t="s">
        <v>3290</v>
      </c>
      <c r="G2104" s="2" t="s">
        <v>3291</v>
      </c>
      <c r="H2104" s="2" t="s">
        <v>350</v>
      </c>
      <c r="I2104" s="2" t="s">
        <v>942</v>
      </c>
      <c r="J2104" s="2" t="s">
        <v>30</v>
      </c>
      <c r="K2104" s="2" t="s">
        <v>30</v>
      </c>
      <c r="L2104" s="2" t="s">
        <v>519</v>
      </c>
      <c r="M2104" s="2" t="s">
        <v>59</v>
      </c>
      <c r="N2104" s="2" t="s">
        <v>634</v>
      </c>
      <c r="O2104" s="2" t="s">
        <v>304</v>
      </c>
      <c r="P2104" s="2" t="s">
        <v>342</v>
      </c>
      <c r="Q2104" s="2" t="s">
        <v>343</v>
      </c>
      <c r="R2104" s="2" t="s">
        <v>369</v>
      </c>
      <c r="S2104" s="2" t="s">
        <v>34</v>
      </c>
      <c r="T2104" s="152">
        <v>3.2029999999999998</v>
      </c>
      <c r="U2104" s="2" t="s">
        <v>3292</v>
      </c>
      <c r="V2104" s="165">
        <v>1E-3</v>
      </c>
      <c r="W2104" s="167">
        <v>2.5860000000000001E-2</v>
      </c>
      <c r="X2104" s="4" t="s">
        <v>602</v>
      </c>
      <c r="Y2104" s="4" t="s">
        <v>304</v>
      </c>
      <c r="Z2104" s="152">
        <v>319774.93</v>
      </c>
      <c r="AA2104" s="162">
        <v>1</v>
      </c>
      <c r="AB2104" s="181">
        <v>104.36</v>
      </c>
      <c r="AD2104" s="152">
        <v>333.71699999999998</v>
      </c>
      <c r="AG2104" s="2" t="s">
        <v>36</v>
      </c>
      <c r="AH2104" s="167">
        <v>1.4300000000000001E-4</v>
      </c>
      <c r="AI2104" s="167">
        <v>7.8239387885028107E-3</v>
      </c>
      <c r="AJ2104" s="167">
        <v>2.3476268526365098E-3</v>
      </c>
    </row>
    <row r="2105" spans="1:36">
      <c r="A2105" s="2">
        <v>7833</v>
      </c>
      <c r="B2105" s="2">
        <v>7986</v>
      </c>
      <c r="C2105" s="2" t="s">
        <v>2141</v>
      </c>
      <c r="D2105" s="2" t="s">
        <v>2142</v>
      </c>
      <c r="E2105" s="4" t="s">
        <v>347</v>
      </c>
      <c r="F2105" s="2" t="s">
        <v>3293</v>
      </c>
      <c r="G2105" s="2" t="s">
        <v>3294</v>
      </c>
      <c r="H2105" s="2" t="s">
        <v>350</v>
      </c>
      <c r="I2105" s="2" t="s">
        <v>1153</v>
      </c>
      <c r="J2105" s="2" t="s">
        <v>30</v>
      </c>
      <c r="K2105" s="2" t="s">
        <v>30</v>
      </c>
      <c r="L2105" s="2" t="s">
        <v>519</v>
      </c>
      <c r="M2105" s="2" t="s">
        <v>59</v>
      </c>
      <c r="N2105" s="2" t="s">
        <v>663</v>
      </c>
      <c r="O2105" s="2" t="s">
        <v>304</v>
      </c>
      <c r="P2105" s="2" t="s">
        <v>3039</v>
      </c>
      <c r="Q2105" s="2" t="s">
        <v>368</v>
      </c>
      <c r="R2105" s="2" t="s">
        <v>369</v>
      </c>
      <c r="S2105" s="2" t="s">
        <v>34</v>
      </c>
      <c r="T2105" s="152">
        <v>2.1680000000000001</v>
      </c>
      <c r="U2105" s="2" t="s">
        <v>3295</v>
      </c>
      <c r="V2105" s="165">
        <v>4.1000000000000002E-2</v>
      </c>
      <c r="W2105" s="167">
        <v>4.6429999999999999E-2</v>
      </c>
      <c r="X2105" s="4" t="s">
        <v>602</v>
      </c>
      <c r="Y2105" s="4" t="s">
        <v>304</v>
      </c>
      <c r="Z2105" s="152">
        <v>146388.43</v>
      </c>
      <c r="AA2105" s="162">
        <v>1</v>
      </c>
      <c r="AB2105" s="181">
        <v>100.64</v>
      </c>
      <c r="AD2105" s="152">
        <v>147.32499999999999</v>
      </c>
      <c r="AG2105" s="2" t="s">
        <v>36</v>
      </c>
      <c r="AH2105" s="167">
        <v>4.3100000000000001E-4</v>
      </c>
      <c r="AI2105" s="167">
        <v>3.4540159778046202E-3</v>
      </c>
      <c r="AJ2105" s="167">
        <v>1.0364013418465599E-3</v>
      </c>
    </row>
    <row r="2106" spans="1:36">
      <c r="A2106" s="2">
        <v>7833</v>
      </c>
      <c r="B2106" s="2">
        <v>7986</v>
      </c>
      <c r="C2106" s="2" t="s">
        <v>2153</v>
      </c>
      <c r="D2106" s="2" t="s">
        <v>1572</v>
      </c>
      <c r="E2106" s="4" t="s">
        <v>347</v>
      </c>
      <c r="F2106" s="2" t="s">
        <v>3296</v>
      </c>
      <c r="G2106" s="2" t="s">
        <v>3297</v>
      </c>
      <c r="H2106" s="2" t="s">
        <v>350</v>
      </c>
      <c r="I2106" s="2" t="s">
        <v>942</v>
      </c>
      <c r="J2106" s="2" t="s">
        <v>30</v>
      </c>
      <c r="K2106" s="2" t="s">
        <v>30</v>
      </c>
      <c r="L2106" s="2" t="s">
        <v>519</v>
      </c>
      <c r="M2106" s="2" t="s">
        <v>59</v>
      </c>
      <c r="N2106" s="2" t="s">
        <v>629</v>
      </c>
      <c r="O2106" s="2" t="s">
        <v>304</v>
      </c>
      <c r="P2106" s="2" t="s">
        <v>3082</v>
      </c>
      <c r="Q2106" s="2" t="s">
        <v>368</v>
      </c>
      <c r="R2106" s="2" t="s">
        <v>369</v>
      </c>
      <c r="S2106" s="2" t="s">
        <v>34</v>
      </c>
      <c r="T2106" s="152">
        <v>2.782</v>
      </c>
      <c r="U2106" s="2" t="s">
        <v>3298</v>
      </c>
      <c r="V2106" s="165">
        <v>0.01</v>
      </c>
      <c r="W2106" s="167">
        <v>3.107E-2</v>
      </c>
      <c r="X2106" s="4" t="s">
        <v>602</v>
      </c>
      <c r="Y2106" s="4" t="s">
        <v>304</v>
      </c>
      <c r="Z2106" s="152">
        <v>79081.48</v>
      </c>
      <c r="AA2106" s="162">
        <v>1</v>
      </c>
      <c r="AB2106" s="181">
        <v>108.19</v>
      </c>
      <c r="AD2106" s="152">
        <v>85.558000000000007</v>
      </c>
      <c r="AG2106" s="2" t="s">
        <v>36</v>
      </c>
      <c r="AH2106" s="167">
        <v>4.3999999999999999E-5</v>
      </c>
      <c r="AI2106" s="167">
        <v>2.0058981154575202E-3</v>
      </c>
      <c r="AJ2106" s="167">
        <v>6.01883578948882E-4</v>
      </c>
    </row>
    <row r="2107" spans="1:36">
      <c r="A2107" s="2">
        <v>7833</v>
      </c>
      <c r="B2107" s="2">
        <v>7986</v>
      </c>
      <c r="C2107" s="2" t="s">
        <v>2153</v>
      </c>
      <c r="D2107" s="2" t="s">
        <v>1572</v>
      </c>
      <c r="E2107" s="4" t="s">
        <v>347</v>
      </c>
      <c r="F2107" s="2" t="s">
        <v>3299</v>
      </c>
      <c r="G2107" s="2" t="s">
        <v>3300</v>
      </c>
      <c r="H2107" s="2" t="s">
        <v>350</v>
      </c>
      <c r="I2107" s="2" t="s">
        <v>942</v>
      </c>
      <c r="J2107" s="2" t="s">
        <v>30</v>
      </c>
      <c r="K2107" s="2" t="s">
        <v>30</v>
      </c>
      <c r="L2107" s="2" t="s">
        <v>519</v>
      </c>
      <c r="M2107" s="2" t="s">
        <v>59</v>
      </c>
      <c r="N2107" s="2" t="s">
        <v>629</v>
      </c>
      <c r="O2107" s="2" t="s">
        <v>304</v>
      </c>
      <c r="P2107" s="2" t="s">
        <v>3082</v>
      </c>
      <c r="Q2107" s="2" t="s">
        <v>368</v>
      </c>
      <c r="R2107" s="2" t="s">
        <v>369</v>
      </c>
      <c r="S2107" s="2" t="s">
        <v>34</v>
      </c>
      <c r="T2107" s="152">
        <v>1.056</v>
      </c>
      <c r="U2107" s="2" t="s">
        <v>83</v>
      </c>
      <c r="V2107" s="165">
        <v>3.5400000000000001E-2</v>
      </c>
      <c r="W2107" s="167">
        <v>3.4250000000000003E-2</v>
      </c>
      <c r="X2107" s="4" t="s">
        <v>602</v>
      </c>
      <c r="Y2107" s="4" t="s">
        <v>304</v>
      </c>
      <c r="Z2107" s="152">
        <v>86503.5</v>
      </c>
      <c r="AA2107" s="162">
        <v>1</v>
      </c>
      <c r="AB2107" s="181">
        <v>109.8</v>
      </c>
      <c r="AD2107" s="152">
        <v>94.980999999999995</v>
      </c>
      <c r="AG2107" s="2" t="s">
        <v>36</v>
      </c>
      <c r="AH2107" s="167">
        <v>8.6000000000000003E-5</v>
      </c>
      <c r="AI2107" s="167">
        <v>2.2268090666388799E-3</v>
      </c>
      <c r="AJ2107" s="167">
        <v>6.6816943509552399E-4</v>
      </c>
    </row>
    <row r="2108" spans="1:36">
      <c r="A2108" s="2">
        <v>7833</v>
      </c>
      <c r="B2108" s="2">
        <v>7986</v>
      </c>
      <c r="C2108" s="2" t="s">
        <v>2153</v>
      </c>
      <c r="D2108" s="2" t="s">
        <v>1572</v>
      </c>
      <c r="E2108" s="4" t="s">
        <v>347</v>
      </c>
      <c r="F2108" s="2" t="s">
        <v>3301</v>
      </c>
      <c r="G2108" s="2" t="s">
        <v>3302</v>
      </c>
      <c r="H2108" s="2" t="s">
        <v>350</v>
      </c>
      <c r="I2108" s="2" t="s">
        <v>942</v>
      </c>
      <c r="J2108" s="2" t="s">
        <v>30</v>
      </c>
      <c r="K2108" s="2" t="s">
        <v>30</v>
      </c>
      <c r="L2108" s="2" t="s">
        <v>519</v>
      </c>
      <c r="M2108" s="2" t="s">
        <v>31</v>
      </c>
      <c r="N2108" s="2" t="s">
        <v>629</v>
      </c>
      <c r="O2108" s="2" t="s">
        <v>304</v>
      </c>
      <c r="P2108" s="2" t="s">
        <v>3082</v>
      </c>
      <c r="Q2108" s="2" t="s">
        <v>368</v>
      </c>
      <c r="R2108" s="2" t="s">
        <v>369</v>
      </c>
      <c r="S2108" s="2" t="s">
        <v>34</v>
      </c>
      <c r="T2108" s="152">
        <v>5.3209999999999997</v>
      </c>
      <c r="U2108" s="2" t="s">
        <v>3303</v>
      </c>
      <c r="V2108" s="165">
        <v>3.5200000000000002E-2</v>
      </c>
      <c r="W2108" s="167">
        <v>3.3829999999999999E-2</v>
      </c>
      <c r="X2108" s="4" t="s">
        <v>602</v>
      </c>
      <c r="Y2108" s="4" t="s">
        <v>304</v>
      </c>
      <c r="Z2108" s="152">
        <v>193000</v>
      </c>
      <c r="AA2108" s="162">
        <v>1</v>
      </c>
      <c r="AB2108" s="181">
        <v>103</v>
      </c>
      <c r="AD2108" s="152">
        <v>198.79</v>
      </c>
      <c r="AG2108" s="2" t="s">
        <v>36</v>
      </c>
      <c r="AH2108" s="167">
        <v>7.3999999999999999E-4</v>
      </c>
      <c r="AI2108" s="167">
        <v>4.6605963937079798E-3</v>
      </c>
      <c r="AJ2108" s="167">
        <v>1.39844412628175E-3</v>
      </c>
    </row>
    <row r="2109" spans="1:36">
      <c r="A2109" s="2">
        <v>7833</v>
      </c>
      <c r="B2109" s="2">
        <v>7986</v>
      </c>
      <c r="C2109" s="2" t="s">
        <v>2153</v>
      </c>
      <c r="D2109" s="2" t="s">
        <v>1572</v>
      </c>
      <c r="E2109" s="4" t="s">
        <v>347</v>
      </c>
      <c r="F2109" s="2" t="s">
        <v>3304</v>
      </c>
      <c r="G2109" s="2" t="s">
        <v>3305</v>
      </c>
      <c r="H2109" s="2" t="s">
        <v>350</v>
      </c>
      <c r="I2109" s="2" t="s">
        <v>942</v>
      </c>
      <c r="J2109" s="2" t="s">
        <v>30</v>
      </c>
      <c r="K2109" s="2" t="s">
        <v>30</v>
      </c>
      <c r="L2109" s="2" t="s">
        <v>519</v>
      </c>
      <c r="M2109" s="2" t="s">
        <v>59</v>
      </c>
      <c r="N2109" s="2" t="s">
        <v>629</v>
      </c>
      <c r="O2109" s="2" t="s">
        <v>304</v>
      </c>
      <c r="P2109" s="2" t="s">
        <v>3082</v>
      </c>
      <c r="Q2109" s="2" t="s">
        <v>368</v>
      </c>
      <c r="R2109" s="2" t="s">
        <v>369</v>
      </c>
      <c r="S2109" s="2" t="s">
        <v>34</v>
      </c>
      <c r="T2109" s="152">
        <v>0.17899999999999999</v>
      </c>
      <c r="U2109" s="2" t="s">
        <v>3306</v>
      </c>
      <c r="V2109" s="165">
        <v>0.01</v>
      </c>
      <c r="W2109" s="167">
        <v>3.569E-2</v>
      </c>
      <c r="X2109" s="4" t="s">
        <v>602</v>
      </c>
      <c r="Y2109" s="4" t="s">
        <v>304</v>
      </c>
      <c r="Z2109" s="152">
        <v>9181</v>
      </c>
      <c r="AA2109" s="162">
        <v>1</v>
      </c>
      <c r="AB2109" s="181">
        <v>115.84</v>
      </c>
      <c r="AD2109" s="152">
        <v>10.635</v>
      </c>
      <c r="AG2109" s="2" t="s">
        <v>36</v>
      </c>
      <c r="AH2109" s="167">
        <v>5.3999999999999998E-5</v>
      </c>
      <c r="AI2109" s="167">
        <v>2.4934203366542201E-4</v>
      </c>
      <c r="AJ2109" s="167">
        <v>7.4816798743891405E-5</v>
      </c>
    </row>
    <row r="2110" spans="1:36">
      <c r="A2110" s="2">
        <v>7833</v>
      </c>
      <c r="B2110" s="2">
        <v>7986</v>
      </c>
      <c r="C2110" s="2" t="s">
        <v>2160</v>
      </c>
      <c r="D2110" s="2" t="s">
        <v>2161</v>
      </c>
      <c r="E2110" s="4" t="s">
        <v>347</v>
      </c>
      <c r="F2110" s="2" t="s">
        <v>3312</v>
      </c>
      <c r="G2110" s="2" t="s">
        <v>3313</v>
      </c>
      <c r="H2110" s="2" t="s">
        <v>350</v>
      </c>
      <c r="I2110" s="2" t="s">
        <v>942</v>
      </c>
      <c r="J2110" s="2" t="s">
        <v>30</v>
      </c>
      <c r="K2110" s="2" t="s">
        <v>30</v>
      </c>
      <c r="L2110" s="2" t="s">
        <v>519</v>
      </c>
      <c r="M2110" s="2" t="s">
        <v>59</v>
      </c>
      <c r="N2110" s="2" t="s">
        <v>650</v>
      </c>
      <c r="O2110" s="2" t="s">
        <v>304</v>
      </c>
      <c r="P2110" s="2" t="s">
        <v>2893</v>
      </c>
      <c r="Q2110" s="2" t="s">
        <v>343</v>
      </c>
      <c r="R2110" s="2" t="s">
        <v>369</v>
      </c>
      <c r="S2110" s="2" t="s">
        <v>34</v>
      </c>
      <c r="T2110" s="152">
        <v>3.7440000000000002</v>
      </c>
      <c r="U2110" s="2" t="s">
        <v>2905</v>
      </c>
      <c r="V2110" s="165">
        <v>1.43E-2</v>
      </c>
      <c r="W2110" s="167">
        <v>2.81E-2</v>
      </c>
      <c r="X2110" s="4" t="s">
        <v>602</v>
      </c>
      <c r="Y2110" s="4" t="s">
        <v>304</v>
      </c>
      <c r="Z2110" s="152">
        <v>73259.83</v>
      </c>
      <c r="AA2110" s="162">
        <v>1</v>
      </c>
      <c r="AB2110" s="181">
        <v>111.28</v>
      </c>
      <c r="AC2110" s="152">
        <v>1.573</v>
      </c>
      <c r="AD2110" s="152">
        <v>83.096000000000004</v>
      </c>
      <c r="AG2110" s="2" t="s">
        <v>36</v>
      </c>
      <c r="AH2110" s="167">
        <v>3.8000000000000002E-5</v>
      </c>
      <c r="AI2110" s="167">
        <v>1.9481733412663399E-3</v>
      </c>
      <c r="AJ2110" s="167">
        <v>5.8456286190125702E-4</v>
      </c>
    </row>
    <row r="2111" spans="1:36">
      <c r="A2111" s="2">
        <v>7833</v>
      </c>
      <c r="B2111" s="2">
        <v>7986</v>
      </c>
      <c r="C2111" s="2" t="s">
        <v>2160</v>
      </c>
      <c r="D2111" s="2" t="s">
        <v>2161</v>
      </c>
      <c r="E2111" s="4" t="s">
        <v>347</v>
      </c>
      <c r="F2111" s="2" t="s">
        <v>3810</v>
      </c>
      <c r="G2111" s="2" t="s">
        <v>3811</v>
      </c>
      <c r="H2111" s="2" t="s">
        <v>350</v>
      </c>
      <c r="I2111" s="2" t="s">
        <v>942</v>
      </c>
      <c r="J2111" s="2" t="s">
        <v>30</v>
      </c>
      <c r="K2111" s="2" t="s">
        <v>30</v>
      </c>
      <c r="L2111" s="2" t="s">
        <v>519</v>
      </c>
      <c r="M2111" s="2" t="s">
        <v>59</v>
      </c>
      <c r="N2111" s="2" t="s">
        <v>650</v>
      </c>
      <c r="O2111" s="2" t="s">
        <v>304</v>
      </c>
      <c r="P2111" s="2" t="s">
        <v>2893</v>
      </c>
      <c r="Q2111" s="2" t="s">
        <v>343</v>
      </c>
      <c r="R2111" s="2" t="s">
        <v>369</v>
      </c>
      <c r="S2111" s="2" t="s">
        <v>34</v>
      </c>
      <c r="T2111" s="152">
        <v>5.5979999999999999</v>
      </c>
      <c r="U2111" s="2" t="s">
        <v>3812</v>
      </c>
      <c r="V2111" s="165">
        <v>3.61E-2</v>
      </c>
      <c r="W2111" s="167">
        <v>2.928E-2</v>
      </c>
      <c r="X2111" s="4" t="s">
        <v>602</v>
      </c>
      <c r="Y2111" s="4" t="s">
        <v>304</v>
      </c>
      <c r="Z2111" s="152">
        <v>158560.62</v>
      </c>
      <c r="AA2111" s="162">
        <v>1</v>
      </c>
      <c r="AB2111" s="181">
        <v>111.6</v>
      </c>
      <c r="AC2111" s="152">
        <v>3.5179999999999998</v>
      </c>
      <c r="AD2111" s="152">
        <v>180.47200000000001</v>
      </c>
      <c r="AG2111" s="2" t="s">
        <v>36</v>
      </c>
      <c r="AH2111" s="167">
        <v>1.01E-4</v>
      </c>
      <c r="AI2111" s="167">
        <v>4.2311336993897299E-3</v>
      </c>
      <c r="AJ2111" s="167">
        <v>1.2695808796944E-3</v>
      </c>
    </row>
    <row r="2112" spans="1:36">
      <c r="A2112" s="2">
        <v>7833</v>
      </c>
      <c r="B2112" s="2">
        <v>7986</v>
      </c>
      <c r="C2112" s="2" t="s">
        <v>2160</v>
      </c>
      <c r="D2112" s="2" t="s">
        <v>2161</v>
      </c>
      <c r="E2112" s="4" t="s">
        <v>347</v>
      </c>
      <c r="F2112" s="2" t="s">
        <v>3316</v>
      </c>
      <c r="G2112" s="2" t="s">
        <v>3317</v>
      </c>
      <c r="H2112" s="2" t="s">
        <v>350</v>
      </c>
      <c r="I2112" s="2" t="s">
        <v>942</v>
      </c>
      <c r="J2112" s="2" t="s">
        <v>30</v>
      </c>
      <c r="K2112" s="2" t="s">
        <v>30</v>
      </c>
      <c r="L2112" s="2" t="s">
        <v>519</v>
      </c>
      <c r="M2112" s="2" t="s">
        <v>59</v>
      </c>
      <c r="N2112" s="2" t="s">
        <v>650</v>
      </c>
      <c r="O2112" s="2" t="s">
        <v>304</v>
      </c>
      <c r="P2112" s="2" t="s">
        <v>2893</v>
      </c>
      <c r="Q2112" s="2" t="s">
        <v>343</v>
      </c>
      <c r="R2112" s="2" t="s">
        <v>369</v>
      </c>
      <c r="S2112" s="2" t="s">
        <v>34</v>
      </c>
      <c r="T2112" s="152">
        <v>2.1999999999999999E-2</v>
      </c>
      <c r="U2112" s="2" t="s">
        <v>246</v>
      </c>
      <c r="V2112" s="165">
        <v>2.3E-2</v>
      </c>
      <c r="W2112" s="167">
        <v>4.793E-2</v>
      </c>
      <c r="X2112" s="4" t="s">
        <v>602</v>
      </c>
      <c r="Y2112" s="4" t="s">
        <v>304</v>
      </c>
      <c r="Z2112" s="152">
        <v>28928.57</v>
      </c>
      <c r="AA2112" s="162">
        <v>1</v>
      </c>
      <c r="AB2112" s="181">
        <v>120.17</v>
      </c>
      <c r="AD2112" s="152">
        <v>34.762999999999998</v>
      </c>
      <c r="AG2112" s="2" t="s">
        <v>36</v>
      </c>
      <c r="AH2112" s="167">
        <v>3.6000000000000001E-5</v>
      </c>
      <c r="AI2112" s="167">
        <v>8.1502323196279403E-4</v>
      </c>
      <c r="AJ2112" s="167">
        <v>2.4455334794926098E-4</v>
      </c>
    </row>
    <row r="2113" spans="1:36">
      <c r="A2113" s="2">
        <v>7833</v>
      </c>
      <c r="B2113" s="2">
        <v>7986</v>
      </c>
      <c r="C2113" s="2" t="s">
        <v>2160</v>
      </c>
      <c r="D2113" s="2" t="s">
        <v>2161</v>
      </c>
      <c r="E2113" s="4" t="s">
        <v>347</v>
      </c>
      <c r="F2113" s="2" t="s">
        <v>4034</v>
      </c>
      <c r="G2113" s="2" t="s">
        <v>4035</v>
      </c>
      <c r="H2113" s="2" t="s">
        <v>350</v>
      </c>
      <c r="I2113" s="2" t="s">
        <v>942</v>
      </c>
      <c r="J2113" s="2" t="s">
        <v>30</v>
      </c>
      <c r="K2113" s="2" t="s">
        <v>30</v>
      </c>
      <c r="L2113" s="2" t="s">
        <v>519</v>
      </c>
      <c r="M2113" s="2" t="s">
        <v>59</v>
      </c>
      <c r="N2113" s="2" t="s">
        <v>650</v>
      </c>
      <c r="O2113" s="2" t="s">
        <v>304</v>
      </c>
      <c r="P2113" s="2" t="s">
        <v>2893</v>
      </c>
      <c r="Q2113" s="2" t="s">
        <v>343</v>
      </c>
      <c r="R2113" s="2" t="s">
        <v>369</v>
      </c>
      <c r="S2113" s="2" t="s">
        <v>34</v>
      </c>
      <c r="T2113" s="152">
        <v>0.80800000000000005</v>
      </c>
      <c r="U2113" s="2" t="s">
        <v>4036</v>
      </c>
      <c r="V2113" s="165">
        <v>2.1499999999999998E-2</v>
      </c>
      <c r="W2113" s="167">
        <v>3.1850000000000003E-2</v>
      </c>
      <c r="X2113" s="4" t="s">
        <v>602</v>
      </c>
      <c r="Y2113" s="4" t="s">
        <v>304</v>
      </c>
      <c r="Z2113" s="152">
        <v>154836.75</v>
      </c>
      <c r="AA2113" s="162">
        <v>1</v>
      </c>
      <c r="AB2113" s="181">
        <v>118.67</v>
      </c>
      <c r="AD2113" s="152">
        <v>183.745</v>
      </c>
      <c r="AG2113" s="2" t="s">
        <v>36</v>
      </c>
      <c r="AH2113" s="167">
        <v>1.3300000000000001E-4</v>
      </c>
      <c r="AI2113" s="167">
        <v>4.3078636658480402E-3</v>
      </c>
      <c r="AJ2113" s="167">
        <v>1.2926042359001199E-3</v>
      </c>
    </row>
    <row r="2114" spans="1:36">
      <c r="A2114" s="2">
        <v>7833</v>
      </c>
      <c r="B2114" s="2">
        <v>7986</v>
      </c>
      <c r="C2114" s="2" t="s">
        <v>2160</v>
      </c>
      <c r="D2114" s="2" t="s">
        <v>2161</v>
      </c>
      <c r="E2114" s="4" t="s">
        <v>347</v>
      </c>
      <c r="F2114" s="2" t="s">
        <v>3318</v>
      </c>
      <c r="G2114" s="2" t="s">
        <v>3319</v>
      </c>
      <c r="H2114" s="2" t="s">
        <v>350</v>
      </c>
      <c r="I2114" s="2" t="s">
        <v>942</v>
      </c>
      <c r="J2114" s="2" t="s">
        <v>30</v>
      </c>
      <c r="K2114" s="2" t="s">
        <v>30</v>
      </c>
      <c r="L2114" s="2" t="s">
        <v>519</v>
      </c>
      <c r="M2114" s="2" t="s">
        <v>59</v>
      </c>
      <c r="N2114" s="2" t="s">
        <v>650</v>
      </c>
      <c r="O2114" s="2" t="s">
        <v>304</v>
      </c>
      <c r="P2114" s="2" t="s">
        <v>2893</v>
      </c>
      <c r="Q2114" s="2" t="s">
        <v>343</v>
      </c>
      <c r="R2114" s="2" t="s">
        <v>369</v>
      </c>
      <c r="S2114" s="2" t="s">
        <v>34</v>
      </c>
      <c r="T2114" s="152">
        <v>3.33</v>
      </c>
      <c r="U2114" s="2" t="s">
        <v>3320</v>
      </c>
      <c r="V2114" s="165">
        <v>2.2499999999999999E-2</v>
      </c>
      <c r="W2114" s="167">
        <v>2.861E-2</v>
      </c>
      <c r="X2114" s="4" t="s">
        <v>602</v>
      </c>
      <c r="Y2114" s="4" t="s">
        <v>304</v>
      </c>
      <c r="Z2114" s="152">
        <v>228882.81</v>
      </c>
      <c r="AA2114" s="162">
        <v>1</v>
      </c>
      <c r="AB2114" s="181">
        <v>116.27</v>
      </c>
      <c r="AC2114" s="152">
        <v>7.2750000000000004</v>
      </c>
      <c r="AD2114" s="152">
        <v>273.39699999999999</v>
      </c>
      <c r="AG2114" s="2" t="s">
        <v>36</v>
      </c>
      <c r="AH2114" s="167">
        <v>1.3200000000000001E-4</v>
      </c>
      <c r="AI2114" s="167">
        <v>6.4097411067981598E-3</v>
      </c>
      <c r="AJ2114" s="167">
        <v>1.9232870741371099E-3</v>
      </c>
    </row>
    <row r="2115" spans="1:36">
      <c r="A2115" s="2">
        <v>7833</v>
      </c>
      <c r="B2115" s="2">
        <v>7986</v>
      </c>
      <c r="C2115" s="2" t="s">
        <v>2160</v>
      </c>
      <c r="D2115" s="2" t="s">
        <v>2161</v>
      </c>
      <c r="E2115" s="4" t="s">
        <v>347</v>
      </c>
      <c r="F2115" s="2" t="s">
        <v>3321</v>
      </c>
      <c r="G2115" s="2" t="s">
        <v>3322</v>
      </c>
      <c r="H2115" s="2" t="s">
        <v>350</v>
      </c>
      <c r="I2115" s="2" t="s">
        <v>942</v>
      </c>
      <c r="J2115" s="2" t="s">
        <v>30</v>
      </c>
      <c r="K2115" s="2" t="s">
        <v>30</v>
      </c>
      <c r="L2115" s="2" t="s">
        <v>519</v>
      </c>
      <c r="M2115" s="2" t="s">
        <v>59</v>
      </c>
      <c r="N2115" s="2" t="s">
        <v>650</v>
      </c>
      <c r="O2115" s="2" t="s">
        <v>304</v>
      </c>
      <c r="P2115" s="2" t="s">
        <v>2893</v>
      </c>
      <c r="Q2115" s="2" t="s">
        <v>343</v>
      </c>
      <c r="R2115" s="2" t="s">
        <v>369</v>
      </c>
      <c r="S2115" s="2" t="s">
        <v>34</v>
      </c>
      <c r="T2115" s="152">
        <v>4.6920000000000002</v>
      </c>
      <c r="U2115" s="2" t="s">
        <v>3286</v>
      </c>
      <c r="V2115" s="165">
        <v>2.5000000000000001E-3</v>
      </c>
      <c r="W2115" s="167">
        <v>2.7019999999999999E-2</v>
      </c>
      <c r="X2115" s="4" t="s">
        <v>602</v>
      </c>
      <c r="Y2115" s="4" t="s">
        <v>304</v>
      </c>
      <c r="Z2115" s="152">
        <v>163652.74</v>
      </c>
      <c r="AA2115" s="162">
        <v>1</v>
      </c>
      <c r="AB2115" s="181">
        <v>102.52</v>
      </c>
      <c r="AC2115" s="152">
        <v>2.423</v>
      </c>
      <c r="AD2115" s="152">
        <v>170.2</v>
      </c>
      <c r="AG2115" s="2" t="s">
        <v>36</v>
      </c>
      <c r="AH2115" s="167">
        <v>1.22E-4</v>
      </c>
      <c r="AI2115" s="167">
        <v>3.9903107531562001E-3</v>
      </c>
      <c r="AJ2115" s="167">
        <v>1.19732029195314E-3</v>
      </c>
    </row>
    <row r="2116" spans="1:36">
      <c r="A2116" s="2">
        <v>7833</v>
      </c>
      <c r="B2116" s="2">
        <v>7986</v>
      </c>
      <c r="C2116" s="2" t="s">
        <v>2160</v>
      </c>
      <c r="D2116" s="2" t="s">
        <v>2161</v>
      </c>
      <c r="E2116" s="4" t="s">
        <v>347</v>
      </c>
      <c r="F2116" s="2" t="s">
        <v>3323</v>
      </c>
      <c r="G2116" s="2" t="s">
        <v>3324</v>
      </c>
      <c r="H2116" s="2" t="s">
        <v>350</v>
      </c>
      <c r="I2116" s="2" t="s">
        <v>942</v>
      </c>
      <c r="J2116" s="2" t="s">
        <v>30</v>
      </c>
      <c r="K2116" s="2" t="s">
        <v>30</v>
      </c>
      <c r="L2116" s="2" t="s">
        <v>519</v>
      </c>
      <c r="M2116" s="2" t="s">
        <v>59</v>
      </c>
      <c r="N2116" s="2" t="s">
        <v>650</v>
      </c>
      <c r="O2116" s="2" t="s">
        <v>304</v>
      </c>
      <c r="P2116" s="2" t="s">
        <v>2893</v>
      </c>
      <c r="Q2116" s="2" t="s">
        <v>343</v>
      </c>
      <c r="R2116" s="2" t="s">
        <v>369</v>
      </c>
      <c r="S2116" s="2" t="s">
        <v>34</v>
      </c>
      <c r="T2116" s="152">
        <v>1.6779999999999999</v>
      </c>
      <c r="U2116" s="2" t="s">
        <v>2998</v>
      </c>
      <c r="V2116" s="165">
        <v>2.35E-2</v>
      </c>
      <c r="W2116" s="167">
        <v>2.7459999999999998E-2</v>
      </c>
      <c r="X2116" s="4" t="s">
        <v>602</v>
      </c>
      <c r="Y2116" s="4" t="s">
        <v>304</v>
      </c>
      <c r="Z2116" s="152">
        <v>145965.5</v>
      </c>
      <c r="AA2116" s="162">
        <v>1</v>
      </c>
      <c r="AB2116" s="181">
        <v>118.4</v>
      </c>
      <c r="AD2116" s="152">
        <v>172.82300000000001</v>
      </c>
      <c r="AG2116" s="2" t="s">
        <v>36</v>
      </c>
      <c r="AH2116" s="167">
        <v>1.5899999999999999E-4</v>
      </c>
      <c r="AI2116" s="167">
        <v>4.0518082346216898E-3</v>
      </c>
      <c r="AJ2116" s="167">
        <v>1.21577303586648E-3</v>
      </c>
    </row>
    <row r="2117" spans="1:36">
      <c r="A2117" s="2">
        <v>7833</v>
      </c>
      <c r="B2117" s="2">
        <v>7986</v>
      </c>
      <c r="C2117" s="2" t="s">
        <v>2168</v>
      </c>
      <c r="D2117" s="2" t="s">
        <v>2169</v>
      </c>
      <c r="E2117" s="4" t="s">
        <v>347</v>
      </c>
      <c r="F2117" s="2" t="s">
        <v>3325</v>
      </c>
      <c r="G2117" s="2" t="s">
        <v>3326</v>
      </c>
      <c r="H2117" s="2" t="s">
        <v>350</v>
      </c>
      <c r="I2117" s="2" t="s">
        <v>942</v>
      </c>
      <c r="J2117" s="2" t="s">
        <v>30</v>
      </c>
      <c r="K2117" s="2" t="s">
        <v>30</v>
      </c>
      <c r="L2117" s="2" t="s">
        <v>519</v>
      </c>
      <c r="M2117" s="2" t="s">
        <v>59</v>
      </c>
      <c r="N2117" s="2" t="s">
        <v>650</v>
      </c>
      <c r="O2117" s="2" t="s">
        <v>304</v>
      </c>
      <c r="P2117" s="2" t="s">
        <v>3039</v>
      </c>
      <c r="Q2117" s="2" t="s">
        <v>368</v>
      </c>
      <c r="R2117" s="2" t="s">
        <v>369</v>
      </c>
      <c r="S2117" s="2" t="s">
        <v>34</v>
      </c>
      <c r="T2117" s="152">
        <v>3.7210000000000001</v>
      </c>
      <c r="U2117" s="2" t="s">
        <v>2871</v>
      </c>
      <c r="V2117" s="165">
        <v>8.5000000000000006E-3</v>
      </c>
      <c r="W2117" s="167">
        <v>2.8299999999999999E-2</v>
      </c>
      <c r="X2117" s="4" t="s">
        <v>602</v>
      </c>
      <c r="Y2117" s="4" t="s">
        <v>304</v>
      </c>
      <c r="Z2117" s="152">
        <v>73150</v>
      </c>
      <c r="AA2117" s="162">
        <v>1</v>
      </c>
      <c r="AB2117" s="181">
        <v>107.79</v>
      </c>
      <c r="AD2117" s="152">
        <v>78.847999999999999</v>
      </c>
      <c r="AG2117" s="2" t="s">
        <v>36</v>
      </c>
      <c r="AH2117" s="167">
        <v>1.17E-4</v>
      </c>
      <c r="AI2117" s="167">
        <v>1.8485864418768499E-3</v>
      </c>
      <c r="AJ2117" s="167">
        <v>5.5468112515746405E-4</v>
      </c>
    </row>
    <row r="2118" spans="1:36">
      <c r="A2118" s="2">
        <v>7833</v>
      </c>
      <c r="B2118" s="2">
        <v>7986</v>
      </c>
      <c r="C2118" s="2" t="s">
        <v>2168</v>
      </c>
      <c r="D2118" s="2" t="s">
        <v>2169</v>
      </c>
      <c r="E2118" s="4" t="s">
        <v>347</v>
      </c>
      <c r="F2118" s="2" t="s">
        <v>3327</v>
      </c>
      <c r="G2118" s="2" t="s">
        <v>3328</v>
      </c>
      <c r="H2118" s="2" t="s">
        <v>350</v>
      </c>
      <c r="I2118" s="2" t="s">
        <v>942</v>
      </c>
      <c r="J2118" s="2" t="s">
        <v>30</v>
      </c>
      <c r="K2118" s="2" t="s">
        <v>30</v>
      </c>
      <c r="L2118" s="2" t="s">
        <v>519</v>
      </c>
      <c r="M2118" s="2" t="s">
        <v>59</v>
      </c>
      <c r="N2118" s="2" t="s">
        <v>650</v>
      </c>
      <c r="O2118" s="2" t="s">
        <v>304</v>
      </c>
      <c r="P2118" s="2" t="s">
        <v>3039</v>
      </c>
      <c r="Q2118" s="2" t="s">
        <v>368</v>
      </c>
      <c r="R2118" s="2" t="s">
        <v>369</v>
      </c>
      <c r="S2118" s="2" t="s">
        <v>34</v>
      </c>
      <c r="T2118" s="152">
        <v>5.391</v>
      </c>
      <c r="U2118" s="2" t="s">
        <v>3259</v>
      </c>
      <c r="V2118" s="165">
        <v>3.1800000000000002E-2</v>
      </c>
      <c r="W2118" s="167">
        <v>3.0280000000000001E-2</v>
      </c>
      <c r="X2118" s="4" t="s">
        <v>602</v>
      </c>
      <c r="Y2118" s="4" t="s">
        <v>304</v>
      </c>
      <c r="Z2118" s="152">
        <v>65287.8</v>
      </c>
      <c r="AA2118" s="162">
        <v>1</v>
      </c>
      <c r="AB2118" s="181">
        <v>110.5</v>
      </c>
      <c r="AD2118" s="152">
        <v>72.143000000000001</v>
      </c>
      <c r="AG2118" s="2" t="s">
        <v>36</v>
      </c>
      <c r="AH2118" s="167">
        <v>1.4300000000000001E-4</v>
      </c>
      <c r="AI2118" s="167">
        <v>1.6913803218602901E-3</v>
      </c>
      <c r="AJ2118" s="167">
        <v>5.0751034344173704E-4</v>
      </c>
    </row>
    <row r="2119" spans="1:36">
      <c r="A2119" s="2">
        <v>7833</v>
      </c>
      <c r="B2119" s="2">
        <v>7986</v>
      </c>
      <c r="C2119" s="2" t="s">
        <v>2567</v>
      </c>
      <c r="D2119" s="2" t="s">
        <v>2568</v>
      </c>
      <c r="E2119" s="4" t="s">
        <v>347</v>
      </c>
      <c r="F2119" s="2" t="s">
        <v>3818</v>
      </c>
      <c r="G2119" s="2" t="s">
        <v>3819</v>
      </c>
      <c r="H2119" s="2" t="s">
        <v>350</v>
      </c>
      <c r="I2119" s="2" t="s">
        <v>1153</v>
      </c>
      <c r="J2119" s="2" t="s">
        <v>30</v>
      </c>
      <c r="K2119" s="2" t="s">
        <v>30</v>
      </c>
      <c r="L2119" s="2" t="s">
        <v>519</v>
      </c>
      <c r="M2119" s="2" t="s">
        <v>31</v>
      </c>
      <c r="N2119" s="2" t="s">
        <v>629</v>
      </c>
      <c r="O2119" s="2" t="s">
        <v>304</v>
      </c>
      <c r="P2119" s="2" t="s">
        <v>2943</v>
      </c>
      <c r="Q2119" s="2" t="s">
        <v>368</v>
      </c>
      <c r="R2119" s="2" t="s">
        <v>369</v>
      </c>
      <c r="S2119" s="2" t="s">
        <v>34</v>
      </c>
      <c r="T2119" s="152">
        <v>3.1070000000000002</v>
      </c>
      <c r="U2119" s="2" t="s">
        <v>3027</v>
      </c>
      <c r="V2119" s="165">
        <v>6.4000000000000001E-2</v>
      </c>
      <c r="W2119" s="167">
        <v>5.5649999999999998E-2</v>
      </c>
      <c r="X2119" s="4" t="s">
        <v>602</v>
      </c>
      <c r="Y2119" s="4" t="s">
        <v>304</v>
      </c>
      <c r="Z2119" s="152">
        <v>298000</v>
      </c>
      <c r="AA2119" s="162">
        <v>1</v>
      </c>
      <c r="AB2119" s="181">
        <v>103.33</v>
      </c>
      <c r="AD2119" s="152">
        <v>307.923</v>
      </c>
      <c r="AG2119" s="2" t="s">
        <v>36</v>
      </c>
      <c r="AH2119" s="167">
        <v>8.61E-4</v>
      </c>
      <c r="AI2119" s="167">
        <v>7.2192096563121902E-3</v>
      </c>
      <c r="AJ2119" s="167">
        <v>2.1661737012661901E-3</v>
      </c>
    </row>
    <row r="2120" spans="1:36">
      <c r="A2120" s="2">
        <v>7833</v>
      </c>
      <c r="B2120" s="2">
        <v>7986</v>
      </c>
      <c r="C2120" s="2" t="s">
        <v>3820</v>
      </c>
      <c r="D2120" s="2" t="s">
        <v>3821</v>
      </c>
      <c r="E2120" s="4" t="s">
        <v>347</v>
      </c>
      <c r="F2120" s="2" t="s">
        <v>3822</v>
      </c>
      <c r="G2120" s="2" t="s">
        <v>3823</v>
      </c>
      <c r="H2120" s="2" t="s">
        <v>350</v>
      </c>
      <c r="I2120" s="2" t="s">
        <v>942</v>
      </c>
      <c r="J2120" s="2" t="s">
        <v>30</v>
      </c>
      <c r="K2120" s="2" t="s">
        <v>30</v>
      </c>
      <c r="L2120" s="2" t="s">
        <v>519</v>
      </c>
      <c r="M2120" s="2" t="s">
        <v>59</v>
      </c>
      <c r="N2120" s="2" t="s">
        <v>633</v>
      </c>
      <c r="O2120" s="2" t="s">
        <v>304</v>
      </c>
      <c r="P2120" s="2" t="s">
        <v>162</v>
      </c>
      <c r="Q2120" s="2" t="s">
        <v>368</v>
      </c>
      <c r="R2120" s="2" t="s">
        <v>369</v>
      </c>
      <c r="S2120" s="2" t="s">
        <v>34</v>
      </c>
      <c r="T2120" s="152">
        <v>3.5459999999999998</v>
      </c>
      <c r="U2120" s="2" t="s">
        <v>3824</v>
      </c>
      <c r="V2120" s="165">
        <v>2.07E-2</v>
      </c>
      <c r="W2120" s="167">
        <v>3.721E-2</v>
      </c>
      <c r="X2120" s="4" t="s">
        <v>602</v>
      </c>
      <c r="Y2120" s="4" t="s">
        <v>304</v>
      </c>
      <c r="Z2120" s="152">
        <v>122037.6</v>
      </c>
      <c r="AA2120" s="162">
        <v>1</v>
      </c>
      <c r="AB2120" s="181">
        <v>107.9</v>
      </c>
      <c r="AD2120" s="152">
        <v>131.679</v>
      </c>
      <c r="AG2120" s="2" t="s">
        <v>36</v>
      </c>
      <c r="AH2120" s="167">
        <v>2.92E-4</v>
      </c>
      <c r="AI2120" s="167">
        <v>3.0871807954870102E-3</v>
      </c>
      <c r="AJ2120" s="167">
        <v>9.26329912636744E-4</v>
      </c>
    </row>
    <row r="2121" spans="1:36">
      <c r="A2121" s="2">
        <v>7833</v>
      </c>
      <c r="B2121" s="2">
        <v>7986</v>
      </c>
      <c r="C2121" s="2" t="s">
        <v>3331</v>
      </c>
      <c r="D2121" s="2" t="s">
        <v>3332</v>
      </c>
      <c r="E2121" s="4" t="s">
        <v>347</v>
      </c>
      <c r="F2121" s="2" t="s">
        <v>3335</v>
      </c>
      <c r="G2121" s="2" t="s">
        <v>3336</v>
      </c>
      <c r="H2121" s="2" t="s">
        <v>350</v>
      </c>
      <c r="I2121" s="2" t="s">
        <v>942</v>
      </c>
      <c r="J2121" s="2" t="s">
        <v>30</v>
      </c>
      <c r="K2121" s="2" t="s">
        <v>30</v>
      </c>
      <c r="L2121" s="2" t="s">
        <v>519</v>
      </c>
      <c r="M2121" s="2" t="s">
        <v>59</v>
      </c>
      <c r="N2121" s="2" t="s">
        <v>664</v>
      </c>
      <c r="O2121" s="2" t="s">
        <v>304</v>
      </c>
      <c r="P2121" s="2" t="s">
        <v>342</v>
      </c>
      <c r="Q2121" s="2" t="s">
        <v>343</v>
      </c>
      <c r="R2121" s="2" t="s">
        <v>369</v>
      </c>
      <c r="S2121" s="2" t="s">
        <v>34</v>
      </c>
      <c r="T2121" s="152">
        <v>11.726000000000001</v>
      </c>
      <c r="U2121" s="2" t="s">
        <v>3337</v>
      </c>
      <c r="V2121" s="165">
        <v>2.07E-2</v>
      </c>
      <c r="W2121" s="167">
        <v>2.776E-2</v>
      </c>
      <c r="X2121" s="4" t="s">
        <v>602</v>
      </c>
      <c r="Y2121" s="4" t="s">
        <v>304</v>
      </c>
      <c r="Z2121" s="152">
        <v>365716.09</v>
      </c>
      <c r="AA2121" s="162">
        <v>1</v>
      </c>
      <c r="AB2121" s="181">
        <v>106.32</v>
      </c>
      <c r="AD2121" s="152">
        <v>388.82900000000001</v>
      </c>
      <c r="AG2121" s="2" t="s">
        <v>36</v>
      </c>
      <c r="AH2121" s="167">
        <v>6.7000000000000002E-5</v>
      </c>
      <c r="AI2121" s="167">
        <v>9.1160352727704692E-3</v>
      </c>
      <c r="AJ2121" s="167">
        <v>2.7353293238165598E-3</v>
      </c>
    </row>
    <row r="2122" spans="1:36">
      <c r="A2122" s="2">
        <v>7833</v>
      </c>
      <c r="B2122" s="2">
        <v>7986</v>
      </c>
      <c r="C2122" s="2" t="s">
        <v>2172</v>
      </c>
      <c r="D2122" s="2" t="s">
        <v>2173</v>
      </c>
      <c r="E2122" s="4" t="s">
        <v>347</v>
      </c>
      <c r="F2122" s="2" t="s">
        <v>3338</v>
      </c>
      <c r="G2122" s="2" t="s">
        <v>3339</v>
      </c>
      <c r="H2122" s="2" t="s">
        <v>350</v>
      </c>
      <c r="I2122" s="2" t="s">
        <v>942</v>
      </c>
      <c r="J2122" s="2" t="s">
        <v>30</v>
      </c>
      <c r="K2122" s="2" t="s">
        <v>30</v>
      </c>
      <c r="L2122" s="2" t="s">
        <v>519</v>
      </c>
      <c r="M2122" s="2" t="s">
        <v>31</v>
      </c>
      <c r="N2122" s="2" t="s">
        <v>626</v>
      </c>
      <c r="O2122" s="2" t="s">
        <v>304</v>
      </c>
      <c r="P2122" s="20" t="s">
        <v>354</v>
      </c>
      <c r="Q2122" s="2" t="s">
        <v>354</v>
      </c>
      <c r="R2122" s="2" t="s">
        <v>354</v>
      </c>
      <c r="S2122" s="2" t="s">
        <v>34</v>
      </c>
      <c r="T2122" s="152">
        <v>5.5529999999999999</v>
      </c>
      <c r="U2122" s="2" t="s">
        <v>3097</v>
      </c>
      <c r="V2122" s="165">
        <v>4.7800000000000002E-2</v>
      </c>
      <c r="W2122" s="167">
        <v>4.4810000000000003E-2</v>
      </c>
      <c r="X2122" s="4" t="s">
        <v>602</v>
      </c>
      <c r="Y2122" s="4" t="s">
        <v>304</v>
      </c>
      <c r="Z2122" s="152">
        <v>158000</v>
      </c>
      <c r="AA2122" s="162">
        <v>1</v>
      </c>
      <c r="AB2122" s="181">
        <v>101.99</v>
      </c>
      <c r="AD2122" s="152">
        <v>161.14400000000001</v>
      </c>
      <c r="AG2122" s="2" t="s">
        <v>36</v>
      </c>
      <c r="AH2122" s="167">
        <v>8.1800000000000004E-4</v>
      </c>
      <c r="AI2122" s="167">
        <v>3.7779972704208302E-3</v>
      </c>
      <c r="AJ2122" s="167">
        <v>1.13361416557358E-3</v>
      </c>
    </row>
    <row r="2123" spans="1:36">
      <c r="A2123" s="2">
        <v>7833</v>
      </c>
      <c r="B2123" s="2">
        <v>7986</v>
      </c>
      <c r="C2123" s="2" t="s">
        <v>2172</v>
      </c>
      <c r="D2123" s="2" t="s">
        <v>2173</v>
      </c>
      <c r="E2123" s="4" t="s">
        <v>347</v>
      </c>
      <c r="F2123" s="2" t="s">
        <v>3340</v>
      </c>
      <c r="G2123" s="2" t="s">
        <v>3341</v>
      </c>
      <c r="H2123" s="2" t="s">
        <v>350</v>
      </c>
      <c r="I2123" s="2" t="s">
        <v>942</v>
      </c>
      <c r="J2123" s="2" t="s">
        <v>30</v>
      </c>
      <c r="K2123" s="2" t="s">
        <v>30</v>
      </c>
      <c r="L2123" s="2" t="s">
        <v>519</v>
      </c>
      <c r="M2123" s="2" t="s">
        <v>31</v>
      </c>
      <c r="N2123" s="2" t="s">
        <v>626</v>
      </c>
      <c r="O2123" s="2" t="s">
        <v>304</v>
      </c>
      <c r="P2123" s="20" t="s">
        <v>354</v>
      </c>
      <c r="Q2123" s="2" t="s">
        <v>354</v>
      </c>
      <c r="R2123" s="2" t="s">
        <v>354</v>
      </c>
      <c r="S2123" s="2" t="s">
        <v>34</v>
      </c>
      <c r="T2123" s="152">
        <v>3.681</v>
      </c>
      <c r="U2123" s="2" t="s">
        <v>3144</v>
      </c>
      <c r="V2123" s="165">
        <v>4.1799999999999997E-2</v>
      </c>
      <c r="W2123" s="167">
        <v>4.1279999999999997E-2</v>
      </c>
      <c r="X2123" s="4" t="s">
        <v>602</v>
      </c>
      <c r="Y2123" s="4" t="s">
        <v>304</v>
      </c>
      <c r="Z2123" s="152">
        <v>210000</v>
      </c>
      <c r="AA2123" s="162">
        <v>1</v>
      </c>
      <c r="AB2123" s="181">
        <v>102.2</v>
      </c>
      <c r="AD2123" s="152">
        <v>214.62</v>
      </c>
      <c r="AG2123" s="2" t="s">
        <v>36</v>
      </c>
      <c r="AH2123" s="167">
        <v>6.02E-4</v>
      </c>
      <c r="AI2123" s="167">
        <v>5.0317279441501397E-3</v>
      </c>
      <c r="AJ2123" s="167">
        <v>1.50980471041093E-3</v>
      </c>
    </row>
    <row r="2124" spans="1:36">
      <c r="A2124" s="2">
        <v>7833</v>
      </c>
      <c r="B2124" s="2">
        <v>7986</v>
      </c>
      <c r="C2124" s="2" t="s">
        <v>2176</v>
      </c>
      <c r="D2124" s="2" t="s">
        <v>2177</v>
      </c>
      <c r="E2124" s="4" t="s">
        <v>506</v>
      </c>
      <c r="F2124" s="2" t="s">
        <v>3830</v>
      </c>
      <c r="G2124" s="2" t="s">
        <v>3831</v>
      </c>
      <c r="H2124" s="2" t="s">
        <v>350</v>
      </c>
      <c r="I2124" s="2" t="s">
        <v>1153</v>
      </c>
      <c r="J2124" s="2" t="s">
        <v>30</v>
      </c>
      <c r="K2124" s="2" t="s">
        <v>30</v>
      </c>
      <c r="L2124" s="2" t="s">
        <v>519</v>
      </c>
      <c r="M2124" s="2" t="s">
        <v>31</v>
      </c>
      <c r="N2124" s="2" t="s">
        <v>640</v>
      </c>
      <c r="O2124" s="2" t="s">
        <v>304</v>
      </c>
      <c r="P2124" s="2" t="s">
        <v>3571</v>
      </c>
      <c r="Q2124" s="2" t="s">
        <v>343</v>
      </c>
      <c r="R2124" s="2" t="s">
        <v>369</v>
      </c>
      <c r="S2124" s="2" t="s">
        <v>34</v>
      </c>
      <c r="T2124" s="152">
        <v>4.0060000000000002</v>
      </c>
      <c r="U2124" s="2" t="s">
        <v>226</v>
      </c>
      <c r="V2124" s="165">
        <v>0.06</v>
      </c>
      <c r="W2124" s="167">
        <v>5.8369999999999998E-2</v>
      </c>
      <c r="X2124" s="4" t="s">
        <v>602</v>
      </c>
      <c r="Y2124" s="4" t="s">
        <v>304</v>
      </c>
      <c r="Z2124" s="152">
        <v>87000</v>
      </c>
      <c r="AA2124" s="162">
        <v>1</v>
      </c>
      <c r="AB2124" s="181">
        <v>100.97</v>
      </c>
      <c r="AD2124" s="152">
        <v>87.843999999999994</v>
      </c>
      <c r="AG2124" s="2" t="s">
        <v>36</v>
      </c>
      <c r="AH2124" s="167">
        <v>1.08E-4</v>
      </c>
      <c r="AI2124" s="167">
        <v>2.05948470018232E-3</v>
      </c>
      <c r="AJ2124" s="167">
        <v>6.1796260367564604E-4</v>
      </c>
    </row>
    <row r="2125" spans="1:36">
      <c r="A2125" s="2">
        <v>7833</v>
      </c>
      <c r="B2125" s="2">
        <v>7986</v>
      </c>
      <c r="C2125" s="2" t="s">
        <v>2176</v>
      </c>
      <c r="D2125" s="2" t="s">
        <v>2177</v>
      </c>
      <c r="E2125" s="4" t="s">
        <v>506</v>
      </c>
      <c r="F2125" s="2" t="s">
        <v>3832</v>
      </c>
      <c r="G2125" s="2" t="s">
        <v>3833</v>
      </c>
      <c r="H2125" s="2" t="s">
        <v>350</v>
      </c>
      <c r="I2125" s="2" t="s">
        <v>1156</v>
      </c>
      <c r="J2125" s="2" t="s">
        <v>30</v>
      </c>
      <c r="K2125" s="2" t="s">
        <v>140</v>
      </c>
      <c r="L2125" s="2" t="s">
        <v>519</v>
      </c>
      <c r="M2125" s="2" t="s">
        <v>59</v>
      </c>
      <c r="N2125" s="2" t="s">
        <v>640</v>
      </c>
      <c r="O2125" s="2" t="s">
        <v>304</v>
      </c>
      <c r="P2125" s="20" t="s">
        <v>354</v>
      </c>
      <c r="Q2125" s="2" t="s">
        <v>354</v>
      </c>
      <c r="R2125" s="2" t="s">
        <v>354</v>
      </c>
      <c r="S2125" s="2" t="s">
        <v>34</v>
      </c>
      <c r="T2125" s="152">
        <v>0.46100000000000002</v>
      </c>
      <c r="U2125" s="2" t="s">
        <v>3254</v>
      </c>
      <c r="V2125" s="165">
        <v>0.05</v>
      </c>
      <c r="W2125" s="167">
        <v>1E-4</v>
      </c>
      <c r="X2125" s="4" t="s">
        <v>602</v>
      </c>
      <c r="Y2125" s="4" t="s">
        <v>304</v>
      </c>
      <c r="Z2125" s="152">
        <v>13000</v>
      </c>
      <c r="AA2125" s="162">
        <v>1</v>
      </c>
      <c r="AB2125" s="181">
        <v>371</v>
      </c>
      <c r="AD2125" s="152">
        <v>48.23</v>
      </c>
      <c r="AG2125" s="2" t="s">
        <v>36</v>
      </c>
      <c r="AH2125" s="167">
        <v>8.8999999999999995E-5</v>
      </c>
      <c r="AI2125" s="167">
        <v>1.13074382045644E-3</v>
      </c>
      <c r="AJ2125" s="167">
        <v>3.3928749036957998E-4</v>
      </c>
    </row>
    <row r="2126" spans="1:36">
      <c r="A2126" s="2">
        <v>7833</v>
      </c>
      <c r="B2126" s="2">
        <v>7986</v>
      </c>
      <c r="C2126" s="2" t="s">
        <v>2176</v>
      </c>
      <c r="D2126" s="2" t="s">
        <v>2177</v>
      </c>
      <c r="E2126" s="4" t="s">
        <v>506</v>
      </c>
      <c r="F2126" s="2" t="s">
        <v>3342</v>
      </c>
      <c r="G2126" s="2" t="s">
        <v>3343</v>
      </c>
      <c r="H2126" s="2" t="s">
        <v>350</v>
      </c>
      <c r="I2126" s="2" t="s">
        <v>1153</v>
      </c>
      <c r="J2126" s="2" t="s">
        <v>30</v>
      </c>
      <c r="K2126" s="2" t="s">
        <v>140</v>
      </c>
      <c r="L2126" s="2" t="s">
        <v>519</v>
      </c>
      <c r="M2126" s="2" t="s">
        <v>59</v>
      </c>
      <c r="N2126" s="2" t="s">
        <v>640</v>
      </c>
      <c r="O2126" s="2" t="s">
        <v>304</v>
      </c>
      <c r="P2126" s="2" t="s">
        <v>3071</v>
      </c>
      <c r="Q2126" s="2" t="s">
        <v>343</v>
      </c>
      <c r="R2126" s="2" t="s">
        <v>369</v>
      </c>
      <c r="S2126" s="2" t="s">
        <v>34</v>
      </c>
      <c r="T2126" s="152">
        <v>2.5539999999999998</v>
      </c>
      <c r="U2126" s="2" t="s">
        <v>3151</v>
      </c>
      <c r="V2126" s="165">
        <v>6.5000000000000002E-2</v>
      </c>
      <c r="W2126" s="167">
        <v>5.2010000000000001E-2</v>
      </c>
      <c r="X2126" s="4" t="s">
        <v>602</v>
      </c>
      <c r="Y2126" s="4" t="s">
        <v>304</v>
      </c>
      <c r="Z2126" s="152">
        <v>46593</v>
      </c>
      <c r="AA2126" s="162">
        <v>1</v>
      </c>
      <c r="AB2126" s="181">
        <v>103.44</v>
      </c>
      <c r="AD2126" s="152">
        <v>48.195999999999998</v>
      </c>
      <c r="AG2126" s="2" t="s">
        <v>36</v>
      </c>
      <c r="AH2126" s="167">
        <v>9.2999999999999997E-5</v>
      </c>
      <c r="AI2126" s="167">
        <v>1.1299419887489E-3</v>
      </c>
      <c r="AJ2126" s="167">
        <v>3.3904689522961301E-4</v>
      </c>
    </row>
    <row r="2127" spans="1:36">
      <c r="A2127" s="2">
        <v>7833</v>
      </c>
      <c r="B2127" s="2">
        <v>7986</v>
      </c>
      <c r="C2127" s="2" t="s">
        <v>2176</v>
      </c>
      <c r="D2127" s="2" t="s">
        <v>2177</v>
      </c>
      <c r="E2127" s="4" t="s">
        <v>506</v>
      </c>
      <c r="F2127" s="2" t="s">
        <v>3344</v>
      </c>
      <c r="G2127" s="2" t="s">
        <v>3345</v>
      </c>
      <c r="H2127" s="2" t="s">
        <v>33</v>
      </c>
      <c r="I2127" s="2" t="s">
        <v>1153</v>
      </c>
      <c r="J2127" s="2" t="s">
        <v>30</v>
      </c>
      <c r="K2127" s="2" t="s">
        <v>30</v>
      </c>
      <c r="L2127" s="2" t="s">
        <v>521</v>
      </c>
      <c r="M2127" s="2" t="s">
        <v>59</v>
      </c>
      <c r="N2127" s="2" t="s">
        <v>640</v>
      </c>
      <c r="O2127" s="2" t="s">
        <v>304</v>
      </c>
      <c r="P2127" s="2" t="s">
        <v>3071</v>
      </c>
      <c r="Q2127" s="2" t="s">
        <v>343</v>
      </c>
      <c r="R2127" s="2" t="s">
        <v>369</v>
      </c>
      <c r="S2127" s="2" t="s">
        <v>34</v>
      </c>
      <c r="T2127" s="152">
        <v>2.524</v>
      </c>
      <c r="U2127" s="2" t="s">
        <v>3151</v>
      </c>
      <c r="V2127" s="165">
        <v>6.5000000000000002E-2</v>
      </c>
      <c r="W2127" s="167">
        <v>5.6390000000000003E-2</v>
      </c>
      <c r="X2127" s="4" t="s">
        <v>602</v>
      </c>
      <c r="Y2127" s="4" t="s">
        <v>304</v>
      </c>
      <c r="Z2127" s="152">
        <v>92373</v>
      </c>
      <c r="AA2127" s="162">
        <v>1</v>
      </c>
      <c r="AB2127" s="181">
        <v>103.44</v>
      </c>
      <c r="AD2127" s="152">
        <v>95.551000000000002</v>
      </c>
      <c r="AG2127" s="2" t="s">
        <v>36</v>
      </c>
      <c r="AH2127" s="167">
        <v>0</v>
      </c>
      <c r="AI2127" s="167">
        <v>2.2401676502200401E-3</v>
      </c>
      <c r="AJ2127" s="167">
        <v>6.7217777033127396E-4</v>
      </c>
    </row>
    <row r="2128" spans="1:36">
      <c r="A2128" s="2">
        <v>7833</v>
      </c>
      <c r="B2128" s="2">
        <v>7986</v>
      </c>
      <c r="C2128" s="2" t="s">
        <v>2176</v>
      </c>
      <c r="D2128" s="2" t="s">
        <v>2177</v>
      </c>
      <c r="E2128" s="4" t="s">
        <v>506</v>
      </c>
      <c r="F2128" s="2" t="s">
        <v>3834</v>
      </c>
      <c r="G2128" s="2" t="s">
        <v>3835</v>
      </c>
      <c r="H2128" s="2" t="s">
        <v>350</v>
      </c>
      <c r="I2128" s="2" t="s">
        <v>1153</v>
      </c>
      <c r="J2128" s="2" t="s">
        <v>30</v>
      </c>
      <c r="K2128" s="2" t="s">
        <v>30</v>
      </c>
      <c r="L2128" s="2" t="s">
        <v>519</v>
      </c>
      <c r="M2128" s="2" t="s">
        <v>31</v>
      </c>
      <c r="N2128" s="2" t="s">
        <v>640</v>
      </c>
      <c r="O2128" s="2" t="s">
        <v>304</v>
      </c>
      <c r="P2128" s="2" t="s">
        <v>3071</v>
      </c>
      <c r="Q2128" s="2" t="s">
        <v>343</v>
      </c>
      <c r="R2128" s="2" t="s">
        <v>369</v>
      </c>
      <c r="S2128" s="2" t="s">
        <v>34</v>
      </c>
      <c r="T2128" s="152">
        <v>3.129</v>
      </c>
      <c r="U2128" s="2" t="s">
        <v>3836</v>
      </c>
      <c r="V2128" s="165">
        <v>6.7000000000000004E-2</v>
      </c>
      <c r="W2128" s="167">
        <v>5.1139999999999998E-2</v>
      </c>
      <c r="X2128" s="4" t="s">
        <v>602</v>
      </c>
      <c r="Y2128" s="4" t="s">
        <v>304</v>
      </c>
      <c r="Z2128" s="152">
        <v>32000</v>
      </c>
      <c r="AA2128" s="162">
        <v>1</v>
      </c>
      <c r="AB2128" s="181">
        <v>106.88</v>
      </c>
      <c r="AD2128" s="152">
        <v>34.201999999999998</v>
      </c>
      <c r="AG2128" s="2" t="s">
        <v>36</v>
      </c>
      <c r="AH2128" s="167">
        <v>3.4999999999999997E-5</v>
      </c>
      <c r="AI2128" s="167">
        <v>8.0185046339877704E-4</v>
      </c>
      <c r="AJ2128" s="167">
        <v>2.4060076779233399E-4</v>
      </c>
    </row>
    <row r="2129" spans="1:36">
      <c r="A2129" s="2">
        <v>7833</v>
      </c>
      <c r="B2129" s="2">
        <v>7986</v>
      </c>
      <c r="C2129" s="2" t="s">
        <v>2645</v>
      </c>
      <c r="D2129" s="2" t="s">
        <v>2646</v>
      </c>
      <c r="E2129" s="4" t="s">
        <v>347</v>
      </c>
      <c r="F2129" s="2" t="s">
        <v>3346</v>
      </c>
      <c r="G2129" s="2" t="s">
        <v>3347</v>
      </c>
      <c r="H2129" s="2" t="s">
        <v>350</v>
      </c>
      <c r="I2129" s="2" t="s">
        <v>1154</v>
      </c>
      <c r="J2129" s="2" t="s">
        <v>30</v>
      </c>
      <c r="K2129" s="2" t="s">
        <v>30</v>
      </c>
      <c r="L2129" s="2" t="s">
        <v>519</v>
      </c>
      <c r="M2129" s="2" t="s">
        <v>59</v>
      </c>
      <c r="N2129" s="2" t="s">
        <v>627</v>
      </c>
      <c r="O2129" s="2" t="s">
        <v>304</v>
      </c>
      <c r="P2129" s="2" t="s">
        <v>2943</v>
      </c>
      <c r="Q2129" s="2" t="s">
        <v>368</v>
      </c>
      <c r="R2129" s="2" t="s">
        <v>369</v>
      </c>
      <c r="S2129" s="2" t="s">
        <v>34</v>
      </c>
      <c r="T2129" s="152">
        <v>3.26</v>
      </c>
      <c r="U2129" s="2" t="s">
        <v>3348</v>
      </c>
      <c r="V2129" s="165">
        <v>0.05</v>
      </c>
      <c r="W2129" s="167">
        <v>3.0509999999999999E-2</v>
      </c>
      <c r="X2129" s="4" t="s">
        <v>602</v>
      </c>
      <c r="Y2129" s="4" t="s">
        <v>304</v>
      </c>
      <c r="Z2129" s="152">
        <v>323636</v>
      </c>
      <c r="AA2129" s="162">
        <v>1</v>
      </c>
      <c r="AB2129" s="181">
        <v>106.5</v>
      </c>
      <c r="AD2129" s="152">
        <v>344.67200000000003</v>
      </c>
      <c r="AG2129" s="2" t="s">
        <v>36</v>
      </c>
      <c r="AH2129" s="167">
        <v>6.4700000000000001E-4</v>
      </c>
      <c r="AI2129" s="167">
        <v>8.0807820555102907E-3</v>
      </c>
      <c r="AJ2129" s="167">
        <v>2.4246944482357599E-3</v>
      </c>
    </row>
    <row r="2130" spans="1:36">
      <c r="A2130" s="2">
        <v>7833</v>
      </c>
      <c r="B2130" s="2">
        <v>7986</v>
      </c>
      <c r="C2130" s="2" t="s">
        <v>2645</v>
      </c>
      <c r="D2130" s="2" t="s">
        <v>2646</v>
      </c>
      <c r="E2130" s="4" t="s">
        <v>347</v>
      </c>
      <c r="F2130" s="2" t="s">
        <v>3349</v>
      </c>
      <c r="G2130" s="2" t="s">
        <v>3350</v>
      </c>
      <c r="H2130" s="2" t="s">
        <v>350</v>
      </c>
      <c r="I2130" s="2" t="s">
        <v>1153</v>
      </c>
      <c r="J2130" s="2" t="s">
        <v>30</v>
      </c>
      <c r="K2130" s="2" t="s">
        <v>30</v>
      </c>
      <c r="L2130" s="2" t="s">
        <v>519</v>
      </c>
      <c r="M2130" s="2" t="s">
        <v>31</v>
      </c>
      <c r="N2130" s="2" t="s">
        <v>627</v>
      </c>
      <c r="O2130" s="2" t="s">
        <v>304</v>
      </c>
      <c r="P2130" s="2" t="s">
        <v>2943</v>
      </c>
      <c r="Q2130" s="2" t="s">
        <v>368</v>
      </c>
      <c r="R2130" s="2" t="s">
        <v>369</v>
      </c>
      <c r="S2130" s="2" t="s">
        <v>34</v>
      </c>
      <c r="T2130" s="152">
        <v>5.7709999999999999</v>
      </c>
      <c r="U2130" s="2" t="s">
        <v>3351</v>
      </c>
      <c r="V2130" s="165">
        <v>6.6900000000000001E-2</v>
      </c>
      <c r="W2130" s="167">
        <v>5.561E-2</v>
      </c>
      <c r="X2130" s="4" t="s">
        <v>602</v>
      </c>
      <c r="Y2130" s="4" t="s">
        <v>304</v>
      </c>
      <c r="Z2130" s="152">
        <v>54000</v>
      </c>
      <c r="AA2130" s="162">
        <v>1</v>
      </c>
      <c r="AB2130" s="181">
        <v>106.94</v>
      </c>
      <c r="AD2130" s="152">
        <v>57.747999999999998</v>
      </c>
      <c r="AG2130" s="2" t="s">
        <v>36</v>
      </c>
      <c r="AH2130" s="167">
        <v>7.1000000000000005E-5</v>
      </c>
      <c r="AI2130" s="167">
        <v>1.35388226925545E-3</v>
      </c>
      <c r="AJ2130" s="167">
        <v>4.0624172255580301E-4</v>
      </c>
    </row>
    <row r="2131" spans="1:36">
      <c r="A2131" s="2">
        <v>7833</v>
      </c>
      <c r="B2131" s="2">
        <v>7986</v>
      </c>
      <c r="C2131" s="2" t="s">
        <v>2434</v>
      </c>
      <c r="D2131" s="2" t="s">
        <v>2435</v>
      </c>
      <c r="E2131" s="4" t="s">
        <v>347</v>
      </c>
      <c r="F2131" s="2" t="s">
        <v>3352</v>
      </c>
      <c r="G2131" s="2" t="s">
        <v>3353</v>
      </c>
      <c r="H2131" s="2" t="s">
        <v>350</v>
      </c>
      <c r="I2131" s="2" t="s">
        <v>942</v>
      </c>
      <c r="J2131" s="2" t="s">
        <v>30</v>
      </c>
      <c r="K2131" s="2" t="s">
        <v>30</v>
      </c>
      <c r="L2131" s="2" t="s">
        <v>519</v>
      </c>
      <c r="M2131" s="2" t="s">
        <v>59</v>
      </c>
      <c r="N2131" s="2" t="s">
        <v>651</v>
      </c>
      <c r="O2131" s="2" t="s">
        <v>304</v>
      </c>
      <c r="P2131" s="20" t="s">
        <v>354</v>
      </c>
      <c r="Q2131" s="2" t="s">
        <v>354</v>
      </c>
      <c r="R2131" s="2" t="s">
        <v>354</v>
      </c>
      <c r="S2131" s="2" t="s">
        <v>34</v>
      </c>
      <c r="T2131" s="152">
        <v>1.974</v>
      </c>
      <c r="U2131" s="2" t="s">
        <v>1577</v>
      </c>
      <c r="V2131" s="165">
        <v>4.7500000000000001E-2</v>
      </c>
      <c r="W2131" s="167">
        <v>4.5920000000000002E-2</v>
      </c>
      <c r="X2131" s="4" t="s">
        <v>602</v>
      </c>
      <c r="Y2131" s="4" t="s">
        <v>304</v>
      </c>
      <c r="Z2131" s="152">
        <v>27900</v>
      </c>
      <c r="AA2131" s="162">
        <v>1</v>
      </c>
      <c r="AB2131" s="181">
        <v>110</v>
      </c>
      <c r="AD2131" s="152">
        <v>30.69</v>
      </c>
      <c r="AG2131" s="2" t="s">
        <v>36</v>
      </c>
      <c r="AH2131" s="167">
        <v>7.2000000000000002E-5</v>
      </c>
      <c r="AI2131" s="167">
        <v>7.1952162243019201E-4</v>
      </c>
      <c r="AJ2131" s="167">
        <v>2.1589743063326599E-4</v>
      </c>
    </row>
    <row r="2132" spans="1:36">
      <c r="A2132" s="2">
        <v>7833</v>
      </c>
      <c r="B2132" s="2">
        <v>7986</v>
      </c>
      <c r="C2132" s="2" t="s">
        <v>3354</v>
      </c>
      <c r="D2132" s="2" t="s">
        <v>3355</v>
      </c>
      <c r="E2132" s="4" t="s">
        <v>347</v>
      </c>
      <c r="F2132" s="2" t="s">
        <v>3841</v>
      </c>
      <c r="G2132" s="2" t="s">
        <v>3842</v>
      </c>
      <c r="H2132" s="2" t="s">
        <v>350</v>
      </c>
      <c r="I2132" s="2" t="s">
        <v>1153</v>
      </c>
      <c r="J2132" s="2" t="s">
        <v>30</v>
      </c>
      <c r="K2132" s="2" t="s">
        <v>30</v>
      </c>
      <c r="L2132" s="2" t="s">
        <v>519</v>
      </c>
      <c r="M2132" s="2" t="s">
        <v>59</v>
      </c>
      <c r="N2132" s="2" t="s">
        <v>650</v>
      </c>
      <c r="O2132" s="2" t="s">
        <v>304</v>
      </c>
      <c r="P2132" s="2" t="s">
        <v>2977</v>
      </c>
      <c r="Q2132" s="2" t="s">
        <v>343</v>
      </c>
      <c r="R2132" s="2" t="s">
        <v>369</v>
      </c>
      <c r="S2132" s="2" t="s">
        <v>34</v>
      </c>
      <c r="T2132" s="152">
        <v>2.363</v>
      </c>
      <c r="U2132" s="2" t="s">
        <v>2905</v>
      </c>
      <c r="V2132" s="165">
        <v>3.95E-2</v>
      </c>
      <c r="W2132" s="167">
        <v>5.3260000000000002E-2</v>
      </c>
      <c r="X2132" s="4" t="s">
        <v>602</v>
      </c>
      <c r="Y2132" s="4" t="s">
        <v>304</v>
      </c>
      <c r="Z2132" s="152">
        <v>154393.74</v>
      </c>
      <c r="AA2132" s="162">
        <v>1</v>
      </c>
      <c r="AB2132" s="181">
        <v>97.03</v>
      </c>
      <c r="AD2132" s="152">
        <v>149.80799999999999</v>
      </c>
      <c r="AG2132" s="2" t="s">
        <v>36</v>
      </c>
      <c r="AH2132" s="167">
        <v>1.2999999999999999E-4</v>
      </c>
      <c r="AI2132" s="167">
        <v>3.5122278318416001E-3</v>
      </c>
      <c r="AJ2132" s="167">
        <v>1.0538682105648801E-3</v>
      </c>
    </row>
    <row r="2133" spans="1:36">
      <c r="A2133" s="2">
        <v>7833</v>
      </c>
      <c r="B2133" s="2">
        <v>7986</v>
      </c>
      <c r="C2133" s="2" t="s">
        <v>3354</v>
      </c>
      <c r="D2133" s="2" t="s">
        <v>3355</v>
      </c>
      <c r="E2133" s="4" t="s">
        <v>347</v>
      </c>
      <c r="F2133" s="2" t="s">
        <v>3356</v>
      </c>
      <c r="G2133" s="2" t="s">
        <v>3357</v>
      </c>
      <c r="H2133" s="2" t="s">
        <v>350</v>
      </c>
      <c r="I2133" s="2" t="s">
        <v>942</v>
      </c>
      <c r="J2133" s="2" t="s">
        <v>30</v>
      </c>
      <c r="K2133" s="2" t="s">
        <v>30</v>
      </c>
      <c r="L2133" s="2" t="s">
        <v>519</v>
      </c>
      <c r="M2133" s="2" t="s">
        <v>59</v>
      </c>
      <c r="N2133" s="2" t="s">
        <v>650</v>
      </c>
      <c r="O2133" s="2" t="s">
        <v>304</v>
      </c>
      <c r="P2133" s="2" t="s">
        <v>2977</v>
      </c>
      <c r="Q2133" s="2" t="s">
        <v>343</v>
      </c>
      <c r="R2133" s="2" t="s">
        <v>369</v>
      </c>
      <c r="S2133" s="2" t="s">
        <v>34</v>
      </c>
      <c r="T2133" s="152">
        <v>3.5569999999999999</v>
      </c>
      <c r="U2133" s="2" t="s">
        <v>2905</v>
      </c>
      <c r="V2133" s="165">
        <v>3.6200000000000003E-2</v>
      </c>
      <c r="W2133" s="167">
        <v>3.0020000000000002E-2</v>
      </c>
      <c r="X2133" s="4" t="s">
        <v>602</v>
      </c>
      <c r="Y2133" s="4" t="s">
        <v>304</v>
      </c>
      <c r="Z2133" s="152">
        <v>36075</v>
      </c>
      <c r="AA2133" s="162">
        <v>1</v>
      </c>
      <c r="AB2133" s="181">
        <v>110.37</v>
      </c>
      <c r="AD2133" s="152">
        <v>39.816000000000003</v>
      </c>
      <c r="AG2133" s="2" t="s">
        <v>36</v>
      </c>
      <c r="AH2133" s="167">
        <v>2.0000000000000002E-5</v>
      </c>
      <c r="AI2133" s="167">
        <v>9.3347855097569298E-4</v>
      </c>
      <c r="AJ2133" s="167">
        <v>2.8009668427507098E-4</v>
      </c>
    </row>
    <row r="2134" spans="1:36">
      <c r="A2134" s="2">
        <v>7833</v>
      </c>
      <c r="B2134" s="2">
        <v>7986</v>
      </c>
      <c r="C2134" s="2" t="s">
        <v>3354</v>
      </c>
      <c r="D2134" s="2" t="s">
        <v>3355</v>
      </c>
      <c r="E2134" s="4" t="s">
        <v>347</v>
      </c>
      <c r="F2134" s="2" t="s">
        <v>3843</v>
      </c>
      <c r="G2134" s="2" t="s">
        <v>3844</v>
      </c>
      <c r="H2134" s="2" t="s">
        <v>350</v>
      </c>
      <c r="I2134" s="2" t="s">
        <v>1153</v>
      </c>
      <c r="J2134" s="2" t="s">
        <v>30</v>
      </c>
      <c r="K2134" s="2" t="s">
        <v>30</v>
      </c>
      <c r="L2134" s="2" t="s">
        <v>519</v>
      </c>
      <c r="M2134" s="2" t="s">
        <v>31</v>
      </c>
      <c r="N2134" s="2" t="s">
        <v>650</v>
      </c>
      <c r="O2134" s="2" t="s">
        <v>304</v>
      </c>
      <c r="P2134" s="2" t="s">
        <v>2886</v>
      </c>
      <c r="Q2134" s="2" t="s">
        <v>343</v>
      </c>
      <c r="R2134" s="2" t="s">
        <v>369</v>
      </c>
      <c r="S2134" s="2" t="s">
        <v>34</v>
      </c>
      <c r="T2134" s="152">
        <v>2.327</v>
      </c>
      <c r="U2134" s="2" t="s">
        <v>3845</v>
      </c>
      <c r="V2134" s="165">
        <v>6.6299999999999998E-2</v>
      </c>
      <c r="W2134" s="167">
        <v>5.1029999999999999E-2</v>
      </c>
      <c r="X2134" s="4" t="s">
        <v>602</v>
      </c>
      <c r="Y2134" s="4" t="s">
        <v>304</v>
      </c>
      <c r="Z2134" s="152">
        <v>174000</v>
      </c>
      <c r="AA2134" s="162">
        <v>1</v>
      </c>
      <c r="AB2134" s="181">
        <v>103.8</v>
      </c>
      <c r="AD2134" s="152">
        <v>180.61199999999999</v>
      </c>
      <c r="AG2134" s="2" t="s">
        <v>36</v>
      </c>
      <c r="AH2134" s="167">
        <v>1.3100000000000001E-4</v>
      </c>
      <c r="AI2134" s="167">
        <v>4.2344163985129296E-3</v>
      </c>
      <c r="AJ2134" s="167">
        <v>1.2705658762312E-3</v>
      </c>
    </row>
    <row r="2135" spans="1:36">
      <c r="A2135" s="2">
        <v>7833</v>
      </c>
      <c r="B2135" s="2">
        <v>7986</v>
      </c>
      <c r="C2135" s="2" t="s">
        <v>3358</v>
      </c>
      <c r="D2135" s="2" t="s">
        <v>3359</v>
      </c>
      <c r="E2135" s="4" t="s">
        <v>347</v>
      </c>
      <c r="F2135" s="2" t="s">
        <v>3360</v>
      </c>
      <c r="G2135" s="2" t="s">
        <v>3361</v>
      </c>
      <c r="H2135" s="2" t="s">
        <v>350</v>
      </c>
      <c r="I2135" s="2" t="s">
        <v>942</v>
      </c>
      <c r="J2135" s="2" t="s">
        <v>30</v>
      </c>
      <c r="K2135" s="2" t="s">
        <v>30</v>
      </c>
      <c r="L2135" s="2" t="s">
        <v>519</v>
      </c>
      <c r="M2135" s="2" t="s">
        <v>59</v>
      </c>
      <c r="N2135" s="2" t="s">
        <v>650</v>
      </c>
      <c r="O2135" s="2" t="s">
        <v>304</v>
      </c>
      <c r="P2135" s="2" t="s">
        <v>342</v>
      </c>
      <c r="Q2135" s="2" t="s">
        <v>343</v>
      </c>
      <c r="R2135" s="2" t="s">
        <v>369</v>
      </c>
      <c r="S2135" s="2" t="s">
        <v>34</v>
      </c>
      <c r="T2135" s="152">
        <v>4.3220000000000001</v>
      </c>
      <c r="U2135" s="2" t="s">
        <v>3259</v>
      </c>
      <c r="V2135" s="165">
        <v>1.6500000000000001E-2</v>
      </c>
      <c r="W2135" s="167">
        <v>2.512E-2</v>
      </c>
      <c r="X2135" s="4" t="s">
        <v>602</v>
      </c>
      <c r="Y2135" s="4" t="s">
        <v>304</v>
      </c>
      <c r="Z2135" s="152">
        <v>221549</v>
      </c>
      <c r="AA2135" s="162">
        <v>1</v>
      </c>
      <c r="AB2135" s="181">
        <v>113.88</v>
      </c>
      <c r="AD2135" s="152">
        <v>252.3</v>
      </c>
      <c r="AG2135" s="2" t="s">
        <v>36</v>
      </c>
      <c r="AH2135" s="167">
        <v>1.05E-4</v>
      </c>
      <c r="AI2135" s="167">
        <v>5.91512890852276E-3</v>
      </c>
      <c r="AJ2135" s="167">
        <v>1.77487526907299E-3</v>
      </c>
    </row>
    <row r="2136" spans="1:36">
      <c r="A2136" s="2">
        <v>7833</v>
      </c>
      <c r="B2136" s="2">
        <v>7986</v>
      </c>
      <c r="C2136" s="2" t="s">
        <v>3358</v>
      </c>
      <c r="D2136" s="2" t="s">
        <v>3359</v>
      </c>
      <c r="E2136" s="4" t="s">
        <v>347</v>
      </c>
      <c r="F2136" s="2" t="s">
        <v>3362</v>
      </c>
      <c r="G2136" s="2" t="s">
        <v>3363</v>
      </c>
      <c r="H2136" s="2" t="s">
        <v>350</v>
      </c>
      <c r="I2136" s="2" t="s">
        <v>942</v>
      </c>
      <c r="J2136" s="2" t="s">
        <v>30</v>
      </c>
      <c r="K2136" s="2" t="s">
        <v>30</v>
      </c>
      <c r="L2136" s="2" t="s">
        <v>519</v>
      </c>
      <c r="M2136" s="2" t="s">
        <v>59</v>
      </c>
      <c r="N2136" s="2" t="s">
        <v>650</v>
      </c>
      <c r="O2136" s="2" t="s">
        <v>304</v>
      </c>
      <c r="P2136" s="2" t="s">
        <v>342</v>
      </c>
      <c r="Q2136" s="2" t="s">
        <v>343</v>
      </c>
      <c r="R2136" s="2" t="s">
        <v>369</v>
      </c>
      <c r="S2136" s="2" t="s">
        <v>34</v>
      </c>
      <c r="T2136" s="152">
        <v>12.792</v>
      </c>
      <c r="U2136" s="2" t="s">
        <v>3364</v>
      </c>
      <c r="V2136" s="165">
        <v>9.5999999999999992E-3</v>
      </c>
      <c r="W2136" s="167">
        <v>2.7550000000000002E-2</v>
      </c>
      <c r="X2136" s="4" t="s">
        <v>602</v>
      </c>
      <c r="Y2136" s="4" t="s">
        <v>304</v>
      </c>
      <c r="Z2136" s="152">
        <v>49064</v>
      </c>
      <c r="AA2136" s="162">
        <v>1</v>
      </c>
      <c r="AB2136" s="181">
        <v>92.47</v>
      </c>
      <c r="AD2136" s="152">
        <v>45.369</v>
      </c>
      <c r="AG2136" s="2" t="s">
        <v>36</v>
      </c>
      <c r="AH2136" s="167">
        <v>4.5000000000000003E-5</v>
      </c>
      <c r="AI2136" s="167">
        <v>1.0636794536993E-3</v>
      </c>
      <c r="AJ2136" s="167">
        <v>3.1916436408880097E-4</v>
      </c>
    </row>
    <row r="2137" spans="1:36">
      <c r="A2137" s="2">
        <v>7833</v>
      </c>
      <c r="B2137" s="2">
        <v>7986</v>
      </c>
      <c r="C2137" s="2" t="s">
        <v>3365</v>
      </c>
      <c r="D2137" s="2" t="s">
        <v>3366</v>
      </c>
      <c r="E2137" s="4" t="s">
        <v>507</v>
      </c>
      <c r="F2137" s="2" t="s">
        <v>3367</v>
      </c>
      <c r="G2137" s="2" t="s">
        <v>3368</v>
      </c>
      <c r="H2137" s="2" t="s">
        <v>350</v>
      </c>
      <c r="I2137" s="2" t="s">
        <v>1153</v>
      </c>
      <c r="J2137" s="2" t="s">
        <v>30</v>
      </c>
      <c r="K2137" s="2" t="s">
        <v>140</v>
      </c>
      <c r="L2137" s="2" t="s">
        <v>519</v>
      </c>
      <c r="M2137" s="2" t="s">
        <v>59</v>
      </c>
      <c r="N2137" s="2" t="s">
        <v>651</v>
      </c>
      <c r="O2137" s="2" t="s">
        <v>304</v>
      </c>
      <c r="P2137" s="2" t="s">
        <v>2882</v>
      </c>
      <c r="Q2137" s="2" t="s">
        <v>343</v>
      </c>
      <c r="R2137" s="2" t="s">
        <v>369</v>
      </c>
      <c r="S2137" s="2" t="s">
        <v>34</v>
      </c>
      <c r="T2137" s="152">
        <v>3.359</v>
      </c>
      <c r="U2137" s="2" t="s">
        <v>3369</v>
      </c>
      <c r="V2137" s="165">
        <v>4.4999999999999998E-2</v>
      </c>
      <c r="W2137" s="167">
        <v>5.5239999999999997E-2</v>
      </c>
      <c r="X2137" s="4" t="s">
        <v>602</v>
      </c>
      <c r="Y2137" s="4" t="s">
        <v>304</v>
      </c>
      <c r="Z2137" s="152">
        <v>62940.74</v>
      </c>
      <c r="AA2137" s="162">
        <v>1</v>
      </c>
      <c r="AB2137" s="181">
        <v>97.83</v>
      </c>
      <c r="AD2137" s="152">
        <v>61.575000000000003</v>
      </c>
      <c r="AG2137" s="2" t="s">
        <v>36</v>
      </c>
      <c r="AH2137" s="167">
        <v>7.7999999999999999E-5</v>
      </c>
      <c r="AI2137" s="167">
        <v>1.4436132490976499E-3</v>
      </c>
      <c r="AJ2137" s="167">
        <v>4.3316612259079301E-4</v>
      </c>
    </row>
    <row r="2138" spans="1:36">
      <c r="A2138" s="2">
        <v>7833</v>
      </c>
      <c r="B2138" s="2">
        <v>7986</v>
      </c>
      <c r="C2138" s="2" t="s">
        <v>3365</v>
      </c>
      <c r="D2138" s="2" t="s">
        <v>3366</v>
      </c>
      <c r="E2138" s="4" t="s">
        <v>507</v>
      </c>
      <c r="F2138" s="2" t="s">
        <v>3370</v>
      </c>
      <c r="G2138" s="2" t="s">
        <v>3371</v>
      </c>
      <c r="H2138" s="2" t="s">
        <v>350</v>
      </c>
      <c r="I2138" s="2" t="s">
        <v>1153</v>
      </c>
      <c r="J2138" s="2" t="s">
        <v>30</v>
      </c>
      <c r="K2138" s="2" t="s">
        <v>30</v>
      </c>
      <c r="L2138" s="2" t="s">
        <v>519</v>
      </c>
      <c r="M2138" s="2" t="s">
        <v>59</v>
      </c>
      <c r="N2138" s="2" t="s">
        <v>651</v>
      </c>
      <c r="O2138" s="2" t="s">
        <v>304</v>
      </c>
      <c r="P2138" s="2" t="s">
        <v>2893</v>
      </c>
      <c r="Q2138" s="2" t="s">
        <v>343</v>
      </c>
      <c r="R2138" s="2" t="s">
        <v>369</v>
      </c>
      <c r="S2138" s="2" t="s">
        <v>34</v>
      </c>
      <c r="T2138" s="152">
        <v>1.877</v>
      </c>
      <c r="U2138" s="2" t="s">
        <v>2929</v>
      </c>
      <c r="V2138" s="165">
        <v>6.3500000000000001E-2</v>
      </c>
      <c r="W2138" s="167">
        <v>5.33E-2</v>
      </c>
      <c r="X2138" s="4" t="s">
        <v>602</v>
      </c>
      <c r="Y2138" s="4" t="s">
        <v>304</v>
      </c>
      <c r="Z2138" s="152">
        <v>36860</v>
      </c>
      <c r="AA2138" s="162">
        <v>1</v>
      </c>
      <c r="AB2138" s="181">
        <v>102.04</v>
      </c>
      <c r="AD2138" s="152">
        <v>37.612000000000002</v>
      </c>
      <c r="AG2138" s="2" t="s">
        <v>36</v>
      </c>
      <c r="AH2138" s="167">
        <v>9.2999999999999997E-5</v>
      </c>
      <c r="AI2138" s="167">
        <v>8.8180537535462796E-4</v>
      </c>
      <c r="AJ2138" s="167">
        <v>2.6459179116071301E-4</v>
      </c>
    </row>
    <row r="2139" spans="1:36">
      <c r="A2139" s="2">
        <v>7833</v>
      </c>
      <c r="B2139" s="2">
        <v>7986</v>
      </c>
      <c r="C2139" s="2" t="s">
        <v>3365</v>
      </c>
      <c r="D2139" s="2" t="s">
        <v>3366</v>
      </c>
      <c r="E2139" s="4" t="s">
        <v>507</v>
      </c>
      <c r="F2139" s="2" t="s">
        <v>3848</v>
      </c>
      <c r="G2139" s="2" t="s">
        <v>3849</v>
      </c>
      <c r="H2139" s="2" t="s">
        <v>350</v>
      </c>
      <c r="I2139" s="2" t="s">
        <v>1153</v>
      </c>
      <c r="J2139" s="2" t="s">
        <v>30</v>
      </c>
      <c r="K2139" s="2" t="s">
        <v>30</v>
      </c>
      <c r="L2139" s="2" t="s">
        <v>519</v>
      </c>
      <c r="M2139" s="2" t="s">
        <v>31</v>
      </c>
      <c r="N2139" s="2" t="s">
        <v>651</v>
      </c>
      <c r="O2139" s="2" t="s">
        <v>304</v>
      </c>
      <c r="P2139" s="2" t="s">
        <v>2893</v>
      </c>
      <c r="Q2139" s="2" t="s">
        <v>343</v>
      </c>
      <c r="R2139" s="2" t="s">
        <v>369</v>
      </c>
      <c r="S2139" s="2" t="s">
        <v>34</v>
      </c>
      <c r="T2139" s="152">
        <v>3.3980000000000001</v>
      </c>
      <c r="U2139" s="2" t="s">
        <v>3850</v>
      </c>
      <c r="V2139" s="165">
        <v>6.25E-2</v>
      </c>
      <c r="W2139" s="167">
        <v>5.2850000000000001E-2</v>
      </c>
      <c r="X2139" s="4" t="s">
        <v>602</v>
      </c>
      <c r="Y2139" s="4" t="s">
        <v>304</v>
      </c>
      <c r="Z2139" s="152">
        <v>67000</v>
      </c>
      <c r="AA2139" s="162">
        <v>1</v>
      </c>
      <c r="AB2139" s="181">
        <v>104.82</v>
      </c>
      <c r="AD2139" s="152">
        <v>70.228999999999999</v>
      </c>
      <c r="AG2139" s="2" t="s">
        <v>36</v>
      </c>
      <c r="AH2139" s="167">
        <v>1.22E-4</v>
      </c>
      <c r="AI2139" s="167">
        <v>1.6465158628315101E-3</v>
      </c>
      <c r="AJ2139" s="167">
        <v>4.940484527506E-4</v>
      </c>
    </row>
    <row r="2140" spans="1:36">
      <c r="A2140" s="2">
        <v>7833</v>
      </c>
      <c r="B2140" s="2">
        <v>7986</v>
      </c>
      <c r="C2140" s="2" t="s">
        <v>3365</v>
      </c>
      <c r="D2140" s="2" t="s">
        <v>3366</v>
      </c>
      <c r="E2140" s="4" t="s">
        <v>507</v>
      </c>
      <c r="F2140" s="2" t="s">
        <v>3851</v>
      </c>
      <c r="G2140" s="2" t="s">
        <v>3852</v>
      </c>
      <c r="H2140" s="2" t="s">
        <v>350</v>
      </c>
      <c r="I2140" s="2" t="s">
        <v>1153</v>
      </c>
      <c r="J2140" s="2" t="s">
        <v>30</v>
      </c>
      <c r="K2140" s="2" t="s">
        <v>30</v>
      </c>
      <c r="L2140" s="2" t="s">
        <v>519</v>
      </c>
      <c r="M2140" s="2" t="s">
        <v>31</v>
      </c>
      <c r="N2140" s="2" t="s">
        <v>651</v>
      </c>
      <c r="O2140" s="2" t="s">
        <v>304</v>
      </c>
      <c r="P2140" s="2" t="s">
        <v>2882</v>
      </c>
      <c r="Q2140" s="2" t="s">
        <v>343</v>
      </c>
      <c r="R2140" s="2" t="s">
        <v>369</v>
      </c>
      <c r="S2140" s="2" t="s">
        <v>34</v>
      </c>
      <c r="T2140" s="152">
        <v>5.758</v>
      </c>
      <c r="U2140" s="2" t="s">
        <v>3853</v>
      </c>
      <c r="V2140" s="165">
        <v>6.5000000000000002E-2</v>
      </c>
      <c r="W2140" s="167">
        <v>5.706E-2</v>
      </c>
      <c r="X2140" s="4" t="s">
        <v>602</v>
      </c>
      <c r="Y2140" s="4" t="s">
        <v>304</v>
      </c>
      <c r="Z2140" s="152">
        <v>64835.9</v>
      </c>
      <c r="AA2140" s="162">
        <v>1</v>
      </c>
      <c r="AB2140" s="181">
        <v>106.35</v>
      </c>
      <c r="AD2140" s="152">
        <v>68.953000000000003</v>
      </c>
      <c r="AG2140" s="2" t="s">
        <v>36</v>
      </c>
      <c r="AH2140" s="167">
        <v>1.08E-4</v>
      </c>
      <c r="AI2140" s="167">
        <v>1.6165904134624999E-3</v>
      </c>
      <c r="AJ2140" s="167">
        <v>4.8506911505190201E-4</v>
      </c>
    </row>
    <row r="2141" spans="1:36">
      <c r="A2141" s="2">
        <v>7833</v>
      </c>
      <c r="B2141" s="2">
        <v>7986</v>
      </c>
      <c r="C2141" s="2" t="s">
        <v>3372</v>
      </c>
      <c r="D2141" s="2" t="s">
        <v>3373</v>
      </c>
      <c r="E2141" s="4" t="s">
        <v>347</v>
      </c>
      <c r="F2141" s="2" t="s">
        <v>3374</v>
      </c>
      <c r="G2141" s="2" t="s">
        <v>3375</v>
      </c>
      <c r="H2141" s="2" t="s">
        <v>350</v>
      </c>
      <c r="I2141" s="2" t="s">
        <v>942</v>
      </c>
      <c r="J2141" s="2" t="s">
        <v>30</v>
      </c>
      <c r="K2141" s="2" t="s">
        <v>30</v>
      </c>
      <c r="L2141" s="2" t="s">
        <v>519</v>
      </c>
      <c r="M2141" s="2" t="s">
        <v>59</v>
      </c>
      <c r="N2141" s="2" t="s">
        <v>664</v>
      </c>
      <c r="O2141" s="2" t="s">
        <v>304</v>
      </c>
      <c r="P2141" s="2" t="s">
        <v>142</v>
      </c>
      <c r="Q2141" s="2" t="s">
        <v>343</v>
      </c>
      <c r="R2141" s="2" t="s">
        <v>369</v>
      </c>
      <c r="S2141" s="2" t="s">
        <v>34</v>
      </c>
      <c r="T2141" s="152">
        <v>5.0430000000000001</v>
      </c>
      <c r="U2141" s="2" t="s">
        <v>3063</v>
      </c>
      <c r="V2141" s="165">
        <v>2.6499999999999999E-2</v>
      </c>
      <c r="W2141" s="167">
        <v>2.5250000000000002E-2</v>
      </c>
      <c r="X2141" s="4" t="s">
        <v>602</v>
      </c>
      <c r="Y2141" s="4" t="s">
        <v>304</v>
      </c>
      <c r="Z2141" s="152">
        <v>310643.44</v>
      </c>
      <c r="AA2141" s="162">
        <v>1</v>
      </c>
      <c r="AB2141" s="181">
        <v>118.55</v>
      </c>
      <c r="AD2141" s="152">
        <v>368.26799999999997</v>
      </c>
      <c r="AG2141" s="2" t="s">
        <v>36</v>
      </c>
      <c r="AH2141" s="167">
        <v>2.1900000000000001E-4</v>
      </c>
      <c r="AI2141" s="167">
        <v>8.63397339824362E-3</v>
      </c>
      <c r="AJ2141" s="167">
        <v>2.5906833300449101E-3</v>
      </c>
    </row>
    <row r="2142" spans="1:36">
      <c r="A2142" s="2">
        <v>7833</v>
      </c>
      <c r="B2142" s="2">
        <v>7986</v>
      </c>
      <c r="C2142" s="2" t="s">
        <v>3376</v>
      </c>
      <c r="D2142" s="2" t="s">
        <v>3377</v>
      </c>
      <c r="E2142" s="4" t="s">
        <v>347</v>
      </c>
      <c r="F2142" s="2" t="s">
        <v>3378</v>
      </c>
      <c r="G2142" s="2" t="s">
        <v>3379</v>
      </c>
      <c r="H2142" s="2" t="s">
        <v>350</v>
      </c>
      <c r="I2142" s="2" t="s">
        <v>1153</v>
      </c>
      <c r="J2142" s="2" t="s">
        <v>30</v>
      </c>
      <c r="K2142" s="2" t="s">
        <v>30</v>
      </c>
      <c r="L2142" s="2" t="s">
        <v>519</v>
      </c>
      <c r="M2142" s="2" t="s">
        <v>31</v>
      </c>
      <c r="N2142" s="2" t="s">
        <v>633</v>
      </c>
      <c r="O2142" s="2" t="s">
        <v>304</v>
      </c>
      <c r="P2142" s="20" t="s">
        <v>354</v>
      </c>
      <c r="Q2142" s="2" t="s">
        <v>354</v>
      </c>
      <c r="R2142" s="2" t="s">
        <v>354</v>
      </c>
      <c r="S2142" s="2" t="s">
        <v>34</v>
      </c>
      <c r="T2142" s="152">
        <v>3.5529999999999999</v>
      </c>
      <c r="U2142" s="2" t="s">
        <v>3144</v>
      </c>
      <c r="V2142" s="165">
        <v>6.5000000000000002E-2</v>
      </c>
      <c r="W2142" s="167">
        <v>6.8769999999999998E-2</v>
      </c>
      <c r="X2142" s="4" t="s">
        <v>602</v>
      </c>
      <c r="Y2142" s="4" t="s">
        <v>304</v>
      </c>
      <c r="Z2142" s="152">
        <v>273000</v>
      </c>
      <c r="AA2142" s="162">
        <v>1</v>
      </c>
      <c r="AB2142" s="181">
        <v>101.5</v>
      </c>
      <c r="AD2142" s="152">
        <v>277.09500000000003</v>
      </c>
      <c r="AG2142" s="2" t="s">
        <v>36</v>
      </c>
      <c r="AH2142" s="167">
        <v>1.3649999999999999E-3</v>
      </c>
      <c r="AI2142" s="167">
        <v>6.4964432703582299E-3</v>
      </c>
      <c r="AJ2142" s="167">
        <v>1.9493026569346701E-3</v>
      </c>
    </row>
    <row r="2143" spans="1:36">
      <c r="A2143" s="2">
        <v>7833</v>
      </c>
      <c r="B2143" s="2">
        <v>7986</v>
      </c>
      <c r="C2143" s="2" t="s">
        <v>2438</v>
      </c>
      <c r="D2143" s="2" t="s">
        <v>2439</v>
      </c>
      <c r="E2143" s="4" t="s">
        <v>347</v>
      </c>
      <c r="F2143" s="2" t="s">
        <v>3380</v>
      </c>
      <c r="G2143" s="2" t="s">
        <v>3381</v>
      </c>
      <c r="H2143" s="2" t="s">
        <v>350</v>
      </c>
      <c r="I2143" s="2" t="s">
        <v>1153</v>
      </c>
      <c r="J2143" s="2" t="s">
        <v>30</v>
      </c>
      <c r="K2143" s="2" t="s">
        <v>492</v>
      </c>
      <c r="L2143" s="2" t="s">
        <v>519</v>
      </c>
      <c r="M2143" s="2" t="s">
        <v>59</v>
      </c>
      <c r="N2143" s="2" t="s">
        <v>651</v>
      </c>
      <c r="O2143" s="2" t="s">
        <v>304</v>
      </c>
      <c r="P2143" s="2" t="s">
        <v>3382</v>
      </c>
      <c r="Q2143" s="2" t="s">
        <v>368</v>
      </c>
      <c r="R2143" s="2" t="s">
        <v>369</v>
      </c>
      <c r="S2143" s="2" t="s">
        <v>34</v>
      </c>
      <c r="T2143" s="152">
        <v>5.2750000000000004</v>
      </c>
      <c r="U2143" s="2" t="s">
        <v>3383</v>
      </c>
      <c r="V2143" s="165">
        <v>2.8000000000000001E-2</v>
      </c>
      <c r="W2143" s="167">
        <v>4.9230000000000003E-2</v>
      </c>
      <c r="X2143" s="4" t="s">
        <v>602</v>
      </c>
      <c r="Y2143" s="4" t="s">
        <v>304</v>
      </c>
      <c r="Z2143" s="152">
        <v>419986.09</v>
      </c>
      <c r="AA2143" s="162">
        <v>1</v>
      </c>
      <c r="AB2143" s="181">
        <v>90.43</v>
      </c>
      <c r="AD2143" s="152">
        <v>379.79300000000001</v>
      </c>
      <c r="AG2143" s="2" t="s">
        <v>36</v>
      </c>
      <c r="AH2143" s="167">
        <v>5.1400000000000003E-4</v>
      </c>
      <c r="AI2143" s="167">
        <v>8.9041895927267408E-3</v>
      </c>
      <c r="AJ2143" s="167">
        <v>2.67176356486449E-3</v>
      </c>
    </row>
    <row r="2144" spans="1:36">
      <c r="A2144" s="2">
        <v>7833</v>
      </c>
      <c r="B2144" s="2">
        <v>7986</v>
      </c>
      <c r="C2144" s="2" t="s">
        <v>3384</v>
      </c>
      <c r="D2144" s="2" t="s">
        <v>3385</v>
      </c>
      <c r="E2144" s="4" t="s">
        <v>507</v>
      </c>
      <c r="F2144" s="2" t="s">
        <v>3386</v>
      </c>
      <c r="G2144" s="2" t="s">
        <v>3387</v>
      </c>
      <c r="H2144" s="2" t="s">
        <v>350</v>
      </c>
      <c r="I2144" s="2" t="s">
        <v>1153</v>
      </c>
      <c r="J2144" s="2" t="s">
        <v>30</v>
      </c>
      <c r="K2144" s="2" t="s">
        <v>140</v>
      </c>
      <c r="L2144" s="2" t="s">
        <v>519</v>
      </c>
      <c r="M2144" s="2" t="s">
        <v>59</v>
      </c>
      <c r="N2144" s="2" t="s">
        <v>651</v>
      </c>
      <c r="O2144" s="2" t="s">
        <v>304</v>
      </c>
      <c r="P2144" s="2" t="s">
        <v>2893</v>
      </c>
      <c r="Q2144" s="2" t="s">
        <v>343</v>
      </c>
      <c r="R2144" s="2" t="s">
        <v>369</v>
      </c>
      <c r="S2144" s="2" t="s">
        <v>34</v>
      </c>
      <c r="T2144" s="152">
        <v>1.4510000000000001</v>
      </c>
      <c r="U2144" s="2" t="s">
        <v>3132</v>
      </c>
      <c r="V2144" s="165">
        <v>3.49E-2</v>
      </c>
      <c r="W2144" s="167">
        <v>5.4579999999999997E-2</v>
      </c>
      <c r="X2144" s="4" t="s">
        <v>602</v>
      </c>
      <c r="Y2144" s="4" t="s">
        <v>304</v>
      </c>
      <c r="Z2144" s="152">
        <v>119000</v>
      </c>
      <c r="AA2144" s="162">
        <v>1</v>
      </c>
      <c r="AB2144" s="181">
        <v>97.34</v>
      </c>
      <c r="AD2144" s="152">
        <v>115.83499999999999</v>
      </c>
      <c r="AG2144" s="2" t="s">
        <v>36</v>
      </c>
      <c r="AH2144" s="167">
        <v>1.26E-4</v>
      </c>
      <c r="AI2144" s="167">
        <v>2.7157217114875298E-3</v>
      </c>
      <c r="AJ2144" s="167">
        <v>8.1487104980228502E-4</v>
      </c>
    </row>
    <row r="2145" spans="1:36">
      <c r="A2145" s="2">
        <v>7833</v>
      </c>
      <c r="B2145" s="2">
        <v>7986</v>
      </c>
      <c r="C2145" s="2" t="s">
        <v>2212</v>
      </c>
      <c r="D2145" s="2" t="s">
        <v>2213</v>
      </c>
      <c r="E2145" s="4" t="s">
        <v>347</v>
      </c>
      <c r="F2145" s="2" t="s">
        <v>4103</v>
      </c>
      <c r="G2145" s="2" t="s">
        <v>4104</v>
      </c>
      <c r="H2145" s="2" t="s">
        <v>350</v>
      </c>
      <c r="I2145" s="2" t="s">
        <v>942</v>
      </c>
      <c r="J2145" s="2" t="s">
        <v>30</v>
      </c>
      <c r="K2145" s="2" t="s">
        <v>30</v>
      </c>
      <c r="L2145" s="2" t="s">
        <v>519</v>
      </c>
      <c r="M2145" s="2" t="s">
        <v>59</v>
      </c>
      <c r="N2145" s="2" t="s">
        <v>650</v>
      </c>
      <c r="O2145" s="2" t="s">
        <v>304</v>
      </c>
      <c r="P2145" s="2" t="s">
        <v>3039</v>
      </c>
      <c r="Q2145" s="2" t="s">
        <v>368</v>
      </c>
      <c r="R2145" s="2" t="s">
        <v>369</v>
      </c>
      <c r="S2145" s="2" t="s">
        <v>34</v>
      </c>
      <c r="T2145" s="152">
        <v>2.21</v>
      </c>
      <c r="U2145" s="2" t="s">
        <v>4105</v>
      </c>
      <c r="V2145" s="165">
        <v>1.9599999999999999E-2</v>
      </c>
      <c r="W2145" s="167">
        <v>2.9499999999999998E-2</v>
      </c>
      <c r="X2145" s="4" t="s">
        <v>602</v>
      </c>
      <c r="Y2145" s="4" t="s">
        <v>304</v>
      </c>
      <c r="Z2145" s="152">
        <v>2107.6999999999998</v>
      </c>
      <c r="AA2145" s="162">
        <v>1</v>
      </c>
      <c r="AB2145" s="181">
        <v>115.75</v>
      </c>
      <c r="AD2145" s="152">
        <v>2.44</v>
      </c>
      <c r="AG2145" s="2" t="s">
        <v>36</v>
      </c>
      <c r="AH2145" s="167">
        <v>1.9999999999999999E-6</v>
      </c>
      <c r="AI2145" s="167">
        <v>5.719746171595E-5</v>
      </c>
      <c r="AJ2145" s="167">
        <v>1.7162493298686499E-5</v>
      </c>
    </row>
    <row r="2146" spans="1:36">
      <c r="A2146" s="2">
        <v>7833</v>
      </c>
      <c r="B2146" s="2">
        <v>7986</v>
      </c>
      <c r="C2146" s="2" t="s">
        <v>2212</v>
      </c>
      <c r="D2146" s="2" t="s">
        <v>2213</v>
      </c>
      <c r="E2146" s="4" t="s">
        <v>347</v>
      </c>
      <c r="F2146" s="2" t="s">
        <v>3388</v>
      </c>
      <c r="G2146" s="2" t="s">
        <v>3389</v>
      </c>
      <c r="H2146" s="2" t="s">
        <v>350</v>
      </c>
      <c r="I2146" s="2" t="s">
        <v>942</v>
      </c>
      <c r="J2146" s="2" t="s">
        <v>30</v>
      </c>
      <c r="K2146" s="2" t="s">
        <v>30</v>
      </c>
      <c r="L2146" s="2" t="s">
        <v>519</v>
      </c>
      <c r="M2146" s="2" t="s">
        <v>59</v>
      </c>
      <c r="N2146" s="2" t="s">
        <v>650</v>
      </c>
      <c r="O2146" s="2" t="s">
        <v>304</v>
      </c>
      <c r="P2146" s="2" t="s">
        <v>3039</v>
      </c>
      <c r="Q2146" s="2" t="s">
        <v>368</v>
      </c>
      <c r="R2146" s="2" t="s">
        <v>369</v>
      </c>
      <c r="S2146" s="2" t="s">
        <v>34</v>
      </c>
      <c r="T2146" s="152">
        <v>5.9009999999999998</v>
      </c>
      <c r="U2146" s="2" t="s">
        <v>3390</v>
      </c>
      <c r="V2146" s="165">
        <v>1.5800000000000002E-2</v>
      </c>
      <c r="W2146" s="167">
        <v>3.0099999999999998E-2</v>
      </c>
      <c r="X2146" s="4" t="s">
        <v>602</v>
      </c>
      <c r="Y2146" s="4" t="s">
        <v>304</v>
      </c>
      <c r="Z2146" s="152">
        <v>133890.89000000001</v>
      </c>
      <c r="AA2146" s="162">
        <v>1</v>
      </c>
      <c r="AB2146" s="181">
        <v>108.34</v>
      </c>
      <c r="AD2146" s="152">
        <v>145.05699999999999</v>
      </c>
      <c r="AG2146" s="2" t="s">
        <v>36</v>
      </c>
      <c r="AH2146" s="167">
        <v>1.21E-4</v>
      </c>
      <c r="AI2146" s="167">
        <v>3.4008448602444101E-3</v>
      </c>
      <c r="AJ2146" s="167">
        <v>1.02044698091106E-3</v>
      </c>
    </row>
    <row r="2147" spans="1:36">
      <c r="A2147" s="2">
        <v>7833</v>
      </c>
      <c r="B2147" s="2">
        <v>7986</v>
      </c>
      <c r="C2147" s="2" t="s">
        <v>2212</v>
      </c>
      <c r="D2147" s="2" t="s">
        <v>2213</v>
      </c>
      <c r="E2147" s="4" t="s">
        <v>347</v>
      </c>
      <c r="F2147" s="2" t="s">
        <v>3854</v>
      </c>
      <c r="G2147" s="2" t="s">
        <v>3855</v>
      </c>
      <c r="H2147" s="2" t="s">
        <v>350</v>
      </c>
      <c r="I2147" s="2" t="s">
        <v>942</v>
      </c>
      <c r="J2147" s="2" t="s">
        <v>30</v>
      </c>
      <c r="K2147" s="2" t="s">
        <v>30</v>
      </c>
      <c r="L2147" s="2" t="s">
        <v>519</v>
      </c>
      <c r="M2147" s="2" t="s">
        <v>31</v>
      </c>
      <c r="N2147" s="2" t="s">
        <v>650</v>
      </c>
      <c r="O2147" s="2" t="s">
        <v>304</v>
      </c>
      <c r="P2147" s="2" t="s">
        <v>2893</v>
      </c>
      <c r="Q2147" s="2" t="s">
        <v>343</v>
      </c>
      <c r="R2147" s="2" t="s">
        <v>369</v>
      </c>
      <c r="S2147" s="2" t="s">
        <v>34</v>
      </c>
      <c r="T2147" s="152">
        <v>7.1980000000000004</v>
      </c>
      <c r="U2147" s="2" t="s">
        <v>3856</v>
      </c>
      <c r="V2147" s="165">
        <v>0.03</v>
      </c>
      <c r="W2147" s="167">
        <v>3.1690000000000003E-2</v>
      </c>
      <c r="X2147" s="4" t="s">
        <v>602</v>
      </c>
      <c r="Y2147" s="4" t="s">
        <v>304</v>
      </c>
      <c r="Z2147" s="152">
        <v>52800</v>
      </c>
      <c r="AA2147" s="162">
        <v>1</v>
      </c>
      <c r="AB2147" s="181">
        <v>104.37</v>
      </c>
      <c r="AD2147" s="152">
        <v>55.106999999999999</v>
      </c>
      <c r="AG2147" s="2" t="s">
        <v>36</v>
      </c>
      <c r="AH2147" s="167">
        <v>1.2E-4</v>
      </c>
      <c r="AI2147" s="167">
        <v>1.2919823093856201E-3</v>
      </c>
      <c r="AJ2147" s="167">
        <v>3.87668212218391E-4</v>
      </c>
    </row>
    <row r="2148" spans="1:36">
      <c r="A2148" s="2">
        <v>7833</v>
      </c>
      <c r="B2148" s="2">
        <v>7986</v>
      </c>
      <c r="C2148" s="2" t="s">
        <v>3391</v>
      </c>
      <c r="D2148" s="2" t="s">
        <v>3392</v>
      </c>
      <c r="E2148" s="4" t="s">
        <v>507</v>
      </c>
      <c r="F2148" s="2" t="s">
        <v>4037</v>
      </c>
      <c r="G2148" s="2" t="s">
        <v>4038</v>
      </c>
      <c r="H2148" s="2" t="s">
        <v>350</v>
      </c>
      <c r="I2148" s="2" t="s">
        <v>1153</v>
      </c>
      <c r="J2148" s="2" t="s">
        <v>30</v>
      </c>
      <c r="K2148" s="2" t="s">
        <v>30</v>
      </c>
      <c r="L2148" s="2" t="s">
        <v>519</v>
      </c>
      <c r="M2148" s="2" t="s">
        <v>31</v>
      </c>
      <c r="N2148" s="2" t="s">
        <v>651</v>
      </c>
      <c r="O2148" s="2" t="s">
        <v>304</v>
      </c>
      <c r="P2148" s="2" t="s">
        <v>2886</v>
      </c>
      <c r="Q2148" s="2" t="s">
        <v>343</v>
      </c>
      <c r="R2148" s="2" t="s">
        <v>369</v>
      </c>
      <c r="S2148" s="2" t="s">
        <v>34</v>
      </c>
      <c r="T2148" s="152">
        <v>2.948</v>
      </c>
      <c r="U2148" s="2" t="s">
        <v>214</v>
      </c>
      <c r="V2148" s="165">
        <v>6.3899999999999998E-2</v>
      </c>
      <c r="W2148" s="167">
        <v>5.4820000000000001E-2</v>
      </c>
      <c r="X2148" s="4" t="s">
        <v>602</v>
      </c>
      <c r="Y2148" s="4" t="s">
        <v>304</v>
      </c>
      <c r="Z2148" s="152">
        <v>79203</v>
      </c>
      <c r="AA2148" s="162">
        <v>1</v>
      </c>
      <c r="AB2148" s="181">
        <v>104.47</v>
      </c>
      <c r="AD2148" s="152">
        <v>82.742999999999995</v>
      </c>
      <c r="AG2148" s="2" t="s">
        <v>36</v>
      </c>
      <c r="AH2148" s="167">
        <v>1.92E-4</v>
      </c>
      <c r="AI2148" s="167">
        <v>1.93990377249203E-3</v>
      </c>
      <c r="AJ2148" s="167">
        <v>5.8208152069459597E-4</v>
      </c>
    </row>
    <row r="2149" spans="1:36">
      <c r="A2149" s="2">
        <v>7833</v>
      </c>
      <c r="B2149" s="2">
        <v>7986</v>
      </c>
      <c r="C2149" s="2" t="s">
        <v>2224</v>
      </c>
      <c r="D2149" s="2" t="s">
        <v>2225</v>
      </c>
      <c r="E2149" s="4" t="s">
        <v>347</v>
      </c>
      <c r="F2149" s="2" t="s">
        <v>3395</v>
      </c>
      <c r="G2149" s="2" t="s">
        <v>3396</v>
      </c>
      <c r="H2149" s="2" t="s">
        <v>350</v>
      </c>
      <c r="I2149" s="2" t="s">
        <v>942</v>
      </c>
      <c r="J2149" s="2" t="s">
        <v>30</v>
      </c>
      <c r="K2149" s="2" t="s">
        <v>30</v>
      </c>
      <c r="L2149" s="2" t="s">
        <v>519</v>
      </c>
      <c r="M2149" s="2" t="s">
        <v>59</v>
      </c>
      <c r="N2149" s="2" t="s">
        <v>650</v>
      </c>
      <c r="O2149" s="2" t="s">
        <v>304</v>
      </c>
      <c r="P2149" s="2" t="s">
        <v>142</v>
      </c>
      <c r="Q2149" s="2" t="s">
        <v>343</v>
      </c>
      <c r="R2149" s="2" t="s">
        <v>369</v>
      </c>
      <c r="S2149" s="2" t="s">
        <v>34</v>
      </c>
      <c r="T2149" s="152">
        <v>2.6779999999999999</v>
      </c>
      <c r="U2149" s="2" t="s">
        <v>3397</v>
      </c>
      <c r="V2149" s="165">
        <v>1.34E-2</v>
      </c>
      <c r="W2149" s="167">
        <v>2.8029999999999999E-2</v>
      </c>
      <c r="X2149" s="4" t="s">
        <v>602</v>
      </c>
      <c r="Y2149" s="4" t="s">
        <v>304</v>
      </c>
      <c r="Z2149" s="152">
        <v>147065.82999999999</v>
      </c>
      <c r="AA2149" s="162">
        <v>1</v>
      </c>
      <c r="AB2149" s="181">
        <v>114.07</v>
      </c>
      <c r="AC2149" s="152">
        <v>18.722000000000001</v>
      </c>
      <c r="AD2149" s="152">
        <v>186.48</v>
      </c>
      <c r="AG2149" s="2" t="s">
        <v>36</v>
      </c>
      <c r="AH2149" s="167">
        <v>6.7000000000000002E-5</v>
      </c>
      <c r="AI2149" s="167">
        <v>4.3719878608477099E-3</v>
      </c>
      <c r="AJ2149" s="167">
        <v>1.3118451433451199E-3</v>
      </c>
    </row>
    <row r="2150" spans="1:36">
      <c r="A2150" s="2">
        <v>7833</v>
      </c>
      <c r="B2150" s="2">
        <v>7986</v>
      </c>
      <c r="C2150" s="2" t="s">
        <v>2224</v>
      </c>
      <c r="D2150" s="2" t="s">
        <v>2225</v>
      </c>
      <c r="E2150" s="4" t="s">
        <v>347</v>
      </c>
      <c r="F2150" s="2" t="s">
        <v>3398</v>
      </c>
      <c r="G2150" s="2" t="s">
        <v>3399</v>
      </c>
      <c r="H2150" s="2" t="s">
        <v>350</v>
      </c>
      <c r="I2150" s="2" t="s">
        <v>942</v>
      </c>
      <c r="J2150" s="2" t="s">
        <v>30</v>
      </c>
      <c r="K2150" s="2" t="s">
        <v>30</v>
      </c>
      <c r="L2150" s="2" t="s">
        <v>519</v>
      </c>
      <c r="M2150" s="2" t="s">
        <v>59</v>
      </c>
      <c r="N2150" s="2" t="s">
        <v>650</v>
      </c>
      <c r="O2150" s="2" t="s">
        <v>304</v>
      </c>
      <c r="P2150" s="2" t="s">
        <v>168</v>
      </c>
      <c r="Q2150" s="2" t="s">
        <v>368</v>
      </c>
      <c r="R2150" s="2" t="s">
        <v>369</v>
      </c>
      <c r="S2150" s="2" t="s">
        <v>34</v>
      </c>
      <c r="T2150" s="152">
        <v>1.9570000000000001</v>
      </c>
      <c r="U2150" s="2" t="s">
        <v>2902</v>
      </c>
      <c r="V2150" s="165">
        <v>1.77E-2</v>
      </c>
      <c r="W2150" s="167">
        <v>2.8219999999999999E-2</v>
      </c>
      <c r="X2150" s="4" t="s">
        <v>602</v>
      </c>
      <c r="Y2150" s="4" t="s">
        <v>304</v>
      </c>
      <c r="Z2150" s="152">
        <v>32922</v>
      </c>
      <c r="AA2150" s="162">
        <v>1</v>
      </c>
      <c r="AB2150" s="181">
        <v>114.73</v>
      </c>
      <c r="AD2150" s="152">
        <v>37.771000000000001</v>
      </c>
      <c r="AG2150" s="2" t="s">
        <v>36</v>
      </c>
      <c r="AH2150" s="167">
        <v>1.4E-5</v>
      </c>
      <c r="AI2150" s="167">
        <v>8.8554404158973496E-4</v>
      </c>
      <c r="AJ2150" s="167">
        <v>2.6571360377758597E-4</v>
      </c>
    </row>
    <row r="2151" spans="1:36">
      <c r="A2151" s="2">
        <v>7833</v>
      </c>
      <c r="B2151" s="2">
        <v>7986</v>
      </c>
      <c r="C2151" s="2" t="s">
        <v>2224</v>
      </c>
      <c r="D2151" s="2" t="s">
        <v>2225</v>
      </c>
      <c r="E2151" s="4" t="s">
        <v>347</v>
      </c>
      <c r="F2151" s="2" t="s">
        <v>3400</v>
      </c>
      <c r="G2151" s="2" t="s">
        <v>3401</v>
      </c>
      <c r="H2151" s="2" t="s">
        <v>350</v>
      </c>
      <c r="I2151" s="2" t="s">
        <v>942</v>
      </c>
      <c r="J2151" s="2" t="s">
        <v>30</v>
      </c>
      <c r="K2151" s="2" t="s">
        <v>30</v>
      </c>
      <c r="L2151" s="2" t="s">
        <v>519</v>
      </c>
      <c r="M2151" s="2" t="s">
        <v>59</v>
      </c>
      <c r="N2151" s="2" t="s">
        <v>650</v>
      </c>
      <c r="O2151" s="2" t="s">
        <v>304</v>
      </c>
      <c r="P2151" s="2" t="s">
        <v>168</v>
      </c>
      <c r="Q2151" s="2" t="s">
        <v>368</v>
      </c>
      <c r="R2151" s="2" t="s">
        <v>369</v>
      </c>
      <c r="S2151" s="2" t="s">
        <v>34</v>
      </c>
      <c r="T2151" s="152">
        <v>4.8609999999999998</v>
      </c>
      <c r="U2151" s="2" t="s">
        <v>3097</v>
      </c>
      <c r="V2151" s="165">
        <v>2.4799999999999999E-2</v>
      </c>
      <c r="W2151" s="167">
        <v>2.776E-2</v>
      </c>
      <c r="X2151" s="4" t="s">
        <v>602</v>
      </c>
      <c r="Y2151" s="4" t="s">
        <v>304</v>
      </c>
      <c r="Z2151" s="152">
        <v>175831</v>
      </c>
      <c r="AA2151" s="162">
        <v>1</v>
      </c>
      <c r="AB2151" s="181">
        <v>115.49</v>
      </c>
      <c r="AD2151" s="152">
        <v>203.06700000000001</v>
      </c>
      <c r="AG2151" s="2" t="s">
        <v>36</v>
      </c>
      <c r="AH2151" s="167">
        <v>5.3000000000000001E-5</v>
      </c>
      <c r="AI2151" s="167">
        <v>4.7608751047207498E-3</v>
      </c>
      <c r="AJ2151" s="167">
        <v>1.42853344587961E-3</v>
      </c>
    </row>
    <row r="2152" spans="1:36">
      <c r="A2152" s="2">
        <v>7833</v>
      </c>
      <c r="B2152" s="2">
        <v>7986</v>
      </c>
      <c r="C2152" s="2" t="s">
        <v>2224</v>
      </c>
      <c r="D2152" s="2" t="s">
        <v>2225</v>
      </c>
      <c r="E2152" s="4" t="s">
        <v>347</v>
      </c>
      <c r="F2152" s="2" t="s">
        <v>3402</v>
      </c>
      <c r="G2152" s="2" t="s">
        <v>3403</v>
      </c>
      <c r="H2152" s="2" t="s">
        <v>350</v>
      </c>
      <c r="I2152" s="2" t="s">
        <v>942</v>
      </c>
      <c r="J2152" s="2" t="s">
        <v>30</v>
      </c>
      <c r="K2152" s="2" t="s">
        <v>30</v>
      </c>
      <c r="L2152" s="2" t="s">
        <v>519</v>
      </c>
      <c r="M2152" s="2" t="s">
        <v>59</v>
      </c>
      <c r="N2152" s="2" t="s">
        <v>650</v>
      </c>
      <c r="O2152" s="2" t="s">
        <v>304</v>
      </c>
      <c r="P2152" s="2" t="s">
        <v>142</v>
      </c>
      <c r="Q2152" s="2" t="s">
        <v>343</v>
      </c>
      <c r="R2152" s="2" t="s">
        <v>369</v>
      </c>
      <c r="S2152" s="2" t="s">
        <v>34</v>
      </c>
      <c r="T2152" s="152">
        <v>6.4160000000000004</v>
      </c>
      <c r="U2152" s="2" t="s">
        <v>3404</v>
      </c>
      <c r="V2152" s="165">
        <v>8.9999999999999993E-3</v>
      </c>
      <c r="W2152" s="167">
        <v>2.8410000000000001E-2</v>
      </c>
      <c r="X2152" s="4" t="s">
        <v>602</v>
      </c>
      <c r="Y2152" s="4" t="s">
        <v>304</v>
      </c>
      <c r="Z2152" s="152">
        <v>290974.23</v>
      </c>
      <c r="AA2152" s="162">
        <v>1</v>
      </c>
      <c r="AB2152" s="181">
        <v>101.93</v>
      </c>
      <c r="AC2152" s="152">
        <v>8.5310000000000006</v>
      </c>
      <c r="AD2152" s="152">
        <v>305.12099999999998</v>
      </c>
      <c r="AG2152" s="2" t="s">
        <v>36</v>
      </c>
      <c r="AH2152" s="167">
        <v>1.08E-4</v>
      </c>
      <c r="AI2152" s="167">
        <v>7.1535119314113998E-3</v>
      </c>
      <c r="AJ2152" s="167">
        <v>2.1464606453101801E-3</v>
      </c>
    </row>
    <row r="2153" spans="1:36">
      <c r="A2153" s="2">
        <v>7833</v>
      </c>
      <c r="B2153" s="2">
        <v>7986</v>
      </c>
      <c r="C2153" s="2" t="s">
        <v>2224</v>
      </c>
      <c r="D2153" s="2" t="s">
        <v>2225</v>
      </c>
      <c r="E2153" s="4" t="s">
        <v>347</v>
      </c>
      <c r="F2153" s="2" t="s">
        <v>3405</v>
      </c>
      <c r="G2153" s="2" t="s">
        <v>3406</v>
      </c>
      <c r="H2153" s="2" t="s">
        <v>350</v>
      </c>
      <c r="I2153" s="2" t="s">
        <v>942</v>
      </c>
      <c r="J2153" s="2" t="s">
        <v>30</v>
      </c>
      <c r="K2153" s="2" t="s">
        <v>30</v>
      </c>
      <c r="L2153" s="2" t="s">
        <v>519</v>
      </c>
      <c r="M2153" s="2" t="s">
        <v>59</v>
      </c>
      <c r="N2153" s="2" t="s">
        <v>650</v>
      </c>
      <c r="O2153" s="2" t="s">
        <v>304</v>
      </c>
      <c r="P2153" s="2" t="s">
        <v>142</v>
      </c>
      <c r="Q2153" s="2" t="s">
        <v>343</v>
      </c>
      <c r="R2153" s="2" t="s">
        <v>369</v>
      </c>
      <c r="S2153" s="2" t="s">
        <v>34</v>
      </c>
      <c r="T2153" s="152">
        <v>9.8800000000000008</v>
      </c>
      <c r="U2153" s="2" t="s">
        <v>3407</v>
      </c>
      <c r="V2153" s="165">
        <v>1.6899999999999998E-2</v>
      </c>
      <c r="W2153" s="167">
        <v>2.9499999999999998E-2</v>
      </c>
      <c r="X2153" s="4" t="s">
        <v>602</v>
      </c>
      <c r="Y2153" s="4" t="s">
        <v>304</v>
      </c>
      <c r="Z2153" s="152">
        <v>451102</v>
      </c>
      <c r="AA2153" s="162">
        <v>1</v>
      </c>
      <c r="AB2153" s="181">
        <v>102.05</v>
      </c>
      <c r="AC2153" s="152">
        <v>4.3949999999999996</v>
      </c>
      <c r="AD2153" s="152">
        <v>464.745</v>
      </c>
      <c r="AG2153" s="2" t="s">
        <v>36</v>
      </c>
      <c r="AH2153" s="167">
        <v>1.03E-4</v>
      </c>
      <c r="AI2153" s="167">
        <v>1.0895861309808699E-2</v>
      </c>
      <c r="AJ2153" s="167">
        <v>3.2693784147568802E-3</v>
      </c>
    </row>
    <row r="2154" spans="1:36">
      <c r="A2154" s="2">
        <v>7833</v>
      </c>
      <c r="B2154" s="2">
        <v>7986</v>
      </c>
      <c r="C2154" s="2" t="s">
        <v>2224</v>
      </c>
      <c r="D2154" s="2" t="s">
        <v>2225</v>
      </c>
      <c r="E2154" s="4" t="s">
        <v>347</v>
      </c>
      <c r="F2154" s="2" t="s">
        <v>3408</v>
      </c>
      <c r="G2154" s="2" t="s">
        <v>3409</v>
      </c>
      <c r="H2154" s="2" t="s">
        <v>350</v>
      </c>
      <c r="I2154" s="2" t="s">
        <v>942</v>
      </c>
      <c r="J2154" s="2" t="s">
        <v>30</v>
      </c>
      <c r="K2154" s="2" t="s">
        <v>30</v>
      </c>
      <c r="L2154" s="2" t="s">
        <v>519</v>
      </c>
      <c r="M2154" s="2" t="s">
        <v>31</v>
      </c>
      <c r="N2154" s="2" t="s">
        <v>650</v>
      </c>
      <c r="O2154" s="2" t="s">
        <v>304</v>
      </c>
      <c r="P2154" s="2" t="s">
        <v>168</v>
      </c>
      <c r="Q2154" s="2" t="s">
        <v>368</v>
      </c>
      <c r="R2154" s="2" t="s">
        <v>369</v>
      </c>
      <c r="S2154" s="2" t="s">
        <v>34</v>
      </c>
      <c r="T2154" s="152">
        <v>11.936</v>
      </c>
      <c r="U2154" s="2" t="s">
        <v>3410</v>
      </c>
      <c r="V2154" s="165">
        <v>3.6700000000000003E-2</v>
      </c>
      <c r="W2154" s="167">
        <v>3.1620000000000002E-2</v>
      </c>
      <c r="X2154" s="4" t="s">
        <v>602</v>
      </c>
      <c r="Y2154" s="4" t="s">
        <v>304</v>
      </c>
      <c r="Z2154" s="152">
        <v>163000</v>
      </c>
      <c r="AA2154" s="162">
        <v>1</v>
      </c>
      <c r="AB2154" s="181">
        <v>109.54</v>
      </c>
      <c r="AC2154" s="152">
        <v>3.081</v>
      </c>
      <c r="AD2154" s="152">
        <v>181.631</v>
      </c>
      <c r="AG2154" s="2" t="s">
        <v>36</v>
      </c>
      <c r="AH2154" s="167">
        <v>5.0000000000000002E-5</v>
      </c>
      <c r="AI2154" s="167">
        <v>4.2583005776473297E-3</v>
      </c>
      <c r="AJ2154" s="167">
        <v>1.2777324890850101E-3</v>
      </c>
    </row>
    <row r="2155" spans="1:36">
      <c r="A2155" s="2">
        <v>7833</v>
      </c>
      <c r="B2155" s="2">
        <v>7986</v>
      </c>
      <c r="C2155" s="2" t="s">
        <v>2232</v>
      </c>
      <c r="D2155" s="2" t="s">
        <v>2233</v>
      </c>
      <c r="E2155" s="4" t="s">
        <v>347</v>
      </c>
      <c r="F2155" s="2" t="s">
        <v>3857</v>
      </c>
      <c r="G2155" s="2" t="s">
        <v>3858</v>
      </c>
      <c r="H2155" s="2" t="s">
        <v>350</v>
      </c>
      <c r="I2155" s="2" t="s">
        <v>1153</v>
      </c>
      <c r="J2155" s="2" t="s">
        <v>30</v>
      </c>
      <c r="K2155" s="2" t="s">
        <v>30</v>
      </c>
      <c r="L2155" s="2" t="s">
        <v>519</v>
      </c>
      <c r="M2155" s="2" t="s">
        <v>59</v>
      </c>
      <c r="N2155" s="2" t="s">
        <v>633</v>
      </c>
      <c r="O2155" s="2" t="s">
        <v>304</v>
      </c>
      <c r="P2155" s="2" t="s">
        <v>2943</v>
      </c>
      <c r="Q2155" s="2" t="s">
        <v>368</v>
      </c>
      <c r="R2155" s="2" t="s">
        <v>369</v>
      </c>
      <c r="S2155" s="2" t="s">
        <v>34</v>
      </c>
      <c r="T2155" s="152">
        <v>1.5840000000000001</v>
      </c>
      <c r="U2155" s="2" t="s">
        <v>3132</v>
      </c>
      <c r="V2155" s="165">
        <v>7.3999999999999996E-2</v>
      </c>
      <c r="W2155" s="167">
        <v>5.2659999999999998E-2</v>
      </c>
      <c r="X2155" s="4" t="s">
        <v>602</v>
      </c>
      <c r="Y2155" s="4" t="s">
        <v>304</v>
      </c>
      <c r="Z2155" s="152">
        <v>50350</v>
      </c>
      <c r="AA2155" s="162">
        <v>1</v>
      </c>
      <c r="AB2155" s="181">
        <v>103.44</v>
      </c>
      <c r="AD2155" s="152">
        <v>52.082000000000001</v>
      </c>
      <c r="AG2155" s="2" t="s">
        <v>36</v>
      </c>
      <c r="AH2155" s="167">
        <v>4.8000000000000001E-4</v>
      </c>
      <c r="AI2155" s="167">
        <v>1.22105421701773E-3</v>
      </c>
      <c r="AJ2155" s="167">
        <v>3.6638574839162601E-4</v>
      </c>
    </row>
    <row r="2156" spans="1:36">
      <c r="A2156" s="2">
        <v>7833</v>
      </c>
      <c r="B2156" s="2">
        <v>7986</v>
      </c>
      <c r="C2156" s="2" t="s">
        <v>2232</v>
      </c>
      <c r="D2156" s="2" t="s">
        <v>2233</v>
      </c>
      <c r="E2156" s="4" t="s">
        <v>347</v>
      </c>
      <c r="F2156" s="2" t="s">
        <v>3411</v>
      </c>
      <c r="G2156" s="2" t="s">
        <v>3412</v>
      </c>
      <c r="H2156" s="2" t="s">
        <v>350</v>
      </c>
      <c r="I2156" s="2" t="s">
        <v>1153</v>
      </c>
      <c r="J2156" s="2" t="s">
        <v>30</v>
      </c>
      <c r="K2156" s="2" t="s">
        <v>30</v>
      </c>
      <c r="L2156" s="2" t="s">
        <v>519</v>
      </c>
      <c r="M2156" s="2" t="s">
        <v>31</v>
      </c>
      <c r="N2156" s="2" t="s">
        <v>633</v>
      </c>
      <c r="O2156" s="2" t="s">
        <v>304</v>
      </c>
      <c r="P2156" s="2" t="s">
        <v>2943</v>
      </c>
      <c r="Q2156" s="2" t="s">
        <v>368</v>
      </c>
      <c r="R2156" s="2" t="s">
        <v>369</v>
      </c>
      <c r="S2156" s="2" t="s">
        <v>34</v>
      </c>
      <c r="T2156" s="152">
        <v>2.7730000000000001</v>
      </c>
      <c r="U2156" s="2" t="s">
        <v>2871</v>
      </c>
      <c r="V2156" s="165">
        <v>5.6899999999999999E-2</v>
      </c>
      <c r="W2156" s="167">
        <v>5.491E-2</v>
      </c>
      <c r="X2156" s="4" t="s">
        <v>602</v>
      </c>
      <c r="Y2156" s="4" t="s">
        <v>304</v>
      </c>
      <c r="Z2156" s="152">
        <v>36000</v>
      </c>
      <c r="AA2156" s="162">
        <v>1</v>
      </c>
      <c r="AB2156" s="181">
        <v>100.74</v>
      </c>
      <c r="AD2156" s="152">
        <v>36.265999999999998</v>
      </c>
      <c r="AG2156" s="2" t="s">
        <v>36</v>
      </c>
      <c r="AH2156" s="167">
        <v>1.44E-4</v>
      </c>
      <c r="AI2156" s="167">
        <v>8.5025933423598299E-4</v>
      </c>
      <c r="AJ2156" s="167">
        <v>2.55126183718419E-4</v>
      </c>
    </row>
    <row r="2157" spans="1:36">
      <c r="A2157" s="2">
        <v>7833</v>
      </c>
      <c r="B2157" s="2">
        <v>7986</v>
      </c>
      <c r="C2157" s="2" t="s">
        <v>2240</v>
      </c>
      <c r="D2157" s="2" t="s">
        <v>2241</v>
      </c>
      <c r="E2157" s="4" t="s">
        <v>347</v>
      </c>
      <c r="F2157" s="2" t="s">
        <v>4106</v>
      </c>
      <c r="G2157" s="2" t="s">
        <v>4107</v>
      </c>
      <c r="H2157" s="2" t="s">
        <v>350</v>
      </c>
      <c r="I2157" s="2" t="s">
        <v>942</v>
      </c>
      <c r="J2157" s="2" t="s">
        <v>30</v>
      </c>
      <c r="K2157" s="2" t="s">
        <v>30</v>
      </c>
      <c r="L2157" s="2" t="s">
        <v>519</v>
      </c>
      <c r="M2157" s="2" t="s">
        <v>59</v>
      </c>
      <c r="N2157" s="2" t="s">
        <v>634</v>
      </c>
      <c r="O2157" s="2" t="s">
        <v>304</v>
      </c>
      <c r="P2157" s="2" t="s">
        <v>2882</v>
      </c>
      <c r="Q2157" s="2" t="s">
        <v>343</v>
      </c>
      <c r="R2157" s="2" t="s">
        <v>369</v>
      </c>
      <c r="S2157" s="2" t="s">
        <v>34</v>
      </c>
      <c r="T2157" s="152">
        <v>0.874</v>
      </c>
      <c r="U2157" s="2" t="s">
        <v>4108</v>
      </c>
      <c r="V2157" s="165">
        <v>2.5899999999999999E-2</v>
      </c>
      <c r="W2157" s="167">
        <v>2.8930000000000001E-2</v>
      </c>
      <c r="X2157" s="4" t="s">
        <v>602</v>
      </c>
      <c r="Y2157" s="4" t="s">
        <v>304</v>
      </c>
      <c r="Z2157" s="152">
        <v>67482</v>
      </c>
      <c r="AA2157" s="162">
        <v>1</v>
      </c>
      <c r="AB2157" s="181">
        <v>116.88</v>
      </c>
      <c r="AD2157" s="152">
        <v>78.873000000000005</v>
      </c>
      <c r="AG2157" s="2" t="s">
        <v>36</v>
      </c>
      <c r="AH2157" s="167">
        <v>6.3999999999999997E-5</v>
      </c>
      <c r="AI2157" s="167">
        <v>1.8491626359174399E-3</v>
      </c>
      <c r="AJ2157" s="167">
        <v>5.5485401615758398E-4</v>
      </c>
    </row>
    <row r="2158" spans="1:36">
      <c r="A2158" s="2">
        <v>7833</v>
      </c>
      <c r="B2158" s="2">
        <v>7986</v>
      </c>
      <c r="C2158" s="2" t="s">
        <v>2240</v>
      </c>
      <c r="D2158" s="2" t="s">
        <v>2241</v>
      </c>
      <c r="E2158" s="4" t="s">
        <v>347</v>
      </c>
      <c r="F2158" s="2" t="s">
        <v>3859</v>
      </c>
      <c r="G2158" s="2" t="s">
        <v>3860</v>
      </c>
      <c r="H2158" s="2" t="s">
        <v>350</v>
      </c>
      <c r="I2158" s="2" t="s">
        <v>942</v>
      </c>
      <c r="J2158" s="2" t="s">
        <v>30</v>
      </c>
      <c r="K2158" s="2" t="s">
        <v>30</v>
      </c>
      <c r="L2158" s="2" t="s">
        <v>519</v>
      </c>
      <c r="M2158" s="2" t="s">
        <v>59</v>
      </c>
      <c r="N2158" s="2" t="s">
        <v>634</v>
      </c>
      <c r="O2158" s="2" t="s">
        <v>304</v>
      </c>
      <c r="P2158" s="2" t="s">
        <v>342</v>
      </c>
      <c r="Q2158" s="2" t="s">
        <v>343</v>
      </c>
      <c r="R2158" s="2" t="s">
        <v>369</v>
      </c>
      <c r="S2158" s="2" t="s">
        <v>34</v>
      </c>
      <c r="T2158" s="152">
        <v>3.7149999999999999</v>
      </c>
      <c r="U2158" s="2" t="s">
        <v>3861</v>
      </c>
      <c r="V2158" s="165">
        <v>1.3899999999999999E-2</v>
      </c>
      <c r="W2158" s="167">
        <v>2.511E-2</v>
      </c>
      <c r="X2158" s="4" t="s">
        <v>602</v>
      </c>
      <c r="Y2158" s="4" t="s">
        <v>304</v>
      </c>
      <c r="Z2158" s="152">
        <v>352754</v>
      </c>
      <c r="AA2158" s="162">
        <v>1</v>
      </c>
      <c r="AB2158" s="181">
        <v>105.13</v>
      </c>
      <c r="AD2158" s="152">
        <v>370.85</v>
      </c>
      <c r="AG2158" s="2" t="s">
        <v>36</v>
      </c>
      <c r="AH2158" s="167">
        <v>2.2000000000000001E-4</v>
      </c>
      <c r="AI2158" s="167">
        <v>8.6945192338936193E-3</v>
      </c>
      <c r="AJ2158" s="167">
        <v>2.6088505260608301E-3</v>
      </c>
    </row>
    <row r="2159" spans="1:36">
      <c r="A2159" s="2">
        <v>7833</v>
      </c>
      <c r="B2159" s="2">
        <v>7986</v>
      </c>
      <c r="C2159" s="2" t="s">
        <v>2240</v>
      </c>
      <c r="D2159" s="2" t="s">
        <v>2241</v>
      </c>
      <c r="E2159" s="4" t="s">
        <v>347</v>
      </c>
      <c r="F2159" s="2" t="s">
        <v>3418</v>
      </c>
      <c r="G2159" s="2" t="s">
        <v>3419</v>
      </c>
      <c r="H2159" s="2" t="s">
        <v>350</v>
      </c>
      <c r="I2159" s="2" t="s">
        <v>942</v>
      </c>
      <c r="J2159" s="2" t="s">
        <v>30</v>
      </c>
      <c r="K2159" s="2" t="s">
        <v>30</v>
      </c>
      <c r="L2159" s="2" t="s">
        <v>519</v>
      </c>
      <c r="M2159" s="2" t="s">
        <v>59</v>
      </c>
      <c r="N2159" s="2" t="s">
        <v>634</v>
      </c>
      <c r="O2159" s="2" t="s">
        <v>304</v>
      </c>
      <c r="P2159" s="2" t="s">
        <v>342</v>
      </c>
      <c r="Q2159" s="2" t="s">
        <v>343</v>
      </c>
      <c r="R2159" s="2" t="s">
        <v>369</v>
      </c>
      <c r="S2159" s="2" t="s">
        <v>34</v>
      </c>
      <c r="T2159" s="152">
        <v>2.8039999999999998</v>
      </c>
      <c r="U2159" s="2" t="s">
        <v>3420</v>
      </c>
      <c r="V2159" s="165">
        <v>1.7500000000000002E-2</v>
      </c>
      <c r="W2159" s="167">
        <v>2.4469999999999999E-2</v>
      </c>
      <c r="X2159" s="4" t="s">
        <v>602</v>
      </c>
      <c r="Y2159" s="4" t="s">
        <v>304</v>
      </c>
      <c r="Z2159" s="152">
        <v>0.3</v>
      </c>
      <c r="AA2159" s="162">
        <v>1</v>
      </c>
      <c r="AB2159" s="181">
        <v>115.29</v>
      </c>
      <c r="AD2159" s="152">
        <v>0</v>
      </c>
      <c r="AG2159" s="2" t="s">
        <v>36</v>
      </c>
      <c r="AH2159" s="167">
        <v>0</v>
      </c>
      <c r="AI2159" s="167">
        <v>8.108860982402431E-9</v>
      </c>
      <c r="AJ2159" s="167">
        <v>2.43311972411625E-9</v>
      </c>
    </row>
    <row r="2160" spans="1:36">
      <c r="A2160" s="2">
        <v>7833</v>
      </c>
      <c r="B2160" s="2">
        <v>7986</v>
      </c>
      <c r="C2160" s="2" t="s">
        <v>2248</v>
      </c>
      <c r="D2160" s="2" t="s">
        <v>2249</v>
      </c>
      <c r="E2160" s="4" t="s">
        <v>347</v>
      </c>
      <c r="F2160" s="2" t="s">
        <v>3421</v>
      </c>
      <c r="G2160" s="2" t="s">
        <v>3422</v>
      </c>
      <c r="H2160" s="2" t="s">
        <v>350</v>
      </c>
      <c r="I2160" s="2" t="s">
        <v>1153</v>
      </c>
      <c r="J2160" s="2" t="s">
        <v>30</v>
      </c>
      <c r="K2160" s="2" t="s">
        <v>30</v>
      </c>
      <c r="L2160" s="2" t="s">
        <v>519</v>
      </c>
      <c r="M2160" s="2" t="s">
        <v>59</v>
      </c>
      <c r="N2160" s="2" t="s">
        <v>663</v>
      </c>
      <c r="O2160" s="2" t="s">
        <v>304</v>
      </c>
      <c r="P2160" s="2" t="s">
        <v>2882</v>
      </c>
      <c r="Q2160" s="2" t="s">
        <v>343</v>
      </c>
      <c r="R2160" s="2" t="s">
        <v>369</v>
      </c>
      <c r="S2160" s="2" t="s">
        <v>34</v>
      </c>
      <c r="T2160" s="152">
        <v>0.90200000000000002</v>
      </c>
      <c r="U2160" s="2" t="s">
        <v>3423</v>
      </c>
      <c r="V2160" s="165">
        <v>2.29E-2</v>
      </c>
      <c r="W2160" s="167">
        <v>4.7030000000000002E-2</v>
      </c>
      <c r="X2160" s="4" t="s">
        <v>602</v>
      </c>
      <c r="Y2160" s="4" t="s">
        <v>304</v>
      </c>
      <c r="Z2160" s="152">
        <v>40445.99</v>
      </c>
      <c r="AA2160" s="162">
        <v>1</v>
      </c>
      <c r="AB2160" s="181">
        <v>98.11</v>
      </c>
      <c r="AD2160" s="152">
        <v>39.682000000000002</v>
      </c>
      <c r="AG2160" s="2" t="s">
        <v>36</v>
      </c>
      <c r="AH2160" s="167">
        <v>1.22E-4</v>
      </c>
      <c r="AI2160" s="167">
        <v>9.3032717495808296E-4</v>
      </c>
      <c r="AJ2160" s="167">
        <v>2.7915109214281101E-4</v>
      </c>
    </row>
    <row r="2161" spans="1:36">
      <c r="A2161" s="2">
        <v>7833</v>
      </c>
      <c r="B2161" s="2">
        <v>7986</v>
      </c>
      <c r="C2161" s="2" t="s">
        <v>2248</v>
      </c>
      <c r="D2161" s="2" t="s">
        <v>2249</v>
      </c>
      <c r="E2161" s="4" t="s">
        <v>347</v>
      </c>
      <c r="F2161" s="2" t="s">
        <v>3424</v>
      </c>
      <c r="G2161" s="2" t="s">
        <v>3425</v>
      </c>
      <c r="H2161" s="2" t="s">
        <v>350</v>
      </c>
      <c r="I2161" s="2" t="s">
        <v>1153</v>
      </c>
      <c r="J2161" s="2" t="s">
        <v>30</v>
      </c>
      <c r="K2161" s="2" t="s">
        <v>30</v>
      </c>
      <c r="L2161" s="2" t="s">
        <v>519</v>
      </c>
      <c r="M2161" s="2" t="s">
        <v>31</v>
      </c>
      <c r="N2161" s="2" t="s">
        <v>663</v>
      </c>
      <c r="O2161" s="2" t="s">
        <v>304</v>
      </c>
      <c r="P2161" s="2" t="s">
        <v>2882</v>
      </c>
      <c r="Q2161" s="2" t="s">
        <v>343</v>
      </c>
      <c r="R2161" s="2" t="s">
        <v>369</v>
      </c>
      <c r="S2161" s="2" t="s">
        <v>34</v>
      </c>
      <c r="T2161" s="152">
        <v>5.1440000000000001</v>
      </c>
      <c r="U2161" s="2" t="s">
        <v>3426</v>
      </c>
      <c r="V2161" s="165">
        <v>5.6800000000000003E-2</v>
      </c>
      <c r="W2161" s="167">
        <v>4.675E-2</v>
      </c>
      <c r="X2161" s="4" t="s">
        <v>602</v>
      </c>
      <c r="Y2161" s="4" t="s">
        <v>304</v>
      </c>
      <c r="Z2161" s="152">
        <v>15718</v>
      </c>
      <c r="AA2161" s="162">
        <v>1</v>
      </c>
      <c r="AB2161" s="181">
        <v>105.89</v>
      </c>
      <c r="AD2161" s="152">
        <v>16.643999999999998</v>
      </c>
      <c r="AG2161" s="2" t="s">
        <v>36</v>
      </c>
      <c r="AH2161" s="167">
        <v>1.05E-4</v>
      </c>
      <c r="AI2161" s="167">
        <v>3.9021071776121602E-4</v>
      </c>
      <c r="AJ2161" s="167">
        <v>1.1708542001235401E-4</v>
      </c>
    </row>
    <row r="2162" spans="1:36">
      <c r="A2162" s="2">
        <v>7833</v>
      </c>
      <c r="B2162" s="2">
        <v>7986</v>
      </c>
      <c r="C2162" s="2" t="s">
        <v>2256</v>
      </c>
      <c r="D2162" s="2" t="s">
        <v>2257</v>
      </c>
      <c r="E2162" s="4" t="s">
        <v>347</v>
      </c>
      <c r="F2162" s="2" t="s">
        <v>3427</v>
      </c>
      <c r="G2162" s="2" t="s">
        <v>3428</v>
      </c>
      <c r="H2162" s="2" t="s">
        <v>350</v>
      </c>
      <c r="I2162" s="2" t="s">
        <v>1153</v>
      </c>
      <c r="J2162" s="2" t="s">
        <v>30</v>
      </c>
      <c r="K2162" s="2" t="s">
        <v>30</v>
      </c>
      <c r="L2162" s="2" t="s">
        <v>519</v>
      </c>
      <c r="M2162" s="2" t="s">
        <v>59</v>
      </c>
      <c r="N2162" s="2" t="s">
        <v>626</v>
      </c>
      <c r="O2162" s="2" t="s">
        <v>304</v>
      </c>
      <c r="P2162" s="2" t="s">
        <v>2882</v>
      </c>
      <c r="Q2162" s="2" t="s">
        <v>343</v>
      </c>
      <c r="R2162" s="2" t="s">
        <v>369</v>
      </c>
      <c r="S2162" s="2" t="s">
        <v>34</v>
      </c>
      <c r="T2162" s="152">
        <v>3.16</v>
      </c>
      <c r="U2162" s="2" t="s">
        <v>69</v>
      </c>
      <c r="V2162" s="165">
        <v>2.4299999999999999E-2</v>
      </c>
      <c r="W2162" s="167">
        <v>4.6629999999999998E-2</v>
      </c>
      <c r="X2162" s="4" t="s">
        <v>602</v>
      </c>
      <c r="Y2162" s="4" t="s">
        <v>304</v>
      </c>
      <c r="Z2162" s="152">
        <v>353429</v>
      </c>
      <c r="AA2162" s="162">
        <v>1</v>
      </c>
      <c r="AB2162" s="181">
        <v>93.56</v>
      </c>
      <c r="AD2162" s="152">
        <v>330.66800000000001</v>
      </c>
      <c r="AG2162" s="2" t="s">
        <v>36</v>
      </c>
      <c r="AH2162" s="167">
        <v>2.41E-4</v>
      </c>
      <c r="AI2162" s="167">
        <v>7.7524568227850896E-3</v>
      </c>
      <c r="AJ2162" s="167">
        <v>2.326178195287E-3</v>
      </c>
    </row>
    <row r="2163" spans="1:36">
      <c r="A2163" s="2">
        <v>7833</v>
      </c>
      <c r="B2163" s="2">
        <v>7986</v>
      </c>
      <c r="C2163" s="2" t="s">
        <v>2256</v>
      </c>
      <c r="D2163" s="2" t="s">
        <v>2257</v>
      </c>
      <c r="E2163" s="4" t="s">
        <v>347</v>
      </c>
      <c r="F2163" s="2" t="s">
        <v>3865</v>
      </c>
      <c r="G2163" s="2" t="s">
        <v>3866</v>
      </c>
      <c r="H2163" s="2" t="s">
        <v>350</v>
      </c>
      <c r="I2163" s="2" t="s">
        <v>942</v>
      </c>
      <c r="J2163" s="2" t="s">
        <v>30</v>
      </c>
      <c r="K2163" s="2" t="s">
        <v>30</v>
      </c>
      <c r="L2163" s="2" t="s">
        <v>519</v>
      </c>
      <c r="M2163" s="2" t="s">
        <v>59</v>
      </c>
      <c r="N2163" s="2" t="s">
        <v>626</v>
      </c>
      <c r="O2163" s="2" t="s">
        <v>304</v>
      </c>
      <c r="P2163" s="2" t="s">
        <v>2882</v>
      </c>
      <c r="Q2163" s="2" t="s">
        <v>343</v>
      </c>
      <c r="R2163" s="2" t="s">
        <v>369</v>
      </c>
      <c r="S2163" s="2" t="s">
        <v>34</v>
      </c>
      <c r="T2163" s="152">
        <v>1.867</v>
      </c>
      <c r="U2163" s="2" t="s">
        <v>3867</v>
      </c>
      <c r="V2163" s="165">
        <v>1.9400000000000001E-2</v>
      </c>
      <c r="W2163" s="167">
        <v>2.63E-2</v>
      </c>
      <c r="X2163" s="4" t="s">
        <v>602</v>
      </c>
      <c r="Y2163" s="4" t="s">
        <v>304</v>
      </c>
      <c r="Z2163" s="152">
        <v>17688.189999999999</v>
      </c>
      <c r="AA2163" s="162">
        <v>1</v>
      </c>
      <c r="AB2163" s="181">
        <v>116.7</v>
      </c>
      <c r="AD2163" s="152">
        <v>20.641999999999999</v>
      </c>
      <c r="AG2163" s="2" t="s">
        <v>36</v>
      </c>
      <c r="AH2163" s="167">
        <v>7.2999999999999999E-5</v>
      </c>
      <c r="AI2163" s="167">
        <v>4.8395079959219999E-4</v>
      </c>
      <c r="AJ2163" s="167">
        <v>1.45212778779289E-4</v>
      </c>
    </row>
    <row r="2164" spans="1:36">
      <c r="A2164" s="2">
        <v>7833</v>
      </c>
      <c r="B2164" s="2">
        <v>7986</v>
      </c>
      <c r="C2164" s="2" t="s">
        <v>2256</v>
      </c>
      <c r="D2164" s="2" t="s">
        <v>2257</v>
      </c>
      <c r="E2164" s="4" t="s">
        <v>347</v>
      </c>
      <c r="F2164" s="2" t="s">
        <v>3429</v>
      </c>
      <c r="G2164" s="2" t="s">
        <v>3430</v>
      </c>
      <c r="H2164" s="2" t="s">
        <v>350</v>
      </c>
      <c r="I2164" s="2" t="s">
        <v>942</v>
      </c>
      <c r="J2164" s="2" t="s">
        <v>30</v>
      </c>
      <c r="K2164" s="2" t="s">
        <v>30</v>
      </c>
      <c r="L2164" s="2" t="s">
        <v>519</v>
      </c>
      <c r="M2164" s="2" t="s">
        <v>59</v>
      </c>
      <c r="N2164" s="2" t="s">
        <v>626</v>
      </c>
      <c r="O2164" s="2" t="s">
        <v>304</v>
      </c>
      <c r="P2164" s="2" t="s">
        <v>2882</v>
      </c>
      <c r="Q2164" s="2" t="s">
        <v>343</v>
      </c>
      <c r="R2164" s="2" t="s">
        <v>369</v>
      </c>
      <c r="S2164" s="2" t="s">
        <v>34</v>
      </c>
      <c r="T2164" s="152">
        <v>2.8519999999999999</v>
      </c>
      <c r="U2164" s="2" t="s">
        <v>3431</v>
      </c>
      <c r="V2164" s="165">
        <v>1.23E-2</v>
      </c>
      <c r="W2164" s="167">
        <v>2.7660000000000001E-2</v>
      </c>
      <c r="X2164" s="4" t="s">
        <v>602</v>
      </c>
      <c r="Y2164" s="4" t="s">
        <v>304</v>
      </c>
      <c r="Z2164" s="152">
        <v>133809.96</v>
      </c>
      <c r="AA2164" s="162">
        <v>1</v>
      </c>
      <c r="AB2164" s="181">
        <v>112.88</v>
      </c>
      <c r="AD2164" s="152">
        <v>151.04499999999999</v>
      </c>
      <c r="AG2164" s="2" t="s">
        <v>36</v>
      </c>
      <c r="AH2164" s="167">
        <v>1.3999999999999999E-4</v>
      </c>
      <c r="AI2164" s="167">
        <v>3.5412158769060498E-3</v>
      </c>
      <c r="AJ2164" s="167">
        <v>1.06256627362984E-3</v>
      </c>
    </row>
    <row r="2165" spans="1:36">
      <c r="A2165" s="2">
        <v>7833</v>
      </c>
      <c r="B2165" s="2">
        <v>7986</v>
      </c>
      <c r="C2165" s="2" t="s">
        <v>2256</v>
      </c>
      <c r="D2165" s="2" t="s">
        <v>2257</v>
      </c>
      <c r="E2165" s="4" t="s">
        <v>347</v>
      </c>
      <c r="F2165" s="2" t="s">
        <v>3868</v>
      </c>
      <c r="G2165" s="2" t="s">
        <v>3869</v>
      </c>
      <c r="H2165" s="2" t="s">
        <v>350</v>
      </c>
      <c r="I2165" s="2" t="s">
        <v>1153</v>
      </c>
      <c r="J2165" s="2" t="s">
        <v>30</v>
      </c>
      <c r="K2165" s="2" t="s">
        <v>30</v>
      </c>
      <c r="L2165" s="2" t="s">
        <v>519</v>
      </c>
      <c r="M2165" s="2" t="s">
        <v>31</v>
      </c>
      <c r="N2165" s="2" t="s">
        <v>626</v>
      </c>
      <c r="O2165" s="2" t="s">
        <v>304</v>
      </c>
      <c r="P2165" s="2" t="s">
        <v>2882</v>
      </c>
      <c r="Q2165" s="2" t="s">
        <v>343</v>
      </c>
      <c r="R2165" s="2" t="s">
        <v>369</v>
      </c>
      <c r="S2165" s="2" t="s">
        <v>34</v>
      </c>
      <c r="T2165" s="152">
        <v>6.29</v>
      </c>
      <c r="U2165" s="2" t="s">
        <v>3870</v>
      </c>
      <c r="V2165" s="165">
        <v>5.8599999999999999E-2</v>
      </c>
      <c r="W2165" s="167">
        <v>4.8480000000000002E-2</v>
      </c>
      <c r="X2165" s="4" t="s">
        <v>602</v>
      </c>
      <c r="Y2165" s="4" t="s">
        <v>304</v>
      </c>
      <c r="Z2165" s="152">
        <v>66000</v>
      </c>
      <c r="AA2165" s="162">
        <v>1</v>
      </c>
      <c r="AB2165" s="181">
        <v>107.25</v>
      </c>
      <c r="AD2165" s="152">
        <v>70.784999999999997</v>
      </c>
      <c r="AG2165" s="2" t="s">
        <v>36</v>
      </c>
      <c r="AH2165" s="167">
        <v>3.3100000000000002E-4</v>
      </c>
      <c r="AI2165" s="167">
        <v>1.65954180657286E-3</v>
      </c>
      <c r="AJ2165" s="167">
        <v>4.9795697710575896E-4</v>
      </c>
    </row>
    <row r="2166" spans="1:36">
      <c r="A2166" s="2">
        <v>7833</v>
      </c>
      <c r="B2166" s="2">
        <v>7986</v>
      </c>
      <c r="C2166" s="2" t="s">
        <v>3432</v>
      </c>
      <c r="D2166" s="2" t="s">
        <v>3433</v>
      </c>
      <c r="E2166" s="4" t="s">
        <v>347</v>
      </c>
      <c r="F2166" s="2" t="s">
        <v>3434</v>
      </c>
      <c r="G2166" s="2" t="s">
        <v>3435</v>
      </c>
      <c r="H2166" s="2" t="s">
        <v>350</v>
      </c>
      <c r="I2166" s="2" t="s">
        <v>1153</v>
      </c>
      <c r="J2166" s="2" t="s">
        <v>30</v>
      </c>
      <c r="K2166" s="2" t="s">
        <v>30</v>
      </c>
      <c r="L2166" s="2" t="s">
        <v>519</v>
      </c>
      <c r="M2166" s="2" t="s">
        <v>59</v>
      </c>
      <c r="N2166" s="2" t="s">
        <v>626</v>
      </c>
      <c r="O2166" s="2" t="s">
        <v>304</v>
      </c>
      <c r="P2166" s="20" t="s">
        <v>354</v>
      </c>
      <c r="Q2166" s="2" t="s">
        <v>354</v>
      </c>
      <c r="R2166" s="2" t="s">
        <v>354</v>
      </c>
      <c r="S2166" s="2" t="s">
        <v>34</v>
      </c>
      <c r="T2166" s="152">
        <v>1.827</v>
      </c>
      <c r="U2166" s="2" t="s">
        <v>3436</v>
      </c>
      <c r="V2166" s="165">
        <v>7.4999999999999997E-2</v>
      </c>
      <c r="W2166" s="167">
        <v>5.4579999999999997E-2</v>
      </c>
      <c r="X2166" s="4" t="s">
        <v>602</v>
      </c>
      <c r="Y2166" s="4" t="s">
        <v>304</v>
      </c>
      <c r="Z2166" s="152">
        <v>6148.73</v>
      </c>
      <c r="AA2166" s="162">
        <v>1</v>
      </c>
      <c r="AB2166" s="181">
        <v>122.27</v>
      </c>
      <c r="AD2166" s="152">
        <v>7.5179999999999998</v>
      </c>
      <c r="AG2166" s="2" t="s">
        <v>36</v>
      </c>
      <c r="AH2166" s="167">
        <v>5.5999999999999999E-5</v>
      </c>
      <c r="AI2166" s="167">
        <v>1.7625940357096E-4</v>
      </c>
      <c r="AJ2166" s="167">
        <v>5.2887850996603098E-5</v>
      </c>
    </row>
    <row r="2167" spans="1:36">
      <c r="A2167" s="2">
        <v>7833</v>
      </c>
      <c r="B2167" s="2">
        <v>7986</v>
      </c>
      <c r="C2167" s="2" t="s">
        <v>3432</v>
      </c>
      <c r="D2167" s="2" t="s">
        <v>3433</v>
      </c>
      <c r="E2167" s="4" t="s">
        <v>347</v>
      </c>
      <c r="F2167" s="2" t="s">
        <v>3437</v>
      </c>
      <c r="G2167" s="2" t="s">
        <v>3438</v>
      </c>
      <c r="H2167" s="2" t="s">
        <v>350</v>
      </c>
      <c r="I2167" s="2" t="s">
        <v>1153</v>
      </c>
      <c r="J2167" s="2" t="s">
        <v>30</v>
      </c>
      <c r="K2167" s="2" t="s">
        <v>30</v>
      </c>
      <c r="L2167" s="2" t="s">
        <v>519</v>
      </c>
      <c r="M2167" s="2" t="s">
        <v>31</v>
      </c>
      <c r="N2167" s="2" t="s">
        <v>626</v>
      </c>
      <c r="O2167" s="2" t="s">
        <v>304</v>
      </c>
      <c r="P2167" s="20" t="s">
        <v>354</v>
      </c>
      <c r="Q2167" s="2" t="s">
        <v>354</v>
      </c>
      <c r="R2167" s="2" t="s">
        <v>354</v>
      </c>
      <c r="S2167" s="2" t="s">
        <v>34</v>
      </c>
      <c r="T2167" s="152">
        <v>6.5010000000000003</v>
      </c>
      <c r="U2167" s="2" t="s">
        <v>3259</v>
      </c>
      <c r="V2167" s="165">
        <v>5.5E-2</v>
      </c>
      <c r="W2167" s="167">
        <v>7.3200000000000001E-2</v>
      </c>
      <c r="X2167" s="4" t="s">
        <v>602</v>
      </c>
      <c r="Y2167" s="4" t="s">
        <v>304</v>
      </c>
      <c r="Z2167" s="152">
        <v>130000</v>
      </c>
      <c r="AA2167" s="162">
        <v>1</v>
      </c>
      <c r="AB2167" s="181">
        <v>86.19</v>
      </c>
      <c r="AD2167" s="152">
        <v>112.047</v>
      </c>
      <c r="AG2167" s="2" t="s">
        <v>36</v>
      </c>
      <c r="AH2167" s="167">
        <v>4.08E-4</v>
      </c>
      <c r="AI2167" s="167">
        <v>2.62692209932994E-3</v>
      </c>
      <c r="AJ2167" s="167">
        <v>7.8822611307154003E-4</v>
      </c>
    </row>
    <row r="2168" spans="1:36">
      <c r="A2168" s="2">
        <v>7833</v>
      </c>
      <c r="B2168" s="2">
        <v>7986</v>
      </c>
      <c r="C2168" s="2" t="s">
        <v>3444</v>
      </c>
      <c r="D2168" s="2" t="s">
        <v>3445</v>
      </c>
      <c r="E2168" s="4" t="s">
        <v>347</v>
      </c>
      <c r="F2168" s="2" t="s">
        <v>3873</v>
      </c>
      <c r="G2168" s="2" t="s">
        <v>3874</v>
      </c>
      <c r="H2168" s="2" t="s">
        <v>350</v>
      </c>
      <c r="I2168" s="2" t="s">
        <v>1153</v>
      </c>
      <c r="J2168" s="2" t="s">
        <v>30</v>
      </c>
      <c r="K2168" s="2" t="s">
        <v>30</v>
      </c>
      <c r="L2168" s="2" t="s">
        <v>519</v>
      </c>
      <c r="M2168" s="2" t="s">
        <v>59</v>
      </c>
      <c r="N2168" s="2" t="s">
        <v>631</v>
      </c>
      <c r="O2168" s="2" t="s">
        <v>304</v>
      </c>
      <c r="P2168" s="2" t="s">
        <v>2893</v>
      </c>
      <c r="Q2168" s="2" t="s">
        <v>343</v>
      </c>
      <c r="R2168" s="2" t="s">
        <v>369</v>
      </c>
      <c r="S2168" s="2" t="s">
        <v>34</v>
      </c>
      <c r="T2168" s="152">
        <v>4.4859999999999998</v>
      </c>
      <c r="U2168" s="2" t="s">
        <v>226</v>
      </c>
      <c r="V2168" s="165">
        <v>4.6899999999999997E-2</v>
      </c>
      <c r="W2168" s="167">
        <v>4.5670000000000002E-2</v>
      </c>
      <c r="X2168" s="4" t="s">
        <v>602</v>
      </c>
      <c r="Y2168" s="4" t="s">
        <v>304</v>
      </c>
      <c r="Z2168" s="152">
        <v>27033</v>
      </c>
      <c r="AA2168" s="162">
        <v>1</v>
      </c>
      <c r="AB2168" s="181">
        <v>100.9</v>
      </c>
      <c r="AD2168" s="152">
        <v>27.276</v>
      </c>
      <c r="AG2168" s="2" t="s">
        <v>36</v>
      </c>
      <c r="AH2168" s="167">
        <v>5.3999999999999998E-5</v>
      </c>
      <c r="AI2168" s="167">
        <v>6.3948795931338502E-4</v>
      </c>
      <c r="AJ2168" s="167">
        <v>1.9188277743531699E-4</v>
      </c>
    </row>
    <row r="2169" spans="1:36">
      <c r="A2169" s="2">
        <v>7833</v>
      </c>
      <c r="B2169" s="2">
        <v>7986</v>
      </c>
      <c r="C2169" s="2" t="s">
        <v>3444</v>
      </c>
      <c r="D2169" s="2" t="s">
        <v>3445</v>
      </c>
      <c r="E2169" s="4" t="s">
        <v>347</v>
      </c>
      <c r="F2169" s="2" t="s">
        <v>3875</v>
      </c>
      <c r="G2169" s="2" t="s">
        <v>3876</v>
      </c>
      <c r="H2169" s="2" t="s">
        <v>350</v>
      </c>
      <c r="I2169" s="2" t="s">
        <v>1153</v>
      </c>
      <c r="J2169" s="2" t="s">
        <v>30</v>
      </c>
      <c r="K2169" s="2" t="s">
        <v>30</v>
      </c>
      <c r="L2169" s="2" t="s">
        <v>519</v>
      </c>
      <c r="M2169" s="2" t="s">
        <v>31</v>
      </c>
      <c r="N2169" s="2" t="s">
        <v>631</v>
      </c>
      <c r="O2169" s="2" t="s">
        <v>304</v>
      </c>
      <c r="P2169" s="2" t="s">
        <v>2893</v>
      </c>
      <c r="Q2169" s="2" t="s">
        <v>343</v>
      </c>
      <c r="R2169" s="2" t="s">
        <v>369</v>
      </c>
      <c r="S2169" s="2" t="s">
        <v>34</v>
      </c>
      <c r="T2169" s="152">
        <v>5.4450000000000003</v>
      </c>
      <c r="U2169" s="2" t="s">
        <v>3877</v>
      </c>
      <c r="V2169" s="165">
        <v>5.1499999999999997E-2</v>
      </c>
      <c r="W2169" s="167">
        <v>4.768E-2</v>
      </c>
      <c r="X2169" s="4" t="s">
        <v>602</v>
      </c>
      <c r="Y2169" s="4" t="s">
        <v>304</v>
      </c>
      <c r="Z2169" s="152">
        <v>129000</v>
      </c>
      <c r="AA2169" s="162">
        <v>1</v>
      </c>
      <c r="AB2169" s="181">
        <v>103.43</v>
      </c>
      <c r="AD2169" s="152">
        <v>133.42500000000001</v>
      </c>
      <c r="AG2169" s="2" t="s">
        <v>36</v>
      </c>
      <c r="AH2169" s="167">
        <v>2.32E-4</v>
      </c>
      <c r="AI2169" s="167">
        <v>3.1281184951535198E-3</v>
      </c>
      <c r="AJ2169" s="167">
        <v>9.3861355206954495E-4</v>
      </c>
    </row>
    <row r="2170" spans="1:36">
      <c r="A2170" s="2">
        <v>7833</v>
      </c>
      <c r="B2170" s="2">
        <v>7986</v>
      </c>
      <c r="C2170" s="2" t="s">
        <v>3444</v>
      </c>
      <c r="D2170" s="2" t="s">
        <v>3445</v>
      </c>
      <c r="E2170" s="4" t="s">
        <v>347</v>
      </c>
      <c r="F2170" s="2" t="s">
        <v>3446</v>
      </c>
      <c r="G2170" s="2" t="s">
        <v>3447</v>
      </c>
      <c r="H2170" s="2" t="s">
        <v>350</v>
      </c>
      <c r="I2170" s="2" t="s">
        <v>1153</v>
      </c>
      <c r="J2170" s="2" t="s">
        <v>30</v>
      </c>
      <c r="K2170" s="2" t="s">
        <v>30</v>
      </c>
      <c r="L2170" s="2" t="s">
        <v>519</v>
      </c>
      <c r="M2170" s="2" t="s">
        <v>59</v>
      </c>
      <c r="N2170" s="2" t="s">
        <v>631</v>
      </c>
      <c r="O2170" s="2" t="s">
        <v>304</v>
      </c>
      <c r="P2170" s="2" t="s">
        <v>2893</v>
      </c>
      <c r="Q2170" s="2" t="s">
        <v>343</v>
      </c>
      <c r="R2170" s="2" t="s">
        <v>369</v>
      </c>
      <c r="S2170" s="2" t="s">
        <v>34</v>
      </c>
      <c r="T2170" s="152">
        <v>3.6459999999999999</v>
      </c>
      <c r="U2170" s="2" t="s">
        <v>2899</v>
      </c>
      <c r="V2170" s="165">
        <v>2.6200000000000001E-2</v>
      </c>
      <c r="W2170" s="167">
        <v>4.5060000000000003E-2</v>
      </c>
      <c r="X2170" s="4" t="s">
        <v>602</v>
      </c>
      <c r="Y2170" s="4" t="s">
        <v>304</v>
      </c>
      <c r="Z2170" s="152">
        <v>405811.95</v>
      </c>
      <c r="AA2170" s="162">
        <v>1</v>
      </c>
      <c r="AB2170" s="181">
        <v>94.04</v>
      </c>
      <c r="AD2170" s="152">
        <v>381.62599999999998</v>
      </c>
      <c r="AG2170" s="2" t="s">
        <v>36</v>
      </c>
      <c r="AH2170" s="167">
        <v>3.1399999999999999E-4</v>
      </c>
      <c r="AI2170" s="167">
        <v>8.9471437111336791E-3</v>
      </c>
      <c r="AJ2170" s="167">
        <v>2.6846522446624002E-3</v>
      </c>
    </row>
    <row r="2171" spans="1:36">
      <c r="A2171" s="2">
        <v>7833</v>
      </c>
      <c r="B2171" s="2">
        <v>7986</v>
      </c>
      <c r="C2171" s="2" t="s">
        <v>3444</v>
      </c>
      <c r="D2171" s="2" t="s">
        <v>3445</v>
      </c>
      <c r="E2171" s="4" t="s">
        <v>347</v>
      </c>
      <c r="F2171" s="2" t="s">
        <v>3878</v>
      </c>
      <c r="G2171" s="2" t="s">
        <v>3879</v>
      </c>
      <c r="H2171" s="2" t="s">
        <v>350</v>
      </c>
      <c r="I2171" s="2" t="s">
        <v>942</v>
      </c>
      <c r="J2171" s="2" t="s">
        <v>30</v>
      </c>
      <c r="K2171" s="2" t="s">
        <v>30</v>
      </c>
      <c r="L2171" s="2" t="s">
        <v>519</v>
      </c>
      <c r="M2171" s="2" t="s">
        <v>59</v>
      </c>
      <c r="N2171" s="2" t="s">
        <v>631</v>
      </c>
      <c r="O2171" s="2" t="s">
        <v>304</v>
      </c>
      <c r="P2171" s="2" t="s">
        <v>2893</v>
      </c>
      <c r="Q2171" s="2" t="s">
        <v>343</v>
      </c>
      <c r="R2171" s="2" t="s">
        <v>369</v>
      </c>
      <c r="S2171" s="2" t="s">
        <v>34</v>
      </c>
      <c r="T2171" s="152">
        <v>4.423</v>
      </c>
      <c r="U2171" s="2" t="s">
        <v>3192</v>
      </c>
      <c r="V2171" s="165">
        <v>2.3099999999999999E-2</v>
      </c>
      <c r="W2171" s="167">
        <v>2.6579999999999999E-2</v>
      </c>
      <c r="X2171" s="4" t="s">
        <v>602</v>
      </c>
      <c r="Y2171" s="4" t="s">
        <v>304</v>
      </c>
      <c r="Z2171" s="152">
        <v>72631</v>
      </c>
      <c r="AA2171" s="162">
        <v>1</v>
      </c>
      <c r="AB2171" s="181">
        <v>103.78</v>
      </c>
      <c r="AD2171" s="152">
        <v>75.376000000000005</v>
      </c>
      <c r="AG2171" s="2" t="s">
        <v>36</v>
      </c>
      <c r="AH2171" s="167">
        <v>2.42E-4</v>
      </c>
      <c r="AI2171" s="167">
        <v>1.7671875820191301E-3</v>
      </c>
      <c r="AJ2171" s="167">
        <v>5.3025683525162004E-4</v>
      </c>
    </row>
    <row r="2172" spans="1:36">
      <c r="A2172" s="2">
        <v>7833</v>
      </c>
      <c r="B2172" s="2">
        <v>7986</v>
      </c>
      <c r="C2172" s="2" t="s">
        <v>3444</v>
      </c>
      <c r="D2172" s="2" t="s">
        <v>3445</v>
      </c>
      <c r="E2172" s="4" t="s">
        <v>347</v>
      </c>
      <c r="F2172" s="2" t="s">
        <v>3880</v>
      </c>
      <c r="G2172" s="2" t="s">
        <v>3881</v>
      </c>
      <c r="H2172" s="2" t="s">
        <v>350</v>
      </c>
      <c r="I2172" s="2" t="s">
        <v>942</v>
      </c>
      <c r="J2172" s="2" t="s">
        <v>30</v>
      </c>
      <c r="K2172" s="2" t="s">
        <v>30</v>
      </c>
      <c r="L2172" s="2" t="s">
        <v>519</v>
      </c>
      <c r="M2172" s="2" t="s">
        <v>31</v>
      </c>
      <c r="N2172" s="2" t="s">
        <v>631</v>
      </c>
      <c r="O2172" s="2" t="s">
        <v>304</v>
      </c>
      <c r="P2172" s="2" t="s">
        <v>2893</v>
      </c>
      <c r="Q2172" s="2" t="s">
        <v>343</v>
      </c>
      <c r="R2172" s="2" t="s">
        <v>369</v>
      </c>
      <c r="S2172" s="2" t="s">
        <v>34</v>
      </c>
      <c r="T2172" s="152">
        <v>5.9720000000000004</v>
      </c>
      <c r="U2172" s="2" t="s">
        <v>3882</v>
      </c>
      <c r="V2172" s="165">
        <v>3.1399999999999997E-2</v>
      </c>
      <c r="W2172" s="167">
        <v>2.8510000000000001E-2</v>
      </c>
      <c r="X2172" s="4" t="s">
        <v>602</v>
      </c>
      <c r="Y2172" s="4" t="s">
        <v>304</v>
      </c>
      <c r="Z2172" s="152">
        <v>127000</v>
      </c>
      <c r="AA2172" s="162">
        <v>1</v>
      </c>
      <c r="AB2172" s="181">
        <v>103.8</v>
      </c>
      <c r="AD2172" s="152">
        <v>131.82599999999999</v>
      </c>
      <c r="AG2172" s="2" t="s">
        <v>36</v>
      </c>
      <c r="AH2172" s="167">
        <v>5.5199999999999997E-4</v>
      </c>
      <c r="AI2172" s="167">
        <v>3.0906372563858798E-3</v>
      </c>
      <c r="AJ2172" s="167">
        <v>9.2736704759403495E-4</v>
      </c>
    </row>
    <row r="2173" spans="1:36">
      <c r="A2173" s="2">
        <v>7833</v>
      </c>
      <c r="B2173" s="2">
        <v>7986</v>
      </c>
      <c r="C2173" s="2" t="s">
        <v>4039</v>
      </c>
      <c r="D2173" s="2" t="s">
        <v>4040</v>
      </c>
      <c r="E2173" s="4" t="s">
        <v>347</v>
      </c>
      <c r="F2173" s="2" t="s">
        <v>4041</v>
      </c>
      <c r="G2173" s="2" t="s">
        <v>4042</v>
      </c>
      <c r="H2173" s="2" t="s">
        <v>350</v>
      </c>
      <c r="I2173" s="2" t="s">
        <v>1153</v>
      </c>
      <c r="J2173" s="2" t="s">
        <v>30</v>
      </c>
      <c r="K2173" s="2" t="s">
        <v>30</v>
      </c>
      <c r="L2173" s="2" t="s">
        <v>519</v>
      </c>
      <c r="M2173" s="2" t="s">
        <v>59</v>
      </c>
      <c r="N2173" s="2" t="s">
        <v>671</v>
      </c>
      <c r="O2173" s="2" t="s">
        <v>304</v>
      </c>
      <c r="P2173" s="2" t="s">
        <v>2882</v>
      </c>
      <c r="Q2173" s="2" t="s">
        <v>343</v>
      </c>
      <c r="R2173" s="2" t="s">
        <v>369</v>
      </c>
      <c r="S2173" s="2" t="s">
        <v>34</v>
      </c>
      <c r="T2173" s="152">
        <v>3.5710000000000002</v>
      </c>
      <c r="U2173" s="2" t="s">
        <v>4043</v>
      </c>
      <c r="V2173" s="165">
        <v>2.0799999999999999E-2</v>
      </c>
      <c r="W2173" s="167">
        <v>4.4150000000000002E-2</v>
      </c>
      <c r="X2173" s="4" t="s">
        <v>602</v>
      </c>
      <c r="Y2173" s="4" t="s">
        <v>304</v>
      </c>
      <c r="Z2173" s="152">
        <v>42304</v>
      </c>
      <c r="AA2173" s="162">
        <v>1</v>
      </c>
      <c r="AB2173" s="181">
        <v>92.23</v>
      </c>
      <c r="AD2173" s="152">
        <v>39.017000000000003</v>
      </c>
      <c r="AG2173" s="2" t="s">
        <v>36</v>
      </c>
      <c r="AH2173" s="167">
        <v>2.6699999999999998E-4</v>
      </c>
      <c r="AI2173" s="167">
        <v>9.1474617713617002E-4</v>
      </c>
      <c r="AJ2173" s="167">
        <v>2.7447590616981398E-4</v>
      </c>
    </row>
    <row r="2174" spans="1:36">
      <c r="A2174" s="2">
        <v>7833</v>
      </c>
      <c r="B2174" s="2">
        <v>7986</v>
      </c>
      <c r="C2174" s="2" t="s">
        <v>2272</v>
      </c>
      <c r="D2174" s="2" t="s">
        <v>2273</v>
      </c>
      <c r="E2174" s="4" t="s">
        <v>347</v>
      </c>
      <c r="F2174" s="2" t="s">
        <v>3448</v>
      </c>
      <c r="G2174" s="2" t="s">
        <v>3449</v>
      </c>
      <c r="H2174" s="2" t="s">
        <v>350</v>
      </c>
      <c r="I2174" s="2" t="s">
        <v>1153</v>
      </c>
      <c r="J2174" s="2" t="s">
        <v>30</v>
      </c>
      <c r="K2174" s="2" t="s">
        <v>30</v>
      </c>
      <c r="L2174" s="2" t="s">
        <v>519</v>
      </c>
      <c r="M2174" s="2" t="s">
        <v>31</v>
      </c>
      <c r="N2174" s="2" t="s">
        <v>644</v>
      </c>
      <c r="O2174" s="2" t="s">
        <v>304</v>
      </c>
      <c r="P2174" s="20" t="s">
        <v>354</v>
      </c>
      <c r="Q2174" s="2" t="s">
        <v>354</v>
      </c>
      <c r="R2174" s="2" t="s">
        <v>354</v>
      </c>
      <c r="S2174" s="2" t="s">
        <v>34</v>
      </c>
      <c r="T2174" s="152">
        <v>4.49</v>
      </c>
      <c r="U2174" s="2" t="s">
        <v>226</v>
      </c>
      <c r="V2174" s="165">
        <v>0</v>
      </c>
      <c r="W2174" s="167">
        <v>4.9880000000000001E-2</v>
      </c>
      <c r="X2174" s="4" t="s">
        <v>602</v>
      </c>
      <c r="Y2174" s="4" t="s">
        <v>304</v>
      </c>
      <c r="Z2174" s="152">
        <v>100000</v>
      </c>
      <c r="AA2174" s="162">
        <v>1</v>
      </c>
      <c r="AB2174" s="181">
        <v>100</v>
      </c>
      <c r="AD2174" s="152">
        <v>100</v>
      </c>
      <c r="AG2174" s="2" t="s">
        <v>36</v>
      </c>
      <c r="AH2174" s="167">
        <v>0</v>
      </c>
      <c r="AI2174" s="167">
        <v>2.34448231485889E-3</v>
      </c>
      <c r="AJ2174" s="167">
        <v>7.0347810568024201E-4</v>
      </c>
    </row>
    <row r="2175" spans="1:36">
      <c r="A2175" s="2">
        <v>7833</v>
      </c>
      <c r="B2175" s="2">
        <v>7986</v>
      </c>
      <c r="C2175" s="2" t="s">
        <v>2276</v>
      </c>
      <c r="D2175" s="2" t="s">
        <v>2277</v>
      </c>
      <c r="E2175" s="4" t="s">
        <v>347</v>
      </c>
      <c r="F2175" s="2" t="s">
        <v>3887</v>
      </c>
      <c r="G2175" s="2" t="s">
        <v>3888</v>
      </c>
      <c r="H2175" s="2" t="s">
        <v>350</v>
      </c>
      <c r="I2175" s="2" t="s">
        <v>1153</v>
      </c>
      <c r="J2175" s="2" t="s">
        <v>30</v>
      </c>
      <c r="K2175" s="2" t="s">
        <v>30</v>
      </c>
      <c r="L2175" s="2" t="s">
        <v>519</v>
      </c>
      <c r="M2175" s="2" t="s">
        <v>59</v>
      </c>
      <c r="N2175" s="2" t="s">
        <v>633</v>
      </c>
      <c r="O2175" s="2" t="s">
        <v>304</v>
      </c>
      <c r="P2175" s="2" t="s">
        <v>2870</v>
      </c>
      <c r="Q2175" s="2" t="s">
        <v>368</v>
      </c>
      <c r="R2175" s="2" t="s">
        <v>369</v>
      </c>
      <c r="S2175" s="2" t="s">
        <v>34</v>
      </c>
      <c r="T2175" s="152">
        <v>3.2120000000000002</v>
      </c>
      <c r="U2175" s="2" t="s">
        <v>2905</v>
      </c>
      <c r="V2175" s="165">
        <v>5.8900000000000001E-2</v>
      </c>
      <c r="W2175" s="167">
        <v>5.0720000000000001E-2</v>
      </c>
      <c r="X2175" s="4" t="s">
        <v>602</v>
      </c>
      <c r="Y2175" s="4" t="s">
        <v>304</v>
      </c>
      <c r="Z2175" s="152">
        <v>56000</v>
      </c>
      <c r="AA2175" s="162">
        <v>1</v>
      </c>
      <c r="AB2175" s="181">
        <v>102.8</v>
      </c>
      <c r="AD2175" s="152">
        <v>57.567999999999998</v>
      </c>
      <c r="AG2175" s="2" t="s">
        <v>36</v>
      </c>
      <c r="AH2175" s="167">
        <v>2.7900000000000001E-4</v>
      </c>
      <c r="AI2175" s="167">
        <v>1.3496715790179601E-3</v>
      </c>
      <c r="AJ2175" s="167">
        <v>4.0497827587800199E-4</v>
      </c>
    </row>
    <row r="2176" spans="1:36">
      <c r="A2176" s="2">
        <v>7833</v>
      </c>
      <c r="B2176" s="2">
        <v>7986</v>
      </c>
      <c r="C2176" s="2" t="s">
        <v>2276</v>
      </c>
      <c r="D2176" s="2" t="s">
        <v>2277</v>
      </c>
      <c r="E2176" s="4" t="s">
        <v>347</v>
      </c>
      <c r="F2176" s="2" t="s">
        <v>3450</v>
      </c>
      <c r="G2176" s="2" t="s">
        <v>3451</v>
      </c>
      <c r="H2176" s="2" t="s">
        <v>350</v>
      </c>
      <c r="I2176" s="2" t="s">
        <v>1153</v>
      </c>
      <c r="J2176" s="2" t="s">
        <v>30</v>
      </c>
      <c r="K2176" s="2" t="s">
        <v>30</v>
      </c>
      <c r="L2176" s="2" t="s">
        <v>519</v>
      </c>
      <c r="M2176" s="2" t="s">
        <v>31</v>
      </c>
      <c r="N2176" s="2" t="s">
        <v>633</v>
      </c>
      <c r="O2176" s="2" t="s">
        <v>304</v>
      </c>
      <c r="P2176" s="2" t="s">
        <v>2870</v>
      </c>
      <c r="Q2176" s="2" t="s">
        <v>368</v>
      </c>
      <c r="R2176" s="2" t="s">
        <v>369</v>
      </c>
      <c r="S2176" s="2" t="s">
        <v>34</v>
      </c>
      <c r="T2176" s="152">
        <v>4.7699999999999996</v>
      </c>
      <c r="U2176" s="2" t="s">
        <v>3259</v>
      </c>
      <c r="V2176" s="165">
        <v>5.8799999999999998E-2</v>
      </c>
      <c r="W2176" s="167">
        <v>5.3900000000000003E-2</v>
      </c>
      <c r="X2176" s="4" t="s">
        <v>602</v>
      </c>
      <c r="Y2176" s="4" t="s">
        <v>304</v>
      </c>
      <c r="Z2176" s="152">
        <v>204000</v>
      </c>
      <c r="AA2176" s="162">
        <v>1</v>
      </c>
      <c r="AB2176" s="181">
        <v>102.87</v>
      </c>
      <c r="AD2176" s="152">
        <v>209.85499999999999</v>
      </c>
      <c r="AG2176" s="2" t="s">
        <v>36</v>
      </c>
      <c r="AH2176" s="167">
        <v>6.8000000000000005E-4</v>
      </c>
      <c r="AI2176" s="167">
        <v>4.9200086728824902E-3</v>
      </c>
      <c r="AJ2176" s="167">
        <v>1.4762825717190601E-3</v>
      </c>
    </row>
    <row r="2177" spans="1:36">
      <c r="A2177" s="2">
        <v>7833</v>
      </c>
      <c r="B2177" s="2">
        <v>7986</v>
      </c>
      <c r="C2177" s="2" t="s">
        <v>3452</v>
      </c>
      <c r="D2177" s="2" t="s">
        <v>3453</v>
      </c>
      <c r="E2177" s="4" t="s">
        <v>347</v>
      </c>
      <c r="F2177" s="2" t="s">
        <v>3454</v>
      </c>
      <c r="G2177" s="2" t="s">
        <v>3455</v>
      </c>
      <c r="H2177" s="2" t="s">
        <v>350</v>
      </c>
      <c r="I2177" s="2" t="s">
        <v>1153</v>
      </c>
      <c r="J2177" s="2" t="s">
        <v>30</v>
      </c>
      <c r="K2177" s="2" t="s">
        <v>30</v>
      </c>
      <c r="L2177" s="2" t="s">
        <v>519</v>
      </c>
      <c r="M2177" s="2" t="s">
        <v>59</v>
      </c>
      <c r="N2177" s="2" t="s">
        <v>651</v>
      </c>
      <c r="O2177" s="2" t="s">
        <v>304</v>
      </c>
      <c r="P2177" s="2" t="s">
        <v>2870</v>
      </c>
      <c r="Q2177" s="2" t="s">
        <v>368</v>
      </c>
      <c r="R2177" s="2" t="s">
        <v>369</v>
      </c>
      <c r="S2177" s="2" t="s">
        <v>34</v>
      </c>
      <c r="T2177" s="152">
        <v>0.121</v>
      </c>
      <c r="U2177" s="2" t="s">
        <v>3456</v>
      </c>
      <c r="V2177" s="165">
        <v>3.5000000000000003E-2</v>
      </c>
      <c r="W2177" s="167">
        <v>2.7310000000000001E-2</v>
      </c>
      <c r="X2177" s="4" t="s">
        <v>602</v>
      </c>
      <c r="Y2177" s="4" t="s">
        <v>304</v>
      </c>
      <c r="Z2177" s="152">
        <v>4485.1400000000003</v>
      </c>
      <c r="AA2177" s="162">
        <v>1</v>
      </c>
      <c r="AB2177" s="181">
        <v>101.42</v>
      </c>
      <c r="AD2177" s="152">
        <v>4.5490000000000004</v>
      </c>
      <c r="AG2177" s="2" t="s">
        <v>36</v>
      </c>
      <c r="AH2177" s="167">
        <v>9.3999999999999994E-5</v>
      </c>
      <c r="AI2177" s="167">
        <v>1.06646491156834E-4</v>
      </c>
      <c r="AJ2177" s="167">
        <v>3.2000015995416097E-5</v>
      </c>
    </row>
    <row r="2178" spans="1:36">
      <c r="A2178" s="2">
        <v>7833</v>
      </c>
      <c r="B2178" s="2">
        <v>7986</v>
      </c>
      <c r="C2178" s="2" t="s">
        <v>3452</v>
      </c>
      <c r="D2178" s="2" t="s">
        <v>3453</v>
      </c>
      <c r="E2178" s="4" t="s">
        <v>347</v>
      </c>
      <c r="F2178" s="2" t="s">
        <v>3457</v>
      </c>
      <c r="G2178" s="2" t="s">
        <v>3458</v>
      </c>
      <c r="H2178" s="2" t="s">
        <v>350</v>
      </c>
      <c r="I2178" s="2" t="s">
        <v>1153</v>
      </c>
      <c r="J2178" s="2" t="s">
        <v>30</v>
      </c>
      <c r="K2178" s="2" t="s">
        <v>30</v>
      </c>
      <c r="L2178" s="2" t="s">
        <v>519</v>
      </c>
      <c r="M2178" s="2" t="s">
        <v>59</v>
      </c>
      <c r="N2178" s="2" t="s">
        <v>651</v>
      </c>
      <c r="O2178" s="2" t="s">
        <v>304</v>
      </c>
      <c r="P2178" s="2" t="s">
        <v>2870</v>
      </c>
      <c r="Q2178" s="2" t="s">
        <v>368</v>
      </c>
      <c r="R2178" s="2" t="s">
        <v>369</v>
      </c>
      <c r="S2178" s="2" t="s">
        <v>34</v>
      </c>
      <c r="T2178" s="152">
        <v>1.3160000000000001</v>
      </c>
      <c r="U2178" s="2" t="s">
        <v>3459</v>
      </c>
      <c r="V2178" s="165">
        <v>2.6499999999999999E-2</v>
      </c>
      <c r="W2178" s="167">
        <v>4.9759999999999999E-2</v>
      </c>
      <c r="X2178" s="4" t="s">
        <v>602</v>
      </c>
      <c r="Y2178" s="4" t="s">
        <v>304</v>
      </c>
      <c r="Z2178" s="152">
        <v>30343.66</v>
      </c>
      <c r="AA2178" s="162">
        <v>1</v>
      </c>
      <c r="AB2178" s="181">
        <v>97.97</v>
      </c>
      <c r="AD2178" s="152">
        <v>29.728000000000002</v>
      </c>
      <c r="AG2178" s="2" t="s">
        <v>36</v>
      </c>
      <c r="AH2178" s="167">
        <v>5.8999999999999998E-5</v>
      </c>
      <c r="AI2178" s="167">
        <v>6.9696028701057703E-4</v>
      </c>
      <c r="AJ2178" s="167">
        <v>2.09127746169444E-4</v>
      </c>
    </row>
    <row r="2179" spans="1:36">
      <c r="A2179" s="2">
        <v>7833</v>
      </c>
      <c r="B2179" s="2">
        <v>7986</v>
      </c>
      <c r="C2179" s="2" t="s">
        <v>2280</v>
      </c>
      <c r="D2179" s="2" t="s">
        <v>2281</v>
      </c>
      <c r="E2179" s="4" t="s">
        <v>347</v>
      </c>
      <c r="F2179" s="2" t="s">
        <v>3891</v>
      </c>
      <c r="G2179" s="2" t="s">
        <v>3892</v>
      </c>
      <c r="H2179" s="2" t="s">
        <v>350</v>
      </c>
      <c r="I2179" s="2" t="s">
        <v>1153</v>
      </c>
      <c r="J2179" s="2" t="s">
        <v>30</v>
      </c>
      <c r="K2179" s="2" t="s">
        <v>30</v>
      </c>
      <c r="L2179" s="2" t="s">
        <v>519</v>
      </c>
      <c r="M2179" s="2" t="s">
        <v>59</v>
      </c>
      <c r="N2179" s="2" t="s">
        <v>647</v>
      </c>
      <c r="O2179" s="2" t="s">
        <v>304</v>
      </c>
      <c r="P2179" s="2" t="s">
        <v>2870</v>
      </c>
      <c r="Q2179" s="2" t="s">
        <v>368</v>
      </c>
      <c r="R2179" s="2" t="s">
        <v>369</v>
      </c>
      <c r="S2179" s="2" t="s">
        <v>34</v>
      </c>
      <c r="T2179" s="152">
        <v>3.8849999999999998</v>
      </c>
      <c r="U2179" s="2" t="s">
        <v>3893</v>
      </c>
      <c r="V2179" s="165">
        <v>6.3299999999999995E-2</v>
      </c>
      <c r="W2179" s="167">
        <v>5.2569999999999999E-2</v>
      </c>
      <c r="X2179" s="4" t="s">
        <v>602</v>
      </c>
      <c r="Y2179" s="4" t="s">
        <v>304</v>
      </c>
      <c r="Z2179" s="152">
        <v>40000</v>
      </c>
      <c r="AA2179" s="162">
        <v>1</v>
      </c>
      <c r="AB2179" s="181">
        <v>106.58</v>
      </c>
      <c r="AD2179" s="152">
        <v>42.631999999999998</v>
      </c>
      <c r="AG2179" s="2" t="s">
        <v>36</v>
      </c>
      <c r="AH2179" s="167">
        <v>8.7999999999999998E-5</v>
      </c>
      <c r="AI2179" s="167">
        <v>9.9949970047064009E-4</v>
      </c>
      <c r="AJ2179" s="167">
        <v>2.9990678601360101E-4</v>
      </c>
    </row>
    <row r="2180" spans="1:36">
      <c r="A2180" s="2">
        <v>7833</v>
      </c>
      <c r="B2180" s="2">
        <v>7986</v>
      </c>
      <c r="C2180" s="2" t="s">
        <v>2280</v>
      </c>
      <c r="D2180" s="2" t="s">
        <v>2281</v>
      </c>
      <c r="E2180" s="4" t="s">
        <v>347</v>
      </c>
      <c r="F2180" s="2" t="s">
        <v>3460</v>
      </c>
      <c r="G2180" s="2" t="s">
        <v>3461</v>
      </c>
      <c r="H2180" s="2" t="s">
        <v>350</v>
      </c>
      <c r="I2180" s="2" t="s">
        <v>942</v>
      </c>
      <c r="J2180" s="2" t="s">
        <v>30</v>
      </c>
      <c r="K2180" s="2" t="s">
        <v>30</v>
      </c>
      <c r="L2180" s="2" t="s">
        <v>519</v>
      </c>
      <c r="M2180" s="2" t="s">
        <v>59</v>
      </c>
      <c r="N2180" s="2" t="s">
        <v>647</v>
      </c>
      <c r="O2180" s="2" t="s">
        <v>304</v>
      </c>
      <c r="P2180" s="2" t="s">
        <v>2870</v>
      </c>
      <c r="Q2180" s="2" t="s">
        <v>368</v>
      </c>
      <c r="R2180" s="2" t="s">
        <v>369</v>
      </c>
      <c r="S2180" s="2" t="s">
        <v>34</v>
      </c>
      <c r="T2180" s="152">
        <v>3.407</v>
      </c>
      <c r="U2180" s="2" t="s">
        <v>3097</v>
      </c>
      <c r="V2180" s="165">
        <v>3.2500000000000001E-2</v>
      </c>
      <c r="W2180" s="167">
        <v>3.083E-2</v>
      </c>
      <c r="X2180" s="4" t="s">
        <v>602</v>
      </c>
      <c r="Y2180" s="4" t="s">
        <v>304</v>
      </c>
      <c r="Z2180" s="152">
        <v>52140</v>
      </c>
      <c r="AA2180" s="162">
        <v>1</v>
      </c>
      <c r="AB2180" s="181">
        <v>111.12</v>
      </c>
      <c r="AD2180" s="152">
        <v>57.938000000000002</v>
      </c>
      <c r="AG2180" s="2" t="s">
        <v>36</v>
      </c>
      <c r="AH2180" s="167">
        <v>1.4300000000000001E-4</v>
      </c>
      <c r="AI2180" s="167">
        <v>1.3583454133486001E-3</v>
      </c>
      <c r="AJ2180" s="167">
        <v>4.0758091975602497E-4</v>
      </c>
    </row>
    <row r="2181" spans="1:36">
      <c r="A2181" s="2">
        <v>7833</v>
      </c>
      <c r="B2181" s="2">
        <v>7986</v>
      </c>
      <c r="C2181" s="2" t="s">
        <v>3897</v>
      </c>
      <c r="D2181" s="2" t="s">
        <v>3898</v>
      </c>
      <c r="E2181" s="4" t="s">
        <v>347</v>
      </c>
      <c r="F2181" s="2" t="s">
        <v>3899</v>
      </c>
      <c r="G2181" s="2" t="s">
        <v>3900</v>
      </c>
      <c r="H2181" s="2" t="s">
        <v>350</v>
      </c>
      <c r="I2181" s="2" t="s">
        <v>942</v>
      </c>
      <c r="J2181" s="2" t="s">
        <v>30</v>
      </c>
      <c r="K2181" s="2" t="s">
        <v>30</v>
      </c>
      <c r="L2181" s="2" t="s">
        <v>519</v>
      </c>
      <c r="M2181" s="2" t="s">
        <v>59</v>
      </c>
      <c r="N2181" s="2" t="s">
        <v>637</v>
      </c>
      <c r="O2181" s="2" t="s">
        <v>304</v>
      </c>
      <c r="P2181" s="20" t="s">
        <v>354</v>
      </c>
      <c r="Q2181" s="2" t="s">
        <v>354</v>
      </c>
      <c r="R2181" s="2" t="s">
        <v>354</v>
      </c>
      <c r="S2181" s="2" t="s">
        <v>34</v>
      </c>
      <c r="T2181" s="152">
        <v>2.4319999999999999</v>
      </c>
      <c r="U2181" s="2" t="s">
        <v>2902</v>
      </c>
      <c r="V2181" s="165">
        <v>3.6999999999999998E-2</v>
      </c>
      <c r="W2181" s="167">
        <v>3.6850000000000001E-2</v>
      </c>
      <c r="X2181" s="4" t="s">
        <v>602</v>
      </c>
      <c r="Y2181" s="4" t="s">
        <v>304</v>
      </c>
      <c r="Z2181" s="152">
        <v>4860</v>
      </c>
      <c r="AA2181" s="162">
        <v>1</v>
      </c>
      <c r="AB2181" s="181">
        <v>117.19</v>
      </c>
      <c r="AD2181" s="152">
        <v>5.6950000000000003</v>
      </c>
      <c r="AG2181" s="2" t="s">
        <v>36</v>
      </c>
      <c r="AH2181" s="167">
        <v>1.1E-5</v>
      </c>
      <c r="AI2181" s="167">
        <v>1.3352844288446001E-4</v>
      </c>
      <c r="AJ2181" s="167">
        <v>4.00661312134684E-5</v>
      </c>
    </row>
    <row r="2182" spans="1:36">
      <c r="A2182" s="2">
        <v>7833</v>
      </c>
      <c r="B2182" s="2">
        <v>7986</v>
      </c>
      <c r="C2182" s="2" t="s">
        <v>3897</v>
      </c>
      <c r="D2182" s="2" t="s">
        <v>3898</v>
      </c>
      <c r="E2182" s="4" t="s">
        <v>347</v>
      </c>
      <c r="F2182" s="2" t="s">
        <v>4044</v>
      </c>
      <c r="G2182" s="2" t="s">
        <v>4045</v>
      </c>
      <c r="H2182" s="2" t="s">
        <v>350</v>
      </c>
      <c r="I2182" s="2" t="s">
        <v>1153</v>
      </c>
      <c r="J2182" s="2" t="s">
        <v>30</v>
      </c>
      <c r="K2182" s="2" t="s">
        <v>30</v>
      </c>
      <c r="L2182" s="2" t="s">
        <v>519</v>
      </c>
      <c r="M2182" s="2" t="s">
        <v>31</v>
      </c>
      <c r="N2182" s="2" t="s">
        <v>637</v>
      </c>
      <c r="O2182" s="2" t="s">
        <v>304</v>
      </c>
      <c r="P2182" s="20" t="s">
        <v>354</v>
      </c>
      <c r="Q2182" s="2" t="s">
        <v>354</v>
      </c>
      <c r="R2182" s="2" t="s">
        <v>354</v>
      </c>
      <c r="S2182" s="2" t="s">
        <v>34</v>
      </c>
      <c r="T2182" s="152">
        <v>5.952</v>
      </c>
      <c r="U2182" s="2" t="s">
        <v>3268</v>
      </c>
      <c r="V2182" s="165">
        <v>7.5999999999999998E-2</v>
      </c>
      <c r="W2182" s="167">
        <v>6.2149999999999997E-2</v>
      </c>
      <c r="X2182" s="4" t="s">
        <v>602</v>
      </c>
      <c r="Y2182" s="4" t="s">
        <v>304</v>
      </c>
      <c r="Z2182" s="152">
        <v>235000</v>
      </c>
      <c r="AA2182" s="162">
        <v>1</v>
      </c>
      <c r="AB2182" s="181">
        <v>108.81</v>
      </c>
      <c r="AD2182" s="152">
        <v>255.703</v>
      </c>
      <c r="AG2182" s="2" t="s">
        <v>36</v>
      </c>
      <c r="AH2182" s="167">
        <v>9.2199999999999997E-4</v>
      </c>
      <c r="AI2182" s="167">
        <v>5.9949233359751896E-3</v>
      </c>
      <c r="AJ2182" s="167">
        <v>1.7988181379580801E-3</v>
      </c>
    </row>
    <row r="2183" spans="1:36">
      <c r="A2183" s="2">
        <v>7833</v>
      </c>
      <c r="B2183" s="2">
        <v>7986</v>
      </c>
      <c r="C2183" s="2" t="s">
        <v>2583</v>
      </c>
      <c r="D2183" s="2" t="s">
        <v>2584</v>
      </c>
      <c r="E2183" s="4" t="s">
        <v>347</v>
      </c>
      <c r="F2183" s="2" t="s">
        <v>3462</v>
      </c>
      <c r="G2183" s="2" t="s">
        <v>3463</v>
      </c>
      <c r="H2183" s="2" t="s">
        <v>350</v>
      </c>
      <c r="I2183" s="2" t="s">
        <v>942</v>
      </c>
      <c r="J2183" s="2" t="s">
        <v>30</v>
      </c>
      <c r="K2183" s="2" t="s">
        <v>30</v>
      </c>
      <c r="L2183" s="2" t="s">
        <v>519</v>
      </c>
      <c r="M2183" s="2" t="s">
        <v>59</v>
      </c>
      <c r="N2183" s="2" t="s">
        <v>633</v>
      </c>
      <c r="O2183" s="2" t="s">
        <v>304</v>
      </c>
      <c r="P2183" s="20" t="s">
        <v>354</v>
      </c>
      <c r="Q2183" s="2" t="s">
        <v>354</v>
      </c>
      <c r="R2183" s="2" t="s">
        <v>354</v>
      </c>
      <c r="S2183" s="2" t="s">
        <v>34</v>
      </c>
      <c r="T2183" s="152">
        <v>0.93500000000000005</v>
      </c>
      <c r="U2183" s="2" t="s">
        <v>3464</v>
      </c>
      <c r="V2183" s="165">
        <v>2.8500000000000001E-2</v>
      </c>
      <c r="W2183" s="167">
        <v>1E-4</v>
      </c>
      <c r="X2183" s="4" t="s">
        <v>602</v>
      </c>
      <c r="Y2183" s="4" t="s">
        <v>304</v>
      </c>
      <c r="Z2183" s="152">
        <v>40355.03</v>
      </c>
      <c r="AA2183" s="162">
        <v>1</v>
      </c>
      <c r="AB2183" s="181">
        <v>122.1</v>
      </c>
      <c r="AD2183" s="152">
        <v>49.273000000000003</v>
      </c>
      <c r="AG2183" s="2" t="s">
        <v>36</v>
      </c>
      <c r="AH2183" s="167">
        <v>3.2699999999999998E-4</v>
      </c>
      <c r="AI2183" s="167">
        <v>1.15520829717882E-3</v>
      </c>
      <c r="AJ2183" s="167">
        <v>3.4662822552123599E-4</v>
      </c>
    </row>
    <row r="2184" spans="1:36">
      <c r="A2184" s="2">
        <v>7833</v>
      </c>
      <c r="B2184" s="2">
        <v>7986</v>
      </c>
      <c r="C2184" s="2" t="s">
        <v>2296</v>
      </c>
      <c r="D2184" s="2" t="s">
        <v>2297</v>
      </c>
      <c r="E2184" s="4" t="s">
        <v>347</v>
      </c>
      <c r="F2184" s="2" t="s">
        <v>3465</v>
      </c>
      <c r="G2184" s="2" t="s">
        <v>3466</v>
      </c>
      <c r="H2184" s="2" t="s">
        <v>350</v>
      </c>
      <c r="I2184" s="2" t="s">
        <v>1153</v>
      </c>
      <c r="J2184" s="2" t="s">
        <v>30</v>
      </c>
      <c r="K2184" s="2" t="s">
        <v>30</v>
      </c>
      <c r="L2184" s="2" t="s">
        <v>519</v>
      </c>
      <c r="M2184" s="2" t="s">
        <v>59</v>
      </c>
      <c r="N2184" s="2" t="s">
        <v>648</v>
      </c>
      <c r="O2184" s="2" t="s">
        <v>304</v>
      </c>
      <c r="P2184" s="2" t="s">
        <v>2882</v>
      </c>
      <c r="Q2184" s="2" t="s">
        <v>343</v>
      </c>
      <c r="R2184" s="2" t="s">
        <v>369</v>
      </c>
      <c r="S2184" s="2" t="s">
        <v>34</v>
      </c>
      <c r="T2184" s="152">
        <v>1.2669999999999999</v>
      </c>
      <c r="U2184" s="2" t="s">
        <v>3467</v>
      </c>
      <c r="V2184" s="165">
        <v>2.3E-2</v>
      </c>
      <c r="W2184" s="167">
        <v>4.9320000000000003E-2</v>
      </c>
      <c r="X2184" s="4" t="s">
        <v>602</v>
      </c>
      <c r="Y2184" s="4" t="s">
        <v>304</v>
      </c>
      <c r="Z2184" s="152">
        <v>109355.11</v>
      </c>
      <c r="AA2184" s="162">
        <v>1</v>
      </c>
      <c r="AB2184" s="181">
        <v>97.57</v>
      </c>
      <c r="AD2184" s="152">
        <v>106.69799999999999</v>
      </c>
      <c r="AG2184" s="2" t="s">
        <v>36</v>
      </c>
      <c r="AH2184" s="167">
        <v>1.01E-4</v>
      </c>
      <c r="AI2184" s="167">
        <v>2.5015106018359099E-3</v>
      </c>
      <c r="AJ2184" s="167">
        <v>7.5059552736463596E-4</v>
      </c>
    </row>
    <row r="2185" spans="1:36">
      <c r="A2185" s="2">
        <v>7833</v>
      </c>
      <c r="B2185" s="2">
        <v>7986</v>
      </c>
      <c r="C2185" s="2" t="s">
        <v>2296</v>
      </c>
      <c r="D2185" s="2" t="s">
        <v>2297</v>
      </c>
      <c r="E2185" s="4" t="s">
        <v>347</v>
      </c>
      <c r="F2185" s="2" t="s">
        <v>3974</v>
      </c>
      <c r="G2185" s="2" t="s">
        <v>3975</v>
      </c>
      <c r="H2185" s="2" t="s">
        <v>350</v>
      </c>
      <c r="I2185" s="2" t="s">
        <v>1153</v>
      </c>
      <c r="J2185" s="2" t="s">
        <v>30</v>
      </c>
      <c r="K2185" s="2" t="s">
        <v>30</v>
      </c>
      <c r="L2185" s="2" t="s">
        <v>519</v>
      </c>
      <c r="M2185" s="2" t="s">
        <v>59</v>
      </c>
      <c r="N2185" s="2" t="s">
        <v>648</v>
      </c>
      <c r="O2185" s="2" t="s">
        <v>304</v>
      </c>
      <c r="P2185" s="2" t="s">
        <v>2882</v>
      </c>
      <c r="Q2185" s="2" t="s">
        <v>343</v>
      </c>
      <c r="R2185" s="2" t="s">
        <v>369</v>
      </c>
      <c r="S2185" s="2" t="s">
        <v>34</v>
      </c>
      <c r="T2185" s="152">
        <v>0.65700000000000003</v>
      </c>
      <c r="U2185" s="2" t="s">
        <v>2971</v>
      </c>
      <c r="V2185" s="165">
        <v>2.75E-2</v>
      </c>
      <c r="W2185" s="167">
        <v>5.0619999999999998E-2</v>
      </c>
      <c r="X2185" s="4" t="s">
        <v>602</v>
      </c>
      <c r="Y2185" s="4" t="s">
        <v>304</v>
      </c>
      <c r="Z2185" s="152">
        <v>4863.76</v>
      </c>
      <c r="AA2185" s="162">
        <v>1</v>
      </c>
      <c r="AB2185" s="181">
        <v>99.46</v>
      </c>
      <c r="AD2185" s="152">
        <v>4.8369999999999997</v>
      </c>
      <c r="AG2185" s="2" t="s">
        <v>36</v>
      </c>
      <c r="AH2185" s="167">
        <v>3.6000000000000001E-5</v>
      </c>
      <c r="AI2185" s="167">
        <v>1.1341423107478001E-4</v>
      </c>
      <c r="AJ2185" s="167">
        <v>3.4030723084584001E-5</v>
      </c>
    </row>
    <row r="2186" spans="1:36">
      <c r="A2186" s="2">
        <v>7833</v>
      </c>
      <c r="B2186" s="2">
        <v>7986</v>
      </c>
      <c r="C2186" s="2" t="s">
        <v>2296</v>
      </c>
      <c r="D2186" s="2" t="s">
        <v>2297</v>
      </c>
      <c r="E2186" s="4" t="s">
        <v>347</v>
      </c>
      <c r="F2186" s="2" t="s">
        <v>3468</v>
      </c>
      <c r="G2186" s="2" t="s">
        <v>3469</v>
      </c>
      <c r="H2186" s="2" t="s">
        <v>350</v>
      </c>
      <c r="I2186" s="2" t="s">
        <v>1153</v>
      </c>
      <c r="J2186" s="2" t="s">
        <v>30</v>
      </c>
      <c r="K2186" s="2" t="s">
        <v>30</v>
      </c>
      <c r="L2186" s="2" t="s">
        <v>519</v>
      </c>
      <c r="M2186" s="2" t="s">
        <v>59</v>
      </c>
      <c r="N2186" s="2" t="s">
        <v>648</v>
      </c>
      <c r="O2186" s="2" t="s">
        <v>304</v>
      </c>
      <c r="P2186" s="2" t="s">
        <v>2882</v>
      </c>
      <c r="Q2186" s="2" t="s">
        <v>343</v>
      </c>
      <c r="R2186" s="2" t="s">
        <v>369</v>
      </c>
      <c r="S2186" s="2" t="s">
        <v>34</v>
      </c>
      <c r="T2186" s="152">
        <v>1.694</v>
      </c>
      <c r="U2186" s="2" t="s">
        <v>2887</v>
      </c>
      <c r="V2186" s="165">
        <v>2.1499999999999998E-2</v>
      </c>
      <c r="W2186" s="167">
        <v>4.9500000000000002E-2</v>
      </c>
      <c r="X2186" s="4" t="s">
        <v>602</v>
      </c>
      <c r="Y2186" s="4" t="s">
        <v>304</v>
      </c>
      <c r="Z2186" s="152">
        <v>60144.74</v>
      </c>
      <c r="AA2186" s="162">
        <v>1</v>
      </c>
      <c r="AB2186" s="181">
        <v>95.52</v>
      </c>
      <c r="AC2186" s="152">
        <v>4.9640000000000004</v>
      </c>
      <c r="AD2186" s="152">
        <v>62.414000000000001</v>
      </c>
      <c r="AG2186" s="2" t="s">
        <v>36</v>
      </c>
      <c r="AH2186" s="167">
        <v>8.5000000000000006E-5</v>
      </c>
      <c r="AI2186" s="167">
        <v>1.4632900133770201E-3</v>
      </c>
      <c r="AJ2186" s="167">
        <v>4.3907027156792099E-4</v>
      </c>
    </row>
    <row r="2187" spans="1:36">
      <c r="A2187" s="2">
        <v>7833</v>
      </c>
      <c r="B2187" s="2">
        <v>7986</v>
      </c>
      <c r="C2187" s="2" t="s">
        <v>3470</v>
      </c>
      <c r="D2187" s="2" t="s">
        <v>3471</v>
      </c>
      <c r="E2187" s="4" t="s">
        <v>347</v>
      </c>
      <c r="F2187" s="2" t="s">
        <v>3472</v>
      </c>
      <c r="G2187" s="2" t="s">
        <v>3473</v>
      </c>
      <c r="H2187" s="2" t="s">
        <v>350</v>
      </c>
      <c r="I2187" s="2" t="s">
        <v>942</v>
      </c>
      <c r="J2187" s="2" t="s">
        <v>30</v>
      </c>
      <c r="K2187" s="2" t="s">
        <v>30</v>
      </c>
      <c r="L2187" s="2" t="s">
        <v>519</v>
      </c>
      <c r="M2187" s="2" t="s">
        <v>59</v>
      </c>
      <c r="N2187" s="2" t="s">
        <v>650</v>
      </c>
      <c r="O2187" s="2" t="s">
        <v>304</v>
      </c>
      <c r="P2187" s="2" t="s">
        <v>2882</v>
      </c>
      <c r="Q2187" s="2" t="s">
        <v>343</v>
      </c>
      <c r="R2187" s="2" t="s">
        <v>369</v>
      </c>
      <c r="S2187" s="2" t="s">
        <v>34</v>
      </c>
      <c r="T2187" s="152">
        <v>0.90400000000000003</v>
      </c>
      <c r="U2187" s="2" t="s">
        <v>3474</v>
      </c>
      <c r="V2187" s="165">
        <v>2.1499999999999998E-2</v>
      </c>
      <c r="W2187" s="167">
        <v>2.8510000000000001E-2</v>
      </c>
      <c r="X2187" s="4" t="s">
        <v>602</v>
      </c>
      <c r="Y2187" s="4" t="s">
        <v>304</v>
      </c>
      <c r="Z2187" s="152">
        <v>143857.5</v>
      </c>
      <c r="AA2187" s="162">
        <v>1</v>
      </c>
      <c r="AB2187" s="181">
        <v>118.18</v>
      </c>
      <c r="AD2187" s="152">
        <v>170.011</v>
      </c>
      <c r="AG2187" s="2" t="s">
        <v>36</v>
      </c>
      <c r="AH2187" s="167">
        <v>1.03E-4</v>
      </c>
      <c r="AI2187" s="167">
        <v>3.9858729869587601E-3</v>
      </c>
      <c r="AJ2187" s="167">
        <v>1.1959887095657499E-3</v>
      </c>
    </row>
    <row r="2188" spans="1:36">
      <c r="A2188" s="2">
        <v>7833</v>
      </c>
      <c r="B2188" s="2">
        <v>7986</v>
      </c>
      <c r="C2188" s="2" t="s">
        <v>3470</v>
      </c>
      <c r="D2188" s="2" t="s">
        <v>3471</v>
      </c>
      <c r="E2188" s="4" t="s">
        <v>347</v>
      </c>
      <c r="F2188" s="2" t="s">
        <v>3905</v>
      </c>
      <c r="G2188" s="2" t="s">
        <v>3906</v>
      </c>
      <c r="H2188" s="2" t="s">
        <v>33</v>
      </c>
      <c r="I2188" s="2" t="s">
        <v>942</v>
      </c>
      <c r="J2188" s="2" t="s">
        <v>30</v>
      </c>
      <c r="K2188" s="2" t="s">
        <v>30</v>
      </c>
      <c r="L2188" s="2" t="s">
        <v>521</v>
      </c>
      <c r="M2188" s="2" t="s">
        <v>59</v>
      </c>
      <c r="N2188" s="2" t="s">
        <v>650</v>
      </c>
      <c r="O2188" s="2" t="s">
        <v>304</v>
      </c>
      <c r="P2188" s="2" t="s">
        <v>2893</v>
      </c>
      <c r="Q2188" s="2" t="s">
        <v>343</v>
      </c>
      <c r="R2188" s="2" t="s">
        <v>369</v>
      </c>
      <c r="S2188" s="2" t="s">
        <v>34</v>
      </c>
      <c r="T2188" s="152">
        <v>2.1019999999999999</v>
      </c>
      <c r="U2188" s="2" t="s">
        <v>181</v>
      </c>
      <c r="V2188" s="165">
        <v>1.4200000000000001E-2</v>
      </c>
      <c r="W2188" s="167">
        <v>3.0720000000000001E-2</v>
      </c>
      <c r="X2188" s="4" t="s">
        <v>602</v>
      </c>
      <c r="Y2188" s="4" t="s">
        <v>304</v>
      </c>
      <c r="Z2188" s="152">
        <v>55072.17</v>
      </c>
      <c r="AA2188" s="162">
        <v>1</v>
      </c>
      <c r="AB2188" s="181">
        <v>114.01</v>
      </c>
      <c r="AD2188" s="152">
        <v>62.787999999999997</v>
      </c>
      <c r="AG2188" s="2" t="s">
        <v>36</v>
      </c>
      <c r="AH2188" s="167">
        <v>0</v>
      </c>
      <c r="AI2188" s="167">
        <v>1.4720484218358899E-3</v>
      </c>
      <c r="AJ2188" s="167">
        <v>4.4169829249704999E-4</v>
      </c>
    </row>
    <row r="2189" spans="1:36">
      <c r="A2189" s="2">
        <v>7833</v>
      </c>
      <c r="B2189" s="2">
        <v>7986</v>
      </c>
      <c r="C2189" s="2" t="s">
        <v>3470</v>
      </c>
      <c r="D2189" s="2" t="s">
        <v>3471</v>
      </c>
      <c r="E2189" s="4" t="s">
        <v>347</v>
      </c>
      <c r="F2189" s="2" t="s">
        <v>3477</v>
      </c>
      <c r="G2189" s="2" t="s">
        <v>3478</v>
      </c>
      <c r="H2189" s="2" t="s">
        <v>350</v>
      </c>
      <c r="I2189" s="2" t="s">
        <v>942</v>
      </c>
      <c r="J2189" s="2" t="s">
        <v>30</v>
      </c>
      <c r="K2189" s="2" t="s">
        <v>30</v>
      </c>
      <c r="L2189" s="2" t="s">
        <v>519</v>
      </c>
      <c r="M2189" s="2" t="s">
        <v>31</v>
      </c>
      <c r="N2189" s="2" t="s">
        <v>650</v>
      </c>
      <c r="O2189" s="2" t="s">
        <v>304</v>
      </c>
      <c r="P2189" s="2" t="s">
        <v>2893</v>
      </c>
      <c r="Q2189" s="2" t="s">
        <v>343</v>
      </c>
      <c r="R2189" s="2" t="s">
        <v>369</v>
      </c>
      <c r="S2189" s="2" t="s">
        <v>34</v>
      </c>
      <c r="T2189" s="152">
        <v>5.8650000000000002</v>
      </c>
      <c r="U2189" s="2" t="s">
        <v>3479</v>
      </c>
      <c r="V2189" s="165">
        <v>1.4999999999999999E-2</v>
      </c>
      <c r="W2189" s="167">
        <v>2.9530000000000001E-2</v>
      </c>
      <c r="X2189" s="4" t="s">
        <v>602</v>
      </c>
      <c r="Y2189" s="4" t="s">
        <v>304</v>
      </c>
      <c r="Z2189" s="152">
        <v>103000</v>
      </c>
      <c r="AA2189" s="162">
        <v>1</v>
      </c>
      <c r="AB2189" s="181">
        <v>93.77</v>
      </c>
      <c r="AD2189" s="152">
        <v>96.582999999999998</v>
      </c>
      <c r="AG2189" s="2" t="s">
        <v>36</v>
      </c>
      <c r="AH2189" s="167">
        <v>2.5000000000000001E-4</v>
      </c>
      <c r="AI2189" s="167">
        <v>2.2643736986424699E-3</v>
      </c>
      <c r="AJ2189" s="167">
        <v>6.7944096228725304E-4</v>
      </c>
    </row>
    <row r="2190" spans="1:36">
      <c r="A2190" s="2">
        <v>7833</v>
      </c>
      <c r="B2190" s="2">
        <v>7986</v>
      </c>
      <c r="C2190" s="2" t="s">
        <v>4046</v>
      </c>
      <c r="D2190" s="2" t="s">
        <v>4047</v>
      </c>
      <c r="E2190" s="4" t="s">
        <v>347</v>
      </c>
      <c r="F2190" s="2" t="s">
        <v>4048</v>
      </c>
      <c r="G2190" s="2" t="s">
        <v>4049</v>
      </c>
      <c r="H2190" s="2" t="s">
        <v>350</v>
      </c>
      <c r="I2190" s="2" t="s">
        <v>942</v>
      </c>
      <c r="J2190" s="2" t="s">
        <v>30</v>
      </c>
      <c r="K2190" s="2" t="s">
        <v>30</v>
      </c>
      <c r="L2190" s="2" t="s">
        <v>519</v>
      </c>
      <c r="M2190" s="2" t="s">
        <v>31</v>
      </c>
      <c r="N2190" s="2" t="s">
        <v>633</v>
      </c>
      <c r="O2190" s="2" t="s">
        <v>304</v>
      </c>
      <c r="P2190" s="2" t="s">
        <v>2870</v>
      </c>
      <c r="Q2190" s="2" t="s">
        <v>368</v>
      </c>
      <c r="R2190" s="2" t="s">
        <v>369</v>
      </c>
      <c r="S2190" s="2" t="s">
        <v>34</v>
      </c>
      <c r="T2190" s="152">
        <v>4.0419999999999998</v>
      </c>
      <c r="U2190" s="2" t="s">
        <v>4050</v>
      </c>
      <c r="V2190" s="165">
        <v>3.4500000000000003E-2</v>
      </c>
      <c r="W2190" s="167">
        <v>3.44E-2</v>
      </c>
      <c r="X2190" s="4" t="s">
        <v>602</v>
      </c>
      <c r="Y2190" s="4" t="s">
        <v>304</v>
      </c>
      <c r="Z2190" s="152">
        <v>22729</v>
      </c>
      <c r="AA2190" s="162">
        <v>1</v>
      </c>
      <c r="AB2190" s="181">
        <v>103.25</v>
      </c>
      <c r="AD2190" s="152">
        <v>23.468</v>
      </c>
      <c r="AG2190" s="2" t="s">
        <v>36</v>
      </c>
      <c r="AH2190" s="167">
        <v>2.5099999999999998E-4</v>
      </c>
      <c r="AI2190" s="167">
        <v>5.5019590036796504E-4</v>
      </c>
      <c r="AJ2190" s="167">
        <v>1.65090078645864E-4</v>
      </c>
    </row>
    <row r="2191" spans="1:36">
      <c r="A2191" s="2">
        <v>7833</v>
      </c>
      <c r="B2191" s="2">
        <v>7986</v>
      </c>
      <c r="C2191" s="2" t="s">
        <v>3470</v>
      </c>
      <c r="D2191" s="2" t="s">
        <v>3471</v>
      </c>
      <c r="E2191" s="4" t="s">
        <v>347</v>
      </c>
      <c r="F2191" s="2" t="s">
        <v>3480</v>
      </c>
      <c r="G2191" s="2" t="s">
        <v>3481</v>
      </c>
      <c r="H2191" s="2" t="s">
        <v>350</v>
      </c>
      <c r="I2191" s="2" t="s">
        <v>942</v>
      </c>
      <c r="J2191" s="2" t="s">
        <v>30</v>
      </c>
      <c r="K2191" s="2" t="s">
        <v>30</v>
      </c>
      <c r="L2191" s="2" t="s">
        <v>519</v>
      </c>
      <c r="M2191" s="2" t="s">
        <v>59</v>
      </c>
      <c r="N2191" s="2" t="s">
        <v>650</v>
      </c>
      <c r="O2191" s="2" t="s">
        <v>304</v>
      </c>
      <c r="P2191" s="2" t="s">
        <v>2882</v>
      </c>
      <c r="Q2191" s="2" t="s">
        <v>343</v>
      </c>
      <c r="R2191" s="2" t="s">
        <v>369</v>
      </c>
      <c r="S2191" s="2" t="s">
        <v>34</v>
      </c>
      <c r="T2191" s="152">
        <v>5.6429999999999998</v>
      </c>
      <c r="U2191" s="2" t="s">
        <v>3268</v>
      </c>
      <c r="V2191" s="165">
        <v>1.15E-2</v>
      </c>
      <c r="W2191" s="167">
        <v>3.1440000000000003E-2</v>
      </c>
      <c r="X2191" s="4" t="s">
        <v>602</v>
      </c>
      <c r="Y2191" s="4" t="s">
        <v>304</v>
      </c>
      <c r="Z2191" s="152">
        <v>247657.9</v>
      </c>
      <c r="AA2191" s="162">
        <v>1</v>
      </c>
      <c r="AB2191" s="181">
        <v>104.61</v>
      </c>
      <c r="AD2191" s="152">
        <v>259.07499999999999</v>
      </c>
      <c r="AG2191" s="2" t="s">
        <v>36</v>
      </c>
      <c r="AH2191" s="167">
        <v>2.4800000000000001E-4</v>
      </c>
      <c r="AI2191" s="167">
        <v>6.0739658970927297E-3</v>
      </c>
      <c r="AJ2191" s="167">
        <v>1.82253540415824E-3</v>
      </c>
    </row>
    <row r="2192" spans="1:36">
      <c r="A2192" s="2">
        <v>7833</v>
      </c>
      <c r="B2192" s="2">
        <v>7986</v>
      </c>
      <c r="C2192" s="2" t="s">
        <v>2300</v>
      </c>
      <c r="D2192" s="2" t="s">
        <v>2301</v>
      </c>
      <c r="E2192" s="4" t="s">
        <v>347</v>
      </c>
      <c r="F2192" s="2" t="s">
        <v>3482</v>
      </c>
      <c r="G2192" s="2" t="s">
        <v>3483</v>
      </c>
      <c r="H2192" s="2" t="s">
        <v>350</v>
      </c>
      <c r="I2192" s="2" t="s">
        <v>942</v>
      </c>
      <c r="J2192" s="2" t="s">
        <v>30</v>
      </c>
      <c r="K2192" s="2" t="s">
        <v>30</v>
      </c>
      <c r="L2192" s="2" t="s">
        <v>519</v>
      </c>
      <c r="M2192" s="2" t="s">
        <v>59</v>
      </c>
      <c r="N2192" s="2" t="s">
        <v>650</v>
      </c>
      <c r="O2192" s="2" t="s">
        <v>304</v>
      </c>
      <c r="P2192" s="2" t="s">
        <v>2893</v>
      </c>
      <c r="Q2192" s="2" t="s">
        <v>343</v>
      </c>
      <c r="R2192" s="2" t="s">
        <v>369</v>
      </c>
      <c r="S2192" s="2" t="s">
        <v>34</v>
      </c>
      <c r="T2192" s="152">
        <v>3.0139999999999998</v>
      </c>
      <c r="U2192" s="2" t="s">
        <v>3174</v>
      </c>
      <c r="V2192" s="165">
        <v>3.5000000000000003E-2</v>
      </c>
      <c r="W2192" s="167">
        <v>2.8129999999999999E-2</v>
      </c>
      <c r="X2192" s="4" t="s">
        <v>602</v>
      </c>
      <c r="Y2192" s="4" t="s">
        <v>304</v>
      </c>
      <c r="Z2192" s="152">
        <v>107745.53</v>
      </c>
      <c r="AA2192" s="162">
        <v>1</v>
      </c>
      <c r="AB2192" s="181">
        <v>122.62</v>
      </c>
      <c r="AD2192" s="152">
        <v>132.11799999999999</v>
      </c>
      <c r="AG2192" s="2" t="s">
        <v>36</v>
      </c>
      <c r="AH2192" s="167">
        <v>1.35E-4</v>
      </c>
      <c r="AI2192" s="167">
        <v>3.0974730373537801E-3</v>
      </c>
      <c r="AJ2192" s="167">
        <v>9.2941817087002104E-4</v>
      </c>
    </row>
    <row r="2193" spans="1:36">
      <c r="A2193" s="2">
        <v>7833</v>
      </c>
      <c r="B2193" s="2">
        <v>7986</v>
      </c>
      <c r="C2193" s="2" t="s">
        <v>2300</v>
      </c>
      <c r="D2193" s="2" t="s">
        <v>2301</v>
      </c>
      <c r="E2193" s="4" t="s">
        <v>347</v>
      </c>
      <c r="F2193" s="2" t="s">
        <v>3484</v>
      </c>
      <c r="G2193" s="2" t="s">
        <v>3485</v>
      </c>
      <c r="H2193" s="2" t="s">
        <v>350</v>
      </c>
      <c r="I2193" s="2" t="s">
        <v>942</v>
      </c>
      <c r="J2193" s="2" t="s">
        <v>30</v>
      </c>
      <c r="K2193" s="2" t="s">
        <v>30</v>
      </c>
      <c r="L2193" s="2" t="s">
        <v>519</v>
      </c>
      <c r="M2193" s="2" t="s">
        <v>59</v>
      </c>
      <c r="N2193" s="2" t="s">
        <v>650</v>
      </c>
      <c r="O2193" s="2" t="s">
        <v>304</v>
      </c>
      <c r="P2193" s="2" t="s">
        <v>2893</v>
      </c>
      <c r="Q2193" s="2" t="s">
        <v>343</v>
      </c>
      <c r="R2193" s="2" t="s">
        <v>369</v>
      </c>
      <c r="S2193" s="2" t="s">
        <v>34</v>
      </c>
      <c r="T2193" s="152">
        <v>6.0019999999999998</v>
      </c>
      <c r="U2193" s="2" t="s">
        <v>3486</v>
      </c>
      <c r="V2193" s="165">
        <v>2.5000000000000001E-2</v>
      </c>
      <c r="W2193" s="167">
        <v>2.9499999999999998E-2</v>
      </c>
      <c r="X2193" s="4" t="s">
        <v>602</v>
      </c>
      <c r="Y2193" s="4" t="s">
        <v>304</v>
      </c>
      <c r="Z2193" s="152">
        <v>312597.28000000003</v>
      </c>
      <c r="AA2193" s="162">
        <v>1</v>
      </c>
      <c r="AB2193" s="181">
        <v>114.89</v>
      </c>
      <c r="AD2193" s="152">
        <v>359.14299999999997</v>
      </c>
      <c r="AG2193" s="2" t="s">
        <v>36</v>
      </c>
      <c r="AH2193" s="167">
        <v>2.32E-4</v>
      </c>
      <c r="AI2193" s="167">
        <v>8.42004447153844E-3</v>
      </c>
      <c r="AJ2193" s="167">
        <v>2.52649247854863E-3</v>
      </c>
    </row>
    <row r="2194" spans="1:36">
      <c r="A2194" s="2">
        <v>7833</v>
      </c>
      <c r="B2194" s="2">
        <v>7986</v>
      </c>
      <c r="C2194" s="2" t="s">
        <v>2300</v>
      </c>
      <c r="D2194" s="2" t="s">
        <v>2301</v>
      </c>
      <c r="E2194" s="4" t="s">
        <v>347</v>
      </c>
      <c r="F2194" s="2" t="s">
        <v>3487</v>
      </c>
      <c r="G2194" s="2" t="s">
        <v>3488</v>
      </c>
      <c r="H2194" s="2" t="s">
        <v>350</v>
      </c>
      <c r="I2194" s="2" t="s">
        <v>942</v>
      </c>
      <c r="J2194" s="2" t="s">
        <v>30</v>
      </c>
      <c r="K2194" s="2" t="s">
        <v>30</v>
      </c>
      <c r="L2194" s="2" t="s">
        <v>519</v>
      </c>
      <c r="M2194" s="2" t="s">
        <v>59</v>
      </c>
      <c r="N2194" s="2" t="s">
        <v>650</v>
      </c>
      <c r="O2194" s="2" t="s">
        <v>304</v>
      </c>
      <c r="P2194" s="2" t="s">
        <v>2893</v>
      </c>
      <c r="Q2194" s="2" t="s">
        <v>343</v>
      </c>
      <c r="R2194" s="2" t="s">
        <v>369</v>
      </c>
      <c r="S2194" s="2" t="s">
        <v>34</v>
      </c>
      <c r="T2194" s="152">
        <v>1.6539999999999999</v>
      </c>
      <c r="U2194" s="2" t="s">
        <v>3489</v>
      </c>
      <c r="V2194" s="165">
        <v>0.04</v>
      </c>
      <c r="W2194" s="167">
        <v>2.929E-2</v>
      </c>
      <c r="X2194" s="4" t="s">
        <v>602</v>
      </c>
      <c r="Y2194" s="4" t="s">
        <v>304</v>
      </c>
      <c r="Z2194" s="152">
        <v>33444.160000000003</v>
      </c>
      <c r="AA2194" s="162">
        <v>1</v>
      </c>
      <c r="AB2194" s="181">
        <v>121.17</v>
      </c>
      <c r="AD2194" s="152">
        <v>40.524000000000001</v>
      </c>
      <c r="AG2194" s="2" t="s">
        <v>36</v>
      </c>
      <c r="AH2194" s="167">
        <v>4.0000000000000003E-5</v>
      </c>
      <c r="AI2194" s="167">
        <v>9.5008478113740304E-4</v>
      </c>
      <c r="AJ2194" s="167">
        <v>2.8507949829017799E-4</v>
      </c>
    </row>
    <row r="2195" spans="1:36">
      <c r="A2195" s="2">
        <v>7833</v>
      </c>
      <c r="B2195" s="2">
        <v>7986</v>
      </c>
      <c r="C2195" s="2" t="s">
        <v>2308</v>
      </c>
      <c r="D2195" s="2" t="s">
        <v>2309</v>
      </c>
      <c r="E2195" s="4" t="s">
        <v>347</v>
      </c>
      <c r="F2195" s="2" t="s">
        <v>3976</v>
      </c>
      <c r="G2195" s="2" t="s">
        <v>3977</v>
      </c>
      <c r="H2195" s="2" t="s">
        <v>350</v>
      </c>
      <c r="I2195" s="2" t="s">
        <v>942</v>
      </c>
      <c r="J2195" s="2" t="s">
        <v>30</v>
      </c>
      <c r="K2195" s="2" t="s">
        <v>30</v>
      </c>
      <c r="L2195" s="2" t="s">
        <v>519</v>
      </c>
      <c r="M2195" s="2" t="s">
        <v>59</v>
      </c>
      <c r="N2195" s="2" t="s">
        <v>650</v>
      </c>
      <c r="O2195" s="2" t="s">
        <v>304</v>
      </c>
      <c r="P2195" s="2" t="s">
        <v>3571</v>
      </c>
      <c r="Q2195" s="2" t="s">
        <v>343</v>
      </c>
      <c r="R2195" s="2" t="s">
        <v>369</v>
      </c>
      <c r="S2195" s="2" t="s">
        <v>34</v>
      </c>
      <c r="T2195" s="152">
        <v>3.0920000000000001</v>
      </c>
      <c r="U2195" s="2" t="s">
        <v>2905</v>
      </c>
      <c r="V2195" s="165">
        <v>9.4000000000000004E-3</v>
      </c>
      <c r="W2195" s="167">
        <v>3.7310000000000003E-2</v>
      </c>
      <c r="X2195" s="4" t="s">
        <v>602</v>
      </c>
      <c r="Y2195" s="4" t="s">
        <v>304</v>
      </c>
      <c r="Z2195" s="152">
        <v>186184.02</v>
      </c>
      <c r="AA2195" s="162">
        <v>1</v>
      </c>
      <c r="AB2195" s="181">
        <v>105</v>
      </c>
      <c r="AC2195" s="152">
        <v>8.5459999999999994</v>
      </c>
      <c r="AD2195" s="152">
        <v>204.03899999999999</v>
      </c>
      <c r="AG2195" s="2" t="s">
        <v>36</v>
      </c>
      <c r="AH2195" s="167">
        <v>4.5399999999999998E-4</v>
      </c>
      <c r="AI2195" s="167">
        <v>4.7836592316526701E-3</v>
      </c>
      <c r="AJ2195" s="167">
        <v>1.4353699804749299E-3</v>
      </c>
    </row>
    <row r="2196" spans="1:36">
      <c r="A2196" s="2">
        <v>7833</v>
      </c>
      <c r="B2196" s="2">
        <v>7986</v>
      </c>
      <c r="C2196" s="2" t="s">
        <v>2316</v>
      </c>
      <c r="D2196" s="2" t="s">
        <v>2317</v>
      </c>
      <c r="E2196" s="4" t="s">
        <v>347</v>
      </c>
      <c r="F2196" s="2" t="s">
        <v>3490</v>
      </c>
      <c r="G2196" s="2" t="s">
        <v>3491</v>
      </c>
      <c r="H2196" s="2" t="s">
        <v>350</v>
      </c>
      <c r="I2196" s="2" t="s">
        <v>942</v>
      </c>
      <c r="J2196" s="2" t="s">
        <v>30</v>
      </c>
      <c r="K2196" s="2" t="s">
        <v>30</v>
      </c>
      <c r="L2196" s="2" t="s">
        <v>519</v>
      </c>
      <c r="M2196" s="2" t="s">
        <v>59</v>
      </c>
      <c r="N2196" s="2" t="s">
        <v>662</v>
      </c>
      <c r="O2196" s="2" t="s">
        <v>304</v>
      </c>
      <c r="P2196" s="2" t="s">
        <v>2893</v>
      </c>
      <c r="Q2196" s="2" t="s">
        <v>343</v>
      </c>
      <c r="R2196" s="2" t="s">
        <v>369</v>
      </c>
      <c r="S2196" s="2" t="s">
        <v>34</v>
      </c>
      <c r="T2196" s="152">
        <v>2.161</v>
      </c>
      <c r="U2196" s="2" t="s">
        <v>3492</v>
      </c>
      <c r="V2196" s="165">
        <v>2.9899999999999999E-2</v>
      </c>
      <c r="W2196" s="167">
        <v>2.7310000000000001E-2</v>
      </c>
      <c r="X2196" s="4" t="s">
        <v>602</v>
      </c>
      <c r="Y2196" s="4" t="s">
        <v>304</v>
      </c>
      <c r="Z2196" s="152">
        <v>28265.19</v>
      </c>
      <c r="AA2196" s="162">
        <v>1</v>
      </c>
      <c r="AB2196" s="181">
        <v>119.99</v>
      </c>
      <c r="AD2196" s="152">
        <v>33.914999999999999</v>
      </c>
      <c r="AG2196" s="2" t="s">
        <v>36</v>
      </c>
      <c r="AH2196" s="167">
        <v>1.9100000000000001E-4</v>
      </c>
      <c r="AI2196" s="167">
        <v>7.9514058973543405E-4</v>
      </c>
      <c r="AJ2196" s="167">
        <v>2.3858742387238699E-4</v>
      </c>
    </row>
    <row r="2197" spans="1:36">
      <c r="A2197" s="2">
        <v>7833</v>
      </c>
      <c r="B2197" s="2">
        <v>7986</v>
      </c>
      <c r="C2197" s="2" t="s">
        <v>2316</v>
      </c>
      <c r="D2197" s="2" t="s">
        <v>2317</v>
      </c>
      <c r="E2197" s="4" t="s">
        <v>347</v>
      </c>
      <c r="F2197" s="2" t="s">
        <v>3493</v>
      </c>
      <c r="G2197" s="2" t="s">
        <v>3494</v>
      </c>
      <c r="H2197" s="2" t="s">
        <v>350</v>
      </c>
      <c r="I2197" s="2" t="s">
        <v>1153</v>
      </c>
      <c r="J2197" s="2" t="s">
        <v>30</v>
      </c>
      <c r="K2197" s="2" t="s">
        <v>30</v>
      </c>
      <c r="L2197" s="2" t="s">
        <v>519</v>
      </c>
      <c r="M2197" s="2" t="s">
        <v>59</v>
      </c>
      <c r="N2197" s="2" t="s">
        <v>662</v>
      </c>
      <c r="O2197" s="2" t="s">
        <v>304</v>
      </c>
      <c r="P2197" s="2" t="s">
        <v>2893</v>
      </c>
      <c r="Q2197" s="2" t="s">
        <v>343</v>
      </c>
      <c r="R2197" s="2" t="s">
        <v>369</v>
      </c>
      <c r="S2197" s="2" t="s">
        <v>34</v>
      </c>
      <c r="T2197" s="152">
        <v>2.093</v>
      </c>
      <c r="U2197" s="2" t="s">
        <v>3492</v>
      </c>
      <c r="V2197" s="165">
        <v>5.0900000000000001E-2</v>
      </c>
      <c r="W2197" s="167">
        <v>4.514E-2</v>
      </c>
      <c r="X2197" s="4" t="s">
        <v>602</v>
      </c>
      <c r="Y2197" s="4" t="s">
        <v>304</v>
      </c>
      <c r="Z2197" s="152">
        <v>90521.22</v>
      </c>
      <c r="AA2197" s="162">
        <v>1</v>
      </c>
      <c r="AB2197" s="181">
        <v>104.89</v>
      </c>
      <c r="AD2197" s="152">
        <v>94.947999999999993</v>
      </c>
      <c r="AG2197" s="2" t="s">
        <v>36</v>
      </c>
      <c r="AH2197" s="167">
        <v>1.75E-4</v>
      </c>
      <c r="AI2197" s="167">
        <v>2.2260322144057299E-3</v>
      </c>
      <c r="AJ2197" s="167">
        <v>6.6793633521931199E-4</v>
      </c>
    </row>
    <row r="2198" spans="1:36">
      <c r="A2198" s="2">
        <v>7833</v>
      </c>
      <c r="B2198" s="2">
        <v>7986</v>
      </c>
      <c r="C2198" s="2" t="s">
        <v>2316</v>
      </c>
      <c r="D2198" s="2" t="s">
        <v>2317</v>
      </c>
      <c r="E2198" s="4" t="s">
        <v>347</v>
      </c>
      <c r="F2198" s="2" t="s">
        <v>3495</v>
      </c>
      <c r="G2198" s="2" t="s">
        <v>3496</v>
      </c>
      <c r="H2198" s="2" t="s">
        <v>350</v>
      </c>
      <c r="I2198" s="2" t="s">
        <v>942</v>
      </c>
      <c r="J2198" s="2" t="s">
        <v>30</v>
      </c>
      <c r="K2198" s="2" t="s">
        <v>30</v>
      </c>
      <c r="L2198" s="2" t="s">
        <v>519</v>
      </c>
      <c r="M2198" s="2" t="s">
        <v>59</v>
      </c>
      <c r="N2198" s="2" t="s">
        <v>662</v>
      </c>
      <c r="O2198" s="2" t="s">
        <v>304</v>
      </c>
      <c r="P2198" s="2" t="s">
        <v>2893</v>
      </c>
      <c r="Q2198" s="2" t="s">
        <v>343</v>
      </c>
      <c r="R2198" s="2" t="s">
        <v>369</v>
      </c>
      <c r="S2198" s="2" t="s">
        <v>34</v>
      </c>
      <c r="T2198" s="152">
        <v>1.6870000000000001</v>
      </c>
      <c r="U2198" s="2" t="s">
        <v>3497</v>
      </c>
      <c r="V2198" s="165">
        <v>4.2999999999999997E-2</v>
      </c>
      <c r="W2198" s="167">
        <v>2.7459999999999998E-2</v>
      </c>
      <c r="X2198" s="4" t="s">
        <v>602</v>
      </c>
      <c r="Y2198" s="4" t="s">
        <v>304</v>
      </c>
      <c r="Z2198" s="152">
        <v>37680.519999999997</v>
      </c>
      <c r="AA2198" s="162">
        <v>1</v>
      </c>
      <c r="AB2198" s="181">
        <v>123.76</v>
      </c>
      <c r="AD2198" s="152">
        <v>46.633000000000003</v>
      </c>
      <c r="AG2198" s="2" t="s">
        <v>36</v>
      </c>
      <c r="AH2198" s="167">
        <v>9.2E-5</v>
      </c>
      <c r="AI2198" s="167">
        <v>1.093312086652E-3</v>
      </c>
      <c r="AJ2198" s="167">
        <v>3.2805584020008101E-4</v>
      </c>
    </row>
    <row r="2199" spans="1:36">
      <c r="A2199" s="2">
        <v>7833</v>
      </c>
      <c r="B2199" s="2">
        <v>7986</v>
      </c>
      <c r="C2199" s="2" t="s">
        <v>2316</v>
      </c>
      <c r="D2199" s="2" t="s">
        <v>2317</v>
      </c>
      <c r="E2199" s="4" t="s">
        <v>347</v>
      </c>
      <c r="F2199" s="2" t="s">
        <v>3498</v>
      </c>
      <c r="G2199" s="2" t="s">
        <v>3499</v>
      </c>
      <c r="H2199" s="2" t="s">
        <v>350</v>
      </c>
      <c r="I2199" s="2" t="s">
        <v>1153</v>
      </c>
      <c r="J2199" s="2" t="s">
        <v>30</v>
      </c>
      <c r="K2199" s="2" t="s">
        <v>30</v>
      </c>
      <c r="L2199" s="2" t="s">
        <v>519</v>
      </c>
      <c r="M2199" s="2" t="s">
        <v>59</v>
      </c>
      <c r="N2199" s="2" t="s">
        <v>662</v>
      </c>
      <c r="O2199" s="2" t="s">
        <v>304</v>
      </c>
      <c r="P2199" s="2" t="s">
        <v>2893</v>
      </c>
      <c r="Q2199" s="2" t="s">
        <v>343</v>
      </c>
      <c r="R2199" s="2" t="s">
        <v>369</v>
      </c>
      <c r="S2199" s="2" t="s">
        <v>34</v>
      </c>
      <c r="T2199" s="152">
        <v>2.806</v>
      </c>
      <c r="U2199" s="2" t="s">
        <v>3500</v>
      </c>
      <c r="V2199" s="165">
        <v>3.5200000000000002E-2</v>
      </c>
      <c r="W2199" s="167">
        <v>4.5089999999999998E-2</v>
      </c>
      <c r="X2199" s="4" t="s">
        <v>602</v>
      </c>
      <c r="Y2199" s="4" t="s">
        <v>304</v>
      </c>
      <c r="Z2199" s="152">
        <v>70050.86</v>
      </c>
      <c r="AA2199" s="162">
        <v>1</v>
      </c>
      <c r="AB2199" s="181">
        <v>98.68</v>
      </c>
      <c r="AD2199" s="152">
        <v>69.126000000000005</v>
      </c>
      <c r="AG2199" s="2" t="s">
        <v>36</v>
      </c>
      <c r="AH2199" s="167">
        <v>9.6000000000000002E-5</v>
      </c>
      <c r="AI2199" s="167">
        <v>1.62065126778835E-3</v>
      </c>
      <c r="AJ2199" s="167">
        <v>4.8628760242990101E-4</v>
      </c>
    </row>
    <row r="2200" spans="1:36">
      <c r="A2200" s="2">
        <v>7833</v>
      </c>
      <c r="B2200" s="2">
        <v>7986</v>
      </c>
      <c r="C2200" s="2" t="s">
        <v>2320</v>
      </c>
      <c r="D2200" s="2" t="s">
        <v>2321</v>
      </c>
      <c r="E2200" s="4" t="s">
        <v>347</v>
      </c>
      <c r="F2200" s="2" t="s">
        <v>3501</v>
      </c>
      <c r="G2200" s="2" t="s">
        <v>3502</v>
      </c>
      <c r="H2200" s="2" t="s">
        <v>350</v>
      </c>
      <c r="I2200" s="2" t="s">
        <v>1153</v>
      </c>
      <c r="J2200" s="2" t="s">
        <v>30</v>
      </c>
      <c r="K2200" s="2" t="s">
        <v>30</v>
      </c>
      <c r="L2200" s="2" t="s">
        <v>519</v>
      </c>
      <c r="M2200" s="2" t="s">
        <v>59</v>
      </c>
      <c r="N2200" s="2" t="s">
        <v>645</v>
      </c>
      <c r="O2200" s="2" t="s">
        <v>304</v>
      </c>
      <c r="P2200" s="2" t="s">
        <v>142</v>
      </c>
      <c r="Q2200" s="2" t="s">
        <v>343</v>
      </c>
      <c r="R2200" s="2" t="s">
        <v>369</v>
      </c>
      <c r="S2200" s="2" t="s">
        <v>34</v>
      </c>
      <c r="T2200" s="152">
        <v>1.468</v>
      </c>
      <c r="U2200" s="2" t="s">
        <v>2929</v>
      </c>
      <c r="V2200" s="165">
        <v>2.6100000000000002E-2</v>
      </c>
      <c r="W2200" s="167">
        <v>4.471E-2</v>
      </c>
      <c r="X2200" s="4" t="s">
        <v>602</v>
      </c>
      <c r="Y2200" s="4" t="s">
        <v>304</v>
      </c>
      <c r="Z2200" s="152">
        <v>59510.400000000001</v>
      </c>
      <c r="AA2200" s="162">
        <v>1</v>
      </c>
      <c r="AB2200" s="181">
        <v>97.43</v>
      </c>
      <c r="AD2200" s="152">
        <v>57.981000000000002</v>
      </c>
      <c r="AG2200" s="2" t="s">
        <v>36</v>
      </c>
      <c r="AH2200" s="167">
        <v>2.4699999999999999E-4</v>
      </c>
      <c r="AI2200" s="167">
        <v>1.3593538858517899E-3</v>
      </c>
      <c r="AJ2200" s="167">
        <v>4.07883518893444E-4</v>
      </c>
    </row>
    <row r="2201" spans="1:36">
      <c r="A2201" s="2">
        <v>7833</v>
      </c>
      <c r="B2201" s="2">
        <v>7986</v>
      </c>
      <c r="C2201" s="2" t="s">
        <v>2320</v>
      </c>
      <c r="D2201" s="2" t="s">
        <v>2321</v>
      </c>
      <c r="E2201" s="4" t="s">
        <v>347</v>
      </c>
      <c r="F2201" s="2" t="s">
        <v>3503</v>
      </c>
      <c r="G2201" s="2" t="s">
        <v>3504</v>
      </c>
      <c r="H2201" s="2" t="s">
        <v>350</v>
      </c>
      <c r="I2201" s="2" t="s">
        <v>1153</v>
      </c>
      <c r="J2201" s="2" t="s">
        <v>30</v>
      </c>
      <c r="K2201" s="2" t="s">
        <v>30</v>
      </c>
      <c r="L2201" s="2" t="s">
        <v>519</v>
      </c>
      <c r="M2201" s="2" t="s">
        <v>59</v>
      </c>
      <c r="N2201" s="2" t="s">
        <v>645</v>
      </c>
      <c r="O2201" s="2" t="s">
        <v>304</v>
      </c>
      <c r="P2201" s="2" t="s">
        <v>142</v>
      </c>
      <c r="Q2201" s="2" t="s">
        <v>343</v>
      </c>
      <c r="R2201" s="2" t="s">
        <v>369</v>
      </c>
      <c r="S2201" s="2" t="s">
        <v>34</v>
      </c>
      <c r="T2201" s="152">
        <v>6.056</v>
      </c>
      <c r="U2201" s="2" t="s">
        <v>3505</v>
      </c>
      <c r="V2201" s="165">
        <v>1.9E-2</v>
      </c>
      <c r="W2201" s="167">
        <v>4.6149999999999997E-2</v>
      </c>
      <c r="X2201" s="4" t="s">
        <v>602</v>
      </c>
      <c r="Y2201" s="4" t="s">
        <v>304</v>
      </c>
      <c r="Z2201" s="152">
        <v>422127.7</v>
      </c>
      <c r="AA2201" s="162">
        <v>1</v>
      </c>
      <c r="AB2201" s="181">
        <v>85</v>
      </c>
      <c r="AD2201" s="152">
        <v>358.80900000000003</v>
      </c>
      <c r="AG2201" s="2" t="s">
        <v>36</v>
      </c>
      <c r="AH2201" s="167">
        <v>2.8400000000000002E-4</v>
      </c>
      <c r="AI2201" s="167">
        <v>8.4122028817274902E-3</v>
      </c>
      <c r="AJ2201" s="167">
        <v>2.52413955538484E-3</v>
      </c>
    </row>
    <row r="2202" spans="1:36">
      <c r="A2202" s="2">
        <v>7833</v>
      </c>
      <c r="B2202" s="2">
        <v>7986</v>
      </c>
      <c r="C2202" s="2" t="s">
        <v>2324</v>
      </c>
      <c r="D2202" s="2" t="s">
        <v>2325</v>
      </c>
      <c r="E2202" s="4" t="s">
        <v>347</v>
      </c>
      <c r="F2202" s="2" t="s">
        <v>3506</v>
      </c>
      <c r="G2202" s="2" t="s">
        <v>3507</v>
      </c>
      <c r="H2202" s="2" t="s">
        <v>350</v>
      </c>
      <c r="I2202" s="2" t="s">
        <v>942</v>
      </c>
      <c r="J2202" s="2" t="s">
        <v>30</v>
      </c>
      <c r="K2202" s="2" t="s">
        <v>30</v>
      </c>
      <c r="L2202" s="2" t="s">
        <v>519</v>
      </c>
      <c r="M2202" s="2" t="s">
        <v>59</v>
      </c>
      <c r="N2202" s="2" t="s">
        <v>633</v>
      </c>
      <c r="O2202" s="2" t="s">
        <v>304</v>
      </c>
      <c r="P2202" s="2" t="s">
        <v>2977</v>
      </c>
      <c r="Q2202" s="2" t="s">
        <v>343</v>
      </c>
      <c r="R2202" s="2" t="s">
        <v>369</v>
      </c>
      <c r="S2202" s="2" t="s">
        <v>34</v>
      </c>
      <c r="T2202" s="152">
        <v>2.226</v>
      </c>
      <c r="U2202" s="2" t="s">
        <v>3508</v>
      </c>
      <c r="V2202" s="165">
        <v>3.9E-2</v>
      </c>
      <c r="W2202" s="167">
        <v>3.1789999999999999E-2</v>
      </c>
      <c r="X2202" s="4" t="s">
        <v>602</v>
      </c>
      <c r="Y2202" s="4" t="s">
        <v>304</v>
      </c>
      <c r="Z2202" s="152">
        <v>196719.16</v>
      </c>
      <c r="AA2202" s="162">
        <v>1</v>
      </c>
      <c r="AB2202" s="181">
        <v>120.32</v>
      </c>
      <c r="AD2202" s="152">
        <v>236.69200000000001</v>
      </c>
      <c r="AG2202" s="2" t="s">
        <v>36</v>
      </c>
      <c r="AH2202" s="167">
        <v>1.4300000000000001E-4</v>
      </c>
      <c r="AI2202" s="167">
        <v>5.5492136462983897E-3</v>
      </c>
      <c r="AJ2202" s="167">
        <v>1.66507986823859E-3</v>
      </c>
    </row>
    <row r="2203" spans="1:36">
      <c r="A2203" s="2">
        <v>7833</v>
      </c>
      <c r="B2203" s="2">
        <v>7986</v>
      </c>
      <c r="C2203" s="2" t="s">
        <v>3509</v>
      </c>
      <c r="D2203" s="2" t="s">
        <v>3510</v>
      </c>
      <c r="E2203" s="4" t="s">
        <v>347</v>
      </c>
      <c r="F2203" s="2" t="s">
        <v>3511</v>
      </c>
      <c r="G2203" s="2" t="s">
        <v>3512</v>
      </c>
      <c r="H2203" s="2" t="s">
        <v>350</v>
      </c>
      <c r="I2203" s="2" t="s">
        <v>1153</v>
      </c>
      <c r="J2203" s="2" t="s">
        <v>30</v>
      </c>
      <c r="K2203" s="2" t="s">
        <v>30</v>
      </c>
      <c r="L2203" s="2" t="s">
        <v>519</v>
      </c>
      <c r="M2203" s="2" t="s">
        <v>59</v>
      </c>
      <c r="N2203" s="2" t="s">
        <v>664</v>
      </c>
      <c r="O2203" s="2" t="s">
        <v>304</v>
      </c>
      <c r="P2203" s="2" t="s">
        <v>2893</v>
      </c>
      <c r="Q2203" s="2" t="s">
        <v>343</v>
      </c>
      <c r="R2203" s="2" t="s">
        <v>369</v>
      </c>
      <c r="S2203" s="2" t="s">
        <v>34</v>
      </c>
      <c r="T2203" s="152">
        <v>3.0459999999999998</v>
      </c>
      <c r="U2203" s="2" t="s">
        <v>3513</v>
      </c>
      <c r="V2203" s="165">
        <v>4.5600000000000002E-2</v>
      </c>
      <c r="W2203" s="167">
        <v>4.7059999999999998E-2</v>
      </c>
      <c r="X2203" s="4" t="s">
        <v>602</v>
      </c>
      <c r="Y2203" s="4" t="s">
        <v>304</v>
      </c>
      <c r="Z2203" s="152">
        <v>28888.9</v>
      </c>
      <c r="AA2203" s="162">
        <v>1</v>
      </c>
      <c r="AB2203" s="181">
        <v>99.94</v>
      </c>
      <c r="AD2203" s="152">
        <v>28.872</v>
      </c>
      <c r="AG2203" s="2" t="s">
        <v>36</v>
      </c>
      <c r="AH2203" s="167">
        <v>4.6999999999999997E-5</v>
      </c>
      <c r="AI2203" s="167">
        <v>6.7688877436639398E-4</v>
      </c>
      <c r="AJ2203" s="167">
        <v>2.03105150219976E-4</v>
      </c>
    </row>
    <row r="2204" spans="1:36">
      <c r="A2204" s="2">
        <v>7833</v>
      </c>
      <c r="B2204" s="2">
        <v>7986</v>
      </c>
      <c r="C2204" s="2" t="s">
        <v>3509</v>
      </c>
      <c r="D2204" s="2" t="s">
        <v>3510</v>
      </c>
      <c r="E2204" s="4" t="s">
        <v>347</v>
      </c>
      <c r="F2204" s="2" t="s">
        <v>3514</v>
      </c>
      <c r="G2204" s="2" t="s">
        <v>3515</v>
      </c>
      <c r="H2204" s="2" t="s">
        <v>350</v>
      </c>
      <c r="I2204" s="2" t="s">
        <v>942</v>
      </c>
      <c r="J2204" s="2" t="s">
        <v>30</v>
      </c>
      <c r="K2204" s="2" t="s">
        <v>30</v>
      </c>
      <c r="L2204" s="2" t="s">
        <v>519</v>
      </c>
      <c r="M2204" s="2" t="s">
        <v>59</v>
      </c>
      <c r="N2204" s="2" t="s">
        <v>664</v>
      </c>
      <c r="O2204" s="2" t="s">
        <v>304</v>
      </c>
      <c r="P2204" s="2" t="s">
        <v>2893</v>
      </c>
      <c r="Q2204" s="2" t="s">
        <v>343</v>
      </c>
      <c r="R2204" s="2" t="s">
        <v>369</v>
      </c>
      <c r="S2204" s="2" t="s">
        <v>34</v>
      </c>
      <c r="T2204" s="152">
        <v>3.1760000000000002</v>
      </c>
      <c r="U2204" s="2" t="s">
        <v>3513</v>
      </c>
      <c r="V2204" s="165">
        <v>2.1999999999999999E-2</v>
      </c>
      <c r="W2204" s="167">
        <v>2.818E-2</v>
      </c>
      <c r="X2204" s="4" t="s">
        <v>602</v>
      </c>
      <c r="Y2204" s="4" t="s">
        <v>304</v>
      </c>
      <c r="Z2204" s="152">
        <v>29611.14</v>
      </c>
      <c r="AA2204" s="162">
        <v>1</v>
      </c>
      <c r="AB2204" s="181">
        <v>106.33</v>
      </c>
      <c r="AD2204" s="152">
        <v>31.486000000000001</v>
      </c>
      <c r="AG2204" s="2" t="s">
        <v>36</v>
      </c>
      <c r="AH2204" s="167">
        <v>5.1E-5</v>
      </c>
      <c r="AI2204" s="167">
        <v>7.3817256916353503E-4</v>
      </c>
      <c r="AJ2204" s="167">
        <v>2.2149377597311301E-4</v>
      </c>
    </row>
    <row r="2205" spans="1:36">
      <c r="A2205" s="2">
        <v>7833</v>
      </c>
      <c r="B2205" s="2">
        <v>7986</v>
      </c>
      <c r="C2205" s="2" t="s">
        <v>3516</v>
      </c>
      <c r="D2205" s="2" t="s">
        <v>3517</v>
      </c>
      <c r="E2205" s="4" t="s">
        <v>507</v>
      </c>
      <c r="F2205" s="2" t="s">
        <v>3518</v>
      </c>
      <c r="G2205" s="2" t="s">
        <v>3519</v>
      </c>
      <c r="H2205" s="2" t="s">
        <v>350</v>
      </c>
      <c r="I2205" s="2" t="s">
        <v>340</v>
      </c>
      <c r="J2205" s="2" t="s">
        <v>30</v>
      </c>
      <c r="K2205" s="2" t="s">
        <v>429</v>
      </c>
      <c r="L2205" s="2" t="s">
        <v>519</v>
      </c>
      <c r="M2205" s="2" t="s">
        <v>59</v>
      </c>
      <c r="N2205" s="2" t="s">
        <v>651</v>
      </c>
      <c r="O2205" s="2" t="s">
        <v>304</v>
      </c>
      <c r="P2205" s="2" t="s">
        <v>3039</v>
      </c>
      <c r="Q2205" s="2" t="s">
        <v>368</v>
      </c>
      <c r="R2205" s="2" t="s">
        <v>369</v>
      </c>
      <c r="S2205" s="2" t="s">
        <v>34</v>
      </c>
      <c r="T2205" s="152">
        <v>2.456</v>
      </c>
      <c r="U2205" s="2" t="s">
        <v>3520</v>
      </c>
      <c r="V2205" s="165">
        <v>4.2999999999999997E-2</v>
      </c>
      <c r="W2205" s="167">
        <v>7.0510000000000003E-2</v>
      </c>
      <c r="X2205" s="4" t="s">
        <v>602</v>
      </c>
      <c r="Y2205" s="4" t="s">
        <v>304</v>
      </c>
      <c r="Z2205" s="152">
        <v>34795.879999999997</v>
      </c>
      <c r="AA2205" s="162">
        <v>1</v>
      </c>
      <c r="AB2205" s="181">
        <v>91.8</v>
      </c>
      <c r="AD2205" s="152">
        <v>31.943000000000001</v>
      </c>
      <c r="AG2205" s="2" t="s">
        <v>36</v>
      </c>
      <c r="AH2205" s="167">
        <v>3.1999999999999999E-5</v>
      </c>
      <c r="AI2205" s="167">
        <v>7.4888902616175904E-4</v>
      </c>
      <c r="AJ2205" s="167">
        <v>2.2470932288551099E-4</v>
      </c>
    </row>
    <row r="2206" spans="1:36">
      <c r="A2206" s="2">
        <v>7833</v>
      </c>
      <c r="B2206" s="2">
        <v>7986</v>
      </c>
      <c r="C2206" s="2" t="s">
        <v>2332</v>
      </c>
      <c r="D2206" s="2" t="s">
        <v>2333</v>
      </c>
      <c r="E2206" s="4" t="s">
        <v>347</v>
      </c>
      <c r="F2206" s="2" t="s">
        <v>3521</v>
      </c>
      <c r="G2206" s="2" t="s">
        <v>3522</v>
      </c>
      <c r="H2206" s="2" t="s">
        <v>350</v>
      </c>
      <c r="I2206" s="2" t="s">
        <v>1153</v>
      </c>
      <c r="J2206" s="2" t="s">
        <v>30</v>
      </c>
      <c r="K2206" s="2" t="s">
        <v>30</v>
      </c>
      <c r="L2206" s="2" t="s">
        <v>519</v>
      </c>
      <c r="M2206" s="2" t="s">
        <v>59</v>
      </c>
      <c r="N2206" s="2" t="s">
        <v>648</v>
      </c>
      <c r="O2206" s="2" t="s">
        <v>304</v>
      </c>
      <c r="P2206" s="2" t="s">
        <v>3082</v>
      </c>
      <c r="Q2206" s="2" t="s">
        <v>368</v>
      </c>
      <c r="R2206" s="2" t="s">
        <v>369</v>
      </c>
      <c r="S2206" s="2" t="s">
        <v>34</v>
      </c>
      <c r="T2206" s="152">
        <v>1.94</v>
      </c>
      <c r="U2206" s="2" t="s">
        <v>2902</v>
      </c>
      <c r="V2206" s="165">
        <v>1.7500000000000002E-2</v>
      </c>
      <c r="W2206" s="167">
        <v>4.99E-2</v>
      </c>
      <c r="X2206" s="4" t="s">
        <v>602</v>
      </c>
      <c r="Y2206" s="4" t="s">
        <v>304</v>
      </c>
      <c r="Z2206" s="152">
        <v>31249.46</v>
      </c>
      <c r="AA2206" s="162">
        <v>1</v>
      </c>
      <c r="AB2206" s="181">
        <v>94.06</v>
      </c>
      <c r="AD2206" s="152">
        <v>29.393000000000001</v>
      </c>
      <c r="AG2206" s="2" t="s">
        <v>36</v>
      </c>
      <c r="AH2206" s="167">
        <v>4.6200000000000001E-4</v>
      </c>
      <c r="AI2206" s="167">
        <v>6.8911936223548095E-4</v>
      </c>
      <c r="AJ2206" s="167">
        <v>2.0677502255425301E-4</v>
      </c>
    </row>
    <row r="2207" spans="1:36">
      <c r="A2207" s="2">
        <v>7833</v>
      </c>
      <c r="B2207" s="2">
        <v>7986</v>
      </c>
      <c r="C2207" s="2" t="s">
        <v>2332</v>
      </c>
      <c r="D2207" s="2" t="s">
        <v>2333</v>
      </c>
      <c r="E2207" s="4" t="s">
        <v>347</v>
      </c>
      <c r="F2207" s="2" t="s">
        <v>3915</v>
      </c>
      <c r="G2207" s="2" t="s">
        <v>3916</v>
      </c>
      <c r="H2207" s="2" t="s">
        <v>350</v>
      </c>
      <c r="I2207" s="2" t="s">
        <v>1153</v>
      </c>
      <c r="J2207" s="2" t="s">
        <v>30</v>
      </c>
      <c r="K2207" s="2" t="s">
        <v>30</v>
      </c>
      <c r="L2207" s="2" t="s">
        <v>519</v>
      </c>
      <c r="M2207" s="2" t="s">
        <v>31</v>
      </c>
      <c r="N2207" s="2" t="s">
        <v>648</v>
      </c>
      <c r="O2207" s="2" t="s">
        <v>304</v>
      </c>
      <c r="P2207" s="2" t="s">
        <v>3082</v>
      </c>
      <c r="Q2207" s="2" t="s">
        <v>368</v>
      </c>
      <c r="R2207" s="2" t="s">
        <v>369</v>
      </c>
      <c r="S2207" s="2" t="s">
        <v>34</v>
      </c>
      <c r="T2207" s="152">
        <v>4.8010000000000002</v>
      </c>
      <c r="U2207" s="2" t="s">
        <v>3060</v>
      </c>
      <c r="V2207" s="165">
        <v>5.8500000000000003E-2</v>
      </c>
      <c r="W2207" s="167">
        <v>4.7780000000000003E-2</v>
      </c>
      <c r="X2207" s="4" t="s">
        <v>602</v>
      </c>
      <c r="Y2207" s="4" t="s">
        <v>304</v>
      </c>
      <c r="Z2207" s="152">
        <v>46383</v>
      </c>
      <c r="AA2207" s="162">
        <v>1</v>
      </c>
      <c r="AB2207" s="181">
        <v>104.99</v>
      </c>
      <c r="AD2207" s="152">
        <v>48.698</v>
      </c>
      <c r="AG2207" s="2" t="s">
        <v>36</v>
      </c>
      <c r="AH2207" s="167">
        <v>2.99E-4</v>
      </c>
      <c r="AI2207" s="167">
        <v>1.1417045495828401E-3</v>
      </c>
      <c r="AJ2207" s="167">
        <v>3.4257633282057398E-4</v>
      </c>
    </row>
    <row r="2208" spans="1:36">
      <c r="A2208" s="2">
        <v>7833</v>
      </c>
      <c r="B2208" s="2">
        <v>7986</v>
      </c>
      <c r="C2208" s="2" t="s">
        <v>2478</v>
      </c>
      <c r="D2208" s="2" t="s">
        <v>2479</v>
      </c>
      <c r="E2208" s="4" t="s">
        <v>347</v>
      </c>
      <c r="F2208" s="2" t="s">
        <v>3523</v>
      </c>
      <c r="G2208" s="2" t="s">
        <v>3524</v>
      </c>
      <c r="H2208" s="2" t="s">
        <v>350</v>
      </c>
      <c r="I2208" s="2" t="s">
        <v>340</v>
      </c>
      <c r="J2208" s="2" t="s">
        <v>30</v>
      </c>
      <c r="K2208" s="2" t="s">
        <v>30</v>
      </c>
      <c r="L2208" s="2" t="s">
        <v>519</v>
      </c>
      <c r="M2208" s="2" t="s">
        <v>59</v>
      </c>
      <c r="N2208" s="2" t="s">
        <v>640</v>
      </c>
      <c r="O2208" s="2" t="s">
        <v>304</v>
      </c>
      <c r="P2208" s="2" t="s">
        <v>3082</v>
      </c>
      <c r="Q2208" s="2" t="s">
        <v>368</v>
      </c>
      <c r="R2208" s="2" t="s">
        <v>369</v>
      </c>
      <c r="S2208" s="2" t="s">
        <v>34</v>
      </c>
      <c r="T2208" s="152">
        <v>2.5830000000000002</v>
      </c>
      <c r="U2208" s="2" t="s">
        <v>3525</v>
      </c>
      <c r="V2208" s="165">
        <v>4.6899999999999997E-2</v>
      </c>
      <c r="W2208" s="167">
        <v>6.2799999999999995E-2</v>
      </c>
      <c r="X2208" s="4" t="s">
        <v>602</v>
      </c>
      <c r="Y2208" s="4" t="s">
        <v>304</v>
      </c>
      <c r="Z2208" s="152">
        <v>14987.11</v>
      </c>
      <c r="AA2208" s="162">
        <v>1</v>
      </c>
      <c r="AB2208" s="181">
        <v>95.53</v>
      </c>
      <c r="AD2208" s="152">
        <v>14.317</v>
      </c>
      <c r="AG2208" s="2" t="s">
        <v>36</v>
      </c>
      <c r="AH2208" s="167">
        <v>1.2999999999999999E-5</v>
      </c>
      <c r="AI2208" s="167">
        <v>3.3566389804585501E-4</v>
      </c>
      <c r="AJ2208" s="167">
        <v>1.00718270146882E-4</v>
      </c>
    </row>
    <row r="2209" spans="1:36">
      <c r="A2209" s="2">
        <v>7833</v>
      </c>
      <c r="B2209" s="2">
        <v>7986</v>
      </c>
      <c r="C2209" s="2" t="s">
        <v>3526</v>
      </c>
      <c r="D2209" s="2" t="s">
        <v>3527</v>
      </c>
      <c r="E2209" s="4" t="s">
        <v>508</v>
      </c>
      <c r="F2209" s="2" t="s">
        <v>3528</v>
      </c>
      <c r="G2209" s="2" t="s">
        <v>3529</v>
      </c>
      <c r="H2209" s="2" t="s">
        <v>350</v>
      </c>
      <c r="I2209" s="2" t="s">
        <v>340</v>
      </c>
      <c r="J2209" s="2" t="s">
        <v>139</v>
      </c>
      <c r="K2209" s="2" t="s">
        <v>492</v>
      </c>
      <c r="L2209" s="2" t="s">
        <v>519</v>
      </c>
      <c r="M2209" s="2" t="s">
        <v>161</v>
      </c>
      <c r="N2209" s="2" t="s">
        <v>712</v>
      </c>
      <c r="O2209" s="2" t="s">
        <v>304</v>
      </c>
      <c r="P2209" s="2" t="s">
        <v>3071</v>
      </c>
      <c r="Q2209" s="2" t="s">
        <v>619</v>
      </c>
      <c r="R2209" s="2" t="s">
        <v>369</v>
      </c>
      <c r="S2209" s="2" t="s">
        <v>144</v>
      </c>
      <c r="T2209" s="152">
        <v>8.2569999999999997</v>
      </c>
      <c r="U2209" s="2" t="s">
        <v>3530</v>
      </c>
      <c r="V2209" s="165">
        <v>4.7E-2</v>
      </c>
      <c r="W2209" s="167">
        <v>5.0869999999999999E-2</v>
      </c>
      <c r="X2209" s="4" t="s">
        <v>602</v>
      </c>
      <c r="Y2209" s="4" t="s">
        <v>304</v>
      </c>
      <c r="Z2209" s="152">
        <v>24000</v>
      </c>
      <c r="AA2209" s="162">
        <v>3.3719999999999999</v>
      </c>
      <c r="AB2209" s="181">
        <v>99.596999999999994</v>
      </c>
      <c r="AD2209" s="152">
        <v>80.602000000000004</v>
      </c>
      <c r="AG2209" s="2" t="s">
        <v>36</v>
      </c>
      <c r="AH2209" s="167">
        <v>3.9999999999999998E-6</v>
      </c>
      <c r="AI2209" s="167">
        <v>1.8896931314159901E-3</v>
      </c>
      <c r="AJ2209" s="167">
        <v>5.67015471168311E-4</v>
      </c>
    </row>
    <row r="2210" spans="1:36">
      <c r="A2210" s="2">
        <v>7833</v>
      </c>
      <c r="B2210" s="2">
        <v>7986</v>
      </c>
      <c r="C2210" s="2" t="s">
        <v>2617</v>
      </c>
      <c r="D2210" s="2" t="s">
        <v>2618</v>
      </c>
      <c r="E2210" s="4" t="s">
        <v>508</v>
      </c>
      <c r="F2210" s="2" t="s">
        <v>3919</v>
      </c>
      <c r="G2210" s="2" t="s">
        <v>3920</v>
      </c>
      <c r="H2210" s="2" t="s">
        <v>350</v>
      </c>
      <c r="I2210" s="2" t="s">
        <v>340</v>
      </c>
      <c r="J2210" s="2" t="s">
        <v>139</v>
      </c>
      <c r="K2210" s="2" t="s">
        <v>140</v>
      </c>
      <c r="L2210" s="2" t="s">
        <v>519</v>
      </c>
      <c r="M2210" s="2" t="s">
        <v>161</v>
      </c>
      <c r="N2210" s="2" t="s">
        <v>3921</v>
      </c>
      <c r="O2210" s="2" t="s">
        <v>304</v>
      </c>
      <c r="P2210" s="2" t="s">
        <v>3082</v>
      </c>
      <c r="Q2210" s="2" t="s">
        <v>163</v>
      </c>
      <c r="R2210" s="2" t="s">
        <v>369</v>
      </c>
      <c r="S2210" s="2" t="s">
        <v>144</v>
      </c>
      <c r="T2210" s="152">
        <v>7.3570000000000002</v>
      </c>
      <c r="U2210" s="2" t="s">
        <v>3922</v>
      </c>
      <c r="V2210" s="165">
        <v>4.8000000000000001E-2</v>
      </c>
      <c r="W2210" s="167">
        <v>4.6120000000000001E-2</v>
      </c>
      <c r="X2210" s="4" t="s">
        <v>602</v>
      </c>
      <c r="Y2210" s="4" t="s">
        <v>304</v>
      </c>
      <c r="Z2210" s="152">
        <v>60000</v>
      </c>
      <c r="AA2210" s="162">
        <v>3.3719999999999999</v>
      </c>
      <c r="AB2210" s="181">
        <v>102.342</v>
      </c>
      <c r="AD2210" s="152">
        <v>207.05799999999999</v>
      </c>
      <c r="AG2210" s="2" t="s">
        <v>36</v>
      </c>
      <c r="AH2210" s="167">
        <v>4.8000000000000001E-5</v>
      </c>
      <c r="AI2210" s="167">
        <v>4.8544373906347299E-3</v>
      </c>
      <c r="AJ2210" s="167">
        <v>1.45660745575409E-3</v>
      </c>
    </row>
    <row r="2211" spans="1:36">
      <c r="A2211" s="2">
        <v>7833</v>
      </c>
      <c r="B2211" s="2">
        <v>7986</v>
      </c>
      <c r="C2211" s="2" t="s">
        <v>3531</v>
      </c>
      <c r="D2211" s="2" t="s">
        <v>2690</v>
      </c>
      <c r="E2211" s="4" t="s">
        <v>508</v>
      </c>
      <c r="F2211" s="2" t="s">
        <v>3535</v>
      </c>
      <c r="G2211" s="2" t="s">
        <v>3536</v>
      </c>
      <c r="H2211" s="2" t="s">
        <v>350</v>
      </c>
      <c r="I2211" s="2" t="s">
        <v>340</v>
      </c>
      <c r="J2211" s="2" t="s">
        <v>139</v>
      </c>
      <c r="K2211" s="2" t="s">
        <v>492</v>
      </c>
      <c r="L2211" s="2" t="s">
        <v>519</v>
      </c>
      <c r="M2211" s="2" t="s">
        <v>161</v>
      </c>
      <c r="N2211" s="2" t="s">
        <v>735</v>
      </c>
      <c r="O2211" s="2" t="s">
        <v>304</v>
      </c>
      <c r="P2211" s="2" t="s">
        <v>3112</v>
      </c>
      <c r="Q2211" s="2" t="s">
        <v>619</v>
      </c>
      <c r="R2211" s="2" t="s">
        <v>369</v>
      </c>
      <c r="S2211" s="2" t="s">
        <v>144</v>
      </c>
      <c r="T2211" s="152">
        <v>6.3419999999999996</v>
      </c>
      <c r="U2211" s="2" t="s">
        <v>3537</v>
      </c>
      <c r="V2211" s="165">
        <v>4.2999999999999997E-2</v>
      </c>
      <c r="W2211" s="167">
        <v>4.8590000000000001E-2</v>
      </c>
      <c r="X2211" s="4" t="s">
        <v>602</v>
      </c>
      <c r="Y2211" s="4" t="s">
        <v>304</v>
      </c>
      <c r="Z2211" s="152">
        <v>83000</v>
      </c>
      <c r="AA2211" s="162">
        <v>3.3719999999999999</v>
      </c>
      <c r="AB2211" s="181">
        <v>97.619</v>
      </c>
      <c r="AD2211" s="152">
        <v>273.214</v>
      </c>
      <c r="AG2211" s="2" t="s">
        <v>36</v>
      </c>
      <c r="AH2211" s="167">
        <v>4.1999999999999998E-5</v>
      </c>
      <c r="AI2211" s="167">
        <v>6.4054433172561799E-3</v>
      </c>
      <c r="AJ2211" s="167">
        <v>1.9219974927116299E-3</v>
      </c>
    </row>
    <row r="2212" spans="1:36">
      <c r="A2212" s="2">
        <v>7833</v>
      </c>
      <c r="B2212" s="2">
        <v>7986</v>
      </c>
      <c r="C2212" s="2" t="s">
        <v>2853</v>
      </c>
      <c r="D2212" s="2" t="s">
        <v>2854</v>
      </c>
      <c r="E2212" s="4" t="s">
        <v>508</v>
      </c>
      <c r="F2212" s="2" t="s">
        <v>3538</v>
      </c>
      <c r="G2212" s="2" t="s">
        <v>3539</v>
      </c>
      <c r="H2212" s="2" t="s">
        <v>350</v>
      </c>
      <c r="I2212" s="2" t="s">
        <v>340</v>
      </c>
      <c r="J2212" s="2" t="s">
        <v>139</v>
      </c>
      <c r="K2212" s="2" t="s">
        <v>140</v>
      </c>
      <c r="L2212" s="2" t="s">
        <v>519</v>
      </c>
      <c r="M2212" s="2" t="s">
        <v>161</v>
      </c>
      <c r="N2212" s="2" t="s">
        <v>2494</v>
      </c>
      <c r="O2212" s="2" t="s">
        <v>304</v>
      </c>
      <c r="P2212" s="2" t="s">
        <v>3540</v>
      </c>
      <c r="Q2212" s="2" t="s">
        <v>619</v>
      </c>
      <c r="R2212" s="2" t="s">
        <v>369</v>
      </c>
      <c r="S2212" s="2" t="s">
        <v>144</v>
      </c>
      <c r="T2212" s="152">
        <v>0.58599999999999997</v>
      </c>
      <c r="U2212" s="2" t="s">
        <v>125</v>
      </c>
      <c r="V2212" s="165">
        <v>2.196E-2</v>
      </c>
      <c r="W2212" s="167">
        <v>5.1470000000000002E-2</v>
      </c>
      <c r="X2212" s="4" t="s">
        <v>602</v>
      </c>
      <c r="Y2212" s="4" t="s">
        <v>304</v>
      </c>
      <c r="Z2212" s="152">
        <v>25000</v>
      </c>
      <c r="AA2212" s="162">
        <v>3.3719999999999999</v>
      </c>
      <c r="AB2212" s="181">
        <v>99.397000000000006</v>
      </c>
      <c r="AD2212" s="152">
        <v>83.792000000000002</v>
      </c>
      <c r="AG2212" s="2" t="s">
        <v>36</v>
      </c>
      <c r="AH2212" s="167">
        <v>5.0000000000000004E-6</v>
      </c>
      <c r="AI2212" s="167">
        <v>1.96448288431833E-3</v>
      </c>
      <c r="AJ2212" s="167">
        <v>5.8945665290066401E-4</v>
      </c>
    </row>
    <row r="2213" spans="1:36">
      <c r="A2213" s="2">
        <v>7833</v>
      </c>
      <c r="B2213" s="2">
        <v>7986</v>
      </c>
      <c r="C2213" s="2" t="s">
        <v>3541</v>
      </c>
      <c r="D2213" s="2" t="s">
        <v>3542</v>
      </c>
      <c r="E2213" s="4" t="s">
        <v>508</v>
      </c>
      <c r="F2213" s="2" t="s">
        <v>3543</v>
      </c>
      <c r="G2213" s="2" t="s">
        <v>3544</v>
      </c>
      <c r="H2213" s="2" t="s">
        <v>350</v>
      </c>
      <c r="I2213" s="2" t="s">
        <v>340</v>
      </c>
      <c r="J2213" s="2" t="s">
        <v>139</v>
      </c>
      <c r="K2213" s="2" t="s">
        <v>140</v>
      </c>
      <c r="L2213" s="2" t="s">
        <v>519</v>
      </c>
      <c r="M2213" s="2" t="s">
        <v>161</v>
      </c>
      <c r="N2213" s="2" t="s">
        <v>717</v>
      </c>
      <c r="O2213" s="2" t="s">
        <v>304</v>
      </c>
      <c r="P2213" s="2" t="s">
        <v>3545</v>
      </c>
      <c r="Q2213" s="2" t="s">
        <v>163</v>
      </c>
      <c r="R2213" s="2" t="s">
        <v>369</v>
      </c>
      <c r="S2213" s="2" t="s">
        <v>144</v>
      </c>
      <c r="T2213" s="152">
        <v>4.8689999999999998</v>
      </c>
      <c r="U2213" s="2" t="s">
        <v>3546</v>
      </c>
      <c r="V2213" s="165">
        <v>0.03</v>
      </c>
      <c r="W2213" s="167">
        <v>5.6180000000000001E-2</v>
      </c>
      <c r="X2213" s="4" t="s">
        <v>602</v>
      </c>
      <c r="Y2213" s="4" t="s">
        <v>304</v>
      </c>
      <c r="Z2213" s="152">
        <v>25000</v>
      </c>
      <c r="AA2213" s="162">
        <v>3.3719999999999999</v>
      </c>
      <c r="AB2213" s="181">
        <v>89.656999999999996</v>
      </c>
      <c r="AD2213" s="152">
        <v>75.581000000000003</v>
      </c>
      <c r="AG2213" s="2" t="s">
        <v>36</v>
      </c>
      <c r="AH2213" s="167">
        <v>1.1E-5</v>
      </c>
      <c r="AI2213" s="167">
        <v>1.7719895671078E-3</v>
      </c>
      <c r="AJ2213" s="167">
        <v>5.3169770403202097E-4</v>
      </c>
    </row>
    <row r="2214" spans="1:36">
      <c r="A2214" s="2">
        <v>7833</v>
      </c>
      <c r="B2214" s="2">
        <v>7986</v>
      </c>
      <c r="C2214" s="2" t="s">
        <v>3541</v>
      </c>
      <c r="D2214" s="2" t="s">
        <v>3542</v>
      </c>
      <c r="E2214" s="4" t="s">
        <v>508</v>
      </c>
      <c r="F2214" s="2" t="s">
        <v>4109</v>
      </c>
      <c r="G2214" s="2" t="s">
        <v>4110</v>
      </c>
      <c r="H2214" s="2" t="s">
        <v>350</v>
      </c>
      <c r="I2214" s="2" t="s">
        <v>340</v>
      </c>
      <c r="J2214" s="2" t="s">
        <v>139</v>
      </c>
      <c r="K2214" s="2" t="s">
        <v>492</v>
      </c>
      <c r="L2214" s="2" t="s">
        <v>519</v>
      </c>
      <c r="M2214" s="2" t="s">
        <v>161</v>
      </c>
      <c r="N2214" s="2" t="s">
        <v>4111</v>
      </c>
      <c r="O2214" s="2" t="s">
        <v>304</v>
      </c>
      <c r="P2214" s="2" t="s">
        <v>3545</v>
      </c>
      <c r="Q2214" s="2" t="s">
        <v>163</v>
      </c>
      <c r="R2214" s="2" t="s">
        <v>369</v>
      </c>
      <c r="S2214" s="2" t="s">
        <v>144</v>
      </c>
      <c r="T2214" s="152">
        <v>4.0629999999999997</v>
      </c>
      <c r="U2214" s="2" t="s">
        <v>3625</v>
      </c>
      <c r="V2214" s="165">
        <v>4.6249999999999999E-2</v>
      </c>
      <c r="W2214" s="167">
        <v>5.3949999999999998E-2</v>
      </c>
      <c r="X2214" s="4" t="s">
        <v>602</v>
      </c>
      <c r="Y2214" s="4" t="s">
        <v>304</v>
      </c>
      <c r="Z2214" s="152">
        <v>16000</v>
      </c>
      <c r="AA2214" s="162">
        <v>3.3719999999999999</v>
      </c>
      <c r="AB2214" s="181">
        <v>97.203000000000003</v>
      </c>
      <c r="AD2214" s="152">
        <v>52.442999999999998</v>
      </c>
      <c r="AG2214" s="2" t="s">
        <v>36</v>
      </c>
      <c r="AH2214" s="167">
        <v>5.0000000000000004E-6</v>
      </c>
      <c r="AI2214" s="167">
        <v>1.22951179264225E-3</v>
      </c>
      <c r="AJ2214" s="167">
        <v>3.6892350235175498E-4</v>
      </c>
    </row>
    <row r="2215" spans="1:36">
      <c r="A2215" s="2">
        <v>7833</v>
      </c>
      <c r="B2215" s="2">
        <v>7986</v>
      </c>
      <c r="C2215" s="2" t="s">
        <v>2704</v>
      </c>
      <c r="D2215" s="2" t="s">
        <v>2705</v>
      </c>
      <c r="E2215" s="4" t="s">
        <v>508</v>
      </c>
      <c r="F2215" s="2" t="s">
        <v>3547</v>
      </c>
      <c r="G2215" s="2" t="s">
        <v>3548</v>
      </c>
      <c r="H2215" s="2" t="s">
        <v>350</v>
      </c>
      <c r="I2215" s="2" t="s">
        <v>340</v>
      </c>
      <c r="J2215" s="2" t="s">
        <v>139</v>
      </c>
      <c r="K2215" s="2" t="s">
        <v>140</v>
      </c>
      <c r="L2215" s="2" t="s">
        <v>519</v>
      </c>
      <c r="M2215" s="2" t="s">
        <v>161</v>
      </c>
      <c r="N2215" s="2" t="s">
        <v>2494</v>
      </c>
      <c r="O2215" s="2" t="s">
        <v>304</v>
      </c>
      <c r="P2215" s="2" t="s">
        <v>3039</v>
      </c>
      <c r="Q2215" s="2" t="s">
        <v>163</v>
      </c>
      <c r="R2215" s="2" t="s">
        <v>369</v>
      </c>
      <c r="S2215" s="2" t="s">
        <v>144</v>
      </c>
      <c r="T2215" s="152">
        <v>4.6139999999999999</v>
      </c>
      <c r="U2215" s="2" t="s">
        <v>3549</v>
      </c>
      <c r="V2215" s="165">
        <v>1.6E-2</v>
      </c>
      <c r="W2215" s="167">
        <v>4.1309999999999999E-2</v>
      </c>
      <c r="X2215" s="4" t="s">
        <v>602</v>
      </c>
      <c r="Y2215" s="4" t="s">
        <v>304</v>
      </c>
      <c r="Z2215" s="152">
        <v>50000</v>
      </c>
      <c r="AA2215" s="162">
        <v>3.3719999999999999</v>
      </c>
      <c r="AB2215" s="181">
        <v>89.608999999999995</v>
      </c>
      <c r="AD2215" s="152">
        <v>151.08000000000001</v>
      </c>
      <c r="AG2215" s="2" t="s">
        <v>36</v>
      </c>
      <c r="AH2215" s="167">
        <v>2.9E-5</v>
      </c>
      <c r="AI2215" s="167">
        <v>3.5420554185050298E-3</v>
      </c>
      <c r="AJ2215" s="167">
        <v>1.0628181838831E-3</v>
      </c>
    </row>
    <row r="2216" spans="1:36">
      <c r="A2216" s="2">
        <v>7833</v>
      </c>
      <c r="B2216" s="2">
        <v>7986</v>
      </c>
      <c r="C2216" s="2" t="s">
        <v>2715</v>
      </c>
      <c r="D2216" s="2" t="s">
        <v>2716</v>
      </c>
      <c r="E2216" s="4" t="s">
        <v>508</v>
      </c>
      <c r="F2216" s="2" t="s">
        <v>3555</v>
      </c>
      <c r="G2216" s="2" t="s">
        <v>3556</v>
      </c>
      <c r="H2216" s="2" t="s">
        <v>350</v>
      </c>
      <c r="I2216" s="2" t="s">
        <v>340</v>
      </c>
      <c r="J2216" s="2" t="s">
        <v>139</v>
      </c>
      <c r="K2216" s="2" t="s">
        <v>140</v>
      </c>
      <c r="L2216" s="2" t="s">
        <v>519</v>
      </c>
      <c r="M2216" s="2" t="s">
        <v>161</v>
      </c>
      <c r="N2216" s="2" t="s">
        <v>2508</v>
      </c>
      <c r="O2216" s="2" t="s">
        <v>304</v>
      </c>
      <c r="P2216" s="2" t="s">
        <v>3112</v>
      </c>
      <c r="Q2216" s="2" t="s">
        <v>619</v>
      </c>
      <c r="R2216" s="2" t="s">
        <v>369</v>
      </c>
      <c r="S2216" s="2" t="s">
        <v>144</v>
      </c>
      <c r="T2216" s="152">
        <v>4.617</v>
      </c>
      <c r="U2216" s="2" t="s">
        <v>3557</v>
      </c>
      <c r="V2216" s="165">
        <v>2.6499999999999999E-2</v>
      </c>
      <c r="W2216" s="167">
        <v>4.5580000000000002E-2</v>
      </c>
      <c r="X2216" s="4" t="s">
        <v>602</v>
      </c>
      <c r="Y2216" s="4" t="s">
        <v>304</v>
      </c>
      <c r="Z2216" s="152">
        <v>84000</v>
      </c>
      <c r="AA2216" s="162">
        <v>3.3719999999999999</v>
      </c>
      <c r="AB2216" s="181">
        <v>91.954999999999998</v>
      </c>
      <c r="AD2216" s="152">
        <v>260.45999999999998</v>
      </c>
      <c r="AG2216" s="2" t="s">
        <v>36</v>
      </c>
      <c r="AH2216" s="167">
        <v>8.3999999999999995E-5</v>
      </c>
      <c r="AI2216" s="167">
        <v>6.10643324704465E-3</v>
      </c>
      <c r="AJ2216" s="167">
        <v>1.8322774566769901E-3</v>
      </c>
    </row>
    <row r="2217" spans="1:36">
      <c r="A2217" s="2">
        <v>7833</v>
      </c>
      <c r="B2217" s="2">
        <v>7986</v>
      </c>
      <c r="C2217" s="2" t="s">
        <v>3985</v>
      </c>
      <c r="D2217" s="2" t="s">
        <v>3986</v>
      </c>
      <c r="E2217" s="4" t="s">
        <v>508</v>
      </c>
      <c r="F2217" s="2" t="s">
        <v>3987</v>
      </c>
      <c r="G2217" s="2" t="s">
        <v>3988</v>
      </c>
      <c r="H2217" s="2" t="s">
        <v>350</v>
      </c>
      <c r="I2217" s="2" t="s">
        <v>340</v>
      </c>
      <c r="J2217" s="2" t="s">
        <v>139</v>
      </c>
      <c r="K2217" s="2" t="s">
        <v>140</v>
      </c>
      <c r="L2217" s="2" t="s">
        <v>519</v>
      </c>
      <c r="M2217" s="2" t="s">
        <v>161</v>
      </c>
      <c r="N2217" s="2" t="s">
        <v>723</v>
      </c>
      <c r="O2217" s="2" t="s">
        <v>304</v>
      </c>
      <c r="P2217" s="2" t="s">
        <v>2977</v>
      </c>
      <c r="Q2217" s="2" t="s">
        <v>619</v>
      </c>
      <c r="R2217" s="2" t="s">
        <v>369</v>
      </c>
      <c r="S2217" s="2" t="s">
        <v>144</v>
      </c>
      <c r="T2217" s="152">
        <v>4.2629999999999999</v>
      </c>
      <c r="U2217" s="2" t="s">
        <v>3989</v>
      </c>
      <c r="V2217" s="165">
        <v>4.4929999999999998E-2</v>
      </c>
      <c r="W2217" s="167">
        <v>5.1499999999999997E-2</v>
      </c>
      <c r="X2217" s="4" t="s">
        <v>602</v>
      </c>
      <c r="Y2217" s="4" t="s">
        <v>304</v>
      </c>
      <c r="Z2217" s="152">
        <v>96000</v>
      </c>
      <c r="AA2217" s="162">
        <v>3.3719999999999999</v>
      </c>
      <c r="AB2217" s="181">
        <v>101.08199999999999</v>
      </c>
      <c r="AD2217" s="152">
        <v>327.21600000000001</v>
      </c>
      <c r="AG2217" s="2" t="s">
        <v>36</v>
      </c>
      <c r="AH2217" s="167">
        <v>3.1999999999999999E-5</v>
      </c>
      <c r="AI2217" s="167">
        <v>7.6715204681440004E-3</v>
      </c>
      <c r="AJ2217" s="167">
        <v>2.3018926832646899E-3</v>
      </c>
    </row>
    <row r="2218" spans="1:36">
      <c r="A2218" s="2">
        <v>7833</v>
      </c>
      <c r="B2218" s="2">
        <v>7986</v>
      </c>
      <c r="C2218" s="2" t="s">
        <v>2656</v>
      </c>
      <c r="D2218" s="2" t="s">
        <v>2657</v>
      </c>
      <c r="E2218" s="4" t="s">
        <v>508</v>
      </c>
      <c r="F2218" s="2" t="s">
        <v>3561</v>
      </c>
      <c r="G2218" s="2" t="s">
        <v>3562</v>
      </c>
      <c r="H2218" s="2" t="s">
        <v>350</v>
      </c>
      <c r="I2218" s="2" t="s">
        <v>340</v>
      </c>
      <c r="J2218" s="2" t="s">
        <v>139</v>
      </c>
      <c r="K2218" s="2" t="s">
        <v>492</v>
      </c>
      <c r="L2218" s="2" t="s">
        <v>519</v>
      </c>
      <c r="M2218" s="2" t="s">
        <v>161</v>
      </c>
      <c r="N2218" s="2" t="s">
        <v>712</v>
      </c>
      <c r="O2218" s="2" t="s">
        <v>304</v>
      </c>
      <c r="P2218" s="2" t="s">
        <v>2886</v>
      </c>
      <c r="Q2218" s="2" t="s">
        <v>619</v>
      </c>
      <c r="R2218" s="2" t="s">
        <v>369</v>
      </c>
      <c r="S2218" s="2" t="s">
        <v>144</v>
      </c>
      <c r="T2218" s="152">
        <v>5.4610000000000003</v>
      </c>
      <c r="U2218" s="2" t="s">
        <v>3563</v>
      </c>
      <c r="V2218" s="165">
        <v>1.375E-2</v>
      </c>
      <c r="W2218" s="167">
        <v>4.2779999999999999E-2</v>
      </c>
      <c r="X2218" s="4" t="s">
        <v>602</v>
      </c>
      <c r="Y2218" s="4" t="s">
        <v>304</v>
      </c>
      <c r="Z2218" s="152">
        <v>113000</v>
      </c>
      <c r="AA2218" s="162">
        <v>3.3719999999999999</v>
      </c>
      <c r="AB2218" s="181">
        <v>86.376999999999995</v>
      </c>
      <c r="AD2218" s="152">
        <v>329.12700000000001</v>
      </c>
      <c r="AG2218" s="2" t="s">
        <v>36</v>
      </c>
      <c r="AH2218" s="167">
        <v>8.7000000000000001E-5</v>
      </c>
      <c r="AI2218" s="167">
        <v>7.7163128305998002E-3</v>
      </c>
      <c r="AJ2218" s="167">
        <v>2.3153329408813301E-3</v>
      </c>
    </row>
    <row r="2219" spans="1:36">
      <c r="A2219" s="2">
        <v>7833</v>
      </c>
      <c r="B2219" s="2">
        <v>7986</v>
      </c>
      <c r="C2219" s="2" t="s">
        <v>3564</v>
      </c>
      <c r="D2219" s="2" t="s">
        <v>3565</v>
      </c>
      <c r="E2219" s="4" t="s">
        <v>508</v>
      </c>
      <c r="F2219" s="2" t="s">
        <v>3566</v>
      </c>
      <c r="G2219" s="2" t="s">
        <v>3567</v>
      </c>
      <c r="H2219" s="2" t="s">
        <v>350</v>
      </c>
      <c r="I2219" s="2" t="s">
        <v>340</v>
      </c>
      <c r="J2219" s="2" t="s">
        <v>139</v>
      </c>
      <c r="K2219" s="2" t="s">
        <v>140</v>
      </c>
      <c r="L2219" s="2" t="s">
        <v>519</v>
      </c>
      <c r="M2219" s="2" t="s">
        <v>161</v>
      </c>
      <c r="N2219" s="2" t="s">
        <v>721</v>
      </c>
      <c r="O2219" s="2" t="s">
        <v>304</v>
      </c>
      <c r="P2219" s="2" t="s">
        <v>2886</v>
      </c>
      <c r="Q2219" s="2" t="s">
        <v>619</v>
      </c>
      <c r="R2219" s="2" t="s">
        <v>369</v>
      </c>
      <c r="S2219" s="2" t="s">
        <v>144</v>
      </c>
      <c r="T2219" s="152">
        <v>6.2439999999999998</v>
      </c>
      <c r="U2219" s="2" t="s">
        <v>3568</v>
      </c>
      <c r="V2219" s="165">
        <v>4.7E-2</v>
      </c>
      <c r="W2219" s="167">
        <v>4.7140000000000001E-2</v>
      </c>
      <c r="X2219" s="4" t="s">
        <v>602</v>
      </c>
      <c r="Y2219" s="4" t="s">
        <v>304</v>
      </c>
      <c r="Z2219" s="152">
        <v>70000</v>
      </c>
      <c r="AA2219" s="162">
        <v>3.3719999999999999</v>
      </c>
      <c r="AB2219" s="181">
        <v>102.51</v>
      </c>
      <c r="AD2219" s="152">
        <v>241.965</v>
      </c>
      <c r="AG2219" s="2" t="s">
        <v>36</v>
      </c>
      <c r="AH2219" s="167">
        <v>6.9999999999999994E-5</v>
      </c>
      <c r="AI2219" s="167">
        <v>5.6728346306276203E-3</v>
      </c>
      <c r="AJ2219" s="167">
        <v>1.70217319810808E-3</v>
      </c>
    </row>
    <row r="2220" spans="1:36">
      <c r="A2220" s="2">
        <v>7833</v>
      </c>
      <c r="B2220" s="2">
        <v>7986</v>
      </c>
      <c r="C2220" s="2" t="s">
        <v>337</v>
      </c>
      <c r="D2220" s="2" t="s">
        <v>346</v>
      </c>
      <c r="E2220" s="4" t="s">
        <v>347</v>
      </c>
      <c r="F2220" s="2" t="s">
        <v>3569</v>
      </c>
      <c r="G2220" s="2" t="s">
        <v>3570</v>
      </c>
      <c r="H2220" s="2" t="s">
        <v>350</v>
      </c>
      <c r="I2220" s="2" t="s">
        <v>340</v>
      </c>
      <c r="J2220" s="2" t="s">
        <v>139</v>
      </c>
      <c r="K2220" s="2" t="s">
        <v>30</v>
      </c>
      <c r="L2220" s="2" t="s">
        <v>519</v>
      </c>
      <c r="M2220" s="2" t="s">
        <v>161</v>
      </c>
      <c r="N2220" s="2" t="s">
        <v>723</v>
      </c>
      <c r="O2220" s="2" t="s">
        <v>304</v>
      </c>
      <c r="P2220" s="2" t="s">
        <v>3571</v>
      </c>
      <c r="Q2220" s="2" t="s">
        <v>619</v>
      </c>
      <c r="R2220" s="2" t="s">
        <v>369</v>
      </c>
      <c r="S2220" s="2" t="s">
        <v>144</v>
      </c>
      <c r="T2220" s="152">
        <v>1.8759999999999999</v>
      </c>
      <c r="U2220" s="2" t="s">
        <v>3572</v>
      </c>
      <c r="V2220" s="165">
        <v>5.1249999999999997E-2</v>
      </c>
      <c r="W2220" s="167">
        <v>4.6589999999999999E-2</v>
      </c>
      <c r="X2220" s="4" t="s">
        <v>602</v>
      </c>
      <c r="Y2220" s="4" t="s">
        <v>304</v>
      </c>
      <c r="Z2220" s="152">
        <v>10000</v>
      </c>
      <c r="AA2220" s="162">
        <v>3.3719999999999999</v>
      </c>
      <c r="AB2220" s="181">
        <v>103.218</v>
      </c>
      <c r="AD2220" s="152">
        <v>34.805</v>
      </c>
      <c r="AG2220" s="2" t="s">
        <v>36</v>
      </c>
      <c r="AH2220" s="167">
        <v>2.0000000000000002E-5</v>
      </c>
      <c r="AI2220" s="167">
        <v>8.1599746520080198E-4</v>
      </c>
      <c r="AJ2220" s="167">
        <v>2.44845673358765E-4</v>
      </c>
    </row>
    <row r="2221" spans="1:36">
      <c r="A2221" s="2">
        <v>7833</v>
      </c>
      <c r="B2221" s="2">
        <v>7986</v>
      </c>
      <c r="C2221" s="2" t="s">
        <v>2625</v>
      </c>
      <c r="D2221" s="2" t="s">
        <v>2626</v>
      </c>
      <c r="E2221" s="4" t="s">
        <v>508</v>
      </c>
      <c r="F2221" s="2" t="s">
        <v>3573</v>
      </c>
      <c r="G2221" s="2" t="s">
        <v>3574</v>
      </c>
      <c r="H2221" s="2" t="s">
        <v>350</v>
      </c>
      <c r="I2221" s="2" t="s">
        <v>340</v>
      </c>
      <c r="J2221" s="2" t="s">
        <v>139</v>
      </c>
      <c r="K2221" s="2" t="s">
        <v>140</v>
      </c>
      <c r="L2221" s="2" t="s">
        <v>519</v>
      </c>
      <c r="M2221" s="2" t="s">
        <v>161</v>
      </c>
      <c r="N2221" s="2" t="s">
        <v>2508</v>
      </c>
      <c r="O2221" s="2" t="s">
        <v>304</v>
      </c>
      <c r="P2221" s="2" t="s">
        <v>2886</v>
      </c>
      <c r="Q2221" s="2" t="s">
        <v>619</v>
      </c>
      <c r="R2221" s="2" t="s">
        <v>369</v>
      </c>
      <c r="S2221" s="2" t="s">
        <v>144</v>
      </c>
      <c r="T2221" s="152">
        <v>2.5259999999999998</v>
      </c>
      <c r="U2221" s="2" t="s">
        <v>3575</v>
      </c>
      <c r="V2221" s="165">
        <v>3.5000000000000003E-2</v>
      </c>
      <c r="W2221" s="167">
        <v>4.0379999999999999E-2</v>
      </c>
      <c r="X2221" s="4" t="s">
        <v>602</v>
      </c>
      <c r="Y2221" s="4" t="s">
        <v>304</v>
      </c>
      <c r="Z2221" s="152">
        <v>97000</v>
      </c>
      <c r="AA2221" s="162">
        <v>3.3719999999999999</v>
      </c>
      <c r="AB2221" s="181">
        <v>100.06399999999999</v>
      </c>
      <c r="AD2221" s="152">
        <v>327.29500000000002</v>
      </c>
      <c r="AG2221" s="2" t="s">
        <v>36</v>
      </c>
      <c r="AH2221" s="167">
        <v>1.94E-4</v>
      </c>
      <c r="AI2221" s="167">
        <v>7.6733650014214104E-3</v>
      </c>
      <c r="AJ2221" s="167">
        <v>2.3024461482098698E-3</v>
      </c>
    </row>
    <row r="2222" spans="1:36">
      <c r="A2222" s="2">
        <v>7833</v>
      </c>
      <c r="B2222" s="2">
        <v>7986</v>
      </c>
      <c r="C2222" s="2" t="s">
        <v>2625</v>
      </c>
      <c r="D2222" s="2" t="s">
        <v>2626</v>
      </c>
      <c r="E2222" s="4" t="s">
        <v>508</v>
      </c>
      <c r="F2222" s="2" t="s">
        <v>3923</v>
      </c>
      <c r="G2222" s="2" t="s">
        <v>3924</v>
      </c>
      <c r="H2222" s="2" t="s">
        <v>350</v>
      </c>
      <c r="I2222" s="2" t="s">
        <v>340</v>
      </c>
      <c r="J2222" s="2" t="s">
        <v>139</v>
      </c>
      <c r="K2222" s="2" t="s">
        <v>140</v>
      </c>
      <c r="L2222" s="2" t="s">
        <v>519</v>
      </c>
      <c r="M2222" s="2" t="s">
        <v>161</v>
      </c>
      <c r="N2222" s="2" t="s">
        <v>2727</v>
      </c>
      <c r="O2222" s="2" t="s">
        <v>304</v>
      </c>
      <c r="P2222" s="2" t="s">
        <v>2886</v>
      </c>
      <c r="Q2222" s="2" t="s">
        <v>619</v>
      </c>
      <c r="R2222" s="2" t="s">
        <v>369</v>
      </c>
      <c r="S2222" s="2" t="s">
        <v>144</v>
      </c>
      <c r="T2222" s="152">
        <v>7.0880000000000001</v>
      </c>
      <c r="U2222" s="2" t="s">
        <v>3925</v>
      </c>
      <c r="V2222" s="165">
        <v>4.8750000000000002E-2</v>
      </c>
      <c r="W2222" s="167">
        <v>4.8169999999999998E-2</v>
      </c>
      <c r="X2222" s="4" t="s">
        <v>602</v>
      </c>
      <c r="Y2222" s="4" t="s">
        <v>304</v>
      </c>
      <c r="Z2222" s="152">
        <v>100000</v>
      </c>
      <c r="AA2222" s="162">
        <v>3.3719999999999999</v>
      </c>
      <c r="AB2222" s="181">
        <v>101.89</v>
      </c>
      <c r="AD2222" s="152">
        <v>343.572</v>
      </c>
      <c r="AG2222" s="2" t="s">
        <v>36</v>
      </c>
      <c r="AH2222" s="167">
        <v>1E-4</v>
      </c>
      <c r="AI2222" s="167">
        <v>8.0549889833734199E-3</v>
      </c>
      <c r="AJ2222" s="167">
        <v>2.4169550588569099E-3</v>
      </c>
    </row>
    <row r="2223" spans="1:36">
      <c r="A2223" s="2">
        <v>7833</v>
      </c>
      <c r="B2223" s="2">
        <v>7986</v>
      </c>
      <c r="C2223" s="2" t="s">
        <v>3576</v>
      </c>
      <c r="D2223" s="2" t="s">
        <v>3577</v>
      </c>
      <c r="E2223" s="4" t="s">
        <v>508</v>
      </c>
      <c r="F2223" s="2" t="s">
        <v>3578</v>
      </c>
      <c r="G2223" s="2" t="s">
        <v>3579</v>
      </c>
      <c r="H2223" s="2" t="s">
        <v>350</v>
      </c>
      <c r="I2223" s="2" t="s">
        <v>340</v>
      </c>
      <c r="J2223" s="2" t="s">
        <v>139</v>
      </c>
      <c r="K2223" s="2" t="s">
        <v>140</v>
      </c>
      <c r="L2223" s="2" t="s">
        <v>519</v>
      </c>
      <c r="M2223" s="2" t="s">
        <v>161</v>
      </c>
      <c r="N2223" s="2" t="s">
        <v>712</v>
      </c>
      <c r="O2223" s="2" t="s">
        <v>304</v>
      </c>
      <c r="P2223" s="2" t="s">
        <v>3112</v>
      </c>
      <c r="Q2223" s="2" t="s">
        <v>619</v>
      </c>
      <c r="R2223" s="2" t="s">
        <v>369</v>
      </c>
      <c r="S2223" s="2" t="s">
        <v>144</v>
      </c>
      <c r="T2223" s="152">
        <v>4.4749999999999996</v>
      </c>
      <c r="U2223" s="2" t="s">
        <v>3580</v>
      </c>
      <c r="V2223" s="165">
        <v>3.4000000000000002E-2</v>
      </c>
      <c r="W2223" s="167">
        <v>4.6269999999999999E-2</v>
      </c>
      <c r="X2223" s="4" t="s">
        <v>602</v>
      </c>
      <c r="Y2223" s="4" t="s">
        <v>304</v>
      </c>
      <c r="Z2223" s="152">
        <v>66000</v>
      </c>
      <c r="AA2223" s="162">
        <v>3.3719999999999999</v>
      </c>
      <c r="AB2223" s="181">
        <v>95.35</v>
      </c>
      <c r="AD2223" s="152">
        <v>212.203</v>
      </c>
      <c r="AG2223" s="2" t="s">
        <v>36</v>
      </c>
      <c r="AH2223" s="167">
        <v>8.7999999999999998E-5</v>
      </c>
      <c r="AI2223" s="167">
        <v>4.9750695902812904E-3</v>
      </c>
      <c r="AJ2223" s="167">
        <v>1.49280398014395E-3</v>
      </c>
    </row>
    <row r="2224" spans="1:36">
      <c r="A2224" s="2">
        <v>7833</v>
      </c>
      <c r="B2224" s="2">
        <v>7986</v>
      </c>
      <c r="C2224" s="2" t="s">
        <v>2749</v>
      </c>
      <c r="D2224" s="2" t="s">
        <v>2750</v>
      </c>
      <c r="E2224" s="4" t="s">
        <v>508</v>
      </c>
      <c r="F2224" s="2" t="s">
        <v>3581</v>
      </c>
      <c r="G2224" s="2" t="s">
        <v>3582</v>
      </c>
      <c r="H2224" s="2" t="s">
        <v>350</v>
      </c>
      <c r="I2224" s="2" t="s">
        <v>340</v>
      </c>
      <c r="J2224" s="2" t="s">
        <v>139</v>
      </c>
      <c r="K2224" s="2" t="s">
        <v>492</v>
      </c>
      <c r="L2224" s="2" t="s">
        <v>519</v>
      </c>
      <c r="M2224" s="2" t="s">
        <v>161</v>
      </c>
      <c r="N2224" s="2" t="s">
        <v>721</v>
      </c>
      <c r="O2224" s="2" t="s">
        <v>304</v>
      </c>
      <c r="P2224" s="2" t="s">
        <v>2886</v>
      </c>
      <c r="Q2224" s="2" t="s">
        <v>619</v>
      </c>
      <c r="R2224" s="2" t="s">
        <v>369</v>
      </c>
      <c r="S2224" s="2" t="s">
        <v>144</v>
      </c>
      <c r="T2224" s="152">
        <v>3.34</v>
      </c>
      <c r="U2224" s="2" t="s">
        <v>3583</v>
      </c>
      <c r="V2224" s="165">
        <v>1.9E-2</v>
      </c>
      <c r="W2224" s="167">
        <v>4.1270000000000001E-2</v>
      </c>
      <c r="X2224" s="4" t="s">
        <v>602</v>
      </c>
      <c r="Y2224" s="4" t="s">
        <v>304</v>
      </c>
      <c r="Z2224" s="152">
        <v>25000</v>
      </c>
      <c r="AA2224" s="162">
        <v>3.3719999999999999</v>
      </c>
      <c r="AB2224" s="181">
        <v>93.376000000000005</v>
      </c>
      <c r="AD2224" s="152">
        <v>78.715999999999994</v>
      </c>
      <c r="AG2224" s="2" t="s">
        <v>36</v>
      </c>
      <c r="AH2224" s="167">
        <v>2.5000000000000001E-5</v>
      </c>
      <c r="AI2224" s="167">
        <v>1.84548411486284E-3</v>
      </c>
      <c r="AJ2224" s="167">
        <v>5.5375025051738395E-4</v>
      </c>
    </row>
    <row r="2225" spans="1:36">
      <c r="A2225" s="2">
        <v>7833</v>
      </c>
      <c r="B2225" s="2">
        <v>7986</v>
      </c>
      <c r="C2225" s="2" t="s">
        <v>3584</v>
      </c>
      <c r="D2225" s="2" t="s">
        <v>3585</v>
      </c>
      <c r="E2225" s="4" t="s">
        <v>508</v>
      </c>
      <c r="F2225" s="2" t="s">
        <v>3586</v>
      </c>
      <c r="G2225" s="2" t="s">
        <v>3587</v>
      </c>
      <c r="H2225" s="2" t="s">
        <v>350</v>
      </c>
      <c r="I2225" s="2" t="s">
        <v>340</v>
      </c>
      <c r="J2225" s="2" t="s">
        <v>139</v>
      </c>
      <c r="K2225" s="2" t="s">
        <v>140</v>
      </c>
      <c r="L2225" s="2" t="s">
        <v>519</v>
      </c>
      <c r="M2225" s="2" t="s">
        <v>161</v>
      </c>
      <c r="N2225" s="2" t="s">
        <v>2508</v>
      </c>
      <c r="O2225" s="2" t="s">
        <v>304</v>
      </c>
      <c r="P2225" s="2" t="s">
        <v>3540</v>
      </c>
      <c r="Q2225" s="2" t="s">
        <v>619</v>
      </c>
      <c r="R2225" s="2" t="s">
        <v>369</v>
      </c>
      <c r="S2225" s="2" t="s">
        <v>144</v>
      </c>
      <c r="T2225" s="152">
        <v>5.069</v>
      </c>
      <c r="U2225" s="2" t="s">
        <v>3588</v>
      </c>
      <c r="V2225" s="165">
        <v>3.875E-2</v>
      </c>
      <c r="W2225" s="167">
        <v>5.1670000000000001E-2</v>
      </c>
      <c r="X2225" s="4" t="s">
        <v>602</v>
      </c>
      <c r="Y2225" s="4" t="s">
        <v>304</v>
      </c>
      <c r="Z2225" s="152">
        <v>25000</v>
      </c>
      <c r="AA2225" s="162">
        <v>3.3719999999999999</v>
      </c>
      <c r="AB2225" s="181">
        <v>94.81</v>
      </c>
      <c r="AD2225" s="152">
        <v>79.924999999999997</v>
      </c>
      <c r="AG2225" s="2" t="s">
        <v>36</v>
      </c>
      <c r="AH2225" s="167">
        <v>2.5000000000000001E-5</v>
      </c>
      <c r="AI2225" s="167">
        <v>1.8738205952723E-3</v>
      </c>
      <c r="AJ2225" s="167">
        <v>5.6225280710898605E-4</v>
      </c>
    </row>
    <row r="2226" spans="1:36">
      <c r="A2226" s="2">
        <v>7833</v>
      </c>
      <c r="B2226" s="2">
        <v>7986</v>
      </c>
      <c r="C2226" s="2" t="s">
        <v>2637</v>
      </c>
      <c r="D2226" s="2" t="s">
        <v>2638</v>
      </c>
      <c r="E2226" s="4" t="s">
        <v>508</v>
      </c>
      <c r="F2226" s="2" t="s">
        <v>3592</v>
      </c>
      <c r="G2226" s="2" t="s">
        <v>3593</v>
      </c>
      <c r="H2226" s="2" t="s">
        <v>350</v>
      </c>
      <c r="I2226" s="2" t="s">
        <v>340</v>
      </c>
      <c r="J2226" s="2" t="s">
        <v>139</v>
      </c>
      <c r="K2226" s="2" t="s">
        <v>140</v>
      </c>
      <c r="L2226" s="2" t="s">
        <v>519</v>
      </c>
      <c r="M2226" s="2" t="s">
        <v>161</v>
      </c>
      <c r="N2226" s="2" t="s">
        <v>735</v>
      </c>
      <c r="O2226" s="2" t="s">
        <v>304</v>
      </c>
      <c r="P2226" s="2" t="s">
        <v>2882</v>
      </c>
      <c r="Q2226" s="2" t="s">
        <v>619</v>
      </c>
      <c r="R2226" s="2" t="s">
        <v>369</v>
      </c>
      <c r="S2226" s="2" t="s">
        <v>144</v>
      </c>
      <c r="T2226" s="152">
        <v>2.8959999999999999</v>
      </c>
      <c r="U2226" s="2" t="s">
        <v>3594</v>
      </c>
      <c r="V2226" s="165">
        <v>1.55E-2</v>
      </c>
      <c r="W2226" s="167">
        <v>3.9190000000000003E-2</v>
      </c>
      <c r="X2226" s="4" t="s">
        <v>602</v>
      </c>
      <c r="Y2226" s="4" t="s">
        <v>304</v>
      </c>
      <c r="Z2226" s="152">
        <v>27000</v>
      </c>
      <c r="AA2226" s="162">
        <v>3.3719999999999999</v>
      </c>
      <c r="AB2226" s="181">
        <v>93.632000000000005</v>
      </c>
      <c r="AD2226" s="152">
        <v>85.245999999999995</v>
      </c>
      <c r="AG2226" s="2" t="s">
        <v>36</v>
      </c>
      <c r="AH2226" s="167">
        <v>2.1999999999999999E-5</v>
      </c>
      <c r="AI2226" s="167">
        <v>1.99858449570221E-3</v>
      </c>
      <c r="AJ2226" s="167">
        <v>5.9968907684556998E-4</v>
      </c>
    </row>
    <row r="2227" spans="1:36">
      <c r="A2227" s="2">
        <v>7833</v>
      </c>
      <c r="B2227" s="2">
        <v>7986</v>
      </c>
      <c r="C2227" s="2" t="s">
        <v>3595</v>
      </c>
      <c r="D2227" s="2" t="s">
        <v>3596</v>
      </c>
      <c r="E2227" s="4" t="s">
        <v>508</v>
      </c>
      <c r="F2227" s="2" t="s">
        <v>3597</v>
      </c>
      <c r="G2227" s="2" t="s">
        <v>3598</v>
      </c>
      <c r="H2227" s="2" t="s">
        <v>350</v>
      </c>
      <c r="I2227" s="2" t="s">
        <v>340</v>
      </c>
      <c r="J2227" s="2" t="s">
        <v>139</v>
      </c>
      <c r="K2227" s="2" t="s">
        <v>140</v>
      </c>
      <c r="L2227" s="2" t="s">
        <v>519</v>
      </c>
      <c r="M2227" s="2" t="s">
        <v>161</v>
      </c>
      <c r="N2227" s="2" t="s">
        <v>731</v>
      </c>
      <c r="O2227" s="2" t="s">
        <v>304</v>
      </c>
      <c r="P2227" s="2" t="s">
        <v>3112</v>
      </c>
      <c r="Q2227" s="2" t="s">
        <v>619</v>
      </c>
      <c r="R2227" s="2" t="s">
        <v>369</v>
      </c>
      <c r="S2227" s="2" t="s">
        <v>144</v>
      </c>
      <c r="T2227" s="152">
        <v>14.577</v>
      </c>
      <c r="U2227" s="2" t="s">
        <v>3599</v>
      </c>
      <c r="V2227" s="165">
        <v>3.5999999999999997E-2</v>
      </c>
      <c r="W2227" s="167">
        <v>6.0260000000000001E-2</v>
      </c>
      <c r="X2227" s="4" t="s">
        <v>602</v>
      </c>
      <c r="Y2227" s="4" t="s">
        <v>304</v>
      </c>
      <c r="Z2227" s="152">
        <v>22000</v>
      </c>
      <c r="AA2227" s="162">
        <v>3.3719999999999999</v>
      </c>
      <c r="AB2227" s="181">
        <v>70.542000000000002</v>
      </c>
      <c r="AD2227" s="152">
        <v>52.331000000000003</v>
      </c>
      <c r="AG2227" s="2" t="s">
        <v>36</v>
      </c>
      <c r="AH2227" s="167">
        <v>5.0000000000000004E-6</v>
      </c>
      <c r="AI2227" s="167">
        <v>1.2268916415016299E-3</v>
      </c>
      <c r="AJ2227" s="167">
        <v>3.6813730791159199E-4</v>
      </c>
    </row>
    <row r="2228" spans="1:36">
      <c r="A2228" s="2">
        <v>7833</v>
      </c>
      <c r="B2228" s="2">
        <v>7986</v>
      </c>
      <c r="C2228" s="2" t="s">
        <v>2641</v>
      </c>
      <c r="D2228" s="2" t="s">
        <v>2642</v>
      </c>
      <c r="E2228" s="4" t="s">
        <v>508</v>
      </c>
      <c r="F2228" s="2" t="s">
        <v>3605</v>
      </c>
      <c r="G2228" s="2" t="s">
        <v>3606</v>
      </c>
      <c r="H2228" s="2" t="s">
        <v>350</v>
      </c>
      <c r="I2228" s="2" t="s">
        <v>340</v>
      </c>
      <c r="J2228" s="2" t="s">
        <v>139</v>
      </c>
      <c r="K2228" s="2" t="s">
        <v>140</v>
      </c>
      <c r="L2228" s="2" t="s">
        <v>519</v>
      </c>
      <c r="M2228" s="2" t="s">
        <v>161</v>
      </c>
      <c r="N2228" s="2" t="s">
        <v>2494</v>
      </c>
      <c r="O2228" s="2" t="s">
        <v>304</v>
      </c>
      <c r="P2228" s="2" t="s">
        <v>2882</v>
      </c>
      <c r="Q2228" s="2" t="s">
        <v>619</v>
      </c>
      <c r="R2228" s="2" t="s">
        <v>369</v>
      </c>
      <c r="S2228" s="2" t="s">
        <v>144</v>
      </c>
      <c r="T2228" s="152">
        <v>4.4039999999999999</v>
      </c>
      <c r="U2228" s="2" t="s">
        <v>3607</v>
      </c>
      <c r="V2228" s="165">
        <v>0.03</v>
      </c>
      <c r="W2228" s="167">
        <v>4.1459999999999997E-2</v>
      </c>
      <c r="X2228" s="4" t="s">
        <v>602</v>
      </c>
      <c r="Y2228" s="4" t="s">
        <v>304</v>
      </c>
      <c r="Z2228" s="152">
        <v>100000</v>
      </c>
      <c r="AA2228" s="162">
        <v>3.3719999999999999</v>
      </c>
      <c r="AB2228" s="181">
        <v>96.174999999999997</v>
      </c>
      <c r="AD2228" s="152">
        <v>324.30200000000002</v>
      </c>
      <c r="AG2228" s="2" t="s">
        <v>36</v>
      </c>
      <c r="AH2228" s="167">
        <v>6.7000000000000002E-5</v>
      </c>
      <c r="AI2228" s="167">
        <v>7.60320528614916E-3</v>
      </c>
      <c r="AJ2228" s="167">
        <v>2.28139424123579E-3</v>
      </c>
    </row>
    <row r="2229" spans="1:36">
      <c r="A2229" s="2">
        <v>7833</v>
      </c>
      <c r="B2229" s="2">
        <v>7986</v>
      </c>
      <c r="C2229" s="2" t="s">
        <v>3608</v>
      </c>
      <c r="D2229" s="2" t="s">
        <v>3609</v>
      </c>
      <c r="E2229" s="4" t="s">
        <v>508</v>
      </c>
      <c r="F2229" s="2" t="s">
        <v>3610</v>
      </c>
      <c r="G2229" s="2" t="s">
        <v>3611</v>
      </c>
      <c r="H2229" s="2" t="s">
        <v>350</v>
      </c>
      <c r="I2229" s="2" t="s">
        <v>340</v>
      </c>
      <c r="J2229" s="2" t="s">
        <v>139</v>
      </c>
      <c r="K2229" s="2" t="s">
        <v>140</v>
      </c>
      <c r="L2229" s="2" t="s">
        <v>519</v>
      </c>
      <c r="M2229" s="2" t="s">
        <v>161</v>
      </c>
      <c r="N2229" s="2" t="s">
        <v>729</v>
      </c>
      <c r="O2229" s="2" t="s">
        <v>304</v>
      </c>
      <c r="P2229" s="2" t="s">
        <v>3112</v>
      </c>
      <c r="Q2229" s="2" t="s">
        <v>143</v>
      </c>
      <c r="R2229" s="2" t="s">
        <v>369</v>
      </c>
      <c r="S2229" s="2" t="s">
        <v>144</v>
      </c>
      <c r="T2229" s="152">
        <v>4.75</v>
      </c>
      <c r="U2229" s="2" t="s">
        <v>3612</v>
      </c>
      <c r="V2229" s="165">
        <v>3.6999999999999998E-2</v>
      </c>
      <c r="W2229" s="167">
        <v>6.4530000000000004E-2</v>
      </c>
      <c r="X2229" s="4" t="s">
        <v>602</v>
      </c>
      <c r="Y2229" s="4" t="s">
        <v>304</v>
      </c>
      <c r="Z2229" s="152">
        <v>92000</v>
      </c>
      <c r="AA2229" s="162">
        <v>3.3719999999999999</v>
      </c>
      <c r="AB2229" s="181">
        <v>92.769000000000005</v>
      </c>
      <c r="AD2229" s="152">
        <v>287.791</v>
      </c>
      <c r="AG2229" s="2" t="s">
        <v>36</v>
      </c>
      <c r="AH2229" s="167">
        <v>1.15E-4</v>
      </c>
      <c r="AI2229" s="167">
        <v>6.7472053634512899E-3</v>
      </c>
      <c r="AJ2229" s="167">
        <v>2.02454555431439E-3</v>
      </c>
    </row>
    <row r="2230" spans="1:36">
      <c r="A2230" s="2">
        <v>7833</v>
      </c>
      <c r="B2230" s="2">
        <v>7986</v>
      </c>
      <c r="C2230" s="2" t="s">
        <v>3608</v>
      </c>
      <c r="D2230" s="2" t="s">
        <v>3609</v>
      </c>
      <c r="E2230" s="4" t="s">
        <v>508</v>
      </c>
      <c r="F2230" s="2" t="s">
        <v>4112</v>
      </c>
      <c r="G2230" s="2" t="s">
        <v>4113</v>
      </c>
      <c r="H2230" s="2" t="s">
        <v>350</v>
      </c>
      <c r="I2230" s="2" t="s">
        <v>340</v>
      </c>
      <c r="J2230" s="2" t="s">
        <v>139</v>
      </c>
      <c r="K2230" s="2" t="s">
        <v>492</v>
      </c>
      <c r="L2230" s="2" t="s">
        <v>519</v>
      </c>
      <c r="M2230" s="2" t="s">
        <v>161</v>
      </c>
      <c r="N2230" s="2" t="s">
        <v>722</v>
      </c>
      <c r="O2230" s="2" t="s">
        <v>304</v>
      </c>
      <c r="P2230" s="2" t="s">
        <v>2977</v>
      </c>
      <c r="Q2230" s="2" t="s">
        <v>619</v>
      </c>
      <c r="R2230" s="2" t="s">
        <v>369</v>
      </c>
      <c r="S2230" s="2" t="s">
        <v>144</v>
      </c>
      <c r="T2230" s="152">
        <v>4.4420000000000002</v>
      </c>
      <c r="U2230" s="2" t="s">
        <v>4114</v>
      </c>
      <c r="V2230" s="165">
        <v>3.125E-2</v>
      </c>
      <c r="W2230" s="167">
        <v>4.4310000000000002E-2</v>
      </c>
      <c r="X2230" s="4" t="s">
        <v>602</v>
      </c>
      <c r="Y2230" s="4" t="s">
        <v>304</v>
      </c>
      <c r="Z2230" s="152">
        <v>52000</v>
      </c>
      <c r="AA2230" s="162">
        <v>3.3719999999999999</v>
      </c>
      <c r="AB2230" s="181">
        <v>95.347999999999999</v>
      </c>
      <c r="AD2230" s="152">
        <v>167.18799999999999</v>
      </c>
      <c r="AG2230" s="2" t="s">
        <v>36</v>
      </c>
      <c r="AH2230" s="167">
        <v>5.1999999999999997E-5</v>
      </c>
      <c r="AI2230" s="167">
        <v>3.91968793701215E-3</v>
      </c>
      <c r="AJ2230" s="167">
        <v>1.1761294283650699E-3</v>
      </c>
    </row>
    <row r="2231" spans="1:36">
      <c r="A2231" s="2">
        <v>7833</v>
      </c>
      <c r="B2231" s="2">
        <v>7986</v>
      </c>
      <c r="C2231" s="2" t="s">
        <v>3613</v>
      </c>
      <c r="D2231" s="2" t="s">
        <v>3614</v>
      </c>
      <c r="E2231" s="4" t="s">
        <v>508</v>
      </c>
      <c r="F2231" s="2" t="s">
        <v>3615</v>
      </c>
      <c r="G2231" s="2" t="s">
        <v>3616</v>
      </c>
      <c r="H2231" s="2" t="s">
        <v>350</v>
      </c>
      <c r="I2231" s="2" t="s">
        <v>340</v>
      </c>
      <c r="J2231" s="2" t="s">
        <v>139</v>
      </c>
      <c r="K2231" s="2" t="s">
        <v>140</v>
      </c>
      <c r="L2231" s="2" t="s">
        <v>519</v>
      </c>
      <c r="M2231" s="2" t="s">
        <v>161</v>
      </c>
      <c r="N2231" s="2" t="s">
        <v>737</v>
      </c>
      <c r="O2231" s="2" t="s">
        <v>304</v>
      </c>
      <c r="P2231" s="2" t="s">
        <v>3112</v>
      </c>
      <c r="Q2231" s="2" t="s">
        <v>619</v>
      </c>
      <c r="R2231" s="2" t="s">
        <v>369</v>
      </c>
      <c r="S2231" s="2" t="s">
        <v>144</v>
      </c>
      <c r="T2231" s="152">
        <v>4.173</v>
      </c>
      <c r="U2231" s="2" t="s">
        <v>3617</v>
      </c>
      <c r="V2231" s="165">
        <v>4.2999999999999997E-2</v>
      </c>
      <c r="W2231" s="167">
        <v>4.4819999999999999E-2</v>
      </c>
      <c r="X2231" s="4" t="s">
        <v>602</v>
      </c>
      <c r="Y2231" s="4" t="s">
        <v>304</v>
      </c>
      <c r="Z2231" s="152">
        <v>27000</v>
      </c>
      <c r="AA2231" s="162">
        <v>3.3719999999999999</v>
      </c>
      <c r="AB2231" s="181">
        <v>101.178</v>
      </c>
      <c r="AD2231" s="152">
        <v>92.117000000000004</v>
      </c>
      <c r="AG2231" s="2" t="s">
        <v>36</v>
      </c>
      <c r="AH2231" s="167">
        <v>9.0000000000000002E-6</v>
      </c>
      <c r="AI2231" s="167">
        <v>2.1596559608510102E-3</v>
      </c>
      <c r="AJ2231" s="167">
        <v>6.4801968205588801E-4</v>
      </c>
    </row>
    <row r="2232" spans="1:36">
      <c r="A2232" s="2">
        <v>7833</v>
      </c>
      <c r="B2232" s="2">
        <v>7986</v>
      </c>
      <c r="C2232" s="2" t="s">
        <v>2811</v>
      </c>
      <c r="D2232" s="2" t="s">
        <v>2812</v>
      </c>
      <c r="E2232" s="4" t="s">
        <v>508</v>
      </c>
      <c r="F2232" s="2" t="s">
        <v>3618</v>
      </c>
      <c r="G2232" s="2" t="s">
        <v>3619</v>
      </c>
      <c r="H2232" s="2" t="s">
        <v>350</v>
      </c>
      <c r="I2232" s="2" t="s">
        <v>340</v>
      </c>
      <c r="J2232" s="2" t="s">
        <v>139</v>
      </c>
      <c r="K2232" s="2" t="s">
        <v>140</v>
      </c>
      <c r="L2232" s="2" t="s">
        <v>519</v>
      </c>
      <c r="M2232" s="2" t="s">
        <v>161</v>
      </c>
      <c r="N2232" s="2" t="s">
        <v>737</v>
      </c>
      <c r="O2232" s="2" t="s">
        <v>304</v>
      </c>
      <c r="P2232" s="2" t="s">
        <v>3112</v>
      </c>
      <c r="Q2232" s="2" t="s">
        <v>619</v>
      </c>
      <c r="R2232" s="2" t="s">
        <v>369</v>
      </c>
      <c r="S2232" s="2" t="s">
        <v>144</v>
      </c>
      <c r="T2232" s="152">
        <v>4.375</v>
      </c>
      <c r="U2232" s="2" t="s">
        <v>3620</v>
      </c>
      <c r="V2232" s="165">
        <v>3.875E-2</v>
      </c>
      <c r="W2232" s="167">
        <v>4.5909999999999999E-2</v>
      </c>
      <c r="X2232" s="4" t="s">
        <v>602</v>
      </c>
      <c r="Y2232" s="4" t="s">
        <v>304</v>
      </c>
      <c r="Z2232" s="152">
        <v>85000</v>
      </c>
      <c r="AA2232" s="162">
        <v>3.3719999999999999</v>
      </c>
      <c r="AB2232" s="181">
        <v>97.861000000000004</v>
      </c>
      <c r="AD2232" s="152">
        <v>280.48899999999998</v>
      </c>
      <c r="AG2232" s="2" t="s">
        <v>36</v>
      </c>
      <c r="AH2232" s="167">
        <v>1.2E-5</v>
      </c>
      <c r="AI2232" s="167">
        <v>6.5760258053464997E-3</v>
      </c>
      <c r="AJ2232" s="167">
        <v>1.9731819460228998E-3</v>
      </c>
    </row>
    <row r="2233" spans="1:36">
      <c r="A2233" s="2">
        <v>7833</v>
      </c>
      <c r="B2233" s="2">
        <v>7986</v>
      </c>
      <c r="C2233" s="2" t="s">
        <v>3621</v>
      </c>
      <c r="D2233" s="2" t="s">
        <v>3622</v>
      </c>
      <c r="E2233" s="4" t="s">
        <v>508</v>
      </c>
      <c r="F2233" s="2" t="s">
        <v>3623</v>
      </c>
      <c r="G2233" s="2" t="s">
        <v>3624</v>
      </c>
      <c r="H2233" s="2" t="s">
        <v>350</v>
      </c>
      <c r="I2233" s="2" t="s">
        <v>340</v>
      </c>
      <c r="J2233" s="2" t="s">
        <v>139</v>
      </c>
      <c r="K2233" s="2" t="s">
        <v>140</v>
      </c>
      <c r="L2233" s="2" t="s">
        <v>519</v>
      </c>
      <c r="M2233" s="2" t="s">
        <v>161</v>
      </c>
      <c r="N2233" s="2" t="s">
        <v>1576</v>
      </c>
      <c r="O2233" s="2" t="s">
        <v>304</v>
      </c>
      <c r="P2233" s="2" t="s">
        <v>3540</v>
      </c>
      <c r="Q2233" s="2" t="s">
        <v>619</v>
      </c>
      <c r="R2233" s="2" t="s">
        <v>369</v>
      </c>
      <c r="S2233" s="2" t="s">
        <v>144</v>
      </c>
      <c r="T2233" s="152">
        <v>2.3159999999999998</v>
      </c>
      <c r="U2233" s="2" t="s">
        <v>3625</v>
      </c>
      <c r="V2233" s="165">
        <v>0.06</v>
      </c>
      <c r="W2233" s="167">
        <v>5.3929999999999999E-2</v>
      </c>
      <c r="X2233" s="4" t="s">
        <v>602</v>
      </c>
      <c r="Y2233" s="4" t="s">
        <v>304</v>
      </c>
      <c r="Z2233" s="152">
        <v>12000</v>
      </c>
      <c r="AA2233" s="162">
        <v>3.3719999999999999</v>
      </c>
      <c r="AB2233" s="181">
        <v>102.456</v>
      </c>
      <c r="AD2233" s="152">
        <v>41.457999999999998</v>
      </c>
      <c r="AG2233" s="2" t="s">
        <v>36</v>
      </c>
      <c r="AH2233" s="167">
        <v>7.9999999999999996E-6</v>
      </c>
      <c r="AI2233" s="167">
        <v>9.7197069159910303E-4</v>
      </c>
      <c r="AJ2233" s="167">
        <v>2.9164651683201399E-4</v>
      </c>
    </row>
    <row r="2234" spans="1:36">
      <c r="A2234" s="2">
        <v>7833</v>
      </c>
      <c r="B2234" s="2">
        <v>7986</v>
      </c>
      <c r="C2234" s="2" t="s">
        <v>3626</v>
      </c>
      <c r="D2234" s="2" t="s">
        <v>3627</v>
      </c>
      <c r="E2234" s="4" t="s">
        <v>508</v>
      </c>
      <c r="F2234" s="2" t="s">
        <v>3628</v>
      </c>
      <c r="G2234" s="2" t="s">
        <v>3629</v>
      </c>
      <c r="H2234" s="2" t="s">
        <v>350</v>
      </c>
      <c r="I2234" s="2" t="s">
        <v>340</v>
      </c>
      <c r="J2234" s="2" t="s">
        <v>139</v>
      </c>
      <c r="K2234" s="2" t="s">
        <v>140</v>
      </c>
      <c r="L2234" s="2" t="s">
        <v>519</v>
      </c>
      <c r="M2234" s="2" t="s">
        <v>161</v>
      </c>
      <c r="N2234" s="2" t="s">
        <v>731</v>
      </c>
      <c r="O2234" s="2" t="s">
        <v>304</v>
      </c>
      <c r="P2234" s="2" t="s">
        <v>3540</v>
      </c>
      <c r="Q2234" s="2" t="s">
        <v>619</v>
      </c>
      <c r="R2234" s="2" t="s">
        <v>369</v>
      </c>
      <c r="S2234" s="2" t="s">
        <v>144</v>
      </c>
      <c r="T2234" s="152">
        <v>0.08</v>
      </c>
      <c r="U2234" s="2" t="s">
        <v>3630</v>
      </c>
      <c r="V2234" s="165">
        <v>4.7500000000000001E-2</v>
      </c>
      <c r="W2234" s="167">
        <v>4.7649999999999998E-2</v>
      </c>
      <c r="X2234" s="4" t="s">
        <v>602</v>
      </c>
      <c r="Y2234" s="4" t="s">
        <v>304</v>
      </c>
      <c r="Z2234" s="152">
        <v>30000</v>
      </c>
      <c r="AA2234" s="162">
        <v>3.3719999999999999</v>
      </c>
      <c r="AB2234" s="181">
        <v>102.453</v>
      </c>
      <c r="AD2234" s="152">
        <v>103.64100000000001</v>
      </c>
      <c r="AG2234" s="2" t="s">
        <v>36</v>
      </c>
      <c r="AH2234" s="167">
        <v>5.5000000000000002E-5</v>
      </c>
      <c r="AI2234" s="167">
        <v>2.4298456966555101E-3</v>
      </c>
      <c r="AJ2234" s="167">
        <v>7.2909197776626798E-4</v>
      </c>
    </row>
    <row r="2235" spans="1:36">
      <c r="A2235" s="2">
        <v>7833</v>
      </c>
      <c r="B2235" s="2">
        <v>7986</v>
      </c>
      <c r="C2235" s="2" t="s">
        <v>3631</v>
      </c>
      <c r="D2235" s="2" t="s">
        <v>3632</v>
      </c>
      <c r="E2235" s="4" t="s">
        <v>508</v>
      </c>
      <c r="F2235" s="2" t="s">
        <v>3633</v>
      </c>
      <c r="G2235" s="2" t="s">
        <v>3634</v>
      </c>
      <c r="H2235" s="2" t="s">
        <v>350</v>
      </c>
      <c r="I2235" s="2" t="s">
        <v>340</v>
      </c>
      <c r="J2235" s="2" t="s">
        <v>139</v>
      </c>
      <c r="K2235" s="2" t="s">
        <v>492</v>
      </c>
      <c r="L2235" s="2" t="s">
        <v>519</v>
      </c>
      <c r="M2235" s="2" t="s">
        <v>161</v>
      </c>
      <c r="N2235" s="2" t="s">
        <v>2494</v>
      </c>
      <c r="O2235" s="2" t="s">
        <v>304</v>
      </c>
      <c r="P2235" s="2" t="s">
        <v>3112</v>
      </c>
      <c r="Q2235" s="2" t="s">
        <v>619</v>
      </c>
      <c r="R2235" s="2" t="s">
        <v>369</v>
      </c>
      <c r="S2235" s="2" t="s">
        <v>144</v>
      </c>
      <c r="T2235" s="152">
        <v>2.7570000000000001</v>
      </c>
      <c r="U2235" s="2" t="s">
        <v>3635</v>
      </c>
      <c r="V2235" s="165">
        <v>4.7E-2</v>
      </c>
      <c r="W2235" s="167">
        <v>4.5420000000000002E-2</v>
      </c>
      <c r="X2235" s="4" t="s">
        <v>602</v>
      </c>
      <c r="Y2235" s="4" t="s">
        <v>304</v>
      </c>
      <c r="Z2235" s="152">
        <v>45000</v>
      </c>
      <c r="AA2235" s="162">
        <v>3.3719999999999999</v>
      </c>
      <c r="AB2235" s="181">
        <v>101.98699999999999</v>
      </c>
      <c r="AD2235" s="152">
        <v>154.755</v>
      </c>
      <c r="AG2235" s="2" t="s">
        <v>36</v>
      </c>
      <c r="AH2235" s="167">
        <v>3.6000000000000001E-5</v>
      </c>
      <c r="AI2235" s="167">
        <v>3.6281958498745799E-3</v>
      </c>
      <c r="AJ2235" s="167">
        <v>1.0886652150584901E-3</v>
      </c>
    </row>
    <row r="2236" spans="1:36">
      <c r="A2236" s="2">
        <v>7833</v>
      </c>
      <c r="B2236" s="2">
        <v>7986</v>
      </c>
      <c r="C2236" s="2" t="s">
        <v>2377</v>
      </c>
      <c r="D2236" s="2" t="s">
        <v>2378</v>
      </c>
      <c r="E2236" s="4" t="s">
        <v>347</v>
      </c>
      <c r="F2236" s="2" t="s">
        <v>3636</v>
      </c>
      <c r="G2236" s="2" t="s">
        <v>3637</v>
      </c>
      <c r="H2236" s="2" t="s">
        <v>350</v>
      </c>
      <c r="I2236" s="2" t="s">
        <v>1156</v>
      </c>
      <c r="J2236" s="2" t="s">
        <v>139</v>
      </c>
      <c r="K2236" s="2" t="s">
        <v>492</v>
      </c>
      <c r="L2236" s="2" t="s">
        <v>519</v>
      </c>
      <c r="M2236" s="2" t="s">
        <v>161</v>
      </c>
      <c r="N2236" s="2" t="s">
        <v>731</v>
      </c>
      <c r="O2236" s="2" t="s">
        <v>304</v>
      </c>
      <c r="P2236" s="20" t="s">
        <v>354</v>
      </c>
      <c r="Q2236" s="2" t="s">
        <v>354</v>
      </c>
      <c r="R2236" s="2" t="s">
        <v>354</v>
      </c>
      <c r="S2236" s="2" t="s">
        <v>144</v>
      </c>
      <c r="T2236" s="152">
        <v>0.122</v>
      </c>
      <c r="U2236" s="2" t="s">
        <v>3456</v>
      </c>
      <c r="V2236" s="165">
        <v>0</v>
      </c>
      <c r="W2236" s="167">
        <v>8.7980000000000003E-2</v>
      </c>
      <c r="X2236" s="4" t="s">
        <v>602</v>
      </c>
      <c r="Y2236" s="4" t="s">
        <v>304</v>
      </c>
      <c r="Z2236" s="152">
        <v>36000</v>
      </c>
      <c r="AA2236" s="162">
        <v>3.3719999999999999</v>
      </c>
      <c r="AB2236" s="181">
        <v>98.81</v>
      </c>
      <c r="AD2236" s="152">
        <v>119.947</v>
      </c>
      <c r="AG2236" s="2" t="s">
        <v>36</v>
      </c>
      <c r="AH2236" s="167">
        <v>6.3E-5</v>
      </c>
      <c r="AI2236" s="167">
        <v>2.81214355937685E-3</v>
      </c>
      <c r="AJ2236" s="167">
        <v>8.4380309099085305E-4</v>
      </c>
    </row>
    <row r="2237" spans="1:36">
      <c r="A2237" s="2">
        <v>7833</v>
      </c>
      <c r="B2237" s="2">
        <v>7986</v>
      </c>
      <c r="C2237" s="2" t="s">
        <v>2831</v>
      </c>
      <c r="D2237" s="2" t="s">
        <v>2832</v>
      </c>
      <c r="E2237" s="4" t="s">
        <v>508</v>
      </c>
      <c r="F2237" s="2" t="s">
        <v>3638</v>
      </c>
      <c r="G2237" s="2" t="s">
        <v>3639</v>
      </c>
      <c r="H2237" s="2" t="s">
        <v>350</v>
      </c>
      <c r="I2237" s="2" t="s">
        <v>340</v>
      </c>
      <c r="J2237" s="2" t="s">
        <v>139</v>
      </c>
      <c r="K2237" s="2" t="s">
        <v>140</v>
      </c>
      <c r="L2237" s="2" t="s">
        <v>519</v>
      </c>
      <c r="M2237" s="2" t="s">
        <v>161</v>
      </c>
      <c r="N2237" s="2" t="s">
        <v>2494</v>
      </c>
      <c r="O2237" s="2" t="s">
        <v>304</v>
      </c>
      <c r="P2237" s="2" t="s">
        <v>2893</v>
      </c>
      <c r="Q2237" s="2" t="s">
        <v>619</v>
      </c>
      <c r="R2237" s="2" t="s">
        <v>369</v>
      </c>
      <c r="S2237" s="2" t="s">
        <v>144</v>
      </c>
      <c r="T2237" s="152">
        <v>2.8530000000000002</v>
      </c>
      <c r="U2237" s="2" t="s">
        <v>3640</v>
      </c>
      <c r="V2237" s="165">
        <v>3.6999999999999998E-2</v>
      </c>
      <c r="W2237" s="167">
        <v>3.9309999999999998E-2</v>
      </c>
      <c r="X2237" s="4" t="s">
        <v>602</v>
      </c>
      <c r="Y2237" s="4" t="s">
        <v>304</v>
      </c>
      <c r="Z2237" s="152">
        <v>70000</v>
      </c>
      <c r="AA2237" s="162">
        <v>3.3719999999999999</v>
      </c>
      <c r="AB2237" s="181">
        <v>99.674000000000007</v>
      </c>
      <c r="AD2237" s="152">
        <v>235.27099999999999</v>
      </c>
      <c r="AG2237" s="2" t="s">
        <v>36</v>
      </c>
      <c r="AH2237" s="167">
        <v>4.6999999999999997E-5</v>
      </c>
      <c r="AI2237" s="167">
        <v>5.5158947476782504E-3</v>
      </c>
      <c r="AJ2237" s="167">
        <v>1.6550823026625599E-3</v>
      </c>
    </row>
    <row r="2238" spans="1:36">
      <c r="A2238" s="2">
        <v>7833</v>
      </c>
      <c r="B2238" s="2">
        <v>7986</v>
      </c>
      <c r="C2238" s="2" t="s">
        <v>3641</v>
      </c>
      <c r="D2238" s="2" t="s">
        <v>3642</v>
      </c>
      <c r="E2238" s="4" t="s">
        <v>508</v>
      </c>
      <c r="F2238" s="2" t="s">
        <v>3643</v>
      </c>
      <c r="G2238" s="2" t="s">
        <v>3644</v>
      </c>
      <c r="H2238" s="2" t="s">
        <v>350</v>
      </c>
      <c r="I2238" s="2" t="s">
        <v>340</v>
      </c>
      <c r="J2238" s="2" t="s">
        <v>139</v>
      </c>
      <c r="K2238" s="2" t="s">
        <v>405</v>
      </c>
      <c r="L2238" s="2" t="s">
        <v>519</v>
      </c>
      <c r="M2238" s="2" t="s">
        <v>161</v>
      </c>
      <c r="N2238" s="2" t="s">
        <v>673</v>
      </c>
      <c r="O2238" s="2" t="s">
        <v>304</v>
      </c>
      <c r="P2238" s="2" t="s">
        <v>3571</v>
      </c>
      <c r="Q2238" s="2" t="s">
        <v>619</v>
      </c>
      <c r="R2238" s="2" t="s">
        <v>369</v>
      </c>
      <c r="S2238" s="2" t="s">
        <v>144</v>
      </c>
      <c r="T2238" s="152">
        <v>3.3780000000000001</v>
      </c>
      <c r="U2238" s="2" t="s">
        <v>3645</v>
      </c>
      <c r="V2238" s="165">
        <v>4.4999999999999998E-2</v>
      </c>
      <c r="W2238" s="167">
        <v>4.9579999999999999E-2</v>
      </c>
      <c r="X2238" s="4" t="s">
        <v>602</v>
      </c>
      <c r="Y2238" s="4" t="s">
        <v>304</v>
      </c>
      <c r="Z2238" s="152">
        <v>54000</v>
      </c>
      <c r="AA2238" s="162">
        <v>3.3719999999999999</v>
      </c>
      <c r="AB2238" s="181">
        <v>100.113</v>
      </c>
      <c r="AD2238" s="152">
        <v>182.29300000000001</v>
      </c>
      <c r="AG2238" s="2" t="s">
        <v>36</v>
      </c>
      <c r="AH2238" s="167">
        <v>3.6000000000000001E-5</v>
      </c>
      <c r="AI2238" s="167">
        <v>4.27382787507837E-3</v>
      </c>
      <c r="AJ2238" s="167">
        <v>1.2823915618849599E-3</v>
      </c>
    </row>
    <row r="2239" spans="1:36">
      <c r="A2239" s="2">
        <v>7833</v>
      </c>
      <c r="B2239" s="2">
        <v>7986</v>
      </c>
      <c r="C2239" s="2" t="s">
        <v>1921</v>
      </c>
      <c r="D2239" s="2" t="s">
        <v>1922</v>
      </c>
      <c r="E2239" s="4" t="s">
        <v>347</v>
      </c>
      <c r="F2239" s="2" t="s">
        <v>3646</v>
      </c>
      <c r="G2239" s="2" t="s">
        <v>3647</v>
      </c>
      <c r="H2239" s="2" t="s">
        <v>350</v>
      </c>
      <c r="I2239" s="2" t="s">
        <v>1153</v>
      </c>
      <c r="J2239" s="2" t="s">
        <v>30</v>
      </c>
      <c r="K2239" s="2" t="s">
        <v>30</v>
      </c>
      <c r="L2239" s="2" t="s">
        <v>519</v>
      </c>
      <c r="M2239" s="2" t="s">
        <v>59</v>
      </c>
      <c r="N2239" s="2" t="s">
        <v>651</v>
      </c>
      <c r="O2239" s="2" t="s">
        <v>304</v>
      </c>
      <c r="P2239" s="2" t="s">
        <v>2943</v>
      </c>
      <c r="Q2239" s="2" t="s">
        <v>368</v>
      </c>
      <c r="R2239" s="2" t="s">
        <v>369</v>
      </c>
      <c r="S2239" s="2" t="s">
        <v>34</v>
      </c>
      <c r="T2239" s="152">
        <v>2.5030000000000001</v>
      </c>
      <c r="U2239" s="2" t="s">
        <v>3648</v>
      </c>
      <c r="V2239" s="165">
        <v>2.8500000000000001E-2</v>
      </c>
      <c r="W2239" s="167">
        <v>5.2659999999999998E-2</v>
      </c>
      <c r="X2239" s="4" t="s">
        <v>602</v>
      </c>
      <c r="Y2239" s="4" t="s">
        <v>304</v>
      </c>
      <c r="Z2239" s="152">
        <v>103998.99</v>
      </c>
      <c r="AA2239" s="162">
        <v>1</v>
      </c>
      <c r="AB2239" s="181">
        <v>94.58</v>
      </c>
      <c r="AD2239" s="152">
        <v>98.361999999999995</v>
      </c>
      <c r="AG2239" s="2" t="s">
        <v>36</v>
      </c>
      <c r="AH2239" s="167">
        <v>2.6400000000000002E-4</v>
      </c>
      <c r="AI2239" s="167">
        <v>2.3060854324743999E-3</v>
      </c>
      <c r="AJ2239" s="167">
        <v>6.9195685601558499E-4</v>
      </c>
    </row>
    <row r="2240" spans="1:36">
      <c r="A2240" s="2">
        <v>7833</v>
      </c>
      <c r="B2240" s="2">
        <v>7986</v>
      </c>
      <c r="C2240" s="2" t="s">
        <v>2276</v>
      </c>
      <c r="D2240" s="2" t="s">
        <v>2277</v>
      </c>
      <c r="E2240" s="4" t="s">
        <v>347</v>
      </c>
      <c r="F2240" s="2" t="s">
        <v>3994</v>
      </c>
      <c r="G2240" s="2" t="s">
        <v>3995</v>
      </c>
      <c r="H2240" s="2" t="s">
        <v>350</v>
      </c>
      <c r="I2240" s="2" t="s">
        <v>1153</v>
      </c>
      <c r="J2240" s="2" t="s">
        <v>30</v>
      </c>
      <c r="K2240" s="2" t="s">
        <v>30</v>
      </c>
      <c r="L2240" s="2" t="s">
        <v>519</v>
      </c>
      <c r="M2240" s="2" t="s">
        <v>59</v>
      </c>
      <c r="N2240" s="2" t="s">
        <v>633</v>
      </c>
      <c r="O2240" s="2" t="s">
        <v>304</v>
      </c>
      <c r="P2240" s="2" t="s">
        <v>2870</v>
      </c>
      <c r="Q2240" s="2" t="s">
        <v>368</v>
      </c>
      <c r="R2240" s="2" t="s">
        <v>369</v>
      </c>
      <c r="S2240" s="2" t="s">
        <v>34</v>
      </c>
      <c r="T2240" s="152">
        <v>0.99099999999999999</v>
      </c>
      <c r="U2240" s="2" t="s">
        <v>3254</v>
      </c>
      <c r="V2240" s="165">
        <v>0.02</v>
      </c>
      <c r="W2240" s="167">
        <v>4.9880000000000001E-2</v>
      </c>
      <c r="X2240" s="4" t="s">
        <v>602</v>
      </c>
      <c r="Y2240" s="4" t="s">
        <v>304</v>
      </c>
      <c r="Z2240" s="152">
        <v>93757.79</v>
      </c>
      <c r="AA2240" s="162">
        <v>1</v>
      </c>
      <c r="AB2240" s="181">
        <v>97.18</v>
      </c>
      <c r="AD2240" s="152">
        <v>91.114000000000004</v>
      </c>
      <c r="AG2240" s="2" t="s">
        <v>36</v>
      </c>
      <c r="AH2240" s="167">
        <v>4.0000000000000002E-4</v>
      </c>
      <c r="AI2240" s="167">
        <v>2.1361474038415901E-3</v>
      </c>
      <c r="AJ2240" s="167">
        <v>6.4096577721410499E-4</v>
      </c>
    </row>
    <row r="2241" spans="1:36">
      <c r="A2241" s="2">
        <v>811</v>
      </c>
      <c r="B2241" s="2">
        <v>813</v>
      </c>
      <c r="C2241" s="2" t="s">
        <v>1855</v>
      </c>
      <c r="D2241" s="2" t="s">
        <v>1856</v>
      </c>
      <c r="E2241" s="4" t="s">
        <v>347</v>
      </c>
      <c r="F2241" s="2" t="s">
        <v>2868</v>
      </c>
      <c r="G2241" s="2" t="s">
        <v>2869</v>
      </c>
      <c r="H2241" s="2" t="s">
        <v>350</v>
      </c>
      <c r="I2241" s="2" t="s">
        <v>1153</v>
      </c>
      <c r="J2241" s="2" t="s">
        <v>30</v>
      </c>
      <c r="K2241" s="2" t="s">
        <v>30</v>
      </c>
      <c r="L2241" s="2" t="s">
        <v>521</v>
      </c>
      <c r="M2241" s="2" t="s">
        <v>31</v>
      </c>
      <c r="N2241" s="2" t="s">
        <v>633</v>
      </c>
      <c r="O2241" s="2" t="s">
        <v>304</v>
      </c>
      <c r="P2241" s="2" t="s">
        <v>2870</v>
      </c>
      <c r="Q2241" s="2" t="s">
        <v>368</v>
      </c>
      <c r="R2241" s="2" t="s">
        <v>369</v>
      </c>
      <c r="S2241" s="2" t="s">
        <v>34</v>
      </c>
      <c r="T2241" s="152">
        <v>2.863</v>
      </c>
      <c r="U2241" s="2" t="s">
        <v>2871</v>
      </c>
      <c r="V2241" s="165">
        <v>6.1499999999999999E-2</v>
      </c>
      <c r="W2241" s="167">
        <v>5.6829999999999999E-2</v>
      </c>
      <c r="X2241" s="4" t="s">
        <v>602</v>
      </c>
      <c r="Y2241" s="4" t="s">
        <v>304</v>
      </c>
      <c r="Z2241" s="152">
        <v>109000</v>
      </c>
      <c r="AA2241" s="162">
        <v>1</v>
      </c>
      <c r="AB2241" s="181">
        <v>102.75</v>
      </c>
      <c r="AD2241" s="152">
        <v>111.998</v>
      </c>
      <c r="AG2241" s="2" t="s">
        <v>36</v>
      </c>
      <c r="AH2241" s="167">
        <v>0</v>
      </c>
      <c r="AI2241" s="167">
        <v>1.4383067530876999E-3</v>
      </c>
      <c r="AJ2241" s="167">
        <v>5.3276056953866998E-4</v>
      </c>
    </row>
    <row r="2242" spans="1:36">
      <c r="A2242" s="2">
        <v>811</v>
      </c>
      <c r="B2242" s="2">
        <v>813</v>
      </c>
      <c r="C2242" s="2" t="s">
        <v>1855</v>
      </c>
      <c r="D2242" s="2" t="s">
        <v>1856</v>
      </c>
      <c r="E2242" s="4" t="s">
        <v>347</v>
      </c>
      <c r="F2242" s="2" t="s">
        <v>3649</v>
      </c>
      <c r="G2242" s="2" t="s">
        <v>2869</v>
      </c>
      <c r="H2242" s="2" t="s">
        <v>350</v>
      </c>
      <c r="I2242" s="2" t="s">
        <v>1153</v>
      </c>
      <c r="J2242" s="2" t="s">
        <v>30</v>
      </c>
      <c r="K2242" s="2" t="s">
        <v>30</v>
      </c>
      <c r="L2242" s="2" t="s">
        <v>519</v>
      </c>
      <c r="M2242" s="2" t="s">
        <v>59</v>
      </c>
      <c r="N2242" s="2" t="s">
        <v>633</v>
      </c>
      <c r="O2242" s="2" t="s">
        <v>304</v>
      </c>
      <c r="P2242" s="2" t="s">
        <v>2870</v>
      </c>
      <c r="Q2242" s="2" t="s">
        <v>368</v>
      </c>
      <c r="R2242" s="2" t="s">
        <v>369</v>
      </c>
      <c r="S2242" s="2" t="s">
        <v>34</v>
      </c>
      <c r="T2242" s="152">
        <v>2.9039999999999999</v>
      </c>
      <c r="U2242" s="2" t="s">
        <v>2871</v>
      </c>
      <c r="V2242" s="165">
        <v>6.1499999999999999E-2</v>
      </c>
      <c r="W2242" s="167">
        <v>5.2540000000000003E-2</v>
      </c>
      <c r="X2242" s="4" t="s">
        <v>602</v>
      </c>
      <c r="Y2242" s="4" t="s">
        <v>304</v>
      </c>
      <c r="Z2242" s="152">
        <v>132000</v>
      </c>
      <c r="AA2242" s="162">
        <v>1</v>
      </c>
      <c r="AB2242" s="181">
        <v>102.75</v>
      </c>
      <c r="AD2242" s="152">
        <v>135.63</v>
      </c>
      <c r="AG2242" s="2" t="s">
        <v>36</v>
      </c>
      <c r="AH2242" s="167">
        <v>4.4000000000000002E-4</v>
      </c>
      <c r="AI2242" s="167">
        <v>1.741802673464E-3</v>
      </c>
      <c r="AJ2242" s="167">
        <v>6.4517793742297597E-4</v>
      </c>
    </row>
    <row r="2243" spans="1:36">
      <c r="A2243" s="2">
        <v>811</v>
      </c>
      <c r="B2243" s="2">
        <v>813</v>
      </c>
      <c r="C2243" s="2" t="s">
        <v>1855</v>
      </c>
      <c r="D2243" s="2" t="s">
        <v>1856</v>
      </c>
      <c r="E2243" s="4" t="s">
        <v>347</v>
      </c>
      <c r="F2243" s="2" t="s">
        <v>2872</v>
      </c>
      <c r="G2243" s="2" t="s">
        <v>2873</v>
      </c>
      <c r="H2243" s="2" t="s">
        <v>350</v>
      </c>
      <c r="I2243" s="2" t="s">
        <v>1153</v>
      </c>
      <c r="J2243" s="2" t="s">
        <v>30</v>
      </c>
      <c r="K2243" s="2" t="s">
        <v>30</v>
      </c>
      <c r="L2243" s="2" t="s">
        <v>519</v>
      </c>
      <c r="M2243" s="2" t="s">
        <v>31</v>
      </c>
      <c r="N2243" s="2" t="s">
        <v>633</v>
      </c>
      <c r="O2243" s="2" t="s">
        <v>304</v>
      </c>
      <c r="P2243" s="2" t="s">
        <v>2870</v>
      </c>
      <c r="Q2243" s="2" t="s">
        <v>368</v>
      </c>
      <c r="R2243" s="2" t="s">
        <v>369</v>
      </c>
      <c r="S2243" s="2" t="s">
        <v>34</v>
      </c>
      <c r="T2243" s="152">
        <v>4.8869999999999996</v>
      </c>
      <c r="U2243" s="2" t="s">
        <v>2874</v>
      </c>
      <c r="V2243" s="165">
        <v>5.8000000000000003E-2</v>
      </c>
      <c r="W2243" s="167">
        <v>5.4850000000000003E-2</v>
      </c>
      <c r="X2243" s="4" t="s">
        <v>602</v>
      </c>
      <c r="Y2243" s="4" t="s">
        <v>304</v>
      </c>
      <c r="Z2243" s="152">
        <v>143000</v>
      </c>
      <c r="AA2243" s="162">
        <v>1</v>
      </c>
      <c r="AB2243" s="181">
        <v>102.11</v>
      </c>
      <c r="AD2243" s="152">
        <v>146.017</v>
      </c>
      <c r="AG2243" s="2" t="s">
        <v>36</v>
      </c>
      <c r="AH2243" s="167">
        <v>9.5299999999999996E-4</v>
      </c>
      <c r="AI2243" s="167">
        <v>1.87519961300594E-3</v>
      </c>
      <c r="AJ2243" s="167">
        <v>6.9458925342528901E-4</v>
      </c>
    </row>
    <row r="2244" spans="1:36">
      <c r="A2244" s="2">
        <v>811</v>
      </c>
      <c r="B2244" s="2">
        <v>813</v>
      </c>
      <c r="C2244" s="2" t="s">
        <v>2381</v>
      </c>
      <c r="D2244" s="2" t="s">
        <v>2382</v>
      </c>
      <c r="E2244" s="4" t="s">
        <v>347</v>
      </c>
      <c r="F2244" s="2" t="s">
        <v>3650</v>
      </c>
      <c r="G2244" s="2" t="s">
        <v>3651</v>
      </c>
      <c r="H2244" s="2" t="s">
        <v>350</v>
      </c>
      <c r="I2244" s="2" t="s">
        <v>942</v>
      </c>
      <c r="J2244" s="2" t="s">
        <v>30</v>
      </c>
      <c r="K2244" s="2" t="s">
        <v>492</v>
      </c>
      <c r="L2244" s="2" t="s">
        <v>519</v>
      </c>
      <c r="M2244" s="2" t="s">
        <v>59</v>
      </c>
      <c r="N2244" s="2" t="s">
        <v>651</v>
      </c>
      <c r="O2244" s="2" t="s">
        <v>304</v>
      </c>
      <c r="P2244" s="2" t="s">
        <v>2870</v>
      </c>
      <c r="Q2244" s="2" t="s">
        <v>368</v>
      </c>
      <c r="R2244" s="2" t="s">
        <v>369</v>
      </c>
      <c r="S2244" s="2" t="s">
        <v>34</v>
      </c>
      <c r="T2244" s="152">
        <v>3.0000000000000001E-3</v>
      </c>
      <c r="U2244" s="2" t="s">
        <v>3443</v>
      </c>
      <c r="V2244" s="165">
        <v>4.65E-2</v>
      </c>
      <c r="W2244" s="167">
        <v>0.42505999999999999</v>
      </c>
      <c r="X2244" s="4" t="s">
        <v>602</v>
      </c>
      <c r="Y2244" s="4" t="s">
        <v>304</v>
      </c>
      <c r="Z2244" s="152">
        <v>0</v>
      </c>
      <c r="AA2244" s="162">
        <v>1</v>
      </c>
      <c r="AB2244" s="181">
        <v>0</v>
      </c>
      <c r="AC2244" s="152">
        <v>20.805</v>
      </c>
      <c r="AD2244" s="152">
        <v>20.805</v>
      </c>
      <c r="AG2244" s="2" t="s">
        <v>36</v>
      </c>
      <c r="AH2244" s="167">
        <v>0</v>
      </c>
      <c r="AI2244" s="167">
        <v>2.6718518430734898E-4</v>
      </c>
      <c r="AJ2244" s="167">
        <v>9.8967574655611904E-5</v>
      </c>
    </row>
    <row r="2245" spans="1:36">
      <c r="A2245" s="2">
        <v>811</v>
      </c>
      <c r="B2245" s="2">
        <v>813</v>
      </c>
      <c r="C2245" s="2" t="s">
        <v>2878</v>
      </c>
      <c r="D2245" s="2" t="s">
        <v>2879</v>
      </c>
      <c r="E2245" s="4" t="s">
        <v>347</v>
      </c>
      <c r="F2245" s="2" t="s">
        <v>2880</v>
      </c>
      <c r="G2245" s="2" t="s">
        <v>2881</v>
      </c>
      <c r="H2245" s="2" t="s">
        <v>350</v>
      </c>
      <c r="I2245" s="2" t="s">
        <v>942</v>
      </c>
      <c r="J2245" s="2" t="s">
        <v>30</v>
      </c>
      <c r="K2245" s="2" t="s">
        <v>30</v>
      </c>
      <c r="L2245" s="2" t="s">
        <v>519</v>
      </c>
      <c r="M2245" s="2" t="s">
        <v>59</v>
      </c>
      <c r="N2245" s="2" t="s">
        <v>642</v>
      </c>
      <c r="O2245" s="2" t="s">
        <v>304</v>
      </c>
      <c r="P2245" s="2" t="s">
        <v>2882</v>
      </c>
      <c r="Q2245" s="2" t="s">
        <v>343</v>
      </c>
      <c r="R2245" s="2" t="s">
        <v>369</v>
      </c>
      <c r="S2245" s="2" t="s">
        <v>34</v>
      </c>
      <c r="T2245" s="152">
        <v>5.0369999999999999</v>
      </c>
      <c r="U2245" s="2" t="s">
        <v>2883</v>
      </c>
      <c r="V2245" s="165">
        <v>5.1499999999999997E-2</v>
      </c>
      <c r="W2245" s="167">
        <v>4.1759999999999999E-2</v>
      </c>
      <c r="X2245" s="4" t="s">
        <v>602</v>
      </c>
      <c r="Y2245" s="4" t="s">
        <v>304</v>
      </c>
      <c r="Z2245" s="152">
        <v>769131.65</v>
      </c>
      <c r="AA2245" s="162">
        <v>1</v>
      </c>
      <c r="AB2245" s="181">
        <v>148.91</v>
      </c>
      <c r="AD2245" s="152">
        <v>1145.3140000000001</v>
      </c>
      <c r="AG2245" s="2" t="s">
        <v>36</v>
      </c>
      <c r="AH2245" s="167">
        <v>4.0099999999999999E-4</v>
      </c>
      <c r="AI2245" s="167">
        <v>1.47084780850381E-2</v>
      </c>
      <c r="AJ2245" s="167">
        <v>5.4481404226252297E-3</v>
      </c>
    </row>
    <row r="2246" spans="1:36">
      <c r="A2246" s="2">
        <v>811</v>
      </c>
      <c r="B2246" s="2">
        <v>813</v>
      </c>
      <c r="C2246" s="2" t="s">
        <v>1859</v>
      </c>
      <c r="D2246" s="2" t="s">
        <v>1860</v>
      </c>
      <c r="E2246" s="4" t="s">
        <v>347</v>
      </c>
      <c r="F2246" s="2" t="s">
        <v>2884</v>
      </c>
      <c r="G2246" s="2" t="s">
        <v>2885</v>
      </c>
      <c r="H2246" s="2" t="s">
        <v>350</v>
      </c>
      <c r="I2246" s="2" t="s">
        <v>942</v>
      </c>
      <c r="J2246" s="2" t="s">
        <v>30</v>
      </c>
      <c r="K2246" s="2" t="s">
        <v>30</v>
      </c>
      <c r="L2246" s="2" t="s">
        <v>519</v>
      </c>
      <c r="M2246" s="2" t="s">
        <v>59</v>
      </c>
      <c r="N2246" s="2" t="s">
        <v>626</v>
      </c>
      <c r="O2246" s="2" t="s">
        <v>304</v>
      </c>
      <c r="P2246" s="2" t="s">
        <v>2886</v>
      </c>
      <c r="Q2246" s="2" t="s">
        <v>343</v>
      </c>
      <c r="R2246" s="2" t="s">
        <v>369</v>
      </c>
      <c r="S2246" s="2" t="s">
        <v>34</v>
      </c>
      <c r="T2246" s="152">
        <v>2.472</v>
      </c>
      <c r="U2246" s="2" t="s">
        <v>2887</v>
      </c>
      <c r="V2246" s="165">
        <v>2.75E-2</v>
      </c>
      <c r="W2246" s="167">
        <v>3.0839999999999999E-2</v>
      </c>
      <c r="X2246" s="4" t="s">
        <v>602</v>
      </c>
      <c r="Y2246" s="4" t="s">
        <v>304</v>
      </c>
      <c r="Z2246" s="152">
        <v>94440.84</v>
      </c>
      <c r="AA2246" s="162">
        <v>1</v>
      </c>
      <c r="AB2246" s="181">
        <v>116.37</v>
      </c>
      <c r="AD2246" s="152">
        <v>109.901</v>
      </c>
      <c r="AG2246" s="2" t="s">
        <v>36</v>
      </c>
      <c r="AH2246" s="167">
        <v>1.27E-4</v>
      </c>
      <c r="AI2246" s="167">
        <v>1.4113803498465101E-3</v>
      </c>
      <c r="AJ2246" s="167">
        <v>5.2278680984129701E-4</v>
      </c>
    </row>
    <row r="2247" spans="1:36">
      <c r="A2247" s="2">
        <v>811</v>
      </c>
      <c r="B2247" s="2">
        <v>813</v>
      </c>
      <c r="C2247" s="2" t="s">
        <v>1859</v>
      </c>
      <c r="D2247" s="2" t="s">
        <v>1860</v>
      </c>
      <c r="E2247" s="4" t="s">
        <v>347</v>
      </c>
      <c r="F2247" s="2" t="s">
        <v>2888</v>
      </c>
      <c r="G2247" s="2" t="s">
        <v>2889</v>
      </c>
      <c r="H2247" s="2" t="s">
        <v>350</v>
      </c>
      <c r="I2247" s="2" t="s">
        <v>1153</v>
      </c>
      <c r="J2247" s="2" t="s">
        <v>30</v>
      </c>
      <c r="K2247" s="2" t="s">
        <v>30</v>
      </c>
      <c r="L2247" s="2" t="s">
        <v>519</v>
      </c>
      <c r="M2247" s="2" t="s">
        <v>59</v>
      </c>
      <c r="N2247" s="2" t="s">
        <v>626</v>
      </c>
      <c r="O2247" s="2" t="s">
        <v>304</v>
      </c>
      <c r="P2247" s="2" t="s">
        <v>2886</v>
      </c>
      <c r="Q2247" s="2" t="s">
        <v>343</v>
      </c>
      <c r="R2247" s="2" t="s">
        <v>369</v>
      </c>
      <c r="S2247" s="2" t="s">
        <v>34</v>
      </c>
      <c r="T2247" s="152">
        <v>2.794</v>
      </c>
      <c r="U2247" s="2" t="s">
        <v>2890</v>
      </c>
      <c r="V2247" s="165">
        <v>2.5000000000000001E-2</v>
      </c>
      <c r="W2247" s="167">
        <v>5.049E-2</v>
      </c>
      <c r="X2247" s="4" t="s">
        <v>602</v>
      </c>
      <c r="Y2247" s="4" t="s">
        <v>304</v>
      </c>
      <c r="Z2247" s="152">
        <v>369599.98</v>
      </c>
      <c r="AA2247" s="162">
        <v>1</v>
      </c>
      <c r="AB2247" s="181">
        <v>94.1</v>
      </c>
      <c r="AD2247" s="152">
        <v>347.79399999999998</v>
      </c>
      <c r="AG2247" s="2" t="s">
        <v>36</v>
      </c>
      <c r="AH2247" s="167">
        <v>5.1699999999999999E-4</v>
      </c>
      <c r="AI2247" s="167">
        <v>4.4664734167436599E-3</v>
      </c>
      <c r="AJ2247" s="167">
        <v>1.65441823604411E-3</v>
      </c>
    </row>
    <row r="2248" spans="1:36">
      <c r="A2248" s="2">
        <v>811</v>
      </c>
      <c r="B2248" s="2">
        <v>813</v>
      </c>
      <c r="C2248" s="2" t="s">
        <v>1877</v>
      </c>
      <c r="D2248" s="2" t="s">
        <v>1878</v>
      </c>
      <c r="E2248" s="4" t="s">
        <v>347</v>
      </c>
      <c r="F2248" s="2" t="s">
        <v>2891</v>
      </c>
      <c r="G2248" s="2" t="s">
        <v>2892</v>
      </c>
      <c r="H2248" s="2" t="s">
        <v>350</v>
      </c>
      <c r="I2248" s="2" t="s">
        <v>1153</v>
      </c>
      <c r="J2248" s="2" t="s">
        <v>30</v>
      </c>
      <c r="K2248" s="2" t="s">
        <v>30</v>
      </c>
      <c r="L2248" s="2" t="s">
        <v>519</v>
      </c>
      <c r="M2248" s="2" t="s">
        <v>59</v>
      </c>
      <c r="N2248" s="2" t="s">
        <v>642</v>
      </c>
      <c r="O2248" s="2" t="s">
        <v>304</v>
      </c>
      <c r="P2248" s="2" t="s">
        <v>2893</v>
      </c>
      <c r="Q2248" s="2" t="s">
        <v>343</v>
      </c>
      <c r="R2248" s="2" t="s">
        <v>369</v>
      </c>
      <c r="S2248" s="2" t="s">
        <v>34</v>
      </c>
      <c r="T2248" s="152">
        <v>7.3310000000000004</v>
      </c>
      <c r="U2248" s="2" t="s">
        <v>2894</v>
      </c>
      <c r="V2248" s="165">
        <v>2.4E-2</v>
      </c>
      <c r="W2248" s="167">
        <v>4.6940000000000003E-2</v>
      </c>
      <c r="X2248" s="4" t="s">
        <v>602</v>
      </c>
      <c r="Y2248" s="4" t="s">
        <v>304</v>
      </c>
      <c r="Z2248" s="152">
        <v>909235.83</v>
      </c>
      <c r="AA2248" s="162">
        <v>1</v>
      </c>
      <c r="AB2248" s="181">
        <v>84.92</v>
      </c>
      <c r="AD2248" s="152">
        <v>772.12300000000005</v>
      </c>
      <c r="AG2248" s="2" t="s">
        <v>36</v>
      </c>
      <c r="AH2248" s="167">
        <v>5.7899999999999998E-4</v>
      </c>
      <c r="AI2248" s="167">
        <v>9.9158447397933204E-3</v>
      </c>
      <c r="AJ2248" s="167">
        <v>3.6729098849661102E-3</v>
      </c>
    </row>
    <row r="2249" spans="1:36">
      <c r="A2249" s="2">
        <v>811</v>
      </c>
      <c r="B2249" s="2">
        <v>813</v>
      </c>
      <c r="C2249" s="2" t="s">
        <v>1893</v>
      </c>
      <c r="D2249" s="2" t="s">
        <v>1894</v>
      </c>
      <c r="E2249" s="4" t="s">
        <v>347</v>
      </c>
      <c r="F2249" s="2" t="s">
        <v>2895</v>
      </c>
      <c r="G2249" s="2" t="s">
        <v>2896</v>
      </c>
      <c r="H2249" s="2" t="s">
        <v>350</v>
      </c>
      <c r="I2249" s="2" t="s">
        <v>942</v>
      </c>
      <c r="J2249" s="2" t="s">
        <v>30</v>
      </c>
      <c r="K2249" s="2" t="s">
        <v>30</v>
      </c>
      <c r="L2249" s="2" t="s">
        <v>519</v>
      </c>
      <c r="M2249" s="2" t="s">
        <v>59</v>
      </c>
      <c r="N2249" s="2" t="s">
        <v>650</v>
      </c>
      <c r="O2249" s="2" t="s">
        <v>304</v>
      </c>
      <c r="P2249" s="2" t="s">
        <v>2893</v>
      </c>
      <c r="Q2249" s="2" t="s">
        <v>343</v>
      </c>
      <c r="R2249" s="2" t="s">
        <v>369</v>
      </c>
      <c r="S2249" s="2" t="s">
        <v>34</v>
      </c>
      <c r="T2249" s="152">
        <v>2.0139999999999998</v>
      </c>
      <c r="U2249" s="2" t="s">
        <v>80</v>
      </c>
      <c r="V2249" s="165">
        <v>2.3400000000000001E-2</v>
      </c>
      <c r="W2249" s="167">
        <v>2.8719999999999999E-2</v>
      </c>
      <c r="X2249" s="4" t="s">
        <v>602</v>
      </c>
      <c r="Y2249" s="4" t="s">
        <v>304</v>
      </c>
      <c r="Z2249" s="152">
        <v>95576.06</v>
      </c>
      <c r="AA2249" s="162">
        <v>1</v>
      </c>
      <c r="AB2249" s="181">
        <v>116.49</v>
      </c>
      <c r="AD2249" s="152">
        <v>111.337</v>
      </c>
      <c r="AG2249" s="2" t="s">
        <v>36</v>
      </c>
      <c r="AH2249" s="167">
        <v>5.8999999999999998E-5</v>
      </c>
      <c r="AI2249" s="167">
        <v>1.4298186569339699E-3</v>
      </c>
      <c r="AJ2249" s="167">
        <v>5.2961650939193597E-4</v>
      </c>
    </row>
    <row r="2250" spans="1:36">
      <c r="A2250" s="2">
        <v>811</v>
      </c>
      <c r="B2250" s="2">
        <v>813</v>
      </c>
      <c r="C2250" s="2" t="s">
        <v>1893</v>
      </c>
      <c r="D2250" s="2" t="s">
        <v>1894</v>
      </c>
      <c r="E2250" s="4" t="s">
        <v>347</v>
      </c>
      <c r="F2250" s="2" t="s">
        <v>2897</v>
      </c>
      <c r="G2250" s="2" t="s">
        <v>2898</v>
      </c>
      <c r="H2250" s="2" t="s">
        <v>350</v>
      </c>
      <c r="I2250" s="2" t="s">
        <v>1153</v>
      </c>
      <c r="J2250" s="2" t="s">
        <v>30</v>
      </c>
      <c r="K2250" s="2" t="s">
        <v>30</v>
      </c>
      <c r="L2250" s="2" t="s">
        <v>519</v>
      </c>
      <c r="M2250" s="2" t="s">
        <v>59</v>
      </c>
      <c r="N2250" s="2" t="s">
        <v>650</v>
      </c>
      <c r="O2250" s="2" t="s">
        <v>304</v>
      </c>
      <c r="P2250" s="2" t="s">
        <v>2893</v>
      </c>
      <c r="Q2250" s="2" t="s">
        <v>343</v>
      </c>
      <c r="R2250" s="2" t="s">
        <v>369</v>
      </c>
      <c r="S2250" s="2" t="s">
        <v>34</v>
      </c>
      <c r="T2250" s="152">
        <v>2.3820000000000001</v>
      </c>
      <c r="U2250" s="2" t="s">
        <v>2899</v>
      </c>
      <c r="V2250" s="165">
        <v>0.05</v>
      </c>
      <c r="W2250" s="167">
        <v>4.6789999999999998E-2</v>
      </c>
      <c r="X2250" s="4" t="s">
        <v>602</v>
      </c>
      <c r="Y2250" s="4" t="s">
        <v>304</v>
      </c>
      <c r="Z2250" s="152">
        <v>262500</v>
      </c>
      <c r="AA2250" s="162">
        <v>1</v>
      </c>
      <c r="AB2250" s="181">
        <v>101.73</v>
      </c>
      <c r="AD2250" s="152">
        <v>267.041</v>
      </c>
      <c r="AG2250" s="2" t="s">
        <v>36</v>
      </c>
      <c r="AH2250" s="167">
        <v>7.5000000000000002E-4</v>
      </c>
      <c r="AI2250" s="167">
        <v>3.4294268463847901E-3</v>
      </c>
      <c r="AJ2250" s="167">
        <v>1.2702877157107801E-3</v>
      </c>
    </row>
    <row r="2251" spans="1:36">
      <c r="A2251" s="2">
        <v>811</v>
      </c>
      <c r="B2251" s="2">
        <v>813</v>
      </c>
      <c r="C2251" s="2" t="s">
        <v>1897</v>
      </c>
      <c r="D2251" s="2" t="s">
        <v>1898</v>
      </c>
      <c r="E2251" s="4" t="s">
        <v>347</v>
      </c>
      <c r="F2251" s="2" t="s">
        <v>3926</v>
      </c>
      <c r="G2251" s="2" t="s">
        <v>3927</v>
      </c>
      <c r="H2251" s="2" t="s">
        <v>350</v>
      </c>
      <c r="I2251" s="2" t="s">
        <v>340</v>
      </c>
      <c r="J2251" s="2" t="s">
        <v>30</v>
      </c>
      <c r="K2251" s="2" t="s">
        <v>30</v>
      </c>
      <c r="L2251" s="2" t="s">
        <v>519</v>
      </c>
      <c r="M2251" s="2" t="s">
        <v>59</v>
      </c>
      <c r="N2251" s="2" t="s">
        <v>632</v>
      </c>
      <c r="O2251" s="2" t="s">
        <v>304</v>
      </c>
      <c r="P2251" s="2" t="s">
        <v>142</v>
      </c>
      <c r="Q2251" s="2" t="s">
        <v>343</v>
      </c>
      <c r="R2251" s="2" t="s">
        <v>369</v>
      </c>
      <c r="S2251" s="2" t="s">
        <v>34</v>
      </c>
      <c r="T2251" s="152">
        <v>2.3969999999999998</v>
      </c>
      <c r="U2251" s="2" t="s">
        <v>3348</v>
      </c>
      <c r="V2251" s="165">
        <v>2.12E-2</v>
      </c>
      <c r="W2251" s="167">
        <v>4.9700000000000001E-2</v>
      </c>
      <c r="X2251" s="4" t="s">
        <v>602</v>
      </c>
      <c r="Y2251" s="4" t="s">
        <v>304</v>
      </c>
      <c r="Z2251" s="152">
        <v>75000</v>
      </c>
      <c r="AA2251" s="162">
        <v>1</v>
      </c>
      <c r="AB2251" s="181">
        <v>96.61</v>
      </c>
      <c r="AD2251" s="152">
        <v>72.456999999999994</v>
      </c>
      <c r="AG2251" s="2" t="s">
        <v>36</v>
      </c>
      <c r="AH2251" s="167">
        <v>5.9999999999999995E-4</v>
      </c>
      <c r="AI2251" s="167">
        <v>9.3052176666311203E-4</v>
      </c>
      <c r="AJ2251" s="167">
        <v>3.4467286294201398E-4</v>
      </c>
    </row>
    <row r="2252" spans="1:36">
      <c r="A2252" s="2">
        <v>811</v>
      </c>
      <c r="B2252" s="2">
        <v>813</v>
      </c>
      <c r="C2252" s="2" t="s">
        <v>1897</v>
      </c>
      <c r="D2252" s="2" t="s">
        <v>1898</v>
      </c>
      <c r="E2252" s="4" t="s">
        <v>347</v>
      </c>
      <c r="F2252" s="2" t="s">
        <v>2903</v>
      </c>
      <c r="G2252" s="2" t="s">
        <v>2904</v>
      </c>
      <c r="H2252" s="2" t="s">
        <v>350</v>
      </c>
      <c r="I2252" s="2" t="s">
        <v>1153</v>
      </c>
      <c r="J2252" s="2" t="s">
        <v>30</v>
      </c>
      <c r="K2252" s="2" t="s">
        <v>30</v>
      </c>
      <c r="L2252" s="2" t="s">
        <v>519</v>
      </c>
      <c r="M2252" s="2" t="s">
        <v>59</v>
      </c>
      <c r="N2252" s="2" t="s">
        <v>632</v>
      </c>
      <c r="O2252" s="2" t="s">
        <v>304</v>
      </c>
      <c r="P2252" s="2" t="s">
        <v>142</v>
      </c>
      <c r="Q2252" s="2" t="s">
        <v>343</v>
      </c>
      <c r="R2252" s="2" t="s">
        <v>369</v>
      </c>
      <c r="S2252" s="2" t="s">
        <v>34</v>
      </c>
      <c r="T2252" s="152">
        <v>2.4220000000000002</v>
      </c>
      <c r="U2252" s="2" t="s">
        <v>2905</v>
      </c>
      <c r="V2252" s="165">
        <v>1.0800000000000001E-2</v>
      </c>
      <c r="W2252" s="167">
        <v>4.3990000000000001E-2</v>
      </c>
      <c r="X2252" s="4" t="s">
        <v>602</v>
      </c>
      <c r="Y2252" s="4" t="s">
        <v>304</v>
      </c>
      <c r="Z2252" s="152">
        <v>444106.01</v>
      </c>
      <c r="AA2252" s="162">
        <v>1</v>
      </c>
      <c r="AB2252" s="181">
        <v>92.42</v>
      </c>
      <c r="AD2252" s="152">
        <v>410.44299999999998</v>
      </c>
      <c r="AG2252" s="2" t="s">
        <v>36</v>
      </c>
      <c r="AH2252" s="167">
        <v>5.9199999999999997E-4</v>
      </c>
      <c r="AI2252" s="167">
        <v>5.2710338555412399E-3</v>
      </c>
      <c r="AJ2252" s="167">
        <v>1.95243399428337E-3</v>
      </c>
    </row>
    <row r="2253" spans="1:36">
      <c r="A2253" s="2">
        <v>811</v>
      </c>
      <c r="B2253" s="2">
        <v>813</v>
      </c>
      <c r="C2253" s="2" t="s">
        <v>3655</v>
      </c>
      <c r="D2253" s="2" t="s">
        <v>3656</v>
      </c>
      <c r="E2253" s="4" t="s">
        <v>347</v>
      </c>
      <c r="F2253" s="2" t="s">
        <v>3928</v>
      </c>
      <c r="G2253" s="2" t="s">
        <v>3929</v>
      </c>
      <c r="H2253" s="2" t="s">
        <v>350</v>
      </c>
      <c r="I2253" s="2" t="s">
        <v>942</v>
      </c>
      <c r="J2253" s="2" t="s">
        <v>30</v>
      </c>
      <c r="K2253" s="2" t="s">
        <v>30</v>
      </c>
      <c r="L2253" s="2" t="s">
        <v>519</v>
      </c>
      <c r="M2253" s="2" t="s">
        <v>59</v>
      </c>
      <c r="N2253" s="2" t="s">
        <v>664</v>
      </c>
      <c r="O2253" s="2" t="s">
        <v>304</v>
      </c>
      <c r="P2253" s="2" t="s">
        <v>2886</v>
      </c>
      <c r="Q2253" s="2" t="s">
        <v>343</v>
      </c>
      <c r="R2253" s="2" t="s">
        <v>369</v>
      </c>
      <c r="S2253" s="2" t="s">
        <v>34</v>
      </c>
      <c r="T2253" s="152">
        <v>0.79200000000000004</v>
      </c>
      <c r="U2253" s="2" t="s">
        <v>3930</v>
      </c>
      <c r="V2253" s="165">
        <v>1.8499999999999999E-2</v>
      </c>
      <c r="W2253" s="167">
        <v>2.955E-2</v>
      </c>
      <c r="X2253" s="4" t="s">
        <v>602</v>
      </c>
      <c r="Y2253" s="4" t="s">
        <v>304</v>
      </c>
      <c r="Z2253" s="152">
        <v>25722.55</v>
      </c>
      <c r="AA2253" s="162">
        <v>1</v>
      </c>
      <c r="AB2253" s="181">
        <v>114.76</v>
      </c>
      <c r="AD2253" s="152">
        <v>29.518999999999998</v>
      </c>
      <c r="AG2253" s="2" t="s">
        <v>36</v>
      </c>
      <c r="AH2253" s="167">
        <v>6.6000000000000005E-5</v>
      </c>
      <c r="AI2253" s="167">
        <v>3.79094733147521E-4</v>
      </c>
      <c r="AJ2253" s="167">
        <v>1.4041978563141E-4</v>
      </c>
    </row>
    <row r="2254" spans="1:36">
      <c r="A2254" s="2">
        <v>811</v>
      </c>
      <c r="B2254" s="2">
        <v>813</v>
      </c>
      <c r="C2254" s="2" t="s">
        <v>3655</v>
      </c>
      <c r="D2254" s="2" t="s">
        <v>3656</v>
      </c>
      <c r="E2254" s="4" t="s">
        <v>347</v>
      </c>
      <c r="F2254" s="2" t="s">
        <v>3657</v>
      </c>
      <c r="G2254" s="2" t="s">
        <v>3658</v>
      </c>
      <c r="H2254" s="2" t="s">
        <v>350</v>
      </c>
      <c r="I2254" s="2" t="s">
        <v>1153</v>
      </c>
      <c r="J2254" s="2" t="s">
        <v>30</v>
      </c>
      <c r="K2254" s="2" t="s">
        <v>30</v>
      </c>
      <c r="L2254" s="2" t="s">
        <v>519</v>
      </c>
      <c r="M2254" s="2" t="s">
        <v>59</v>
      </c>
      <c r="N2254" s="2" t="s">
        <v>664</v>
      </c>
      <c r="O2254" s="2" t="s">
        <v>304</v>
      </c>
      <c r="P2254" s="2" t="s">
        <v>2886</v>
      </c>
      <c r="Q2254" s="2" t="s">
        <v>343</v>
      </c>
      <c r="R2254" s="2" t="s">
        <v>369</v>
      </c>
      <c r="S2254" s="2" t="s">
        <v>34</v>
      </c>
      <c r="T2254" s="152">
        <v>1.518</v>
      </c>
      <c r="U2254" s="2" t="s">
        <v>3659</v>
      </c>
      <c r="V2254" s="165">
        <v>5.7000000000000002E-2</v>
      </c>
      <c r="W2254" s="167">
        <v>5.1889999999999999E-2</v>
      </c>
      <c r="X2254" s="4" t="s">
        <v>602</v>
      </c>
      <c r="Y2254" s="4" t="s">
        <v>304</v>
      </c>
      <c r="Z2254" s="152">
        <v>61800</v>
      </c>
      <c r="AA2254" s="162">
        <v>1</v>
      </c>
      <c r="AB2254" s="181">
        <v>101.09</v>
      </c>
      <c r="AD2254" s="152">
        <v>62.473999999999997</v>
      </c>
      <c r="AG2254" s="2" t="s">
        <v>36</v>
      </c>
      <c r="AH2254" s="167">
        <v>7.7999999999999999E-5</v>
      </c>
      <c r="AI2254" s="167">
        <v>8.0230567232156703E-4</v>
      </c>
      <c r="AJ2254" s="167">
        <v>2.9718057431944901E-4</v>
      </c>
    </row>
    <row r="2255" spans="1:36">
      <c r="A2255" s="2">
        <v>811</v>
      </c>
      <c r="B2255" s="2">
        <v>813</v>
      </c>
      <c r="C2255" s="2" t="s">
        <v>3655</v>
      </c>
      <c r="D2255" s="2" t="s">
        <v>3656</v>
      </c>
      <c r="E2255" s="4" t="s">
        <v>347</v>
      </c>
      <c r="F2255" s="2" t="s">
        <v>3663</v>
      </c>
      <c r="G2255" s="2" t="s">
        <v>3664</v>
      </c>
      <c r="H2255" s="2" t="s">
        <v>350</v>
      </c>
      <c r="I2255" s="2" t="s">
        <v>1153</v>
      </c>
      <c r="J2255" s="2" t="s">
        <v>30</v>
      </c>
      <c r="K2255" s="2" t="s">
        <v>30</v>
      </c>
      <c r="L2255" s="2" t="s">
        <v>519</v>
      </c>
      <c r="M2255" s="2" t="s">
        <v>31</v>
      </c>
      <c r="N2255" s="2" t="s">
        <v>664</v>
      </c>
      <c r="O2255" s="2" t="s">
        <v>304</v>
      </c>
      <c r="P2255" s="2" t="s">
        <v>2886</v>
      </c>
      <c r="Q2255" s="2" t="s">
        <v>343</v>
      </c>
      <c r="R2255" s="2" t="s">
        <v>369</v>
      </c>
      <c r="S2255" s="2" t="s">
        <v>34</v>
      </c>
      <c r="T2255" s="152">
        <v>3.2349999999999999</v>
      </c>
      <c r="U2255" s="2" t="s">
        <v>3662</v>
      </c>
      <c r="V2255" s="165">
        <v>5.45E-2</v>
      </c>
      <c r="W2255" s="167">
        <v>5.1740000000000001E-2</v>
      </c>
      <c r="X2255" s="4" t="s">
        <v>602</v>
      </c>
      <c r="Y2255" s="4" t="s">
        <v>304</v>
      </c>
      <c r="Z2255" s="152">
        <v>505337.45</v>
      </c>
      <c r="AA2255" s="162">
        <v>1</v>
      </c>
      <c r="AB2255" s="181">
        <v>102.28</v>
      </c>
      <c r="AD2255" s="152">
        <v>516.85900000000004</v>
      </c>
      <c r="AG2255" s="2" t="s">
        <v>36</v>
      </c>
      <c r="AH2255" s="167">
        <v>1.678E-3</v>
      </c>
      <c r="AI2255" s="167">
        <v>6.63766599262452E-3</v>
      </c>
      <c r="AJ2255" s="167">
        <v>2.45864570061049E-3</v>
      </c>
    </row>
    <row r="2256" spans="1:36">
      <c r="A2256" s="2">
        <v>811</v>
      </c>
      <c r="B2256" s="2">
        <v>813</v>
      </c>
      <c r="C2256" s="2" t="s">
        <v>1901</v>
      </c>
      <c r="D2256" s="2" t="s">
        <v>1902</v>
      </c>
      <c r="E2256" s="4" t="s">
        <v>347</v>
      </c>
      <c r="F2256" s="2" t="s">
        <v>3931</v>
      </c>
      <c r="G2256" s="2" t="s">
        <v>3932</v>
      </c>
      <c r="H2256" s="2" t="s">
        <v>350</v>
      </c>
      <c r="I2256" s="2" t="s">
        <v>1153</v>
      </c>
      <c r="J2256" s="2" t="s">
        <v>30</v>
      </c>
      <c r="K2256" s="2" t="s">
        <v>30</v>
      </c>
      <c r="L2256" s="2" t="s">
        <v>519</v>
      </c>
      <c r="M2256" s="2" t="s">
        <v>59</v>
      </c>
      <c r="N2256" s="2" t="s">
        <v>664</v>
      </c>
      <c r="O2256" s="2" t="s">
        <v>304</v>
      </c>
      <c r="P2256" s="2" t="s">
        <v>2886</v>
      </c>
      <c r="Q2256" s="2" t="s">
        <v>343</v>
      </c>
      <c r="R2256" s="2" t="s">
        <v>369</v>
      </c>
      <c r="S2256" s="2" t="s">
        <v>34</v>
      </c>
      <c r="T2256" s="152">
        <v>2.3050000000000002</v>
      </c>
      <c r="U2256" s="2" t="s">
        <v>3122</v>
      </c>
      <c r="V2256" s="165">
        <v>5.6500000000000002E-2</v>
      </c>
      <c r="W2256" s="167">
        <v>5.024E-2</v>
      </c>
      <c r="X2256" s="4" t="s">
        <v>602</v>
      </c>
      <c r="Y2256" s="4" t="s">
        <v>304</v>
      </c>
      <c r="Z2256" s="152">
        <v>134569.35999999999</v>
      </c>
      <c r="AA2256" s="162">
        <v>1</v>
      </c>
      <c r="AB2256" s="181">
        <v>102.96</v>
      </c>
      <c r="AD2256" s="152">
        <v>138.553</v>
      </c>
      <c r="AG2256" s="2" t="s">
        <v>36</v>
      </c>
      <c r="AH2256" s="167">
        <v>2.8499999999999999E-4</v>
      </c>
      <c r="AI2256" s="167">
        <v>1.7793357799628701E-3</v>
      </c>
      <c r="AJ2256" s="167">
        <v>6.5908050664332195E-4</v>
      </c>
    </row>
    <row r="2257" spans="1:36">
      <c r="A2257" s="2">
        <v>811</v>
      </c>
      <c r="B2257" s="2">
        <v>813</v>
      </c>
      <c r="C2257" s="2" t="s">
        <v>2906</v>
      </c>
      <c r="D2257" s="2" t="s">
        <v>2907</v>
      </c>
      <c r="E2257" s="4" t="s">
        <v>347</v>
      </c>
      <c r="F2257" s="2" t="s">
        <v>2908</v>
      </c>
      <c r="G2257" s="2" t="s">
        <v>2909</v>
      </c>
      <c r="H2257" s="2" t="s">
        <v>350</v>
      </c>
      <c r="I2257" s="2" t="s">
        <v>942</v>
      </c>
      <c r="J2257" s="2" t="s">
        <v>30</v>
      </c>
      <c r="K2257" s="2" t="s">
        <v>30</v>
      </c>
      <c r="L2257" s="2" t="s">
        <v>519</v>
      </c>
      <c r="M2257" s="2" t="s">
        <v>59</v>
      </c>
      <c r="N2257" s="2" t="s">
        <v>637</v>
      </c>
      <c r="O2257" s="2" t="s">
        <v>304</v>
      </c>
      <c r="P2257" s="2" t="s">
        <v>2882</v>
      </c>
      <c r="Q2257" s="2" t="s">
        <v>343</v>
      </c>
      <c r="R2257" s="2" t="s">
        <v>369</v>
      </c>
      <c r="S2257" s="2" t="s">
        <v>34</v>
      </c>
      <c r="T2257" s="152">
        <v>2.5579999999999998</v>
      </c>
      <c r="U2257" s="2" t="s">
        <v>2905</v>
      </c>
      <c r="V2257" s="165">
        <v>1E-3</v>
      </c>
      <c r="W2257" s="167">
        <v>3.1199999999999999E-2</v>
      </c>
      <c r="X2257" s="4" t="s">
        <v>602</v>
      </c>
      <c r="Y2257" s="4" t="s">
        <v>304</v>
      </c>
      <c r="Z2257" s="152">
        <v>311249.99</v>
      </c>
      <c r="AA2257" s="162">
        <v>1</v>
      </c>
      <c r="AB2257" s="181">
        <v>105.56</v>
      </c>
      <c r="AD2257" s="152">
        <v>328.55500000000001</v>
      </c>
      <c r="AG2257" s="2" t="s">
        <v>36</v>
      </c>
      <c r="AH2257" s="167">
        <v>5.9299999999999999E-4</v>
      </c>
      <c r="AI2257" s="167">
        <v>4.2194118550087202E-3</v>
      </c>
      <c r="AJ2257" s="167">
        <v>1.56290461556054E-3</v>
      </c>
    </row>
    <row r="2258" spans="1:36">
      <c r="A2258" s="2">
        <v>811</v>
      </c>
      <c r="B2258" s="2">
        <v>813</v>
      </c>
      <c r="C2258" s="2" t="s">
        <v>2906</v>
      </c>
      <c r="D2258" s="2" t="s">
        <v>2907</v>
      </c>
      <c r="E2258" s="4" t="s">
        <v>347</v>
      </c>
      <c r="F2258" s="2" t="s">
        <v>3669</v>
      </c>
      <c r="G2258" s="2" t="s">
        <v>3670</v>
      </c>
      <c r="H2258" s="2" t="s">
        <v>350</v>
      </c>
      <c r="I2258" s="2" t="s">
        <v>942</v>
      </c>
      <c r="J2258" s="2" t="s">
        <v>30</v>
      </c>
      <c r="K2258" s="2" t="s">
        <v>30</v>
      </c>
      <c r="L2258" s="2" t="s">
        <v>519</v>
      </c>
      <c r="M2258" s="2" t="s">
        <v>59</v>
      </c>
      <c r="N2258" s="2" t="s">
        <v>637</v>
      </c>
      <c r="O2258" s="2" t="s">
        <v>304</v>
      </c>
      <c r="P2258" s="2" t="s">
        <v>2882</v>
      </c>
      <c r="Q2258" s="2" t="s">
        <v>343</v>
      </c>
      <c r="R2258" s="2" t="s">
        <v>369</v>
      </c>
      <c r="S2258" s="2" t="s">
        <v>34</v>
      </c>
      <c r="T2258" s="152">
        <v>3.3969999999999998</v>
      </c>
      <c r="U2258" s="2" t="s">
        <v>226</v>
      </c>
      <c r="V2258" s="165">
        <v>0.03</v>
      </c>
      <c r="W2258" s="167">
        <v>3.1780000000000003E-2</v>
      </c>
      <c r="X2258" s="4" t="s">
        <v>602</v>
      </c>
      <c r="Y2258" s="4" t="s">
        <v>304</v>
      </c>
      <c r="Z2258" s="152">
        <v>255420</v>
      </c>
      <c r="AA2258" s="162">
        <v>1</v>
      </c>
      <c r="AB2258" s="181">
        <v>105.42</v>
      </c>
      <c r="AD2258" s="152">
        <v>269.26400000000001</v>
      </c>
      <c r="AG2258" s="2" t="s">
        <v>36</v>
      </c>
      <c r="AH2258" s="167">
        <v>4.35E-4</v>
      </c>
      <c r="AI2258" s="167">
        <v>3.4579690629077601E-3</v>
      </c>
      <c r="AJ2258" s="167">
        <v>1.28085998584581E-3</v>
      </c>
    </row>
    <row r="2259" spans="1:36">
      <c r="A2259" s="2">
        <v>811</v>
      </c>
      <c r="B2259" s="2">
        <v>813</v>
      </c>
      <c r="C2259" s="2" t="s">
        <v>2906</v>
      </c>
      <c r="D2259" s="2" t="s">
        <v>2907</v>
      </c>
      <c r="E2259" s="4" t="s">
        <v>347</v>
      </c>
      <c r="F2259" s="2" t="s">
        <v>2910</v>
      </c>
      <c r="G2259" s="2" t="s">
        <v>2911</v>
      </c>
      <c r="H2259" s="2" t="s">
        <v>350</v>
      </c>
      <c r="I2259" s="2" t="s">
        <v>1153</v>
      </c>
      <c r="J2259" s="2" t="s">
        <v>30</v>
      </c>
      <c r="K2259" s="2" t="s">
        <v>30</v>
      </c>
      <c r="L2259" s="2" t="s">
        <v>519</v>
      </c>
      <c r="M2259" s="2" t="s">
        <v>59</v>
      </c>
      <c r="N2259" s="2" t="s">
        <v>637</v>
      </c>
      <c r="O2259" s="2" t="s">
        <v>304</v>
      </c>
      <c r="P2259" s="2" t="s">
        <v>2882</v>
      </c>
      <c r="Q2259" s="2" t="s">
        <v>343</v>
      </c>
      <c r="R2259" s="2" t="s">
        <v>369</v>
      </c>
      <c r="S2259" s="2" t="s">
        <v>34</v>
      </c>
      <c r="T2259" s="152">
        <v>0.73</v>
      </c>
      <c r="U2259" s="2" t="s">
        <v>2912</v>
      </c>
      <c r="V2259" s="165">
        <v>3.9E-2</v>
      </c>
      <c r="W2259" s="167">
        <v>4.9660000000000003E-2</v>
      </c>
      <c r="X2259" s="4" t="s">
        <v>602</v>
      </c>
      <c r="Y2259" s="4" t="s">
        <v>304</v>
      </c>
      <c r="Z2259" s="152">
        <v>58800</v>
      </c>
      <c r="AA2259" s="162">
        <v>1</v>
      </c>
      <c r="AB2259" s="181">
        <v>100.26</v>
      </c>
      <c r="AD2259" s="152">
        <v>58.953000000000003</v>
      </c>
      <c r="AG2259" s="2" t="s">
        <v>36</v>
      </c>
      <c r="AH2259" s="167">
        <v>1.02E-4</v>
      </c>
      <c r="AI2259" s="167">
        <v>7.5709123344689603E-4</v>
      </c>
      <c r="AJ2259" s="167">
        <v>2.8043277684541899E-4</v>
      </c>
    </row>
    <row r="2260" spans="1:36">
      <c r="A2260" s="2">
        <v>811</v>
      </c>
      <c r="B2260" s="2">
        <v>813</v>
      </c>
      <c r="C2260" s="2" t="s">
        <v>2906</v>
      </c>
      <c r="D2260" s="2" t="s">
        <v>2907</v>
      </c>
      <c r="E2260" s="4" t="s">
        <v>347</v>
      </c>
      <c r="F2260" s="2" t="s">
        <v>3671</v>
      </c>
      <c r="G2260" s="2" t="s">
        <v>3672</v>
      </c>
      <c r="H2260" s="2" t="s">
        <v>350</v>
      </c>
      <c r="I2260" s="2" t="s">
        <v>1153</v>
      </c>
      <c r="J2260" s="2" t="s">
        <v>30</v>
      </c>
      <c r="K2260" s="2" t="s">
        <v>30</v>
      </c>
      <c r="L2260" s="2" t="s">
        <v>519</v>
      </c>
      <c r="M2260" s="2" t="s">
        <v>59</v>
      </c>
      <c r="N2260" s="2" t="s">
        <v>637</v>
      </c>
      <c r="O2260" s="2" t="s">
        <v>304</v>
      </c>
      <c r="P2260" s="2" t="s">
        <v>2882</v>
      </c>
      <c r="Q2260" s="2" t="s">
        <v>343</v>
      </c>
      <c r="R2260" s="2" t="s">
        <v>369</v>
      </c>
      <c r="S2260" s="2" t="s">
        <v>34</v>
      </c>
      <c r="T2260" s="152">
        <v>3.274</v>
      </c>
      <c r="U2260" s="2" t="s">
        <v>226</v>
      </c>
      <c r="V2260" s="165">
        <v>5.5E-2</v>
      </c>
      <c r="W2260" s="167">
        <v>5.0169999999999999E-2</v>
      </c>
      <c r="X2260" s="4" t="s">
        <v>602</v>
      </c>
      <c r="Y2260" s="4" t="s">
        <v>304</v>
      </c>
      <c r="Z2260" s="152">
        <v>255420</v>
      </c>
      <c r="AA2260" s="162">
        <v>1</v>
      </c>
      <c r="AB2260" s="181">
        <v>101.76</v>
      </c>
      <c r="AD2260" s="152">
        <v>259.91500000000002</v>
      </c>
      <c r="AG2260" s="2" t="s">
        <v>36</v>
      </c>
      <c r="AH2260" s="167">
        <v>4.9600000000000002E-4</v>
      </c>
      <c r="AI2260" s="167">
        <v>3.33791436009765E-3</v>
      </c>
      <c r="AJ2260" s="167">
        <v>1.2363907433093301E-3</v>
      </c>
    </row>
    <row r="2261" spans="1:36">
      <c r="A2261" s="2">
        <v>811</v>
      </c>
      <c r="B2261" s="2">
        <v>813</v>
      </c>
      <c r="C2261" s="2" t="s">
        <v>1905</v>
      </c>
      <c r="D2261" s="2" t="s">
        <v>1906</v>
      </c>
      <c r="E2261" s="4" t="s">
        <v>347</v>
      </c>
      <c r="F2261" s="2" t="s">
        <v>2913</v>
      </c>
      <c r="G2261" s="2" t="s">
        <v>2914</v>
      </c>
      <c r="H2261" s="2" t="s">
        <v>350</v>
      </c>
      <c r="I2261" s="2" t="s">
        <v>1153</v>
      </c>
      <c r="J2261" s="2" t="s">
        <v>30</v>
      </c>
      <c r="K2261" s="2" t="s">
        <v>30</v>
      </c>
      <c r="L2261" s="2" t="s">
        <v>519</v>
      </c>
      <c r="M2261" s="2" t="s">
        <v>59</v>
      </c>
      <c r="N2261" s="2" t="s">
        <v>650</v>
      </c>
      <c r="O2261" s="2" t="s">
        <v>304</v>
      </c>
      <c r="P2261" s="2" t="s">
        <v>2882</v>
      </c>
      <c r="Q2261" s="2" t="s">
        <v>343</v>
      </c>
      <c r="R2261" s="2" t="s">
        <v>369</v>
      </c>
      <c r="S2261" s="2" t="s">
        <v>34</v>
      </c>
      <c r="T2261" s="152">
        <v>1.141</v>
      </c>
      <c r="U2261" s="2" t="s">
        <v>2915</v>
      </c>
      <c r="V2261" s="165">
        <v>3.85E-2</v>
      </c>
      <c r="W2261" s="167">
        <v>4.9360000000000001E-2</v>
      </c>
      <c r="X2261" s="4" t="s">
        <v>602</v>
      </c>
      <c r="Y2261" s="4" t="s">
        <v>304</v>
      </c>
      <c r="Z2261" s="152">
        <v>58498.51</v>
      </c>
      <c r="AA2261" s="162">
        <v>1</v>
      </c>
      <c r="AB2261" s="181">
        <v>100.09</v>
      </c>
      <c r="AD2261" s="152">
        <v>58.551000000000002</v>
      </c>
      <c r="AG2261" s="2" t="s">
        <v>36</v>
      </c>
      <c r="AH2261" s="167">
        <v>1.8799999999999999E-4</v>
      </c>
      <c r="AI2261" s="167">
        <v>7.5193220295407398E-4</v>
      </c>
      <c r="AJ2261" s="167">
        <v>2.7852182981153898E-4</v>
      </c>
    </row>
    <row r="2262" spans="1:36">
      <c r="A2262" s="2">
        <v>811</v>
      </c>
      <c r="B2262" s="2">
        <v>813</v>
      </c>
      <c r="C2262" s="2" t="s">
        <v>1905</v>
      </c>
      <c r="D2262" s="2" t="s">
        <v>1906</v>
      </c>
      <c r="E2262" s="4" t="s">
        <v>347</v>
      </c>
      <c r="F2262" s="2" t="s">
        <v>2916</v>
      </c>
      <c r="G2262" s="2" t="s">
        <v>2917</v>
      </c>
      <c r="H2262" s="2" t="s">
        <v>350</v>
      </c>
      <c r="I2262" s="2" t="s">
        <v>942</v>
      </c>
      <c r="J2262" s="2" t="s">
        <v>30</v>
      </c>
      <c r="K2262" s="2" t="s">
        <v>30</v>
      </c>
      <c r="L2262" s="2" t="s">
        <v>519</v>
      </c>
      <c r="M2262" s="2" t="s">
        <v>59</v>
      </c>
      <c r="N2262" s="2" t="s">
        <v>650</v>
      </c>
      <c r="O2262" s="2" t="s">
        <v>304</v>
      </c>
      <c r="P2262" s="2" t="s">
        <v>2882</v>
      </c>
      <c r="Q2262" s="2" t="s">
        <v>343</v>
      </c>
      <c r="R2262" s="2" t="s">
        <v>369</v>
      </c>
      <c r="S2262" s="2" t="s">
        <v>34</v>
      </c>
      <c r="T2262" s="152">
        <v>6.4370000000000003</v>
      </c>
      <c r="U2262" s="2" t="s">
        <v>2918</v>
      </c>
      <c r="V2262" s="165">
        <v>2.5600000000000001E-2</v>
      </c>
      <c r="W2262" s="167">
        <v>3.2149999999999998E-2</v>
      </c>
      <c r="X2262" s="4" t="s">
        <v>602</v>
      </c>
      <c r="Y2262" s="4" t="s">
        <v>304</v>
      </c>
      <c r="Z2262" s="152">
        <v>602766</v>
      </c>
      <c r="AA2262" s="162">
        <v>1</v>
      </c>
      <c r="AB2262" s="181">
        <v>105.66</v>
      </c>
      <c r="AD2262" s="152">
        <v>636.88300000000004</v>
      </c>
      <c r="AG2262" s="2" t="s">
        <v>36</v>
      </c>
      <c r="AH2262" s="167">
        <v>5.7399999999999997E-4</v>
      </c>
      <c r="AI2262" s="167">
        <v>8.1790440022610402E-3</v>
      </c>
      <c r="AJ2262" s="167">
        <v>3.0295847054684199E-3</v>
      </c>
    </row>
    <row r="2263" spans="1:36">
      <c r="A2263" s="2">
        <v>811</v>
      </c>
      <c r="B2263" s="2">
        <v>813</v>
      </c>
      <c r="C2263" s="2" t="s">
        <v>1905</v>
      </c>
      <c r="D2263" s="2" t="s">
        <v>1906</v>
      </c>
      <c r="E2263" s="4" t="s">
        <v>347</v>
      </c>
      <c r="F2263" s="2" t="s">
        <v>3933</v>
      </c>
      <c r="G2263" s="2" t="s">
        <v>3934</v>
      </c>
      <c r="H2263" s="2" t="s">
        <v>350</v>
      </c>
      <c r="I2263" s="2" t="s">
        <v>1153</v>
      </c>
      <c r="J2263" s="2" t="s">
        <v>30</v>
      </c>
      <c r="K2263" s="2" t="s">
        <v>30</v>
      </c>
      <c r="L2263" s="2" t="s">
        <v>519</v>
      </c>
      <c r="M2263" s="2" t="s">
        <v>59</v>
      </c>
      <c r="N2263" s="2" t="s">
        <v>650</v>
      </c>
      <c r="O2263" s="2" t="s">
        <v>304</v>
      </c>
      <c r="P2263" s="2" t="s">
        <v>2882</v>
      </c>
      <c r="Q2263" s="2" t="s">
        <v>343</v>
      </c>
      <c r="R2263" s="2" t="s">
        <v>369</v>
      </c>
      <c r="S2263" s="2" t="s">
        <v>34</v>
      </c>
      <c r="T2263" s="152">
        <v>3.6909999999999998</v>
      </c>
      <c r="U2263" s="2" t="s">
        <v>2921</v>
      </c>
      <c r="V2263" s="165">
        <v>2.6599999999999999E-2</v>
      </c>
      <c r="W2263" s="167">
        <v>4.8710000000000003E-2</v>
      </c>
      <c r="X2263" s="4" t="s">
        <v>602</v>
      </c>
      <c r="Y2263" s="4" t="s">
        <v>304</v>
      </c>
      <c r="Z2263" s="152">
        <v>5165.6000000000004</v>
      </c>
      <c r="AA2263" s="162">
        <v>1</v>
      </c>
      <c r="AB2263" s="181">
        <v>93.23</v>
      </c>
      <c r="AD2263" s="152">
        <v>4.8159999999999998</v>
      </c>
      <c r="AG2263" s="2" t="s">
        <v>36</v>
      </c>
      <c r="AH2263" s="167">
        <v>3.1999999999999999E-5</v>
      </c>
      <c r="AI2263" s="167">
        <v>6.1847143893604395E-5</v>
      </c>
      <c r="AJ2263" s="167">
        <v>2.2908687270195701E-5</v>
      </c>
    </row>
    <row r="2264" spans="1:36">
      <c r="A2264" s="2">
        <v>811</v>
      </c>
      <c r="B2264" s="2">
        <v>813</v>
      </c>
      <c r="C2264" s="2" t="s">
        <v>1905</v>
      </c>
      <c r="D2264" s="2" t="s">
        <v>1906</v>
      </c>
      <c r="E2264" s="4" t="s">
        <v>347</v>
      </c>
      <c r="F2264" s="2" t="s">
        <v>2919</v>
      </c>
      <c r="G2264" s="2" t="s">
        <v>2920</v>
      </c>
      <c r="H2264" s="2" t="s">
        <v>350</v>
      </c>
      <c r="I2264" s="2" t="s">
        <v>1153</v>
      </c>
      <c r="J2264" s="2" t="s">
        <v>30</v>
      </c>
      <c r="K2264" s="2" t="s">
        <v>30</v>
      </c>
      <c r="L2264" s="2" t="s">
        <v>519</v>
      </c>
      <c r="M2264" s="2" t="s">
        <v>59</v>
      </c>
      <c r="N2264" s="2" t="s">
        <v>650</v>
      </c>
      <c r="O2264" s="2" t="s">
        <v>304</v>
      </c>
      <c r="P2264" s="2" t="s">
        <v>2882</v>
      </c>
      <c r="Q2264" s="2" t="s">
        <v>343</v>
      </c>
      <c r="R2264" s="2" t="s">
        <v>369</v>
      </c>
      <c r="S2264" s="2" t="s">
        <v>34</v>
      </c>
      <c r="T2264" s="152">
        <v>3.7050000000000001</v>
      </c>
      <c r="U2264" s="2" t="s">
        <v>2921</v>
      </c>
      <c r="V2264" s="165">
        <v>2.41E-2</v>
      </c>
      <c r="W2264" s="167">
        <v>4.8559999999999999E-2</v>
      </c>
      <c r="X2264" s="4" t="s">
        <v>602</v>
      </c>
      <c r="Y2264" s="4" t="s">
        <v>304</v>
      </c>
      <c r="Z2264" s="152">
        <v>641312.6</v>
      </c>
      <c r="AA2264" s="162">
        <v>1</v>
      </c>
      <c r="AB2264" s="181">
        <v>92.33</v>
      </c>
      <c r="AD2264" s="152">
        <v>592.12400000000002</v>
      </c>
      <c r="AG2264" s="2" t="s">
        <v>36</v>
      </c>
      <c r="AH2264" s="167">
        <v>3.1199999999999999E-4</v>
      </c>
      <c r="AI2264" s="167">
        <v>7.6042397191892503E-3</v>
      </c>
      <c r="AJ2264" s="167">
        <v>2.81667250397511E-3</v>
      </c>
    </row>
    <row r="2265" spans="1:36">
      <c r="A2265" s="2">
        <v>811</v>
      </c>
      <c r="B2265" s="2">
        <v>813</v>
      </c>
      <c r="C2265" s="2" t="s">
        <v>1905</v>
      </c>
      <c r="D2265" s="2" t="s">
        <v>1906</v>
      </c>
      <c r="E2265" s="4" t="s">
        <v>347</v>
      </c>
      <c r="F2265" s="2" t="s">
        <v>2922</v>
      </c>
      <c r="G2265" s="2" t="s">
        <v>2923</v>
      </c>
      <c r="H2265" s="2" t="s">
        <v>350</v>
      </c>
      <c r="I2265" s="2" t="s">
        <v>1153</v>
      </c>
      <c r="J2265" s="2" t="s">
        <v>30</v>
      </c>
      <c r="K2265" s="2" t="s">
        <v>30</v>
      </c>
      <c r="L2265" s="2" t="s">
        <v>519</v>
      </c>
      <c r="M2265" s="2" t="s">
        <v>59</v>
      </c>
      <c r="N2265" s="2" t="s">
        <v>650</v>
      </c>
      <c r="O2265" s="2" t="s">
        <v>304</v>
      </c>
      <c r="P2265" s="2" t="s">
        <v>2882</v>
      </c>
      <c r="Q2265" s="2" t="s">
        <v>343</v>
      </c>
      <c r="R2265" s="2" t="s">
        <v>369</v>
      </c>
      <c r="S2265" s="2" t="s">
        <v>34</v>
      </c>
      <c r="T2265" s="152">
        <v>5.9409999999999998</v>
      </c>
      <c r="U2265" s="2" t="s">
        <v>2918</v>
      </c>
      <c r="V2265" s="165">
        <v>4.9399999999999999E-2</v>
      </c>
      <c r="W2265" s="167">
        <v>5.2420000000000001E-2</v>
      </c>
      <c r="X2265" s="4" t="s">
        <v>602</v>
      </c>
      <c r="Y2265" s="4" t="s">
        <v>304</v>
      </c>
      <c r="Z2265" s="152">
        <v>659448</v>
      </c>
      <c r="AA2265" s="162">
        <v>1</v>
      </c>
      <c r="AB2265" s="181">
        <v>99.91</v>
      </c>
      <c r="AD2265" s="152">
        <v>658.85400000000004</v>
      </c>
      <c r="AG2265" s="2" t="s">
        <v>36</v>
      </c>
      <c r="AH2265" s="167">
        <v>3.5399999999999999E-4</v>
      </c>
      <c r="AI2265" s="167">
        <v>8.4612145096956397E-3</v>
      </c>
      <c r="AJ2265" s="167">
        <v>3.1341029662115801E-3</v>
      </c>
    </row>
    <row r="2266" spans="1:36">
      <c r="A2266" s="2">
        <v>811</v>
      </c>
      <c r="B2266" s="2">
        <v>813</v>
      </c>
      <c r="C2266" s="2" t="s">
        <v>2388</v>
      </c>
      <c r="D2266" s="2" t="s">
        <v>2389</v>
      </c>
      <c r="E2266" s="4" t="s">
        <v>347</v>
      </c>
      <c r="F2266" s="2" t="s">
        <v>2927</v>
      </c>
      <c r="G2266" s="2" t="s">
        <v>2928</v>
      </c>
      <c r="H2266" s="2" t="s">
        <v>350</v>
      </c>
      <c r="I2266" s="2" t="s">
        <v>1153</v>
      </c>
      <c r="J2266" s="2" t="s">
        <v>30</v>
      </c>
      <c r="K2266" s="2" t="s">
        <v>30</v>
      </c>
      <c r="L2266" s="2" t="s">
        <v>519</v>
      </c>
      <c r="M2266" s="2" t="s">
        <v>31</v>
      </c>
      <c r="N2266" s="2" t="s">
        <v>633</v>
      </c>
      <c r="O2266" s="2" t="s">
        <v>304</v>
      </c>
      <c r="P2266" s="20" t="s">
        <v>354</v>
      </c>
      <c r="Q2266" s="2" t="s">
        <v>354</v>
      </c>
      <c r="R2266" s="2" t="s">
        <v>354</v>
      </c>
      <c r="S2266" s="2" t="s">
        <v>34</v>
      </c>
      <c r="T2266" s="152">
        <v>1.4450000000000001</v>
      </c>
      <c r="U2266" s="2" t="s">
        <v>2929</v>
      </c>
      <c r="V2266" s="165">
        <v>6.6500000000000004E-2</v>
      </c>
      <c r="W2266" s="167">
        <v>5.9020000000000003E-2</v>
      </c>
      <c r="X2266" s="4" t="s">
        <v>602</v>
      </c>
      <c r="Y2266" s="4" t="s">
        <v>304</v>
      </c>
      <c r="Z2266" s="152">
        <v>74000</v>
      </c>
      <c r="AA2266" s="162">
        <v>1</v>
      </c>
      <c r="AB2266" s="181">
        <v>101.2</v>
      </c>
      <c r="AD2266" s="152">
        <v>74.888000000000005</v>
      </c>
      <c r="AG2266" s="2" t="s">
        <v>36</v>
      </c>
      <c r="AH2266" s="167">
        <v>1.031E-3</v>
      </c>
      <c r="AI2266" s="167">
        <v>9.6173500413162399E-4</v>
      </c>
      <c r="AJ2266" s="167">
        <v>3.5623450105236201E-4</v>
      </c>
    </row>
    <row r="2267" spans="1:36">
      <c r="A2267" s="2">
        <v>811</v>
      </c>
      <c r="B2267" s="2">
        <v>813</v>
      </c>
      <c r="C2267" s="2" t="s">
        <v>2388</v>
      </c>
      <c r="D2267" s="2" t="s">
        <v>2389</v>
      </c>
      <c r="E2267" s="4" t="s">
        <v>347</v>
      </c>
      <c r="F2267" s="2" t="s">
        <v>3673</v>
      </c>
      <c r="G2267" s="2" t="s">
        <v>3674</v>
      </c>
      <c r="H2267" s="2" t="s">
        <v>350</v>
      </c>
      <c r="I2267" s="2" t="s">
        <v>1153</v>
      </c>
      <c r="J2267" s="2" t="s">
        <v>30</v>
      </c>
      <c r="K2267" s="2" t="s">
        <v>30</v>
      </c>
      <c r="L2267" s="2" t="s">
        <v>519</v>
      </c>
      <c r="M2267" s="2" t="s">
        <v>31</v>
      </c>
      <c r="N2267" s="2" t="s">
        <v>633</v>
      </c>
      <c r="O2267" s="2" t="s">
        <v>304</v>
      </c>
      <c r="P2267" s="20" t="s">
        <v>354</v>
      </c>
      <c r="Q2267" s="2" t="s">
        <v>354</v>
      </c>
      <c r="R2267" s="2" t="s">
        <v>354</v>
      </c>
      <c r="S2267" s="2" t="s">
        <v>34</v>
      </c>
      <c r="T2267" s="152">
        <v>3.5289999999999999</v>
      </c>
      <c r="U2267" s="2" t="s">
        <v>3086</v>
      </c>
      <c r="V2267" s="165">
        <v>6.59E-2</v>
      </c>
      <c r="W2267" s="167">
        <v>6.6040000000000001E-2</v>
      </c>
      <c r="X2267" s="4" t="s">
        <v>602</v>
      </c>
      <c r="Y2267" s="4" t="s">
        <v>304</v>
      </c>
      <c r="Z2267" s="152">
        <v>188000</v>
      </c>
      <c r="AA2267" s="162">
        <v>1</v>
      </c>
      <c r="AB2267" s="181">
        <v>100.33</v>
      </c>
      <c r="AD2267" s="152">
        <v>188.62</v>
      </c>
      <c r="AG2267" s="2" t="s">
        <v>36</v>
      </c>
      <c r="AH2267" s="167">
        <v>7.8100000000000001E-4</v>
      </c>
      <c r="AI2267" s="167">
        <v>2.4223218829893798E-3</v>
      </c>
      <c r="AJ2267" s="167">
        <v>8.9724781116196095E-4</v>
      </c>
    </row>
    <row r="2268" spans="1:36">
      <c r="A2268" s="2">
        <v>811</v>
      </c>
      <c r="B2268" s="2">
        <v>813</v>
      </c>
      <c r="C2268" s="2" t="s">
        <v>1913</v>
      </c>
      <c r="D2268" s="2" t="s">
        <v>1914</v>
      </c>
      <c r="E2268" s="4" t="s">
        <v>347</v>
      </c>
      <c r="F2268" s="2" t="s">
        <v>2930</v>
      </c>
      <c r="G2268" s="2" t="s">
        <v>2931</v>
      </c>
      <c r="H2268" s="2" t="s">
        <v>350</v>
      </c>
      <c r="I2268" s="2" t="s">
        <v>1153</v>
      </c>
      <c r="J2268" s="2" t="s">
        <v>30</v>
      </c>
      <c r="K2268" s="2" t="s">
        <v>30</v>
      </c>
      <c r="L2268" s="2" t="s">
        <v>519</v>
      </c>
      <c r="M2268" s="2" t="s">
        <v>59</v>
      </c>
      <c r="N2268" s="2" t="s">
        <v>637</v>
      </c>
      <c r="O2268" s="2" t="s">
        <v>304</v>
      </c>
      <c r="P2268" s="2" t="s">
        <v>2882</v>
      </c>
      <c r="Q2268" s="2" t="s">
        <v>343</v>
      </c>
      <c r="R2268" s="2" t="s">
        <v>369</v>
      </c>
      <c r="S2268" s="2" t="s">
        <v>34</v>
      </c>
      <c r="T2268" s="152">
        <v>2.0840000000000001</v>
      </c>
      <c r="U2268" s="2" t="s">
        <v>2932</v>
      </c>
      <c r="V2268" s="165">
        <v>2.0400000000000001E-2</v>
      </c>
      <c r="W2268" s="167">
        <v>4.8349999999999997E-2</v>
      </c>
      <c r="X2268" s="4" t="s">
        <v>602</v>
      </c>
      <c r="Y2268" s="4" t="s">
        <v>304</v>
      </c>
      <c r="Z2268" s="152">
        <v>43263.75</v>
      </c>
      <c r="AA2268" s="162">
        <v>1</v>
      </c>
      <c r="AB2268" s="181">
        <v>95.04</v>
      </c>
      <c r="AD2268" s="152">
        <v>41.118000000000002</v>
      </c>
      <c r="AG2268" s="2" t="s">
        <v>36</v>
      </c>
      <c r="AH2268" s="167">
        <v>1.15E-4</v>
      </c>
      <c r="AI2268" s="167">
        <v>5.2804845837602196E-4</v>
      </c>
      <c r="AJ2268" s="167">
        <v>1.9559346212099201E-4</v>
      </c>
    </row>
    <row r="2269" spans="1:36">
      <c r="A2269" s="2">
        <v>811</v>
      </c>
      <c r="B2269" s="2">
        <v>813</v>
      </c>
      <c r="C2269" s="2" t="s">
        <v>1917</v>
      </c>
      <c r="D2269" s="2" t="s">
        <v>1918</v>
      </c>
      <c r="E2269" s="4" t="s">
        <v>347</v>
      </c>
      <c r="F2269" s="2" t="s">
        <v>2933</v>
      </c>
      <c r="G2269" s="2" t="s">
        <v>2934</v>
      </c>
      <c r="H2269" s="2" t="s">
        <v>350</v>
      </c>
      <c r="I2269" s="2" t="s">
        <v>1153</v>
      </c>
      <c r="J2269" s="2" t="s">
        <v>30</v>
      </c>
      <c r="K2269" s="2" t="s">
        <v>30</v>
      </c>
      <c r="L2269" s="2" t="s">
        <v>519</v>
      </c>
      <c r="M2269" s="2" t="s">
        <v>59</v>
      </c>
      <c r="N2269" s="2" t="s">
        <v>637</v>
      </c>
      <c r="O2269" s="2" t="s">
        <v>304</v>
      </c>
      <c r="P2269" s="2" t="s">
        <v>2886</v>
      </c>
      <c r="Q2269" s="2" t="s">
        <v>343</v>
      </c>
      <c r="R2269" s="2" t="s">
        <v>369</v>
      </c>
      <c r="S2269" s="2" t="s">
        <v>34</v>
      </c>
      <c r="T2269" s="152">
        <v>0.98499999999999999</v>
      </c>
      <c r="U2269" s="2" t="s">
        <v>2926</v>
      </c>
      <c r="V2269" s="165">
        <v>0.04</v>
      </c>
      <c r="W2269" s="167">
        <v>4.9259999999999998E-2</v>
      </c>
      <c r="X2269" s="4" t="s">
        <v>602</v>
      </c>
      <c r="Y2269" s="4" t="s">
        <v>304</v>
      </c>
      <c r="Z2269" s="152">
        <v>5515.75</v>
      </c>
      <c r="AA2269" s="162">
        <v>1</v>
      </c>
      <c r="AB2269" s="181">
        <v>99.19</v>
      </c>
      <c r="AD2269" s="152">
        <v>5.4710000000000001</v>
      </c>
      <c r="AG2269" s="2" t="s">
        <v>36</v>
      </c>
      <c r="AH2269" s="167">
        <v>8.3999999999999995E-5</v>
      </c>
      <c r="AI2269" s="167">
        <v>7.0261214897737799E-5</v>
      </c>
      <c r="AJ2269" s="167">
        <v>2.60253278968755E-5</v>
      </c>
    </row>
    <row r="2270" spans="1:36">
      <c r="A2270" s="2">
        <v>811</v>
      </c>
      <c r="B2270" s="2">
        <v>813</v>
      </c>
      <c r="C2270" s="2" t="s">
        <v>1917</v>
      </c>
      <c r="D2270" s="2" t="s">
        <v>1918</v>
      </c>
      <c r="E2270" s="4" t="s">
        <v>347</v>
      </c>
      <c r="F2270" s="2" t="s">
        <v>2935</v>
      </c>
      <c r="G2270" s="2" t="s">
        <v>2936</v>
      </c>
      <c r="H2270" s="2" t="s">
        <v>350</v>
      </c>
      <c r="I2270" s="2" t="s">
        <v>1153</v>
      </c>
      <c r="J2270" s="2" t="s">
        <v>30</v>
      </c>
      <c r="K2270" s="2" t="s">
        <v>30</v>
      </c>
      <c r="L2270" s="2" t="s">
        <v>519</v>
      </c>
      <c r="M2270" s="2" t="s">
        <v>59</v>
      </c>
      <c r="N2270" s="2" t="s">
        <v>637</v>
      </c>
      <c r="O2270" s="2" t="s">
        <v>304</v>
      </c>
      <c r="P2270" s="2" t="s">
        <v>2886</v>
      </c>
      <c r="Q2270" s="2" t="s">
        <v>343</v>
      </c>
      <c r="R2270" s="2" t="s">
        <v>369</v>
      </c>
      <c r="S2270" s="2" t="s">
        <v>34</v>
      </c>
      <c r="T2270" s="152">
        <v>2.7559999999999998</v>
      </c>
      <c r="U2270" s="2" t="s">
        <v>2937</v>
      </c>
      <c r="V2270" s="165">
        <v>0.04</v>
      </c>
      <c r="W2270" s="167">
        <v>4.7919999999999997E-2</v>
      </c>
      <c r="X2270" s="4" t="s">
        <v>602</v>
      </c>
      <c r="Y2270" s="4" t="s">
        <v>304</v>
      </c>
      <c r="Z2270" s="152">
        <v>130737.04</v>
      </c>
      <c r="AA2270" s="162">
        <v>1</v>
      </c>
      <c r="AB2270" s="181">
        <v>99.88</v>
      </c>
      <c r="AD2270" s="152">
        <v>130.58000000000001</v>
      </c>
      <c r="AG2270" s="2" t="s">
        <v>36</v>
      </c>
      <c r="AH2270" s="167">
        <v>2.2499999999999999E-4</v>
      </c>
      <c r="AI2270" s="167">
        <v>1.67695099934984E-3</v>
      </c>
      <c r="AJ2270" s="167">
        <v>6.2115634761786298E-4</v>
      </c>
    </row>
    <row r="2271" spans="1:36">
      <c r="A2271" s="2">
        <v>811</v>
      </c>
      <c r="B2271" s="2">
        <v>813</v>
      </c>
      <c r="C2271" s="2" t="s">
        <v>1917</v>
      </c>
      <c r="D2271" s="2" t="s">
        <v>1918</v>
      </c>
      <c r="E2271" s="4" t="s">
        <v>347</v>
      </c>
      <c r="F2271" s="2" t="s">
        <v>2938</v>
      </c>
      <c r="G2271" s="2" t="s">
        <v>2939</v>
      </c>
      <c r="H2271" s="2" t="s">
        <v>350</v>
      </c>
      <c r="I2271" s="2" t="s">
        <v>1153</v>
      </c>
      <c r="J2271" s="2" t="s">
        <v>30</v>
      </c>
      <c r="K2271" s="2" t="s">
        <v>30</v>
      </c>
      <c r="L2271" s="2" t="s">
        <v>519</v>
      </c>
      <c r="M2271" s="2" t="s">
        <v>59</v>
      </c>
      <c r="N2271" s="2" t="s">
        <v>637</v>
      </c>
      <c r="O2271" s="2" t="s">
        <v>304</v>
      </c>
      <c r="P2271" s="2" t="s">
        <v>2886</v>
      </c>
      <c r="Q2271" s="2" t="s">
        <v>343</v>
      </c>
      <c r="R2271" s="2" t="s">
        <v>369</v>
      </c>
      <c r="S2271" s="2" t="s">
        <v>34</v>
      </c>
      <c r="T2271" s="152">
        <v>4.7830000000000004</v>
      </c>
      <c r="U2271" s="2" t="s">
        <v>2940</v>
      </c>
      <c r="V2271" s="165">
        <v>2.07E-2</v>
      </c>
      <c r="W2271" s="167">
        <v>4.8390000000000002E-2</v>
      </c>
      <c r="X2271" s="4" t="s">
        <v>602</v>
      </c>
      <c r="Y2271" s="4" t="s">
        <v>304</v>
      </c>
      <c r="Z2271" s="152">
        <v>354847.35</v>
      </c>
      <c r="AA2271" s="162">
        <v>1</v>
      </c>
      <c r="AB2271" s="181">
        <v>87.83</v>
      </c>
      <c r="AD2271" s="152">
        <v>311.66199999999998</v>
      </c>
      <c r="AG2271" s="2" t="s">
        <v>36</v>
      </c>
      <c r="AH2271" s="167">
        <v>4.8899999999999996E-4</v>
      </c>
      <c r="AI2271" s="167">
        <v>4.0024658957936296E-3</v>
      </c>
      <c r="AJ2271" s="167">
        <v>1.4825460602367799E-3</v>
      </c>
    </row>
    <row r="2272" spans="1:36">
      <c r="A2272" s="2">
        <v>811</v>
      </c>
      <c r="B2272" s="2">
        <v>813</v>
      </c>
      <c r="C2272" s="2" t="s">
        <v>1925</v>
      </c>
      <c r="D2272" s="2" t="s">
        <v>1926</v>
      </c>
      <c r="E2272" s="4" t="s">
        <v>347</v>
      </c>
      <c r="F2272" s="2" t="s">
        <v>2945</v>
      </c>
      <c r="G2272" s="2" t="s">
        <v>2946</v>
      </c>
      <c r="H2272" s="2" t="s">
        <v>350</v>
      </c>
      <c r="I2272" s="2" t="s">
        <v>1153</v>
      </c>
      <c r="J2272" s="2" t="s">
        <v>30</v>
      </c>
      <c r="K2272" s="2" t="s">
        <v>30</v>
      </c>
      <c r="L2272" s="2" t="s">
        <v>519</v>
      </c>
      <c r="M2272" s="2" t="s">
        <v>59</v>
      </c>
      <c r="N2272" s="2" t="s">
        <v>662</v>
      </c>
      <c r="O2272" s="2" t="s">
        <v>304</v>
      </c>
      <c r="P2272" s="2" t="s">
        <v>2882</v>
      </c>
      <c r="Q2272" s="2" t="s">
        <v>343</v>
      </c>
      <c r="R2272" s="2" t="s">
        <v>369</v>
      </c>
      <c r="S2272" s="2" t="s">
        <v>34</v>
      </c>
      <c r="T2272" s="152">
        <v>2.5960000000000001</v>
      </c>
      <c r="U2272" s="2" t="s">
        <v>2871</v>
      </c>
      <c r="V2272" s="165">
        <v>2.1000000000000001E-2</v>
      </c>
      <c r="W2272" s="167">
        <v>4.8509999999999998E-2</v>
      </c>
      <c r="X2272" s="4" t="s">
        <v>602</v>
      </c>
      <c r="Y2272" s="4" t="s">
        <v>304</v>
      </c>
      <c r="Z2272" s="152">
        <v>258027.87</v>
      </c>
      <c r="AA2272" s="162">
        <v>1</v>
      </c>
      <c r="AB2272" s="181">
        <v>93.29</v>
      </c>
      <c r="AD2272" s="152">
        <v>240.714</v>
      </c>
      <c r="AG2272" s="2" t="s">
        <v>36</v>
      </c>
      <c r="AH2272" s="167">
        <v>5.2400000000000005E-4</v>
      </c>
      <c r="AI2272" s="167">
        <v>3.0913266752682299E-3</v>
      </c>
      <c r="AJ2272" s="167">
        <v>1.1450526507022301E-3</v>
      </c>
    </row>
    <row r="2273" spans="1:36">
      <c r="A2273" s="2">
        <v>811</v>
      </c>
      <c r="B2273" s="2">
        <v>813</v>
      </c>
      <c r="C2273" s="2" t="s">
        <v>2861</v>
      </c>
      <c r="D2273" s="2" t="s">
        <v>2862</v>
      </c>
      <c r="E2273" s="4" t="s">
        <v>347</v>
      </c>
      <c r="F2273" s="2" t="s">
        <v>3679</v>
      </c>
      <c r="G2273" s="2" t="s">
        <v>3680</v>
      </c>
      <c r="H2273" s="2" t="s">
        <v>350</v>
      </c>
      <c r="I2273" s="2" t="s">
        <v>942</v>
      </c>
      <c r="J2273" s="2" t="s">
        <v>30</v>
      </c>
      <c r="K2273" s="2" t="s">
        <v>30</v>
      </c>
      <c r="L2273" s="2" t="s">
        <v>519</v>
      </c>
      <c r="M2273" s="2" t="s">
        <v>59</v>
      </c>
      <c r="N2273" s="2" t="s">
        <v>651</v>
      </c>
      <c r="O2273" s="2" t="s">
        <v>304</v>
      </c>
      <c r="P2273" s="2" t="s">
        <v>2882</v>
      </c>
      <c r="Q2273" s="2" t="s">
        <v>343</v>
      </c>
      <c r="R2273" s="2" t="s">
        <v>369</v>
      </c>
      <c r="S2273" s="2" t="s">
        <v>34</v>
      </c>
      <c r="T2273" s="152">
        <v>1.472</v>
      </c>
      <c r="U2273" s="2" t="s">
        <v>3132</v>
      </c>
      <c r="V2273" s="165">
        <v>1.4999999999999999E-2</v>
      </c>
      <c r="W2273" s="167">
        <v>3.1040000000000002E-2</v>
      </c>
      <c r="X2273" s="4" t="s">
        <v>602</v>
      </c>
      <c r="Y2273" s="4" t="s">
        <v>304</v>
      </c>
      <c r="Z2273" s="152">
        <v>38974.730000000003</v>
      </c>
      <c r="AA2273" s="162">
        <v>1</v>
      </c>
      <c r="AB2273" s="181">
        <v>113.24</v>
      </c>
      <c r="AD2273" s="152">
        <v>44.134999999999998</v>
      </c>
      <c r="AG2273" s="2" t="s">
        <v>36</v>
      </c>
      <c r="AH2273" s="167">
        <v>1.3799999999999999E-4</v>
      </c>
      <c r="AI2273" s="167">
        <v>5.6679520433108605E-4</v>
      </c>
      <c r="AJ2273" s="167">
        <v>2.09945573309009E-4</v>
      </c>
    </row>
    <row r="2274" spans="1:36">
      <c r="A2274" s="2">
        <v>811</v>
      </c>
      <c r="B2274" s="2">
        <v>813</v>
      </c>
      <c r="C2274" s="2" t="s">
        <v>2861</v>
      </c>
      <c r="D2274" s="2" t="s">
        <v>2862</v>
      </c>
      <c r="E2274" s="4" t="s">
        <v>347</v>
      </c>
      <c r="F2274" s="2" t="s">
        <v>2947</v>
      </c>
      <c r="G2274" s="2" t="s">
        <v>2948</v>
      </c>
      <c r="H2274" s="2" t="s">
        <v>350</v>
      </c>
      <c r="I2274" s="2" t="s">
        <v>942</v>
      </c>
      <c r="J2274" s="2" t="s">
        <v>30</v>
      </c>
      <c r="K2274" s="2" t="s">
        <v>30</v>
      </c>
      <c r="L2274" s="2" t="s">
        <v>519</v>
      </c>
      <c r="M2274" s="2" t="s">
        <v>59</v>
      </c>
      <c r="N2274" s="2" t="s">
        <v>651</v>
      </c>
      <c r="O2274" s="2" t="s">
        <v>304</v>
      </c>
      <c r="P2274" s="2" t="s">
        <v>2893</v>
      </c>
      <c r="Q2274" s="2" t="s">
        <v>343</v>
      </c>
      <c r="R2274" s="2" t="s">
        <v>369</v>
      </c>
      <c r="S2274" s="2" t="s">
        <v>34</v>
      </c>
      <c r="T2274" s="152">
        <v>2.2050000000000001</v>
      </c>
      <c r="U2274" s="2" t="s">
        <v>2949</v>
      </c>
      <c r="V2274" s="165">
        <v>5.0000000000000001E-3</v>
      </c>
      <c r="W2274" s="167">
        <v>2.8420000000000001E-2</v>
      </c>
      <c r="X2274" s="4" t="s">
        <v>602</v>
      </c>
      <c r="Y2274" s="4" t="s">
        <v>304</v>
      </c>
      <c r="Z2274" s="152">
        <v>257400</v>
      </c>
      <c r="AA2274" s="162">
        <v>1</v>
      </c>
      <c r="AB2274" s="181">
        <v>108.66</v>
      </c>
      <c r="AD2274" s="152">
        <v>279.69099999999997</v>
      </c>
      <c r="AG2274" s="2" t="s">
        <v>36</v>
      </c>
      <c r="AH2274" s="167">
        <v>3.8000000000000002E-4</v>
      </c>
      <c r="AI2274" s="167">
        <v>3.5918768182215798E-3</v>
      </c>
      <c r="AJ2274" s="167">
        <v>1.3304605121824101E-3</v>
      </c>
    </row>
    <row r="2275" spans="1:36">
      <c r="A2275" s="2">
        <v>811</v>
      </c>
      <c r="B2275" s="2">
        <v>813</v>
      </c>
      <c r="C2275" s="2" t="s">
        <v>2861</v>
      </c>
      <c r="D2275" s="2" t="s">
        <v>2862</v>
      </c>
      <c r="E2275" s="4" t="s">
        <v>347</v>
      </c>
      <c r="F2275" s="2" t="s">
        <v>2950</v>
      </c>
      <c r="G2275" s="2" t="s">
        <v>2951</v>
      </c>
      <c r="H2275" s="2" t="s">
        <v>350</v>
      </c>
      <c r="I2275" s="2" t="s">
        <v>942</v>
      </c>
      <c r="J2275" s="2" t="s">
        <v>30</v>
      </c>
      <c r="K2275" s="2" t="s">
        <v>30</v>
      </c>
      <c r="L2275" s="2" t="s">
        <v>519</v>
      </c>
      <c r="M2275" s="2" t="s">
        <v>31</v>
      </c>
      <c r="N2275" s="2" t="s">
        <v>651</v>
      </c>
      <c r="O2275" s="2" t="s">
        <v>304</v>
      </c>
      <c r="P2275" s="2" t="s">
        <v>2882</v>
      </c>
      <c r="Q2275" s="2" t="s">
        <v>343</v>
      </c>
      <c r="R2275" s="2" t="s">
        <v>369</v>
      </c>
      <c r="S2275" s="2" t="s">
        <v>34</v>
      </c>
      <c r="T2275" s="152">
        <v>3.9940000000000002</v>
      </c>
      <c r="U2275" s="2" t="s">
        <v>2952</v>
      </c>
      <c r="V2275" s="165">
        <v>3.4700000000000002E-2</v>
      </c>
      <c r="W2275" s="167">
        <v>2.9909999999999999E-2</v>
      </c>
      <c r="X2275" s="4" t="s">
        <v>602</v>
      </c>
      <c r="Y2275" s="4" t="s">
        <v>304</v>
      </c>
      <c r="Z2275" s="152">
        <v>370000</v>
      </c>
      <c r="AA2275" s="162">
        <v>1</v>
      </c>
      <c r="AB2275" s="181">
        <v>105.34</v>
      </c>
      <c r="AD2275" s="152">
        <v>389.75799999999998</v>
      </c>
      <c r="AG2275" s="2" t="s">
        <v>36</v>
      </c>
      <c r="AH2275" s="167">
        <v>2.1719999999999999E-3</v>
      </c>
      <c r="AI2275" s="167">
        <v>5.0053935442305004E-3</v>
      </c>
      <c r="AJ2275" s="167">
        <v>1.8540386532043399E-3</v>
      </c>
    </row>
    <row r="2276" spans="1:36">
      <c r="A2276" s="2">
        <v>811</v>
      </c>
      <c r="B2276" s="2">
        <v>813</v>
      </c>
      <c r="C2276" s="2" t="s">
        <v>1929</v>
      </c>
      <c r="D2276" s="2" t="s">
        <v>1930</v>
      </c>
      <c r="E2276" s="4" t="s">
        <v>347</v>
      </c>
      <c r="F2276" s="2" t="s">
        <v>2953</v>
      </c>
      <c r="G2276" s="2" t="s">
        <v>2954</v>
      </c>
      <c r="H2276" s="2" t="s">
        <v>350</v>
      </c>
      <c r="I2276" s="2" t="s">
        <v>942</v>
      </c>
      <c r="J2276" s="2" t="s">
        <v>30</v>
      </c>
      <c r="K2276" s="2" t="s">
        <v>30</v>
      </c>
      <c r="L2276" s="2" t="s">
        <v>519</v>
      </c>
      <c r="M2276" s="2" t="s">
        <v>59</v>
      </c>
      <c r="N2276" s="2" t="s">
        <v>650</v>
      </c>
      <c r="O2276" s="2" t="s">
        <v>304</v>
      </c>
      <c r="P2276" s="2" t="s">
        <v>2893</v>
      </c>
      <c r="Q2276" s="2" t="s">
        <v>343</v>
      </c>
      <c r="R2276" s="2" t="s">
        <v>369</v>
      </c>
      <c r="S2276" s="2" t="s">
        <v>34</v>
      </c>
      <c r="T2276" s="152">
        <v>2.5790000000000002</v>
      </c>
      <c r="U2276" s="2" t="s">
        <v>2955</v>
      </c>
      <c r="V2276" s="165">
        <v>1.14E-2</v>
      </c>
      <c r="W2276" s="167">
        <v>2.819E-2</v>
      </c>
      <c r="X2276" s="4" t="s">
        <v>602</v>
      </c>
      <c r="Y2276" s="4" t="s">
        <v>304</v>
      </c>
      <c r="Z2276" s="152">
        <v>477596</v>
      </c>
      <c r="AA2276" s="162">
        <v>1</v>
      </c>
      <c r="AB2276" s="181">
        <v>111.43</v>
      </c>
      <c r="AD2276" s="152">
        <v>532.18499999999995</v>
      </c>
      <c r="AG2276" s="2" t="s">
        <v>36</v>
      </c>
      <c r="AH2276" s="167">
        <v>2.02E-4</v>
      </c>
      <c r="AI2276" s="167">
        <v>6.8344882684588599E-3</v>
      </c>
      <c r="AJ2276" s="167">
        <v>2.5315502792383001E-3</v>
      </c>
    </row>
    <row r="2277" spans="1:36">
      <c r="A2277" s="2">
        <v>811</v>
      </c>
      <c r="B2277" s="2">
        <v>813</v>
      </c>
      <c r="C2277" s="2" t="s">
        <v>1929</v>
      </c>
      <c r="D2277" s="2" t="s">
        <v>1930</v>
      </c>
      <c r="E2277" s="4" t="s">
        <v>347</v>
      </c>
      <c r="F2277" s="2" t="s">
        <v>2956</v>
      </c>
      <c r="G2277" s="2" t="s">
        <v>2957</v>
      </c>
      <c r="H2277" s="2" t="s">
        <v>350</v>
      </c>
      <c r="I2277" s="2" t="s">
        <v>1153</v>
      </c>
      <c r="J2277" s="2" t="s">
        <v>30</v>
      </c>
      <c r="K2277" s="2" t="s">
        <v>30</v>
      </c>
      <c r="L2277" s="2" t="s">
        <v>519</v>
      </c>
      <c r="M2277" s="2" t="s">
        <v>59</v>
      </c>
      <c r="N2277" s="2" t="s">
        <v>650</v>
      </c>
      <c r="O2277" s="2" t="s">
        <v>304</v>
      </c>
      <c r="P2277" s="2" t="s">
        <v>2893</v>
      </c>
      <c r="Q2277" s="2" t="s">
        <v>343</v>
      </c>
      <c r="R2277" s="2" t="s">
        <v>369</v>
      </c>
      <c r="S2277" s="2" t="s">
        <v>34</v>
      </c>
      <c r="T2277" s="152">
        <v>4.6719999999999997</v>
      </c>
      <c r="U2277" s="2" t="s">
        <v>2958</v>
      </c>
      <c r="V2277" s="165">
        <v>2.4400000000000002E-2</v>
      </c>
      <c r="W2277" s="167">
        <v>4.7059999999999998E-2</v>
      </c>
      <c r="X2277" s="4" t="s">
        <v>602</v>
      </c>
      <c r="Y2277" s="4" t="s">
        <v>304</v>
      </c>
      <c r="Z2277" s="152">
        <v>243405</v>
      </c>
      <c r="AA2277" s="162">
        <v>1</v>
      </c>
      <c r="AB2277" s="181">
        <v>91.3</v>
      </c>
      <c r="AD2277" s="152">
        <v>222.22900000000001</v>
      </c>
      <c r="AG2277" s="2" t="s">
        <v>36</v>
      </c>
      <c r="AH2277" s="167">
        <v>2.0000000000000001E-4</v>
      </c>
      <c r="AI2277" s="167">
        <v>2.8539309665826401E-3</v>
      </c>
      <c r="AJ2277" s="167">
        <v>1.05711934113954E-3</v>
      </c>
    </row>
    <row r="2278" spans="1:36">
      <c r="A2278" s="2">
        <v>811</v>
      </c>
      <c r="B2278" s="2">
        <v>813</v>
      </c>
      <c r="C2278" s="2" t="s">
        <v>1929</v>
      </c>
      <c r="D2278" s="2" t="s">
        <v>1930</v>
      </c>
      <c r="E2278" s="4" t="s">
        <v>347</v>
      </c>
      <c r="F2278" s="2" t="s">
        <v>2959</v>
      </c>
      <c r="G2278" s="2" t="s">
        <v>2960</v>
      </c>
      <c r="H2278" s="2" t="s">
        <v>350</v>
      </c>
      <c r="I2278" s="2" t="s">
        <v>942</v>
      </c>
      <c r="J2278" s="2" t="s">
        <v>30</v>
      </c>
      <c r="K2278" s="2" t="s">
        <v>30</v>
      </c>
      <c r="L2278" s="2" t="s">
        <v>519</v>
      </c>
      <c r="M2278" s="2" t="s">
        <v>59</v>
      </c>
      <c r="N2278" s="2" t="s">
        <v>650</v>
      </c>
      <c r="O2278" s="2" t="s">
        <v>304</v>
      </c>
      <c r="P2278" s="2" t="s">
        <v>2893</v>
      </c>
      <c r="Q2278" s="2" t="s">
        <v>343</v>
      </c>
      <c r="R2278" s="2" t="s">
        <v>369</v>
      </c>
      <c r="S2278" s="2" t="s">
        <v>34</v>
      </c>
      <c r="T2278" s="152">
        <v>4.8689999999999998</v>
      </c>
      <c r="U2278" s="2" t="s">
        <v>2958</v>
      </c>
      <c r="V2278" s="165">
        <v>9.1999999999999998E-3</v>
      </c>
      <c r="W2278" s="167">
        <v>2.8469999999999999E-2</v>
      </c>
      <c r="X2278" s="4" t="s">
        <v>602</v>
      </c>
      <c r="Y2278" s="4" t="s">
        <v>304</v>
      </c>
      <c r="Z2278" s="152">
        <v>522116</v>
      </c>
      <c r="AA2278" s="162">
        <v>1</v>
      </c>
      <c r="AB2278" s="181">
        <v>107.4</v>
      </c>
      <c r="AD2278" s="152">
        <v>560.75300000000004</v>
      </c>
      <c r="AG2278" s="2" t="s">
        <v>36</v>
      </c>
      <c r="AH2278" s="167">
        <v>2.02E-4</v>
      </c>
      <c r="AI2278" s="167">
        <v>7.2013592122911396E-3</v>
      </c>
      <c r="AJ2278" s="167">
        <v>2.6674422734625398E-3</v>
      </c>
    </row>
    <row r="2279" spans="1:36">
      <c r="A2279" s="2">
        <v>811</v>
      </c>
      <c r="B2279" s="2">
        <v>813</v>
      </c>
      <c r="C2279" s="2" t="s">
        <v>1929</v>
      </c>
      <c r="D2279" s="2" t="s">
        <v>1930</v>
      </c>
      <c r="E2279" s="4" t="s">
        <v>347</v>
      </c>
      <c r="F2279" s="2" t="s">
        <v>2961</v>
      </c>
      <c r="G2279" s="2" t="s">
        <v>2962</v>
      </c>
      <c r="H2279" s="2" t="s">
        <v>350</v>
      </c>
      <c r="I2279" s="2" t="s">
        <v>942</v>
      </c>
      <c r="J2279" s="2" t="s">
        <v>30</v>
      </c>
      <c r="K2279" s="2" t="s">
        <v>30</v>
      </c>
      <c r="L2279" s="2" t="s">
        <v>519</v>
      </c>
      <c r="M2279" s="2" t="s">
        <v>31</v>
      </c>
      <c r="N2279" s="2" t="s">
        <v>650</v>
      </c>
      <c r="O2279" s="2" t="s">
        <v>304</v>
      </c>
      <c r="P2279" s="2" t="s">
        <v>2893</v>
      </c>
      <c r="Q2279" s="2" t="s">
        <v>343</v>
      </c>
      <c r="R2279" s="2" t="s">
        <v>369</v>
      </c>
      <c r="S2279" s="2" t="s">
        <v>34</v>
      </c>
      <c r="T2279" s="152">
        <v>8.2249999999999996</v>
      </c>
      <c r="U2279" s="2" t="s">
        <v>2963</v>
      </c>
      <c r="V2279" s="165">
        <v>3.1953000000000002E-2</v>
      </c>
      <c r="W2279" s="167">
        <v>2.989E-2</v>
      </c>
      <c r="X2279" s="4" t="s">
        <v>602</v>
      </c>
      <c r="Y2279" s="4" t="s">
        <v>304</v>
      </c>
      <c r="Z2279" s="152">
        <v>427932</v>
      </c>
      <c r="AA2279" s="162">
        <v>1</v>
      </c>
      <c r="AB2279" s="181">
        <v>108.16</v>
      </c>
      <c r="AD2279" s="152">
        <v>462.851</v>
      </c>
      <c r="AG2279" s="2" t="s">
        <v>36</v>
      </c>
      <c r="AH2279" s="167">
        <v>5.2300000000000003E-4</v>
      </c>
      <c r="AI2279" s="167">
        <v>5.9440798256751304E-3</v>
      </c>
      <c r="AJ2279" s="167">
        <v>2.2017357191097802E-3</v>
      </c>
    </row>
    <row r="2280" spans="1:36">
      <c r="A2280" s="2">
        <v>811</v>
      </c>
      <c r="B2280" s="2">
        <v>813</v>
      </c>
      <c r="C2280" s="2" t="s">
        <v>1929</v>
      </c>
      <c r="D2280" s="2" t="s">
        <v>1930</v>
      </c>
      <c r="E2280" s="4" t="s">
        <v>347</v>
      </c>
      <c r="F2280" s="2" t="s">
        <v>2964</v>
      </c>
      <c r="G2280" s="2" t="s">
        <v>2965</v>
      </c>
      <c r="H2280" s="2" t="s">
        <v>350</v>
      </c>
      <c r="I2280" s="2" t="s">
        <v>1153</v>
      </c>
      <c r="J2280" s="2" t="s">
        <v>30</v>
      </c>
      <c r="K2280" s="2" t="s">
        <v>30</v>
      </c>
      <c r="L2280" s="2" t="s">
        <v>519</v>
      </c>
      <c r="M2280" s="2" t="s">
        <v>31</v>
      </c>
      <c r="N2280" s="2" t="s">
        <v>650</v>
      </c>
      <c r="O2280" s="2" t="s">
        <v>304</v>
      </c>
      <c r="P2280" s="2" t="s">
        <v>2893</v>
      </c>
      <c r="Q2280" s="2" t="s">
        <v>343</v>
      </c>
      <c r="R2280" s="2" t="s">
        <v>369</v>
      </c>
      <c r="S2280" s="2" t="s">
        <v>34</v>
      </c>
      <c r="T2280" s="152">
        <v>7.4320000000000004</v>
      </c>
      <c r="U2280" s="2" t="s">
        <v>2963</v>
      </c>
      <c r="V2280" s="165">
        <v>5.79E-2</v>
      </c>
      <c r="W2280" s="167">
        <v>4.9489999999999999E-2</v>
      </c>
      <c r="X2280" s="4" t="s">
        <v>602</v>
      </c>
      <c r="Y2280" s="4" t="s">
        <v>304</v>
      </c>
      <c r="Z2280" s="152">
        <v>517517</v>
      </c>
      <c r="AA2280" s="162">
        <v>1</v>
      </c>
      <c r="AB2280" s="181">
        <v>109</v>
      </c>
      <c r="AD2280" s="152">
        <v>564.09400000000005</v>
      </c>
      <c r="AG2280" s="2" t="s">
        <v>36</v>
      </c>
      <c r="AH2280" s="167">
        <v>5.7300000000000005E-4</v>
      </c>
      <c r="AI2280" s="167">
        <v>7.2442646806587501E-3</v>
      </c>
      <c r="AJ2280" s="167">
        <v>2.6833348094009099E-3</v>
      </c>
    </row>
    <row r="2281" spans="1:36">
      <c r="A2281" s="2">
        <v>811</v>
      </c>
      <c r="B2281" s="2">
        <v>813</v>
      </c>
      <c r="C2281" s="2" t="s">
        <v>1937</v>
      </c>
      <c r="D2281" s="2" t="s">
        <v>1938</v>
      </c>
      <c r="E2281" s="4" t="s">
        <v>347</v>
      </c>
      <c r="F2281" s="2" t="s">
        <v>2966</v>
      </c>
      <c r="G2281" s="2" t="s">
        <v>2967</v>
      </c>
      <c r="H2281" s="2" t="s">
        <v>350</v>
      </c>
      <c r="I2281" s="2" t="s">
        <v>1154</v>
      </c>
      <c r="J2281" s="2" t="s">
        <v>30</v>
      </c>
      <c r="K2281" s="2" t="s">
        <v>30</v>
      </c>
      <c r="L2281" s="2" t="s">
        <v>519</v>
      </c>
      <c r="M2281" s="2" t="s">
        <v>31</v>
      </c>
      <c r="N2281" s="2" t="s">
        <v>627</v>
      </c>
      <c r="O2281" s="2" t="s">
        <v>304</v>
      </c>
      <c r="P2281" s="2" t="s">
        <v>2870</v>
      </c>
      <c r="Q2281" s="2" t="s">
        <v>368</v>
      </c>
      <c r="R2281" s="2" t="s">
        <v>369</v>
      </c>
      <c r="S2281" s="2" t="s">
        <v>34</v>
      </c>
      <c r="T2281" s="152">
        <v>5.8819999999999997</v>
      </c>
      <c r="U2281" s="2" t="s">
        <v>2968</v>
      </c>
      <c r="V2281" s="165">
        <v>0.04</v>
      </c>
      <c r="W2281" s="167">
        <v>2.5309999999999999E-2</v>
      </c>
      <c r="X2281" s="4" t="s">
        <v>602</v>
      </c>
      <c r="Y2281" s="4" t="s">
        <v>304</v>
      </c>
      <c r="Z2281" s="152">
        <v>1522000</v>
      </c>
      <c r="AA2281" s="162">
        <v>1</v>
      </c>
      <c r="AB2281" s="181">
        <v>110.4</v>
      </c>
      <c r="AD2281" s="152">
        <v>1680.288</v>
      </c>
      <c r="AG2281" s="2" t="s">
        <v>36</v>
      </c>
      <c r="AH2281" s="167">
        <v>3.669E-3</v>
      </c>
      <c r="AI2281" s="167">
        <v>2.1578781468623999E-2</v>
      </c>
      <c r="AJ2281" s="167">
        <v>7.9929569130471004E-3</v>
      </c>
    </row>
    <row r="2282" spans="1:36">
      <c r="A2282" s="2">
        <v>811</v>
      </c>
      <c r="B2282" s="2">
        <v>813</v>
      </c>
      <c r="C2282" s="2" t="s">
        <v>1937</v>
      </c>
      <c r="D2282" s="2" t="s">
        <v>1938</v>
      </c>
      <c r="E2282" s="4" t="s">
        <v>347</v>
      </c>
      <c r="F2282" s="2" t="s">
        <v>2969</v>
      </c>
      <c r="G2282" s="2" t="s">
        <v>2970</v>
      </c>
      <c r="H2282" s="2" t="s">
        <v>350</v>
      </c>
      <c r="I2282" s="2" t="s">
        <v>1153</v>
      </c>
      <c r="J2282" s="2" t="s">
        <v>30</v>
      </c>
      <c r="K2282" s="2" t="s">
        <v>140</v>
      </c>
      <c r="L2282" s="2" t="s">
        <v>519</v>
      </c>
      <c r="M2282" s="2" t="s">
        <v>59</v>
      </c>
      <c r="N2282" s="2" t="s">
        <v>627</v>
      </c>
      <c r="O2282" s="2" t="s">
        <v>304</v>
      </c>
      <c r="P2282" s="2" t="s">
        <v>2870</v>
      </c>
      <c r="Q2282" s="2" t="s">
        <v>368</v>
      </c>
      <c r="R2282" s="2" t="s">
        <v>369</v>
      </c>
      <c r="S2282" s="2" t="s">
        <v>34</v>
      </c>
      <c r="T2282" s="152">
        <v>1.01</v>
      </c>
      <c r="U2282" s="2" t="s">
        <v>2971</v>
      </c>
      <c r="V2282" s="165">
        <v>3.4500000000000003E-2</v>
      </c>
      <c r="W2282" s="167">
        <v>4.7660000000000001E-2</v>
      </c>
      <c r="X2282" s="4" t="s">
        <v>602</v>
      </c>
      <c r="Y2282" s="4" t="s">
        <v>304</v>
      </c>
      <c r="Z2282" s="152">
        <v>6262.2</v>
      </c>
      <c r="AA2282" s="162">
        <v>1</v>
      </c>
      <c r="AB2282" s="181">
        <v>99.89</v>
      </c>
      <c r="AD2282" s="152">
        <v>6.2549999999999999</v>
      </c>
      <c r="AG2282" s="2" t="s">
        <v>36</v>
      </c>
      <c r="AH2282" s="167">
        <v>1.0000000000000001E-5</v>
      </c>
      <c r="AI2282" s="167">
        <v>8.0332658212743007E-5</v>
      </c>
      <c r="AJ2282" s="167">
        <v>2.9755872765040599E-5</v>
      </c>
    </row>
    <row r="2283" spans="1:36">
      <c r="A2283" s="2">
        <v>811</v>
      </c>
      <c r="B2283" s="2">
        <v>813</v>
      </c>
      <c r="C2283" s="2" t="s">
        <v>1937</v>
      </c>
      <c r="D2283" s="2" t="s">
        <v>1938</v>
      </c>
      <c r="E2283" s="4" t="s">
        <v>347</v>
      </c>
      <c r="F2283" s="2" t="s">
        <v>2972</v>
      </c>
      <c r="G2283" s="2" t="s">
        <v>2973</v>
      </c>
      <c r="H2283" s="2" t="s">
        <v>350</v>
      </c>
      <c r="I2283" s="2" t="s">
        <v>1153</v>
      </c>
      <c r="J2283" s="2" t="s">
        <v>30</v>
      </c>
      <c r="K2283" s="2" t="s">
        <v>140</v>
      </c>
      <c r="L2283" s="2" t="s">
        <v>519</v>
      </c>
      <c r="M2283" s="2" t="s">
        <v>59</v>
      </c>
      <c r="N2283" s="2" t="s">
        <v>627</v>
      </c>
      <c r="O2283" s="2" t="s">
        <v>304</v>
      </c>
      <c r="P2283" s="2" t="s">
        <v>2870</v>
      </c>
      <c r="Q2283" s="2" t="s">
        <v>368</v>
      </c>
      <c r="R2283" s="2" t="s">
        <v>369</v>
      </c>
      <c r="S2283" s="2" t="s">
        <v>34</v>
      </c>
      <c r="T2283" s="152">
        <v>3.0470000000000002</v>
      </c>
      <c r="U2283" s="2" t="s">
        <v>2974</v>
      </c>
      <c r="V2283" s="165">
        <v>1.4999999999999999E-2</v>
      </c>
      <c r="W2283" s="167">
        <v>5.0639999999999998E-2</v>
      </c>
      <c r="X2283" s="4" t="s">
        <v>602</v>
      </c>
      <c r="Y2283" s="4" t="s">
        <v>304</v>
      </c>
      <c r="Z2283" s="152">
        <v>365539</v>
      </c>
      <c r="AA2283" s="162">
        <v>1</v>
      </c>
      <c r="AB2283" s="181">
        <v>90.42</v>
      </c>
      <c r="AD2283" s="152">
        <v>330.52</v>
      </c>
      <c r="AG2283" s="2" t="s">
        <v>36</v>
      </c>
      <c r="AH2283" s="167">
        <v>3.1100000000000002E-4</v>
      </c>
      <c r="AI2283" s="167">
        <v>4.2446453830357203E-3</v>
      </c>
      <c r="AJ2283" s="167">
        <v>1.57225132045105E-3</v>
      </c>
    </row>
    <row r="2284" spans="1:36">
      <c r="A2284" s="2">
        <v>811</v>
      </c>
      <c r="B2284" s="2">
        <v>813</v>
      </c>
      <c r="C2284" s="2" t="s">
        <v>1941</v>
      </c>
      <c r="D2284" s="2" t="s">
        <v>1942</v>
      </c>
      <c r="E2284" s="4" t="s">
        <v>347</v>
      </c>
      <c r="F2284" s="2" t="s">
        <v>2975</v>
      </c>
      <c r="G2284" s="2" t="s">
        <v>2976</v>
      </c>
      <c r="H2284" s="2" t="s">
        <v>350</v>
      </c>
      <c r="I2284" s="2" t="s">
        <v>1153</v>
      </c>
      <c r="J2284" s="2" t="s">
        <v>30</v>
      </c>
      <c r="K2284" s="2" t="s">
        <v>30</v>
      </c>
      <c r="L2284" s="2" t="s">
        <v>519</v>
      </c>
      <c r="M2284" s="2" t="s">
        <v>59</v>
      </c>
      <c r="N2284" s="2" t="s">
        <v>627</v>
      </c>
      <c r="O2284" s="2" t="s">
        <v>304</v>
      </c>
      <c r="P2284" s="2" t="s">
        <v>2977</v>
      </c>
      <c r="Q2284" s="2" t="s">
        <v>343</v>
      </c>
      <c r="R2284" s="2" t="s">
        <v>369</v>
      </c>
      <c r="S2284" s="2" t="s">
        <v>34</v>
      </c>
      <c r="T2284" s="152">
        <v>2.415</v>
      </c>
      <c r="U2284" s="2" t="s">
        <v>2978</v>
      </c>
      <c r="V2284" s="165">
        <v>2.0500000000000001E-2</v>
      </c>
      <c r="W2284" s="167">
        <v>5.0180000000000002E-2</v>
      </c>
      <c r="X2284" s="4" t="s">
        <v>602</v>
      </c>
      <c r="Y2284" s="4" t="s">
        <v>304</v>
      </c>
      <c r="Z2284" s="152">
        <v>452407.33</v>
      </c>
      <c r="AA2284" s="162">
        <v>1</v>
      </c>
      <c r="AB2284" s="181">
        <v>94.03</v>
      </c>
      <c r="AD2284" s="152">
        <v>425.399</v>
      </c>
      <c r="AG2284" s="2" t="s">
        <v>36</v>
      </c>
      <c r="AH2284" s="167">
        <v>4.7199999999999998E-4</v>
      </c>
      <c r="AI2284" s="167">
        <v>5.4631013814381403E-3</v>
      </c>
      <c r="AJ2284" s="167">
        <v>2.0235773746972098E-3</v>
      </c>
    </row>
    <row r="2285" spans="1:36">
      <c r="A2285" s="2">
        <v>811</v>
      </c>
      <c r="B2285" s="2">
        <v>813</v>
      </c>
      <c r="C2285" s="2" t="s">
        <v>1941</v>
      </c>
      <c r="D2285" s="2" t="s">
        <v>1942</v>
      </c>
      <c r="E2285" s="4" t="s">
        <v>347</v>
      </c>
      <c r="F2285" s="2" t="s">
        <v>2979</v>
      </c>
      <c r="G2285" s="2" t="s">
        <v>2980</v>
      </c>
      <c r="H2285" s="2" t="s">
        <v>350</v>
      </c>
      <c r="I2285" s="2" t="s">
        <v>1154</v>
      </c>
      <c r="J2285" s="2" t="s">
        <v>30</v>
      </c>
      <c r="K2285" s="2" t="s">
        <v>30</v>
      </c>
      <c r="L2285" s="2" t="s">
        <v>519</v>
      </c>
      <c r="M2285" s="2" t="s">
        <v>59</v>
      </c>
      <c r="N2285" s="2" t="s">
        <v>627</v>
      </c>
      <c r="O2285" s="2" t="s">
        <v>304</v>
      </c>
      <c r="P2285" s="2" t="s">
        <v>2977</v>
      </c>
      <c r="Q2285" s="2" t="s">
        <v>343</v>
      </c>
      <c r="R2285" s="2" t="s">
        <v>369</v>
      </c>
      <c r="S2285" s="2" t="s">
        <v>34</v>
      </c>
      <c r="T2285" s="152">
        <v>2.0760000000000001</v>
      </c>
      <c r="U2285" s="2" t="s">
        <v>2981</v>
      </c>
      <c r="V2285" s="165">
        <v>1.25E-3</v>
      </c>
      <c r="W2285" s="167">
        <v>4.8520000000000001E-2</v>
      </c>
      <c r="X2285" s="4" t="s">
        <v>602</v>
      </c>
      <c r="Y2285" s="4" t="s">
        <v>304</v>
      </c>
      <c r="Z2285" s="152">
        <v>123946</v>
      </c>
      <c r="AA2285" s="162">
        <v>1</v>
      </c>
      <c r="AB2285" s="181">
        <v>91.2</v>
      </c>
      <c r="AD2285" s="152">
        <v>113.039</v>
      </c>
      <c r="AG2285" s="2" t="s">
        <v>36</v>
      </c>
      <c r="AH2285" s="167">
        <v>2.1900000000000001E-4</v>
      </c>
      <c r="AI2285" s="167">
        <v>1.45167883535084E-3</v>
      </c>
      <c r="AJ2285" s="167">
        <v>5.3771369803308499E-4</v>
      </c>
    </row>
    <row r="2286" spans="1:36">
      <c r="A2286" s="2">
        <v>811</v>
      </c>
      <c r="B2286" s="2">
        <v>813</v>
      </c>
      <c r="C2286" s="2" t="s">
        <v>1945</v>
      </c>
      <c r="D2286" s="2" t="s">
        <v>1946</v>
      </c>
      <c r="E2286" s="4" t="s">
        <v>347</v>
      </c>
      <c r="F2286" s="2" t="s">
        <v>2982</v>
      </c>
      <c r="G2286" s="2" t="s">
        <v>2983</v>
      </c>
      <c r="H2286" s="2" t="s">
        <v>350</v>
      </c>
      <c r="I2286" s="2" t="s">
        <v>942</v>
      </c>
      <c r="J2286" s="2" t="s">
        <v>30</v>
      </c>
      <c r="K2286" s="2" t="s">
        <v>30</v>
      </c>
      <c r="L2286" s="2" t="s">
        <v>519</v>
      </c>
      <c r="M2286" s="2" t="s">
        <v>59</v>
      </c>
      <c r="N2286" s="2" t="s">
        <v>651</v>
      </c>
      <c r="O2286" s="2" t="s">
        <v>304</v>
      </c>
      <c r="P2286" s="2" t="s">
        <v>2886</v>
      </c>
      <c r="Q2286" s="2" t="s">
        <v>343</v>
      </c>
      <c r="R2286" s="2" t="s">
        <v>369</v>
      </c>
      <c r="S2286" s="2" t="s">
        <v>34</v>
      </c>
      <c r="T2286" s="152">
        <v>1.0569999999999999</v>
      </c>
      <c r="U2286" s="2" t="s">
        <v>2984</v>
      </c>
      <c r="V2286" s="165">
        <v>2.5700000000000001E-2</v>
      </c>
      <c r="W2286" s="167">
        <v>3.1800000000000002E-2</v>
      </c>
      <c r="X2286" s="4" t="s">
        <v>602</v>
      </c>
      <c r="Y2286" s="4" t="s">
        <v>304</v>
      </c>
      <c r="Z2286" s="152">
        <v>464131.95</v>
      </c>
      <c r="AA2286" s="162">
        <v>1</v>
      </c>
      <c r="AB2286" s="181">
        <v>118.01</v>
      </c>
      <c r="AD2286" s="152">
        <v>547.72199999999998</v>
      </c>
      <c r="AG2286" s="2" t="s">
        <v>36</v>
      </c>
      <c r="AH2286" s="167">
        <v>4.3899999999999999E-4</v>
      </c>
      <c r="AI2286" s="167">
        <v>7.0340178634535596E-3</v>
      </c>
      <c r="AJ2286" s="167">
        <v>2.6054576709966999E-3</v>
      </c>
    </row>
    <row r="2287" spans="1:36">
      <c r="A2287" s="2">
        <v>811</v>
      </c>
      <c r="B2287" s="2">
        <v>813</v>
      </c>
      <c r="C2287" s="2" t="s">
        <v>2394</v>
      </c>
      <c r="D2287" s="2" t="s">
        <v>2395</v>
      </c>
      <c r="E2287" s="4" t="s">
        <v>347</v>
      </c>
      <c r="F2287" s="2" t="s">
        <v>2990</v>
      </c>
      <c r="G2287" s="2" t="s">
        <v>2991</v>
      </c>
      <c r="H2287" s="2" t="s">
        <v>350</v>
      </c>
      <c r="I2287" s="2" t="s">
        <v>1153</v>
      </c>
      <c r="J2287" s="2" t="s">
        <v>30</v>
      </c>
      <c r="K2287" s="2" t="s">
        <v>30</v>
      </c>
      <c r="L2287" s="2" t="s">
        <v>519</v>
      </c>
      <c r="M2287" s="2" t="s">
        <v>59</v>
      </c>
      <c r="N2287" s="2" t="s">
        <v>637</v>
      </c>
      <c r="O2287" s="2" t="s">
        <v>304</v>
      </c>
      <c r="P2287" s="2" t="s">
        <v>2893</v>
      </c>
      <c r="Q2287" s="2" t="s">
        <v>343</v>
      </c>
      <c r="R2287" s="2" t="s">
        <v>369</v>
      </c>
      <c r="S2287" s="2" t="s">
        <v>34</v>
      </c>
      <c r="T2287" s="152">
        <v>2.1859999999999999</v>
      </c>
      <c r="U2287" s="2" t="s">
        <v>2992</v>
      </c>
      <c r="V2287" s="165">
        <v>1.6400000000000001E-2</v>
      </c>
      <c r="W2287" s="167">
        <v>4.7849999999999997E-2</v>
      </c>
      <c r="X2287" s="4" t="s">
        <v>602</v>
      </c>
      <c r="Y2287" s="4" t="s">
        <v>304</v>
      </c>
      <c r="Z2287" s="152">
        <v>570314.34</v>
      </c>
      <c r="AA2287" s="162">
        <v>1</v>
      </c>
      <c r="AB2287" s="181">
        <v>93.91</v>
      </c>
      <c r="AD2287" s="152">
        <v>535.58199999999999</v>
      </c>
      <c r="AG2287" s="2" t="s">
        <v>36</v>
      </c>
      <c r="AH2287" s="167">
        <v>1.8220000000000001E-3</v>
      </c>
      <c r="AI2287" s="167">
        <v>6.8781132644793299E-3</v>
      </c>
      <c r="AJ2287" s="167">
        <v>2.5477093340964502E-3</v>
      </c>
    </row>
    <row r="2288" spans="1:36">
      <c r="A2288" s="2">
        <v>811</v>
      </c>
      <c r="B2288" s="2">
        <v>813</v>
      </c>
      <c r="C2288" s="2" t="s">
        <v>3684</v>
      </c>
      <c r="D2288" s="2" t="s">
        <v>3685</v>
      </c>
      <c r="E2288" s="4" t="s">
        <v>507</v>
      </c>
      <c r="F2288" s="2" t="s">
        <v>3686</v>
      </c>
      <c r="G2288" s="2" t="s">
        <v>3687</v>
      </c>
      <c r="H2288" s="2" t="s">
        <v>350</v>
      </c>
      <c r="I2288" s="2" t="s">
        <v>1153</v>
      </c>
      <c r="J2288" s="2" t="s">
        <v>30</v>
      </c>
      <c r="K2288" s="2" t="s">
        <v>30</v>
      </c>
      <c r="L2288" s="2" t="s">
        <v>519</v>
      </c>
      <c r="M2288" s="2" t="s">
        <v>31</v>
      </c>
      <c r="N2288" s="2" t="s">
        <v>651</v>
      </c>
      <c r="O2288" s="2" t="s">
        <v>304</v>
      </c>
      <c r="P2288" s="2" t="s">
        <v>2870</v>
      </c>
      <c r="Q2288" s="2" t="s">
        <v>368</v>
      </c>
      <c r="R2288" s="2" t="s">
        <v>369</v>
      </c>
      <c r="S2288" s="2" t="s">
        <v>34</v>
      </c>
      <c r="T2288" s="152">
        <v>2.5270000000000001</v>
      </c>
      <c r="U2288" s="2" t="s">
        <v>1577</v>
      </c>
      <c r="V2288" s="165">
        <v>6.0199999999999997E-2</v>
      </c>
      <c r="W2288" s="167">
        <v>5.8939999999999999E-2</v>
      </c>
      <c r="X2288" s="4" t="s">
        <v>602</v>
      </c>
      <c r="Y2288" s="4" t="s">
        <v>304</v>
      </c>
      <c r="Z2288" s="152">
        <v>460000</v>
      </c>
      <c r="AA2288" s="162">
        <v>1</v>
      </c>
      <c r="AB2288" s="181">
        <v>102.5</v>
      </c>
      <c r="AD2288" s="152">
        <v>471.5</v>
      </c>
      <c r="AG2288" s="2" t="s">
        <v>36</v>
      </c>
      <c r="AH2288" s="167">
        <v>4.66E-4</v>
      </c>
      <c r="AI2288" s="167">
        <v>6.0551497496002102E-3</v>
      </c>
      <c r="AJ2288" s="167">
        <v>2.24287692615891E-3</v>
      </c>
    </row>
    <row r="2289" spans="1:36">
      <c r="A2289" s="2">
        <v>811</v>
      </c>
      <c r="B2289" s="2">
        <v>813</v>
      </c>
      <c r="C2289" s="2" t="s">
        <v>2540</v>
      </c>
      <c r="D2289" s="2" t="s">
        <v>2541</v>
      </c>
      <c r="E2289" s="4" t="s">
        <v>347</v>
      </c>
      <c r="F2289" s="2" t="s">
        <v>2996</v>
      </c>
      <c r="G2289" s="2" t="s">
        <v>2997</v>
      </c>
      <c r="H2289" s="2" t="s">
        <v>350</v>
      </c>
      <c r="I2289" s="2" t="s">
        <v>942</v>
      </c>
      <c r="J2289" s="2" t="s">
        <v>30</v>
      </c>
      <c r="K2289" s="2" t="s">
        <v>30</v>
      </c>
      <c r="L2289" s="2" t="s">
        <v>519</v>
      </c>
      <c r="M2289" s="2" t="s">
        <v>59</v>
      </c>
      <c r="N2289" s="2" t="s">
        <v>650</v>
      </c>
      <c r="O2289" s="2" t="s">
        <v>304</v>
      </c>
      <c r="P2289" s="20" t="s">
        <v>354</v>
      </c>
      <c r="Q2289" s="2" t="s">
        <v>354</v>
      </c>
      <c r="R2289" s="2" t="s">
        <v>354</v>
      </c>
      <c r="S2289" s="2" t="s">
        <v>34</v>
      </c>
      <c r="T2289" s="152">
        <v>1.6719999999999999</v>
      </c>
      <c r="U2289" s="2" t="s">
        <v>2998</v>
      </c>
      <c r="V2289" s="165">
        <v>1.9E-2</v>
      </c>
      <c r="W2289" s="167">
        <v>3.4250000000000003E-2</v>
      </c>
      <c r="X2289" s="4" t="s">
        <v>602</v>
      </c>
      <c r="Y2289" s="4" t="s">
        <v>304</v>
      </c>
      <c r="Z2289" s="152">
        <v>49820</v>
      </c>
      <c r="AA2289" s="162">
        <v>1</v>
      </c>
      <c r="AB2289" s="181">
        <v>110.1</v>
      </c>
      <c r="AD2289" s="152">
        <v>54.851999999999997</v>
      </c>
      <c r="AG2289" s="2" t="s">
        <v>36</v>
      </c>
      <c r="AH2289" s="167">
        <v>8.8999999999999995E-5</v>
      </c>
      <c r="AI2289" s="167">
        <v>7.0442414451350104E-4</v>
      </c>
      <c r="AJ2289" s="167">
        <v>2.6092445691584701E-4</v>
      </c>
    </row>
    <row r="2290" spans="1:36">
      <c r="A2290" s="2">
        <v>811</v>
      </c>
      <c r="B2290" s="2">
        <v>813</v>
      </c>
      <c r="C2290" s="2" t="s">
        <v>1893</v>
      </c>
      <c r="D2290" s="2" t="s">
        <v>1894</v>
      </c>
      <c r="E2290" s="4" t="s">
        <v>347</v>
      </c>
      <c r="F2290" s="2" t="s">
        <v>2999</v>
      </c>
      <c r="G2290" s="2" t="s">
        <v>3000</v>
      </c>
      <c r="H2290" s="2" t="s">
        <v>350</v>
      </c>
      <c r="I2290" s="2" t="s">
        <v>942</v>
      </c>
      <c r="J2290" s="2" t="s">
        <v>30</v>
      </c>
      <c r="K2290" s="2" t="s">
        <v>30</v>
      </c>
      <c r="L2290" s="2" t="s">
        <v>519</v>
      </c>
      <c r="M2290" s="2" t="s">
        <v>59</v>
      </c>
      <c r="N2290" s="2" t="s">
        <v>650</v>
      </c>
      <c r="O2290" s="2" t="s">
        <v>304</v>
      </c>
      <c r="P2290" s="2" t="s">
        <v>2893</v>
      </c>
      <c r="Q2290" s="2" t="s">
        <v>343</v>
      </c>
      <c r="R2290" s="2" t="s">
        <v>369</v>
      </c>
      <c r="S2290" s="2" t="s">
        <v>34</v>
      </c>
      <c r="T2290" s="152">
        <v>4.6710000000000003</v>
      </c>
      <c r="U2290" s="2" t="s">
        <v>3001</v>
      </c>
      <c r="V2290" s="165">
        <v>6.4999999999999997E-3</v>
      </c>
      <c r="W2290" s="167">
        <v>2.8320000000000001E-2</v>
      </c>
      <c r="X2290" s="4" t="s">
        <v>602</v>
      </c>
      <c r="Y2290" s="4" t="s">
        <v>304</v>
      </c>
      <c r="Z2290" s="152">
        <v>243113.83</v>
      </c>
      <c r="AA2290" s="162">
        <v>1</v>
      </c>
      <c r="AB2290" s="181">
        <v>105.26</v>
      </c>
      <c r="AD2290" s="152">
        <v>255.90199999999999</v>
      </c>
      <c r="AG2290" s="2" t="s">
        <v>36</v>
      </c>
      <c r="AH2290" s="167">
        <v>1.08E-4</v>
      </c>
      <c r="AI2290" s="167">
        <v>3.2863682181826E-3</v>
      </c>
      <c r="AJ2290" s="167">
        <v>1.21729763131133E-3</v>
      </c>
    </row>
    <row r="2291" spans="1:36">
      <c r="A2291" s="2">
        <v>811</v>
      </c>
      <c r="B2291" s="2">
        <v>813</v>
      </c>
      <c r="C2291" s="2" t="s">
        <v>1893</v>
      </c>
      <c r="D2291" s="2" t="s">
        <v>1894</v>
      </c>
      <c r="E2291" s="4" t="s">
        <v>347</v>
      </c>
      <c r="F2291" s="2" t="s">
        <v>3002</v>
      </c>
      <c r="G2291" s="2" t="s">
        <v>3003</v>
      </c>
      <c r="H2291" s="2" t="s">
        <v>350</v>
      </c>
      <c r="I2291" s="2" t="s">
        <v>942</v>
      </c>
      <c r="J2291" s="2" t="s">
        <v>30</v>
      </c>
      <c r="K2291" s="2" t="s">
        <v>30</v>
      </c>
      <c r="L2291" s="2" t="s">
        <v>519</v>
      </c>
      <c r="M2291" s="2" t="s">
        <v>31</v>
      </c>
      <c r="N2291" s="2" t="s">
        <v>650</v>
      </c>
      <c r="O2291" s="2" t="s">
        <v>304</v>
      </c>
      <c r="P2291" s="2" t="s">
        <v>2893</v>
      </c>
      <c r="Q2291" s="2" t="s">
        <v>343</v>
      </c>
      <c r="R2291" s="2" t="s">
        <v>369</v>
      </c>
      <c r="S2291" s="2" t="s">
        <v>34</v>
      </c>
      <c r="T2291" s="152">
        <v>7.21</v>
      </c>
      <c r="U2291" s="2" t="s">
        <v>3004</v>
      </c>
      <c r="V2291" s="165">
        <v>3.5999999999999997E-2</v>
      </c>
      <c r="W2291" s="167">
        <v>3.048E-2</v>
      </c>
      <c r="X2291" s="4" t="s">
        <v>602</v>
      </c>
      <c r="Y2291" s="4" t="s">
        <v>304</v>
      </c>
      <c r="Z2291" s="152">
        <v>352000</v>
      </c>
      <c r="AA2291" s="162">
        <v>1</v>
      </c>
      <c r="AB2291" s="181">
        <v>106.32</v>
      </c>
      <c r="AD2291" s="152">
        <v>374.24599999999998</v>
      </c>
      <c r="AG2291" s="2" t="s">
        <v>36</v>
      </c>
      <c r="AH2291" s="167">
        <v>4.8200000000000001E-4</v>
      </c>
      <c r="AI2291" s="167">
        <v>4.80618874920208E-3</v>
      </c>
      <c r="AJ2291" s="167">
        <v>1.7802515700064501E-3</v>
      </c>
    </row>
    <row r="2292" spans="1:36">
      <c r="A2292" s="2">
        <v>811</v>
      </c>
      <c r="B2292" s="2">
        <v>813</v>
      </c>
      <c r="C2292" s="2" t="s">
        <v>3005</v>
      </c>
      <c r="D2292" s="2" t="s">
        <v>3006</v>
      </c>
      <c r="E2292" s="4" t="s">
        <v>347</v>
      </c>
      <c r="F2292" s="2" t="s">
        <v>3007</v>
      </c>
      <c r="G2292" s="2" t="s">
        <v>3008</v>
      </c>
      <c r="H2292" s="2" t="s">
        <v>350</v>
      </c>
      <c r="I2292" s="2" t="s">
        <v>942</v>
      </c>
      <c r="J2292" s="2" t="s">
        <v>30</v>
      </c>
      <c r="K2292" s="2" t="s">
        <v>30</v>
      </c>
      <c r="L2292" s="2" t="s">
        <v>519</v>
      </c>
      <c r="M2292" s="2" t="s">
        <v>59</v>
      </c>
      <c r="N2292" s="2" t="s">
        <v>650</v>
      </c>
      <c r="O2292" s="2" t="s">
        <v>304</v>
      </c>
      <c r="P2292" s="2" t="s">
        <v>2886</v>
      </c>
      <c r="Q2292" s="2" t="s">
        <v>343</v>
      </c>
      <c r="R2292" s="2" t="s">
        <v>369</v>
      </c>
      <c r="S2292" s="2" t="s">
        <v>34</v>
      </c>
      <c r="T2292" s="152">
        <v>2.956</v>
      </c>
      <c r="U2292" s="2" t="s">
        <v>3009</v>
      </c>
      <c r="V2292" s="165">
        <v>1.83E-2</v>
      </c>
      <c r="W2292" s="167">
        <v>2.8729999999999999E-2</v>
      </c>
      <c r="X2292" s="4" t="s">
        <v>602</v>
      </c>
      <c r="Y2292" s="4" t="s">
        <v>304</v>
      </c>
      <c r="Z2292" s="152">
        <v>114000</v>
      </c>
      <c r="AA2292" s="162">
        <v>1</v>
      </c>
      <c r="AB2292" s="181">
        <v>113.83</v>
      </c>
      <c r="AD2292" s="152">
        <v>129.76599999999999</v>
      </c>
      <c r="AG2292" s="2" t="s">
        <v>36</v>
      </c>
      <c r="AH2292" s="167">
        <v>4.5199999999999998E-4</v>
      </c>
      <c r="AI2292" s="167">
        <v>1.66649792881563E-3</v>
      </c>
      <c r="AJ2292" s="167">
        <v>6.1728444491054705E-4</v>
      </c>
    </row>
    <row r="2293" spans="1:36">
      <c r="A2293" s="2">
        <v>811</v>
      </c>
      <c r="B2293" s="2">
        <v>813</v>
      </c>
      <c r="C2293" s="2" t="s">
        <v>3005</v>
      </c>
      <c r="D2293" s="2" t="s">
        <v>3006</v>
      </c>
      <c r="E2293" s="4" t="s">
        <v>347</v>
      </c>
      <c r="F2293" s="2" t="s">
        <v>3013</v>
      </c>
      <c r="G2293" s="2" t="s">
        <v>3014</v>
      </c>
      <c r="H2293" s="2" t="s">
        <v>350</v>
      </c>
      <c r="I2293" s="2" t="s">
        <v>1153</v>
      </c>
      <c r="J2293" s="2" t="s">
        <v>30</v>
      </c>
      <c r="K2293" s="2" t="s">
        <v>30</v>
      </c>
      <c r="L2293" s="2" t="s">
        <v>519</v>
      </c>
      <c r="M2293" s="2" t="s">
        <v>59</v>
      </c>
      <c r="N2293" s="2" t="s">
        <v>633</v>
      </c>
      <c r="O2293" s="2" t="s">
        <v>304</v>
      </c>
      <c r="P2293" s="2" t="s">
        <v>2977</v>
      </c>
      <c r="Q2293" s="2" t="s">
        <v>343</v>
      </c>
      <c r="R2293" s="2" t="s">
        <v>369</v>
      </c>
      <c r="S2293" s="2" t="s">
        <v>34</v>
      </c>
      <c r="T2293" s="152">
        <v>2.0859999999999999</v>
      </c>
      <c r="U2293" s="2" t="s">
        <v>3015</v>
      </c>
      <c r="V2293" s="165">
        <v>5.2999999999999999E-2</v>
      </c>
      <c r="W2293" s="167">
        <v>5.006E-2</v>
      </c>
      <c r="X2293" s="4" t="s">
        <v>602</v>
      </c>
      <c r="Y2293" s="4" t="s">
        <v>304</v>
      </c>
      <c r="Z2293" s="152">
        <v>87930.75</v>
      </c>
      <c r="AA2293" s="162">
        <v>1</v>
      </c>
      <c r="AB2293" s="181">
        <v>102.04</v>
      </c>
      <c r="AD2293" s="152">
        <v>89.724999999999994</v>
      </c>
      <c r="AG2293" s="2" t="s">
        <v>36</v>
      </c>
      <c r="AH2293" s="167">
        <v>2.32E-4</v>
      </c>
      <c r="AI2293" s="167">
        <v>1.1522704338602101E-3</v>
      </c>
      <c r="AJ2293" s="167">
        <v>4.2681038053118698E-4</v>
      </c>
    </row>
    <row r="2294" spans="1:36">
      <c r="A2294" s="2">
        <v>811</v>
      </c>
      <c r="B2294" s="2">
        <v>813</v>
      </c>
      <c r="C2294" s="2" t="s">
        <v>1956</v>
      </c>
      <c r="D2294" s="2" t="s">
        <v>1957</v>
      </c>
      <c r="E2294" s="4" t="s">
        <v>347</v>
      </c>
      <c r="F2294" s="2" t="s">
        <v>3016</v>
      </c>
      <c r="G2294" s="2" t="s">
        <v>3017</v>
      </c>
      <c r="H2294" s="2" t="s">
        <v>350</v>
      </c>
      <c r="I2294" s="2" t="s">
        <v>1153</v>
      </c>
      <c r="J2294" s="2" t="s">
        <v>30</v>
      </c>
      <c r="K2294" s="2" t="s">
        <v>30</v>
      </c>
      <c r="L2294" s="2" t="s">
        <v>519</v>
      </c>
      <c r="M2294" s="2" t="s">
        <v>31</v>
      </c>
      <c r="N2294" s="2" t="s">
        <v>626</v>
      </c>
      <c r="O2294" s="2" t="s">
        <v>304</v>
      </c>
      <c r="P2294" s="2" t="s">
        <v>2886</v>
      </c>
      <c r="Q2294" s="2" t="s">
        <v>343</v>
      </c>
      <c r="R2294" s="2" t="s">
        <v>369</v>
      </c>
      <c r="S2294" s="2" t="s">
        <v>34</v>
      </c>
      <c r="T2294" s="152">
        <v>5.9880000000000004</v>
      </c>
      <c r="U2294" s="2" t="s">
        <v>3018</v>
      </c>
      <c r="V2294" s="165">
        <v>5.2499999999999998E-2</v>
      </c>
      <c r="W2294" s="167">
        <v>5.3920000000000003E-2</v>
      </c>
      <c r="X2294" s="4" t="s">
        <v>602</v>
      </c>
      <c r="Y2294" s="4" t="s">
        <v>304</v>
      </c>
      <c r="Z2294" s="152">
        <v>72000</v>
      </c>
      <c r="AA2294" s="162">
        <v>1</v>
      </c>
      <c r="AB2294" s="181">
        <v>99.66</v>
      </c>
      <c r="AD2294" s="152">
        <v>71.754999999999995</v>
      </c>
      <c r="AG2294" s="2" t="s">
        <v>36</v>
      </c>
      <c r="AH2294" s="167">
        <v>3.3100000000000002E-4</v>
      </c>
      <c r="AI2294" s="167">
        <v>9.2150261147934897E-4</v>
      </c>
      <c r="AJ2294" s="167">
        <v>3.41332094192827E-4</v>
      </c>
    </row>
    <row r="2295" spans="1:36">
      <c r="A2295" s="2">
        <v>811</v>
      </c>
      <c r="B2295" s="2">
        <v>813</v>
      </c>
      <c r="C2295" s="2" t="s">
        <v>1956</v>
      </c>
      <c r="D2295" s="2" t="s">
        <v>1957</v>
      </c>
      <c r="E2295" s="4" t="s">
        <v>347</v>
      </c>
      <c r="F2295" s="2" t="s">
        <v>3694</v>
      </c>
      <c r="G2295" s="2" t="s">
        <v>3695</v>
      </c>
      <c r="H2295" s="2" t="s">
        <v>350</v>
      </c>
      <c r="I2295" s="2" t="s">
        <v>1153</v>
      </c>
      <c r="J2295" s="2" t="s">
        <v>30</v>
      </c>
      <c r="K2295" s="2" t="s">
        <v>30</v>
      </c>
      <c r="L2295" s="2" t="s">
        <v>519</v>
      </c>
      <c r="M2295" s="2" t="s">
        <v>59</v>
      </c>
      <c r="N2295" s="2" t="s">
        <v>626</v>
      </c>
      <c r="O2295" s="2" t="s">
        <v>304</v>
      </c>
      <c r="P2295" s="2" t="s">
        <v>2886</v>
      </c>
      <c r="Q2295" s="2" t="s">
        <v>343</v>
      </c>
      <c r="R2295" s="2" t="s">
        <v>369</v>
      </c>
      <c r="S2295" s="2" t="s">
        <v>34</v>
      </c>
      <c r="T2295" s="152">
        <v>1.9950000000000001</v>
      </c>
      <c r="U2295" s="2" t="s">
        <v>3696</v>
      </c>
      <c r="V2295" s="165">
        <v>2.7E-2</v>
      </c>
      <c r="W2295" s="167">
        <v>5.1560000000000002E-2</v>
      </c>
      <c r="X2295" s="4" t="s">
        <v>602</v>
      </c>
      <c r="Y2295" s="4" t="s">
        <v>304</v>
      </c>
      <c r="Z2295" s="152">
        <v>53794</v>
      </c>
      <c r="AA2295" s="162">
        <v>1</v>
      </c>
      <c r="AB2295" s="181">
        <v>96.02</v>
      </c>
      <c r="AD2295" s="152">
        <v>51.652999999999999</v>
      </c>
      <c r="AG2295" s="2" t="s">
        <v>36</v>
      </c>
      <c r="AH2295" s="167">
        <v>9.3999999999999994E-5</v>
      </c>
      <c r="AI2295" s="167">
        <v>6.63343887062397E-4</v>
      </c>
      <c r="AJ2295" s="167">
        <v>2.4570799400940399E-4</v>
      </c>
    </row>
    <row r="2296" spans="1:36">
      <c r="A2296" s="2">
        <v>811</v>
      </c>
      <c r="B2296" s="2">
        <v>813</v>
      </c>
      <c r="C2296" s="2" t="s">
        <v>1956</v>
      </c>
      <c r="D2296" s="2" t="s">
        <v>1957</v>
      </c>
      <c r="E2296" s="4" t="s">
        <v>347</v>
      </c>
      <c r="F2296" s="2" t="s">
        <v>3019</v>
      </c>
      <c r="G2296" s="2" t="s">
        <v>3020</v>
      </c>
      <c r="H2296" s="2" t="s">
        <v>350</v>
      </c>
      <c r="I2296" s="2" t="s">
        <v>1153</v>
      </c>
      <c r="J2296" s="2" t="s">
        <v>30</v>
      </c>
      <c r="K2296" s="2" t="s">
        <v>30</v>
      </c>
      <c r="L2296" s="2" t="s">
        <v>519</v>
      </c>
      <c r="M2296" s="2" t="s">
        <v>59</v>
      </c>
      <c r="N2296" s="2" t="s">
        <v>626</v>
      </c>
      <c r="O2296" s="2" t="s">
        <v>304</v>
      </c>
      <c r="P2296" s="2" t="s">
        <v>2886</v>
      </c>
      <c r="Q2296" s="2" t="s">
        <v>343</v>
      </c>
      <c r="R2296" s="2" t="s">
        <v>369</v>
      </c>
      <c r="S2296" s="2" t="s">
        <v>34</v>
      </c>
      <c r="T2296" s="152">
        <v>2.5870000000000002</v>
      </c>
      <c r="U2296" s="2" t="s">
        <v>3021</v>
      </c>
      <c r="V2296" s="165">
        <v>0.05</v>
      </c>
      <c r="W2296" s="167">
        <v>5.1769999999999997E-2</v>
      </c>
      <c r="X2296" s="4" t="s">
        <v>602</v>
      </c>
      <c r="Y2296" s="4" t="s">
        <v>304</v>
      </c>
      <c r="Z2296" s="152">
        <v>61908.93</v>
      </c>
      <c r="AA2296" s="162">
        <v>1</v>
      </c>
      <c r="AB2296" s="181">
        <v>101.04</v>
      </c>
      <c r="AD2296" s="152">
        <v>62.552999999999997</v>
      </c>
      <c r="AG2296" s="2" t="s">
        <v>36</v>
      </c>
      <c r="AH2296" s="167">
        <v>6.0999999999999999E-5</v>
      </c>
      <c r="AI2296" s="167">
        <v>8.0332230656243297E-4</v>
      </c>
      <c r="AJ2296" s="167">
        <v>2.9755714394620798E-4</v>
      </c>
    </row>
    <row r="2297" spans="1:36">
      <c r="A2297" s="2">
        <v>811</v>
      </c>
      <c r="B2297" s="2">
        <v>813</v>
      </c>
      <c r="C2297" s="2" t="s">
        <v>1960</v>
      </c>
      <c r="D2297" s="2" t="s">
        <v>1961</v>
      </c>
      <c r="E2297" s="4" t="s">
        <v>347</v>
      </c>
      <c r="F2297" s="2" t="s">
        <v>3697</v>
      </c>
      <c r="G2297" s="2" t="s">
        <v>3698</v>
      </c>
      <c r="H2297" s="2" t="s">
        <v>350</v>
      </c>
      <c r="I2297" s="2" t="s">
        <v>1153</v>
      </c>
      <c r="J2297" s="2" t="s">
        <v>30</v>
      </c>
      <c r="K2297" s="2" t="s">
        <v>30</v>
      </c>
      <c r="L2297" s="2" t="s">
        <v>519</v>
      </c>
      <c r="M2297" s="2" t="s">
        <v>59</v>
      </c>
      <c r="N2297" s="2" t="s">
        <v>671</v>
      </c>
      <c r="O2297" s="2" t="s">
        <v>304</v>
      </c>
      <c r="P2297" s="2" t="s">
        <v>2893</v>
      </c>
      <c r="Q2297" s="2" t="s">
        <v>343</v>
      </c>
      <c r="R2297" s="2" t="s">
        <v>369</v>
      </c>
      <c r="S2297" s="2" t="s">
        <v>34</v>
      </c>
      <c r="T2297" s="152">
        <v>2.75</v>
      </c>
      <c r="U2297" s="2" t="s">
        <v>3024</v>
      </c>
      <c r="V2297" s="165">
        <v>3.2000000000000001E-2</v>
      </c>
      <c r="W2297" s="167">
        <v>4.3770000000000003E-2</v>
      </c>
      <c r="X2297" s="4" t="s">
        <v>602</v>
      </c>
      <c r="Y2297" s="4" t="s">
        <v>304</v>
      </c>
      <c r="Z2297" s="152">
        <v>297000</v>
      </c>
      <c r="AA2297" s="162">
        <v>1</v>
      </c>
      <c r="AB2297" s="181">
        <v>97.24</v>
      </c>
      <c r="AD2297" s="152">
        <v>288.803</v>
      </c>
      <c r="AG2297" s="2" t="s">
        <v>36</v>
      </c>
      <c r="AH2297" s="167">
        <v>2.12E-4</v>
      </c>
      <c r="AI2297" s="167">
        <v>3.7088954445468501E-3</v>
      </c>
      <c r="AJ2297" s="167">
        <v>1.37380516719E-3</v>
      </c>
    </row>
    <row r="2298" spans="1:36">
      <c r="A2298" s="2">
        <v>811</v>
      </c>
      <c r="B2298" s="2">
        <v>813</v>
      </c>
      <c r="C2298" s="2" t="s">
        <v>1960</v>
      </c>
      <c r="D2298" s="2" t="s">
        <v>1961</v>
      </c>
      <c r="E2298" s="4" t="s">
        <v>347</v>
      </c>
      <c r="F2298" s="2" t="s">
        <v>3022</v>
      </c>
      <c r="G2298" s="2" t="s">
        <v>3023</v>
      </c>
      <c r="H2298" s="2" t="s">
        <v>350</v>
      </c>
      <c r="I2298" s="2" t="s">
        <v>942</v>
      </c>
      <c r="J2298" s="2" t="s">
        <v>30</v>
      </c>
      <c r="K2298" s="2" t="s">
        <v>30</v>
      </c>
      <c r="L2298" s="2" t="s">
        <v>519</v>
      </c>
      <c r="M2298" s="2" t="s">
        <v>59</v>
      </c>
      <c r="N2298" s="2" t="s">
        <v>671</v>
      </c>
      <c r="O2298" s="2" t="s">
        <v>304</v>
      </c>
      <c r="P2298" s="2" t="s">
        <v>2893</v>
      </c>
      <c r="Q2298" s="2" t="s">
        <v>343</v>
      </c>
      <c r="R2298" s="2" t="s">
        <v>369</v>
      </c>
      <c r="S2298" s="2" t="s">
        <v>34</v>
      </c>
      <c r="T2298" s="152">
        <v>2.8220000000000001</v>
      </c>
      <c r="U2298" s="2" t="s">
        <v>3024</v>
      </c>
      <c r="V2298" s="165">
        <v>1.7000000000000001E-2</v>
      </c>
      <c r="W2298" s="167">
        <v>2.5329999999999998E-2</v>
      </c>
      <c r="X2298" s="4" t="s">
        <v>602</v>
      </c>
      <c r="Y2298" s="4" t="s">
        <v>304</v>
      </c>
      <c r="Z2298" s="152">
        <v>1170772</v>
      </c>
      <c r="AA2298" s="162">
        <v>1</v>
      </c>
      <c r="AB2298" s="181">
        <v>112.86</v>
      </c>
      <c r="AD2298" s="152">
        <v>1321.3330000000001</v>
      </c>
      <c r="AG2298" s="2" t="s">
        <v>36</v>
      </c>
      <c r="AH2298" s="167">
        <v>9.2199999999999997E-4</v>
      </c>
      <c r="AI2298" s="167">
        <v>1.6968973223088699E-2</v>
      </c>
      <c r="AJ2298" s="167">
        <v>6.2854462856491503E-3</v>
      </c>
    </row>
    <row r="2299" spans="1:36">
      <c r="A2299" s="2">
        <v>811</v>
      </c>
      <c r="B2299" s="2">
        <v>813</v>
      </c>
      <c r="C2299" s="2" t="s">
        <v>1960</v>
      </c>
      <c r="D2299" s="2" t="s">
        <v>1961</v>
      </c>
      <c r="E2299" s="4" t="s">
        <v>347</v>
      </c>
      <c r="F2299" s="2" t="s">
        <v>3705</v>
      </c>
      <c r="G2299" s="2" t="s">
        <v>3706</v>
      </c>
      <c r="H2299" s="2" t="s">
        <v>350</v>
      </c>
      <c r="I2299" s="2" t="s">
        <v>1153</v>
      </c>
      <c r="J2299" s="2" t="s">
        <v>30</v>
      </c>
      <c r="K2299" s="2" t="s">
        <v>30</v>
      </c>
      <c r="L2299" s="2" t="s">
        <v>519</v>
      </c>
      <c r="M2299" s="2" t="s">
        <v>59</v>
      </c>
      <c r="N2299" s="2" t="s">
        <v>671</v>
      </c>
      <c r="O2299" s="2" t="s">
        <v>304</v>
      </c>
      <c r="P2299" s="2" t="s">
        <v>2893</v>
      </c>
      <c r="Q2299" s="2" t="s">
        <v>343</v>
      </c>
      <c r="R2299" s="2" t="s">
        <v>369</v>
      </c>
      <c r="S2299" s="2" t="s">
        <v>34</v>
      </c>
      <c r="T2299" s="152">
        <v>0.41599999999999998</v>
      </c>
      <c r="U2299" s="2" t="s">
        <v>3707</v>
      </c>
      <c r="V2299" s="165">
        <v>3.6499999999999998E-2</v>
      </c>
      <c r="W2299" s="167">
        <v>4.514E-2</v>
      </c>
      <c r="X2299" s="4" t="s">
        <v>602</v>
      </c>
      <c r="Y2299" s="4" t="s">
        <v>304</v>
      </c>
      <c r="Z2299" s="152">
        <v>44820.47</v>
      </c>
      <c r="AA2299" s="162">
        <v>1</v>
      </c>
      <c r="AB2299" s="181">
        <v>99.97</v>
      </c>
      <c r="AD2299" s="152">
        <v>44.807000000000002</v>
      </c>
      <c r="AG2299" s="2" t="s">
        <v>36</v>
      </c>
      <c r="AH2299" s="167">
        <v>8.3999999999999995E-5</v>
      </c>
      <c r="AI2299" s="167">
        <v>5.7542574612970204E-4</v>
      </c>
      <c r="AJ2299" s="167">
        <v>2.13142396486115E-4</v>
      </c>
    </row>
    <row r="2300" spans="1:36">
      <c r="A2300" s="2">
        <v>811</v>
      </c>
      <c r="B2300" s="2">
        <v>813</v>
      </c>
      <c r="C2300" s="2" t="s">
        <v>2398</v>
      </c>
      <c r="D2300" s="2" t="s">
        <v>2399</v>
      </c>
      <c r="E2300" s="4" t="s">
        <v>347</v>
      </c>
      <c r="F2300" s="2" t="s">
        <v>3025</v>
      </c>
      <c r="G2300" s="2" t="s">
        <v>3026</v>
      </c>
      <c r="H2300" s="2" t="s">
        <v>350</v>
      </c>
      <c r="I2300" s="2" t="s">
        <v>1153</v>
      </c>
      <c r="J2300" s="2" t="s">
        <v>30</v>
      </c>
      <c r="K2300" s="2" t="s">
        <v>30</v>
      </c>
      <c r="L2300" s="2" t="s">
        <v>519</v>
      </c>
      <c r="M2300" s="2" t="s">
        <v>31</v>
      </c>
      <c r="N2300" s="2" t="s">
        <v>671</v>
      </c>
      <c r="O2300" s="2" t="s">
        <v>304</v>
      </c>
      <c r="P2300" s="2" t="s">
        <v>2870</v>
      </c>
      <c r="Q2300" s="2" t="s">
        <v>368</v>
      </c>
      <c r="R2300" s="2" t="s">
        <v>369</v>
      </c>
      <c r="S2300" s="2" t="s">
        <v>34</v>
      </c>
      <c r="T2300" s="152">
        <v>3.9729999999999999</v>
      </c>
      <c r="U2300" s="2" t="s">
        <v>3027</v>
      </c>
      <c r="V2300" s="165">
        <v>5.5E-2</v>
      </c>
      <c r="W2300" s="167">
        <v>4.6519999999999999E-2</v>
      </c>
      <c r="X2300" s="4" t="s">
        <v>602</v>
      </c>
      <c r="Y2300" s="4" t="s">
        <v>304</v>
      </c>
      <c r="Z2300" s="152">
        <v>707000</v>
      </c>
      <c r="AA2300" s="162">
        <v>1</v>
      </c>
      <c r="AB2300" s="181">
        <v>104.02</v>
      </c>
      <c r="AD2300" s="152">
        <v>735.42100000000005</v>
      </c>
      <c r="AG2300" s="2" t="s">
        <v>36</v>
      </c>
      <c r="AH2300" s="167">
        <v>7.0100000000000002E-4</v>
      </c>
      <c r="AI2300" s="167">
        <v>9.4445105112632797E-3</v>
      </c>
      <c r="AJ2300" s="167">
        <v>3.4983238368260601E-3</v>
      </c>
    </row>
    <row r="2301" spans="1:36">
      <c r="A2301" s="2">
        <v>811</v>
      </c>
      <c r="B2301" s="2">
        <v>813</v>
      </c>
      <c r="C2301" s="2" t="s">
        <v>1964</v>
      </c>
      <c r="D2301" s="2" t="s">
        <v>1965</v>
      </c>
      <c r="E2301" s="4" t="s">
        <v>347</v>
      </c>
      <c r="F2301" s="2" t="s">
        <v>3028</v>
      </c>
      <c r="G2301" s="2" t="s">
        <v>3029</v>
      </c>
      <c r="H2301" s="2" t="s">
        <v>350</v>
      </c>
      <c r="I2301" s="2" t="s">
        <v>942</v>
      </c>
      <c r="J2301" s="2" t="s">
        <v>30</v>
      </c>
      <c r="K2301" s="2" t="s">
        <v>30</v>
      </c>
      <c r="L2301" s="2" t="s">
        <v>519</v>
      </c>
      <c r="M2301" s="2" t="s">
        <v>59</v>
      </c>
      <c r="N2301" s="2" t="s">
        <v>650</v>
      </c>
      <c r="O2301" s="2" t="s">
        <v>304</v>
      </c>
      <c r="P2301" s="2" t="s">
        <v>2893</v>
      </c>
      <c r="Q2301" s="2" t="s">
        <v>343</v>
      </c>
      <c r="R2301" s="2" t="s">
        <v>369</v>
      </c>
      <c r="S2301" s="2" t="s">
        <v>34</v>
      </c>
      <c r="T2301" s="152">
        <v>2.94</v>
      </c>
      <c r="U2301" s="2" t="s">
        <v>3030</v>
      </c>
      <c r="V2301" s="165">
        <v>7.7999999999999996E-3</v>
      </c>
      <c r="W2301" s="167">
        <v>2.6079999999999999E-2</v>
      </c>
      <c r="X2301" s="4" t="s">
        <v>602</v>
      </c>
      <c r="Y2301" s="4" t="s">
        <v>304</v>
      </c>
      <c r="Z2301" s="152">
        <v>83125.039999999994</v>
      </c>
      <c r="AA2301" s="162">
        <v>1</v>
      </c>
      <c r="AB2301" s="181">
        <v>110.24</v>
      </c>
      <c r="AD2301" s="152">
        <v>91.637</v>
      </c>
      <c r="AG2301" s="2" t="s">
        <v>36</v>
      </c>
      <c r="AH2301" s="167">
        <v>1.4300000000000001E-4</v>
      </c>
      <c r="AI2301" s="167">
        <v>1.17683144138282E-3</v>
      </c>
      <c r="AJ2301" s="167">
        <v>4.3590797833367002E-4</v>
      </c>
    </row>
    <row r="2302" spans="1:36">
      <c r="A2302" s="2">
        <v>811</v>
      </c>
      <c r="B2302" s="2">
        <v>813</v>
      </c>
      <c r="C2302" s="2" t="s">
        <v>1964</v>
      </c>
      <c r="D2302" s="2" t="s">
        <v>1965</v>
      </c>
      <c r="E2302" s="4" t="s">
        <v>347</v>
      </c>
      <c r="F2302" s="2" t="s">
        <v>3031</v>
      </c>
      <c r="G2302" s="2" t="s">
        <v>3032</v>
      </c>
      <c r="H2302" s="2" t="s">
        <v>350</v>
      </c>
      <c r="I2302" s="2" t="s">
        <v>942</v>
      </c>
      <c r="J2302" s="2" t="s">
        <v>30</v>
      </c>
      <c r="K2302" s="2" t="s">
        <v>30</v>
      </c>
      <c r="L2302" s="2" t="s">
        <v>519</v>
      </c>
      <c r="M2302" s="2" t="s">
        <v>59</v>
      </c>
      <c r="N2302" s="2" t="s">
        <v>650</v>
      </c>
      <c r="O2302" s="2" t="s">
        <v>304</v>
      </c>
      <c r="P2302" s="2" t="s">
        <v>2882</v>
      </c>
      <c r="Q2302" s="2" t="s">
        <v>343</v>
      </c>
      <c r="R2302" s="2" t="s">
        <v>369</v>
      </c>
      <c r="S2302" s="2" t="s">
        <v>34</v>
      </c>
      <c r="T2302" s="152">
        <v>0.96099999999999997</v>
      </c>
      <c r="U2302" s="2" t="s">
        <v>3033</v>
      </c>
      <c r="V2302" s="165">
        <v>1.95E-2</v>
      </c>
      <c r="W2302" s="167">
        <v>2.819E-2</v>
      </c>
      <c r="X2302" s="4" t="s">
        <v>602</v>
      </c>
      <c r="Y2302" s="4" t="s">
        <v>304</v>
      </c>
      <c r="Z2302" s="152">
        <v>279178.71000000002</v>
      </c>
      <c r="AA2302" s="162">
        <v>1</v>
      </c>
      <c r="AB2302" s="181">
        <v>117.21</v>
      </c>
      <c r="AD2302" s="152">
        <v>327.22500000000002</v>
      </c>
      <c r="AG2302" s="2" t="s">
        <v>36</v>
      </c>
      <c r="AH2302" s="167">
        <v>8.2899999999999998E-4</v>
      </c>
      <c r="AI2302" s="167">
        <v>4.2023299956378398E-3</v>
      </c>
      <c r="AJ2302" s="167">
        <v>1.5565773553236899E-3</v>
      </c>
    </row>
    <row r="2303" spans="1:36">
      <c r="A2303" s="2">
        <v>811</v>
      </c>
      <c r="B2303" s="2">
        <v>813</v>
      </c>
      <c r="C2303" s="2" t="s">
        <v>1964</v>
      </c>
      <c r="D2303" s="2" t="s">
        <v>1965</v>
      </c>
      <c r="E2303" s="4" t="s">
        <v>347</v>
      </c>
      <c r="F2303" s="2" t="s">
        <v>3034</v>
      </c>
      <c r="G2303" s="2" t="s">
        <v>3035</v>
      </c>
      <c r="H2303" s="2" t="s">
        <v>350</v>
      </c>
      <c r="I2303" s="2" t="s">
        <v>942</v>
      </c>
      <c r="J2303" s="2" t="s">
        <v>30</v>
      </c>
      <c r="K2303" s="2" t="s">
        <v>30</v>
      </c>
      <c r="L2303" s="2" t="s">
        <v>519</v>
      </c>
      <c r="M2303" s="2" t="s">
        <v>59</v>
      </c>
      <c r="N2303" s="2" t="s">
        <v>650</v>
      </c>
      <c r="O2303" s="2" t="s">
        <v>304</v>
      </c>
      <c r="P2303" s="2" t="s">
        <v>2893</v>
      </c>
      <c r="Q2303" s="2" t="s">
        <v>343</v>
      </c>
      <c r="R2303" s="2" t="s">
        <v>369</v>
      </c>
      <c r="S2303" s="2" t="s">
        <v>34</v>
      </c>
      <c r="T2303" s="152">
        <v>4.7249999999999996</v>
      </c>
      <c r="U2303" s="2" t="s">
        <v>3036</v>
      </c>
      <c r="V2303" s="165">
        <v>2.5999999999999999E-2</v>
      </c>
      <c r="W2303" s="167">
        <v>2.8320000000000001E-2</v>
      </c>
      <c r="X2303" s="4" t="s">
        <v>602</v>
      </c>
      <c r="Y2303" s="4" t="s">
        <v>304</v>
      </c>
      <c r="Z2303" s="152">
        <v>120176</v>
      </c>
      <c r="AA2303" s="162">
        <v>1</v>
      </c>
      <c r="AB2303" s="181">
        <v>104</v>
      </c>
      <c r="AC2303" s="152">
        <v>1.641</v>
      </c>
      <c r="AD2303" s="152">
        <v>126.624</v>
      </c>
      <c r="AG2303" s="2" t="s">
        <v>36</v>
      </c>
      <c r="AH2303" s="167">
        <v>2.24E-4</v>
      </c>
      <c r="AI2303" s="167">
        <v>1.6261476437461799E-3</v>
      </c>
      <c r="AJ2303" s="167">
        <v>6.0233836973673396E-4</v>
      </c>
    </row>
    <row r="2304" spans="1:36">
      <c r="A2304" s="2">
        <v>811</v>
      </c>
      <c r="B2304" s="2">
        <v>813</v>
      </c>
      <c r="C2304" s="2" t="s">
        <v>1964</v>
      </c>
      <c r="D2304" s="2" t="s">
        <v>1965</v>
      </c>
      <c r="E2304" s="4" t="s">
        <v>347</v>
      </c>
      <c r="F2304" s="2" t="s">
        <v>3037</v>
      </c>
      <c r="G2304" s="2" t="s">
        <v>3038</v>
      </c>
      <c r="H2304" s="2" t="s">
        <v>350</v>
      </c>
      <c r="I2304" s="2" t="s">
        <v>942</v>
      </c>
      <c r="J2304" s="2" t="s">
        <v>30</v>
      </c>
      <c r="K2304" s="2" t="s">
        <v>30</v>
      </c>
      <c r="L2304" s="2" t="s">
        <v>519</v>
      </c>
      <c r="M2304" s="2" t="s">
        <v>59</v>
      </c>
      <c r="N2304" s="2" t="s">
        <v>650</v>
      </c>
      <c r="O2304" s="2" t="s">
        <v>304</v>
      </c>
      <c r="P2304" s="2" t="s">
        <v>3039</v>
      </c>
      <c r="Q2304" s="2" t="s">
        <v>368</v>
      </c>
      <c r="R2304" s="2" t="s">
        <v>369</v>
      </c>
      <c r="S2304" s="2" t="s">
        <v>34</v>
      </c>
      <c r="T2304" s="152">
        <v>3.7509999999999999</v>
      </c>
      <c r="U2304" s="2" t="s">
        <v>3040</v>
      </c>
      <c r="V2304" s="165">
        <v>1.17E-2</v>
      </c>
      <c r="W2304" s="167">
        <v>2.811E-2</v>
      </c>
      <c r="X2304" s="4" t="s">
        <v>602</v>
      </c>
      <c r="Y2304" s="4" t="s">
        <v>304</v>
      </c>
      <c r="Z2304" s="152">
        <v>418244.15</v>
      </c>
      <c r="AA2304" s="162">
        <v>1</v>
      </c>
      <c r="AB2304" s="181">
        <v>110.06</v>
      </c>
      <c r="AD2304" s="152">
        <v>460.32</v>
      </c>
      <c r="AG2304" s="2" t="s">
        <v>36</v>
      </c>
      <c r="AH2304" s="167">
        <v>6.0700000000000001E-4</v>
      </c>
      <c r="AI2304" s="167">
        <v>5.9115664363409703E-3</v>
      </c>
      <c r="AJ2304" s="167">
        <v>2.1896924941286599E-3</v>
      </c>
    </row>
    <row r="2305" spans="1:36">
      <c r="A2305" s="2">
        <v>811</v>
      </c>
      <c r="B2305" s="2">
        <v>813</v>
      </c>
      <c r="C2305" s="2" t="s">
        <v>1964</v>
      </c>
      <c r="D2305" s="2" t="s">
        <v>1965</v>
      </c>
      <c r="E2305" s="4" t="s">
        <v>347</v>
      </c>
      <c r="F2305" s="2" t="s">
        <v>4115</v>
      </c>
      <c r="G2305" s="2" t="s">
        <v>4116</v>
      </c>
      <c r="H2305" s="2" t="s">
        <v>350</v>
      </c>
      <c r="I2305" s="2" t="s">
        <v>942</v>
      </c>
      <c r="J2305" s="2" t="s">
        <v>30</v>
      </c>
      <c r="K2305" s="2" t="s">
        <v>30</v>
      </c>
      <c r="L2305" s="2" t="s">
        <v>519</v>
      </c>
      <c r="M2305" s="2" t="s">
        <v>59</v>
      </c>
      <c r="N2305" s="2" t="s">
        <v>650</v>
      </c>
      <c r="O2305" s="2" t="s">
        <v>304</v>
      </c>
      <c r="P2305" s="2" t="s">
        <v>2893</v>
      </c>
      <c r="Q2305" s="2" t="s">
        <v>343</v>
      </c>
      <c r="R2305" s="2" t="s">
        <v>369</v>
      </c>
      <c r="S2305" s="2" t="s">
        <v>34</v>
      </c>
      <c r="T2305" s="152">
        <v>2.1909999999999998</v>
      </c>
      <c r="U2305" s="2" t="s">
        <v>4117</v>
      </c>
      <c r="V2305" s="165">
        <v>1.8200000000000001E-2</v>
      </c>
      <c r="W2305" s="167">
        <v>2.7179999999999999E-2</v>
      </c>
      <c r="X2305" s="4" t="s">
        <v>602</v>
      </c>
      <c r="Y2305" s="4" t="s">
        <v>304</v>
      </c>
      <c r="Z2305" s="152">
        <v>140625</v>
      </c>
      <c r="AA2305" s="162">
        <v>1</v>
      </c>
      <c r="AB2305" s="181">
        <v>115.13</v>
      </c>
      <c r="AD2305" s="152">
        <v>161.90199999999999</v>
      </c>
      <c r="AG2305" s="2" t="s">
        <v>36</v>
      </c>
      <c r="AH2305" s="167">
        <v>2.81E-4</v>
      </c>
      <c r="AI2305" s="167">
        <v>2.0791902558467798E-3</v>
      </c>
      <c r="AJ2305" s="167">
        <v>7.7014905374406196E-4</v>
      </c>
    </row>
    <row r="2306" spans="1:36">
      <c r="A2306" s="2">
        <v>811</v>
      </c>
      <c r="B2306" s="2">
        <v>813</v>
      </c>
      <c r="C2306" s="2" t="s">
        <v>1964</v>
      </c>
      <c r="D2306" s="2" t="s">
        <v>1965</v>
      </c>
      <c r="E2306" s="4" t="s">
        <v>347</v>
      </c>
      <c r="F2306" s="2" t="s">
        <v>3041</v>
      </c>
      <c r="G2306" s="2" t="s">
        <v>3042</v>
      </c>
      <c r="H2306" s="2" t="s">
        <v>350</v>
      </c>
      <c r="I2306" s="2" t="s">
        <v>942</v>
      </c>
      <c r="J2306" s="2" t="s">
        <v>30</v>
      </c>
      <c r="K2306" s="2" t="s">
        <v>30</v>
      </c>
      <c r="L2306" s="2" t="s">
        <v>519</v>
      </c>
      <c r="M2306" s="2" t="s">
        <v>59</v>
      </c>
      <c r="N2306" s="2" t="s">
        <v>650</v>
      </c>
      <c r="O2306" s="2" t="s">
        <v>304</v>
      </c>
      <c r="P2306" s="2" t="s">
        <v>3039</v>
      </c>
      <c r="Q2306" s="2" t="s">
        <v>368</v>
      </c>
      <c r="R2306" s="2" t="s">
        <v>369</v>
      </c>
      <c r="S2306" s="2" t="s">
        <v>34</v>
      </c>
      <c r="T2306" s="152">
        <v>3.7639999999999998</v>
      </c>
      <c r="U2306" s="2" t="s">
        <v>3043</v>
      </c>
      <c r="V2306" s="165">
        <v>1.3299999999999999E-2</v>
      </c>
      <c r="W2306" s="167">
        <v>2.8490000000000001E-2</v>
      </c>
      <c r="X2306" s="4" t="s">
        <v>602</v>
      </c>
      <c r="Y2306" s="4" t="s">
        <v>304</v>
      </c>
      <c r="Z2306" s="152">
        <v>291705.28999999998</v>
      </c>
      <c r="AA2306" s="162">
        <v>1</v>
      </c>
      <c r="AB2306" s="181">
        <v>110.9</v>
      </c>
      <c r="AD2306" s="152">
        <v>323.50099999999998</v>
      </c>
      <c r="AG2306" s="2" t="s">
        <v>36</v>
      </c>
      <c r="AH2306" s="167">
        <v>2.5900000000000001E-4</v>
      </c>
      <c r="AI2306" s="167">
        <v>4.1545026680677001E-3</v>
      </c>
      <c r="AJ2306" s="167">
        <v>1.53886172253459E-3</v>
      </c>
    </row>
    <row r="2307" spans="1:36">
      <c r="A2307" s="2">
        <v>811</v>
      </c>
      <c r="B2307" s="2">
        <v>813</v>
      </c>
      <c r="C2307" s="2" t="s">
        <v>1964</v>
      </c>
      <c r="D2307" s="2" t="s">
        <v>1965</v>
      </c>
      <c r="E2307" s="4" t="s">
        <v>347</v>
      </c>
      <c r="F2307" s="2" t="s">
        <v>3044</v>
      </c>
      <c r="G2307" s="2" t="s">
        <v>3045</v>
      </c>
      <c r="H2307" s="2" t="s">
        <v>350</v>
      </c>
      <c r="I2307" s="2" t="s">
        <v>1153</v>
      </c>
      <c r="J2307" s="2" t="s">
        <v>30</v>
      </c>
      <c r="K2307" s="2" t="s">
        <v>492</v>
      </c>
      <c r="L2307" s="2" t="s">
        <v>519</v>
      </c>
      <c r="M2307" s="2" t="s">
        <v>59</v>
      </c>
      <c r="N2307" s="2" t="s">
        <v>650</v>
      </c>
      <c r="O2307" s="2" t="s">
        <v>304</v>
      </c>
      <c r="P2307" s="2" t="s">
        <v>2882</v>
      </c>
      <c r="Q2307" s="2" t="s">
        <v>343</v>
      </c>
      <c r="R2307" s="2" t="s">
        <v>369</v>
      </c>
      <c r="S2307" s="2" t="s">
        <v>34</v>
      </c>
      <c r="T2307" s="152">
        <v>3.87</v>
      </c>
      <c r="U2307" s="2" t="s">
        <v>3046</v>
      </c>
      <c r="V2307" s="165">
        <v>2.0899999999999998E-2</v>
      </c>
      <c r="W2307" s="167">
        <v>4.632E-2</v>
      </c>
      <c r="X2307" s="4" t="s">
        <v>602</v>
      </c>
      <c r="Y2307" s="4" t="s">
        <v>304</v>
      </c>
      <c r="Z2307" s="152">
        <v>41348.559999999998</v>
      </c>
      <c r="AA2307" s="162">
        <v>1</v>
      </c>
      <c r="AB2307" s="181">
        <v>91.25</v>
      </c>
      <c r="AD2307" s="152">
        <v>37.731000000000002</v>
      </c>
      <c r="AG2307" s="2" t="s">
        <v>36</v>
      </c>
      <c r="AH2307" s="167">
        <v>1.2999999999999999E-4</v>
      </c>
      <c r="AI2307" s="167">
        <v>4.8454760761702098E-4</v>
      </c>
      <c r="AJ2307" s="167">
        <v>1.79480391681721E-4</v>
      </c>
    </row>
    <row r="2308" spans="1:36">
      <c r="A2308" s="2">
        <v>811</v>
      </c>
      <c r="B2308" s="2">
        <v>813</v>
      </c>
      <c r="C2308" s="2" t="s">
        <v>1964</v>
      </c>
      <c r="D2308" s="2" t="s">
        <v>1965</v>
      </c>
      <c r="E2308" s="4" t="s">
        <v>347</v>
      </c>
      <c r="F2308" s="2" t="s">
        <v>3050</v>
      </c>
      <c r="G2308" s="2" t="s">
        <v>3051</v>
      </c>
      <c r="H2308" s="2" t="s">
        <v>350</v>
      </c>
      <c r="I2308" s="2" t="s">
        <v>942</v>
      </c>
      <c r="J2308" s="2" t="s">
        <v>30</v>
      </c>
      <c r="K2308" s="2" t="s">
        <v>30</v>
      </c>
      <c r="L2308" s="2" t="s">
        <v>519</v>
      </c>
      <c r="M2308" s="2" t="s">
        <v>59</v>
      </c>
      <c r="N2308" s="2" t="s">
        <v>650</v>
      </c>
      <c r="O2308" s="2" t="s">
        <v>304</v>
      </c>
      <c r="P2308" s="2" t="s">
        <v>2882</v>
      </c>
      <c r="Q2308" s="2" t="s">
        <v>343</v>
      </c>
      <c r="R2308" s="2" t="s">
        <v>369</v>
      </c>
      <c r="S2308" s="2" t="s">
        <v>34</v>
      </c>
      <c r="T2308" s="152">
        <v>2.165</v>
      </c>
      <c r="U2308" s="2" t="s">
        <v>3052</v>
      </c>
      <c r="V2308" s="165">
        <v>3.3500000000000002E-2</v>
      </c>
      <c r="W2308" s="167">
        <v>2.8729999999999999E-2</v>
      </c>
      <c r="X2308" s="4" t="s">
        <v>602</v>
      </c>
      <c r="Y2308" s="4" t="s">
        <v>304</v>
      </c>
      <c r="Z2308" s="152">
        <v>43953.08</v>
      </c>
      <c r="AA2308" s="162">
        <v>1</v>
      </c>
      <c r="AB2308" s="181">
        <v>119.31</v>
      </c>
      <c r="AD2308" s="152">
        <v>52.44</v>
      </c>
      <c r="AG2308" s="2" t="s">
        <v>36</v>
      </c>
      <c r="AH2308" s="167">
        <v>7.2999999999999999E-5</v>
      </c>
      <c r="AI2308" s="167">
        <v>6.7345619195340902E-4</v>
      </c>
      <c r="AJ2308" s="167">
        <v>2.4945367433908301E-4</v>
      </c>
    </row>
    <row r="2309" spans="1:36">
      <c r="A2309" s="2">
        <v>811</v>
      </c>
      <c r="B2309" s="2">
        <v>813</v>
      </c>
      <c r="C2309" s="2" t="s">
        <v>3935</v>
      </c>
      <c r="D2309" s="2" t="s">
        <v>3936</v>
      </c>
      <c r="E2309" s="4" t="s">
        <v>347</v>
      </c>
      <c r="F2309" s="2" t="s">
        <v>3940</v>
      </c>
      <c r="G2309" s="2" t="s">
        <v>3941</v>
      </c>
      <c r="H2309" s="2" t="s">
        <v>350</v>
      </c>
      <c r="I2309" s="2" t="s">
        <v>942</v>
      </c>
      <c r="J2309" s="2" t="s">
        <v>30</v>
      </c>
      <c r="K2309" s="2" t="s">
        <v>30</v>
      </c>
      <c r="L2309" s="2" t="s">
        <v>519</v>
      </c>
      <c r="M2309" s="2" t="s">
        <v>59</v>
      </c>
      <c r="N2309" s="2" t="s">
        <v>634</v>
      </c>
      <c r="O2309" s="2" t="s">
        <v>304</v>
      </c>
      <c r="P2309" s="2" t="s">
        <v>2882</v>
      </c>
      <c r="Q2309" s="2" t="s">
        <v>343</v>
      </c>
      <c r="R2309" s="2" t="s">
        <v>369</v>
      </c>
      <c r="S2309" s="2" t="s">
        <v>34</v>
      </c>
      <c r="T2309" s="152">
        <v>0.97499999999999998</v>
      </c>
      <c r="U2309" s="2" t="s">
        <v>3289</v>
      </c>
      <c r="V2309" s="165">
        <v>2.3199999999999998E-2</v>
      </c>
      <c r="W2309" s="167">
        <v>2.852E-2</v>
      </c>
      <c r="X2309" s="4" t="s">
        <v>602</v>
      </c>
      <c r="Y2309" s="4" t="s">
        <v>304</v>
      </c>
      <c r="Z2309" s="152">
        <v>250000</v>
      </c>
      <c r="AA2309" s="162">
        <v>1</v>
      </c>
      <c r="AB2309" s="181">
        <v>116.63</v>
      </c>
      <c r="AD2309" s="152">
        <v>291.57499999999999</v>
      </c>
      <c r="AG2309" s="2" t="s">
        <v>36</v>
      </c>
      <c r="AH2309" s="167">
        <v>8.3299999999999997E-4</v>
      </c>
      <c r="AI2309" s="167">
        <v>3.7444968997660298E-3</v>
      </c>
      <c r="AJ2309" s="167">
        <v>1.38699223699848E-3</v>
      </c>
    </row>
    <row r="2310" spans="1:36">
      <c r="A2310" s="2">
        <v>811</v>
      </c>
      <c r="B2310" s="2">
        <v>813</v>
      </c>
      <c r="C2310" s="2" t="s">
        <v>2252</v>
      </c>
      <c r="D2310" s="2" t="s">
        <v>2253</v>
      </c>
      <c r="E2310" s="4" t="s">
        <v>347</v>
      </c>
      <c r="F2310" s="2" t="s">
        <v>3053</v>
      </c>
      <c r="G2310" s="2" t="s">
        <v>3054</v>
      </c>
      <c r="H2310" s="2" t="s">
        <v>350</v>
      </c>
      <c r="I2310" s="2" t="s">
        <v>1153</v>
      </c>
      <c r="J2310" s="2" t="s">
        <v>30</v>
      </c>
      <c r="K2310" s="2" t="s">
        <v>30</v>
      </c>
      <c r="L2310" s="2" t="s">
        <v>519</v>
      </c>
      <c r="M2310" s="2" t="s">
        <v>59</v>
      </c>
      <c r="N2310" s="2" t="s">
        <v>626</v>
      </c>
      <c r="O2310" s="2" t="s">
        <v>304</v>
      </c>
      <c r="P2310" s="2" t="s">
        <v>2943</v>
      </c>
      <c r="Q2310" s="2" t="s">
        <v>368</v>
      </c>
      <c r="R2310" s="2" t="s">
        <v>369</v>
      </c>
      <c r="S2310" s="2" t="s">
        <v>34</v>
      </c>
      <c r="T2310" s="152">
        <v>2.7770000000000001</v>
      </c>
      <c r="U2310" s="2" t="s">
        <v>2899</v>
      </c>
      <c r="V2310" s="165">
        <v>7.2499999999999995E-2</v>
      </c>
      <c r="W2310" s="167">
        <v>5.3060000000000003E-2</v>
      </c>
      <c r="X2310" s="4" t="s">
        <v>602</v>
      </c>
      <c r="Y2310" s="4" t="s">
        <v>304</v>
      </c>
      <c r="Z2310" s="152">
        <v>58400</v>
      </c>
      <c r="AA2310" s="162">
        <v>1</v>
      </c>
      <c r="AB2310" s="181">
        <v>106.83</v>
      </c>
      <c r="AD2310" s="152">
        <v>62.389000000000003</v>
      </c>
      <c r="AG2310" s="2" t="s">
        <v>36</v>
      </c>
      <c r="AH2310" s="167">
        <v>9.1000000000000003E-5</v>
      </c>
      <c r="AI2310" s="167">
        <v>8.01215360097302E-4</v>
      </c>
      <c r="AJ2310" s="167">
        <v>2.9677671376583101E-4</v>
      </c>
    </row>
    <row r="2311" spans="1:36">
      <c r="A2311" s="2">
        <v>811</v>
      </c>
      <c r="B2311" s="2">
        <v>813</v>
      </c>
      <c r="C2311" s="2" t="s">
        <v>1976</v>
      </c>
      <c r="D2311" s="2" t="s">
        <v>1977</v>
      </c>
      <c r="E2311" s="4" t="s">
        <v>347</v>
      </c>
      <c r="F2311" s="2" t="s">
        <v>3058</v>
      </c>
      <c r="G2311" s="2" t="s">
        <v>3059</v>
      </c>
      <c r="H2311" s="2" t="s">
        <v>350</v>
      </c>
      <c r="I2311" s="2" t="s">
        <v>1153</v>
      </c>
      <c r="J2311" s="2" t="s">
        <v>30</v>
      </c>
      <c r="K2311" s="2" t="s">
        <v>30</v>
      </c>
      <c r="L2311" s="2" t="s">
        <v>519</v>
      </c>
      <c r="M2311" s="2" t="s">
        <v>59</v>
      </c>
      <c r="N2311" s="2" t="s">
        <v>650</v>
      </c>
      <c r="O2311" s="2" t="s">
        <v>304</v>
      </c>
      <c r="P2311" s="2" t="s">
        <v>2893</v>
      </c>
      <c r="Q2311" s="2" t="s">
        <v>343</v>
      </c>
      <c r="R2311" s="2" t="s">
        <v>369</v>
      </c>
      <c r="S2311" s="2" t="s">
        <v>34</v>
      </c>
      <c r="T2311" s="152">
        <v>4.8040000000000003</v>
      </c>
      <c r="U2311" s="2" t="s">
        <v>3060</v>
      </c>
      <c r="V2311" s="165">
        <v>2.5499999999999998E-2</v>
      </c>
      <c r="W2311" s="167">
        <v>4.9270000000000001E-2</v>
      </c>
      <c r="X2311" s="4" t="s">
        <v>602</v>
      </c>
      <c r="Y2311" s="4" t="s">
        <v>304</v>
      </c>
      <c r="Z2311" s="152">
        <v>267286.25</v>
      </c>
      <c r="AA2311" s="162">
        <v>1</v>
      </c>
      <c r="AB2311" s="181">
        <v>89.51</v>
      </c>
      <c r="AD2311" s="152">
        <v>239.24799999999999</v>
      </c>
      <c r="AG2311" s="2" t="s">
        <v>36</v>
      </c>
      <c r="AH2311" s="167">
        <v>9.6000000000000002E-5</v>
      </c>
      <c r="AI2311" s="167">
        <v>3.0724962826327701E-3</v>
      </c>
      <c r="AJ2311" s="167">
        <v>1.13807771946203E-3</v>
      </c>
    </row>
    <row r="2312" spans="1:36">
      <c r="A2312" s="2">
        <v>811</v>
      </c>
      <c r="B2312" s="2">
        <v>813</v>
      </c>
      <c r="C2312" s="2" t="s">
        <v>1976</v>
      </c>
      <c r="D2312" s="2" t="s">
        <v>1977</v>
      </c>
      <c r="E2312" s="4" t="s">
        <v>347</v>
      </c>
      <c r="F2312" s="2" t="s">
        <v>3061</v>
      </c>
      <c r="G2312" s="2" t="s">
        <v>3062</v>
      </c>
      <c r="H2312" s="2" t="s">
        <v>350</v>
      </c>
      <c r="I2312" s="2" t="s">
        <v>942</v>
      </c>
      <c r="J2312" s="2" t="s">
        <v>30</v>
      </c>
      <c r="K2312" s="2" t="s">
        <v>30</v>
      </c>
      <c r="L2312" s="2" t="s">
        <v>519</v>
      </c>
      <c r="M2312" s="2" t="s">
        <v>59</v>
      </c>
      <c r="N2312" s="2" t="s">
        <v>650</v>
      </c>
      <c r="O2312" s="2" t="s">
        <v>304</v>
      </c>
      <c r="P2312" s="2" t="s">
        <v>2893</v>
      </c>
      <c r="Q2312" s="2" t="s">
        <v>343</v>
      </c>
      <c r="R2312" s="2" t="s">
        <v>369</v>
      </c>
      <c r="S2312" s="2" t="s">
        <v>34</v>
      </c>
      <c r="T2312" s="152">
        <v>3.992</v>
      </c>
      <c r="U2312" s="2" t="s">
        <v>3063</v>
      </c>
      <c r="V2312" s="165">
        <v>5.0000000000000001E-3</v>
      </c>
      <c r="W2312" s="167">
        <v>2.8850000000000001E-2</v>
      </c>
      <c r="X2312" s="4" t="s">
        <v>602</v>
      </c>
      <c r="Y2312" s="4" t="s">
        <v>304</v>
      </c>
      <c r="Z2312" s="152">
        <v>572842.07999999996</v>
      </c>
      <c r="AA2312" s="162">
        <v>1</v>
      </c>
      <c r="AB2312" s="181">
        <v>106.2</v>
      </c>
      <c r="AD2312" s="152">
        <v>608.35799999999995</v>
      </c>
      <c r="AG2312" s="2" t="s">
        <v>36</v>
      </c>
      <c r="AH2312" s="167">
        <v>4.2900000000000002E-4</v>
      </c>
      <c r="AI2312" s="167">
        <v>7.8127264921810293E-3</v>
      </c>
      <c r="AJ2312" s="167">
        <v>2.8938977076265102E-3</v>
      </c>
    </row>
    <row r="2313" spans="1:36">
      <c r="A2313" s="2">
        <v>811</v>
      </c>
      <c r="B2313" s="2">
        <v>813</v>
      </c>
      <c r="C2313" s="2" t="s">
        <v>1976</v>
      </c>
      <c r="D2313" s="2" t="s">
        <v>1977</v>
      </c>
      <c r="E2313" s="4" t="s">
        <v>347</v>
      </c>
      <c r="F2313" s="2" t="s">
        <v>3708</v>
      </c>
      <c r="G2313" s="2" t="s">
        <v>3709</v>
      </c>
      <c r="H2313" s="2" t="s">
        <v>350</v>
      </c>
      <c r="I2313" s="2" t="s">
        <v>942</v>
      </c>
      <c r="J2313" s="2" t="s">
        <v>30</v>
      </c>
      <c r="K2313" s="2" t="s">
        <v>30</v>
      </c>
      <c r="L2313" s="2" t="s">
        <v>519</v>
      </c>
      <c r="M2313" s="2" t="s">
        <v>59</v>
      </c>
      <c r="N2313" s="2" t="s">
        <v>650</v>
      </c>
      <c r="O2313" s="2" t="s">
        <v>304</v>
      </c>
      <c r="P2313" s="2" t="s">
        <v>2893</v>
      </c>
      <c r="Q2313" s="2" t="s">
        <v>343</v>
      </c>
      <c r="R2313" s="2" t="s">
        <v>369</v>
      </c>
      <c r="S2313" s="2" t="s">
        <v>34</v>
      </c>
      <c r="T2313" s="152">
        <v>4.45</v>
      </c>
      <c r="U2313" s="2" t="s">
        <v>3268</v>
      </c>
      <c r="V2313" s="165">
        <v>5.8999999999999999E-3</v>
      </c>
      <c r="W2313" s="167">
        <v>2.8729999999999999E-2</v>
      </c>
      <c r="X2313" s="4" t="s">
        <v>602</v>
      </c>
      <c r="Y2313" s="4" t="s">
        <v>304</v>
      </c>
      <c r="Z2313" s="152">
        <v>454706</v>
      </c>
      <c r="AA2313" s="162">
        <v>1</v>
      </c>
      <c r="AB2313" s="181">
        <v>102.74</v>
      </c>
      <c r="AD2313" s="152">
        <v>467.16500000000002</v>
      </c>
      <c r="AG2313" s="2" t="s">
        <v>36</v>
      </c>
      <c r="AH2313" s="167">
        <v>3.2499999999999999E-4</v>
      </c>
      <c r="AI2313" s="167">
        <v>5.99947761634286E-3</v>
      </c>
      <c r="AJ2313" s="167">
        <v>2.2222555132663199E-3</v>
      </c>
    </row>
    <row r="2314" spans="1:36">
      <c r="A2314" s="2">
        <v>811</v>
      </c>
      <c r="B2314" s="2">
        <v>813</v>
      </c>
      <c r="C2314" s="2" t="s">
        <v>1976</v>
      </c>
      <c r="D2314" s="2" t="s">
        <v>1977</v>
      </c>
      <c r="E2314" s="4" t="s">
        <v>347</v>
      </c>
      <c r="F2314" s="2" t="s">
        <v>3064</v>
      </c>
      <c r="G2314" s="2" t="s">
        <v>3065</v>
      </c>
      <c r="H2314" s="2" t="s">
        <v>350</v>
      </c>
      <c r="I2314" s="2" t="s">
        <v>942</v>
      </c>
      <c r="J2314" s="2" t="s">
        <v>30</v>
      </c>
      <c r="K2314" s="2" t="s">
        <v>30</v>
      </c>
      <c r="L2314" s="2" t="s">
        <v>519</v>
      </c>
      <c r="M2314" s="2" t="s">
        <v>31</v>
      </c>
      <c r="N2314" s="2" t="s">
        <v>650</v>
      </c>
      <c r="O2314" s="2" t="s">
        <v>304</v>
      </c>
      <c r="P2314" s="2" t="s">
        <v>2893</v>
      </c>
      <c r="Q2314" s="2" t="s">
        <v>343</v>
      </c>
      <c r="R2314" s="2" t="s">
        <v>369</v>
      </c>
      <c r="S2314" s="2" t="s">
        <v>34</v>
      </c>
      <c r="T2314" s="152">
        <v>3.0670000000000002</v>
      </c>
      <c r="U2314" s="2" t="s">
        <v>119</v>
      </c>
      <c r="V2314" s="165">
        <v>3.3399999999999999E-2</v>
      </c>
      <c r="W2314" s="167">
        <v>2.9409999999999999E-2</v>
      </c>
      <c r="X2314" s="4" t="s">
        <v>602</v>
      </c>
      <c r="Y2314" s="4" t="s">
        <v>304</v>
      </c>
      <c r="Z2314" s="152">
        <v>311000</v>
      </c>
      <c r="AA2314" s="162">
        <v>1</v>
      </c>
      <c r="AB2314" s="181">
        <v>105.28</v>
      </c>
      <c r="AD2314" s="152">
        <v>327.42099999999999</v>
      </c>
      <c r="AG2314" s="2" t="s">
        <v>36</v>
      </c>
      <c r="AH2314" s="167">
        <v>2.8899999999999998E-4</v>
      </c>
      <c r="AI2314" s="167">
        <v>4.2048398200082698E-3</v>
      </c>
      <c r="AJ2314" s="167">
        <v>1.55750701477093E-3</v>
      </c>
    </row>
    <row r="2315" spans="1:36">
      <c r="A2315" s="2">
        <v>811</v>
      </c>
      <c r="B2315" s="2">
        <v>813</v>
      </c>
      <c r="C2315" s="2" t="s">
        <v>1976</v>
      </c>
      <c r="D2315" s="2" t="s">
        <v>1977</v>
      </c>
      <c r="E2315" s="4" t="s">
        <v>347</v>
      </c>
      <c r="F2315" s="2" t="s">
        <v>3066</v>
      </c>
      <c r="G2315" s="2" t="s">
        <v>3067</v>
      </c>
      <c r="H2315" s="2" t="s">
        <v>350</v>
      </c>
      <c r="I2315" s="2" t="s">
        <v>942</v>
      </c>
      <c r="J2315" s="2" t="s">
        <v>30</v>
      </c>
      <c r="K2315" s="2" t="s">
        <v>30</v>
      </c>
      <c r="L2315" s="2" t="s">
        <v>519</v>
      </c>
      <c r="M2315" s="2" t="s">
        <v>59</v>
      </c>
      <c r="N2315" s="2" t="s">
        <v>650</v>
      </c>
      <c r="O2315" s="2" t="s">
        <v>304</v>
      </c>
      <c r="P2315" s="2" t="s">
        <v>2893</v>
      </c>
      <c r="Q2315" s="2" t="s">
        <v>343</v>
      </c>
      <c r="R2315" s="2" t="s">
        <v>369</v>
      </c>
      <c r="S2315" s="2" t="s">
        <v>34</v>
      </c>
      <c r="T2315" s="152">
        <v>0.73399999999999999</v>
      </c>
      <c r="U2315" s="2" t="s">
        <v>3068</v>
      </c>
      <c r="V2315" s="165">
        <v>4.7500000000000001E-2</v>
      </c>
      <c r="W2315" s="167">
        <v>2.971E-2</v>
      </c>
      <c r="X2315" s="4" t="s">
        <v>602</v>
      </c>
      <c r="Y2315" s="4" t="s">
        <v>304</v>
      </c>
      <c r="Z2315" s="152">
        <v>39892.07</v>
      </c>
      <c r="AA2315" s="162">
        <v>1</v>
      </c>
      <c r="AB2315" s="181">
        <v>145.6</v>
      </c>
      <c r="AD2315" s="152">
        <v>58.082999999999998</v>
      </c>
      <c r="AG2315" s="2" t="s">
        <v>36</v>
      </c>
      <c r="AH2315" s="167">
        <v>8.2999999999999998E-5</v>
      </c>
      <c r="AI2315" s="167">
        <v>7.45918087740729E-4</v>
      </c>
      <c r="AJ2315" s="167">
        <v>2.76294152412782E-4</v>
      </c>
    </row>
    <row r="2316" spans="1:36">
      <c r="A2316" s="2">
        <v>811</v>
      </c>
      <c r="B2316" s="2">
        <v>813</v>
      </c>
      <c r="C2316" s="2" t="s">
        <v>1980</v>
      </c>
      <c r="D2316" s="2" t="s">
        <v>1981</v>
      </c>
      <c r="E2316" s="4" t="s">
        <v>347</v>
      </c>
      <c r="F2316" s="2" t="s">
        <v>3069</v>
      </c>
      <c r="G2316" s="2" t="s">
        <v>3070</v>
      </c>
      <c r="H2316" s="2" t="s">
        <v>350</v>
      </c>
      <c r="I2316" s="2" t="s">
        <v>942</v>
      </c>
      <c r="J2316" s="2" t="s">
        <v>30</v>
      </c>
      <c r="K2316" s="2" t="s">
        <v>492</v>
      </c>
      <c r="L2316" s="2" t="s">
        <v>519</v>
      </c>
      <c r="M2316" s="2" t="s">
        <v>59</v>
      </c>
      <c r="N2316" s="2" t="s">
        <v>651</v>
      </c>
      <c r="O2316" s="2" t="s">
        <v>304</v>
      </c>
      <c r="P2316" s="2" t="s">
        <v>3071</v>
      </c>
      <c r="Q2316" s="2" t="s">
        <v>343</v>
      </c>
      <c r="R2316" s="2" t="s">
        <v>369</v>
      </c>
      <c r="S2316" s="2" t="s">
        <v>34</v>
      </c>
      <c r="T2316" s="152">
        <v>2.8450000000000002</v>
      </c>
      <c r="U2316" s="2" t="s">
        <v>3072</v>
      </c>
      <c r="V2316" s="165">
        <v>1.7500000000000002E-2</v>
      </c>
      <c r="W2316" s="167">
        <v>4.5749999999999999E-2</v>
      </c>
      <c r="X2316" s="4" t="s">
        <v>602</v>
      </c>
      <c r="Y2316" s="4" t="s">
        <v>304</v>
      </c>
      <c r="Z2316" s="152">
        <v>100324.87</v>
      </c>
      <c r="AA2316" s="162">
        <v>1</v>
      </c>
      <c r="AB2316" s="181">
        <v>106.7</v>
      </c>
      <c r="AD2316" s="152">
        <v>107.047</v>
      </c>
      <c r="AG2316" s="2" t="s">
        <v>36</v>
      </c>
      <c r="AH2316" s="167">
        <v>5.8999999999999998E-5</v>
      </c>
      <c r="AI2316" s="167">
        <v>1.3747262204176799E-3</v>
      </c>
      <c r="AJ2316" s="167">
        <v>5.0920982090724598E-4</v>
      </c>
    </row>
    <row r="2317" spans="1:36">
      <c r="A2317" s="2">
        <v>811</v>
      </c>
      <c r="B2317" s="2">
        <v>813</v>
      </c>
      <c r="C2317" s="2" t="s">
        <v>1980</v>
      </c>
      <c r="D2317" s="2" t="s">
        <v>1981</v>
      </c>
      <c r="E2317" s="4" t="s">
        <v>347</v>
      </c>
      <c r="F2317" s="2" t="s">
        <v>3710</v>
      </c>
      <c r="G2317" s="2" t="s">
        <v>3711</v>
      </c>
      <c r="H2317" s="2" t="s">
        <v>350</v>
      </c>
      <c r="I2317" s="2" t="s">
        <v>942</v>
      </c>
      <c r="J2317" s="2" t="s">
        <v>30</v>
      </c>
      <c r="K2317" s="2" t="s">
        <v>492</v>
      </c>
      <c r="L2317" s="2" t="s">
        <v>519</v>
      </c>
      <c r="M2317" s="2" t="s">
        <v>59</v>
      </c>
      <c r="N2317" s="2" t="s">
        <v>651</v>
      </c>
      <c r="O2317" s="2" t="s">
        <v>304</v>
      </c>
      <c r="P2317" s="2" t="s">
        <v>3071</v>
      </c>
      <c r="Q2317" s="2" t="s">
        <v>343</v>
      </c>
      <c r="R2317" s="2" t="s">
        <v>369</v>
      </c>
      <c r="S2317" s="2" t="s">
        <v>34</v>
      </c>
      <c r="T2317" s="152">
        <v>2.4929999999999999</v>
      </c>
      <c r="U2317" s="2" t="s">
        <v>2902</v>
      </c>
      <c r="V2317" s="165">
        <v>3.2800000000000003E-2</v>
      </c>
      <c r="W2317" s="167">
        <v>4.3709999999999999E-2</v>
      </c>
      <c r="X2317" s="4" t="s">
        <v>602</v>
      </c>
      <c r="Y2317" s="4" t="s">
        <v>304</v>
      </c>
      <c r="Z2317" s="152">
        <v>226561.25</v>
      </c>
      <c r="AA2317" s="162">
        <v>1</v>
      </c>
      <c r="AB2317" s="181">
        <v>115.58</v>
      </c>
      <c r="AD2317" s="152">
        <v>261.85899999999998</v>
      </c>
      <c r="AG2317" s="2" t="s">
        <v>36</v>
      </c>
      <c r="AH2317" s="167">
        <v>2.1100000000000001E-4</v>
      </c>
      <c r="AI2317" s="167">
        <v>3.3628811070108202E-3</v>
      </c>
      <c r="AJ2317" s="167">
        <v>1.2456386302961901E-3</v>
      </c>
    </row>
    <row r="2318" spans="1:36">
      <c r="A2318" s="2">
        <v>811</v>
      </c>
      <c r="B2318" s="2">
        <v>813</v>
      </c>
      <c r="C2318" s="2" t="s">
        <v>1980</v>
      </c>
      <c r="D2318" s="2" t="s">
        <v>1981</v>
      </c>
      <c r="E2318" s="4" t="s">
        <v>347</v>
      </c>
      <c r="F2318" s="2" t="s">
        <v>3712</v>
      </c>
      <c r="G2318" s="2" t="s">
        <v>3713</v>
      </c>
      <c r="H2318" s="2" t="s">
        <v>350</v>
      </c>
      <c r="I2318" s="2" t="s">
        <v>942</v>
      </c>
      <c r="J2318" s="2" t="s">
        <v>30</v>
      </c>
      <c r="K2318" s="2" t="s">
        <v>492</v>
      </c>
      <c r="L2318" s="2" t="s">
        <v>519</v>
      </c>
      <c r="M2318" s="2" t="s">
        <v>59</v>
      </c>
      <c r="N2318" s="2" t="s">
        <v>651</v>
      </c>
      <c r="O2318" s="2" t="s">
        <v>304</v>
      </c>
      <c r="P2318" s="2" t="s">
        <v>3071</v>
      </c>
      <c r="Q2318" s="2" t="s">
        <v>343</v>
      </c>
      <c r="R2318" s="2" t="s">
        <v>369</v>
      </c>
      <c r="S2318" s="2" t="s">
        <v>34</v>
      </c>
      <c r="T2318" s="152">
        <v>1.46</v>
      </c>
      <c r="U2318" s="2" t="s">
        <v>2929</v>
      </c>
      <c r="V2318" s="165">
        <v>0.04</v>
      </c>
      <c r="W2318" s="167">
        <v>4.2619999999999998E-2</v>
      </c>
      <c r="X2318" s="4" t="s">
        <v>602</v>
      </c>
      <c r="Y2318" s="4" t="s">
        <v>304</v>
      </c>
      <c r="Z2318" s="152">
        <v>118838.17</v>
      </c>
      <c r="AA2318" s="162">
        <v>1</v>
      </c>
      <c r="AB2318" s="181">
        <v>116.46</v>
      </c>
      <c r="AD2318" s="152">
        <v>138.399</v>
      </c>
      <c r="AG2318" s="2" t="s">
        <v>36</v>
      </c>
      <c r="AH2318" s="167">
        <v>8.1000000000000004E-5</v>
      </c>
      <c r="AI2318" s="167">
        <v>1.7773621700527299E-3</v>
      </c>
      <c r="AJ2318" s="167">
        <v>6.58349465412017E-4</v>
      </c>
    </row>
    <row r="2319" spans="1:36">
      <c r="A2319" s="2">
        <v>811</v>
      </c>
      <c r="B2319" s="2">
        <v>813</v>
      </c>
      <c r="C2319" s="2" t="s">
        <v>1980</v>
      </c>
      <c r="D2319" s="2" t="s">
        <v>1981</v>
      </c>
      <c r="E2319" s="4" t="s">
        <v>347</v>
      </c>
      <c r="F2319" s="2" t="s">
        <v>3716</v>
      </c>
      <c r="G2319" s="2" t="s">
        <v>3717</v>
      </c>
      <c r="H2319" s="2" t="s">
        <v>350</v>
      </c>
      <c r="I2319" s="2" t="s">
        <v>942</v>
      </c>
      <c r="J2319" s="2" t="s">
        <v>30</v>
      </c>
      <c r="K2319" s="2" t="s">
        <v>30</v>
      </c>
      <c r="L2319" s="2" t="s">
        <v>519</v>
      </c>
      <c r="M2319" s="2" t="s">
        <v>31</v>
      </c>
      <c r="N2319" s="2" t="s">
        <v>651</v>
      </c>
      <c r="O2319" s="2" t="s">
        <v>304</v>
      </c>
      <c r="P2319" s="2" t="s">
        <v>3071</v>
      </c>
      <c r="Q2319" s="2" t="s">
        <v>343</v>
      </c>
      <c r="R2319" s="2" t="s">
        <v>369</v>
      </c>
      <c r="S2319" s="2" t="s">
        <v>34</v>
      </c>
      <c r="T2319" s="152">
        <v>3.996</v>
      </c>
      <c r="U2319" s="2" t="s">
        <v>3654</v>
      </c>
      <c r="V2319" s="165">
        <v>0.04</v>
      </c>
      <c r="W2319" s="167">
        <v>4.3830000000000001E-2</v>
      </c>
      <c r="X2319" s="4" t="s">
        <v>602</v>
      </c>
      <c r="Y2319" s="4" t="s">
        <v>304</v>
      </c>
      <c r="Z2319" s="152">
        <v>92507.27</v>
      </c>
      <c r="AA2319" s="162">
        <v>1</v>
      </c>
      <c r="AB2319" s="181">
        <v>101.34</v>
      </c>
      <c r="AD2319" s="152">
        <v>93.747</v>
      </c>
      <c r="AG2319" s="2" t="s">
        <v>36</v>
      </c>
      <c r="AH2319" s="167">
        <v>1.25E-4</v>
      </c>
      <c r="AI2319" s="167">
        <v>1.20392644914508E-3</v>
      </c>
      <c r="AJ2319" s="167">
        <v>4.4594419052282298E-4</v>
      </c>
    </row>
    <row r="2320" spans="1:36">
      <c r="A2320" s="2">
        <v>811</v>
      </c>
      <c r="B2320" s="2">
        <v>813</v>
      </c>
      <c r="C2320" s="2" t="s">
        <v>1988</v>
      </c>
      <c r="D2320" s="2" t="s">
        <v>1989</v>
      </c>
      <c r="E2320" s="4" t="s">
        <v>347</v>
      </c>
      <c r="F2320" s="2" t="s">
        <v>3084</v>
      </c>
      <c r="G2320" s="2" t="s">
        <v>3085</v>
      </c>
      <c r="H2320" s="2" t="s">
        <v>350</v>
      </c>
      <c r="I2320" s="2" t="s">
        <v>942</v>
      </c>
      <c r="J2320" s="2" t="s">
        <v>30</v>
      </c>
      <c r="K2320" s="2" t="s">
        <v>30</v>
      </c>
      <c r="L2320" s="2" t="s">
        <v>519</v>
      </c>
      <c r="M2320" s="2" t="s">
        <v>59</v>
      </c>
      <c r="N2320" s="2" t="s">
        <v>637</v>
      </c>
      <c r="O2320" s="2" t="s">
        <v>304</v>
      </c>
      <c r="P2320" s="2" t="s">
        <v>2886</v>
      </c>
      <c r="Q2320" s="2" t="s">
        <v>343</v>
      </c>
      <c r="R2320" s="2" t="s">
        <v>369</v>
      </c>
      <c r="S2320" s="2" t="s">
        <v>34</v>
      </c>
      <c r="T2320" s="152">
        <v>3.4060000000000001</v>
      </c>
      <c r="U2320" s="2" t="s">
        <v>3086</v>
      </c>
      <c r="V2320" s="165">
        <v>7.4999999999999997E-3</v>
      </c>
      <c r="W2320" s="167">
        <v>3.0300000000000001E-2</v>
      </c>
      <c r="X2320" s="4" t="s">
        <v>602</v>
      </c>
      <c r="Y2320" s="4" t="s">
        <v>304</v>
      </c>
      <c r="Z2320" s="152">
        <v>309680.02</v>
      </c>
      <c r="AA2320" s="162">
        <v>1</v>
      </c>
      <c r="AB2320" s="181">
        <v>106.88</v>
      </c>
      <c r="AD2320" s="152">
        <v>330.98599999999999</v>
      </c>
      <c r="AG2320" s="2" t="s">
        <v>36</v>
      </c>
      <c r="AH2320" s="167">
        <v>7.4600000000000003E-4</v>
      </c>
      <c r="AI2320" s="167">
        <v>4.2506252970809398E-3</v>
      </c>
      <c r="AJ2320" s="167">
        <v>1.5744663294577699E-3</v>
      </c>
    </row>
    <row r="2321" spans="1:36">
      <c r="A2321" s="2">
        <v>811</v>
      </c>
      <c r="B2321" s="2">
        <v>813</v>
      </c>
      <c r="C2321" s="2" t="s">
        <v>3089</v>
      </c>
      <c r="D2321" s="2" t="s">
        <v>3090</v>
      </c>
      <c r="E2321" s="4" t="s">
        <v>507</v>
      </c>
      <c r="F2321" s="2" t="s">
        <v>3091</v>
      </c>
      <c r="G2321" s="2" t="s">
        <v>3092</v>
      </c>
      <c r="H2321" s="2" t="s">
        <v>350</v>
      </c>
      <c r="I2321" s="2" t="s">
        <v>1153</v>
      </c>
      <c r="J2321" s="2" t="s">
        <v>30</v>
      </c>
      <c r="K2321" s="2" t="s">
        <v>140</v>
      </c>
      <c r="L2321" s="2" t="s">
        <v>519</v>
      </c>
      <c r="M2321" s="2" t="s">
        <v>59</v>
      </c>
      <c r="N2321" s="2" t="s">
        <v>651</v>
      </c>
      <c r="O2321" s="2" t="s">
        <v>304</v>
      </c>
      <c r="P2321" s="2" t="s">
        <v>3093</v>
      </c>
      <c r="Q2321" s="2" t="s">
        <v>343</v>
      </c>
      <c r="R2321" s="2" t="s">
        <v>369</v>
      </c>
      <c r="S2321" s="2" t="s">
        <v>34</v>
      </c>
      <c r="T2321" s="152">
        <v>1.738</v>
      </c>
      <c r="U2321" s="2" t="s">
        <v>3094</v>
      </c>
      <c r="V2321" s="165">
        <v>0.08</v>
      </c>
      <c r="W2321" s="167">
        <v>0.68837999999999999</v>
      </c>
      <c r="X2321" s="4" t="s">
        <v>602</v>
      </c>
      <c r="Y2321" s="4" t="s">
        <v>304</v>
      </c>
      <c r="Z2321" s="152">
        <v>264760.17</v>
      </c>
      <c r="AA2321" s="162">
        <v>1</v>
      </c>
      <c r="AB2321" s="181">
        <v>42.54</v>
      </c>
      <c r="AD2321" s="152">
        <v>112.629</v>
      </c>
      <c r="AG2321" s="2" t="s">
        <v>36</v>
      </c>
      <c r="AH2321" s="167">
        <v>3.0600000000000001E-4</v>
      </c>
      <c r="AI2321" s="167">
        <v>1.44641636850406E-3</v>
      </c>
      <c r="AJ2321" s="167">
        <v>5.3576443732882505E-4</v>
      </c>
    </row>
    <row r="2322" spans="1:36">
      <c r="A2322" s="2">
        <v>811</v>
      </c>
      <c r="B2322" s="2">
        <v>813</v>
      </c>
      <c r="C2322" s="2" t="s">
        <v>3089</v>
      </c>
      <c r="D2322" s="2" t="s">
        <v>3090</v>
      </c>
      <c r="E2322" s="4" t="s">
        <v>507</v>
      </c>
      <c r="F2322" s="2" t="s">
        <v>3942</v>
      </c>
      <c r="G2322" s="2" t="s">
        <v>3943</v>
      </c>
      <c r="H2322" s="2" t="s">
        <v>350</v>
      </c>
      <c r="I2322" s="2" t="s">
        <v>1153</v>
      </c>
      <c r="J2322" s="2" t="s">
        <v>30</v>
      </c>
      <c r="K2322" s="2" t="s">
        <v>140</v>
      </c>
      <c r="L2322" s="2" t="s">
        <v>519</v>
      </c>
      <c r="M2322" s="2" t="s">
        <v>59</v>
      </c>
      <c r="N2322" s="2" t="s">
        <v>651</v>
      </c>
      <c r="O2322" s="2" t="s">
        <v>304</v>
      </c>
      <c r="P2322" s="2" t="s">
        <v>3093</v>
      </c>
      <c r="Q2322" s="2" t="s">
        <v>343</v>
      </c>
      <c r="R2322" s="2" t="s">
        <v>369</v>
      </c>
      <c r="S2322" s="2" t="s">
        <v>34</v>
      </c>
      <c r="T2322" s="152">
        <v>0.16400000000000001</v>
      </c>
      <c r="U2322" s="2" t="s">
        <v>92</v>
      </c>
      <c r="V2322" s="165">
        <v>6.9500000000000006E-2</v>
      </c>
      <c r="W2322" s="167">
        <v>1E-4</v>
      </c>
      <c r="X2322" s="4" t="s">
        <v>602</v>
      </c>
      <c r="Y2322" s="4" t="s">
        <v>532</v>
      </c>
      <c r="Z2322" s="152">
        <v>96047</v>
      </c>
      <c r="AA2322" s="162">
        <v>1</v>
      </c>
      <c r="AB2322" s="181">
        <v>85.66</v>
      </c>
      <c r="AD2322" s="152">
        <v>82.274000000000001</v>
      </c>
      <c r="AG2322" s="2" t="s">
        <v>36</v>
      </c>
      <c r="AH2322" s="167">
        <v>3.4699999999999998E-4</v>
      </c>
      <c r="AI2322" s="167">
        <v>1.0565865195942201E-3</v>
      </c>
      <c r="AJ2322" s="167">
        <v>3.9136827713383699E-4</v>
      </c>
    </row>
    <row r="2323" spans="1:36">
      <c r="A2323" s="2">
        <v>811</v>
      </c>
      <c r="B2323" s="2">
        <v>813</v>
      </c>
      <c r="C2323" s="2" t="s">
        <v>1996</v>
      </c>
      <c r="D2323" s="2" t="s">
        <v>1997</v>
      </c>
      <c r="E2323" s="4" t="s">
        <v>347</v>
      </c>
      <c r="F2323" s="2" t="s">
        <v>3095</v>
      </c>
      <c r="G2323" s="2" t="s">
        <v>3096</v>
      </c>
      <c r="H2323" s="2" t="s">
        <v>350</v>
      </c>
      <c r="I2323" s="2" t="s">
        <v>942</v>
      </c>
      <c r="J2323" s="2" t="s">
        <v>30</v>
      </c>
      <c r="K2323" s="2" t="s">
        <v>30</v>
      </c>
      <c r="L2323" s="2" t="s">
        <v>519</v>
      </c>
      <c r="M2323" s="2" t="s">
        <v>31</v>
      </c>
      <c r="N2323" s="2" t="s">
        <v>626</v>
      </c>
      <c r="O2323" s="2" t="s">
        <v>304</v>
      </c>
      <c r="P2323" s="2" t="s">
        <v>2870</v>
      </c>
      <c r="Q2323" s="2" t="s">
        <v>368</v>
      </c>
      <c r="R2323" s="2" t="s">
        <v>369</v>
      </c>
      <c r="S2323" s="2" t="s">
        <v>34</v>
      </c>
      <c r="T2323" s="152">
        <v>3.9790000000000001</v>
      </c>
      <c r="U2323" s="2" t="s">
        <v>3097</v>
      </c>
      <c r="V2323" s="165">
        <v>6.0000000000000001E-3</v>
      </c>
      <c r="W2323" s="167">
        <v>3.0020000000000002E-2</v>
      </c>
      <c r="X2323" s="4" t="s">
        <v>602</v>
      </c>
      <c r="Y2323" s="4" t="s">
        <v>304</v>
      </c>
      <c r="Z2323" s="152">
        <v>136000</v>
      </c>
      <c r="AA2323" s="162">
        <v>1</v>
      </c>
      <c r="AB2323" s="181">
        <v>105.61</v>
      </c>
      <c r="AD2323" s="152">
        <v>143.63</v>
      </c>
      <c r="AG2323" s="2" t="s">
        <v>36</v>
      </c>
      <c r="AH2323" s="167">
        <v>3.3700000000000001E-4</v>
      </c>
      <c r="AI2323" s="167">
        <v>1.84453602645849E-3</v>
      </c>
      <c r="AJ2323" s="167">
        <v>6.8323121050569303E-4</v>
      </c>
    </row>
    <row r="2324" spans="1:36">
      <c r="A2324" s="2">
        <v>811</v>
      </c>
      <c r="B2324" s="2">
        <v>813</v>
      </c>
      <c r="C2324" s="2" t="s">
        <v>1996</v>
      </c>
      <c r="D2324" s="2" t="s">
        <v>1997</v>
      </c>
      <c r="E2324" s="4" t="s">
        <v>347</v>
      </c>
      <c r="F2324" s="2" t="s">
        <v>3098</v>
      </c>
      <c r="G2324" s="2" t="s">
        <v>3099</v>
      </c>
      <c r="H2324" s="2" t="s">
        <v>350</v>
      </c>
      <c r="I2324" s="2" t="s">
        <v>1153</v>
      </c>
      <c r="J2324" s="2" t="s">
        <v>30</v>
      </c>
      <c r="K2324" s="2" t="s">
        <v>30</v>
      </c>
      <c r="L2324" s="2" t="s">
        <v>519</v>
      </c>
      <c r="M2324" s="2" t="s">
        <v>59</v>
      </c>
      <c r="N2324" s="2" t="s">
        <v>626</v>
      </c>
      <c r="O2324" s="2" t="s">
        <v>304</v>
      </c>
      <c r="P2324" s="2" t="s">
        <v>2870</v>
      </c>
      <c r="Q2324" s="2" t="s">
        <v>368</v>
      </c>
      <c r="R2324" s="2" t="s">
        <v>369</v>
      </c>
      <c r="S2324" s="2" t="s">
        <v>34</v>
      </c>
      <c r="T2324" s="152">
        <v>1.202</v>
      </c>
      <c r="U2324" s="2" t="s">
        <v>187</v>
      </c>
      <c r="V2324" s="165">
        <v>3.2899999999999999E-2</v>
      </c>
      <c r="W2324" s="167">
        <v>4.9500000000000002E-2</v>
      </c>
      <c r="X2324" s="4" t="s">
        <v>602</v>
      </c>
      <c r="Y2324" s="4" t="s">
        <v>304</v>
      </c>
      <c r="Z2324" s="152">
        <v>18046.12</v>
      </c>
      <c r="AA2324" s="162">
        <v>1</v>
      </c>
      <c r="AB2324" s="181">
        <v>98.94</v>
      </c>
      <c r="AD2324" s="152">
        <v>17.855</v>
      </c>
      <c r="AG2324" s="2" t="s">
        <v>36</v>
      </c>
      <c r="AH2324" s="167">
        <v>2.5000000000000001E-5</v>
      </c>
      <c r="AI2324" s="167">
        <v>2.2929729848115201E-4</v>
      </c>
      <c r="AJ2324" s="167">
        <v>8.4933592274560201E-5</v>
      </c>
    </row>
    <row r="2325" spans="1:36">
      <c r="A2325" s="2">
        <v>811</v>
      </c>
      <c r="B2325" s="2">
        <v>813</v>
      </c>
      <c r="C2325" s="2" t="s">
        <v>3720</v>
      </c>
      <c r="D2325" s="2" t="s">
        <v>3721</v>
      </c>
      <c r="E2325" s="4" t="s">
        <v>347</v>
      </c>
      <c r="F2325" s="2" t="s">
        <v>3722</v>
      </c>
      <c r="G2325" s="2" t="s">
        <v>3723</v>
      </c>
      <c r="H2325" s="2" t="s">
        <v>350</v>
      </c>
      <c r="I2325" s="2" t="s">
        <v>1153</v>
      </c>
      <c r="J2325" s="2" t="s">
        <v>30</v>
      </c>
      <c r="K2325" s="2" t="s">
        <v>30</v>
      </c>
      <c r="L2325" s="2" t="s">
        <v>519</v>
      </c>
      <c r="M2325" s="2" t="s">
        <v>59</v>
      </c>
      <c r="N2325" s="2" t="s">
        <v>650</v>
      </c>
      <c r="O2325" s="2" t="s">
        <v>304</v>
      </c>
      <c r="P2325" s="2" t="s">
        <v>2977</v>
      </c>
      <c r="Q2325" s="2" t="s">
        <v>343</v>
      </c>
      <c r="R2325" s="2" t="s">
        <v>369</v>
      </c>
      <c r="S2325" s="2" t="s">
        <v>34</v>
      </c>
      <c r="T2325" s="152">
        <v>1.9179999999999999</v>
      </c>
      <c r="U2325" s="2" t="s">
        <v>3151</v>
      </c>
      <c r="V2325" s="165">
        <v>2.41E-2</v>
      </c>
      <c r="W2325" s="167">
        <v>5.0590000000000003E-2</v>
      </c>
      <c r="X2325" s="4" t="s">
        <v>602</v>
      </c>
      <c r="Y2325" s="4" t="s">
        <v>304</v>
      </c>
      <c r="Z2325" s="152">
        <v>62400</v>
      </c>
      <c r="AA2325" s="162">
        <v>1</v>
      </c>
      <c r="AB2325" s="181">
        <v>95.21</v>
      </c>
      <c r="AD2325" s="152">
        <v>59.411000000000001</v>
      </c>
      <c r="AG2325" s="2" t="s">
        <v>36</v>
      </c>
      <c r="AH2325" s="167">
        <v>5.1999999999999995E-4</v>
      </c>
      <c r="AI2325" s="167">
        <v>7.6297506676455595E-4</v>
      </c>
      <c r="AJ2325" s="167">
        <v>2.82612196765863E-4</v>
      </c>
    </row>
    <row r="2326" spans="1:36">
      <c r="A2326" s="2">
        <v>811</v>
      </c>
      <c r="B2326" s="2">
        <v>813</v>
      </c>
      <c r="C2326" s="2" t="s">
        <v>3100</v>
      </c>
      <c r="D2326" s="2" t="s">
        <v>3101</v>
      </c>
      <c r="E2326" s="4" t="s">
        <v>347</v>
      </c>
      <c r="F2326" s="2" t="s">
        <v>3724</v>
      </c>
      <c r="G2326" s="2" t="s">
        <v>3725</v>
      </c>
      <c r="H2326" s="2" t="s">
        <v>350</v>
      </c>
      <c r="I2326" s="2" t="s">
        <v>942</v>
      </c>
      <c r="J2326" s="2" t="s">
        <v>30</v>
      </c>
      <c r="K2326" s="2" t="s">
        <v>30</v>
      </c>
      <c r="L2326" s="2" t="s">
        <v>519</v>
      </c>
      <c r="M2326" s="2" t="s">
        <v>59</v>
      </c>
      <c r="N2326" s="2" t="s">
        <v>634</v>
      </c>
      <c r="O2326" s="2" t="s">
        <v>304</v>
      </c>
      <c r="P2326" s="2" t="s">
        <v>342</v>
      </c>
      <c r="Q2326" s="2" t="s">
        <v>343</v>
      </c>
      <c r="R2326" s="2" t="s">
        <v>369</v>
      </c>
      <c r="S2326" s="2" t="s">
        <v>34</v>
      </c>
      <c r="T2326" s="152">
        <v>3.4950000000000001</v>
      </c>
      <c r="U2326" s="2" t="s">
        <v>3726</v>
      </c>
      <c r="V2326" s="165">
        <v>2E-3</v>
      </c>
      <c r="W2326" s="167">
        <v>2.6020000000000001E-2</v>
      </c>
      <c r="X2326" s="4" t="s">
        <v>602</v>
      </c>
      <c r="Y2326" s="4" t="s">
        <v>304</v>
      </c>
      <c r="Z2326" s="152">
        <v>112499.99</v>
      </c>
      <c r="AA2326" s="162">
        <v>1</v>
      </c>
      <c r="AB2326" s="181">
        <v>105.05</v>
      </c>
      <c r="AD2326" s="152">
        <v>118.181</v>
      </c>
      <c r="AG2326" s="2" t="s">
        <v>36</v>
      </c>
      <c r="AH2326" s="167">
        <v>3.3000000000000003E-5</v>
      </c>
      <c r="AI2326" s="167">
        <v>1.5177202603087799E-3</v>
      </c>
      <c r="AJ2326" s="167">
        <v>5.6217598126870804E-4</v>
      </c>
    </row>
    <row r="2327" spans="1:36">
      <c r="A2327" s="2">
        <v>811</v>
      </c>
      <c r="B2327" s="2">
        <v>813</v>
      </c>
      <c r="C2327" s="2" t="s">
        <v>3100</v>
      </c>
      <c r="D2327" s="2" t="s">
        <v>3101</v>
      </c>
      <c r="E2327" s="4" t="s">
        <v>347</v>
      </c>
      <c r="F2327" s="2" t="s">
        <v>3102</v>
      </c>
      <c r="G2327" s="2" t="s">
        <v>3103</v>
      </c>
      <c r="H2327" s="2" t="s">
        <v>350</v>
      </c>
      <c r="I2327" s="2" t="s">
        <v>942</v>
      </c>
      <c r="J2327" s="2" t="s">
        <v>30</v>
      </c>
      <c r="K2327" s="2" t="s">
        <v>30</v>
      </c>
      <c r="L2327" s="2" t="s">
        <v>519</v>
      </c>
      <c r="M2327" s="2" t="s">
        <v>59</v>
      </c>
      <c r="N2327" s="2" t="s">
        <v>634</v>
      </c>
      <c r="O2327" s="2" t="s">
        <v>304</v>
      </c>
      <c r="P2327" s="2" t="s">
        <v>342</v>
      </c>
      <c r="Q2327" s="2" t="s">
        <v>343</v>
      </c>
      <c r="R2327" s="2" t="s">
        <v>369</v>
      </c>
      <c r="S2327" s="2" t="s">
        <v>34</v>
      </c>
      <c r="T2327" s="152">
        <v>4.8920000000000003</v>
      </c>
      <c r="U2327" s="2" t="s">
        <v>3104</v>
      </c>
      <c r="V2327" s="165">
        <v>2.47E-2</v>
      </c>
      <c r="W2327" s="167">
        <v>2.63E-2</v>
      </c>
      <c r="X2327" s="4" t="s">
        <v>602</v>
      </c>
      <c r="Y2327" s="4" t="s">
        <v>304</v>
      </c>
      <c r="Z2327" s="152">
        <v>661304.28</v>
      </c>
      <c r="AA2327" s="162">
        <v>1</v>
      </c>
      <c r="AB2327" s="181">
        <v>103.16</v>
      </c>
      <c r="AD2327" s="152">
        <v>682.20100000000002</v>
      </c>
      <c r="AG2327" s="2" t="s">
        <v>36</v>
      </c>
      <c r="AH2327" s="167">
        <v>2.5399999999999999E-4</v>
      </c>
      <c r="AI2327" s="167">
        <v>8.7610439302816898E-3</v>
      </c>
      <c r="AJ2327" s="167">
        <v>3.2451622326253398E-3</v>
      </c>
    </row>
    <row r="2328" spans="1:36">
      <c r="A2328" s="2">
        <v>811</v>
      </c>
      <c r="B2328" s="2">
        <v>813</v>
      </c>
      <c r="C2328" s="2" t="s">
        <v>3100</v>
      </c>
      <c r="D2328" s="2" t="s">
        <v>3101</v>
      </c>
      <c r="E2328" s="4" t="s">
        <v>347</v>
      </c>
      <c r="F2328" s="2" t="s">
        <v>3727</v>
      </c>
      <c r="G2328" s="2" t="s">
        <v>3728</v>
      </c>
      <c r="H2328" s="2" t="s">
        <v>350</v>
      </c>
      <c r="I2328" s="2" t="s">
        <v>942</v>
      </c>
      <c r="J2328" s="2" t="s">
        <v>30</v>
      </c>
      <c r="K2328" s="2" t="s">
        <v>30</v>
      </c>
      <c r="L2328" s="2" t="s">
        <v>519</v>
      </c>
      <c r="M2328" s="2" t="s">
        <v>31</v>
      </c>
      <c r="N2328" s="2" t="s">
        <v>634</v>
      </c>
      <c r="O2328" s="2" t="s">
        <v>304</v>
      </c>
      <c r="P2328" s="2" t="s">
        <v>342</v>
      </c>
      <c r="Q2328" s="2" t="s">
        <v>343</v>
      </c>
      <c r="R2328" s="2" t="s">
        <v>369</v>
      </c>
      <c r="S2328" s="2" t="s">
        <v>34</v>
      </c>
      <c r="T2328" s="152">
        <v>4.8159999999999998</v>
      </c>
      <c r="U2328" s="2" t="s">
        <v>3104</v>
      </c>
      <c r="V2328" s="165">
        <v>2.4E-2</v>
      </c>
      <c r="W2328" s="167">
        <v>2.605E-2</v>
      </c>
      <c r="X2328" s="4" t="s">
        <v>602</v>
      </c>
      <c r="Y2328" s="4" t="s">
        <v>304</v>
      </c>
      <c r="Z2328" s="152">
        <v>402000</v>
      </c>
      <c r="AA2328" s="162">
        <v>1</v>
      </c>
      <c r="AB2328" s="181">
        <v>101.7</v>
      </c>
      <c r="AD2328" s="152">
        <v>408.834</v>
      </c>
      <c r="AG2328" s="2" t="s">
        <v>36</v>
      </c>
      <c r="AH2328" s="167">
        <v>1.83E-4</v>
      </c>
      <c r="AI2328" s="167">
        <v>5.2503734734423201E-3</v>
      </c>
      <c r="AJ2328" s="167">
        <v>1.9447812199984199E-3</v>
      </c>
    </row>
    <row r="2329" spans="1:36">
      <c r="A2329" s="2">
        <v>811</v>
      </c>
      <c r="B2329" s="2">
        <v>813</v>
      </c>
      <c r="C2329" s="2" t="s">
        <v>3100</v>
      </c>
      <c r="D2329" s="2" t="s">
        <v>3101</v>
      </c>
      <c r="E2329" s="4" t="s">
        <v>347</v>
      </c>
      <c r="F2329" s="2" t="s">
        <v>3105</v>
      </c>
      <c r="G2329" s="2" t="s">
        <v>3106</v>
      </c>
      <c r="H2329" s="2" t="s">
        <v>350</v>
      </c>
      <c r="I2329" s="2" t="s">
        <v>1153</v>
      </c>
      <c r="J2329" s="2" t="s">
        <v>30</v>
      </c>
      <c r="K2329" s="2" t="s">
        <v>30</v>
      </c>
      <c r="L2329" s="2" t="s">
        <v>519</v>
      </c>
      <c r="M2329" s="2" t="s">
        <v>59</v>
      </c>
      <c r="N2329" s="2" t="s">
        <v>634</v>
      </c>
      <c r="O2329" s="2" t="s">
        <v>304</v>
      </c>
      <c r="P2329" s="2" t="s">
        <v>342</v>
      </c>
      <c r="Q2329" s="2" t="s">
        <v>343</v>
      </c>
      <c r="R2329" s="2" t="s">
        <v>369</v>
      </c>
      <c r="S2329" s="2" t="s">
        <v>34</v>
      </c>
      <c r="T2329" s="152">
        <v>2.7370000000000001</v>
      </c>
      <c r="U2329" s="2" t="s">
        <v>3107</v>
      </c>
      <c r="V2329" s="165">
        <v>2.6800000000000001E-2</v>
      </c>
      <c r="W2329" s="167">
        <v>4.3189999999999999E-2</v>
      </c>
      <c r="X2329" s="4" t="s">
        <v>602</v>
      </c>
      <c r="Y2329" s="4" t="s">
        <v>304</v>
      </c>
      <c r="Z2329" s="152">
        <v>304122.98</v>
      </c>
      <c r="AA2329" s="162">
        <v>1</v>
      </c>
      <c r="AB2329" s="181">
        <v>97.18</v>
      </c>
      <c r="AD2329" s="152">
        <v>295.54700000000003</v>
      </c>
      <c r="AG2329" s="2" t="s">
        <v>36</v>
      </c>
      <c r="AH2329" s="167">
        <v>1.55E-4</v>
      </c>
      <c r="AI2329" s="167">
        <v>3.7955028609628402E-3</v>
      </c>
      <c r="AJ2329" s="167">
        <v>1.4058852616462101E-3</v>
      </c>
    </row>
    <row r="2330" spans="1:36">
      <c r="A2330" s="2">
        <v>811</v>
      </c>
      <c r="B2330" s="2">
        <v>813</v>
      </c>
      <c r="C2330" s="2" t="s">
        <v>3108</v>
      </c>
      <c r="D2330" s="2" t="s">
        <v>3109</v>
      </c>
      <c r="E2330" s="4" t="s">
        <v>347</v>
      </c>
      <c r="F2330" s="2" t="s">
        <v>3110</v>
      </c>
      <c r="G2330" s="2" t="s">
        <v>3111</v>
      </c>
      <c r="H2330" s="2" t="s">
        <v>350</v>
      </c>
      <c r="I2330" s="2" t="s">
        <v>1153</v>
      </c>
      <c r="J2330" s="2" t="s">
        <v>30</v>
      </c>
      <c r="K2330" s="2" t="s">
        <v>30</v>
      </c>
      <c r="L2330" s="2" t="s">
        <v>519</v>
      </c>
      <c r="M2330" s="2" t="s">
        <v>59</v>
      </c>
      <c r="N2330" s="2" t="s">
        <v>637</v>
      </c>
      <c r="O2330" s="2" t="s">
        <v>304</v>
      </c>
      <c r="P2330" s="2" t="s">
        <v>3112</v>
      </c>
      <c r="Q2330" s="2" t="s">
        <v>343</v>
      </c>
      <c r="R2330" s="2" t="s">
        <v>369</v>
      </c>
      <c r="S2330" s="2" t="s">
        <v>34</v>
      </c>
      <c r="T2330" s="152">
        <v>0.97599999999999998</v>
      </c>
      <c r="U2330" s="2" t="s">
        <v>3113</v>
      </c>
      <c r="V2330" s="165">
        <v>5.8000000000000003E-2</v>
      </c>
      <c r="W2330" s="167">
        <v>5.9490000000000001E-2</v>
      </c>
      <c r="X2330" s="4" t="s">
        <v>602</v>
      </c>
      <c r="Y2330" s="4" t="s">
        <v>304</v>
      </c>
      <c r="Z2330" s="152">
        <v>136676.67000000001</v>
      </c>
      <c r="AA2330" s="162">
        <v>1</v>
      </c>
      <c r="AB2330" s="181">
        <v>99.25</v>
      </c>
      <c r="AD2330" s="152">
        <v>135.65199999999999</v>
      </c>
      <c r="AG2330" s="2" t="s">
        <v>36</v>
      </c>
      <c r="AH2330" s="167">
        <v>2.41E-4</v>
      </c>
      <c r="AI2330" s="167">
        <v>1.74208000285417E-3</v>
      </c>
      <c r="AJ2330" s="167">
        <v>6.4528066249434099E-4</v>
      </c>
    </row>
    <row r="2331" spans="1:36">
      <c r="A2331" s="2">
        <v>811</v>
      </c>
      <c r="B2331" s="2">
        <v>813</v>
      </c>
      <c r="C2331" s="2" t="s">
        <v>3114</v>
      </c>
      <c r="D2331" s="2" t="s">
        <v>3115</v>
      </c>
      <c r="E2331" s="4" t="s">
        <v>347</v>
      </c>
      <c r="F2331" s="2" t="s">
        <v>3116</v>
      </c>
      <c r="G2331" s="2" t="s">
        <v>3117</v>
      </c>
      <c r="H2331" s="2" t="s">
        <v>350</v>
      </c>
      <c r="I2331" s="2" t="s">
        <v>942</v>
      </c>
      <c r="J2331" s="2" t="s">
        <v>30</v>
      </c>
      <c r="K2331" s="2" t="s">
        <v>30</v>
      </c>
      <c r="L2331" s="2" t="s">
        <v>519</v>
      </c>
      <c r="M2331" s="2" t="s">
        <v>59</v>
      </c>
      <c r="N2331" s="2" t="s">
        <v>626</v>
      </c>
      <c r="O2331" s="2" t="s">
        <v>304</v>
      </c>
      <c r="P2331" s="2" t="s">
        <v>2943</v>
      </c>
      <c r="Q2331" s="2" t="s">
        <v>368</v>
      </c>
      <c r="R2331" s="2" t="s">
        <v>369</v>
      </c>
      <c r="S2331" s="2" t="s">
        <v>34</v>
      </c>
      <c r="T2331" s="152">
        <v>3.21</v>
      </c>
      <c r="U2331" s="2" t="s">
        <v>3077</v>
      </c>
      <c r="V2331" s="165">
        <v>1.7999999999999999E-2</v>
      </c>
      <c r="W2331" s="167">
        <v>3.0980000000000001E-2</v>
      </c>
      <c r="X2331" s="4" t="s">
        <v>602</v>
      </c>
      <c r="Y2331" s="4" t="s">
        <v>304</v>
      </c>
      <c r="Z2331" s="152">
        <v>181299.99</v>
      </c>
      <c r="AA2331" s="162">
        <v>1</v>
      </c>
      <c r="AB2331" s="181">
        <v>112.88</v>
      </c>
      <c r="AD2331" s="152">
        <v>204.65100000000001</v>
      </c>
      <c r="AG2331" s="2" t="s">
        <v>36</v>
      </c>
      <c r="AH2331" s="167">
        <v>2.0599999999999999E-4</v>
      </c>
      <c r="AI2331" s="167">
        <v>2.6281973432042199E-3</v>
      </c>
      <c r="AJ2331" s="167">
        <v>9.7350576323139003E-4</v>
      </c>
    </row>
    <row r="2332" spans="1:36">
      <c r="A2332" s="2">
        <v>811</v>
      </c>
      <c r="B2332" s="2">
        <v>813</v>
      </c>
      <c r="C2332" s="2" t="s">
        <v>3114</v>
      </c>
      <c r="D2332" s="2" t="s">
        <v>3115</v>
      </c>
      <c r="E2332" s="4" t="s">
        <v>347</v>
      </c>
      <c r="F2332" s="2" t="s">
        <v>3729</v>
      </c>
      <c r="G2332" s="2" t="s">
        <v>3730</v>
      </c>
      <c r="H2332" s="2" t="s">
        <v>350</v>
      </c>
      <c r="I2332" s="2" t="s">
        <v>942</v>
      </c>
      <c r="J2332" s="2" t="s">
        <v>30</v>
      </c>
      <c r="K2332" s="2" t="s">
        <v>30</v>
      </c>
      <c r="L2332" s="2" t="s">
        <v>519</v>
      </c>
      <c r="M2332" s="2" t="s">
        <v>59</v>
      </c>
      <c r="N2332" s="2" t="s">
        <v>626</v>
      </c>
      <c r="O2332" s="2" t="s">
        <v>304</v>
      </c>
      <c r="P2332" s="2" t="s">
        <v>3071</v>
      </c>
      <c r="Q2332" s="2" t="s">
        <v>343</v>
      </c>
      <c r="R2332" s="2" t="s">
        <v>369</v>
      </c>
      <c r="S2332" s="2" t="s">
        <v>34</v>
      </c>
      <c r="T2332" s="152">
        <v>5.5620000000000003</v>
      </c>
      <c r="U2332" s="2" t="s">
        <v>3731</v>
      </c>
      <c r="V2332" s="165">
        <v>3.3000000000000002E-2</v>
      </c>
      <c r="W2332" s="167">
        <v>3.3020000000000001E-2</v>
      </c>
      <c r="X2332" s="4" t="s">
        <v>602</v>
      </c>
      <c r="Y2332" s="4" t="s">
        <v>304</v>
      </c>
      <c r="Z2332" s="152">
        <v>180000.01</v>
      </c>
      <c r="AA2332" s="162">
        <v>1</v>
      </c>
      <c r="AB2332" s="181">
        <v>109.3</v>
      </c>
      <c r="AD2332" s="152">
        <v>196.74</v>
      </c>
      <c r="AG2332" s="2" t="s">
        <v>36</v>
      </c>
      <c r="AH2332" s="167">
        <v>1.5200000000000001E-4</v>
      </c>
      <c r="AI2332" s="167">
        <v>2.5265964536991098E-3</v>
      </c>
      <c r="AJ2332" s="167">
        <v>9.35871963875184E-4</v>
      </c>
    </row>
    <row r="2333" spans="1:36">
      <c r="A2333" s="2">
        <v>811</v>
      </c>
      <c r="B2333" s="2">
        <v>813</v>
      </c>
      <c r="C2333" s="2" t="s">
        <v>2008</v>
      </c>
      <c r="D2333" s="2" t="s">
        <v>2009</v>
      </c>
      <c r="E2333" s="4" t="s">
        <v>347</v>
      </c>
      <c r="F2333" s="2" t="s">
        <v>3732</v>
      </c>
      <c r="G2333" s="2" t="s">
        <v>3124</v>
      </c>
      <c r="H2333" s="2" t="s">
        <v>350</v>
      </c>
      <c r="I2333" s="2" t="s">
        <v>1153</v>
      </c>
      <c r="J2333" s="2" t="s">
        <v>30</v>
      </c>
      <c r="K2333" s="2" t="s">
        <v>30</v>
      </c>
      <c r="L2333" s="2" t="s">
        <v>521</v>
      </c>
      <c r="M2333" s="2" t="s">
        <v>31</v>
      </c>
      <c r="N2333" s="2" t="s">
        <v>640</v>
      </c>
      <c r="O2333" s="2" t="s">
        <v>304</v>
      </c>
      <c r="P2333" s="2" t="s">
        <v>3071</v>
      </c>
      <c r="Q2333" s="2" t="s">
        <v>343</v>
      </c>
      <c r="R2333" s="2" t="s">
        <v>369</v>
      </c>
      <c r="S2333" s="2" t="s">
        <v>34</v>
      </c>
      <c r="T2333" s="152">
        <v>5.4980000000000002</v>
      </c>
      <c r="U2333" s="2" t="s">
        <v>3063</v>
      </c>
      <c r="V2333" s="165">
        <v>5.6899999999999999E-2</v>
      </c>
      <c r="W2333" s="167">
        <v>6.0490000000000002E-2</v>
      </c>
      <c r="X2333" s="4" t="s">
        <v>602</v>
      </c>
      <c r="Y2333" s="4" t="s">
        <v>304</v>
      </c>
      <c r="Z2333" s="152">
        <v>138000</v>
      </c>
      <c r="AA2333" s="162">
        <v>1</v>
      </c>
      <c r="AB2333" s="181">
        <v>100.67100000000001</v>
      </c>
      <c r="AD2333" s="152">
        <v>138.92500000000001</v>
      </c>
      <c r="AG2333" s="2" t="s">
        <v>36</v>
      </c>
      <c r="AH2333" s="167">
        <v>0</v>
      </c>
      <c r="AI2333" s="167">
        <v>1.78412264622195E-3</v>
      </c>
      <c r="AJ2333" s="167">
        <v>6.6085360100516001E-4</v>
      </c>
    </row>
    <row r="2334" spans="1:36">
      <c r="A2334" s="2">
        <v>811</v>
      </c>
      <c r="B2334" s="2">
        <v>813</v>
      </c>
      <c r="C2334" s="2" t="s">
        <v>2008</v>
      </c>
      <c r="D2334" s="2" t="s">
        <v>2009</v>
      </c>
      <c r="E2334" s="4" t="s">
        <v>347</v>
      </c>
      <c r="F2334" s="2" t="s">
        <v>3733</v>
      </c>
      <c r="G2334" s="2" t="s">
        <v>3734</v>
      </c>
      <c r="H2334" s="2" t="s">
        <v>350</v>
      </c>
      <c r="I2334" s="2" t="s">
        <v>1153</v>
      </c>
      <c r="J2334" s="2" t="s">
        <v>30</v>
      </c>
      <c r="K2334" s="2" t="s">
        <v>30</v>
      </c>
      <c r="L2334" s="2" t="s">
        <v>519</v>
      </c>
      <c r="M2334" s="2" t="s">
        <v>59</v>
      </c>
      <c r="N2334" s="2" t="s">
        <v>640</v>
      </c>
      <c r="O2334" s="2" t="s">
        <v>304</v>
      </c>
      <c r="P2334" s="2" t="s">
        <v>3071</v>
      </c>
      <c r="Q2334" s="2" t="s">
        <v>343</v>
      </c>
      <c r="R2334" s="2" t="s">
        <v>369</v>
      </c>
      <c r="S2334" s="2" t="s">
        <v>34</v>
      </c>
      <c r="T2334" s="152">
        <v>2.339</v>
      </c>
      <c r="U2334" s="2" t="s">
        <v>3735</v>
      </c>
      <c r="V2334" s="165">
        <v>6.7500000000000004E-2</v>
      </c>
      <c r="W2334" s="167">
        <v>5.058E-2</v>
      </c>
      <c r="X2334" s="4" t="s">
        <v>602</v>
      </c>
      <c r="Y2334" s="4" t="s">
        <v>304</v>
      </c>
      <c r="Z2334" s="152">
        <v>19782.98</v>
      </c>
      <c r="AA2334" s="162">
        <v>1</v>
      </c>
      <c r="AB2334" s="181">
        <v>106.95</v>
      </c>
      <c r="AD2334" s="152">
        <v>21.158000000000001</v>
      </c>
      <c r="AG2334" s="2" t="s">
        <v>36</v>
      </c>
      <c r="AH2334" s="167">
        <v>1.8E-5</v>
      </c>
      <c r="AI2334" s="167">
        <v>2.7171629986783399E-4</v>
      </c>
      <c r="AJ2334" s="167">
        <v>1.0064593686970001E-4</v>
      </c>
    </row>
    <row r="2335" spans="1:36">
      <c r="A2335" s="2">
        <v>811</v>
      </c>
      <c r="B2335" s="2">
        <v>813</v>
      </c>
      <c r="C2335" s="2" t="s">
        <v>2008</v>
      </c>
      <c r="D2335" s="2" t="s">
        <v>2009</v>
      </c>
      <c r="E2335" s="4" t="s">
        <v>347</v>
      </c>
      <c r="F2335" s="2" t="s">
        <v>3123</v>
      </c>
      <c r="G2335" s="2" t="s">
        <v>3124</v>
      </c>
      <c r="H2335" s="2" t="s">
        <v>350</v>
      </c>
      <c r="I2335" s="2" t="s">
        <v>1153</v>
      </c>
      <c r="J2335" s="2" t="s">
        <v>30</v>
      </c>
      <c r="K2335" s="2" t="s">
        <v>30</v>
      </c>
      <c r="L2335" s="2" t="s">
        <v>519</v>
      </c>
      <c r="M2335" s="2" t="s">
        <v>31</v>
      </c>
      <c r="N2335" s="2" t="s">
        <v>640</v>
      </c>
      <c r="O2335" s="2" t="s">
        <v>304</v>
      </c>
      <c r="P2335" s="2" t="s">
        <v>3071</v>
      </c>
      <c r="Q2335" s="2" t="s">
        <v>343</v>
      </c>
      <c r="R2335" s="2" t="s">
        <v>369</v>
      </c>
      <c r="S2335" s="2" t="s">
        <v>34</v>
      </c>
      <c r="T2335" s="152">
        <v>5.5919999999999996</v>
      </c>
      <c r="U2335" s="2" t="s">
        <v>3063</v>
      </c>
      <c r="V2335" s="165">
        <v>5.6899999999999999E-2</v>
      </c>
      <c r="W2335" s="167">
        <v>5.5149999999999998E-2</v>
      </c>
      <c r="X2335" s="4" t="s">
        <v>602</v>
      </c>
      <c r="Y2335" s="4" t="s">
        <v>304</v>
      </c>
      <c r="Z2335" s="152">
        <v>271000</v>
      </c>
      <c r="AA2335" s="162">
        <v>1</v>
      </c>
      <c r="AB2335" s="181">
        <v>101.37</v>
      </c>
      <c r="AD2335" s="152">
        <v>274.71300000000002</v>
      </c>
      <c r="AG2335" s="2" t="s">
        <v>36</v>
      </c>
      <c r="AH2335" s="167">
        <v>1.73E-4</v>
      </c>
      <c r="AI2335" s="167">
        <v>3.5279459949459102E-3</v>
      </c>
      <c r="AJ2335" s="167">
        <v>1.30678001304945E-3</v>
      </c>
    </row>
    <row r="2336" spans="1:36">
      <c r="A2336" s="2">
        <v>811</v>
      </c>
      <c r="B2336" s="2">
        <v>813</v>
      </c>
      <c r="C2336" s="2" t="s">
        <v>2008</v>
      </c>
      <c r="D2336" s="2" t="s">
        <v>2009</v>
      </c>
      <c r="E2336" s="4" t="s">
        <v>347</v>
      </c>
      <c r="F2336" s="2" t="s">
        <v>3125</v>
      </c>
      <c r="G2336" s="2" t="s">
        <v>3126</v>
      </c>
      <c r="H2336" s="2" t="s">
        <v>350</v>
      </c>
      <c r="I2336" s="2" t="s">
        <v>1153</v>
      </c>
      <c r="J2336" s="2" t="s">
        <v>30</v>
      </c>
      <c r="K2336" s="2" t="s">
        <v>30</v>
      </c>
      <c r="L2336" s="2" t="s">
        <v>519</v>
      </c>
      <c r="M2336" s="2" t="s">
        <v>59</v>
      </c>
      <c r="N2336" s="2" t="s">
        <v>640</v>
      </c>
      <c r="O2336" s="2" t="s">
        <v>304</v>
      </c>
      <c r="P2336" s="2" t="s">
        <v>3071</v>
      </c>
      <c r="Q2336" s="2" t="s">
        <v>343</v>
      </c>
      <c r="R2336" s="2" t="s">
        <v>369</v>
      </c>
      <c r="S2336" s="2" t="s">
        <v>34</v>
      </c>
      <c r="T2336" s="152">
        <v>3.3580000000000001</v>
      </c>
      <c r="U2336" s="2" t="s">
        <v>3127</v>
      </c>
      <c r="V2336" s="165">
        <v>6.5199999999999994E-2</v>
      </c>
      <c r="W2336" s="167">
        <v>5.144E-2</v>
      </c>
      <c r="X2336" s="4" t="s">
        <v>602</v>
      </c>
      <c r="Y2336" s="4" t="s">
        <v>304</v>
      </c>
      <c r="Z2336" s="152">
        <v>119770.78</v>
      </c>
      <c r="AA2336" s="162">
        <v>1</v>
      </c>
      <c r="AB2336" s="181">
        <v>105.89</v>
      </c>
      <c r="AD2336" s="152">
        <v>126.825</v>
      </c>
      <c r="AG2336" s="2" t="s">
        <v>36</v>
      </c>
      <c r="AH2336" s="167">
        <v>1.4999999999999999E-4</v>
      </c>
      <c r="AI2336" s="167">
        <v>1.6287297052569E-3</v>
      </c>
      <c r="AJ2336" s="167">
        <v>6.0329478641077405E-4</v>
      </c>
    </row>
    <row r="2337" spans="1:36">
      <c r="A2337" s="2">
        <v>811</v>
      </c>
      <c r="B2337" s="2">
        <v>813</v>
      </c>
      <c r="C2337" s="2" t="s">
        <v>2008</v>
      </c>
      <c r="D2337" s="2" t="s">
        <v>2009</v>
      </c>
      <c r="E2337" s="4" t="s">
        <v>347</v>
      </c>
      <c r="F2337" s="2" t="s">
        <v>3736</v>
      </c>
      <c r="G2337" s="2" t="s">
        <v>3737</v>
      </c>
      <c r="H2337" s="2" t="s">
        <v>350</v>
      </c>
      <c r="I2337" s="2" t="s">
        <v>1153</v>
      </c>
      <c r="J2337" s="2" t="s">
        <v>30</v>
      </c>
      <c r="K2337" s="2" t="s">
        <v>30</v>
      </c>
      <c r="L2337" s="2" t="s">
        <v>519</v>
      </c>
      <c r="M2337" s="2" t="s">
        <v>31</v>
      </c>
      <c r="N2337" s="2" t="s">
        <v>640</v>
      </c>
      <c r="O2337" s="2" t="s">
        <v>304</v>
      </c>
      <c r="P2337" s="2" t="s">
        <v>3071</v>
      </c>
      <c r="Q2337" s="2" t="s">
        <v>343</v>
      </c>
      <c r="R2337" s="2" t="s">
        <v>369</v>
      </c>
      <c r="S2337" s="2" t="s">
        <v>34</v>
      </c>
      <c r="T2337" s="152">
        <v>4.9580000000000002</v>
      </c>
      <c r="U2337" s="2" t="s">
        <v>3097</v>
      </c>
      <c r="V2337" s="165">
        <v>6.3799999999999996E-2</v>
      </c>
      <c r="W2337" s="167">
        <v>5.1869999999999999E-2</v>
      </c>
      <c r="X2337" s="4" t="s">
        <v>602</v>
      </c>
      <c r="Y2337" s="4" t="s">
        <v>304</v>
      </c>
      <c r="Z2337" s="152">
        <v>144000</v>
      </c>
      <c r="AA2337" s="162">
        <v>1</v>
      </c>
      <c r="AB2337" s="181">
        <v>106.21</v>
      </c>
      <c r="AD2337" s="152">
        <v>152.94200000000001</v>
      </c>
      <c r="AG2337" s="2" t="s">
        <v>36</v>
      </c>
      <c r="AH2337" s="167">
        <v>1.44E-4</v>
      </c>
      <c r="AI2337" s="167">
        <v>1.9641339025731801E-3</v>
      </c>
      <c r="AJ2337" s="167">
        <v>7.2753124070279299E-4</v>
      </c>
    </row>
    <row r="2338" spans="1:36">
      <c r="A2338" s="2">
        <v>811</v>
      </c>
      <c r="B2338" s="2">
        <v>813</v>
      </c>
      <c r="C2338" s="2" t="s">
        <v>2016</v>
      </c>
      <c r="D2338" s="2" t="s">
        <v>2017</v>
      </c>
      <c r="E2338" s="4" t="s">
        <v>347</v>
      </c>
      <c r="F2338" s="2" t="s">
        <v>3738</v>
      </c>
      <c r="G2338" s="2" t="s">
        <v>3739</v>
      </c>
      <c r="H2338" s="2" t="s">
        <v>350</v>
      </c>
      <c r="I2338" s="2" t="s">
        <v>340</v>
      </c>
      <c r="J2338" s="2" t="s">
        <v>30</v>
      </c>
      <c r="K2338" s="2" t="s">
        <v>30</v>
      </c>
      <c r="L2338" s="2" t="s">
        <v>519</v>
      </c>
      <c r="M2338" s="2" t="s">
        <v>59</v>
      </c>
      <c r="N2338" s="2" t="s">
        <v>623</v>
      </c>
      <c r="O2338" s="2" t="s">
        <v>304</v>
      </c>
      <c r="P2338" s="2" t="s">
        <v>2882</v>
      </c>
      <c r="Q2338" s="2" t="s">
        <v>343</v>
      </c>
      <c r="R2338" s="2" t="s">
        <v>369</v>
      </c>
      <c r="S2338" s="2" t="s">
        <v>34</v>
      </c>
      <c r="T2338" s="152">
        <v>0.98099999999999998</v>
      </c>
      <c r="U2338" s="2" t="s">
        <v>3254</v>
      </c>
      <c r="V2338" s="165">
        <v>3.85E-2</v>
      </c>
      <c r="W2338" s="167">
        <v>5.2830000000000002E-2</v>
      </c>
      <c r="X2338" s="4" t="s">
        <v>602</v>
      </c>
      <c r="Y2338" s="4" t="s">
        <v>304</v>
      </c>
      <c r="Z2338" s="152">
        <v>16227.9</v>
      </c>
      <c r="AA2338" s="162">
        <v>1</v>
      </c>
      <c r="AB2338" s="181">
        <v>92.16</v>
      </c>
      <c r="AD2338" s="152">
        <v>14.956</v>
      </c>
      <c r="AG2338" s="2" t="s">
        <v>36</v>
      </c>
      <c r="AH2338" s="167">
        <v>1.4799999999999999E-4</v>
      </c>
      <c r="AI2338" s="167">
        <v>1.9206488915208601E-4</v>
      </c>
      <c r="AJ2338" s="167">
        <v>7.1142403742025697E-5</v>
      </c>
    </row>
    <row r="2339" spans="1:36">
      <c r="A2339" s="2">
        <v>811</v>
      </c>
      <c r="B2339" s="2">
        <v>813</v>
      </c>
      <c r="C2339" s="2" t="s">
        <v>2024</v>
      </c>
      <c r="D2339" s="2" t="s">
        <v>2025</v>
      </c>
      <c r="E2339" s="4" t="s">
        <v>347</v>
      </c>
      <c r="F2339" s="2" t="s">
        <v>3130</v>
      </c>
      <c r="G2339" s="2" t="s">
        <v>3131</v>
      </c>
      <c r="H2339" s="2" t="s">
        <v>350</v>
      </c>
      <c r="I2339" s="2" t="s">
        <v>1153</v>
      </c>
      <c r="J2339" s="2" t="s">
        <v>30</v>
      </c>
      <c r="K2339" s="2" t="s">
        <v>30</v>
      </c>
      <c r="L2339" s="2" t="s">
        <v>519</v>
      </c>
      <c r="M2339" s="2" t="s">
        <v>59</v>
      </c>
      <c r="N2339" s="2" t="s">
        <v>633</v>
      </c>
      <c r="O2339" s="2" t="s">
        <v>304</v>
      </c>
      <c r="P2339" s="2" t="s">
        <v>3082</v>
      </c>
      <c r="Q2339" s="2" t="s">
        <v>368</v>
      </c>
      <c r="R2339" s="2" t="s">
        <v>369</v>
      </c>
      <c r="S2339" s="2" t="s">
        <v>34</v>
      </c>
      <c r="T2339" s="152">
        <v>1.6870000000000001</v>
      </c>
      <c r="U2339" s="2" t="s">
        <v>3132</v>
      </c>
      <c r="V2339" s="165">
        <v>2.58E-2</v>
      </c>
      <c r="W2339" s="167">
        <v>4.929E-2</v>
      </c>
      <c r="X2339" s="4" t="s">
        <v>602</v>
      </c>
      <c r="Y2339" s="4" t="s">
        <v>304</v>
      </c>
      <c r="Z2339" s="152">
        <v>95175</v>
      </c>
      <c r="AA2339" s="162">
        <v>1</v>
      </c>
      <c r="AB2339" s="181">
        <v>96.27</v>
      </c>
      <c r="AD2339" s="152">
        <v>91.625</v>
      </c>
      <c r="AG2339" s="2" t="s">
        <v>36</v>
      </c>
      <c r="AH2339" s="167">
        <v>4.1100000000000002E-4</v>
      </c>
      <c r="AI2339" s="167">
        <v>1.17667641418982E-3</v>
      </c>
      <c r="AJ2339" s="167">
        <v>4.3585055499511101E-4</v>
      </c>
    </row>
    <row r="2340" spans="1:36">
      <c r="A2340" s="2">
        <v>811</v>
      </c>
      <c r="B2340" s="2">
        <v>813</v>
      </c>
      <c r="C2340" s="2" t="s">
        <v>2024</v>
      </c>
      <c r="D2340" s="2" t="s">
        <v>2025</v>
      </c>
      <c r="E2340" s="4" t="s">
        <v>347</v>
      </c>
      <c r="F2340" s="2" t="s">
        <v>3133</v>
      </c>
      <c r="G2340" s="2" t="s">
        <v>3134</v>
      </c>
      <c r="H2340" s="2" t="s">
        <v>350</v>
      </c>
      <c r="I2340" s="2" t="s">
        <v>1153</v>
      </c>
      <c r="J2340" s="2" t="s">
        <v>30</v>
      </c>
      <c r="K2340" s="2" t="s">
        <v>30</v>
      </c>
      <c r="L2340" s="2" t="s">
        <v>519</v>
      </c>
      <c r="M2340" s="2" t="s">
        <v>31</v>
      </c>
      <c r="N2340" s="2" t="s">
        <v>633</v>
      </c>
      <c r="O2340" s="2" t="s">
        <v>304</v>
      </c>
      <c r="P2340" s="2" t="s">
        <v>3082</v>
      </c>
      <c r="Q2340" s="2" t="s">
        <v>368</v>
      </c>
      <c r="R2340" s="2" t="s">
        <v>369</v>
      </c>
      <c r="S2340" s="2" t="s">
        <v>34</v>
      </c>
      <c r="T2340" s="152">
        <v>4.3620000000000001</v>
      </c>
      <c r="U2340" s="2" t="s">
        <v>2952</v>
      </c>
      <c r="V2340" s="165">
        <v>6.1199999999999997E-2</v>
      </c>
      <c r="W2340" s="167">
        <v>4.8239999999999998E-2</v>
      </c>
      <c r="X2340" s="4" t="s">
        <v>602</v>
      </c>
      <c r="Y2340" s="4" t="s">
        <v>304</v>
      </c>
      <c r="Z2340" s="152">
        <v>109000</v>
      </c>
      <c r="AA2340" s="162">
        <v>1</v>
      </c>
      <c r="AB2340" s="181">
        <v>105.9</v>
      </c>
      <c r="AD2340" s="152">
        <v>115.431</v>
      </c>
      <c r="AG2340" s="2" t="s">
        <v>36</v>
      </c>
      <c r="AH2340" s="167">
        <v>3.8400000000000001E-4</v>
      </c>
      <c r="AI2340" s="167">
        <v>1.4824008287298001E-3</v>
      </c>
      <c r="AJ2340" s="167">
        <v>5.4909337532014699E-4</v>
      </c>
    </row>
    <row r="2341" spans="1:36">
      <c r="A2341" s="2">
        <v>811</v>
      </c>
      <c r="B2341" s="2">
        <v>813</v>
      </c>
      <c r="C2341" s="2" t="s">
        <v>3740</v>
      </c>
      <c r="D2341" s="2" t="s">
        <v>3741</v>
      </c>
      <c r="E2341" s="4" t="s">
        <v>347</v>
      </c>
      <c r="F2341" s="2" t="s">
        <v>3742</v>
      </c>
      <c r="G2341" s="2" t="s">
        <v>3743</v>
      </c>
      <c r="H2341" s="2" t="s">
        <v>350</v>
      </c>
      <c r="I2341" s="2" t="s">
        <v>1153</v>
      </c>
      <c r="J2341" s="2" t="s">
        <v>30</v>
      </c>
      <c r="K2341" s="2" t="s">
        <v>30</v>
      </c>
      <c r="L2341" s="2" t="s">
        <v>519</v>
      </c>
      <c r="M2341" s="2" t="s">
        <v>31</v>
      </c>
      <c r="N2341" s="2" t="s">
        <v>650</v>
      </c>
      <c r="O2341" s="2" t="s">
        <v>304</v>
      </c>
      <c r="P2341" s="2" t="s">
        <v>3039</v>
      </c>
      <c r="Q2341" s="2" t="s">
        <v>368</v>
      </c>
      <c r="R2341" s="2" t="s">
        <v>369</v>
      </c>
      <c r="S2341" s="2" t="s">
        <v>34</v>
      </c>
      <c r="T2341" s="152">
        <v>2.7559999999999998</v>
      </c>
      <c r="U2341" s="2" t="s">
        <v>3151</v>
      </c>
      <c r="V2341" s="165">
        <v>5.1900000000000002E-2</v>
      </c>
      <c r="W2341" s="167">
        <v>4.7690000000000003E-2</v>
      </c>
      <c r="X2341" s="4" t="s">
        <v>602</v>
      </c>
      <c r="Y2341" s="4" t="s">
        <v>304</v>
      </c>
      <c r="Z2341" s="152">
        <v>101000</v>
      </c>
      <c r="AA2341" s="162">
        <v>1</v>
      </c>
      <c r="AB2341" s="181">
        <v>101.8</v>
      </c>
      <c r="AD2341" s="152">
        <v>102.818</v>
      </c>
      <c r="AG2341" s="2" t="s">
        <v>36</v>
      </c>
      <c r="AH2341" s="167">
        <v>5.1500000000000005E-4</v>
      </c>
      <c r="AI2341" s="167">
        <v>1.3204207570612801E-3</v>
      </c>
      <c r="AJ2341" s="167">
        <v>4.8909463370902897E-4</v>
      </c>
    </row>
    <row r="2342" spans="1:36">
      <c r="A2342" s="2">
        <v>811</v>
      </c>
      <c r="B2342" s="2">
        <v>813</v>
      </c>
      <c r="C2342" s="2" t="s">
        <v>2040</v>
      </c>
      <c r="D2342" s="2" t="s">
        <v>2041</v>
      </c>
      <c r="E2342" s="4" t="s">
        <v>347</v>
      </c>
      <c r="F2342" s="2" t="s">
        <v>3135</v>
      </c>
      <c r="G2342" s="2" t="s">
        <v>3136</v>
      </c>
      <c r="H2342" s="2" t="s">
        <v>350</v>
      </c>
      <c r="I2342" s="2" t="s">
        <v>942</v>
      </c>
      <c r="J2342" s="2" t="s">
        <v>30</v>
      </c>
      <c r="K2342" s="2" t="s">
        <v>30</v>
      </c>
      <c r="L2342" s="2" t="s">
        <v>519</v>
      </c>
      <c r="M2342" s="2" t="s">
        <v>59</v>
      </c>
      <c r="N2342" s="2" t="s">
        <v>631</v>
      </c>
      <c r="O2342" s="2" t="s">
        <v>304</v>
      </c>
      <c r="P2342" s="2" t="s">
        <v>2893</v>
      </c>
      <c r="Q2342" s="2" t="s">
        <v>343</v>
      </c>
      <c r="R2342" s="2" t="s">
        <v>369</v>
      </c>
      <c r="S2342" s="2" t="s">
        <v>34</v>
      </c>
      <c r="T2342" s="152">
        <v>3.8069999999999999</v>
      </c>
      <c r="U2342" s="2" t="s">
        <v>3137</v>
      </c>
      <c r="V2342" s="165">
        <v>4.4000000000000003E-3</v>
      </c>
      <c r="W2342" s="167">
        <v>2.647E-2</v>
      </c>
      <c r="X2342" s="4" t="s">
        <v>602</v>
      </c>
      <c r="Y2342" s="4" t="s">
        <v>304</v>
      </c>
      <c r="Z2342" s="152">
        <v>542539.74</v>
      </c>
      <c r="AA2342" s="162">
        <v>1</v>
      </c>
      <c r="AB2342" s="181">
        <v>107.59</v>
      </c>
      <c r="AD2342" s="152">
        <v>583.71900000000005</v>
      </c>
      <c r="AG2342" s="2" t="s">
        <v>36</v>
      </c>
      <c r="AH2342" s="167">
        <v>5.2800000000000004E-4</v>
      </c>
      <c r="AI2342" s="167">
        <v>7.4962947339418402E-3</v>
      </c>
      <c r="AJ2342" s="167">
        <v>2.7766887997369202E-3</v>
      </c>
    </row>
    <row r="2343" spans="1:36">
      <c r="A2343" s="2">
        <v>811</v>
      </c>
      <c r="B2343" s="2">
        <v>813</v>
      </c>
      <c r="C2343" s="2" t="s">
        <v>2040</v>
      </c>
      <c r="D2343" s="2" t="s">
        <v>2041</v>
      </c>
      <c r="E2343" s="4" t="s">
        <v>347</v>
      </c>
      <c r="F2343" s="2" t="s">
        <v>3944</v>
      </c>
      <c r="G2343" s="2" t="s">
        <v>3945</v>
      </c>
      <c r="H2343" s="2" t="s">
        <v>350</v>
      </c>
      <c r="I2343" s="2" t="s">
        <v>1153</v>
      </c>
      <c r="J2343" s="2" t="s">
        <v>30</v>
      </c>
      <c r="K2343" s="2" t="s">
        <v>30</v>
      </c>
      <c r="L2343" s="2" t="s">
        <v>519</v>
      </c>
      <c r="M2343" s="2" t="s">
        <v>59</v>
      </c>
      <c r="N2343" s="2" t="s">
        <v>631</v>
      </c>
      <c r="O2343" s="2" t="s">
        <v>304</v>
      </c>
      <c r="P2343" s="2" t="s">
        <v>2893</v>
      </c>
      <c r="Q2343" s="2" t="s">
        <v>343</v>
      </c>
      <c r="R2343" s="2" t="s">
        <v>369</v>
      </c>
      <c r="S2343" s="2" t="s">
        <v>34</v>
      </c>
      <c r="T2343" s="152">
        <v>3.8170000000000002</v>
      </c>
      <c r="U2343" s="2" t="s">
        <v>3097</v>
      </c>
      <c r="V2343" s="165">
        <v>1.9400000000000001E-2</v>
      </c>
      <c r="W2343" s="167">
        <v>4.5909999999999999E-2</v>
      </c>
      <c r="X2343" s="4" t="s">
        <v>602</v>
      </c>
      <c r="Y2343" s="4" t="s">
        <v>304</v>
      </c>
      <c r="Z2343" s="152">
        <v>808250.92</v>
      </c>
      <c r="AA2343" s="162">
        <v>1</v>
      </c>
      <c r="AB2343" s="181">
        <v>90.53</v>
      </c>
      <c r="AD2343" s="152">
        <v>731.71</v>
      </c>
      <c r="AG2343" s="2" t="s">
        <v>36</v>
      </c>
      <c r="AH2343" s="167">
        <v>7.6099999999999996E-4</v>
      </c>
      <c r="AI2343" s="167">
        <v>9.3968418794336001E-3</v>
      </c>
      <c r="AJ2343" s="167">
        <v>3.4806669862354599E-3</v>
      </c>
    </row>
    <row r="2344" spans="1:36">
      <c r="A2344" s="2">
        <v>811</v>
      </c>
      <c r="B2344" s="2">
        <v>813</v>
      </c>
      <c r="C2344" s="2" t="s">
        <v>3138</v>
      </c>
      <c r="D2344" s="2" t="s">
        <v>3139</v>
      </c>
      <c r="E2344" s="4" t="s">
        <v>347</v>
      </c>
      <c r="F2344" s="2" t="s">
        <v>3744</v>
      </c>
      <c r="G2344" s="2" t="s">
        <v>3745</v>
      </c>
      <c r="H2344" s="2" t="s">
        <v>350</v>
      </c>
      <c r="I2344" s="2" t="s">
        <v>1153</v>
      </c>
      <c r="J2344" s="2" t="s">
        <v>30</v>
      </c>
      <c r="K2344" s="2" t="s">
        <v>30</v>
      </c>
      <c r="L2344" s="2" t="s">
        <v>519</v>
      </c>
      <c r="M2344" s="2" t="s">
        <v>59</v>
      </c>
      <c r="N2344" s="2" t="s">
        <v>631</v>
      </c>
      <c r="O2344" s="2" t="s">
        <v>304</v>
      </c>
      <c r="P2344" s="2" t="s">
        <v>2882</v>
      </c>
      <c r="Q2344" s="2" t="s">
        <v>343</v>
      </c>
      <c r="R2344" s="2" t="s">
        <v>369</v>
      </c>
      <c r="S2344" s="2" t="s">
        <v>34</v>
      </c>
      <c r="T2344" s="152">
        <v>5.9130000000000003</v>
      </c>
      <c r="U2344" s="2" t="s">
        <v>3259</v>
      </c>
      <c r="V2344" s="165">
        <v>3.0499999999999999E-2</v>
      </c>
      <c r="W2344" s="167">
        <v>4.6960000000000002E-2</v>
      </c>
      <c r="X2344" s="4" t="s">
        <v>602</v>
      </c>
      <c r="Y2344" s="4" t="s">
        <v>304</v>
      </c>
      <c r="Z2344" s="152">
        <v>354379</v>
      </c>
      <c r="AA2344" s="162">
        <v>1</v>
      </c>
      <c r="AB2344" s="181">
        <v>91.15</v>
      </c>
      <c r="AD2344" s="152">
        <v>323.01600000000002</v>
      </c>
      <c r="AG2344" s="2" t="s">
        <v>36</v>
      </c>
      <c r="AH2344" s="167">
        <v>5.1900000000000004E-4</v>
      </c>
      <c r="AI2344" s="167">
        <v>4.14827789565858E-3</v>
      </c>
      <c r="AJ2344" s="167">
        <v>1.5365560159898599E-3</v>
      </c>
    </row>
    <row r="2345" spans="1:36">
      <c r="A2345" s="2">
        <v>811</v>
      </c>
      <c r="B2345" s="2">
        <v>813</v>
      </c>
      <c r="C2345" s="2" t="s">
        <v>3138</v>
      </c>
      <c r="D2345" s="2" t="s">
        <v>3139</v>
      </c>
      <c r="E2345" s="4" t="s">
        <v>347</v>
      </c>
      <c r="F2345" s="2" t="s">
        <v>3140</v>
      </c>
      <c r="G2345" s="2" t="s">
        <v>3141</v>
      </c>
      <c r="H2345" s="2" t="s">
        <v>350</v>
      </c>
      <c r="I2345" s="2" t="s">
        <v>1153</v>
      </c>
      <c r="J2345" s="2" t="s">
        <v>30</v>
      </c>
      <c r="K2345" s="2" t="s">
        <v>30</v>
      </c>
      <c r="L2345" s="2" t="s">
        <v>519</v>
      </c>
      <c r="M2345" s="2" t="s">
        <v>59</v>
      </c>
      <c r="N2345" s="2" t="s">
        <v>631</v>
      </c>
      <c r="O2345" s="2" t="s">
        <v>304</v>
      </c>
      <c r="P2345" s="2" t="s">
        <v>2882</v>
      </c>
      <c r="Q2345" s="2" t="s">
        <v>343</v>
      </c>
      <c r="R2345" s="2" t="s">
        <v>369</v>
      </c>
      <c r="S2345" s="2" t="s">
        <v>34</v>
      </c>
      <c r="T2345" s="152">
        <v>0.98699999999999999</v>
      </c>
      <c r="U2345" s="2" t="s">
        <v>2926</v>
      </c>
      <c r="V2345" s="165">
        <v>2.9100000000000001E-2</v>
      </c>
      <c r="W2345" s="167">
        <v>4.8590000000000001E-2</v>
      </c>
      <c r="X2345" s="4" t="s">
        <v>602</v>
      </c>
      <c r="Y2345" s="4" t="s">
        <v>304</v>
      </c>
      <c r="Z2345" s="152">
        <v>134167</v>
      </c>
      <c r="AA2345" s="162">
        <v>1</v>
      </c>
      <c r="AB2345" s="181">
        <v>98.2</v>
      </c>
      <c r="AD2345" s="152">
        <v>131.75200000000001</v>
      </c>
      <c r="AG2345" s="2" t="s">
        <v>36</v>
      </c>
      <c r="AH2345" s="167">
        <v>2.24E-4</v>
      </c>
      <c r="AI2345" s="167">
        <v>1.69200011342191E-3</v>
      </c>
      <c r="AJ2345" s="167">
        <v>6.2673066239242296E-4</v>
      </c>
    </row>
    <row r="2346" spans="1:36">
      <c r="A2346" s="2">
        <v>811</v>
      </c>
      <c r="B2346" s="2">
        <v>813</v>
      </c>
      <c r="C2346" s="2" t="s">
        <v>3138</v>
      </c>
      <c r="D2346" s="2" t="s">
        <v>3139</v>
      </c>
      <c r="E2346" s="4" t="s">
        <v>347</v>
      </c>
      <c r="F2346" s="2" t="s">
        <v>3142</v>
      </c>
      <c r="G2346" s="2" t="s">
        <v>3143</v>
      </c>
      <c r="H2346" s="2" t="s">
        <v>350</v>
      </c>
      <c r="I2346" s="2" t="s">
        <v>1153</v>
      </c>
      <c r="J2346" s="2" t="s">
        <v>30</v>
      </c>
      <c r="K2346" s="2" t="s">
        <v>30</v>
      </c>
      <c r="L2346" s="2" t="s">
        <v>519</v>
      </c>
      <c r="M2346" s="2" t="s">
        <v>59</v>
      </c>
      <c r="N2346" s="2" t="s">
        <v>631</v>
      </c>
      <c r="O2346" s="2" t="s">
        <v>304</v>
      </c>
      <c r="P2346" s="2" t="s">
        <v>2882</v>
      </c>
      <c r="Q2346" s="2" t="s">
        <v>343</v>
      </c>
      <c r="R2346" s="2" t="s">
        <v>369</v>
      </c>
      <c r="S2346" s="2" t="s">
        <v>34</v>
      </c>
      <c r="T2346" s="152">
        <v>5.0869999999999997</v>
      </c>
      <c r="U2346" s="2" t="s">
        <v>3144</v>
      </c>
      <c r="V2346" s="165">
        <v>3.0499999999999999E-2</v>
      </c>
      <c r="W2346" s="167">
        <v>4.6460000000000001E-2</v>
      </c>
      <c r="X2346" s="4" t="s">
        <v>602</v>
      </c>
      <c r="Y2346" s="4" t="s">
        <v>304</v>
      </c>
      <c r="Z2346" s="152">
        <v>522844</v>
      </c>
      <c r="AA2346" s="162">
        <v>1</v>
      </c>
      <c r="AB2346" s="181">
        <v>92.57</v>
      </c>
      <c r="AD2346" s="152">
        <v>483.99700000000001</v>
      </c>
      <c r="AG2346" s="2" t="s">
        <v>36</v>
      </c>
      <c r="AH2346" s="167">
        <v>7.1699999999999997E-4</v>
      </c>
      <c r="AI2346" s="167">
        <v>6.2156361423222704E-3</v>
      </c>
      <c r="AJ2346" s="167">
        <v>2.3023223968877799E-3</v>
      </c>
    </row>
    <row r="2347" spans="1:36">
      <c r="A2347" s="2">
        <v>811</v>
      </c>
      <c r="B2347" s="2">
        <v>813</v>
      </c>
      <c r="C2347" s="2" t="s">
        <v>3138</v>
      </c>
      <c r="D2347" s="2" t="s">
        <v>3139</v>
      </c>
      <c r="E2347" s="4" t="s">
        <v>347</v>
      </c>
      <c r="F2347" s="2" t="s">
        <v>3145</v>
      </c>
      <c r="G2347" s="2" t="s">
        <v>3146</v>
      </c>
      <c r="H2347" s="2" t="s">
        <v>350</v>
      </c>
      <c r="I2347" s="2" t="s">
        <v>1153</v>
      </c>
      <c r="J2347" s="2" t="s">
        <v>30</v>
      </c>
      <c r="K2347" s="2" t="s">
        <v>30</v>
      </c>
      <c r="L2347" s="2" t="s">
        <v>519</v>
      </c>
      <c r="M2347" s="2" t="s">
        <v>59</v>
      </c>
      <c r="N2347" s="2" t="s">
        <v>631</v>
      </c>
      <c r="O2347" s="2" t="s">
        <v>304</v>
      </c>
      <c r="P2347" s="2" t="s">
        <v>2882</v>
      </c>
      <c r="Q2347" s="2" t="s">
        <v>343</v>
      </c>
      <c r="R2347" s="2" t="s">
        <v>369</v>
      </c>
      <c r="S2347" s="2" t="s">
        <v>34</v>
      </c>
      <c r="T2347" s="152">
        <v>6.8</v>
      </c>
      <c r="U2347" s="2" t="s">
        <v>3097</v>
      </c>
      <c r="V2347" s="165">
        <v>2.63E-2</v>
      </c>
      <c r="W2347" s="167">
        <v>4.743E-2</v>
      </c>
      <c r="X2347" s="4" t="s">
        <v>602</v>
      </c>
      <c r="Y2347" s="4" t="s">
        <v>304</v>
      </c>
      <c r="Z2347" s="152">
        <v>232042</v>
      </c>
      <c r="AA2347" s="162">
        <v>1</v>
      </c>
      <c r="AB2347" s="181">
        <v>87.1</v>
      </c>
      <c r="AD2347" s="152">
        <v>202.10900000000001</v>
      </c>
      <c r="AG2347" s="2" t="s">
        <v>36</v>
      </c>
      <c r="AH2347" s="167">
        <v>3.3500000000000001E-4</v>
      </c>
      <c r="AI2347" s="167">
        <v>2.5955413142934301E-3</v>
      </c>
      <c r="AJ2347" s="167">
        <v>9.6140970338599505E-4</v>
      </c>
    </row>
    <row r="2348" spans="1:36">
      <c r="A2348" s="2">
        <v>811</v>
      </c>
      <c r="B2348" s="2">
        <v>813</v>
      </c>
      <c r="C2348" s="2" t="s">
        <v>3138</v>
      </c>
      <c r="D2348" s="2" t="s">
        <v>3139</v>
      </c>
      <c r="E2348" s="4" t="s">
        <v>347</v>
      </c>
      <c r="F2348" s="2" t="s">
        <v>3948</v>
      </c>
      <c r="G2348" s="2" t="s">
        <v>3949</v>
      </c>
      <c r="H2348" s="2" t="s">
        <v>350</v>
      </c>
      <c r="I2348" s="2" t="s">
        <v>1153</v>
      </c>
      <c r="J2348" s="2" t="s">
        <v>30</v>
      </c>
      <c r="K2348" s="2" t="s">
        <v>30</v>
      </c>
      <c r="L2348" s="2" t="s">
        <v>519</v>
      </c>
      <c r="M2348" s="2" t="s">
        <v>59</v>
      </c>
      <c r="N2348" s="2" t="s">
        <v>631</v>
      </c>
      <c r="O2348" s="2" t="s">
        <v>304</v>
      </c>
      <c r="P2348" s="2" t="s">
        <v>2882</v>
      </c>
      <c r="Q2348" s="2" t="s">
        <v>343</v>
      </c>
      <c r="R2348" s="2" t="s">
        <v>369</v>
      </c>
      <c r="S2348" s="2" t="s">
        <v>34</v>
      </c>
      <c r="T2348" s="152">
        <v>4.1319999999999997</v>
      </c>
      <c r="U2348" s="2" t="s">
        <v>2871</v>
      </c>
      <c r="V2348" s="165">
        <v>4.3799999999999999E-2</v>
      </c>
      <c r="W2348" s="167">
        <v>4.648E-2</v>
      </c>
      <c r="X2348" s="4" t="s">
        <v>602</v>
      </c>
      <c r="Y2348" s="4" t="s">
        <v>304</v>
      </c>
      <c r="Z2348" s="152">
        <v>150000</v>
      </c>
      <c r="AA2348" s="162">
        <v>1</v>
      </c>
      <c r="AB2348" s="181">
        <v>99.13</v>
      </c>
      <c r="AD2348" s="152">
        <v>148.69499999999999</v>
      </c>
      <c r="AG2348" s="2" t="s">
        <v>36</v>
      </c>
      <c r="AH2348" s="167">
        <v>2.9999999999999997E-4</v>
      </c>
      <c r="AI2348" s="167">
        <v>1.90958746981294E-3</v>
      </c>
      <c r="AJ2348" s="167">
        <v>7.0732679646913997E-4</v>
      </c>
    </row>
    <row r="2349" spans="1:36">
      <c r="A2349" s="2">
        <v>811</v>
      </c>
      <c r="B2349" s="2">
        <v>813</v>
      </c>
      <c r="C2349" s="2" t="s">
        <v>3138</v>
      </c>
      <c r="D2349" s="2" t="s">
        <v>3139</v>
      </c>
      <c r="E2349" s="4" t="s">
        <v>347</v>
      </c>
      <c r="F2349" s="2" t="s">
        <v>3149</v>
      </c>
      <c r="G2349" s="2" t="s">
        <v>3150</v>
      </c>
      <c r="H2349" s="2" t="s">
        <v>350</v>
      </c>
      <c r="I2349" s="2" t="s">
        <v>1153</v>
      </c>
      <c r="J2349" s="2" t="s">
        <v>30</v>
      </c>
      <c r="K2349" s="2" t="s">
        <v>30</v>
      </c>
      <c r="L2349" s="2" t="s">
        <v>519</v>
      </c>
      <c r="M2349" s="2" t="s">
        <v>59</v>
      </c>
      <c r="N2349" s="2" t="s">
        <v>631</v>
      </c>
      <c r="O2349" s="2" t="s">
        <v>304</v>
      </c>
      <c r="P2349" s="2" t="s">
        <v>2882</v>
      </c>
      <c r="Q2349" s="2" t="s">
        <v>343</v>
      </c>
      <c r="R2349" s="2" t="s">
        <v>369</v>
      </c>
      <c r="S2349" s="2" t="s">
        <v>34</v>
      </c>
      <c r="T2349" s="152">
        <v>3.302</v>
      </c>
      <c r="U2349" s="2" t="s">
        <v>3151</v>
      </c>
      <c r="V2349" s="165">
        <v>3.95E-2</v>
      </c>
      <c r="W2349" s="167">
        <v>4.3720000000000002E-2</v>
      </c>
      <c r="X2349" s="4" t="s">
        <v>602</v>
      </c>
      <c r="Y2349" s="4" t="s">
        <v>304</v>
      </c>
      <c r="Z2349" s="152">
        <v>65028</v>
      </c>
      <c r="AA2349" s="162">
        <v>1</v>
      </c>
      <c r="AB2349" s="181">
        <v>98.79</v>
      </c>
      <c r="AD2349" s="152">
        <v>64.241</v>
      </c>
      <c r="AG2349" s="2" t="s">
        <v>36</v>
      </c>
      <c r="AH2349" s="167">
        <v>2.7099999999999997E-4</v>
      </c>
      <c r="AI2349" s="167">
        <v>8.2500498654126595E-4</v>
      </c>
      <c r="AJ2349" s="167">
        <v>3.0558858571608802E-4</v>
      </c>
    </row>
    <row r="2350" spans="1:36">
      <c r="A2350" s="2">
        <v>811</v>
      </c>
      <c r="B2350" s="2">
        <v>813</v>
      </c>
      <c r="C2350" s="2" t="s">
        <v>3138</v>
      </c>
      <c r="D2350" s="2" t="s">
        <v>3139</v>
      </c>
      <c r="E2350" s="4" t="s">
        <v>347</v>
      </c>
      <c r="F2350" s="2" t="s">
        <v>3152</v>
      </c>
      <c r="G2350" s="2" t="s">
        <v>3153</v>
      </c>
      <c r="H2350" s="2" t="s">
        <v>350</v>
      </c>
      <c r="I2350" s="2" t="s">
        <v>1153</v>
      </c>
      <c r="J2350" s="2" t="s">
        <v>30</v>
      </c>
      <c r="K2350" s="2" t="s">
        <v>30</v>
      </c>
      <c r="L2350" s="2" t="s">
        <v>519</v>
      </c>
      <c r="M2350" s="2" t="s">
        <v>59</v>
      </c>
      <c r="N2350" s="2" t="s">
        <v>631</v>
      </c>
      <c r="O2350" s="2" t="s">
        <v>304</v>
      </c>
      <c r="P2350" s="2" t="s">
        <v>2882</v>
      </c>
      <c r="Q2350" s="2" t="s">
        <v>343</v>
      </c>
      <c r="R2350" s="2" t="s">
        <v>369</v>
      </c>
      <c r="S2350" s="2" t="s">
        <v>34</v>
      </c>
      <c r="T2350" s="152">
        <v>4.1639999999999997</v>
      </c>
      <c r="U2350" s="2" t="s">
        <v>2871</v>
      </c>
      <c r="V2350" s="165">
        <v>3.95E-2</v>
      </c>
      <c r="W2350" s="167">
        <v>4.478E-2</v>
      </c>
      <c r="X2350" s="4" t="s">
        <v>602</v>
      </c>
      <c r="Y2350" s="4" t="s">
        <v>304</v>
      </c>
      <c r="Z2350" s="152">
        <v>74277</v>
      </c>
      <c r="AA2350" s="162">
        <v>1</v>
      </c>
      <c r="AB2350" s="181">
        <v>98.06</v>
      </c>
      <c r="AD2350" s="152">
        <v>72.835999999999999</v>
      </c>
      <c r="AG2350" s="2" t="s">
        <v>36</v>
      </c>
      <c r="AH2350" s="167">
        <v>3.0899999999999998E-4</v>
      </c>
      <c r="AI2350" s="167">
        <v>9.3538291793595903E-4</v>
      </c>
      <c r="AJ2350" s="167">
        <v>3.46473473079716E-4</v>
      </c>
    </row>
    <row r="2351" spans="1:36">
      <c r="A2351" s="2">
        <v>811</v>
      </c>
      <c r="B2351" s="2">
        <v>813</v>
      </c>
      <c r="C2351" s="2" t="s">
        <v>2044</v>
      </c>
      <c r="D2351" s="2" t="s">
        <v>2045</v>
      </c>
      <c r="E2351" s="4" t="s">
        <v>347</v>
      </c>
      <c r="F2351" s="2" t="s">
        <v>3746</v>
      </c>
      <c r="G2351" s="2" t="s">
        <v>3747</v>
      </c>
      <c r="H2351" s="2" t="s">
        <v>350</v>
      </c>
      <c r="I2351" s="2" t="s">
        <v>1153</v>
      </c>
      <c r="J2351" s="2" t="s">
        <v>30</v>
      </c>
      <c r="K2351" s="2" t="s">
        <v>30</v>
      </c>
      <c r="L2351" s="2" t="s">
        <v>519</v>
      </c>
      <c r="M2351" s="2" t="s">
        <v>59</v>
      </c>
      <c r="N2351" s="2" t="s">
        <v>631</v>
      </c>
      <c r="O2351" s="2" t="s">
        <v>304</v>
      </c>
      <c r="P2351" s="2" t="s">
        <v>3382</v>
      </c>
      <c r="Q2351" s="2" t="s">
        <v>368</v>
      </c>
      <c r="R2351" s="2" t="s">
        <v>369</v>
      </c>
      <c r="S2351" s="2" t="s">
        <v>34</v>
      </c>
      <c r="T2351" s="152">
        <v>4.9370000000000003</v>
      </c>
      <c r="U2351" s="2" t="s">
        <v>3748</v>
      </c>
      <c r="V2351" s="165">
        <v>1.95E-2</v>
      </c>
      <c r="W2351" s="167">
        <v>4.5429999999999998E-2</v>
      </c>
      <c r="X2351" s="4" t="s">
        <v>602</v>
      </c>
      <c r="Y2351" s="4" t="s">
        <v>304</v>
      </c>
      <c r="Z2351" s="152">
        <v>121166.27</v>
      </c>
      <c r="AA2351" s="162">
        <v>1</v>
      </c>
      <c r="AB2351" s="181">
        <v>88.13</v>
      </c>
      <c r="AD2351" s="152">
        <v>106.78400000000001</v>
      </c>
      <c r="AG2351" s="2" t="s">
        <v>36</v>
      </c>
      <c r="AH2351" s="167">
        <v>1.27E-4</v>
      </c>
      <c r="AI2351" s="167">
        <v>1.3713512284172201E-3</v>
      </c>
      <c r="AJ2351" s="167">
        <v>5.0795969630309102E-4</v>
      </c>
    </row>
    <row r="2352" spans="1:36">
      <c r="A2352" s="2">
        <v>811</v>
      </c>
      <c r="B2352" s="2">
        <v>813</v>
      </c>
      <c r="C2352" s="2" t="s">
        <v>2052</v>
      </c>
      <c r="D2352" s="2" t="s">
        <v>2053</v>
      </c>
      <c r="E2352" s="4" t="s">
        <v>347</v>
      </c>
      <c r="F2352" s="2" t="s">
        <v>3154</v>
      </c>
      <c r="G2352" s="2" t="s">
        <v>3155</v>
      </c>
      <c r="H2352" s="2" t="s">
        <v>350</v>
      </c>
      <c r="I2352" s="2" t="s">
        <v>1153</v>
      </c>
      <c r="J2352" s="2" t="s">
        <v>30</v>
      </c>
      <c r="K2352" s="2" t="s">
        <v>30</v>
      </c>
      <c r="L2352" s="2" t="s">
        <v>519</v>
      </c>
      <c r="M2352" s="2" t="s">
        <v>59</v>
      </c>
      <c r="N2352" s="2" t="s">
        <v>662</v>
      </c>
      <c r="O2352" s="2" t="s">
        <v>304</v>
      </c>
      <c r="P2352" s="2" t="s">
        <v>2870</v>
      </c>
      <c r="Q2352" s="2" t="s">
        <v>368</v>
      </c>
      <c r="R2352" s="2" t="s">
        <v>369</v>
      </c>
      <c r="S2352" s="2" t="s">
        <v>34</v>
      </c>
      <c r="T2352" s="152">
        <v>0.749</v>
      </c>
      <c r="U2352" s="2" t="s">
        <v>3156</v>
      </c>
      <c r="V2352" s="165">
        <v>1.4999999999999999E-2</v>
      </c>
      <c r="W2352" s="167">
        <v>4.2750000000000003E-2</v>
      </c>
      <c r="X2352" s="4" t="s">
        <v>602</v>
      </c>
      <c r="Y2352" s="4" t="s">
        <v>304</v>
      </c>
      <c r="Z2352" s="152">
        <v>4500.8999999999996</v>
      </c>
      <c r="AA2352" s="162">
        <v>1</v>
      </c>
      <c r="AB2352" s="181">
        <v>98</v>
      </c>
      <c r="AC2352" s="152">
        <v>2.3010000000000002</v>
      </c>
      <c r="AD2352" s="152">
        <v>6.7110000000000003</v>
      </c>
      <c r="AG2352" s="2" t="s">
        <v>36</v>
      </c>
      <c r="AH2352" s="167">
        <v>2.7E-4</v>
      </c>
      <c r="AI2352" s="167">
        <v>8.6190170186132195E-5</v>
      </c>
      <c r="AJ2352" s="167">
        <v>3.1925543044571201E-5</v>
      </c>
    </row>
    <row r="2353" spans="1:36">
      <c r="A2353" s="2">
        <v>811</v>
      </c>
      <c r="B2353" s="2">
        <v>813</v>
      </c>
      <c r="C2353" s="2" t="s">
        <v>2414</v>
      </c>
      <c r="D2353" s="2" t="s">
        <v>2415</v>
      </c>
      <c r="E2353" s="4" t="s">
        <v>347</v>
      </c>
      <c r="F2353" s="2" t="s">
        <v>3157</v>
      </c>
      <c r="G2353" s="2" t="s">
        <v>3158</v>
      </c>
      <c r="H2353" s="2" t="s">
        <v>350</v>
      </c>
      <c r="I2353" s="2" t="s">
        <v>1153</v>
      </c>
      <c r="J2353" s="2" t="s">
        <v>30</v>
      </c>
      <c r="K2353" s="2" t="s">
        <v>30</v>
      </c>
      <c r="L2353" s="2" t="s">
        <v>519</v>
      </c>
      <c r="M2353" s="2" t="s">
        <v>59</v>
      </c>
      <c r="N2353" s="2" t="s">
        <v>637</v>
      </c>
      <c r="O2353" s="2" t="s">
        <v>304</v>
      </c>
      <c r="P2353" s="2" t="s">
        <v>2886</v>
      </c>
      <c r="Q2353" s="2" t="s">
        <v>343</v>
      </c>
      <c r="R2353" s="2" t="s">
        <v>369</v>
      </c>
      <c r="S2353" s="2" t="s">
        <v>34</v>
      </c>
      <c r="T2353" s="152">
        <v>0.76300000000000001</v>
      </c>
      <c r="U2353" s="2" t="s">
        <v>2912</v>
      </c>
      <c r="V2353" s="165">
        <v>3.5999999999999997E-2</v>
      </c>
      <c r="W2353" s="167">
        <v>4.9209999999999997E-2</v>
      </c>
      <c r="X2353" s="4" t="s">
        <v>602</v>
      </c>
      <c r="Y2353" s="4" t="s">
        <v>304</v>
      </c>
      <c r="Z2353" s="152">
        <v>9251.25</v>
      </c>
      <c r="AA2353" s="162">
        <v>1</v>
      </c>
      <c r="AB2353" s="181">
        <v>99.96</v>
      </c>
      <c r="AD2353" s="152">
        <v>9.2479999999999993</v>
      </c>
      <c r="AG2353" s="2" t="s">
        <v>36</v>
      </c>
      <c r="AH2353" s="167">
        <v>4.5000000000000003E-5</v>
      </c>
      <c r="AI2353" s="167">
        <v>1.18759908885134E-4</v>
      </c>
      <c r="AJ2353" s="167">
        <v>4.3989640290694402E-5</v>
      </c>
    </row>
    <row r="2354" spans="1:36">
      <c r="A2354" s="2">
        <v>811</v>
      </c>
      <c r="B2354" s="2">
        <v>813</v>
      </c>
      <c r="C2354" s="2" t="s">
        <v>2414</v>
      </c>
      <c r="D2354" s="2" t="s">
        <v>2415</v>
      </c>
      <c r="E2354" s="4" t="s">
        <v>347</v>
      </c>
      <c r="F2354" s="2" t="s">
        <v>3159</v>
      </c>
      <c r="G2354" s="2" t="s">
        <v>3160</v>
      </c>
      <c r="H2354" s="2" t="s">
        <v>350</v>
      </c>
      <c r="I2354" s="2" t="s">
        <v>1153</v>
      </c>
      <c r="J2354" s="2" t="s">
        <v>30</v>
      </c>
      <c r="K2354" s="2" t="s">
        <v>30</v>
      </c>
      <c r="L2354" s="2" t="s">
        <v>519</v>
      </c>
      <c r="M2354" s="2" t="s">
        <v>59</v>
      </c>
      <c r="N2354" s="2" t="s">
        <v>637</v>
      </c>
      <c r="O2354" s="2" t="s">
        <v>304</v>
      </c>
      <c r="P2354" s="2" t="s">
        <v>2886</v>
      </c>
      <c r="Q2354" s="2" t="s">
        <v>343</v>
      </c>
      <c r="R2354" s="2" t="s">
        <v>369</v>
      </c>
      <c r="S2354" s="2" t="s">
        <v>34</v>
      </c>
      <c r="T2354" s="152">
        <v>2.06</v>
      </c>
      <c r="U2354" s="2" t="s">
        <v>2902</v>
      </c>
      <c r="V2354" s="165">
        <v>2.1999999999999999E-2</v>
      </c>
      <c r="W2354" s="167">
        <v>4.895E-2</v>
      </c>
      <c r="X2354" s="4" t="s">
        <v>602</v>
      </c>
      <c r="Y2354" s="4" t="s">
        <v>304</v>
      </c>
      <c r="Z2354" s="152">
        <v>45883.8</v>
      </c>
      <c r="AA2354" s="162">
        <v>1</v>
      </c>
      <c r="AB2354" s="181">
        <v>94.79</v>
      </c>
      <c r="AD2354" s="152">
        <v>43.493000000000002</v>
      </c>
      <c r="AG2354" s="2" t="s">
        <v>36</v>
      </c>
      <c r="AH2354" s="167">
        <v>5.3000000000000001E-5</v>
      </c>
      <c r="AI2354" s="167">
        <v>5.5855390495970596E-4</v>
      </c>
      <c r="AJ2354" s="167">
        <v>2.0689292870631299E-4</v>
      </c>
    </row>
    <row r="2355" spans="1:36">
      <c r="A2355" s="2">
        <v>811</v>
      </c>
      <c r="B2355" s="2">
        <v>813</v>
      </c>
      <c r="C2355" s="2" t="s">
        <v>2414</v>
      </c>
      <c r="D2355" s="2" t="s">
        <v>2415</v>
      </c>
      <c r="E2355" s="4" t="s">
        <v>347</v>
      </c>
      <c r="F2355" s="2" t="s">
        <v>3161</v>
      </c>
      <c r="G2355" s="2" t="s">
        <v>3162</v>
      </c>
      <c r="H2355" s="2" t="s">
        <v>350</v>
      </c>
      <c r="I2355" s="2" t="s">
        <v>1153</v>
      </c>
      <c r="J2355" s="2" t="s">
        <v>30</v>
      </c>
      <c r="K2355" s="2" t="s">
        <v>30</v>
      </c>
      <c r="L2355" s="2" t="s">
        <v>519</v>
      </c>
      <c r="M2355" s="2" t="s">
        <v>59</v>
      </c>
      <c r="N2355" s="2" t="s">
        <v>637</v>
      </c>
      <c r="O2355" s="2" t="s">
        <v>304</v>
      </c>
      <c r="P2355" s="2" t="s">
        <v>2886</v>
      </c>
      <c r="Q2355" s="2" t="s">
        <v>343</v>
      </c>
      <c r="R2355" s="2" t="s">
        <v>369</v>
      </c>
      <c r="S2355" s="2" t="s">
        <v>34</v>
      </c>
      <c r="T2355" s="152">
        <v>2.9449999999999998</v>
      </c>
      <c r="U2355" s="2" t="s">
        <v>3163</v>
      </c>
      <c r="V2355" s="165">
        <v>2.7400000000000001E-2</v>
      </c>
      <c r="W2355" s="167">
        <v>4.8149999999999998E-2</v>
      </c>
      <c r="X2355" s="4" t="s">
        <v>602</v>
      </c>
      <c r="Y2355" s="4" t="s">
        <v>304</v>
      </c>
      <c r="Z2355" s="152">
        <v>376678</v>
      </c>
      <c r="AA2355" s="162">
        <v>1</v>
      </c>
      <c r="AB2355" s="181">
        <v>95.36</v>
      </c>
      <c r="AD2355" s="152">
        <v>359.2</v>
      </c>
      <c r="AG2355" s="2" t="s">
        <v>36</v>
      </c>
      <c r="AH2355" s="167">
        <v>5.0199999999999995E-4</v>
      </c>
      <c r="AI2355" s="167">
        <v>4.6129600055598704E-3</v>
      </c>
      <c r="AJ2355" s="167">
        <v>1.7086780650548299E-3</v>
      </c>
    </row>
    <row r="2356" spans="1:36">
      <c r="A2356" s="2">
        <v>811</v>
      </c>
      <c r="B2356" s="2">
        <v>813</v>
      </c>
      <c r="C2356" s="2" t="s">
        <v>3752</v>
      </c>
      <c r="D2356" s="2" t="s">
        <v>3753</v>
      </c>
      <c r="E2356" s="4" t="s">
        <v>347</v>
      </c>
      <c r="F2356" s="2" t="s">
        <v>3754</v>
      </c>
      <c r="G2356" s="2" t="s">
        <v>3755</v>
      </c>
      <c r="H2356" s="2" t="s">
        <v>350</v>
      </c>
      <c r="I2356" s="2" t="s">
        <v>1156</v>
      </c>
      <c r="J2356" s="2" t="s">
        <v>30</v>
      </c>
      <c r="K2356" s="2" t="s">
        <v>30</v>
      </c>
      <c r="L2356" s="2" t="s">
        <v>519</v>
      </c>
      <c r="M2356" s="2" t="s">
        <v>59</v>
      </c>
      <c r="N2356" s="2" t="s">
        <v>671</v>
      </c>
      <c r="O2356" s="2" t="s">
        <v>304</v>
      </c>
      <c r="P2356" s="20" t="s">
        <v>354</v>
      </c>
      <c r="Q2356" s="2" t="s">
        <v>354</v>
      </c>
      <c r="R2356" s="2" t="s">
        <v>354</v>
      </c>
      <c r="S2356" s="2" t="s">
        <v>34</v>
      </c>
      <c r="T2356" s="152">
        <v>0.24099999999999999</v>
      </c>
      <c r="U2356" s="2" t="s">
        <v>3756</v>
      </c>
      <c r="V2356" s="165">
        <v>5.5E-2</v>
      </c>
      <c r="W2356" s="167">
        <v>1E-4</v>
      </c>
      <c r="X2356" s="4" t="s">
        <v>602</v>
      </c>
      <c r="Y2356" s="4" t="s">
        <v>304</v>
      </c>
      <c r="Z2356" s="152">
        <v>371970</v>
      </c>
      <c r="AA2356" s="162">
        <v>1</v>
      </c>
      <c r="AB2356" s="181">
        <v>98.8</v>
      </c>
      <c r="AD2356" s="152">
        <v>367.50599999999997</v>
      </c>
      <c r="AG2356" s="2" t="s">
        <v>36</v>
      </c>
      <c r="AH2356" s="167">
        <v>1.9170000000000001E-3</v>
      </c>
      <c r="AI2356" s="167">
        <v>4.7196310577528799E-3</v>
      </c>
      <c r="AJ2356" s="167">
        <v>1.7481898940841E-3</v>
      </c>
    </row>
    <row r="2357" spans="1:36">
      <c r="A2357" s="2">
        <v>811</v>
      </c>
      <c r="B2357" s="2">
        <v>813</v>
      </c>
      <c r="C2357" s="2" t="s">
        <v>3752</v>
      </c>
      <c r="D2357" s="2" t="s">
        <v>3753</v>
      </c>
      <c r="E2357" s="4" t="s">
        <v>347</v>
      </c>
      <c r="F2357" s="2" t="s">
        <v>3757</v>
      </c>
      <c r="G2357" s="2" t="s">
        <v>3758</v>
      </c>
      <c r="H2357" s="2" t="s">
        <v>350</v>
      </c>
      <c r="I2357" s="2" t="s">
        <v>340</v>
      </c>
      <c r="J2357" s="2" t="s">
        <v>30</v>
      </c>
      <c r="K2357" s="2" t="s">
        <v>30</v>
      </c>
      <c r="L2357" s="2" t="s">
        <v>519</v>
      </c>
      <c r="M2357" s="2" t="s">
        <v>59</v>
      </c>
      <c r="N2357" s="2" t="s">
        <v>671</v>
      </c>
      <c r="O2357" s="2" t="s">
        <v>304</v>
      </c>
      <c r="P2357" s="20" t="s">
        <v>354</v>
      </c>
      <c r="Q2357" s="2" t="s">
        <v>354</v>
      </c>
      <c r="R2357" s="2" t="s">
        <v>354</v>
      </c>
      <c r="S2357" s="2" t="s">
        <v>34</v>
      </c>
      <c r="T2357" s="152">
        <v>0.247</v>
      </c>
      <c r="U2357" s="2" t="s">
        <v>3759</v>
      </c>
      <c r="V2357" s="165">
        <v>5.9499999999999997E-2</v>
      </c>
      <c r="W2357" s="167">
        <v>1E-4</v>
      </c>
      <c r="X2357" s="4" t="s">
        <v>602</v>
      </c>
      <c r="Y2357" s="4" t="s">
        <v>304</v>
      </c>
      <c r="Z2357" s="152">
        <v>192590.1</v>
      </c>
      <c r="AA2357" s="162">
        <v>1</v>
      </c>
      <c r="AB2357" s="181">
        <v>101.25</v>
      </c>
      <c r="AD2357" s="152">
        <v>194.99700000000001</v>
      </c>
      <c r="AG2357" s="2" t="s">
        <v>36</v>
      </c>
      <c r="AH2357" s="167">
        <v>2.33E-4</v>
      </c>
      <c r="AI2357" s="167">
        <v>2.5042182809922801E-3</v>
      </c>
      <c r="AJ2357" s="167">
        <v>9.2758290591801805E-4</v>
      </c>
    </row>
    <row r="2358" spans="1:36">
      <c r="A2358" s="2">
        <v>811</v>
      </c>
      <c r="B2358" s="2">
        <v>813</v>
      </c>
      <c r="C2358" s="2" t="s">
        <v>3164</v>
      </c>
      <c r="D2358" s="2" t="s">
        <v>3165</v>
      </c>
      <c r="E2358" s="4" t="s">
        <v>347</v>
      </c>
      <c r="F2358" s="2" t="s">
        <v>3166</v>
      </c>
      <c r="G2358" s="2" t="s">
        <v>3167</v>
      </c>
      <c r="H2358" s="2" t="s">
        <v>350</v>
      </c>
      <c r="I2358" s="2" t="s">
        <v>942</v>
      </c>
      <c r="J2358" s="2" t="s">
        <v>30</v>
      </c>
      <c r="K2358" s="2" t="s">
        <v>30</v>
      </c>
      <c r="L2358" s="2" t="s">
        <v>519</v>
      </c>
      <c r="M2358" s="2" t="s">
        <v>59</v>
      </c>
      <c r="N2358" s="2" t="s">
        <v>626</v>
      </c>
      <c r="O2358" s="2" t="s">
        <v>304</v>
      </c>
      <c r="P2358" s="2" t="s">
        <v>342</v>
      </c>
      <c r="Q2358" s="2" t="s">
        <v>343</v>
      </c>
      <c r="R2358" s="2" t="s">
        <v>369</v>
      </c>
      <c r="S2358" s="2" t="s">
        <v>34</v>
      </c>
      <c r="T2358" s="152">
        <v>0.65200000000000002</v>
      </c>
      <c r="U2358" s="2" t="s">
        <v>3168</v>
      </c>
      <c r="V2358" s="165">
        <v>4.4999999999999998E-2</v>
      </c>
      <c r="W2358" s="167">
        <v>2.9680000000000002E-2</v>
      </c>
      <c r="X2358" s="4" t="s">
        <v>602</v>
      </c>
      <c r="Y2358" s="4" t="s">
        <v>304</v>
      </c>
      <c r="Z2358" s="152">
        <v>90000</v>
      </c>
      <c r="AA2358" s="162">
        <v>1</v>
      </c>
      <c r="AB2358" s="181">
        <v>121.68</v>
      </c>
      <c r="AD2358" s="152">
        <v>109.512</v>
      </c>
      <c r="AG2358" s="2" t="s">
        <v>36</v>
      </c>
      <c r="AH2358" s="167">
        <v>6.0999999999999999E-5</v>
      </c>
      <c r="AI2358" s="167">
        <v>1.40638718850099E-3</v>
      </c>
      <c r="AJ2358" s="167">
        <v>5.2093730209441097E-4</v>
      </c>
    </row>
    <row r="2359" spans="1:36">
      <c r="A2359" s="2">
        <v>811</v>
      </c>
      <c r="B2359" s="2">
        <v>813</v>
      </c>
      <c r="C2359" s="2" t="s">
        <v>3164</v>
      </c>
      <c r="D2359" s="2" t="s">
        <v>3165</v>
      </c>
      <c r="E2359" s="4" t="s">
        <v>347</v>
      </c>
      <c r="F2359" s="2" t="s">
        <v>3169</v>
      </c>
      <c r="G2359" s="2" t="s">
        <v>3170</v>
      </c>
      <c r="H2359" s="2" t="s">
        <v>350</v>
      </c>
      <c r="I2359" s="2" t="s">
        <v>942</v>
      </c>
      <c r="J2359" s="2" t="s">
        <v>30</v>
      </c>
      <c r="K2359" s="2" t="s">
        <v>30</v>
      </c>
      <c r="L2359" s="2" t="s">
        <v>519</v>
      </c>
      <c r="M2359" s="2" t="s">
        <v>59</v>
      </c>
      <c r="N2359" s="2" t="s">
        <v>626</v>
      </c>
      <c r="O2359" s="2" t="s">
        <v>304</v>
      </c>
      <c r="P2359" s="2" t="s">
        <v>342</v>
      </c>
      <c r="Q2359" s="2" t="s">
        <v>343</v>
      </c>
      <c r="R2359" s="2" t="s">
        <v>369</v>
      </c>
      <c r="S2359" s="2" t="s">
        <v>34</v>
      </c>
      <c r="T2359" s="152">
        <v>2.7709999999999999</v>
      </c>
      <c r="U2359" s="2" t="s">
        <v>3171</v>
      </c>
      <c r="V2359" s="165">
        <v>3.85E-2</v>
      </c>
      <c r="W2359" s="167">
        <v>2.4639999999999999E-2</v>
      </c>
      <c r="X2359" s="4" t="s">
        <v>602</v>
      </c>
      <c r="Y2359" s="4" t="s">
        <v>304</v>
      </c>
      <c r="Z2359" s="152">
        <v>1361013.7</v>
      </c>
      <c r="AA2359" s="162">
        <v>1</v>
      </c>
      <c r="AB2359" s="181">
        <v>123.46</v>
      </c>
      <c r="AD2359" s="152">
        <v>1680.308</v>
      </c>
      <c r="AG2359" s="2" t="s">
        <v>36</v>
      </c>
      <c r="AH2359" s="167">
        <v>5.3899999999999998E-4</v>
      </c>
      <c r="AI2359" s="167">
        <v>2.1579032073742399E-2</v>
      </c>
      <c r="AJ2359" s="167">
        <v>7.9930497392299103E-3</v>
      </c>
    </row>
    <row r="2360" spans="1:36">
      <c r="A2360" s="2">
        <v>811</v>
      </c>
      <c r="B2360" s="2">
        <v>813</v>
      </c>
      <c r="C2360" s="2" t="s">
        <v>3164</v>
      </c>
      <c r="D2360" s="2" t="s">
        <v>3165</v>
      </c>
      <c r="E2360" s="4" t="s">
        <v>347</v>
      </c>
      <c r="F2360" s="2" t="s">
        <v>3172</v>
      </c>
      <c r="G2360" s="2" t="s">
        <v>3173</v>
      </c>
      <c r="H2360" s="2" t="s">
        <v>350</v>
      </c>
      <c r="I2360" s="2" t="s">
        <v>942</v>
      </c>
      <c r="J2360" s="2" t="s">
        <v>30</v>
      </c>
      <c r="K2360" s="2" t="s">
        <v>30</v>
      </c>
      <c r="L2360" s="2" t="s">
        <v>519</v>
      </c>
      <c r="M2360" s="2" t="s">
        <v>59</v>
      </c>
      <c r="N2360" s="2" t="s">
        <v>626</v>
      </c>
      <c r="O2360" s="2" t="s">
        <v>304</v>
      </c>
      <c r="P2360" s="2" t="s">
        <v>342</v>
      </c>
      <c r="Q2360" s="2" t="s">
        <v>343</v>
      </c>
      <c r="R2360" s="2" t="s">
        <v>369</v>
      </c>
      <c r="S2360" s="2" t="s">
        <v>34</v>
      </c>
      <c r="T2360" s="152">
        <v>5.1180000000000003</v>
      </c>
      <c r="U2360" s="2" t="s">
        <v>3174</v>
      </c>
      <c r="V2360" s="165">
        <v>2.3900000000000001E-2</v>
      </c>
      <c r="W2360" s="167">
        <v>2.6190000000000001E-2</v>
      </c>
      <c r="X2360" s="4" t="s">
        <v>602</v>
      </c>
      <c r="Y2360" s="4" t="s">
        <v>304</v>
      </c>
      <c r="Z2360" s="152">
        <v>468484</v>
      </c>
      <c r="AA2360" s="162">
        <v>1</v>
      </c>
      <c r="AB2360" s="181">
        <v>116.21</v>
      </c>
      <c r="AD2360" s="152">
        <v>544.42499999999995</v>
      </c>
      <c r="AG2360" s="2" t="s">
        <v>36</v>
      </c>
      <c r="AH2360" s="167">
        <v>1.2E-4</v>
      </c>
      <c r="AI2360" s="167">
        <v>6.99167858953657E-3</v>
      </c>
      <c r="AJ2360" s="167">
        <v>2.5897748581075498E-3</v>
      </c>
    </row>
    <row r="2361" spans="1:36">
      <c r="A2361" s="2">
        <v>811</v>
      </c>
      <c r="B2361" s="2">
        <v>813</v>
      </c>
      <c r="C2361" s="2" t="s">
        <v>3164</v>
      </c>
      <c r="D2361" s="2" t="s">
        <v>3165</v>
      </c>
      <c r="E2361" s="4" t="s">
        <v>347</v>
      </c>
      <c r="F2361" s="2" t="s">
        <v>3175</v>
      </c>
      <c r="G2361" s="2" t="s">
        <v>3176</v>
      </c>
      <c r="H2361" s="2" t="s">
        <v>350</v>
      </c>
      <c r="I2361" s="2" t="s">
        <v>942</v>
      </c>
      <c r="J2361" s="2" t="s">
        <v>30</v>
      </c>
      <c r="K2361" s="2" t="s">
        <v>30</v>
      </c>
      <c r="L2361" s="2" t="s">
        <v>519</v>
      </c>
      <c r="M2361" s="2" t="s">
        <v>59</v>
      </c>
      <c r="N2361" s="2" t="s">
        <v>626</v>
      </c>
      <c r="O2361" s="2" t="s">
        <v>304</v>
      </c>
      <c r="P2361" s="2" t="s">
        <v>342</v>
      </c>
      <c r="Q2361" s="2" t="s">
        <v>343</v>
      </c>
      <c r="R2361" s="2" t="s">
        <v>369</v>
      </c>
      <c r="S2361" s="2" t="s">
        <v>34</v>
      </c>
      <c r="T2361" s="152">
        <v>10.196</v>
      </c>
      <c r="U2361" s="2" t="s">
        <v>98</v>
      </c>
      <c r="V2361" s="165">
        <v>1.2500000000000001E-2</v>
      </c>
      <c r="W2361" s="167">
        <v>2.793E-2</v>
      </c>
      <c r="X2361" s="4" t="s">
        <v>602</v>
      </c>
      <c r="Y2361" s="4" t="s">
        <v>304</v>
      </c>
      <c r="Z2361" s="152">
        <v>709279</v>
      </c>
      <c r="AA2361" s="162">
        <v>1</v>
      </c>
      <c r="AB2361" s="181">
        <v>98.88</v>
      </c>
      <c r="AD2361" s="152">
        <v>701.33500000000004</v>
      </c>
      <c r="AG2361" s="2" t="s">
        <v>36</v>
      </c>
      <c r="AH2361" s="167">
        <v>1.65E-4</v>
      </c>
      <c r="AI2361" s="167">
        <v>9.0067633191582702E-3</v>
      </c>
      <c r="AJ2361" s="167">
        <v>3.3361787013192101E-3</v>
      </c>
    </row>
    <row r="2362" spans="1:36">
      <c r="A2362" s="2">
        <v>811</v>
      </c>
      <c r="B2362" s="2">
        <v>813</v>
      </c>
      <c r="C2362" s="2" t="s">
        <v>3164</v>
      </c>
      <c r="D2362" s="2" t="s">
        <v>3165</v>
      </c>
      <c r="E2362" s="4" t="s">
        <v>347</v>
      </c>
      <c r="F2362" s="2" t="s">
        <v>3177</v>
      </c>
      <c r="G2362" s="2" t="s">
        <v>3178</v>
      </c>
      <c r="H2362" s="2" t="s">
        <v>350</v>
      </c>
      <c r="I2362" s="2" t="s">
        <v>942</v>
      </c>
      <c r="J2362" s="2" t="s">
        <v>30</v>
      </c>
      <c r="K2362" s="2" t="s">
        <v>30</v>
      </c>
      <c r="L2362" s="2" t="s">
        <v>519</v>
      </c>
      <c r="M2362" s="2" t="s">
        <v>59</v>
      </c>
      <c r="N2362" s="2" t="s">
        <v>626</v>
      </c>
      <c r="O2362" s="2" t="s">
        <v>304</v>
      </c>
      <c r="P2362" s="2" t="s">
        <v>342</v>
      </c>
      <c r="Q2362" s="2" t="s">
        <v>343</v>
      </c>
      <c r="R2362" s="2" t="s">
        <v>369</v>
      </c>
      <c r="S2362" s="2" t="s">
        <v>34</v>
      </c>
      <c r="T2362" s="152">
        <v>7.1369999999999996</v>
      </c>
      <c r="U2362" s="2" t="s">
        <v>3179</v>
      </c>
      <c r="V2362" s="165">
        <v>0.03</v>
      </c>
      <c r="W2362" s="167">
        <v>2.597E-2</v>
      </c>
      <c r="X2362" s="4" t="s">
        <v>602</v>
      </c>
      <c r="Y2362" s="4" t="s">
        <v>304</v>
      </c>
      <c r="Z2362" s="152">
        <v>190666</v>
      </c>
      <c r="AA2362" s="162">
        <v>1</v>
      </c>
      <c r="AB2362" s="181">
        <v>109.5</v>
      </c>
      <c r="AD2362" s="152">
        <v>208.779</v>
      </c>
      <c r="AG2362" s="2" t="s">
        <v>36</v>
      </c>
      <c r="AH2362" s="167">
        <v>4.6999999999999997E-5</v>
      </c>
      <c r="AI2362" s="167">
        <v>2.68120836577352E-3</v>
      </c>
      <c r="AJ2362" s="167">
        <v>9.931414789889749E-4</v>
      </c>
    </row>
    <row r="2363" spans="1:36">
      <c r="A2363" s="2">
        <v>811</v>
      </c>
      <c r="B2363" s="2">
        <v>813</v>
      </c>
      <c r="C2363" s="2" t="s">
        <v>3164</v>
      </c>
      <c r="D2363" s="2" t="s">
        <v>3165</v>
      </c>
      <c r="E2363" s="4" t="s">
        <v>347</v>
      </c>
      <c r="F2363" s="2" t="s">
        <v>3950</v>
      </c>
      <c r="G2363" s="2" t="s">
        <v>3951</v>
      </c>
      <c r="H2363" s="2" t="s">
        <v>350</v>
      </c>
      <c r="I2363" s="2" t="s">
        <v>942</v>
      </c>
      <c r="J2363" s="2" t="s">
        <v>30</v>
      </c>
      <c r="K2363" s="2" t="s">
        <v>30</v>
      </c>
      <c r="L2363" s="2" t="s">
        <v>519</v>
      </c>
      <c r="M2363" s="2" t="s">
        <v>59</v>
      </c>
      <c r="N2363" s="2" t="s">
        <v>626</v>
      </c>
      <c r="O2363" s="2" t="s">
        <v>304</v>
      </c>
      <c r="P2363" s="2" t="s">
        <v>342</v>
      </c>
      <c r="Q2363" s="2" t="s">
        <v>343</v>
      </c>
      <c r="R2363" s="2" t="s">
        <v>369</v>
      </c>
      <c r="S2363" s="2" t="s">
        <v>34</v>
      </c>
      <c r="T2363" s="152">
        <v>10.058999999999999</v>
      </c>
      <c r="U2363" s="2" t="s">
        <v>3952</v>
      </c>
      <c r="V2363" s="165">
        <v>3.2000000000000001E-2</v>
      </c>
      <c r="W2363" s="167">
        <v>2.7959999999999999E-2</v>
      </c>
      <c r="X2363" s="4" t="s">
        <v>602</v>
      </c>
      <c r="Y2363" s="4" t="s">
        <v>304</v>
      </c>
      <c r="Z2363" s="152">
        <v>284220</v>
      </c>
      <c r="AA2363" s="162">
        <v>1</v>
      </c>
      <c r="AB2363" s="181">
        <v>110.87</v>
      </c>
      <c r="AD2363" s="152">
        <v>315.11500000000001</v>
      </c>
      <c r="AG2363" s="2" t="s">
        <v>36</v>
      </c>
      <c r="AH2363" s="167">
        <v>5.8E-5</v>
      </c>
      <c r="AI2363" s="167">
        <v>4.0468012334516296E-3</v>
      </c>
      <c r="AJ2363" s="167">
        <v>1.49896823143959E-3</v>
      </c>
    </row>
    <row r="2364" spans="1:36">
      <c r="A2364" s="2">
        <v>811</v>
      </c>
      <c r="B2364" s="2">
        <v>813</v>
      </c>
      <c r="C2364" s="2" t="s">
        <v>3164</v>
      </c>
      <c r="D2364" s="2" t="s">
        <v>3165</v>
      </c>
      <c r="E2364" s="4" t="s">
        <v>347</v>
      </c>
      <c r="F2364" s="2" t="s">
        <v>3180</v>
      </c>
      <c r="G2364" s="2" t="s">
        <v>3181</v>
      </c>
      <c r="H2364" s="2" t="s">
        <v>350</v>
      </c>
      <c r="I2364" s="2" t="s">
        <v>942</v>
      </c>
      <c r="J2364" s="2" t="s">
        <v>30</v>
      </c>
      <c r="K2364" s="2" t="s">
        <v>30</v>
      </c>
      <c r="L2364" s="2" t="s">
        <v>519</v>
      </c>
      <c r="M2364" s="2" t="s">
        <v>31</v>
      </c>
      <c r="N2364" s="2" t="s">
        <v>626</v>
      </c>
      <c r="O2364" s="2" t="s">
        <v>304</v>
      </c>
      <c r="P2364" s="2" t="s">
        <v>342</v>
      </c>
      <c r="Q2364" s="2" t="s">
        <v>343</v>
      </c>
      <c r="R2364" s="2" t="s">
        <v>369</v>
      </c>
      <c r="S2364" s="2" t="s">
        <v>34</v>
      </c>
      <c r="T2364" s="152">
        <v>7.8319999999999999</v>
      </c>
      <c r="U2364" s="2" t="s">
        <v>3182</v>
      </c>
      <c r="V2364" s="165">
        <v>2.9899999999999999E-2</v>
      </c>
      <c r="W2364" s="167">
        <v>2.759E-2</v>
      </c>
      <c r="X2364" s="4" t="s">
        <v>602</v>
      </c>
      <c r="Y2364" s="4" t="s">
        <v>304</v>
      </c>
      <c r="Z2364" s="152">
        <v>202000</v>
      </c>
      <c r="AA2364" s="162">
        <v>1</v>
      </c>
      <c r="AB2364" s="181">
        <v>103.17</v>
      </c>
      <c r="AD2364" s="152">
        <v>208.40299999999999</v>
      </c>
      <c r="AG2364" s="2" t="s">
        <v>36</v>
      </c>
      <c r="AH2364" s="167">
        <v>5.22E-4</v>
      </c>
      <c r="AI2364" s="167">
        <v>2.6763813262477899E-3</v>
      </c>
      <c r="AJ2364" s="167">
        <v>9.9135350412103197E-4</v>
      </c>
    </row>
    <row r="2365" spans="1:36">
      <c r="A2365" s="2">
        <v>811</v>
      </c>
      <c r="B2365" s="2">
        <v>813</v>
      </c>
      <c r="C2365" s="2" t="s">
        <v>3164</v>
      </c>
      <c r="D2365" s="2" t="s">
        <v>3165</v>
      </c>
      <c r="E2365" s="4" t="s">
        <v>347</v>
      </c>
      <c r="F2365" s="2" t="s">
        <v>3183</v>
      </c>
      <c r="G2365" s="2" t="s">
        <v>3184</v>
      </c>
      <c r="H2365" s="2" t="s">
        <v>350</v>
      </c>
      <c r="I2365" s="2" t="s">
        <v>942</v>
      </c>
      <c r="J2365" s="2" t="s">
        <v>30</v>
      </c>
      <c r="K2365" s="2" t="s">
        <v>30</v>
      </c>
      <c r="L2365" s="2" t="s">
        <v>519</v>
      </c>
      <c r="M2365" s="2" t="s">
        <v>31</v>
      </c>
      <c r="N2365" s="2" t="s">
        <v>626</v>
      </c>
      <c r="O2365" s="2" t="s">
        <v>304</v>
      </c>
      <c r="P2365" s="2" t="s">
        <v>342</v>
      </c>
      <c r="Q2365" s="2" t="s">
        <v>343</v>
      </c>
      <c r="R2365" s="2" t="s">
        <v>369</v>
      </c>
      <c r="S2365" s="2" t="s">
        <v>34</v>
      </c>
      <c r="T2365" s="152">
        <v>12.541</v>
      </c>
      <c r="U2365" s="2" t="s">
        <v>3185</v>
      </c>
      <c r="V2365" s="165">
        <v>3.2599999999999997E-2</v>
      </c>
      <c r="W2365" s="167">
        <v>2.9579999999999999E-2</v>
      </c>
      <c r="X2365" s="4" t="s">
        <v>602</v>
      </c>
      <c r="Y2365" s="4" t="s">
        <v>304</v>
      </c>
      <c r="Z2365" s="152">
        <v>202000</v>
      </c>
      <c r="AA2365" s="162">
        <v>1</v>
      </c>
      <c r="AB2365" s="181">
        <v>105.33</v>
      </c>
      <c r="AD2365" s="152">
        <v>212.767</v>
      </c>
      <c r="AG2365" s="2" t="s">
        <v>36</v>
      </c>
      <c r="AH2365" s="167">
        <v>3.5300000000000002E-4</v>
      </c>
      <c r="AI2365" s="167">
        <v>2.7324148986495999E-3</v>
      </c>
      <c r="AJ2365" s="167">
        <v>1.0121087970249899E-3</v>
      </c>
    </row>
    <row r="2366" spans="1:36">
      <c r="A2366" s="2">
        <v>811</v>
      </c>
      <c r="B2366" s="2">
        <v>813</v>
      </c>
      <c r="C2366" s="2" t="s">
        <v>3186</v>
      </c>
      <c r="D2366" s="2" t="s">
        <v>3187</v>
      </c>
      <c r="E2366" s="4" t="s">
        <v>347</v>
      </c>
      <c r="F2366" s="2" t="s">
        <v>3188</v>
      </c>
      <c r="G2366" s="2" t="s">
        <v>3189</v>
      </c>
      <c r="H2366" s="2" t="s">
        <v>350</v>
      </c>
      <c r="I2366" s="2" t="s">
        <v>1153</v>
      </c>
      <c r="J2366" s="2" t="s">
        <v>30</v>
      </c>
      <c r="K2366" s="2" t="s">
        <v>30</v>
      </c>
      <c r="L2366" s="2" t="s">
        <v>519</v>
      </c>
      <c r="M2366" s="2" t="s">
        <v>59</v>
      </c>
      <c r="N2366" s="2" t="s">
        <v>645</v>
      </c>
      <c r="O2366" s="2" t="s">
        <v>304</v>
      </c>
      <c r="P2366" s="2" t="s">
        <v>3082</v>
      </c>
      <c r="Q2366" s="2" t="s">
        <v>368</v>
      </c>
      <c r="R2366" s="2" t="s">
        <v>369</v>
      </c>
      <c r="S2366" s="2" t="s">
        <v>34</v>
      </c>
      <c r="T2366" s="152">
        <v>2.16</v>
      </c>
      <c r="U2366" s="2" t="s">
        <v>3072</v>
      </c>
      <c r="V2366" s="165">
        <v>1.5800000000000002E-2</v>
      </c>
      <c r="W2366" s="167">
        <v>4.743E-2</v>
      </c>
      <c r="X2366" s="4" t="s">
        <v>602</v>
      </c>
      <c r="Y2366" s="4" t="s">
        <v>304</v>
      </c>
      <c r="Z2366" s="152">
        <v>86034.31</v>
      </c>
      <c r="AA2366" s="162">
        <v>1</v>
      </c>
      <c r="AB2366" s="181">
        <v>93.92</v>
      </c>
      <c r="AD2366" s="152">
        <v>80.802999999999997</v>
      </c>
      <c r="AG2366" s="2" t="s">
        <v>36</v>
      </c>
      <c r="AH2366" s="167">
        <v>9.68E-4</v>
      </c>
      <c r="AI2366" s="167">
        <v>1.03770271963901E-3</v>
      </c>
      <c r="AJ2366" s="167">
        <v>3.8437356338616598E-4</v>
      </c>
    </row>
    <row r="2367" spans="1:36">
      <c r="A2367" s="2">
        <v>811</v>
      </c>
      <c r="B2367" s="2">
        <v>813</v>
      </c>
      <c r="C2367" s="2" t="s">
        <v>3953</v>
      </c>
      <c r="D2367" s="2" t="s">
        <v>3954</v>
      </c>
      <c r="E2367" s="4" t="s">
        <v>347</v>
      </c>
      <c r="F2367" s="2" t="s">
        <v>3955</v>
      </c>
      <c r="G2367" s="2" t="s">
        <v>3956</v>
      </c>
      <c r="H2367" s="2" t="s">
        <v>350</v>
      </c>
      <c r="I2367" s="2" t="s">
        <v>942</v>
      </c>
      <c r="J2367" s="2" t="s">
        <v>30</v>
      </c>
      <c r="K2367" s="2" t="s">
        <v>30</v>
      </c>
      <c r="L2367" s="2" t="s">
        <v>519</v>
      </c>
      <c r="M2367" s="2" t="s">
        <v>59</v>
      </c>
      <c r="N2367" s="2" t="s">
        <v>634</v>
      </c>
      <c r="O2367" s="2" t="s">
        <v>304</v>
      </c>
      <c r="P2367" s="2" t="s">
        <v>2882</v>
      </c>
      <c r="Q2367" s="2" t="s">
        <v>343</v>
      </c>
      <c r="R2367" s="2" t="s">
        <v>369</v>
      </c>
      <c r="S2367" s="2" t="s">
        <v>34</v>
      </c>
      <c r="T2367" s="152">
        <v>2.19</v>
      </c>
      <c r="U2367" s="2" t="s">
        <v>3836</v>
      </c>
      <c r="V2367" s="165">
        <v>2E-3</v>
      </c>
      <c r="W2367" s="167">
        <v>2.7199999999999998E-2</v>
      </c>
      <c r="X2367" s="4" t="s">
        <v>602</v>
      </c>
      <c r="Y2367" s="4" t="s">
        <v>304</v>
      </c>
      <c r="Z2367" s="152">
        <v>117000</v>
      </c>
      <c r="AA2367" s="162">
        <v>1</v>
      </c>
      <c r="AB2367" s="181">
        <v>108.23</v>
      </c>
      <c r="AD2367" s="152">
        <v>126.629</v>
      </c>
      <c r="AG2367" s="2" t="s">
        <v>36</v>
      </c>
      <c r="AH2367" s="167">
        <v>1.45E-4</v>
      </c>
      <c r="AI2367" s="167">
        <v>1.62621031422503E-3</v>
      </c>
      <c r="AJ2367" s="167">
        <v>6.02361583393997E-4</v>
      </c>
    </row>
    <row r="2368" spans="1:36">
      <c r="A2368" s="2">
        <v>811</v>
      </c>
      <c r="B2368" s="2">
        <v>813</v>
      </c>
      <c r="C2368" s="2" t="s">
        <v>2091</v>
      </c>
      <c r="D2368" s="2" t="s">
        <v>2092</v>
      </c>
      <c r="E2368" s="4" t="s">
        <v>506</v>
      </c>
      <c r="F2368" s="2" t="s">
        <v>3766</v>
      </c>
      <c r="G2368" s="2" t="s">
        <v>3767</v>
      </c>
      <c r="H2368" s="2" t="s">
        <v>350</v>
      </c>
      <c r="I2368" s="2" t="s">
        <v>340</v>
      </c>
      <c r="J2368" s="2" t="s">
        <v>30</v>
      </c>
      <c r="K2368" s="2" t="s">
        <v>30</v>
      </c>
      <c r="L2368" s="2" t="s">
        <v>519</v>
      </c>
      <c r="M2368" s="2" t="s">
        <v>59</v>
      </c>
      <c r="N2368" s="2" t="s">
        <v>640</v>
      </c>
      <c r="O2368" s="2" t="s">
        <v>304</v>
      </c>
      <c r="P2368" s="2" t="s">
        <v>2893</v>
      </c>
      <c r="Q2368" s="2" t="s">
        <v>343</v>
      </c>
      <c r="R2368" s="2" t="s">
        <v>369</v>
      </c>
      <c r="S2368" s="2" t="s">
        <v>34</v>
      </c>
      <c r="T2368" s="152">
        <v>0.27400000000000002</v>
      </c>
      <c r="U2368" s="2" t="s">
        <v>3768</v>
      </c>
      <c r="V2368" s="165">
        <v>3.49E-2</v>
      </c>
      <c r="W2368" s="167">
        <v>2.896E-2</v>
      </c>
      <c r="X2368" s="4" t="s">
        <v>602</v>
      </c>
      <c r="Y2368" s="4" t="s">
        <v>304</v>
      </c>
      <c r="Z2368" s="152">
        <v>13153.84</v>
      </c>
      <c r="AA2368" s="162">
        <v>1</v>
      </c>
      <c r="AB2368" s="181">
        <v>94.47</v>
      </c>
      <c r="AD2368" s="152">
        <v>12.426</v>
      </c>
      <c r="AG2368" s="2" t="s">
        <v>36</v>
      </c>
      <c r="AH2368" s="167">
        <v>3.8999999999999999E-5</v>
      </c>
      <c r="AI2368" s="167">
        <v>1.5958411566693799E-4</v>
      </c>
      <c r="AJ2368" s="167">
        <v>5.9111259937787898E-5</v>
      </c>
    </row>
    <row r="2369" spans="1:36">
      <c r="A2369" s="2">
        <v>811</v>
      </c>
      <c r="B2369" s="2">
        <v>813</v>
      </c>
      <c r="C2369" s="2" t="s">
        <v>3194</v>
      </c>
      <c r="D2369" s="2" t="s">
        <v>3195</v>
      </c>
      <c r="E2369" s="4" t="s">
        <v>347</v>
      </c>
      <c r="F2369" s="2" t="s">
        <v>3196</v>
      </c>
      <c r="G2369" s="2" t="s">
        <v>3197</v>
      </c>
      <c r="H2369" s="2" t="s">
        <v>350</v>
      </c>
      <c r="I2369" s="2" t="s">
        <v>942</v>
      </c>
      <c r="J2369" s="2" t="s">
        <v>30</v>
      </c>
      <c r="K2369" s="2" t="s">
        <v>30</v>
      </c>
      <c r="L2369" s="2" t="s">
        <v>519</v>
      </c>
      <c r="M2369" s="2" t="s">
        <v>59</v>
      </c>
      <c r="N2369" s="2" t="s">
        <v>650</v>
      </c>
      <c r="O2369" s="2" t="s">
        <v>304</v>
      </c>
      <c r="P2369" s="2" t="s">
        <v>2882</v>
      </c>
      <c r="Q2369" s="2" t="s">
        <v>343</v>
      </c>
      <c r="R2369" s="2" t="s">
        <v>369</v>
      </c>
      <c r="S2369" s="2" t="s">
        <v>34</v>
      </c>
      <c r="T2369" s="152">
        <v>2.9750000000000001</v>
      </c>
      <c r="U2369" s="2" t="s">
        <v>3198</v>
      </c>
      <c r="V2369" s="165">
        <v>2.4E-2</v>
      </c>
      <c r="W2369" s="167">
        <v>2.9590000000000002E-2</v>
      </c>
      <c r="X2369" s="4" t="s">
        <v>602</v>
      </c>
      <c r="Y2369" s="4" t="s">
        <v>304</v>
      </c>
      <c r="Z2369" s="152">
        <v>186737.74</v>
      </c>
      <c r="AA2369" s="162">
        <v>1</v>
      </c>
      <c r="AB2369" s="181">
        <v>117.41</v>
      </c>
      <c r="AD2369" s="152">
        <v>219.249</v>
      </c>
      <c r="AG2369" s="2" t="s">
        <v>36</v>
      </c>
      <c r="AH2369" s="167">
        <v>1.5699999999999999E-4</v>
      </c>
      <c r="AI2369" s="167">
        <v>2.81566107858028E-3</v>
      </c>
      <c r="AJ2369" s="167">
        <v>1.0429438620322101E-3</v>
      </c>
    </row>
    <row r="2370" spans="1:36">
      <c r="A2370" s="2">
        <v>811</v>
      </c>
      <c r="B2370" s="2">
        <v>813</v>
      </c>
      <c r="C2370" s="2" t="s">
        <v>3194</v>
      </c>
      <c r="D2370" s="2" t="s">
        <v>3195</v>
      </c>
      <c r="E2370" s="4" t="s">
        <v>347</v>
      </c>
      <c r="F2370" s="2" t="s">
        <v>3199</v>
      </c>
      <c r="G2370" s="2" t="s">
        <v>3200</v>
      </c>
      <c r="H2370" s="2" t="s">
        <v>350</v>
      </c>
      <c r="I2370" s="2" t="s">
        <v>1153</v>
      </c>
      <c r="J2370" s="2" t="s">
        <v>30</v>
      </c>
      <c r="K2370" s="2" t="s">
        <v>30</v>
      </c>
      <c r="L2370" s="2" t="s">
        <v>519</v>
      </c>
      <c r="M2370" s="2" t="s">
        <v>59</v>
      </c>
      <c r="N2370" s="2" t="s">
        <v>650</v>
      </c>
      <c r="O2370" s="2" t="s">
        <v>304</v>
      </c>
      <c r="P2370" s="2" t="s">
        <v>2882</v>
      </c>
      <c r="Q2370" s="2" t="s">
        <v>343</v>
      </c>
      <c r="R2370" s="2" t="s">
        <v>369</v>
      </c>
      <c r="S2370" s="2" t="s">
        <v>34</v>
      </c>
      <c r="T2370" s="152">
        <v>1.121</v>
      </c>
      <c r="U2370" s="2" t="s">
        <v>3201</v>
      </c>
      <c r="V2370" s="165">
        <v>5.0500000000000003E-2</v>
      </c>
      <c r="W2370" s="167">
        <v>4.7960000000000003E-2</v>
      </c>
      <c r="X2370" s="4" t="s">
        <v>602</v>
      </c>
      <c r="Y2370" s="4" t="s">
        <v>304</v>
      </c>
      <c r="Z2370" s="152">
        <v>54258.080000000002</v>
      </c>
      <c r="AA2370" s="162">
        <v>1</v>
      </c>
      <c r="AB2370" s="181">
        <v>102.04</v>
      </c>
      <c r="AD2370" s="152">
        <v>55.365000000000002</v>
      </c>
      <c r="AG2370" s="2" t="s">
        <v>36</v>
      </c>
      <c r="AH2370" s="167">
        <v>2.9300000000000002E-4</v>
      </c>
      <c r="AI2370" s="167">
        <v>7.1101385331095296E-4</v>
      </c>
      <c r="AJ2370" s="167">
        <v>2.6336533887964803E-4</v>
      </c>
    </row>
    <row r="2371" spans="1:36">
      <c r="A2371" s="2">
        <v>811</v>
      </c>
      <c r="B2371" s="2">
        <v>813</v>
      </c>
      <c r="C2371" s="2" t="s">
        <v>3194</v>
      </c>
      <c r="D2371" s="2" t="s">
        <v>3195</v>
      </c>
      <c r="E2371" s="4" t="s">
        <v>347</v>
      </c>
      <c r="F2371" s="2" t="s">
        <v>3202</v>
      </c>
      <c r="G2371" s="2" t="s">
        <v>3203</v>
      </c>
      <c r="H2371" s="2" t="s">
        <v>350</v>
      </c>
      <c r="I2371" s="2" t="s">
        <v>942</v>
      </c>
      <c r="J2371" s="2" t="s">
        <v>30</v>
      </c>
      <c r="K2371" s="2" t="s">
        <v>30</v>
      </c>
      <c r="L2371" s="2" t="s">
        <v>519</v>
      </c>
      <c r="M2371" s="2" t="s">
        <v>59</v>
      </c>
      <c r="N2371" s="2" t="s">
        <v>650</v>
      </c>
      <c r="O2371" s="2" t="s">
        <v>304</v>
      </c>
      <c r="P2371" s="2" t="s">
        <v>2893</v>
      </c>
      <c r="Q2371" s="2" t="s">
        <v>343</v>
      </c>
      <c r="R2371" s="2" t="s">
        <v>369</v>
      </c>
      <c r="S2371" s="2" t="s">
        <v>34</v>
      </c>
      <c r="T2371" s="152">
        <v>4.2240000000000002</v>
      </c>
      <c r="U2371" s="2" t="s">
        <v>3204</v>
      </c>
      <c r="V2371" s="165">
        <v>8.3999999999999995E-3</v>
      </c>
      <c r="W2371" s="167">
        <v>2.7869999999999999E-2</v>
      </c>
      <c r="X2371" s="4" t="s">
        <v>602</v>
      </c>
      <c r="Y2371" s="4" t="s">
        <v>304</v>
      </c>
      <c r="Z2371" s="152">
        <v>67783.64</v>
      </c>
      <c r="AA2371" s="162">
        <v>1</v>
      </c>
      <c r="AB2371" s="181">
        <v>107.28</v>
      </c>
      <c r="AD2371" s="152">
        <v>72.718000000000004</v>
      </c>
      <c r="AG2371" s="2" t="s">
        <v>36</v>
      </c>
      <c r="AH2371" s="167">
        <v>8.7999999999999998E-5</v>
      </c>
      <c r="AI2371" s="167">
        <v>9.3387090006630898E-4</v>
      </c>
      <c r="AJ2371" s="167">
        <v>3.4591340931052497E-4</v>
      </c>
    </row>
    <row r="2372" spans="1:36">
      <c r="A2372" s="2">
        <v>811</v>
      </c>
      <c r="B2372" s="2">
        <v>813</v>
      </c>
      <c r="C2372" s="2" t="s">
        <v>3194</v>
      </c>
      <c r="D2372" s="2" t="s">
        <v>3195</v>
      </c>
      <c r="E2372" s="4" t="s">
        <v>347</v>
      </c>
      <c r="F2372" s="2" t="s">
        <v>3769</v>
      </c>
      <c r="G2372" s="2" t="s">
        <v>3770</v>
      </c>
      <c r="H2372" s="2" t="s">
        <v>350</v>
      </c>
      <c r="I2372" s="2" t="s">
        <v>942</v>
      </c>
      <c r="J2372" s="2" t="s">
        <v>30</v>
      </c>
      <c r="K2372" s="2" t="s">
        <v>30</v>
      </c>
      <c r="L2372" s="2" t="s">
        <v>519</v>
      </c>
      <c r="M2372" s="2" t="s">
        <v>59</v>
      </c>
      <c r="N2372" s="2" t="s">
        <v>650</v>
      </c>
      <c r="O2372" s="2" t="s">
        <v>304</v>
      </c>
      <c r="P2372" s="2" t="s">
        <v>2882</v>
      </c>
      <c r="Q2372" s="2" t="s">
        <v>343</v>
      </c>
      <c r="R2372" s="2" t="s">
        <v>369</v>
      </c>
      <c r="S2372" s="2" t="s">
        <v>34</v>
      </c>
      <c r="T2372" s="152">
        <v>5.5609999999999999</v>
      </c>
      <c r="U2372" s="2" t="s">
        <v>3771</v>
      </c>
      <c r="V2372" s="165">
        <v>1.4999999999999999E-2</v>
      </c>
      <c r="W2372" s="167">
        <v>3.1199999999999999E-2</v>
      </c>
      <c r="X2372" s="4" t="s">
        <v>602</v>
      </c>
      <c r="Y2372" s="4" t="s">
        <v>304</v>
      </c>
      <c r="Z2372" s="152">
        <v>238545.46</v>
      </c>
      <c r="AA2372" s="162">
        <v>1</v>
      </c>
      <c r="AB2372" s="181">
        <v>103.74</v>
      </c>
      <c r="AD2372" s="152">
        <v>247.46700000000001</v>
      </c>
      <c r="AG2372" s="2" t="s">
        <v>36</v>
      </c>
      <c r="AH2372" s="167">
        <v>4.8000000000000001E-4</v>
      </c>
      <c r="AI2372" s="167">
        <v>3.1780490087562098E-3</v>
      </c>
      <c r="AJ2372" s="167">
        <v>1.17717531138055E-3</v>
      </c>
    </row>
    <row r="2373" spans="1:36">
      <c r="A2373" s="2">
        <v>811</v>
      </c>
      <c r="B2373" s="2">
        <v>813</v>
      </c>
      <c r="C2373" s="2" t="s">
        <v>3205</v>
      </c>
      <c r="D2373" s="2" t="s">
        <v>3206</v>
      </c>
      <c r="E2373" s="4" t="s">
        <v>347</v>
      </c>
      <c r="F2373" s="2" t="s">
        <v>3207</v>
      </c>
      <c r="G2373" s="2" t="s">
        <v>3208</v>
      </c>
      <c r="H2373" s="2" t="s">
        <v>350</v>
      </c>
      <c r="I2373" s="2" t="s">
        <v>1153</v>
      </c>
      <c r="J2373" s="2" t="s">
        <v>30</v>
      </c>
      <c r="K2373" s="2" t="s">
        <v>30</v>
      </c>
      <c r="L2373" s="2" t="s">
        <v>519</v>
      </c>
      <c r="M2373" s="2" t="s">
        <v>59</v>
      </c>
      <c r="N2373" s="2" t="s">
        <v>631</v>
      </c>
      <c r="O2373" s="2" t="s">
        <v>304</v>
      </c>
      <c r="P2373" s="2" t="s">
        <v>2882</v>
      </c>
      <c r="Q2373" s="2" t="s">
        <v>343</v>
      </c>
      <c r="R2373" s="2" t="s">
        <v>369</v>
      </c>
      <c r="S2373" s="2" t="s">
        <v>34</v>
      </c>
      <c r="T2373" s="152">
        <v>4.4489999999999998</v>
      </c>
      <c r="U2373" s="2" t="s">
        <v>119</v>
      </c>
      <c r="V2373" s="165">
        <v>2.64E-2</v>
      </c>
      <c r="W2373" s="167">
        <v>4.6240000000000003E-2</v>
      </c>
      <c r="X2373" s="4" t="s">
        <v>602</v>
      </c>
      <c r="Y2373" s="4" t="s">
        <v>304</v>
      </c>
      <c r="Z2373" s="152">
        <v>603889</v>
      </c>
      <c r="AA2373" s="162">
        <v>1</v>
      </c>
      <c r="AB2373" s="181">
        <v>92.5</v>
      </c>
      <c r="AD2373" s="152">
        <v>558.59699999999998</v>
      </c>
      <c r="AG2373" s="2" t="s">
        <v>36</v>
      </c>
      <c r="AH2373" s="167">
        <v>3.6900000000000002E-4</v>
      </c>
      <c r="AI2373" s="167">
        <v>7.1736807054105997E-3</v>
      </c>
      <c r="AJ2373" s="167">
        <v>2.6571899284339199E-3</v>
      </c>
    </row>
    <row r="2374" spans="1:36">
      <c r="A2374" s="2">
        <v>811</v>
      </c>
      <c r="B2374" s="2">
        <v>813</v>
      </c>
      <c r="C2374" s="2" t="s">
        <v>2099</v>
      </c>
      <c r="D2374" s="2" t="s">
        <v>2100</v>
      </c>
      <c r="E2374" s="4" t="s">
        <v>347</v>
      </c>
      <c r="F2374" s="2" t="s">
        <v>3209</v>
      </c>
      <c r="G2374" s="2" t="s">
        <v>3210</v>
      </c>
      <c r="H2374" s="2" t="s">
        <v>350</v>
      </c>
      <c r="I2374" s="2" t="s">
        <v>1153</v>
      </c>
      <c r="J2374" s="2" t="s">
        <v>30</v>
      </c>
      <c r="K2374" s="2" t="s">
        <v>30</v>
      </c>
      <c r="L2374" s="2" t="s">
        <v>519</v>
      </c>
      <c r="M2374" s="2" t="s">
        <v>59</v>
      </c>
      <c r="N2374" s="2" t="s">
        <v>631</v>
      </c>
      <c r="O2374" s="2" t="s">
        <v>304</v>
      </c>
      <c r="P2374" s="2" t="s">
        <v>2882</v>
      </c>
      <c r="Q2374" s="2" t="s">
        <v>343</v>
      </c>
      <c r="R2374" s="2" t="s">
        <v>369</v>
      </c>
      <c r="S2374" s="2" t="s">
        <v>34</v>
      </c>
      <c r="T2374" s="152">
        <v>1.56</v>
      </c>
      <c r="U2374" s="2" t="s">
        <v>3211</v>
      </c>
      <c r="V2374" s="165">
        <v>4.7E-2</v>
      </c>
      <c r="W2374" s="167">
        <v>4.385E-2</v>
      </c>
      <c r="X2374" s="4" t="s">
        <v>602</v>
      </c>
      <c r="Y2374" s="4" t="s">
        <v>304</v>
      </c>
      <c r="Z2374" s="152">
        <v>385713</v>
      </c>
      <c r="AA2374" s="162">
        <v>1</v>
      </c>
      <c r="AB2374" s="181">
        <v>102.06</v>
      </c>
      <c r="AD2374" s="152">
        <v>393.65899999999999</v>
      </c>
      <c r="AG2374" s="2" t="s">
        <v>36</v>
      </c>
      <c r="AH2374" s="167">
        <v>4.2900000000000002E-4</v>
      </c>
      <c r="AI2374" s="167">
        <v>5.0554873910076698E-3</v>
      </c>
      <c r="AJ2374" s="167">
        <v>1.8725938232208199E-3</v>
      </c>
    </row>
    <row r="2375" spans="1:36">
      <c r="A2375" s="2">
        <v>811</v>
      </c>
      <c r="B2375" s="2">
        <v>813</v>
      </c>
      <c r="C2375" s="2" t="s">
        <v>2099</v>
      </c>
      <c r="D2375" s="2" t="s">
        <v>2100</v>
      </c>
      <c r="E2375" s="4" t="s">
        <v>347</v>
      </c>
      <c r="F2375" s="2" t="s">
        <v>3212</v>
      </c>
      <c r="G2375" s="2" t="s">
        <v>3213</v>
      </c>
      <c r="H2375" s="2" t="s">
        <v>350</v>
      </c>
      <c r="I2375" s="2" t="s">
        <v>1153</v>
      </c>
      <c r="J2375" s="2" t="s">
        <v>30</v>
      </c>
      <c r="K2375" s="2" t="s">
        <v>30</v>
      </c>
      <c r="L2375" s="2" t="s">
        <v>519</v>
      </c>
      <c r="M2375" s="2" t="s">
        <v>59</v>
      </c>
      <c r="N2375" s="2" t="s">
        <v>631</v>
      </c>
      <c r="O2375" s="2" t="s">
        <v>304</v>
      </c>
      <c r="P2375" s="2" t="s">
        <v>2882</v>
      </c>
      <c r="Q2375" s="2" t="s">
        <v>343</v>
      </c>
      <c r="R2375" s="2" t="s">
        <v>369</v>
      </c>
      <c r="S2375" s="2" t="s">
        <v>34</v>
      </c>
      <c r="T2375" s="152">
        <v>4.694</v>
      </c>
      <c r="U2375" s="2" t="s">
        <v>3214</v>
      </c>
      <c r="V2375" s="165">
        <v>5.2499999999999998E-2</v>
      </c>
      <c r="W2375" s="167">
        <v>4.6530000000000002E-2</v>
      </c>
      <c r="X2375" s="4" t="s">
        <v>602</v>
      </c>
      <c r="Y2375" s="4" t="s">
        <v>304</v>
      </c>
      <c r="Z2375" s="152">
        <v>601000</v>
      </c>
      <c r="AA2375" s="162">
        <v>1</v>
      </c>
      <c r="AB2375" s="181">
        <v>103.89</v>
      </c>
      <c r="AD2375" s="152">
        <v>624.37900000000002</v>
      </c>
      <c r="AG2375" s="2" t="s">
        <v>36</v>
      </c>
      <c r="AH2375" s="167">
        <v>1.2019999999999999E-3</v>
      </c>
      <c r="AI2375" s="167">
        <v>8.0184681654096607E-3</v>
      </c>
      <c r="AJ2375" s="167">
        <v>2.9701061039034602E-3</v>
      </c>
    </row>
    <row r="2376" spans="1:36">
      <c r="A2376" s="2">
        <v>811</v>
      </c>
      <c r="B2376" s="2">
        <v>813</v>
      </c>
      <c r="C2376" s="2" t="s">
        <v>3205</v>
      </c>
      <c r="D2376" s="2" t="s">
        <v>3206</v>
      </c>
      <c r="E2376" s="4" t="s">
        <v>347</v>
      </c>
      <c r="F2376" s="2" t="s">
        <v>3215</v>
      </c>
      <c r="G2376" s="2" t="s">
        <v>3216</v>
      </c>
      <c r="H2376" s="2" t="s">
        <v>350</v>
      </c>
      <c r="I2376" s="2" t="s">
        <v>1153</v>
      </c>
      <c r="J2376" s="2" t="s">
        <v>30</v>
      </c>
      <c r="K2376" s="2" t="s">
        <v>30</v>
      </c>
      <c r="L2376" s="2" t="s">
        <v>519</v>
      </c>
      <c r="M2376" s="2" t="s">
        <v>59</v>
      </c>
      <c r="N2376" s="2" t="s">
        <v>631</v>
      </c>
      <c r="O2376" s="2" t="s">
        <v>304</v>
      </c>
      <c r="P2376" s="2" t="s">
        <v>2882</v>
      </c>
      <c r="Q2376" s="2" t="s">
        <v>343</v>
      </c>
      <c r="R2376" s="2" t="s">
        <v>369</v>
      </c>
      <c r="S2376" s="2" t="s">
        <v>34</v>
      </c>
      <c r="T2376" s="152">
        <v>6.1639999999999997</v>
      </c>
      <c r="U2376" s="2" t="s">
        <v>3217</v>
      </c>
      <c r="V2376" s="165">
        <v>2.5000000000000001E-2</v>
      </c>
      <c r="W2376" s="167">
        <v>4.8559999999999999E-2</v>
      </c>
      <c r="X2376" s="4" t="s">
        <v>602</v>
      </c>
      <c r="Y2376" s="4" t="s">
        <v>304</v>
      </c>
      <c r="Z2376" s="152">
        <v>94371</v>
      </c>
      <c r="AA2376" s="162">
        <v>1</v>
      </c>
      <c r="AB2376" s="181">
        <v>87.5</v>
      </c>
      <c r="AD2376" s="152">
        <v>82.575000000000003</v>
      </c>
      <c r="AG2376" s="2" t="s">
        <v>36</v>
      </c>
      <c r="AH2376" s="167">
        <v>7.1000000000000005E-5</v>
      </c>
      <c r="AI2376" s="167">
        <v>1.06044903476581E-3</v>
      </c>
      <c r="AJ2376" s="167">
        <v>3.9279898430270399E-4</v>
      </c>
    </row>
    <row r="2377" spans="1:36">
      <c r="A2377" s="2">
        <v>811</v>
      </c>
      <c r="B2377" s="2">
        <v>813</v>
      </c>
      <c r="C2377" s="2" t="s">
        <v>3205</v>
      </c>
      <c r="D2377" s="2" t="s">
        <v>3206</v>
      </c>
      <c r="E2377" s="4" t="s">
        <v>347</v>
      </c>
      <c r="F2377" s="2" t="s">
        <v>3218</v>
      </c>
      <c r="G2377" s="2" t="s">
        <v>3219</v>
      </c>
      <c r="H2377" s="2" t="s">
        <v>350</v>
      </c>
      <c r="I2377" s="2" t="s">
        <v>1153</v>
      </c>
      <c r="J2377" s="2" t="s">
        <v>30</v>
      </c>
      <c r="K2377" s="2" t="s">
        <v>30</v>
      </c>
      <c r="L2377" s="2" t="s">
        <v>519</v>
      </c>
      <c r="M2377" s="2" t="s">
        <v>59</v>
      </c>
      <c r="N2377" s="2" t="s">
        <v>665</v>
      </c>
      <c r="O2377" s="2" t="s">
        <v>304</v>
      </c>
      <c r="P2377" s="2" t="s">
        <v>2882</v>
      </c>
      <c r="Q2377" s="2" t="s">
        <v>343</v>
      </c>
      <c r="R2377" s="2" t="s">
        <v>369</v>
      </c>
      <c r="S2377" s="2" t="s">
        <v>34</v>
      </c>
      <c r="T2377" s="152">
        <v>7.202</v>
      </c>
      <c r="U2377" s="2" t="s">
        <v>3220</v>
      </c>
      <c r="V2377" s="165">
        <v>5.3100000000000001E-2</v>
      </c>
      <c r="W2377" s="167">
        <v>4.9430000000000002E-2</v>
      </c>
      <c r="X2377" s="4" t="s">
        <v>602</v>
      </c>
      <c r="Y2377" s="4" t="s">
        <v>304</v>
      </c>
      <c r="Z2377" s="152">
        <v>191974</v>
      </c>
      <c r="AA2377" s="162">
        <v>1</v>
      </c>
      <c r="AB2377" s="181">
        <v>105.3</v>
      </c>
      <c r="AD2377" s="152">
        <v>202.149</v>
      </c>
      <c r="AG2377" s="2" t="s">
        <v>36</v>
      </c>
      <c r="AH2377" s="167">
        <v>1.5100000000000001E-4</v>
      </c>
      <c r="AI2377" s="167">
        <v>2.5960555204354802E-3</v>
      </c>
      <c r="AJ2377" s="167">
        <v>9.6160016954108197E-4</v>
      </c>
    </row>
    <row r="2378" spans="1:36">
      <c r="A2378" s="2">
        <v>811</v>
      </c>
      <c r="B2378" s="2">
        <v>813</v>
      </c>
      <c r="C2378" s="2" t="s">
        <v>337</v>
      </c>
      <c r="D2378" s="2" t="s">
        <v>346</v>
      </c>
      <c r="E2378" s="4" t="s">
        <v>347</v>
      </c>
      <c r="F2378" s="2" t="s">
        <v>4088</v>
      </c>
      <c r="G2378" s="2" t="s">
        <v>4089</v>
      </c>
      <c r="H2378" s="2" t="s">
        <v>350</v>
      </c>
      <c r="I2378" s="2" t="s">
        <v>942</v>
      </c>
      <c r="J2378" s="2" t="s">
        <v>30</v>
      </c>
      <c r="K2378" s="2" t="s">
        <v>30</v>
      </c>
      <c r="L2378" s="2" t="s">
        <v>519</v>
      </c>
      <c r="M2378" s="2" t="s">
        <v>59</v>
      </c>
      <c r="N2378" s="2" t="s">
        <v>634</v>
      </c>
      <c r="O2378" s="2" t="s">
        <v>304</v>
      </c>
      <c r="P2378" s="2" t="s">
        <v>342</v>
      </c>
      <c r="Q2378" s="2" t="s">
        <v>343</v>
      </c>
      <c r="R2378" s="2" t="s">
        <v>369</v>
      </c>
      <c r="S2378" s="2" t="s">
        <v>34</v>
      </c>
      <c r="T2378" s="152">
        <v>2.0920000000000001</v>
      </c>
      <c r="U2378" s="2" t="s">
        <v>190</v>
      </c>
      <c r="V2378" s="165">
        <v>1.8599999999999998E-2</v>
      </c>
      <c r="W2378" s="167">
        <v>2.5680000000000001E-2</v>
      </c>
      <c r="X2378" s="4" t="s">
        <v>602</v>
      </c>
      <c r="Y2378" s="4" t="s">
        <v>304</v>
      </c>
      <c r="Z2378" s="152">
        <v>131643</v>
      </c>
      <c r="AA2378" s="162">
        <v>1</v>
      </c>
      <c r="AB2378" s="181">
        <v>104.2</v>
      </c>
      <c r="AD2378" s="152">
        <v>137.172</v>
      </c>
      <c r="AG2378" s="2" t="s">
        <v>36</v>
      </c>
      <c r="AH2378" s="167">
        <v>4.6E-5</v>
      </c>
      <c r="AI2378" s="167">
        <v>1.7616055944497499E-3</v>
      </c>
      <c r="AJ2378" s="167">
        <v>6.5251310110780905E-4</v>
      </c>
    </row>
    <row r="2379" spans="1:36">
      <c r="A2379" s="2">
        <v>811</v>
      </c>
      <c r="B2379" s="2">
        <v>813</v>
      </c>
      <c r="C2379" s="2" t="s">
        <v>337</v>
      </c>
      <c r="D2379" s="2" t="s">
        <v>346</v>
      </c>
      <c r="E2379" s="4" t="s">
        <v>347</v>
      </c>
      <c r="F2379" s="2" t="s">
        <v>3774</v>
      </c>
      <c r="G2379" s="2" t="s">
        <v>3775</v>
      </c>
      <c r="H2379" s="2" t="s">
        <v>350</v>
      </c>
      <c r="I2379" s="2" t="s">
        <v>942</v>
      </c>
      <c r="J2379" s="2" t="s">
        <v>30</v>
      </c>
      <c r="K2379" s="2" t="s">
        <v>30</v>
      </c>
      <c r="L2379" s="2" t="s">
        <v>519</v>
      </c>
      <c r="M2379" s="2" t="s">
        <v>59</v>
      </c>
      <c r="N2379" s="2" t="s">
        <v>634</v>
      </c>
      <c r="O2379" s="2" t="s">
        <v>304</v>
      </c>
      <c r="P2379" s="2" t="s">
        <v>342</v>
      </c>
      <c r="Q2379" s="2" t="s">
        <v>343</v>
      </c>
      <c r="R2379" s="2" t="s">
        <v>369</v>
      </c>
      <c r="S2379" s="2" t="s">
        <v>34</v>
      </c>
      <c r="T2379" s="152">
        <v>0.995</v>
      </c>
      <c r="U2379" s="2" t="s">
        <v>2926</v>
      </c>
      <c r="V2379" s="165">
        <v>8.3000000000000001E-3</v>
      </c>
      <c r="W2379" s="167">
        <v>2.4899999999999999E-2</v>
      </c>
      <c r="X2379" s="4" t="s">
        <v>602</v>
      </c>
      <c r="Y2379" s="4" t="s">
        <v>304</v>
      </c>
      <c r="Z2379" s="152">
        <v>41111</v>
      </c>
      <c r="AA2379" s="162">
        <v>1</v>
      </c>
      <c r="AB2379" s="181">
        <v>115.16</v>
      </c>
      <c r="AD2379" s="152">
        <v>47.343000000000004</v>
      </c>
      <c r="AG2379" s="2" t="s">
        <v>36</v>
      </c>
      <c r="AH2379" s="167">
        <v>2.6999999999999999E-5</v>
      </c>
      <c r="AI2379" s="167">
        <v>6.0799903240160301E-4</v>
      </c>
      <c r="AJ2379" s="167">
        <v>2.2520780778221601E-4</v>
      </c>
    </row>
    <row r="2380" spans="1:36">
      <c r="A2380" s="2">
        <v>811</v>
      </c>
      <c r="B2380" s="2">
        <v>813</v>
      </c>
      <c r="C2380" s="2" t="s">
        <v>337</v>
      </c>
      <c r="D2380" s="2" t="s">
        <v>346</v>
      </c>
      <c r="E2380" s="4" t="s">
        <v>347</v>
      </c>
      <c r="F2380" s="2" t="s">
        <v>3776</v>
      </c>
      <c r="G2380" s="2" t="s">
        <v>3777</v>
      </c>
      <c r="H2380" s="2" t="s">
        <v>350</v>
      </c>
      <c r="I2380" s="2" t="s">
        <v>942</v>
      </c>
      <c r="J2380" s="2" t="s">
        <v>30</v>
      </c>
      <c r="K2380" s="2" t="s">
        <v>30</v>
      </c>
      <c r="L2380" s="2" t="s">
        <v>519</v>
      </c>
      <c r="M2380" s="2" t="s">
        <v>59</v>
      </c>
      <c r="N2380" s="2" t="s">
        <v>634</v>
      </c>
      <c r="O2380" s="2" t="s">
        <v>304</v>
      </c>
      <c r="P2380" s="2" t="s">
        <v>342</v>
      </c>
      <c r="Q2380" s="2" t="s">
        <v>343</v>
      </c>
      <c r="R2380" s="2" t="s">
        <v>369</v>
      </c>
      <c r="S2380" s="2" t="s">
        <v>34</v>
      </c>
      <c r="T2380" s="152">
        <v>2.3969999999999998</v>
      </c>
      <c r="U2380" s="2" t="s">
        <v>3778</v>
      </c>
      <c r="V2380" s="165">
        <v>1E-3</v>
      </c>
      <c r="W2380" s="167">
        <v>2.4969999999999999E-2</v>
      </c>
      <c r="X2380" s="4" t="s">
        <v>602</v>
      </c>
      <c r="Y2380" s="4" t="s">
        <v>304</v>
      </c>
      <c r="Z2380" s="152">
        <v>905008</v>
      </c>
      <c r="AA2380" s="162">
        <v>1</v>
      </c>
      <c r="AB2380" s="181">
        <v>107.95</v>
      </c>
      <c r="AD2380" s="152">
        <v>976.95600000000002</v>
      </c>
      <c r="AG2380" s="2" t="s">
        <v>36</v>
      </c>
      <c r="AH2380" s="167">
        <v>2.8800000000000001E-4</v>
      </c>
      <c r="AI2380" s="167">
        <v>1.2546374766215901E-2</v>
      </c>
      <c r="AJ2380" s="167">
        <v>4.6472796931150999E-3</v>
      </c>
    </row>
    <row r="2381" spans="1:36">
      <c r="A2381" s="2">
        <v>811</v>
      </c>
      <c r="B2381" s="2">
        <v>813</v>
      </c>
      <c r="C2381" s="2" t="s">
        <v>337</v>
      </c>
      <c r="D2381" s="2" t="s">
        <v>346</v>
      </c>
      <c r="E2381" s="4" t="s">
        <v>347</v>
      </c>
      <c r="F2381" s="2" t="s">
        <v>3226</v>
      </c>
      <c r="G2381" s="2" t="s">
        <v>3227</v>
      </c>
      <c r="H2381" s="2" t="s">
        <v>350</v>
      </c>
      <c r="I2381" s="2" t="s">
        <v>942</v>
      </c>
      <c r="J2381" s="2" t="s">
        <v>30</v>
      </c>
      <c r="K2381" s="2" t="s">
        <v>30</v>
      </c>
      <c r="L2381" s="2" t="s">
        <v>519</v>
      </c>
      <c r="M2381" s="2" t="s">
        <v>59</v>
      </c>
      <c r="N2381" s="2" t="s">
        <v>634</v>
      </c>
      <c r="O2381" s="2" t="s">
        <v>304</v>
      </c>
      <c r="P2381" s="2" t="s">
        <v>342</v>
      </c>
      <c r="Q2381" s="2" t="s">
        <v>343</v>
      </c>
      <c r="R2381" s="2" t="s">
        <v>369</v>
      </c>
      <c r="S2381" s="2" t="s">
        <v>34</v>
      </c>
      <c r="T2381" s="152">
        <v>4.3879999999999999</v>
      </c>
      <c r="U2381" s="2" t="s">
        <v>3228</v>
      </c>
      <c r="V2381" s="165">
        <v>2.0199999999999999E-2</v>
      </c>
      <c r="W2381" s="167">
        <v>2.6360000000000001E-2</v>
      </c>
      <c r="X2381" s="4" t="s">
        <v>602</v>
      </c>
      <c r="Y2381" s="4" t="s">
        <v>304</v>
      </c>
      <c r="Z2381" s="152">
        <v>1238770</v>
      </c>
      <c r="AA2381" s="162">
        <v>1</v>
      </c>
      <c r="AB2381" s="181">
        <v>102.52</v>
      </c>
      <c r="AD2381" s="152">
        <v>1269.9870000000001</v>
      </c>
      <c r="AG2381" s="2" t="s">
        <v>36</v>
      </c>
      <c r="AH2381" s="167">
        <v>3.4699999999999998E-4</v>
      </c>
      <c r="AI2381" s="167">
        <v>1.6309568375962102E-2</v>
      </c>
      <c r="AJ2381" s="167">
        <v>6.0411973442063404E-3</v>
      </c>
    </row>
    <row r="2382" spans="1:36">
      <c r="A2382" s="2">
        <v>811</v>
      </c>
      <c r="B2382" s="2">
        <v>813</v>
      </c>
      <c r="C2382" s="2" t="s">
        <v>337</v>
      </c>
      <c r="D2382" s="2" t="s">
        <v>346</v>
      </c>
      <c r="E2382" s="4" t="s">
        <v>347</v>
      </c>
      <c r="F2382" s="2" t="s">
        <v>3229</v>
      </c>
      <c r="G2382" s="2" t="s">
        <v>3230</v>
      </c>
      <c r="H2382" s="2" t="s">
        <v>350</v>
      </c>
      <c r="I2382" s="2" t="s">
        <v>942</v>
      </c>
      <c r="J2382" s="2" t="s">
        <v>30</v>
      </c>
      <c r="K2382" s="2" t="s">
        <v>30</v>
      </c>
      <c r="L2382" s="2" t="s">
        <v>519</v>
      </c>
      <c r="M2382" s="2" t="s">
        <v>59</v>
      </c>
      <c r="N2382" s="2" t="s">
        <v>634</v>
      </c>
      <c r="O2382" s="2" t="s">
        <v>304</v>
      </c>
      <c r="P2382" s="2" t="s">
        <v>342</v>
      </c>
      <c r="Q2382" s="2" t="s">
        <v>343</v>
      </c>
      <c r="R2382" s="2" t="s">
        <v>369</v>
      </c>
      <c r="S2382" s="2" t="s">
        <v>34</v>
      </c>
      <c r="T2382" s="152">
        <v>4.3920000000000003</v>
      </c>
      <c r="U2382" s="2" t="s">
        <v>3231</v>
      </c>
      <c r="V2382" s="165">
        <v>1E-3</v>
      </c>
      <c r="W2382" s="167">
        <v>2.581E-2</v>
      </c>
      <c r="X2382" s="4" t="s">
        <v>602</v>
      </c>
      <c r="Y2382" s="4" t="s">
        <v>304</v>
      </c>
      <c r="Z2382" s="152">
        <v>1707671</v>
      </c>
      <c r="AA2382" s="162">
        <v>1</v>
      </c>
      <c r="AB2382" s="181">
        <v>102.6</v>
      </c>
      <c r="AD2382" s="152">
        <v>1752.07</v>
      </c>
      <c r="AG2382" s="2" t="s">
        <v>36</v>
      </c>
      <c r="AH2382" s="167">
        <v>3.9800000000000002E-4</v>
      </c>
      <c r="AI2382" s="167">
        <v>2.2500633981715399E-2</v>
      </c>
      <c r="AJ2382" s="167">
        <v>8.3344186136550501E-3</v>
      </c>
    </row>
    <row r="2383" spans="1:36">
      <c r="A2383" s="2">
        <v>811</v>
      </c>
      <c r="B2383" s="2">
        <v>813</v>
      </c>
      <c r="C2383" s="2" t="s">
        <v>337</v>
      </c>
      <c r="D2383" s="2" t="s">
        <v>346</v>
      </c>
      <c r="E2383" s="4" t="s">
        <v>347</v>
      </c>
      <c r="F2383" s="2" t="s">
        <v>3779</v>
      </c>
      <c r="G2383" s="2" t="s">
        <v>3780</v>
      </c>
      <c r="H2383" s="2" t="s">
        <v>350</v>
      </c>
      <c r="I2383" s="2" t="s">
        <v>942</v>
      </c>
      <c r="J2383" s="2" t="s">
        <v>30</v>
      </c>
      <c r="K2383" s="2" t="s">
        <v>30</v>
      </c>
      <c r="L2383" s="2" t="s">
        <v>519</v>
      </c>
      <c r="M2383" s="2" t="s">
        <v>31</v>
      </c>
      <c r="N2383" s="2" t="s">
        <v>634</v>
      </c>
      <c r="O2383" s="2" t="s">
        <v>304</v>
      </c>
      <c r="P2383" s="2" t="s">
        <v>2882</v>
      </c>
      <c r="Q2383" s="2" t="s">
        <v>343</v>
      </c>
      <c r="R2383" s="2" t="s">
        <v>369</v>
      </c>
      <c r="S2383" s="2" t="s">
        <v>34</v>
      </c>
      <c r="T2383" s="152">
        <v>5.2320000000000002</v>
      </c>
      <c r="U2383" s="2" t="s">
        <v>3781</v>
      </c>
      <c r="V2383" s="165">
        <v>3.1E-2</v>
      </c>
      <c r="W2383" s="167">
        <v>2.937E-2</v>
      </c>
      <c r="X2383" s="4" t="s">
        <v>602</v>
      </c>
      <c r="Y2383" s="4" t="s">
        <v>304</v>
      </c>
      <c r="Z2383" s="152">
        <v>179000</v>
      </c>
      <c r="AA2383" s="162">
        <v>1</v>
      </c>
      <c r="AB2383" s="181">
        <v>103.76</v>
      </c>
      <c r="AD2383" s="152">
        <v>185.73</v>
      </c>
      <c r="AG2383" s="2" t="s">
        <v>36</v>
      </c>
      <c r="AH2383" s="167">
        <v>1.17E-4</v>
      </c>
      <c r="AI2383" s="167">
        <v>2.3852076035061399E-3</v>
      </c>
      <c r="AJ2383" s="167">
        <v>8.8350037888921596E-4</v>
      </c>
    </row>
    <row r="2384" spans="1:36">
      <c r="A2384" s="2">
        <v>811</v>
      </c>
      <c r="B2384" s="2">
        <v>813</v>
      </c>
      <c r="C2384" s="2" t="s">
        <v>3232</v>
      </c>
      <c r="D2384" s="2" t="s">
        <v>3233</v>
      </c>
      <c r="E2384" s="4" t="s">
        <v>347</v>
      </c>
      <c r="F2384" s="2" t="s">
        <v>3957</v>
      </c>
      <c r="G2384" s="2" t="s">
        <v>3958</v>
      </c>
      <c r="H2384" s="2" t="s">
        <v>350</v>
      </c>
      <c r="I2384" s="2" t="s">
        <v>1153</v>
      </c>
      <c r="J2384" s="2" t="s">
        <v>30</v>
      </c>
      <c r="K2384" s="2" t="s">
        <v>140</v>
      </c>
      <c r="L2384" s="2" t="s">
        <v>519</v>
      </c>
      <c r="M2384" s="2" t="s">
        <v>59</v>
      </c>
      <c r="N2384" s="2" t="s">
        <v>651</v>
      </c>
      <c r="O2384" s="2" t="s">
        <v>304</v>
      </c>
      <c r="P2384" s="2" t="s">
        <v>2886</v>
      </c>
      <c r="Q2384" s="2" t="s">
        <v>343</v>
      </c>
      <c r="R2384" s="2" t="s">
        <v>369</v>
      </c>
      <c r="S2384" s="2" t="s">
        <v>34</v>
      </c>
      <c r="T2384" s="152">
        <v>0.41399999999999998</v>
      </c>
      <c r="U2384" s="2" t="s">
        <v>199</v>
      </c>
      <c r="V2384" s="165">
        <v>3.95E-2</v>
      </c>
      <c r="W2384" s="167">
        <v>5.1709999999999999E-2</v>
      </c>
      <c r="X2384" s="4" t="s">
        <v>602</v>
      </c>
      <c r="Y2384" s="4" t="s">
        <v>304</v>
      </c>
      <c r="Z2384" s="152">
        <v>139760.5</v>
      </c>
      <c r="AA2384" s="162">
        <v>1</v>
      </c>
      <c r="AB2384" s="181">
        <v>99.87</v>
      </c>
      <c r="AD2384" s="152">
        <v>139.57900000000001</v>
      </c>
      <c r="AG2384" s="2" t="s">
        <v>36</v>
      </c>
      <c r="AH2384" s="167">
        <v>4.4499999999999997E-4</v>
      </c>
      <c r="AI2384" s="167">
        <v>1.7925145378482399E-3</v>
      </c>
      <c r="AJ2384" s="167">
        <v>6.6396202620912605E-4</v>
      </c>
    </row>
    <row r="2385" spans="1:36">
      <c r="A2385" s="2">
        <v>811</v>
      </c>
      <c r="B2385" s="2">
        <v>813</v>
      </c>
      <c r="C2385" s="2" t="s">
        <v>3232</v>
      </c>
      <c r="D2385" s="2" t="s">
        <v>3233</v>
      </c>
      <c r="E2385" s="4" t="s">
        <v>347</v>
      </c>
      <c r="F2385" s="2" t="s">
        <v>3234</v>
      </c>
      <c r="G2385" s="2" t="s">
        <v>3235</v>
      </c>
      <c r="H2385" s="2" t="s">
        <v>350</v>
      </c>
      <c r="I2385" s="2" t="s">
        <v>1153</v>
      </c>
      <c r="J2385" s="2" t="s">
        <v>30</v>
      </c>
      <c r="K2385" s="2" t="s">
        <v>140</v>
      </c>
      <c r="L2385" s="2" t="s">
        <v>519</v>
      </c>
      <c r="M2385" s="2" t="s">
        <v>59</v>
      </c>
      <c r="N2385" s="2" t="s">
        <v>651</v>
      </c>
      <c r="O2385" s="2" t="s">
        <v>304</v>
      </c>
      <c r="P2385" s="2" t="s">
        <v>2886</v>
      </c>
      <c r="Q2385" s="2" t="s">
        <v>343</v>
      </c>
      <c r="R2385" s="2" t="s">
        <v>369</v>
      </c>
      <c r="S2385" s="2" t="s">
        <v>34</v>
      </c>
      <c r="T2385" s="152">
        <v>1.7390000000000001</v>
      </c>
      <c r="U2385" s="2" t="s">
        <v>3236</v>
      </c>
      <c r="V2385" s="165">
        <v>5.7500000000000002E-2</v>
      </c>
      <c r="W2385" s="167">
        <v>5.7529999999999998E-2</v>
      </c>
      <c r="X2385" s="4" t="s">
        <v>602</v>
      </c>
      <c r="Y2385" s="4" t="s">
        <v>304</v>
      </c>
      <c r="Z2385" s="152">
        <v>155000</v>
      </c>
      <c r="AA2385" s="162">
        <v>1</v>
      </c>
      <c r="AB2385" s="181">
        <v>101.11</v>
      </c>
      <c r="AD2385" s="152">
        <v>156.72</v>
      </c>
      <c r="AG2385" s="2" t="s">
        <v>36</v>
      </c>
      <c r="AH2385" s="167">
        <v>1.7200000000000001E-4</v>
      </c>
      <c r="AI2385" s="167">
        <v>2.0126534386685499E-3</v>
      </c>
      <c r="AJ2385" s="167">
        <v>7.4550327318364401E-4</v>
      </c>
    </row>
    <row r="2386" spans="1:36">
      <c r="A2386" s="2">
        <v>811</v>
      </c>
      <c r="B2386" s="2">
        <v>813</v>
      </c>
      <c r="C2386" s="2" t="s">
        <v>3232</v>
      </c>
      <c r="D2386" s="2" t="s">
        <v>3233</v>
      </c>
      <c r="E2386" s="4" t="s">
        <v>347</v>
      </c>
      <c r="F2386" s="2" t="s">
        <v>3237</v>
      </c>
      <c r="G2386" s="2" t="s">
        <v>3238</v>
      </c>
      <c r="H2386" s="2" t="s">
        <v>350</v>
      </c>
      <c r="I2386" s="2" t="s">
        <v>1153</v>
      </c>
      <c r="J2386" s="2" t="s">
        <v>30</v>
      </c>
      <c r="K2386" s="2" t="s">
        <v>140</v>
      </c>
      <c r="L2386" s="2" t="s">
        <v>519</v>
      </c>
      <c r="M2386" s="2" t="s">
        <v>31</v>
      </c>
      <c r="N2386" s="2" t="s">
        <v>651</v>
      </c>
      <c r="O2386" s="2" t="s">
        <v>304</v>
      </c>
      <c r="P2386" s="2" t="s">
        <v>2893</v>
      </c>
      <c r="Q2386" s="2" t="s">
        <v>343</v>
      </c>
      <c r="R2386" s="2" t="s">
        <v>369</v>
      </c>
      <c r="S2386" s="2" t="s">
        <v>34</v>
      </c>
      <c r="T2386" s="152">
        <v>3.6139999999999999</v>
      </c>
      <c r="U2386" s="2" t="s">
        <v>3239</v>
      </c>
      <c r="V2386" s="165">
        <v>5.5300000000000002E-2</v>
      </c>
      <c r="W2386" s="167">
        <v>5.4530000000000002E-2</v>
      </c>
      <c r="X2386" s="4" t="s">
        <v>602</v>
      </c>
      <c r="Y2386" s="4" t="s">
        <v>304</v>
      </c>
      <c r="Z2386" s="152">
        <v>93000</v>
      </c>
      <c r="AA2386" s="162">
        <v>1</v>
      </c>
      <c r="AB2386" s="181">
        <v>102.88</v>
      </c>
      <c r="AD2386" s="152">
        <v>95.677999999999997</v>
      </c>
      <c r="AG2386" s="2" t="s">
        <v>36</v>
      </c>
      <c r="AH2386" s="167">
        <v>8.8999999999999995E-5</v>
      </c>
      <c r="AI2386" s="167">
        <v>1.22873179173308E-3</v>
      </c>
      <c r="AJ2386" s="167">
        <v>4.5513229202927502E-4</v>
      </c>
    </row>
    <row r="2387" spans="1:36">
      <c r="A2387" s="2">
        <v>811</v>
      </c>
      <c r="B2387" s="2">
        <v>813</v>
      </c>
      <c r="C2387" s="2" t="s">
        <v>2109</v>
      </c>
      <c r="D2387" s="2" t="s">
        <v>2110</v>
      </c>
      <c r="E2387" s="4" t="s">
        <v>347</v>
      </c>
      <c r="F2387" s="2" t="s">
        <v>3240</v>
      </c>
      <c r="G2387" s="2" t="s">
        <v>3241</v>
      </c>
      <c r="H2387" s="2" t="s">
        <v>350</v>
      </c>
      <c r="I2387" s="2" t="s">
        <v>942</v>
      </c>
      <c r="J2387" s="2" t="s">
        <v>30</v>
      </c>
      <c r="K2387" s="2" t="s">
        <v>30</v>
      </c>
      <c r="L2387" s="2" t="s">
        <v>519</v>
      </c>
      <c r="M2387" s="2" t="s">
        <v>59</v>
      </c>
      <c r="N2387" s="2" t="s">
        <v>650</v>
      </c>
      <c r="O2387" s="2" t="s">
        <v>304</v>
      </c>
      <c r="P2387" s="2" t="s">
        <v>2893</v>
      </c>
      <c r="Q2387" s="2" t="s">
        <v>343</v>
      </c>
      <c r="R2387" s="2" t="s">
        <v>369</v>
      </c>
      <c r="S2387" s="2" t="s">
        <v>34</v>
      </c>
      <c r="T2387" s="152">
        <v>5.1150000000000002</v>
      </c>
      <c r="U2387" s="2" t="s">
        <v>3242</v>
      </c>
      <c r="V2387" s="165">
        <v>3.5000000000000001E-3</v>
      </c>
      <c r="W2387" s="167">
        <v>2.9239999999999999E-2</v>
      </c>
      <c r="X2387" s="4" t="s">
        <v>602</v>
      </c>
      <c r="Y2387" s="4" t="s">
        <v>304</v>
      </c>
      <c r="Z2387" s="152">
        <v>492192.15</v>
      </c>
      <c r="AA2387" s="162">
        <v>1</v>
      </c>
      <c r="AB2387" s="181">
        <v>100.33</v>
      </c>
      <c r="AD2387" s="152">
        <v>493.81599999999997</v>
      </c>
      <c r="AG2387" s="2" t="s">
        <v>36</v>
      </c>
      <c r="AH2387" s="167">
        <v>1.4100000000000001E-4</v>
      </c>
      <c r="AI2387" s="167">
        <v>6.3417436998967599E-3</v>
      </c>
      <c r="AJ2387" s="167">
        <v>2.34903366626915E-3</v>
      </c>
    </row>
    <row r="2388" spans="1:36">
      <c r="A2388" s="2">
        <v>811</v>
      </c>
      <c r="B2388" s="2">
        <v>813</v>
      </c>
      <c r="C2388" s="2" t="s">
        <v>2109</v>
      </c>
      <c r="D2388" s="2" t="s">
        <v>2110</v>
      </c>
      <c r="E2388" s="4" t="s">
        <v>347</v>
      </c>
      <c r="F2388" s="2" t="s">
        <v>3959</v>
      </c>
      <c r="G2388" s="2" t="s">
        <v>3960</v>
      </c>
      <c r="H2388" s="2" t="s">
        <v>350</v>
      </c>
      <c r="I2388" s="2" t="s">
        <v>942</v>
      </c>
      <c r="J2388" s="2" t="s">
        <v>30</v>
      </c>
      <c r="K2388" s="2" t="s">
        <v>30</v>
      </c>
      <c r="L2388" s="2" t="s">
        <v>519</v>
      </c>
      <c r="M2388" s="2" t="s">
        <v>59</v>
      </c>
      <c r="N2388" s="2" t="s">
        <v>650</v>
      </c>
      <c r="O2388" s="2" t="s">
        <v>304</v>
      </c>
      <c r="P2388" s="2" t="s">
        <v>2893</v>
      </c>
      <c r="Q2388" s="2" t="s">
        <v>343</v>
      </c>
      <c r="R2388" s="2" t="s">
        <v>369</v>
      </c>
      <c r="S2388" s="2" t="s">
        <v>34</v>
      </c>
      <c r="T2388" s="152">
        <v>1.6419999999999999</v>
      </c>
      <c r="U2388" s="2" t="s">
        <v>83</v>
      </c>
      <c r="V2388" s="165">
        <v>2.5999999999999999E-2</v>
      </c>
      <c r="W2388" s="167">
        <v>2.768E-2</v>
      </c>
      <c r="X2388" s="4" t="s">
        <v>602</v>
      </c>
      <c r="Y2388" s="4" t="s">
        <v>304</v>
      </c>
      <c r="Z2388" s="152">
        <v>188214.79</v>
      </c>
      <c r="AA2388" s="162">
        <v>1</v>
      </c>
      <c r="AB2388" s="181">
        <v>118.58</v>
      </c>
      <c r="AD2388" s="152">
        <v>223.185</v>
      </c>
      <c r="AG2388" s="2" t="s">
        <v>36</v>
      </c>
      <c r="AH2388" s="167">
        <v>5.5699999999999999E-4</v>
      </c>
      <c r="AI2388" s="167">
        <v>2.8662124923864401E-3</v>
      </c>
      <c r="AJ2388" s="167">
        <v>1.06166851861367E-3</v>
      </c>
    </row>
    <row r="2389" spans="1:36">
      <c r="A2389" s="2">
        <v>811</v>
      </c>
      <c r="B2389" s="2">
        <v>813</v>
      </c>
      <c r="C2389" s="2" t="s">
        <v>2109</v>
      </c>
      <c r="D2389" s="2" t="s">
        <v>2110</v>
      </c>
      <c r="E2389" s="4" t="s">
        <v>347</v>
      </c>
      <c r="F2389" s="2" t="s">
        <v>3243</v>
      </c>
      <c r="G2389" s="2" t="s">
        <v>3244</v>
      </c>
      <c r="H2389" s="2" t="s">
        <v>350</v>
      </c>
      <c r="I2389" s="2" t="s">
        <v>942</v>
      </c>
      <c r="J2389" s="2" t="s">
        <v>30</v>
      </c>
      <c r="K2389" s="2" t="s">
        <v>30</v>
      </c>
      <c r="L2389" s="2" t="s">
        <v>519</v>
      </c>
      <c r="M2389" s="2" t="s">
        <v>59</v>
      </c>
      <c r="N2389" s="2" t="s">
        <v>650</v>
      </c>
      <c r="O2389" s="2" t="s">
        <v>304</v>
      </c>
      <c r="P2389" s="2" t="s">
        <v>2893</v>
      </c>
      <c r="Q2389" s="2" t="s">
        <v>343</v>
      </c>
      <c r="R2389" s="2" t="s">
        <v>369</v>
      </c>
      <c r="S2389" s="2" t="s">
        <v>34</v>
      </c>
      <c r="T2389" s="152">
        <v>2.7789999999999999</v>
      </c>
      <c r="U2389" s="2" t="s">
        <v>2871</v>
      </c>
      <c r="V2389" s="165">
        <v>2.81E-2</v>
      </c>
      <c r="W2389" s="167">
        <v>2.716E-2</v>
      </c>
      <c r="X2389" s="4" t="s">
        <v>602</v>
      </c>
      <c r="Y2389" s="4" t="s">
        <v>304</v>
      </c>
      <c r="Z2389" s="152">
        <v>236999.06</v>
      </c>
      <c r="AA2389" s="162">
        <v>1</v>
      </c>
      <c r="AB2389" s="181">
        <v>118.81</v>
      </c>
      <c r="AD2389" s="152">
        <v>281.57900000000001</v>
      </c>
      <c r="AG2389" s="2" t="s">
        <v>36</v>
      </c>
      <c r="AH2389" s="167">
        <v>1.7200000000000001E-4</v>
      </c>
      <c r="AI2389" s="167">
        <v>3.6161198037571399E-3</v>
      </c>
      <c r="AJ2389" s="167">
        <v>1.3394403120432601E-3</v>
      </c>
    </row>
    <row r="2390" spans="1:36">
      <c r="A2390" s="2">
        <v>811</v>
      </c>
      <c r="B2390" s="2">
        <v>813</v>
      </c>
      <c r="C2390" s="2" t="s">
        <v>2109</v>
      </c>
      <c r="D2390" s="2" t="s">
        <v>2110</v>
      </c>
      <c r="E2390" s="4" t="s">
        <v>347</v>
      </c>
      <c r="F2390" s="2" t="s">
        <v>3961</v>
      </c>
      <c r="G2390" s="2" t="s">
        <v>3962</v>
      </c>
      <c r="H2390" s="2" t="s">
        <v>350</v>
      </c>
      <c r="I2390" s="2" t="s">
        <v>1153</v>
      </c>
      <c r="J2390" s="2" t="s">
        <v>30</v>
      </c>
      <c r="K2390" s="2" t="s">
        <v>30</v>
      </c>
      <c r="L2390" s="2" t="s">
        <v>519</v>
      </c>
      <c r="M2390" s="2" t="s">
        <v>59</v>
      </c>
      <c r="N2390" s="2" t="s">
        <v>650</v>
      </c>
      <c r="O2390" s="2" t="s">
        <v>304</v>
      </c>
      <c r="P2390" s="2" t="s">
        <v>2893</v>
      </c>
      <c r="Q2390" s="2" t="s">
        <v>343</v>
      </c>
      <c r="R2390" s="2" t="s">
        <v>369</v>
      </c>
      <c r="S2390" s="2" t="s">
        <v>34</v>
      </c>
      <c r="T2390" s="152">
        <v>1.9039999999999999</v>
      </c>
      <c r="U2390" s="2" t="s">
        <v>2902</v>
      </c>
      <c r="V2390" s="165">
        <v>5.6500000000000002E-2</v>
      </c>
      <c r="W2390" s="167">
        <v>4.7449999999999999E-2</v>
      </c>
      <c r="X2390" s="4" t="s">
        <v>602</v>
      </c>
      <c r="Y2390" s="4" t="s">
        <v>304</v>
      </c>
      <c r="Z2390" s="152">
        <v>7255.8</v>
      </c>
      <c r="AA2390" s="162">
        <v>1</v>
      </c>
      <c r="AB2390" s="181">
        <v>101.82</v>
      </c>
      <c r="AD2390" s="152">
        <v>7.3879999999999999</v>
      </c>
      <c r="AG2390" s="2" t="s">
        <v>36</v>
      </c>
      <c r="AH2390" s="167">
        <v>6.2000000000000003E-5</v>
      </c>
      <c r="AI2390" s="167">
        <v>9.4877140496747706E-5</v>
      </c>
      <c r="AJ2390" s="167">
        <v>3.5143267803433399E-5</v>
      </c>
    </row>
    <row r="2391" spans="1:36">
      <c r="A2391" s="2">
        <v>811</v>
      </c>
      <c r="B2391" s="2">
        <v>813</v>
      </c>
      <c r="C2391" s="2" t="s">
        <v>3247</v>
      </c>
      <c r="D2391" s="2" t="s">
        <v>3248</v>
      </c>
      <c r="E2391" s="4" t="s">
        <v>347</v>
      </c>
      <c r="F2391" s="2" t="s">
        <v>3249</v>
      </c>
      <c r="G2391" s="2" t="s">
        <v>3250</v>
      </c>
      <c r="H2391" s="2" t="s">
        <v>350</v>
      </c>
      <c r="I2391" s="2" t="s">
        <v>1153</v>
      </c>
      <c r="J2391" s="2" t="s">
        <v>30</v>
      </c>
      <c r="K2391" s="2" t="s">
        <v>30</v>
      </c>
      <c r="L2391" s="2" t="s">
        <v>519</v>
      </c>
      <c r="M2391" s="2" t="s">
        <v>31</v>
      </c>
      <c r="N2391" s="2" t="s">
        <v>631</v>
      </c>
      <c r="O2391" s="2" t="s">
        <v>304</v>
      </c>
      <c r="P2391" s="2" t="s">
        <v>3082</v>
      </c>
      <c r="Q2391" s="2" t="s">
        <v>368</v>
      </c>
      <c r="R2391" s="2" t="s">
        <v>369</v>
      </c>
      <c r="S2391" s="2" t="s">
        <v>34</v>
      </c>
      <c r="T2391" s="152">
        <v>6.8369999999999997</v>
      </c>
      <c r="U2391" s="2" t="s">
        <v>3251</v>
      </c>
      <c r="V2391" s="165">
        <v>6.0699999999999997E-2</v>
      </c>
      <c r="W2391" s="167">
        <v>5.0750000000000003E-2</v>
      </c>
      <c r="X2391" s="4" t="s">
        <v>602</v>
      </c>
      <c r="Y2391" s="4" t="s">
        <v>304</v>
      </c>
      <c r="Z2391" s="152">
        <v>302812</v>
      </c>
      <c r="AA2391" s="162">
        <v>1</v>
      </c>
      <c r="AB2391" s="181">
        <v>107.23</v>
      </c>
      <c r="AD2391" s="152">
        <v>324.70499999999998</v>
      </c>
      <c r="AG2391" s="2" t="s">
        <v>36</v>
      </c>
      <c r="AH2391" s="167">
        <v>4.8200000000000001E-4</v>
      </c>
      <c r="AI2391" s="167">
        <v>4.1699666214379599E-3</v>
      </c>
      <c r="AJ2391" s="167">
        <v>1.5445896971736401E-3</v>
      </c>
    </row>
    <row r="2392" spans="1:36">
      <c r="A2392" s="2">
        <v>811</v>
      </c>
      <c r="B2392" s="2">
        <v>813</v>
      </c>
      <c r="C2392" s="2" t="s">
        <v>3247</v>
      </c>
      <c r="D2392" s="2" t="s">
        <v>3248</v>
      </c>
      <c r="E2392" s="4" t="s">
        <v>347</v>
      </c>
      <c r="F2392" s="2" t="s">
        <v>3252</v>
      </c>
      <c r="G2392" s="2" t="s">
        <v>3253</v>
      </c>
      <c r="H2392" s="2" t="s">
        <v>350</v>
      </c>
      <c r="I2392" s="2" t="s">
        <v>1153</v>
      </c>
      <c r="J2392" s="2" t="s">
        <v>30</v>
      </c>
      <c r="K2392" s="2" t="s">
        <v>30</v>
      </c>
      <c r="L2392" s="2" t="s">
        <v>519</v>
      </c>
      <c r="M2392" s="2" t="s">
        <v>59</v>
      </c>
      <c r="N2392" s="2" t="s">
        <v>631</v>
      </c>
      <c r="O2392" s="2" t="s">
        <v>304</v>
      </c>
      <c r="P2392" s="2" t="s">
        <v>3082</v>
      </c>
      <c r="Q2392" s="2" t="s">
        <v>368</v>
      </c>
      <c r="R2392" s="2" t="s">
        <v>369</v>
      </c>
      <c r="S2392" s="2" t="s">
        <v>34</v>
      </c>
      <c r="T2392" s="152">
        <v>1.4590000000000001</v>
      </c>
      <c r="U2392" s="2" t="s">
        <v>3254</v>
      </c>
      <c r="V2392" s="165">
        <v>4.1000000000000002E-2</v>
      </c>
      <c r="W2392" s="167">
        <v>4.8800000000000003E-2</v>
      </c>
      <c r="X2392" s="4" t="s">
        <v>602</v>
      </c>
      <c r="Y2392" s="4" t="s">
        <v>304</v>
      </c>
      <c r="Z2392" s="152">
        <v>375000</v>
      </c>
      <c r="AA2392" s="162">
        <v>1</v>
      </c>
      <c r="AB2392" s="181">
        <v>100.93</v>
      </c>
      <c r="AD2392" s="152">
        <v>378.488</v>
      </c>
      <c r="AG2392" s="2" t="s">
        <v>36</v>
      </c>
      <c r="AH2392" s="167">
        <v>5.2599999999999999E-4</v>
      </c>
      <c r="AI2392" s="167">
        <v>4.8606542754015096E-3</v>
      </c>
      <c r="AJ2392" s="167">
        <v>1.80042604578912E-3</v>
      </c>
    </row>
    <row r="2393" spans="1:36">
      <c r="A2393" s="2">
        <v>811</v>
      </c>
      <c r="B2393" s="2">
        <v>813</v>
      </c>
      <c r="C2393" s="2" t="s">
        <v>3247</v>
      </c>
      <c r="D2393" s="2" t="s">
        <v>3248</v>
      </c>
      <c r="E2393" s="4" t="s">
        <v>347</v>
      </c>
      <c r="F2393" s="2" t="s">
        <v>3782</v>
      </c>
      <c r="G2393" s="2" t="s">
        <v>3783</v>
      </c>
      <c r="H2393" s="2" t="s">
        <v>350</v>
      </c>
      <c r="I2393" s="2" t="s">
        <v>1153</v>
      </c>
      <c r="J2393" s="2" t="s">
        <v>30</v>
      </c>
      <c r="K2393" s="2" t="s">
        <v>30</v>
      </c>
      <c r="L2393" s="2" t="s">
        <v>519</v>
      </c>
      <c r="M2393" s="2" t="s">
        <v>59</v>
      </c>
      <c r="N2393" s="2" t="s">
        <v>631</v>
      </c>
      <c r="O2393" s="2" t="s">
        <v>304</v>
      </c>
      <c r="P2393" s="2" t="s">
        <v>3082</v>
      </c>
      <c r="Q2393" s="2" t="s">
        <v>368</v>
      </c>
      <c r="R2393" s="2" t="s">
        <v>369</v>
      </c>
      <c r="S2393" s="2" t="s">
        <v>34</v>
      </c>
      <c r="T2393" s="152">
        <v>2.6520000000000001</v>
      </c>
      <c r="U2393" s="2" t="s">
        <v>1577</v>
      </c>
      <c r="V2393" s="165">
        <v>3.2599999999999997E-2</v>
      </c>
      <c r="W2393" s="167">
        <v>4.6940000000000003E-2</v>
      </c>
      <c r="X2393" s="4" t="s">
        <v>602</v>
      </c>
      <c r="Y2393" s="4" t="s">
        <v>304</v>
      </c>
      <c r="Z2393" s="152">
        <v>381951</v>
      </c>
      <c r="AA2393" s="162">
        <v>1</v>
      </c>
      <c r="AB2393" s="181">
        <v>97.19</v>
      </c>
      <c r="AD2393" s="152">
        <v>371.21800000000002</v>
      </c>
      <c r="AG2393" s="2" t="s">
        <v>36</v>
      </c>
      <c r="AH2393" s="167">
        <v>3.8699999999999997E-4</v>
      </c>
      <c r="AI2393" s="167">
        <v>4.7672993656481099E-3</v>
      </c>
      <c r="AJ2393" s="167">
        <v>1.7658466246867201E-3</v>
      </c>
    </row>
    <row r="2394" spans="1:36">
      <c r="A2394" s="2">
        <v>811</v>
      </c>
      <c r="B2394" s="2">
        <v>813</v>
      </c>
      <c r="C2394" s="2" t="s">
        <v>3247</v>
      </c>
      <c r="D2394" s="2" t="s">
        <v>3248</v>
      </c>
      <c r="E2394" s="4" t="s">
        <v>347</v>
      </c>
      <c r="F2394" s="2" t="s">
        <v>3255</v>
      </c>
      <c r="G2394" s="2" t="s">
        <v>3256</v>
      </c>
      <c r="H2394" s="2" t="s">
        <v>350</v>
      </c>
      <c r="I2394" s="2" t="s">
        <v>1153</v>
      </c>
      <c r="J2394" s="2" t="s">
        <v>30</v>
      </c>
      <c r="K2394" s="2" t="s">
        <v>30</v>
      </c>
      <c r="L2394" s="2" t="s">
        <v>519</v>
      </c>
      <c r="M2394" s="2" t="s">
        <v>59</v>
      </c>
      <c r="N2394" s="2" t="s">
        <v>631</v>
      </c>
      <c r="O2394" s="2" t="s">
        <v>304</v>
      </c>
      <c r="P2394" s="2" t="s">
        <v>3082</v>
      </c>
      <c r="Q2394" s="2" t="s">
        <v>368</v>
      </c>
      <c r="R2394" s="2" t="s">
        <v>369</v>
      </c>
      <c r="S2394" s="2" t="s">
        <v>34</v>
      </c>
      <c r="T2394" s="152">
        <v>4.8470000000000004</v>
      </c>
      <c r="U2394" s="2" t="s">
        <v>3144</v>
      </c>
      <c r="V2394" s="165">
        <v>5.3999999999999999E-2</v>
      </c>
      <c r="W2394" s="167">
        <v>4.6649999999999997E-2</v>
      </c>
      <c r="X2394" s="4" t="s">
        <v>602</v>
      </c>
      <c r="Y2394" s="4" t="s">
        <v>304</v>
      </c>
      <c r="Z2394" s="152">
        <v>499935</v>
      </c>
      <c r="AA2394" s="162">
        <v>1</v>
      </c>
      <c r="AB2394" s="181">
        <v>103.79</v>
      </c>
      <c r="AD2394" s="152">
        <v>518.88300000000004</v>
      </c>
      <c r="AG2394" s="2" t="s">
        <v>36</v>
      </c>
      <c r="AH2394" s="167">
        <v>8.7500000000000002E-4</v>
      </c>
      <c r="AI2394" s="167">
        <v>6.6636510306678602E-3</v>
      </c>
      <c r="AJ2394" s="167">
        <v>2.46827077094944E-3</v>
      </c>
    </row>
    <row r="2395" spans="1:36">
      <c r="A2395" s="2">
        <v>811</v>
      </c>
      <c r="B2395" s="2">
        <v>813</v>
      </c>
      <c r="C2395" s="2" t="s">
        <v>3247</v>
      </c>
      <c r="D2395" s="2" t="s">
        <v>3248</v>
      </c>
      <c r="E2395" s="4" t="s">
        <v>347</v>
      </c>
      <c r="F2395" s="2" t="s">
        <v>3257</v>
      </c>
      <c r="G2395" s="2" t="s">
        <v>3258</v>
      </c>
      <c r="H2395" s="2" t="s">
        <v>350</v>
      </c>
      <c r="I2395" s="2" t="s">
        <v>1153</v>
      </c>
      <c r="J2395" s="2" t="s">
        <v>30</v>
      </c>
      <c r="K2395" s="2" t="s">
        <v>30</v>
      </c>
      <c r="L2395" s="2" t="s">
        <v>519</v>
      </c>
      <c r="M2395" s="2" t="s">
        <v>59</v>
      </c>
      <c r="N2395" s="2" t="s">
        <v>631</v>
      </c>
      <c r="O2395" s="2" t="s">
        <v>304</v>
      </c>
      <c r="P2395" s="2" t="s">
        <v>3082</v>
      </c>
      <c r="Q2395" s="2" t="s">
        <v>368</v>
      </c>
      <c r="R2395" s="2" t="s">
        <v>369</v>
      </c>
      <c r="S2395" s="2" t="s">
        <v>34</v>
      </c>
      <c r="T2395" s="152">
        <v>5.5860000000000003</v>
      </c>
      <c r="U2395" s="2" t="s">
        <v>3259</v>
      </c>
      <c r="V2395" s="165">
        <v>5.3999999999999999E-2</v>
      </c>
      <c r="W2395" s="167">
        <v>4.8419999999999998E-2</v>
      </c>
      <c r="X2395" s="4" t="s">
        <v>602</v>
      </c>
      <c r="Y2395" s="4" t="s">
        <v>304</v>
      </c>
      <c r="Z2395" s="152">
        <v>499935</v>
      </c>
      <c r="AA2395" s="162">
        <v>1</v>
      </c>
      <c r="AB2395" s="181">
        <v>103.4</v>
      </c>
      <c r="AD2395" s="152">
        <v>516.93299999999999</v>
      </c>
      <c r="AG2395" s="2" t="s">
        <v>36</v>
      </c>
      <c r="AH2395" s="167">
        <v>8.7500000000000002E-4</v>
      </c>
      <c r="AI2395" s="167">
        <v>6.63861177927601E-3</v>
      </c>
      <c r="AJ2395" s="167">
        <v>2.45899602771146E-3</v>
      </c>
    </row>
    <row r="2396" spans="1:36">
      <c r="A2396" s="2">
        <v>811</v>
      </c>
      <c r="B2396" s="2">
        <v>813</v>
      </c>
      <c r="C2396" s="2" t="s">
        <v>3247</v>
      </c>
      <c r="D2396" s="2" t="s">
        <v>3248</v>
      </c>
      <c r="E2396" s="4" t="s">
        <v>347</v>
      </c>
      <c r="F2396" s="2" t="s">
        <v>3260</v>
      </c>
      <c r="G2396" s="2" t="s">
        <v>3261</v>
      </c>
      <c r="H2396" s="2" t="s">
        <v>350</v>
      </c>
      <c r="I2396" s="2" t="s">
        <v>1153</v>
      </c>
      <c r="J2396" s="2" t="s">
        <v>30</v>
      </c>
      <c r="K2396" s="2" t="s">
        <v>30</v>
      </c>
      <c r="L2396" s="2" t="s">
        <v>519</v>
      </c>
      <c r="M2396" s="2" t="s">
        <v>31</v>
      </c>
      <c r="N2396" s="2" t="s">
        <v>631</v>
      </c>
      <c r="O2396" s="2" t="s">
        <v>304</v>
      </c>
      <c r="P2396" s="2" t="s">
        <v>2886</v>
      </c>
      <c r="Q2396" s="2" t="s">
        <v>343</v>
      </c>
      <c r="R2396" s="2" t="s">
        <v>369</v>
      </c>
      <c r="S2396" s="2" t="s">
        <v>34</v>
      </c>
      <c r="T2396" s="152">
        <v>6.1890000000000001</v>
      </c>
      <c r="U2396" s="2" t="s">
        <v>3097</v>
      </c>
      <c r="V2396" s="165">
        <v>6.0699999999999997E-2</v>
      </c>
      <c r="W2396" s="167">
        <v>5.0209999999999998E-2</v>
      </c>
      <c r="X2396" s="4" t="s">
        <v>602</v>
      </c>
      <c r="Y2396" s="4" t="s">
        <v>304</v>
      </c>
      <c r="Z2396" s="152">
        <v>302812</v>
      </c>
      <c r="AA2396" s="162">
        <v>1</v>
      </c>
      <c r="AB2396" s="181">
        <v>106.87</v>
      </c>
      <c r="AD2396" s="152">
        <v>323.61500000000001</v>
      </c>
      <c r="AG2396" s="2" t="s">
        <v>36</v>
      </c>
      <c r="AH2396" s="167">
        <v>4.8200000000000001E-4</v>
      </c>
      <c r="AI2396" s="167">
        <v>4.1559669200137601E-3</v>
      </c>
      <c r="AJ2396" s="167">
        <v>1.5394040934155299E-3</v>
      </c>
    </row>
    <row r="2397" spans="1:36">
      <c r="A2397" s="2">
        <v>811</v>
      </c>
      <c r="B2397" s="2">
        <v>813</v>
      </c>
      <c r="C2397" s="2" t="s">
        <v>2113</v>
      </c>
      <c r="D2397" s="2" t="s">
        <v>2114</v>
      </c>
      <c r="E2397" s="4" t="s">
        <v>347</v>
      </c>
      <c r="F2397" s="2" t="s">
        <v>3262</v>
      </c>
      <c r="G2397" s="2" t="s">
        <v>3263</v>
      </c>
      <c r="H2397" s="2" t="s">
        <v>350</v>
      </c>
      <c r="I2397" s="2" t="s">
        <v>1153</v>
      </c>
      <c r="J2397" s="2" t="s">
        <v>30</v>
      </c>
      <c r="K2397" s="2" t="s">
        <v>30</v>
      </c>
      <c r="L2397" s="2" t="s">
        <v>519</v>
      </c>
      <c r="M2397" s="2" t="s">
        <v>59</v>
      </c>
      <c r="N2397" s="2" t="s">
        <v>650</v>
      </c>
      <c r="O2397" s="2" t="s">
        <v>304</v>
      </c>
      <c r="P2397" s="2" t="s">
        <v>2870</v>
      </c>
      <c r="Q2397" s="2" t="s">
        <v>368</v>
      </c>
      <c r="R2397" s="2" t="s">
        <v>369</v>
      </c>
      <c r="S2397" s="2" t="s">
        <v>34</v>
      </c>
      <c r="T2397" s="152">
        <v>2.7469999999999999</v>
      </c>
      <c r="U2397" s="2" t="s">
        <v>2905</v>
      </c>
      <c r="V2397" s="165">
        <v>3.04E-2</v>
      </c>
      <c r="W2397" s="167">
        <v>4.7059999999999998E-2</v>
      </c>
      <c r="X2397" s="4" t="s">
        <v>602</v>
      </c>
      <c r="Y2397" s="4" t="s">
        <v>304</v>
      </c>
      <c r="Z2397" s="152">
        <v>29450.09</v>
      </c>
      <c r="AA2397" s="162">
        <v>1</v>
      </c>
      <c r="AB2397" s="181">
        <v>95.74</v>
      </c>
      <c r="AD2397" s="152">
        <v>28.196000000000002</v>
      </c>
      <c r="AG2397" s="2" t="s">
        <v>36</v>
      </c>
      <c r="AH2397" s="167">
        <v>9.6000000000000002E-5</v>
      </c>
      <c r="AI2397" s="167">
        <v>3.6209559417264798E-4</v>
      </c>
      <c r="AJ2397" s="167">
        <v>1.34123165704904E-4</v>
      </c>
    </row>
    <row r="2398" spans="1:36">
      <c r="A2398" s="2">
        <v>811</v>
      </c>
      <c r="B2398" s="2">
        <v>813</v>
      </c>
      <c r="C2398" s="2" t="s">
        <v>2113</v>
      </c>
      <c r="D2398" s="2" t="s">
        <v>2114</v>
      </c>
      <c r="E2398" s="4" t="s">
        <v>347</v>
      </c>
      <c r="F2398" s="2" t="s">
        <v>3266</v>
      </c>
      <c r="G2398" s="2" t="s">
        <v>3267</v>
      </c>
      <c r="H2398" s="2" t="s">
        <v>350</v>
      </c>
      <c r="I2398" s="2" t="s">
        <v>1153</v>
      </c>
      <c r="J2398" s="2" t="s">
        <v>30</v>
      </c>
      <c r="K2398" s="2" t="s">
        <v>30</v>
      </c>
      <c r="L2398" s="2" t="s">
        <v>519</v>
      </c>
      <c r="M2398" s="2" t="s">
        <v>31</v>
      </c>
      <c r="N2398" s="2" t="s">
        <v>650</v>
      </c>
      <c r="O2398" s="2" t="s">
        <v>304</v>
      </c>
      <c r="P2398" s="2" t="s">
        <v>2870</v>
      </c>
      <c r="Q2398" s="2" t="s">
        <v>368</v>
      </c>
      <c r="R2398" s="2" t="s">
        <v>369</v>
      </c>
      <c r="S2398" s="2" t="s">
        <v>34</v>
      </c>
      <c r="T2398" s="152">
        <v>6.5540000000000003</v>
      </c>
      <c r="U2398" s="2" t="s">
        <v>3268</v>
      </c>
      <c r="V2398" s="165">
        <v>5.2900000000000003E-2</v>
      </c>
      <c r="W2398" s="167">
        <v>5.169E-2</v>
      </c>
      <c r="X2398" s="4" t="s">
        <v>602</v>
      </c>
      <c r="Y2398" s="4" t="s">
        <v>304</v>
      </c>
      <c r="Z2398" s="152">
        <v>252000</v>
      </c>
      <c r="AA2398" s="162">
        <v>1</v>
      </c>
      <c r="AB2398" s="181">
        <v>101.2</v>
      </c>
      <c r="AD2398" s="152">
        <v>255.024</v>
      </c>
      <c r="AG2398" s="2" t="s">
        <v>36</v>
      </c>
      <c r="AH2398" s="167">
        <v>4.5899999999999999E-4</v>
      </c>
      <c r="AI2398" s="167">
        <v>3.2750975816374199E-3</v>
      </c>
      <c r="AJ2398" s="167">
        <v>1.21312289547561E-3</v>
      </c>
    </row>
    <row r="2399" spans="1:36">
      <c r="A2399" s="2">
        <v>811</v>
      </c>
      <c r="B2399" s="2">
        <v>813</v>
      </c>
      <c r="C2399" s="2" t="s">
        <v>2117</v>
      </c>
      <c r="D2399" s="2" t="s">
        <v>2118</v>
      </c>
      <c r="E2399" s="4" t="s">
        <v>347</v>
      </c>
      <c r="F2399" s="2" t="s">
        <v>3269</v>
      </c>
      <c r="G2399" s="2" t="s">
        <v>3270</v>
      </c>
      <c r="H2399" s="2" t="s">
        <v>350</v>
      </c>
      <c r="I2399" s="2" t="s">
        <v>942</v>
      </c>
      <c r="J2399" s="2" t="s">
        <v>30</v>
      </c>
      <c r="K2399" s="2" t="s">
        <v>30</v>
      </c>
      <c r="L2399" s="2" t="s">
        <v>519</v>
      </c>
      <c r="M2399" s="2" t="s">
        <v>59</v>
      </c>
      <c r="N2399" s="2" t="s">
        <v>650</v>
      </c>
      <c r="O2399" s="2" t="s">
        <v>304</v>
      </c>
      <c r="P2399" s="2" t="s">
        <v>2886</v>
      </c>
      <c r="Q2399" s="2" t="s">
        <v>343</v>
      </c>
      <c r="R2399" s="2" t="s">
        <v>369</v>
      </c>
      <c r="S2399" s="2" t="s">
        <v>34</v>
      </c>
      <c r="T2399" s="152">
        <v>0.98899999999999999</v>
      </c>
      <c r="U2399" s="2" t="s">
        <v>2926</v>
      </c>
      <c r="V2399" s="165">
        <v>2.0500000000000001E-2</v>
      </c>
      <c r="W2399" s="167">
        <v>3.1309999999999998E-2</v>
      </c>
      <c r="X2399" s="4" t="s">
        <v>602</v>
      </c>
      <c r="Y2399" s="4" t="s">
        <v>304</v>
      </c>
      <c r="Z2399" s="152">
        <v>38640.93</v>
      </c>
      <c r="AA2399" s="162">
        <v>1</v>
      </c>
      <c r="AB2399" s="181">
        <v>117.36</v>
      </c>
      <c r="AD2399" s="152">
        <v>45.348999999999997</v>
      </c>
      <c r="AG2399" s="2" t="s">
        <v>36</v>
      </c>
      <c r="AH2399" s="167">
        <v>3.1300000000000002E-4</v>
      </c>
      <c r="AI2399" s="167">
        <v>5.8238591395880896E-4</v>
      </c>
      <c r="AJ2399" s="167">
        <v>2.1572049950117699E-4</v>
      </c>
    </row>
    <row r="2400" spans="1:36">
      <c r="A2400" s="2">
        <v>811</v>
      </c>
      <c r="B2400" s="2">
        <v>813</v>
      </c>
      <c r="C2400" s="2" t="s">
        <v>2117</v>
      </c>
      <c r="D2400" s="2" t="s">
        <v>2118</v>
      </c>
      <c r="E2400" s="4" t="s">
        <v>347</v>
      </c>
      <c r="F2400" s="2" t="s">
        <v>3784</v>
      </c>
      <c r="G2400" s="2" t="s">
        <v>3785</v>
      </c>
      <c r="H2400" s="2" t="s">
        <v>350</v>
      </c>
      <c r="I2400" s="2" t="s">
        <v>942</v>
      </c>
      <c r="J2400" s="2" t="s">
        <v>30</v>
      </c>
      <c r="K2400" s="2" t="s">
        <v>30</v>
      </c>
      <c r="L2400" s="2" t="s">
        <v>519</v>
      </c>
      <c r="M2400" s="2" t="s">
        <v>59</v>
      </c>
      <c r="N2400" s="2" t="s">
        <v>650</v>
      </c>
      <c r="O2400" s="2" t="s">
        <v>304</v>
      </c>
      <c r="P2400" s="2" t="s">
        <v>2886</v>
      </c>
      <c r="Q2400" s="2" t="s">
        <v>343</v>
      </c>
      <c r="R2400" s="2" t="s">
        <v>369</v>
      </c>
      <c r="S2400" s="2" t="s">
        <v>34</v>
      </c>
      <c r="T2400" s="152">
        <v>1.133</v>
      </c>
      <c r="U2400" s="2" t="s">
        <v>3459</v>
      </c>
      <c r="V2400" s="165">
        <v>2.0500000000000001E-2</v>
      </c>
      <c r="W2400" s="167">
        <v>3.2419999999999997E-2</v>
      </c>
      <c r="X2400" s="4" t="s">
        <v>602</v>
      </c>
      <c r="Y2400" s="4" t="s">
        <v>304</v>
      </c>
      <c r="Z2400" s="152">
        <v>128571.43</v>
      </c>
      <c r="AA2400" s="162">
        <v>1</v>
      </c>
      <c r="AB2400" s="181">
        <v>117.83</v>
      </c>
      <c r="AD2400" s="152">
        <v>151.49600000000001</v>
      </c>
      <c r="AG2400" s="2" t="s">
        <v>36</v>
      </c>
      <c r="AH2400" s="167">
        <v>1.7000000000000001E-4</v>
      </c>
      <c r="AI2400" s="167">
        <v>1.94555513598133E-3</v>
      </c>
      <c r="AJ2400" s="167">
        <v>7.2064951380444199E-4</v>
      </c>
    </row>
    <row r="2401" spans="1:36">
      <c r="A2401" s="2">
        <v>811</v>
      </c>
      <c r="B2401" s="2">
        <v>813</v>
      </c>
      <c r="C2401" s="2" t="s">
        <v>2117</v>
      </c>
      <c r="D2401" s="2" t="s">
        <v>2118</v>
      </c>
      <c r="E2401" s="4" t="s">
        <v>347</v>
      </c>
      <c r="F2401" s="2" t="s">
        <v>3271</v>
      </c>
      <c r="G2401" s="2" t="s">
        <v>3272</v>
      </c>
      <c r="H2401" s="2" t="s">
        <v>350</v>
      </c>
      <c r="I2401" s="2" t="s">
        <v>942</v>
      </c>
      <c r="J2401" s="2" t="s">
        <v>30</v>
      </c>
      <c r="K2401" s="2" t="s">
        <v>30</v>
      </c>
      <c r="L2401" s="2" t="s">
        <v>519</v>
      </c>
      <c r="M2401" s="2" t="s">
        <v>31</v>
      </c>
      <c r="N2401" s="2" t="s">
        <v>650</v>
      </c>
      <c r="O2401" s="2" t="s">
        <v>304</v>
      </c>
      <c r="P2401" s="2" t="s">
        <v>2882</v>
      </c>
      <c r="Q2401" s="2" t="s">
        <v>343</v>
      </c>
      <c r="R2401" s="2" t="s">
        <v>369</v>
      </c>
      <c r="S2401" s="2" t="s">
        <v>34</v>
      </c>
      <c r="T2401" s="152">
        <v>5.0170000000000003</v>
      </c>
      <c r="U2401" s="2" t="s">
        <v>3273</v>
      </c>
      <c r="V2401" s="165">
        <v>3.1800000000000002E-2</v>
      </c>
      <c r="W2401" s="167">
        <v>2.9229999999999999E-2</v>
      </c>
      <c r="X2401" s="4" t="s">
        <v>602</v>
      </c>
      <c r="Y2401" s="4" t="s">
        <v>304</v>
      </c>
      <c r="Z2401" s="152">
        <v>165000</v>
      </c>
      <c r="AA2401" s="162">
        <v>1</v>
      </c>
      <c r="AB2401" s="181">
        <v>104.39</v>
      </c>
      <c r="AD2401" s="152">
        <v>172.244</v>
      </c>
      <c r="AG2401" s="2" t="s">
        <v>36</v>
      </c>
      <c r="AH2401" s="167">
        <v>3.6099999999999999E-4</v>
      </c>
      <c r="AI2401" s="167">
        <v>2.2120046360450999E-3</v>
      </c>
      <c r="AJ2401" s="167">
        <v>8.1934458500711096E-4</v>
      </c>
    </row>
    <row r="2402" spans="1:36">
      <c r="A2402" s="2">
        <v>811</v>
      </c>
      <c r="B2402" s="2">
        <v>813</v>
      </c>
      <c r="C2402" s="2" t="s">
        <v>2121</v>
      </c>
      <c r="D2402" s="2" t="s">
        <v>2122</v>
      </c>
      <c r="E2402" s="4" t="s">
        <v>347</v>
      </c>
      <c r="F2402" s="2" t="s">
        <v>3788</v>
      </c>
      <c r="G2402" s="2" t="s">
        <v>3789</v>
      </c>
      <c r="H2402" s="2" t="s">
        <v>350</v>
      </c>
      <c r="I2402" s="2" t="s">
        <v>942</v>
      </c>
      <c r="J2402" s="2" t="s">
        <v>30</v>
      </c>
      <c r="K2402" s="2" t="s">
        <v>30</v>
      </c>
      <c r="L2402" s="2" t="s">
        <v>519</v>
      </c>
      <c r="M2402" s="2" t="s">
        <v>59</v>
      </c>
      <c r="N2402" s="2" t="s">
        <v>650</v>
      </c>
      <c r="O2402" s="2" t="s">
        <v>304</v>
      </c>
      <c r="P2402" s="2" t="s">
        <v>3071</v>
      </c>
      <c r="Q2402" s="2" t="s">
        <v>343</v>
      </c>
      <c r="R2402" s="2" t="s">
        <v>369</v>
      </c>
      <c r="S2402" s="2" t="s">
        <v>34</v>
      </c>
      <c r="T2402" s="152">
        <v>1.7410000000000001</v>
      </c>
      <c r="U2402" s="2" t="s">
        <v>83</v>
      </c>
      <c r="V2402" s="165">
        <v>3.0000000000000001E-3</v>
      </c>
      <c r="W2402" s="167">
        <v>2.954E-2</v>
      </c>
      <c r="X2402" s="4" t="s">
        <v>602</v>
      </c>
      <c r="Y2402" s="4" t="s">
        <v>304</v>
      </c>
      <c r="Z2402" s="152">
        <v>163000</v>
      </c>
      <c r="AA2402" s="162">
        <v>1</v>
      </c>
      <c r="AB2402" s="181">
        <v>108.03</v>
      </c>
      <c r="AD2402" s="152">
        <v>176.089</v>
      </c>
      <c r="AG2402" s="2" t="s">
        <v>36</v>
      </c>
      <c r="AH2402" s="167">
        <v>3.2000000000000003E-4</v>
      </c>
      <c r="AI2402" s="167">
        <v>2.2613884596869101E-3</v>
      </c>
      <c r="AJ2402" s="167">
        <v>8.3763675665472802E-4</v>
      </c>
    </row>
    <row r="2403" spans="1:36">
      <c r="A2403" s="2">
        <v>811</v>
      </c>
      <c r="B2403" s="2">
        <v>813</v>
      </c>
      <c r="C2403" s="2" t="s">
        <v>2129</v>
      </c>
      <c r="D2403" s="2" t="s">
        <v>2130</v>
      </c>
      <c r="E2403" s="4" t="s">
        <v>347</v>
      </c>
      <c r="F2403" s="2" t="s">
        <v>3274</v>
      </c>
      <c r="G2403" s="2" t="s">
        <v>3275</v>
      </c>
      <c r="H2403" s="2" t="s">
        <v>350</v>
      </c>
      <c r="I2403" s="2" t="s">
        <v>942</v>
      </c>
      <c r="J2403" s="2" t="s">
        <v>30</v>
      </c>
      <c r="K2403" s="2" t="s">
        <v>30</v>
      </c>
      <c r="L2403" s="2" t="s">
        <v>519</v>
      </c>
      <c r="M2403" s="2" t="s">
        <v>31</v>
      </c>
      <c r="N2403" s="2" t="s">
        <v>645</v>
      </c>
      <c r="O2403" s="2" t="s">
        <v>304</v>
      </c>
      <c r="P2403" s="20" t="s">
        <v>354</v>
      </c>
      <c r="Q2403" s="2" t="s">
        <v>354</v>
      </c>
      <c r="R2403" s="2" t="s">
        <v>354</v>
      </c>
      <c r="S2403" s="2" t="s">
        <v>34</v>
      </c>
      <c r="T2403" s="152">
        <v>3.9620000000000002</v>
      </c>
      <c r="U2403" s="2" t="s">
        <v>226</v>
      </c>
      <c r="V2403" s="165">
        <v>4.0899999999999999E-2</v>
      </c>
      <c r="W2403" s="167">
        <v>3.2349999999999997E-2</v>
      </c>
      <c r="X2403" s="4" t="s">
        <v>602</v>
      </c>
      <c r="Y2403" s="4" t="s">
        <v>304</v>
      </c>
      <c r="Z2403" s="152">
        <v>123000</v>
      </c>
      <c r="AA2403" s="162">
        <v>1</v>
      </c>
      <c r="AB2403" s="181">
        <v>105.02</v>
      </c>
      <c r="AD2403" s="152">
        <v>129.17500000000001</v>
      </c>
      <c r="AG2403" s="2" t="s">
        <v>36</v>
      </c>
      <c r="AH2403" s="167">
        <v>3.6400000000000001E-4</v>
      </c>
      <c r="AI2403" s="167">
        <v>1.6589004174861199E-3</v>
      </c>
      <c r="AJ2403" s="167">
        <v>6.1447026465706698E-4</v>
      </c>
    </row>
    <row r="2404" spans="1:36">
      <c r="A2404" s="2">
        <v>811</v>
      </c>
      <c r="B2404" s="2">
        <v>813</v>
      </c>
      <c r="C2404" s="2" t="s">
        <v>3276</v>
      </c>
      <c r="D2404" s="2" t="s">
        <v>3277</v>
      </c>
      <c r="E2404" s="4" t="s">
        <v>347</v>
      </c>
      <c r="F2404" s="2" t="s">
        <v>3278</v>
      </c>
      <c r="G2404" s="2" t="s">
        <v>3279</v>
      </c>
      <c r="H2404" s="2" t="s">
        <v>350</v>
      </c>
      <c r="I2404" s="2" t="s">
        <v>942</v>
      </c>
      <c r="J2404" s="2" t="s">
        <v>30</v>
      </c>
      <c r="K2404" s="2" t="s">
        <v>30</v>
      </c>
      <c r="L2404" s="2" t="s">
        <v>519</v>
      </c>
      <c r="M2404" s="2" t="s">
        <v>59</v>
      </c>
      <c r="N2404" s="2" t="s">
        <v>634</v>
      </c>
      <c r="O2404" s="2" t="s">
        <v>304</v>
      </c>
      <c r="P2404" s="2" t="s">
        <v>342</v>
      </c>
      <c r="Q2404" s="2" t="s">
        <v>343</v>
      </c>
      <c r="R2404" s="2" t="s">
        <v>369</v>
      </c>
      <c r="S2404" s="2" t="s">
        <v>34</v>
      </c>
      <c r="T2404" s="152">
        <v>2.2040000000000002</v>
      </c>
      <c r="U2404" s="2" t="s">
        <v>3280</v>
      </c>
      <c r="V2404" s="165">
        <v>1.2200000000000001E-2</v>
      </c>
      <c r="W2404" s="167">
        <v>2.5080000000000002E-2</v>
      </c>
      <c r="X2404" s="4" t="s">
        <v>602</v>
      </c>
      <c r="Y2404" s="4" t="s">
        <v>304</v>
      </c>
      <c r="Z2404" s="152">
        <v>420246</v>
      </c>
      <c r="AA2404" s="162">
        <v>1</v>
      </c>
      <c r="AB2404" s="181">
        <v>116.02</v>
      </c>
      <c r="AD2404" s="152">
        <v>487.56900000000002</v>
      </c>
      <c r="AG2404" s="2" t="s">
        <v>36</v>
      </c>
      <c r="AH2404" s="167">
        <v>1.3899999999999999E-4</v>
      </c>
      <c r="AI2404" s="167">
        <v>6.2615181039874903E-3</v>
      </c>
      <c r="AJ2404" s="167">
        <v>2.3193174502558101E-3</v>
      </c>
    </row>
    <row r="2405" spans="1:36">
      <c r="A2405" s="2">
        <v>811</v>
      </c>
      <c r="B2405" s="2">
        <v>813</v>
      </c>
      <c r="C2405" s="2" t="s">
        <v>3276</v>
      </c>
      <c r="D2405" s="2" t="s">
        <v>3277</v>
      </c>
      <c r="E2405" s="4" t="s">
        <v>347</v>
      </c>
      <c r="F2405" s="2" t="s">
        <v>3281</v>
      </c>
      <c r="G2405" s="2" t="s">
        <v>3282</v>
      </c>
      <c r="H2405" s="2" t="s">
        <v>350</v>
      </c>
      <c r="I2405" s="2" t="s">
        <v>942</v>
      </c>
      <c r="J2405" s="2" t="s">
        <v>30</v>
      </c>
      <c r="K2405" s="2" t="s">
        <v>30</v>
      </c>
      <c r="L2405" s="2" t="s">
        <v>519</v>
      </c>
      <c r="M2405" s="2" t="s">
        <v>59</v>
      </c>
      <c r="N2405" s="2" t="s">
        <v>634</v>
      </c>
      <c r="O2405" s="2" t="s">
        <v>304</v>
      </c>
      <c r="P2405" s="2" t="s">
        <v>342</v>
      </c>
      <c r="Q2405" s="2" t="s">
        <v>343</v>
      </c>
      <c r="R2405" s="2" t="s">
        <v>369</v>
      </c>
      <c r="S2405" s="2" t="s">
        <v>34</v>
      </c>
      <c r="T2405" s="152">
        <v>3.3029999999999999</v>
      </c>
      <c r="U2405" s="2" t="s">
        <v>3283</v>
      </c>
      <c r="V2405" s="165">
        <v>1E-3</v>
      </c>
      <c r="W2405" s="167">
        <v>2.5829999999999999E-2</v>
      </c>
      <c r="X2405" s="4" t="s">
        <v>602</v>
      </c>
      <c r="Y2405" s="4" t="s">
        <v>304</v>
      </c>
      <c r="Z2405" s="152">
        <v>676730</v>
      </c>
      <c r="AA2405" s="162">
        <v>1</v>
      </c>
      <c r="AB2405" s="181">
        <v>105.48</v>
      </c>
      <c r="AD2405" s="152">
        <v>713.81500000000005</v>
      </c>
      <c r="AG2405" s="2" t="s">
        <v>36</v>
      </c>
      <c r="AH2405" s="167">
        <v>2.0000000000000001E-4</v>
      </c>
      <c r="AI2405" s="167">
        <v>9.1670318805970805E-3</v>
      </c>
      <c r="AJ2405" s="167">
        <v>3.3955434855614999E-3</v>
      </c>
    </row>
    <row r="2406" spans="1:36">
      <c r="A2406" s="2">
        <v>811</v>
      </c>
      <c r="B2406" s="2">
        <v>813</v>
      </c>
      <c r="C2406" s="2" t="s">
        <v>3276</v>
      </c>
      <c r="D2406" s="2" t="s">
        <v>3277</v>
      </c>
      <c r="E2406" s="4" t="s">
        <v>347</v>
      </c>
      <c r="F2406" s="2" t="s">
        <v>3794</v>
      </c>
      <c r="G2406" s="2" t="s">
        <v>3795</v>
      </c>
      <c r="H2406" s="2" t="s">
        <v>350</v>
      </c>
      <c r="I2406" s="2" t="s">
        <v>1153</v>
      </c>
      <c r="J2406" s="2" t="s">
        <v>30</v>
      </c>
      <c r="K2406" s="2" t="s">
        <v>30</v>
      </c>
      <c r="L2406" s="2" t="s">
        <v>519</v>
      </c>
      <c r="M2406" s="2" t="s">
        <v>59</v>
      </c>
      <c r="N2406" s="2" t="s">
        <v>634</v>
      </c>
      <c r="O2406" s="2" t="s">
        <v>304</v>
      </c>
      <c r="P2406" s="2" t="s">
        <v>342</v>
      </c>
      <c r="Q2406" s="2" t="s">
        <v>343</v>
      </c>
      <c r="R2406" s="2" t="s">
        <v>369</v>
      </c>
      <c r="S2406" s="2" t="s">
        <v>34</v>
      </c>
      <c r="T2406" s="152">
        <v>3.0840000000000001</v>
      </c>
      <c r="U2406" s="2" t="s">
        <v>3292</v>
      </c>
      <c r="V2406" s="165">
        <v>2.7400000000000001E-2</v>
      </c>
      <c r="W2406" s="167">
        <v>4.3369999999999999E-2</v>
      </c>
      <c r="X2406" s="4" t="s">
        <v>602</v>
      </c>
      <c r="Y2406" s="4" t="s">
        <v>304</v>
      </c>
      <c r="Z2406" s="152">
        <v>164349.1</v>
      </c>
      <c r="AA2406" s="162">
        <v>1</v>
      </c>
      <c r="AB2406" s="181">
        <v>95.89</v>
      </c>
      <c r="AD2406" s="152">
        <v>157.59399999999999</v>
      </c>
      <c r="AG2406" s="2" t="s">
        <v>36</v>
      </c>
      <c r="AH2406" s="167">
        <v>1.2799999999999999E-4</v>
      </c>
      <c r="AI2406" s="167">
        <v>2.0238757179017099E-3</v>
      </c>
      <c r="AJ2406" s="167">
        <v>7.4966009707600595E-4</v>
      </c>
    </row>
    <row r="2407" spans="1:36">
      <c r="A2407" s="2">
        <v>811</v>
      </c>
      <c r="B2407" s="2">
        <v>813</v>
      </c>
      <c r="C2407" s="2" t="s">
        <v>3276</v>
      </c>
      <c r="D2407" s="2" t="s">
        <v>3277</v>
      </c>
      <c r="E2407" s="4" t="s">
        <v>347</v>
      </c>
      <c r="F2407" s="2" t="s">
        <v>3796</v>
      </c>
      <c r="G2407" s="2" t="s">
        <v>3797</v>
      </c>
      <c r="H2407" s="2" t="s">
        <v>350</v>
      </c>
      <c r="I2407" s="2" t="s">
        <v>942</v>
      </c>
      <c r="J2407" s="2" t="s">
        <v>30</v>
      </c>
      <c r="K2407" s="2" t="s">
        <v>30</v>
      </c>
      <c r="L2407" s="2" t="s">
        <v>519</v>
      </c>
      <c r="M2407" s="2" t="s">
        <v>59</v>
      </c>
      <c r="N2407" s="2" t="s">
        <v>634</v>
      </c>
      <c r="O2407" s="2" t="s">
        <v>304</v>
      </c>
      <c r="P2407" s="2" t="s">
        <v>342</v>
      </c>
      <c r="Q2407" s="2" t="s">
        <v>343</v>
      </c>
      <c r="R2407" s="2" t="s">
        <v>369</v>
      </c>
      <c r="S2407" s="2" t="s">
        <v>34</v>
      </c>
      <c r="T2407" s="152">
        <v>4.2160000000000002</v>
      </c>
      <c r="U2407" s="2" t="s">
        <v>3179</v>
      </c>
      <c r="V2407" s="165">
        <v>2.06E-2</v>
      </c>
      <c r="W2407" s="167">
        <v>2.5899999999999999E-2</v>
      </c>
      <c r="X2407" s="4" t="s">
        <v>602</v>
      </c>
      <c r="Y2407" s="4" t="s">
        <v>304</v>
      </c>
      <c r="Z2407" s="152">
        <v>479961.78</v>
      </c>
      <c r="AA2407" s="162">
        <v>1</v>
      </c>
      <c r="AB2407" s="181">
        <v>103.97</v>
      </c>
      <c r="AD2407" s="152">
        <v>499.01600000000002</v>
      </c>
      <c r="AG2407" s="2" t="s">
        <v>36</v>
      </c>
      <c r="AH2407" s="167">
        <v>2.9999999999999997E-4</v>
      </c>
      <c r="AI2407" s="167">
        <v>6.4085221589150901E-3</v>
      </c>
      <c r="AJ2407" s="167">
        <v>2.3737689529408799E-3</v>
      </c>
    </row>
    <row r="2408" spans="1:36">
      <c r="A2408" s="2">
        <v>811</v>
      </c>
      <c r="B2408" s="2">
        <v>813</v>
      </c>
      <c r="C2408" s="2" t="s">
        <v>3276</v>
      </c>
      <c r="D2408" s="2" t="s">
        <v>3277</v>
      </c>
      <c r="E2408" s="4" t="s">
        <v>347</v>
      </c>
      <c r="F2408" s="2" t="s">
        <v>3284</v>
      </c>
      <c r="G2408" s="2" t="s">
        <v>3285</v>
      </c>
      <c r="H2408" s="2" t="s">
        <v>350</v>
      </c>
      <c r="I2408" s="2" t="s">
        <v>942</v>
      </c>
      <c r="J2408" s="2" t="s">
        <v>30</v>
      </c>
      <c r="K2408" s="2" t="s">
        <v>30</v>
      </c>
      <c r="L2408" s="2" t="s">
        <v>519</v>
      </c>
      <c r="M2408" s="2" t="s">
        <v>59</v>
      </c>
      <c r="N2408" s="2" t="s">
        <v>634</v>
      </c>
      <c r="O2408" s="2" t="s">
        <v>304</v>
      </c>
      <c r="P2408" s="2" t="s">
        <v>342</v>
      </c>
      <c r="Q2408" s="2" t="s">
        <v>343</v>
      </c>
      <c r="R2408" s="2" t="s">
        <v>369</v>
      </c>
      <c r="S2408" s="2" t="s">
        <v>34</v>
      </c>
      <c r="T2408" s="152">
        <v>4.9790000000000001</v>
      </c>
      <c r="U2408" s="2" t="s">
        <v>3286</v>
      </c>
      <c r="V2408" s="165">
        <v>2E-3</v>
      </c>
      <c r="W2408" s="167">
        <v>2.6159999999999999E-2</v>
      </c>
      <c r="X2408" s="4" t="s">
        <v>602</v>
      </c>
      <c r="Y2408" s="4" t="s">
        <v>304</v>
      </c>
      <c r="Z2408" s="152">
        <v>70249</v>
      </c>
      <c r="AA2408" s="162">
        <v>1</v>
      </c>
      <c r="AB2408" s="181">
        <v>104.05</v>
      </c>
      <c r="AC2408" s="152">
        <v>0.16500000000000001</v>
      </c>
      <c r="AD2408" s="152">
        <v>73.259</v>
      </c>
      <c r="AG2408" s="2" t="s">
        <v>36</v>
      </c>
      <c r="AH2408" s="167">
        <v>2.0000000000000002E-5</v>
      </c>
      <c r="AI2408" s="167">
        <v>9.4081082737267399E-4</v>
      </c>
      <c r="AJ2408" s="167">
        <v>3.4848401507063802E-4</v>
      </c>
    </row>
    <row r="2409" spans="1:36">
      <c r="A2409" s="2">
        <v>811</v>
      </c>
      <c r="B2409" s="2">
        <v>813</v>
      </c>
      <c r="C2409" s="2" t="s">
        <v>3276</v>
      </c>
      <c r="D2409" s="2" t="s">
        <v>3277</v>
      </c>
      <c r="E2409" s="4" t="s">
        <v>347</v>
      </c>
      <c r="F2409" s="2" t="s">
        <v>3287</v>
      </c>
      <c r="G2409" s="2" t="s">
        <v>3288</v>
      </c>
      <c r="H2409" s="2" t="s">
        <v>350</v>
      </c>
      <c r="I2409" s="2" t="s">
        <v>942</v>
      </c>
      <c r="J2409" s="2" t="s">
        <v>30</v>
      </c>
      <c r="K2409" s="2" t="s">
        <v>30</v>
      </c>
      <c r="L2409" s="2" t="s">
        <v>519</v>
      </c>
      <c r="M2409" s="2" t="s">
        <v>59</v>
      </c>
      <c r="N2409" s="2" t="s">
        <v>634</v>
      </c>
      <c r="O2409" s="2" t="s">
        <v>304</v>
      </c>
      <c r="P2409" s="2" t="s">
        <v>342</v>
      </c>
      <c r="Q2409" s="2" t="s">
        <v>343</v>
      </c>
      <c r="R2409" s="2" t="s">
        <v>369</v>
      </c>
      <c r="S2409" s="2" t="s">
        <v>34</v>
      </c>
      <c r="T2409" s="152">
        <v>0.97499999999999998</v>
      </c>
      <c r="U2409" s="2" t="s">
        <v>3289</v>
      </c>
      <c r="V2409" s="165">
        <v>3.8E-3</v>
      </c>
      <c r="W2409" s="167">
        <v>2.5610000000000001E-2</v>
      </c>
      <c r="X2409" s="4" t="s">
        <v>602</v>
      </c>
      <c r="Y2409" s="4" t="s">
        <v>304</v>
      </c>
      <c r="Z2409" s="152">
        <v>540725</v>
      </c>
      <c r="AA2409" s="162">
        <v>1</v>
      </c>
      <c r="AB2409" s="181">
        <v>112.93</v>
      </c>
      <c r="AD2409" s="152">
        <v>610.64099999999996</v>
      </c>
      <c r="AG2409" s="2" t="s">
        <v>36</v>
      </c>
      <c r="AH2409" s="167">
        <v>1.8000000000000001E-4</v>
      </c>
      <c r="AI2409" s="167">
        <v>7.8420384709322593E-3</v>
      </c>
      <c r="AJ2409" s="167">
        <v>2.90475510397836E-3</v>
      </c>
    </row>
    <row r="2410" spans="1:36">
      <c r="A2410" s="2">
        <v>811</v>
      </c>
      <c r="B2410" s="2">
        <v>813</v>
      </c>
      <c r="C2410" s="2" t="s">
        <v>3276</v>
      </c>
      <c r="D2410" s="2" t="s">
        <v>3277</v>
      </c>
      <c r="E2410" s="4" t="s">
        <v>347</v>
      </c>
      <c r="F2410" s="2" t="s">
        <v>3290</v>
      </c>
      <c r="G2410" s="2" t="s">
        <v>3291</v>
      </c>
      <c r="H2410" s="2" t="s">
        <v>350</v>
      </c>
      <c r="I2410" s="2" t="s">
        <v>942</v>
      </c>
      <c r="J2410" s="2" t="s">
        <v>30</v>
      </c>
      <c r="K2410" s="2" t="s">
        <v>30</v>
      </c>
      <c r="L2410" s="2" t="s">
        <v>519</v>
      </c>
      <c r="M2410" s="2" t="s">
        <v>59</v>
      </c>
      <c r="N2410" s="2" t="s">
        <v>634</v>
      </c>
      <c r="O2410" s="2" t="s">
        <v>304</v>
      </c>
      <c r="P2410" s="2" t="s">
        <v>342</v>
      </c>
      <c r="Q2410" s="2" t="s">
        <v>343</v>
      </c>
      <c r="R2410" s="2" t="s">
        <v>369</v>
      </c>
      <c r="S2410" s="2" t="s">
        <v>34</v>
      </c>
      <c r="T2410" s="152">
        <v>3.2029999999999998</v>
      </c>
      <c r="U2410" s="2" t="s">
        <v>3292</v>
      </c>
      <c r="V2410" s="165">
        <v>1E-3</v>
      </c>
      <c r="W2410" s="167">
        <v>2.5860000000000001E-2</v>
      </c>
      <c r="X2410" s="4" t="s">
        <v>602</v>
      </c>
      <c r="Y2410" s="4" t="s">
        <v>304</v>
      </c>
      <c r="Z2410" s="152">
        <v>414840.29</v>
      </c>
      <c r="AA2410" s="162">
        <v>1</v>
      </c>
      <c r="AB2410" s="181">
        <v>104.36</v>
      </c>
      <c r="AD2410" s="152">
        <v>432.92700000000002</v>
      </c>
      <c r="AG2410" s="2" t="s">
        <v>36</v>
      </c>
      <c r="AH2410" s="167">
        <v>1.8599999999999999E-4</v>
      </c>
      <c r="AI2410" s="167">
        <v>5.5597874730084901E-3</v>
      </c>
      <c r="AJ2410" s="167">
        <v>2.05939069275396E-3</v>
      </c>
    </row>
    <row r="2411" spans="1:36">
      <c r="A2411" s="2">
        <v>811</v>
      </c>
      <c r="B2411" s="2">
        <v>813</v>
      </c>
      <c r="C2411" s="2" t="s">
        <v>3276</v>
      </c>
      <c r="D2411" s="2" t="s">
        <v>3277</v>
      </c>
      <c r="E2411" s="4" t="s">
        <v>347</v>
      </c>
      <c r="F2411" s="2" t="s">
        <v>3965</v>
      </c>
      <c r="G2411" s="2" t="s">
        <v>3966</v>
      </c>
      <c r="H2411" s="2" t="s">
        <v>350</v>
      </c>
      <c r="I2411" s="2" t="s">
        <v>942</v>
      </c>
      <c r="J2411" s="2" t="s">
        <v>30</v>
      </c>
      <c r="K2411" s="2" t="s">
        <v>30</v>
      </c>
      <c r="L2411" s="2" t="s">
        <v>519</v>
      </c>
      <c r="M2411" s="2" t="s">
        <v>59</v>
      </c>
      <c r="N2411" s="2" t="s">
        <v>634</v>
      </c>
      <c r="O2411" s="2" t="s">
        <v>304</v>
      </c>
      <c r="P2411" s="2" t="s">
        <v>342</v>
      </c>
      <c r="Q2411" s="2" t="s">
        <v>343</v>
      </c>
      <c r="R2411" s="2" t="s">
        <v>369</v>
      </c>
      <c r="S2411" s="2" t="s">
        <v>34</v>
      </c>
      <c r="T2411" s="152">
        <v>4.6539999999999999</v>
      </c>
      <c r="U2411" s="2" t="s">
        <v>3967</v>
      </c>
      <c r="V2411" s="165">
        <v>2.2013000000000001E-2</v>
      </c>
      <c r="W2411" s="167">
        <v>2.3130000000000001E-2</v>
      </c>
      <c r="X2411" s="4" t="s">
        <v>602</v>
      </c>
      <c r="Y2411" s="4" t="s">
        <v>304</v>
      </c>
      <c r="Z2411" s="152">
        <v>9192</v>
      </c>
      <c r="AA2411" s="162">
        <v>1</v>
      </c>
      <c r="AB2411" s="181">
        <v>122.31</v>
      </c>
      <c r="AD2411" s="152">
        <v>11.243</v>
      </c>
      <c r="AG2411" s="2" t="s">
        <v>36</v>
      </c>
      <c r="AH2411" s="167">
        <v>1.2999999999999999E-5</v>
      </c>
      <c r="AI2411" s="167">
        <v>1.4438270462587799E-4</v>
      </c>
      <c r="AJ2411" s="167">
        <v>5.3480533121939799E-5</v>
      </c>
    </row>
    <row r="2412" spans="1:36">
      <c r="A2412" s="2">
        <v>811</v>
      </c>
      <c r="B2412" s="2">
        <v>813</v>
      </c>
      <c r="C2412" s="2" t="s">
        <v>2141</v>
      </c>
      <c r="D2412" s="2" t="s">
        <v>2142</v>
      </c>
      <c r="E2412" s="4" t="s">
        <v>347</v>
      </c>
      <c r="F2412" s="2" t="s">
        <v>3293</v>
      </c>
      <c r="G2412" s="2" t="s">
        <v>3294</v>
      </c>
      <c r="H2412" s="2" t="s">
        <v>350</v>
      </c>
      <c r="I2412" s="2" t="s">
        <v>1153</v>
      </c>
      <c r="J2412" s="2" t="s">
        <v>30</v>
      </c>
      <c r="K2412" s="2" t="s">
        <v>30</v>
      </c>
      <c r="L2412" s="2" t="s">
        <v>519</v>
      </c>
      <c r="M2412" s="2" t="s">
        <v>59</v>
      </c>
      <c r="N2412" s="2" t="s">
        <v>663</v>
      </c>
      <c r="O2412" s="2" t="s">
        <v>304</v>
      </c>
      <c r="P2412" s="2" t="s">
        <v>3039</v>
      </c>
      <c r="Q2412" s="2" t="s">
        <v>368</v>
      </c>
      <c r="R2412" s="2" t="s">
        <v>369</v>
      </c>
      <c r="S2412" s="2" t="s">
        <v>34</v>
      </c>
      <c r="T2412" s="152">
        <v>2.1680000000000001</v>
      </c>
      <c r="U2412" s="2" t="s">
        <v>3295</v>
      </c>
      <c r="V2412" s="165">
        <v>4.1000000000000002E-2</v>
      </c>
      <c r="W2412" s="167">
        <v>4.6429999999999999E-2</v>
      </c>
      <c r="X2412" s="4" t="s">
        <v>602</v>
      </c>
      <c r="Y2412" s="4" t="s">
        <v>304</v>
      </c>
      <c r="Z2412" s="152">
        <v>375859.07</v>
      </c>
      <c r="AA2412" s="162">
        <v>1</v>
      </c>
      <c r="AB2412" s="181">
        <v>100.64</v>
      </c>
      <c r="AD2412" s="152">
        <v>378.26499999999999</v>
      </c>
      <c r="AG2412" s="2" t="s">
        <v>36</v>
      </c>
      <c r="AH2412" s="167">
        <v>1.106E-3</v>
      </c>
      <c r="AI2412" s="167">
        <v>4.8577913138886097E-3</v>
      </c>
      <c r="AJ2412" s="167">
        <v>1.7993655814598701E-3</v>
      </c>
    </row>
    <row r="2413" spans="1:36">
      <c r="A2413" s="2">
        <v>811</v>
      </c>
      <c r="B2413" s="2">
        <v>813</v>
      </c>
      <c r="C2413" s="2" t="s">
        <v>2145</v>
      </c>
      <c r="D2413" s="2" t="s">
        <v>2146</v>
      </c>
      <c r="E2413" s="4" t="s">
        <v>347</v>
      </c>
      <c r="F2413" s="2" t="s">
        <v>4118</v>
      </c>
      <c r="G2413" s="2" t="s">
        <v>4119</v>
      </c>
      <c r="H2413" s="2" t="s">
        <v>350</v>
      </c>
      <c r="I2413" s="2" t="s">
        <v>942</v>
      </c>
      <c r="J2413" s="2" t="s">
        <v>30</v>
      </c>
      <c r="K2413" s="2" t="s">
        <v>30</v>
      </c>
      <c r="L2413" s="2" t="s">
        <v>519</v>
      </c>
      <c r="M2413" s="2" t="s">
        <v>59</v>
      </c>
      <c r="N2413" s="2" t="s">
        <v>665</v>
      </c>
      <c r="O2413" s="2" t="s">
        <v>304</v>
      </c>
      <c r="P2413" s="2" t="s">
        <v>3082</v>
      </c>
      <c r="Q2413" s="2" t="s">
        <v>368</v>
      </c>
      <c r="R2413" s="2" t="s">
        <v>369</v>
      </c>
      <c r="S2413" s="2" t="s">
        <v>34</v>
      </c>
      <c r="T2413" s="152">
        <v>0.441</v>
      </c>
      <c r="U2413" s="2" t="s">
        <v>4120</v>
      </c>
      <c r="V2413" s="165">
        <v>3.95E-2</v>
      </c>
      <c r="W2413" s="167">
        <v>2.1739999999999999E-2</v>
      </c>
      <c r="X2413" s="4" t="s">
        <v>602</v>
      </c>
      <c r="Y2413" s="4" t="s">
        <v>304</v>
      </c>
      <c r="Z2413" s="152">
        <v>24999.89</v>
      </c>
      <c r="AA2413" s="162">
        <v>1</v>
      </c>
      <c r="AB2413" s="181">
        <v>125.2</v>
      </c>
      <c r="AD2413" s="152">
        <v>31.3</v>
      </c>
      <c r="AG2413" s="2" t="s">
        <v>36</v>
      </c>
      <c r="AH2413" s="167">
        <v>3.0699999999999998E-4</v>
      </c>
      <c r="AI2413" s="167">
        <v>4.0196257316492699E-4</v>
      </c>
      <c r="AJ2413" s="167">
        <v>1.4889022036005E-4</v>
      </c>
    </row>
    <row r="2414" spans="1:36">
      <c r="A2414" s="2">
        <v>811</v>
      </c>
      <c r="B2414" s="2">
        <v>813</v>
      </c>
      <c r="C2414" s="2" t="s">
        <v>2153</v>
      </c>
      <c r="D2414" s="2" t="s">
        <v>1572</v>
      </c>
      <c r="E2414" s="4" t="s">
        <v>347</v>
      </c>
      <c r="F2414" s="2" t="s">
        <v>3301</v>
      </c>
      <c r="G2414" s="2" t="s">
        <v>3302</v>
      </c>
      <c r="H2414" s="2" t="s">
        <v>350</v>
      </c>
      <c r="I2414" s="2" t="s">
        <v>942</v>
      </c>
      <c r="J2414" s="2" t="s">
        <v>30</v>
      </c>
      <c r="K2414" s="2" t="s">
        <v>30</v>
      </c>
      <c r="L2414" s="2" t="s">
        <v>519</v>
      </c>
      <c r="M2414" s="2" t="s">
        <v>31</v>
      </c>
      <c r="N2414" s="2" t="s">
        <v>629</v>
      </c>
      <c r="O2414" s="2" t="s">
        <v>304</v>
      </c>
      <c r="P2414" s="2" t="s">
        <v>3082</v>
      </c>
      <c r="Q2414" s="2" t="s">
        <v>368</v>
      </c>
      <c r="R2414" s="2" t="s">
        <v>369</v>
      </c>
      <c r="S2414" s="2" t="s">
        <v>34</v>
      </c>
      <c r="T2414" s="152">
        <v>5.3209999999999997</v>
      </c>
      <c r="U2414" s="2" t="s">
        <v>3303</v>
      </c>
      <c r="V2414" s="165">
        <v>3.5200000000000002E-2</v>
      </c>
      <c r="W2414" s="167">
        <v>3.3829999999999999E-2</v>
      </c>
      <c r="X2414" s="4" t="s">
        <v>602</v>
      </c>
      <c r="Y2414" s="4" t="s">
        <v>304</v>
      </c>
      <c r="Z2414" s="152">
        <v>590000</v>
      </c>
      <c r="AA2414" s="162">
        <v>1</v>
      </c>
      <c r="AB2414" s="181">
        <v>103</v>
      </c>
      <c r="AD2414" s="152">
        <v>607.70000000000005</v>
      </c>
      <c r="AG2414" s="2" t="s">
        <v>36</v>
      </c>
      <c r="AH2414" s="167">
        <v>2.2620000000000001E-3</v>
      </c>
      <c r="AI2414" s="167">
        <v>7.8042725404709398E-3</v>
      </c>
      <c r="AJ2414" s="167">
        <v>2.8907662948605998E-3</v>
      </c>
    </row>
    <row r="2415" spans="1:36">
      <c r="A2415" s="2">
        <v>811</v>
      </c>
      <c r="B2415" s="2">
        <v>813</v>
      </c>
      <c r="C2415" s="2" t="s">
        <v>2153</v>
      </c>
      <c r="D2415" s="2" t="s">
        <v>1572</v>
      </c>
      <c r="E2415" s="4" t="s">
        <v>347</v>
      </c>
      <c r="F2415" s="2" t="s">
        <v>3304</v>
      </c>
      <c r="G2415" s="2" t="s">
        <v>3305</v>
      </c>
      <c r="H2415" s="2" t="s">
        <v>350</v>
      </c>
      <c r="I2415" s="2" t="s">
        <v>942</v>
      </c>
      <c r="J2415" s="2" t="s">
        <v>30</v>
      </c>
      <c r="K2415" s="2" t="s">
        <v>30</v>
      </c>
      <c r="L2415" s="2" t="s">
        <v>519</v>
      </c>
      <c r="M2415" s="2" t="s">
        <v>59</v>
      </c>
      <c r="N2415" s="2" t="s">
        <v>629</v>
      </c>
      <c r="O2415" s="2" t="s">
        <v>304</v>
      </c>
      <c r="P2415" s="2" t="s">
        <v>3082</v>
      </c>
      <c r="Q2415" s="2" t="s">
        <v>368</v>
      </c>
      <c r="R2415" s="2" t="s">
        <v>369</v>
      </c>
      <c r="S2415" s="2" t="s">
        <v>34</v>
      </c>
      <c r="T2415" s="152">
        <v>0.17899999999999999</v>
      </c>
      <c r="U2415" s="2" t="s">
        <v>3306</v>
      </c>
      <c r="V2415" s="165">
        <v>0.01</v>
      </c>
      <c r="W2415" s="167">
        <v>3.569E-2</v>
      </c>
      <c r="X2415" s="4" t="s">
        <v>602</v>
      </c>
      <c r="Y2415" s="4" t="s">
        <v>304</v>
      </c>
      <c r="Z2415" s="152">
        <v>58800</v>
      </c>
      <c r="AA2415" s="162">
        <v>1</v>
      </c>
      <c r="AB2415" s="181">
        <v>115.84</v>
      </c>
      <c r="AD2415" s="152">
        <v>68.114000000000004</v>
      </c>
      <c r="AG2415" s="2" t="s">
        <v>36</v>
      </c>
      <c r="AH2415" s="167">
        <v>3.48E-4</v>
      </c>
      <c r="AI2415" s="167">
        <v>8.74740160407824E-4</v>
      </c>
      <c r="AJ2415" s="167">
        <v>3.2401090035680599E-4</v>
      </c>
    </row>
    <row r="2416" spans="1:36">
      <c r="A2416" s="2">
        <v>811</v>
      </c>
      <c r="B2416" s="2">
        <v>813</v>
      </c>
      <c r="C2416" s="2" t="s">
        <v>2156</v>
      </c>
      <c r="D2416" s="2" t="s">
        <v>2157</v>
      </c>
      <c r="E2416" s="4" t="s">
        <v>508</v>
      </c>
      <c r="F2416" s="2" t="s">
        <v>3307</v>
      </c>
      <c r="G2416" s="2" t="s">
        <v>3308</v>
      </c>
      <c r="H2416" s="2" t="s">
        <v>33</v>
      </c>
      <c r="I2416" s="2" t="s">
        <v>1153</v>
      </c>
      <c r="J2416" s="2" t="s">
        <v>30</v>
      </c>
      <c r="K2416" s="2" t="s">
        <v>30</v>
      </c>
      <c r="L2416" s="2" t="s">
        <v>519</v>
      </c>
      <c r="M2416" s="2" t="s">
        <v>31</v>
      </c>
      <c r="N2416" s="2" t="s">
        <v>633</v>
      </c>
      <c r="O2416" s="2" t="s">
        <v>304</v>
      </c>
      <c r="P2416" s="20" t="s">
        <v>354</v>
      </c>
      <c r="Q2416" s="2" t="s">
        <v>354</v>
      </c>
      <c r="R2416" s="2" t="s">
        <v>354</v>
      </c>
      <c r="S2416" s="2" t="s">
        <v>34</v>
      </c>
      <c r="T2416" s="152">
        <v>0</v>
      </c>
      <c r="U2416" s="2" t="s">
        <v>3254</v>
      </c>
      <c r="V2416" s="165">
        <v>0.01</v>
      </c>
      <c r="W2416" s="167">
        <v>0</v>
      </c>
      <c r="X2416" s="4" t="s">
        <v>602</v>
      </c>
      <c r="Y2416" s="4" t="s">
        <v>304</v>
      </c>
      <c r="Z2416" s="152">
        <v>47639.92</v>
      </c>
      <c r="AA2416" s="162">
        <v>1</v>
      </c>
      <c r="AB2416" s="181">
        <v>0</v>
      </c>
      <c r="AD2416" s="152">
        <v>0</v>
      </c>
      <c r="AG2416" s="2" t="s">
        <v>36</v>
      </c>
      <c r="AH2416" s="167">
        <v>0</v>
      </c>
      <c r="AI2416" s="167">
        <v>0</v>
      </c>
      <c r="AJ2416" s="167">
        <v>0</v>
      </c>
    </row>
    <row r="2417" spans="1:36">
      <c r="A2417" s="2">
        <v>811</v>
      </c>
      <c r="B2417" s="2">
        <v>813</v>
      </c>
      <c r="C2417" s="2" t="s">
        <v>2156</v>
      </c>
      <c r="D2417" s="2" t="s">
        <v>2157</v>
      </c>
      <c r="E2417" s="4" t="s">
        <v>508</v>
      </c>
      <c r="F2417" s="2" t="s">
        <v>3309</v>
      </c>
      <c r="G2417" s="2" t="s">
        <v>3310</v>
      </c>
      <c r="H2417" s="2" t="s">
        <v>350</v>
      </c>
      <c r="I2417" s="2" t="s">
        <v>1153</v>
      </c>
      <c r="J2417" s="2" t="s">
        <v>30</v>
      </c>
      <c r="K2417" s="2" t="s">
        <v>30</v>
      </c>
      <c r="L2417" s="2" t="s">
        <v>519</v>
      </c>
      <c r="M2417" s="2" t="s">
        <v>59</v>
      </c>
      <c r="N2417" s="2" t="s">
        <v>633</v>
      </c>
      <c r="O2417" s="2" t="s">
        <v>304</v>
      </c>
      <c r="P2417" s="20" t="s">
        <v>354</v>
      </c>
      <c r="Q2417" s="2" t="s">
        <v>354</v>
      </c>
      <c r="R2417" s="2" t="s">
        <v>354</v>
      </c>
      <c r="S2417" s="2" t="s">
        <v>34</v>
      </c>
      <c r="T2417" s="152">
        <v>0.06</v>
      </c>
      <c r="U2417" s="2" t="s">
        <v>3311</v>
      </c>
      <c r="V2417" s="165">
        <v>0.01</v>
      </c>
      <c r="W2417" s="167">
        <v>1E-4</v>
      </c>
      <c r="X2417" s="4" t="s">
        <v>602</v>
      </c>
      <c r="Y2417" s="4" t="s">
        <v>304</v>
      </c>
      <c r="Z2417" s="152">
        <v>28840.25</v>
      </c>
      <c r="AA2417" s="162">
        <v>1</v>
      </c>
      <c r="AB2417" s="181">
        <v>58.81</v>
      </c>
      <c r="AD2417" s="152">
        <v>16.960999999999999</v>
      </c>
      <c r="AG2417" s="2" t="s">
        <v>36</v>
      </c>
      <c r="AH2417" s="167">
        <v>4.7600000000000002E-4</v>
      </c>
      <c r="AI2417" s="167">
        <v>2.1781781198729601E-4</v>
      </c>
      <c r="AJ2417" s="167">
        <v>8.0681496711948803E-5</v>
      </c>
    </row>
    <row r="2418" spans="1:36">
      <c r="A2418" s="2">
        <v>811</v>
      </c>
      <c r="B2418" s="2">
        <v>813</v>
      </c>
      <c r="C2418" s="2" t="s">
        <v>2160</v>
      </c>
      <c r="D2418" s="2" t="s">
        <v>2161</v>
      </c>
      <c r="E2418" s="4" t="s">
        <v>347</v>
      </c>
      <c r="F2418" s="2" t="s">
        <v>3968</v>
      </c>
      <c r="G2418" s="2" t="s">
        <v>3969</v>
      </c>
      <c r="H2418" s="2" t="s">
        <v>350</v>
      </c>
      <c r="I2418" s="2" t="s">
        <v>942</v>
      </c>
      <c r="J2418" s="2" t="s">
        <v>30</v>
      </c>
      <c r="K2418" s="2" t="s">
        <v>30</v>
      </c>
      <c r="L2418" s="2" t="s">
        <v>519</v>
      </c>
      <c r="M2418" s="2" t="s">
        <v>59</v>
      </c>
      <c r="N2418" s="2" t="s">
        <v>650</v>
      </c>
      <c r="O2418" s="2" t="s">
        <v>304</v>
      </c>
      <c r="P2418" s="2" t="s">
        <v>2893</v>
      </c>
      <c r="Q2418" s="2" t="s">
        <v>343</v>
      </c>
      <c r="R2418" s="2" t="s">
        <v>369</v>
      </c>
      <c r="S2418" s="2" t="s">
        <v>34</v>
      </c>
      <c r="T2418" s="152">
        <v>2.8919999999999999</v>
      </c>
      <c r="U2418" s="2" t="s">
        <v>3970</v>
      </c>
      <c r="V2418" s="165">
        <v>6.4999999999999997E-3</v>
      </c>
      <c r="W2418" s="167">
        <v>2.564E-2</v>
      </c>
      <c r="X2418" s="4" t="s">
        <v>602</v>
      </c>
      <c r="Y2418" s="4" t="s">
        <v>304</v>
      </c>
      <c r="Z2418" s="152">
        <v>444474.9</v>
      </c>
      <c r="AA2418" s="162">
        <v>1</v>
      </c>
      <c r="AB2418" s="181">
        <v>110.61</v>
      </c>
      <c r="AC2418" s="152">
        <v>7.54</v>
      </c>
      <c r="AD2418" s="152">
        <v>499.173</v>
      </c>
      <c r="AG2418" s="2" t="s">
        <v>36</v>
      </c>
      <c r="AH2418" s="167">
        <v>8.3199999999999995E-4</v>
      </c>
      <c r="AI2418" s="167">
        <v>6.4105385844487797E-3</v>
      </c>
      <c r="AJ2418" s="167">
        <v>2.3745158534288799E-3</v>
      </c>
    </row>
    <row r="2419" spans="1:36">
      <c r="A2419" s="2">
        <v>811</v>
      </c>
      <c r="B2419" s="2">
        <v>813</v>
      </c>
      <c r="C2419" s="2" t="s">
        <v>2160</v>
      </c>
      <c r="D2419" s="2" t="s">
        <v>2161</v>
      </c>
      <c r="E2419" s="4" t="s">
        <v>347</v>
      </c>
      <c r="F2419" s="2" t="s">
        <v>3316</v>
      </c>
      <c r="G2419" s="2" t="s">
        <v>3317</v>
      </c>
      <c r="H2419" s="2" t="s">
        <v>350</v>
      </c>
      <c r="I2419" s="2" t="s">
        <v>942</v>
      </c>
      <c r="J2419" s="2" t="s">
        <v>30</v>
      </c>
      <c r="K2419" s="2" t="s">
        <v>30</v>
      </c>
      <c r="L2419" s="2" t="s">
        <v>519</v>
      </c>
      <c r="M2419" s="2" t="s">
        <v>59</v>
      </c>
      <c r="N2419" s="2" t="s">
        <v>650</v>
      </c>
      <c r="O2419" s="2" t="s">
        <v>304</v>
      </c>
      <c r="P2419" s="2" t="s">
        <v>2893</v>
      </c>
      <c r="Q2419" s="2" t="s">
        <v>343</v>
      </c>
      <c r="R2419" s="2" t="s">
        <v>369</v>
      </c>
      <c r="S2419" s="2" t="s">
        <v>34</v>
      </c>
      <c r="T2419" s="152">
        <v>2.1999999999999999E-2</v>
      </c>
      <c r="U2419" s="2" t="s">
        <v>246</v>
      </c>
      <c r="V2419" s="165">
        <v>2.3E-2</v>
      </c>
      <c r="W2419" s="167">
        <v>4.793E-2</v>
      </c>
      <c r="X2419" s="4" t="s">
        <v>602</v>
      </c>
      <c r="Y2419" s="4" t="s">
        <v>304</v>
      </c>
      <c r="Z2419" s="152">
        <v>210758.46</v>
      </c>
      <c r="AA2419" s="162">
        <v>1</v>
      </c>
      <c r="AB2419" s="181">
        <v>120.17</v>
      </c>
      <c r="AD2419" s="152">
        <v>253.268</v>
      </c>
      <c r="AG2419" s="2" t="s">
        <v>36</v>
      </c>
      <c r="AH2419" s="167">
        <v>2.6499999999999999E-4</v>
      </c>
      <c r="AI2419" s="167">
        <v>3.2525521514652198E-3</v>
      </c>
      <c r="AJ2419" s="167">
        <v>1.2047718839871E-3</v>
      </c>
    </row>
    <row r="2420" spans="1:36">
      <c r="A2420" s="2">
        <v>811</v>
      </c>
      <c r="B2420" s="2">
        <v>813</v>
      </c>
      <c r="C2420" s="2" t="s">
        <v>2160</v>
      </c>
      <c r="D2420" s="2" t="s">
        <v>2161</v>
      </c>
      <c r="E2420" s="4" t="s">
        <v>347</v>
      </c>
      <c r="F2420" s="2" t="s">
        <v>3318</v>
      </c>
      <c r="G2420" s="2" t="s">
        <v>3319</v>
      </c>
      <c r="H2420" s="2" t="s">
        <v>350</v>
      </c>
      <c r="I2420" s="2" t="s">
        <v>942</v>
      </c>
      <c r="J2420" s="2" t="s">
        <v>30</v>
      </c>
      <c r="K2420" s="2" t="s">
        <v>30</v>
      </c>
      <c r="L2420" s="2" t="s">
        <v>519</v>
      </c>
      <c r="M2420" s="2" t="s">
        <v>59</v>
      </c>
      <c r="N2420" s="2" t="s">
        <v>650</v>
      </c>
      <c r="O2420" s="2" t="s">
        <v>304</v>
      </c>
      <c r="P2420" s="2" t="s">
        <v>2893</v>
      </c>
      <c r="Q2420" s="2" t="s">
        <v>343</v>
      </c>
      <c r="R2420" s="2" t="s">
        <v>369</v>
      </c>
      <c r="S2420" s="2" t="s">
        <v>34</v>
      </c>
      <c r="T2420" s="152">
        <v>3.33</v>
      </c>
      <c r="U2420" s="2" t="s">
        <v>3320</v>
      </c>
      <c r="V2420" s="165">
        <v>2.2499999999999999E-2</v>
      </c>
      <c r="W2420" s="167">
        <v>2.861E-2</v>
      </c>
      <c r="X2420" s="4" t="s">
        <v>602</v>
      </c>
      <c r="Y2420" s="4" t="s">
        <v>304</v>
      </c>
      <c r="Z2420" s="152">
        <v>748128.94</v>
      </c>
      <c r="AA2420" s="162">
        <v>1</v>
      </c>
      <c r="AB2420" s="181">
        <v>116.27</v>
      </c>
      <c r="AC2420" s="152">
        <v>23.779</v>
      </c>
      <c r="AD2420" s="152">
        <v>893.62800000000004</v>
      </c>
      <c r="AG2420" s="2" t="s">
        <v>36</v>
      </c>
      <c r="AH2420" s="167">
        <v>4.3100000000000001E-4</v>
      </c>
      <c r="AI2420" s="167">
        <v>1.1476250045698E-2</v>
      </c>
      <c r="AJ2420" s="167">
        <v>4.2508967557781004E-3</v>
      </c>
    </row>
    <row r="2421" spans="1:36">
      <c r="A2421" s="2">
        <v>811</v>
      </c>
      <c r="B2421" s="2">
        <v>813</v>
      </c>
      <c r="C2421" s="2" t="s">
        <v>2160</v>
      </c>
      <c r="D2421" s="2" t="s">
        <v>2161</v>
      </c>
      <c r="E2421" s="4" t="s">
        <v>347</v>
      </c>
      <c r="F2421" s="2" t="s">
        <v>3321</v>
      </c>
      <c r="G2421" s="2" t="s">
        <v>3322</v>
      </c>
      <c r="H2421" s="2" t="s">
        <v>350</v>
      </c>
      <c r="I2421" s="2" t="s">
        <v>942</v>
      </c>
      <c r="J2421" s="2" t="s">
        <v>30</v>
      </c>
      <c r="K2421" s="2" t="s">
        <v>30</v>
      </c>
      <c r="L2421" s="2" t="s">
        <v>519</v>
      </c>
      <c r="M2421" s="2" t="s">
        <v>59</v>
      </c>
      <c r="N2421" s="2" t="s">
        <v>650</v>
      </c>
      <c r="O2421" s="2" t="s">
        <v>304</v>
      </c>
      <c r="P2421" s="2" t="s">
        <v>2893</v>
      </c>
      <c r="Q2421" s="2" t="s">
        <v>343</v>
      </c>
      <c r="R2421" s="2" t="s">
        <v>369</v>
      </c>
      <c r="S2421" s="2" t="s">
        <v>34</v>
      </c>
      <c r="T2421" s="152">
        <v>4.6920000000000002</v>
      </c>
      <c r="U2421" s="2" t="s">
        <v>3286</v>
      </c>
      <c r="V2421" s="165">
        <v>2.5000000000000001E-3</v>
      </c>
      <c r="W2421" s="167">
        <v>2.7019999999999999E-2</v>
      </c>
      <c r="X2421" s="4" t="s">
        <v>602</v>
      </c>
      <c r="Y2421" s="4" t="s">
        <v>304</v>
      </c>
      <c r="Z2421" s="152">
        <v>301642.07</v>
      </c>
      <c r="AA2421" s="162">
        <v>1</v>
      </c>
      <c r="AB2421" s="181">
        <v>102.52</v>
      </c>
      <c r="AC2421" s="152">
        <v>4.4669999999999996</v>
      </c>
      <c r="AD2421" s="152">
        <v>313.70999999999998</v>
      </c>
      <c r="AG2421" s="2" t="s">
        <v>36</v>
      </c>
      <c r="AH2421" s="167">
        <v>2.2599999999999999E-4</v>
      </c>
      <c r="AI2421" s="167">
        <v>4.0287618464360997E-3</v>
      </c>
      <c r="AJ2421" s="167">
        <v>1.492286295142E-3</v>
      </c>
    </row>
    <row r="2422" spans="1:36">
      <c r="A2422" s="2">
        <v>811</v>
      </c>
      <c r="B2422" s="2">
        <v>813</v>
      </c>
      <c r="C2422" s="2" t="s">
        <v>2160</v>
      </c>
      <c r="D2422" s="2" t="s">
        <v>2161</v>
      </c>
      <c r="E2422" s="4" t="s">
        <v>347</v>
      </c>
      <c r="F2422" s="2" t="s">
        <v>3323</v>
      </c>
      <c r="G2422" s="2" t="s">
        <v>3324</v>
      </c>
      <c r="H2422" s="2" t="s">
        <v>350</v>
      </c>
      <c r="I2422" s="2" t="s">
        <v>942</v>
      </c>
      <c r="J2422" s="2" t="s">
        <v>30</v>
      </c>
      <c r="K2422" s="2" t="s">
        <v>30</v>
      </c>
      <c r="L2422" s="2" t="s">
        <v>519</v>
      </c>
      <c r="M2422" s="2" t="s">
        <v>59</v>
      </c>
      <c r="N2422" s="2" t="s">
        <v>650</v>
      </c>
      <c r="O2422" s="2" t="s">
        <v>304</v>
      </c>
      <c r="P2422" s="2" t="s">
        <v>2893</v>
      </c>
      <c r="Q2422" s="2" t="s">
        <v>343</v>
      </c>
      <c r="R2422" s="2" t="s">
        <v>369</v>
      </c>
      <c r="S2422" s="2" t="s">
        <v>34</v>
      </c>
      <c r="T2422" s="152">
        <v>1.6779999999999999</v>
      </c>
      <c r="U2422" s="2" t="s">
        <v>2998</v>
      </c>
      <c r="V2422" s="165">
        <v>2.35E-2</v>
      </c>
      <c r="W2422" s="167">
        <v>2.7459999999999998E-2</v>
      </c>
      <c r="X2422" s="4" t="s">
        <v>602</v>
      </c>
      <c r="Y2422" s="4" t="s">
        <v>304</v>
      </c>
      <c r="Z2422" s="152">
        <v>70597.7</v>
      </c>
      <c r="AA2422" s="162">
        <v>1</v>
      </c>
      <c r="AB2422" s="181">
        <v>118.4</v>
      </c>
      <c r="AD2422" s="152">
        <v>83.587999999999994</v>
      </c>
      <c r="AG2422" s="2" t="s">
        <v>36</v>
      </c>
      <c r="AH2422" s="167">
        <v>7.7000000000000001E-5</v>
      </c>
      <c r="AI2422" s="167">
        <v>1.07345896128353E-3</v>
      </c>
      <c r="AJ2422" s="167">
        <v>3.9761796735089899E-4</v>
      </c>
    </row>
    <row r="2423" spans="1:36">
      <c r="A2423" s="2">
        <v>811</v>
      </c>
      <c r="B2423" s="2">
        <v>813</v>
      </c>
      <c r="C2423" s="2" t="s">
        <v>2567</v>
      </c>
      <c r="D2423" s="2" t="s">
        <v>2568</v>
      </c>
      <c r="E2423" s="4" t="s">
        <v>347</v>
      </c>
      <c r="F2423" s="2" t="s">
        <v>3818</v>
      </c>
      <c r="G2423" s="2" t="s">
        <v>3819</v>
      </c>
      <c r="H2423" s="2" t="s">
        <v>350</v>
      </c>
      <c r="I2423" s="2" t="s">
        <v>1153</v>
      </c>
      <c r="J2423" s="2" t="s">
        <v>30</v>
      </c>
      <c r="K2423" s="2" t="s">
        <v>30</v>
      </c>
      <c r="L2423" s="2" t="s">
        <v>519</v>
      </c>
      <c r="M2423" s="2" t="s">
        <v>31</v>
      </c>
      <c r="N2423" s="2" t="s">
        <v>629</v>
      </c>
      <c r="O2423" s="2" t="s">
        <v>304</v>
      </c>
      <c r="P2423" s="2" t="s">
        <v>2943</v>
      </c>
      <c r="Q2423" s="2" t="s">
        <v>368</v>
      </c>
      <c r="R2423" s="2" t="s">
        <v>369</v>
      </c>
      <c r="S2423" s="2" t="s">
        <v>34</v>
      </c>
      <c r="T2423" s="152">
        <v>3.1070000000000002</v>
      </c>
      <c r="U2423" s="2" t="s">
        <v>3027</v>
      </c>
      <c r="V2423" s="165">
        <v>6.4000000000000001E-2</v>
      </c>
      <c r="W2423" s="167">
        <v>5.5649999999999998E-2</v>
      </c>
      <c r="X2423" s="4" t="s">
        <v>602</v>
      </c>
      <c r="Y2423" s="4" t="s">
        <v>304</v>
      </c>
      <c r="Z2423" s="152">
        <v>139000</v>
      </c>
      <c r="AA2423" s="162">
        <v>1</v>
      </c>
      <c r="AB2423" s="181">
        <v>103.33</v>
      </c>
      <c r="AD2423" s="152">
        <v>143.62899999999999</v>
      </c>
      <c r="AG2423" s="2" t="s">
        <v>36</v>
      </c>
      <c r="AH2423" s="167">
        <v>4.0099999999999999E-4</v>
      </c>
      <c r="AI2423" s="167">
        <v>1.8445244683783801E-3</v>
      </c>
      <c r="AJ2423" s="167">
        <v>6.83226929298411E-4</v>
      </c>
    </row>
    <row r="2424" spans="1:36">
      <c r="A2424" s="2">
        <v>811</v>
      </c>
      <c r="B2424" s="2">
        <v>813</v>
      </c>
      <c r="C2424" s="2" t="s">
        <v>3820</v>
      </c>
      <c r="D2424" s="2" t="s">
        <v>3821</v>
      </c>
      <c r="E2424" s="4" t="s">
        <v>347</v>
      </c>
      <c r="F2424" s="2" t="s">
        <v>3822</v>
      </c>
      <c r="G2424" s="2" t="s">
        <v>3823</v>
      </c>
      <c r="H2424" s="2" t="s">
        <v>350</v>
      </c>
      <c r="I2424" s="2" t="s">
        <v>942</v>
      </c>
      <c r="J2424" s="2" t="s">
        <v>30</v>
      </c>
      <c r="K2424" s="2" t="s">
        <v>30</v>
      </c>
      <c r="L2424" s="2" t="s">
        <v>519</v>
      </c>
      <c r="M2424" s="2" t="s">
        <v>59</v>
      </c>
      <c r="N2424" s="2" t="s">
        <v>633</v>
      </c>
      <c r="O2424" s="2" t="s">
        <v>304</v>
      </c>
      <c r="P2424" s="2" t="s">
        <v>162</v>
      </c>
      <c r="Q2424" s="2" t="s">
        <v>368</v>
      </c>
      <c r="R2424" s="2" t="s">
        <v>369</v>
      </c>
      <c r="S2424" s="2" t="s">
        <v>34</v>
      </c>
      <c r="T2424" s="152">
        <v>3.5459999999999998</v>
      </c>
      <c r="U2424" s="2" t="s">
        <v>3824</v>
      </c>
      <c r="V2424" s="165">
        <v>2.07E-2</v>
      </c>
      <c r="W2424" s="167">
        <v>3.721E-2</v>
      </c>
      <c r="X2424" s="4" t="s">
        <v>602</v>
      </c>
      <c r="Y2424" s="4" t="s">
        <v>304</v>
      </c>
      <c r="Z2424" s="152">
        <v>127637.75999999999</v>
      </c>
      <c r="AA2424" s="162">
        <v>1</v>
      </c>
      <c r="AB2424" s="181">
        <v>107.9</v>
      </c>
      <c r="AD2424" s="152">
        <v>137.721</v>
      </c>
      <c r="AG2424" s="2" t="s">
        <v>36</v>
      </c>
      <c r="AH2424" s="167">
        <v>3.0600000000000001E-4</v>
      </c>
      <c r="AI2424" s="167">
        <v>1.76865778323078E-3</v>
      </c>
      <c r="AJ2424" s="167">
        <v>6.5512528943509503E-4</v>
      </c>
    </row>
    <row r="2425" spans="1:36">
      <c r="A2425" s="2">
        <v>811</v>
      </c>
      <c r="B2425" s="2">
        <v>813</v>
      </c>
      <c r="C2425" s="2" t="s">
        <v>3331</v>
      </c>
      <c r="D2425" s="2" t="s">
        <v>3332</v>
      </c>
      <c r="E2425" s="4" t="s">
        <v>347</v>
      </c>
      <c r="F2425" s="2" t="s">
        <v>3333</v>
      </c>
      <c r="G2425" s="2" t="s">
        <v>3334</v>
      </c>
      <c r="H2425" s="2" t="s">
        <v>350</v>
      </c>
      <c r="I2425" s="2" t="s">
        <v>942</v>
      </c>
      <c r="J2425" s="2" t="s">
        <v>30</v>
      </c>
      <c r="K2425" s="2" t="s">
        <v>30</v>
      </c>
      <c r="L2425" s="2" t="s">
        <v>519</v>
      </c>
      <c r="M2425" s="2" t="s">
        <v>59</v>
      </c>
      <c r="N2425" s="2" t="s">
        <v>664</v>
      </c>
      <c r="O2425" s="2" t="s">
        <v>304</v>
      </c>
      <c r="P2425" s="2" t="s">
        <v>342</v>
      </c>
      <c r="Q2425" s="2" t="s">
        <v>343</v>
      </c>
      <c r="R2425" s="2" t="s">
        <v>369</v>
      </c>
      <c r="S2425" s="2" t="s">
        <v>34</v>
      </c>
      <c r="T2425" s="152">
        <v>1.4810000000000001</v>
      </c>
      <c r="U2425" s="2" t="s">
        <v>3132</v>
      </c>
      <c r="V2425" s="165">
        <v>1E-3</v>
      </c>
      <c r="W2425" s="167">
        <v>2.6009999999999998E-2</v>
      </c>
      <c r="X2425" s="4" t="s">
        <v>602</v>
      </c>
      <c r="Y2425" s="4" t="s">
        <v>304</v>
      </c>
      <c r="Z2425" s="152">
        <v>254480.4</v>
      </c>
      <c r="AA2425" s="162">
        <v>1</v>
      </c>
      <c r="AB2425" s="181">
        <v>111.15</v>
      </c>
      <c r="AD2425" s="152">
        <v>282.85500000000002</v>
      </c>
      <c r="AG2425" s="2" t="s">
        <v>36</v>
      </c>
      <c r="AH2425" s="167">
        <v>3.9599999999999998E-4</v>
      </c>
      <c r="AI2425" s="167">
        <v>3.6325114911365201E-3</v>
      </c>
      <c r="AJ2425" s="167">
        <v>1.34551192693709E-3</v>
      </c>
    </row>
    <row r="2426" spans="1:36">
      <c r="A2426" s="2">
        <v>811</v>
      </c>
      <c r="B2426" s="2">
        <v>813</v>
      </c>
      <c r="C2426" s="2" t="s">
        <v>3331</v>
      </c>
      <c r="D2426" s="2" t="s">
        <v>3332</v>
      </c>
      <c r="E2426" s="4" t="s">
        <v>347</v>
      </c>
      <c r="F2426" s="2" t="s">
        <v>3335</v>
      </c>
      <c r="G2426" s="2" t="s">
        <v>3336</v>
      </c>
      <c r="H2426" s="2" t="s">
        <v>350</v>
      </c>
      <c r="I2426" s="2" t="s">
        <v>942</v>
      </c>
      <c r="J2426" s="2" t="s">
        <v>30</v>
      </c>
      <c r="K2426" s="2" t="s">
        <v>30</v>
      </c>
      <c r="L2426" s="2" t="s">
        <v>519</v>
      </c>
      <c r="M2426" s="2" t="s">
        <v>59</v>
      </c>
      <c r="N2426" s="2" t="s">
        <v>664</v>
      </c>
      <c r="O2426" s="2" t="s">
        <v>304</v>
      </c>
      <c r="P2426" s="2" t="s">
        <v>342</v>
      </c>
      <c r="Q2426" s="2" t="s">
        <v>343</v>
      </c>
      <c r="R2426" s="2" t="s">
        <v>369</v>
      </c>
      <c r="S2426" s="2" t="s">
        <v>34</v>
      </c>
      <c r="T2426" s="152">
        <v>11.726000000000001</v>
      </c>
      <c r="U2426" s="2" t="s">
        <v>3337</v>
      </c>
      <c r="V2426" s="165">
        <v>2.07E-2</v>
      </c>
      <c r="W2426" s="167">
        <v>2.776E-2</v>
      </c>
      <c r="X2426" s="4" t="s">
        <v>602</v>
      </c>
      <c r="Y2426" s="4" t="s">
        <v>304</v>
      </c>
      <c r="Z2426" s="152">
        <v>945227.47</v>
      </c>
      <c r="AA2426" s="162">
        <v>1</v>
      </c>
      <c r="AB2426" s="181">
        <v>106.32</v>
      </c>
      <c r="AD2426" s="152">
        <v>1004.966</v>
      </c>
      <c r="AG2426" s="2" t="s">
        <v>36</v>
      </c>
      <c r="AH2426" s="167">
        <v>1.73E-4</v>
      </c>
      <c r="AI2426" s="167">
        <v>1.2906084181110101E-2</v>
      </c>
      <c r="AJ2426" s="167">
        <v>4.7805189985247699E-3</v>
      </c>
    </row>
    <row r="2427" spans="1:36">
      <c r="A2427" s="2">
        <v>811</v>
      </c>
      <c r="B2427" s="2">
        <v>813</v>
      </c>
      <c r="C2427" s="2" t="s">
        <v>3825</v>
      </c>
      <c r="D2427" s="2" t="s">
        <v>3826</v>
      </c>
      <c r="E2427" s="4" t="s">
        <v>347</v>
      </c>
      <c r="F2427" s="2" t="s">
        <v>3827</v>
      </c>
      <c r="G2427" s="2" t="s">
        <v>3828</v>
      </c>
      <c r="H2427" s="2" t="s">
        <v>350</v>
      </c>
      <c r="I2427" s="2" t="s">
        <v>942</v>
      </c>
      <c r="J2427" s="2" t="s">
        <v>30</v>
      </c>
      <c r="K2427" s="2" t="s">
        <v>30</v>
      </c>
      <c r="L2427" s="2" t="s">
        <v>519</v>
      </c>
      <c r="M2427" s="2" t="s">
        <v>59</v>
      </c>
      <c r="N2427" s="2" t="s">
        <v>634</v>
      </c>
      <c r="O2427" s="2" t="s">
        <v>304</v>
      </c>
      <c r="P2427" s="2" t="s">
        <v>342</v>
      </c>
      <c r="Q2427" s="2" t="s">
        <v>343</v>
      </c>
      <c r="R2427" s="2" t="s">
        <v>369</v>
      </c>
      <c r="S2427" s="2" t="s">
        <v>34</v>
      </c>
      <c r="T2427" s="152">
        <v>2.5089999999999999</v>
      </c>
      <c r="U2427" s="2" t="s">
        <v>3829</v>
      </c>
      <c r="V2427" s="165">
        <v>1.4999999999999999E-2</v>
      </c>
      <c r="W2427" s="167">
        <v>2.5399999999999999E-2</v>
      </c>
      <c r="X2427" s="4" t="s">
        <v>602</v>
      </c>
      <c r="Y2427" s="4" t="s">
        <v>304</v>
      </c>
      <c r="Z2427" s="152">
        <v>190480.74</v>
      </c>
      <c r="AA2427" s="162">
        <v>1</v>
      </c>
      <c r="AB2427" s="181">
        <v>114.77</v>
      </c>
      <c r="AD2427" s="152">
        <v>218.61500000000001</v>
      </c>
      <c r="AG2427" s="2" t="s">
        <v>36</v>
      </c>
      <c r="AH2427" s="167">
        <v>8.1800000000000004E-4</v>
      </c>
      <c r="AI2427" s="167">
        <v>2.8075186007425201E-3</v>
      </c>
      <c r="AJ2427" s="167">
        <v>1.0399278217327499E-3</v>
      </c>
    </row>
    <row r="2428" spans="1:36">
      <c r="A2428" s="2">
        <v>811</v>
      </c>
      <c r="B2428" s="2">
        <v>813</v>
      </c>
      <c r="C2428" s="2" t="s">
        <v>2172</v>
      </c>
      <c r="D2428" s="2" t="s">
        <v>2173</v>
      </c>
      <c r="E2428" s="4" t="s">
        <v>347</v>
      </c>
      <c r="F2428" s="2" t="s">
        <v>3338</v>
      </c>
      <c r="G2428" s="2" t="s">
        <v>3339</v>
      </c>
      <c r="H2428" s="2" t="s">
        <v>350</v>
      </c>
      <c r="I2428" s="2" t="s">
        <v>942</v>
      </c>
      <c r="J2428" s="2" t="s">
        <v>30</v>
      </c>
      <c r="K2428" s="2" t="s">
        <v>30</v>
      </c>
      <c r="L2428" s="2" t="s">
        <v>519</v>
      </c>
      <c r="M2428" s="2" t="s">
        <v>31</v>
      </c>
      <c r="N2428" s="2" t="s">
        <v>626</v>
      </c>
      <c r="O2428" s="2" t="s">
        <v>304</v>
      </c>
      <c r="P2428" s="20" t="s">
        <v>354</v>
      </c>
      <c r="Q2428" s="2" t="s">
        <v>354</v>
      </c>
      <c r="R2428" s="2" t="s">
        <v>354</v>
      </c>
      <c r="S2428" s="2" t="s">
        <v>34</v>
      </c>
      <c r="T2428" s="152">
        <v>5.5529999999999999</v>
      </c>
      <c r="U2428" s="2" t="s">
        <v>3097</v>
      </c>
      <c r="V2428" s="165">
        <v>4.7800000000000002E-2</v>
      </c>
      <c r="W2428" s="167">
        <v>4.4810000000000003E-2</v>
      </c>
      <c r="X2428" s="4" t="s">
        <v>602</v>
      </c>
      <c r="Y2428" s="4" t="s">
        <v>304</v>
      </c>
      <c r="Z2428" s="152">
        <v>195000</v>
      </c>
      <c r="AA2428" s="162">
        <v>1</v>
      </c>
      <c r="AB2428" s="181">
        <v>101.99</v>
      </c>
      <c r="AD2428" s="152">
        <v>198.881</v>
      </c>
      <c r="AG2428" s="2" t="s">
        <v>36</v>
      </c>
      <c r="AH2428" s="167">
        <v>1.0089999999999999E-3</v>
      </c>
      <c r="AI2428" s="167">
        <v>2.5540852805416001E-3</v>
      </c>
      <c r="AJ2428" s="167">
        <v>9.4605404986839402E-4</v>
      </c>
    </row>
    <row r="2429" spans="1:36">
      <c r="A2429" s="2">
        <v>811</v>
      </c>
      <c r="B2429" s="2">
        <v>813</v>
      </c>
      <c r="C2429" s="2" t="s">
        <v>2176</v>
      </c>
      <c r="D2429" s="2" t="s">
        <v>2177</v>
      </c>
      <c r="E2429" s="4" t="s">
        <v>506</v>
      </c>
      <c r="F2429" s="2" t="s">
        <v>3830</v>
      </c>
      <c r="G2429" s="2" t="s">
        <v>3831</v>
      </c>
      <c r="H2429" s="2" t="s">
        <v>350</v>
      </c>
      <c r="I2429" s="2" t="s">
        <v>1153</v>
      </c>
      <c r="J2429" s="2" t="s">
        <v>30</v>
      </c>
      <c r="K2429" s="2" t="s">
        <v>30</v>
      </c>
      <c r="L2429" s="2" t="s">
        <v>519</v>
      </c>
      <c r="M2429" s="2" t="s">
        <v>31</v>
      </c>
      <c r="N2429" s="2" t="s">
        <v>640</v>
      </c>
      <c r="O2429" s="2" t="s">
        <v>304</v>
      </c>
      <c r="P2429" s="2" t="s">
        <v>3571</v>
      </c>
      <c r="Q2429" s="2" t="s">
        <v>343</v>
      </c>
      <c r="R2429" s="2" t="s">
        <v>369</v>
      </c>
      <c r="S2429" s="2" t="s">
        <v>34</v>
      </c>
      <c r="T2429" s="152">
        <v>4.0060000000000002</v>
      </c>
      <c r="U2429" s="2" t="s">
        <v>226</v>
      </c>
      <c r="V2429" s="165">
        <v>0.06</v>
      </c>
      <c r="W2429" s="167">
        <v>5.8369999999999998E-2</v>
      </c>
      <c r="X2429" s="4" t="s">
        <v>602</v>
      </c>
      <c r="Y2429" s="4" t="s">
        <v>304</v>
      </c>
      <c r="Z2429" s="152">
        <v>133000</v>
      </c>
      <c r="AA2429" s="162">
        <v>1</v>
      </c>
      <c r="AB2429" s="181">
        <v>100.97</v>
      </c>
      <c r="AD2429" s="152">
        <v>134.29</v>
      </c>
      <c r="AG2429" s="2" t="s">
        <v>36</v>
      </c>
      <c r="AH2429" s="167">
        <v>1.66E-4</v>
      </c>
      <c r="AI2429" s="167">
        <v>1.7245952606336999E-3</v>
      </c>
      <c r="AJ2429" s="167">
        <v>6.3880417115922197E-4</v>
      </c>
    </row>
    <row r="2430" spans="1:36">
      <c r="A2430" s="2">
        <v>811</v>
      </c>
      <c r="B2430" s="2">
        <v>813</v>
      </c>
      <c r="C2430" s="2" t="s">
        <v>2176</v>
      </c>
      <c r="D2430" s="2" t="s">
        <v>2177</v>
      </c>
      <c r="E2430" s="4" t="s">
        <v>506</v>
      </c>
      <c r="F2430" s="2" t="s">
        <v>3832</v>
      </c>
      <c r="G2430" s="2" t="s">
        <v>3833</v>
      </c>
      <c r="H2430" s="2" t="s">
        <v>350</v>
      </c>
      <c r="I2430" s="2" t="s">
        <v>1156</v>
      </c>
      <c r="J2430" s="2" t="s">
        <v>30</v>
      </c>
      <c r="K2430" s="2" t="s">
        <v>140</v>
      </c>
      <c r="L2430" s="2" t="s">
        <v>519</v>
      </c>
      <c r="M2430" s="2" t="s">
        <v>59</v>
      </c>
      <c r="N2430" s="2" t="s">
        <v>640</v>
      </c>
      <c r="O2430" s="2" t="s">
        <v>304</v>
      </c>
      <c r="P2430" s="20" t="s">
        <v>354</v>
      </c>
      <c r="Q2430" s="2" t="s">
        <v>354</v>
      </c>
      <c r="R2430" s="2" t="s">
        <v>354</v>
      </c>
      <c r="S2430" s="2" t="s">
        <v>34</v>
      </c>
      <c r="T2430" s="152">
        <v>0.46100000000000002</v>
      </c>
      <c r="U2430" s="2" t="s">
        <v>3254</v>
      </c>
      <c r="V2430" s="165">
        <v>0.05</v>
      </c>
      <c r="W2430" s="167">
        <v>1E-4</v>
      </c>
      <c r="X2430" s="4" t="s">
        <v>602</v>
      </c>
      <c r="Y2430" s="4" t="s">
        <v>304</v>
      </c>
      <c r="Z2430" s="152">
        <v>16000</v>
      </c>
      <c r="AA2430" s="162">
        <v>1</v>
      </c>
      <c r="AB2430" s="181">
        <v>371</v>
      </c>
      <c r="AD2430" s="152">
        <v>59.36</v>
      </c>
      <c r="AG2430" s="2" t="s">
        <v>36</v>
      </c>
      <c r="AH2430" s="167">
        <v>1.0900000000000001E-4</v>
      </c>
      <c r="AI2430" s="167">
        <v>7.6231959519887295E-4</v>
      </c>
      <c r="AJ2430" s="167">
        <v>2.82369404743994E-4</v>
      </c>
    </row>
    <row r="2431" spans="1:36">
      <c r="A2431" s="2">
        <v>811</v>
      </c>
      <c r="B2431" s="2">
        <v>813</v>
      </c>
      <c r="C2431" s="2" t="s">
        <v>2176</v>
      </c>
      <c r="D2431" s="2" t="s">
        <v>2177</v>
      </c>
      <c r="E2431" s="4" t="s">
        <v>506</v>
      </c>
      <c r="F2431" s="2" t="s">
        <v>3971</v>
      </c>
      <c r="G2431" s="2" t="s">
        <v>3972</v>
      </c>
      <c r="H2431" s="2" t="s">
        <v>350</v>
      </c>
      <c r="I2431" s="2" t="s">
        <v>1153</v>
      </c>
      <c r="J2431" s="2" t="s">
        <v>30</v>
      </c>
      <c r="K2431" s="2" t="s">
        <v>30</v>
      </c>
      <c r="L2431" s="2" t="s">
        <v>519</v>
      </c>
      <c r="M2431" s="2" t="s">
        <v>59</v>
      </c>
      <c r="N2431" s="2" t="s">
        <v>640</v>
      </c>
      <c r="O2431" s="2" t="s">
        <v>304</v>
      </c>
      <c r="P2431" s="2" t="s">
        <v>3071</v>
      </c>
      <c r="Q2431" s="2" t="s">
        <v>343</v>
      </c>
      <c r="R2431" s="2" t="s">
        <v>369</v>
      </c>
      <c r="S2431" s="2" t="s">
        <v>34</v>
      </c>
      <c r="T2431" s="152">
        <v>1.7090000000000001</v>
      </c>
      <c r="U2431" s="2" t="s">
        <v>3973</v>
      </c>
      <c r="V2431" s="165">
        <v>5.2499999999999998E-2</v>
      </c>
      <c r="W2431" s="167">
        <v>5.1819999999999998E-2</v>
      </c>
      <c r="X2431" s="4" t="s">
        <v>602</v>
      </c>
      <c r="Y2431" s="4" t="s">
        <v>304</v>
      </c>
      <c r="Z2431" s="152">
        <v>144981</v>
      </c>
      <c r="AA2431" s="162">
        <v>1</v>
      </c>
      <c r="AB2431" s="181">
        <v>102.65</v>
      </c>
      <c r="AD2431" s="152">
        <v>148.82300000000001</v>
      </c>
      <c r="AG2431" s="2" t="s">
        <v>36</v>
      </c>
      <c r="AH2431" s="167">
        <v>4.3899999999999999E-4</v>
      </c>
      <c r="AI2431" s="167">
        <v>1.9112312407035599E-3</v>
      </c>
      <c r="AJ2431" s="167">
        <v>7.0793566263346495E-4</v>
      </c>
    </row>
    <row r="2432" spans="1:36">
      <c r="A2432" s="2">
        <v>811</v>
      </c>
      <c r="B2432" s="2">
        <v>813</v>
      </c>
      <c r="C2432" s="2" t="s">
        <v>2176</v>
      </c>
      <c r="D2432" s="2" t="s">
        <v>2177</v>
      </c>
      <c r="E2432" s="4" t="s">
        <v>506</v>
      </c>
      <c r="F2432" s="2" t="s">
        <v>3342</v>
      </c>
      <c r="G2432" s="2" t="s">
        <v>3343</v>
      </c>
      <c r="H2432" s="2" t="s">
        <v>350</v>
      </c>
      <c r="I2432" s="2" t="s">
        <v>1153</v>
      </c>
      <c r="J2432" s="2" t="s">
        <v>30</v>
      </c>
      <c r="K2432" s="2" t="s">
        <v>140</v>
      </c>
      <c r="L2432" s="2" t="s">
        <v>519</v>
      </c>
      <c r="M2432" s="2" t="s">
        <v>59</v>
      </c>
      <c r="N2432" s="2" t="s">
        <v>640</v>
      </c>
      <c r="O2432" s="2" t="s">
        <v>304</v>
      </c>
      <c r="P2432" s="2" t="s">
        <v>3071</v>
      </c>
      <c r="Q2432" s="2" t="s">
        <v>343</v>
      </c>
      <c r="R2432" s="2" t="s">
        <v>369</v>
      </c>
      <c r="S2432" s="2" t="s">
        <v>34</v>
      </c>
      <c r="T2432" s="152">
        <v>2.5539999999999998</v>
      </c>
      <c r="U2432" s="2" t="s">
        <v>3151</v>
      </c>
      <c r="V2432" s="165">
        <v>6.5000000000000002E-2</v>
      </c>
      <c r="W2432" s="167">
        <v>5.2010000000000001E-2</v>
      </c>
      <c r="X2432" s="4" t="s">
        <v>602</v>
      </c>
      <c r="Y2432" s="4" t="s">
        <v>304</v>
      </c>
      <c r="Z2432" s="152">
        <v>264455</v>
      </c>
      <c r="AA2432" s="162">
        <v>1</v>
      </c>
      <c r="AB2432" s="181">
        <v>103.44</v>
      </c>
      <c r="AD2432" s="152">
        <v>273.55200000000002</v>
      </c>
      <c r="AG2432" s="2" t="s">
        <v>36</v>
      </c>
      <c r="AH2432" s="167">
        <v>5.2899999999999996E-4</v>
      </c>
      <c r="AI2432" s="167">
        <v>3.5130431605522199E-3</v>
      </c>
      <c r="AJ2432" s="167">
        <v>1.3012598814625799E-3</v>
      </c>
    </row>
    <row r="2433" spans="1:36">
      <c r="A2433" s="2">
        <v>811</v>
      </c>
      <c r="B2433" s="2">
        <v>813</v>
      </c>
      <c r="C2433" s="2" t="s">
        <v>2176</v>
      </c>
      <c r="D2433" s="2" t="s">
        <v>2177</v>
      </c>
      <c r="E2433" s="4" t="s">
        <v>506</v>
      </c>
      <c r="F2433" s="2" t="s">
        <v>3344</v>
      </c>
      <c r="G2433" s="2" t="s">
        <v>3345</v>
      </c>
      <c r="H2433" s="2" t="s">
        <v>33</v>
      </c>
      <c r="I2433" s="2" t="s">
        <v>1153</v>
      </c>
      <c r="J2433" s="2" t="s">
        <v>30</v>
      </c>
      <c r="K2433" s="2" t="s">
        <v>30</v>
      </c>
      <c r="L2433" s="2" t="s">
        <v>521</v>
      </c>
      <c r="M2433" s="2" t="s">
        <v>59</v>
      </c>
      <c r="N2433" s="2" t="s">
        <v>640</v>
      </c>
      <c r="O2433" s="2" t="s">
        <v>304</v>
      </c>
      <c r="P2433" s="2" t="s">
        <v>3071</v>
      </c>
      <c r="Q2433" s="2" t="s">
        <v>343</v>
      </c>
      <c r="R2433" s="2" t="s">
        <v>369</v>
      </c>
      <c r="S2433" s="2" t="s">
        <v>34</v>
      </c>
      <c r="T2433" s="152">
        <v>2.524</v>
      </c>
      <c r="U2433" s="2" t="s">
        <v>3151</v>
      </c>
      <c r="V2433" s="165">
        <v>6.5000000000000002E-2</v>
      </c>
      <c r="W2433" s="167">
        <v>5.6390000000000003E-2</v>
      </c>
      <c r="X2433" s="4" t="s">
        <v>602</v>
      </c>
      <c r="Y2433" s="4" t="s">
        <v>304</v>
      </c>
      <c r="Z2433" s="152">
        <v>63245</v>
      </c>
      <c r="AA2433" s="162">
        <v>1</v>
      </c>
      <c r="AB2433" s="181">
        <v>103.44</v>
      </c>
      <c r="AD2433" s="152">
        <v>65.421000000000006</v>
      </c>
      <c r="AG2433" s="2" t="s">
        <v>36</v>
      </c>
      <c r="AH2433" s="167">
        <v>0</v>
      </c>
      <c r="AI2433" s="167">
        <v>8.4015206628396295E-4</v>
      </c>
      <c r="AJ2433" s="167">
        <v>3.1119918777523998E-4</v>
      </c>
    </row>
    <row r="2434" spans="1:36">
      <c r="A2434" s="2">
        <v>811</v>
      </c>
      <c r="B2434" s="2">
        <v>813</v>
      </c>
      <c r="C2434" s="2" t="s">
        <v>2176</v>
      </c>
      <c r="D2434" s="2" t="s">
        <v>2177</v>
      </c>
      <c r="E2434" s="4" t="s">
        <v>506</v>
      </c>
      <c r="F2434" s="2" t="s">
        <v>3834</v>
      </c>
      <c r="G2434" s="2" t="s">
        <v>3835</v>
      </c>
      <c r="H2434" s="2" t="s">
        <v>350</v>
      </c>
      <c r="I2434" s="2" t="s">
        <v>1153</v>
      </c>
      <c r="J2434" s="2" t="s">
        <v>30</v>
      </c>
      <c r="K2434" s="2" t="s">
        <v>30</v>
      </c>
      <c r="L2434" s="2" t="s">
        <v>519</v>
      </c>
      <c r="M2434" s="2" t="s">
        <v>31</v>
      </c>
      <c r="N2434" s="2" t="s">
        <v>640</v>
      </c>
      <c r="O2434" s="2" t="s">
        <v>304</v>
      </c>
      <c r="P2434" s="2" t="s">
        <v>3071</v>
      </c>
      <c r="Q2434" s="2" t="s">
        <v>343</v>
      </c>
      <c r="R2434" s="2" t="s">
        <v>369</v>
      </c>
      <c r="S2434" s="2" t="s">
        <v>34</v>
      </c>
      <c r="T2434" s="152">
        <v>3.129</v>
      </c>
      <c r="U2434" s="2" t="s">
        <v>3836</v>
      </c>
      <c r="V2434" s="165">
        <v>6.7000000000000004E-2</v>
      </c>
      <c r="W2434" s="167">
        <v>5.1139999999999998E-2</v>
      </c>
      <c r="X2434" s="4" t="s">
        <v>602</v>
      </c>
      <c r="Y2434" s="4" t="s">
        <v>304</v>
      </c>
      <c r="Z2434" s="152">
        <v>52000</v>
      </c>
      <c r="AA2434" s="162">
        <v>1</v>
      </c>
      <c r="AB2434" s="181">
        <v>106.88</v>
      </c>
      <c r="AD2434" s="152">
        <v>55.578000000000003</v>
      </c>
      <c r="AG2434" s="2" t="s">
        <v>36</v>
      </c>
      <c r="AH2434" s="167">
        <v>5.7000000000000003E-5</v>
      </c>
      <c r="AI2434" s="167">
        <v>7.1374483716517604E-4</v>
      </c>
      <c r="AJ2434" s="167">
        <v>2.6437691760612902E-4</v>
      </c>
    </row>
    <row r="2435" spans="1:36">
      <c r="A2435" s="2">
        <v>811</v>
      </c>
      <c r="B2435" s="2">
        <v>813</v>
      </c>
      <c r="C2435" s="2" t="s">
        <v>2645</v>
      </c>
      <c r="D2435" s="2" t="s">
        <v>2646</v>
      </c>
      <c r="E2435" s="4" t="s">
        <v>347</v>
      </c>
      <c r="F2435" s="2" t="s">
        <v>3346</v>
      </c>
      <c r="G2435" s="2" t="s">
        <v>3347</v>
      </c>
      <c r="H2435" s="2" t="s">
        <v>350</v>
      </c>
      <c r="I2435" s="2" t="s">
        <v>1154</v>
      </c>
      <c r="J2435" s="2" t="s">
        <v>30</v>
      </c>
      <c r="K2435" s="2" t="s">
        <v>30</v>
      </c>
      <c r="L2435" s="2" t="s">
        <v>519</v>
      </c>
      <c r="M2435" s="2" t="s">
        <v>59</v>
      </c>
      <c r="N2435" s="2" t="s">
        <v>627</v>
      </c>
      <c r="O2435" s="2" t="s">
        <v>304</v>
      </c>
      <c r="P2435" s="2" t="s">
        <v>2943</v>
      </c>
      <c r="Q2435" s="2" t="s">
        <v>368</v>
      </c>
      <c r="R2435" s="2" t="s">
        <v>369</v>
      </c>
      <c r="S2435" s="2" t="s">
        <v>34</v>
      </c>
      <c r="T2435" s="152">
        <v>3.26</v>
      </c>
      <c r="U2435" s="2" t="s">
        <v>3348</v>
      </c>
      <c r="V2435" s="165">
        <v>0.05</v>
      </c>
      <c r="W2435" s="167">
        <v>3.0509999999999999E-2</v>
      </c>
      <c r="X2435" s="4" t="s">
        <v>602</v>
      </c>
      <c r="Y2435" s="4" t="s">
        <v>304</v>
      </c>
      <c r="Z2435" s="152">
        <v>266000</v>
      </c>
      <c r="AA2435" s="162">
        <v>1</v>
      </c>
      <c r="AB2435" s="181">
        <v>106.5</v>
      </c>
      <c r="AD2435" s="152">
        <v>283.29000000000002</v>
      </c>
      <c r="AG2435" s="2" t="s">
        <v>36</v>
      </c>
      <c r="AH2435" s="167">
        <v>5.3200000000000003E-4</v>
      </c>
      <c r="AI2435" s="167">
        <v>3.6380983511436799E-3</v>
      </c>
      <c r="AJ2435" s="167">
        <v>1.34758134551762E-3</v>
      </c>
    </row>
    <row r="2436" spans="1:36">
      <c r="A2436" s="2">
        <v>811</v>
      </c>
      <c r="B2436" s="2">
        <v>813</v>
      </c>
      <c r="C2436" s="2" t="s">
        <v>2645</v>
      </c>
      <c r="D2436" s="2" t="s">
        <v>2646</v>
      </c>
      <c r="E2436" s="4" t="s">
        <v>347</v>
      </c>
      <c r="F2436" s="2" t="s">
        <v>3349</v>
      </c>
      <c r="G2436" s="2" t="s">
        <v>3350</v>
      </c>
      <c r="H2436" s="2" t="s">
        <v>350</v>
      </c>
      <c r="I2436" s="2" t="s">
        <v>1153</v>
      </c>
      <c r="J2436" s="2" t="s">
        <v>30</v>
      </c>
      <c r="K2436" s="2" t="s">
        <v>30</v>
      </c>
      <c r="L2436" s="2" t="s">
        <v>519</v>
      </c>
      <c r="M2436" s="2" t="s">
        <v>31</v>
      </c>
      <c r="N2436" s="2" t="s">
        <v>627</v>
      </c>
      <c r="O2436" s="2" t="s">
        <v>304</v>
      </c>
      <c r="P2436" s="2" t="s">
        <v>2943</v>
      </c>
      <c r="Q2436" s="2" t="s">
        <v>368</v>
      </c>
      <c r="R2436" s="2" t="s">
        <v>369</v>
      </c>
      <c r="S2436" s="2" t="s">
        <v>34</v>
      </c>
      <c r="T2436" s="152">
        <v>5.7709999999999999</v>
      </c>
      <c r="U2436" s="2" t="s">
        <v>3351</v>
      </c>
      <c r="V2436" s="165">
        <v>6.6900000000000001E-2</v>
      </c>
      <c r="W2436" s="167">
        <v>5.561E-2</v>
      </c>
      <c r="X2436" s="4" t="s">
        <v>602</v>
      </c>
      <c r="Y2436" s="4" t="s">
        <v>304</v>
      </c>
      <c r="Z2436" s="152">
        <v>87000</v>
      </c>
      <c r="AA2436" s="162">
        <v>1</v>
      </c>
      <c r="AB2436" s="181">
        <v>106.94</v>
      </c>
      <c r="AD2436" s="152">
        <v>93.037999999999997</v>
      </c>
      <c r="AG2436" s="2" t="s">
        <v>36</v>
      </c>
      <c r="AH2436" s="167">
        <v>1.15E-4</v>
      </c>
      <c r="AI2436" s="167">
        <v>1.19482038467307E-3</v>
      </c>
      <c r="AJ2436" s="167">
        <v>4.4257122986338901E-4</v>
      </c>
    </row>
    <row r="2437" spans="1:36">
      <c r="A2437" s="2">
        <v>811</v>
      </c>
      <c r="B2437" s="2">
        <v>813</v>
      </c>
      <c r="C2437" s="2" t="s">
        <v>2434</v>
      </c>
      <c r="D2437" s="2" t="s">
        <v>2435</v>
      </c>
      <c r="E2437" s="4" t="s">
        <v>347</v>
      </c>
      <c r="F2437" s="2" t="s">
        <v>3352</v>
      </c>
      <c r="G2437" s="2" t="s">
        <v>3353</v>
      </c>
      <c r="H2437" s="2" t="s">
        <v>350</v>
      </c>
      <c r="I2437" s="2" t="s">
        <v>942</v>
      </c>
      <c r="J2437" s="2" t="s">
        <v>30</v>
      </c>
      <c r="K2437" s="2" t="s">
        <v>30</v>
      </c>
      <c r="L2437" s="2" t="s">
        <v>519</v>
      </c>
      <c r="M2437" s="2" t="s">
        <v>59</v>
      </c>
      <c r="N2437" s="2" t="s">
        <v>651</v>
      </c>
      <c r="O2437" s="2" t="s">
        <v>304</v>
      </c>
      <c r="P2437" s="20" t="s">
        <v>354</v>
      </c>
      <c r="Q2437" s="2" t="s">
        <v>354</v>
      </c>
      <c r="R2437" s="2" t="s">
        <v>354</v>
      </c>
      <c r="S2437" s="2" t="s">
        <v>34</v>
      </c>
      <c r="T2437" s="152">
        <v>1.974</v>
      </c>
      <c r="U2437" s="2" t="s">
        <v>1577</v>
      </c>
      <c r="V2437" s="165">
        <v>4.7500000000000001E-2</v>
      </c>
      <c r="W2437" s="167">
        <v>4.5920000000000002E-2</v>
      </c>
      <c r="X2437" s="4" t="s">
        <v>602</v>
      </c>
      <c r="Y2437" s="4" t="s">
        <v>304</v>
      </c>
      <c r="Z2437" s="152">
        <v>157741.01999999999</v>
      </c>
      <c r="AA2437" s="162">
        <v>1</v>
      </c>
      <c r="AB2437" s="181">
        <v>110</v>
      </c>
      <c r="AD2437" s="152">
        <v>173.51499999999999</v>
      </c>
      <c r="AG2437" s="2" t="s">
        <v>36</v>
      </c>
      <c r="AH2437" s="167">
        <v>4.0999999999999999E-4</v>
      </c>
      <c r="AI2437" s="167">
        <v>2.2283352015485701E-3</v>
      </c>
      <c r="AJ2437" s="167">
        <v>8.2539355985885199E-4</v>
      </c>
    </row>
    <row r="2438" spans="1:36">
      <c r="A2438" s="2">
        <v>811</v>
      </c>
      <c r="B2438" s="2">
        <v>813</v>
      </c>
      <c r="C2438" s="2" t="s">
        <v>2434</v>
      </c>
      <c r="D2438" s="2" t="s">
        <v>2435</v>
      </c>
      <c r="E2438" s="4" t="s">
        <v>347</v>
      </c>
      <c r="F2438" s="2" t="s">
        <v>3839</v>
      </c>
      <c r="G2438" s="2" t="s">
        <v>3840</v>
      </c>
      <c r="H2438" s="2" t="s">
        <v>350</v>
      </c>
      <c r="I2438" s="2" t="s">
        <v>942</v>
      </c>
      <c r="J2438" s="2" t="s">
        <v>30</v>
      </c>
      <c r="K2438" s="2" t="s">
        <v>30</v>
      </c>
      <c r="L2438" s="2" t="s">
        <v>519</v>
      </c>
      <c r="M2438" s="2" t="s">
        <v>59</v>
      </c>
      <c r="N2438" s="2" t="s">
        <v>651</v>
      </c>
      <c r="O2438" s="2" t="s">
        <v>304</v>
      </c>
      <c r="P2438" s="2" t="s">
        <v>3112</v>
      </c>
      <c r="Q2438" s="2" t="s">
        <v>343</v>
      </c>
      <c r="R2438" s="2" t="s">
        <v>369</v>
      </c>
      <c r="S2438" s="2" t="s">
        <v>34</v>
      </c>
      <c r="T2438" s="152">
        <v>0.88</v>
      </c>
      <c r="U2438" s="2" t="s">
        <v>1577</v>
      </c>
      <c r="V2438" s="165">
        <v>0.03</v>
      </c>
      <c r="W2438" s="167">
        <v>3.6810000000000002E-2</v>
      </c>
      <c r="X2438" s="4" t="s">
        <v>602</v>
      </c>
      <c r="Y2438" s="4" t="s">
        <v>304</v>
      </c>
      <c r="Z2438" s="152">
        <v>45000</v>
      </c>
      <c r="AA2438" s="162">
        <v>1</v>
      </c>
      <c r="AB2438" s="181">
        <v>116.34</v>
      </c>
      <c r="AD2438" s="152">
        <v>52.353000000000002</v>
      </c>
      <c r="AG2438" s="2" t="s">
        <v>36</v>
      </c>
      <c r="AH2438" s="167">
        <v>6.0499999999999996E-4</v>
      </c>
      <c r="AI2438" s="167">
        <v>6.7233352034108099E-4</v>
      </c>
      <c r="AJ2438" s="167">
        <v>2.49037827603812E-4</v>
      </c>
    </row>
    <row r="2439" spans="1:36">
      <c r="A2439" s="2">
        <v>811</v>
      </c>
      <c r="B2439" s="2">
        <v>813</v>
      </c>
      <c r="C2439" s="2" t="s">
        <v>3354</v>
      </c>
      <c r="D2439" s="2" t="s">
        <v>3355</v>
      </c>
      <c r="E2439" s="4" t="s">
        <v>347</v>
      </c>
      <c r="F2439" s="2" t="s">
        <v>3841</v>
      </c>
      <c r="G2439" s="2" t="s">
        <v>3842</v>
      </c>
      <c r="H2439" s="2" t="s">
        <v>350</v>
      </c>
      <c r="I2439" s="2" t="s">
        <v>1153</v>
      </c>
      <c r="J2439" s="2" t="s">
        <v>30</v>
      </c>
      <c r="K2439" s="2" t="s">
        <v>30</v>
      </c>
      <c r="L2439" s="2" t="s">
        <v>519</v>
      </c>
      <c r="M2439" s="2" t="s">
        <v>59</v>
      </c>
      <c r="N2439" s="2" t="s">
        <v>650</v>
      </c>
      <c r="O2439" s="2" t="s">
        <v>304</v>
      </c>
      <c r="P2439" s="2" t="s">
        <v>2977</v>
      </c>
      <c r="Q2439" s="2" t="s">
        <v>343</v>
      </c>
      <c r="R2439" s="2" t="s">
        <v>369</v>
      </c>
      <c r="S2439" s="2" t="s">
        <v>34</v>
      </c>
      <c r="T2439" s="152">
        <v>2.363</v>
      </c>
      <c r="U2439" s="2" t="s">
        <v>2905</v>
      </c>
      <c r="V2439" s="165">
        <v>3.95E-2</v>
      </c>
      <c r="W2439" s="167">
        <v>5.3260000000000002E-2</v>
      </c>
      <c r="X2439" s="4" t="s">
        <v>602</v>
      </c>
      <c r="Y2439" s="4" t="s">
        <v>304</v>
      </c>
      <c r="Z2439" s="152">
        <v>219634.15</v>
      </c>
      <c r="AA2439" s="162">
        <v>1</v>
      </c>
      <c r="AB2439" s="181">
        <v>97.03</v>
      </c>
      <c r="AD2439" s="152">
        <v>213.11099999999999</v>
      </c>
      <c r="AG2439" s="2" t="s">
        <v>36</v>
      </c>
      <c r="AH2439" s="167">
        <v>1.85E-4</v>
      </c>
      <c r="AI2439" s="167">
        <v>2.7368379928428099E-3</v>
      </c>
      <c r="AJ2439" s="167">
        <v>1.0137471472423101E-3</v>
      </c>
    </row>
    <row r="2440" spans="1:36">
      <c r="A2440" s="2">
        <v>811</v>
      </c>
      <c r="B2440" s="2">
        <v>813</v>
      </c>
      <c r="C2440" s="2" t="s">
        <v>3358</v>
      </c>
      <c r="D2440" s="2" t="s">
        <v>3359</v>
      </c>
      <c r="E2440" s="4" t="s">
        <v>347</v>
      </c>
      <c r="F2440" s="2" t="s">
        <v>3360</v>
      </c>
      <c r="G2440" s="2" t="s">
        <v>3361</v>
      </c>
      <c r="H2440" s="2" t="s">
        <v>350</v>
      </c>
      <c r="I2440" s="2" t="s">
        <v>942</v>
      </c>
      <c r="J2440" s="2" t="s">
        <v>30</v>
      </c>
      <c r="K2440" s="2" t="s">
        <v>30</v>
      </c>
      <c r="L2440" s="2" t="s">
        <v>519</v>
      </c>
      <c r="M2440" s="2" t="s">
        <v>59</v>
      </c>
      <c r="N2440" s="2" t="s">
        <v>650</v>
      </c>
      <c r="O2440" s="2" t="s">
        <v>304</v>
      </c>
      <c r="P2440" s="2" t="s">
        <v>342</v>
      </c>
      <c r="Q2440" s="2" t="s">
        <v>343</v>
      </c>
      <c r="R2440" s="2" t="s">
        <v>369</v>
      </c>
      <c r="S2440" s="2" t="s">
        <v>34</v>
      </c>
      <c r="T2440" s="152">
        <v>4.3220000000000001</v>
      </c>
      <c r="U2440" s="2" t="s">
        <v>3259</v>
      </c>
      <c r="V2440" s="165">
        <v>1.6500000000000001E-2</v>
      </c>
      <c r="W2440" s="167">
        <v>2.512E-2</v>
      </c>
      <c r="X2440" s="4" t="s">
        <v>602</v>
      </c>
      <c r="Y2440" s="4" t="s">
        <v>304</v>
      </c>
      <c r="Z2440" s="152">
        <v>386018</v>
      </c>
      <c r="AA2440" s="162">
        <v>1</v>
      </c>
      <c r="AB2440" s="181">
        <v>113.88</v>
      </c>
      <c r="AD2440" s="152">
        <v>439.59699999999998</v>
      </c>
      <c r="AG2440" s="2" t="s">
        <v>36</v>
      </c>
      <c r="AH2440" s="167">
        <v>1.8200000000000001E-4</v>
      </c>
      <c r="AI2440" s="167">
        <v>5.6454453262602096E-3</v>
      </c>
      <c r="AJ2440" s="167">
        <v>2.0911190612580201E-3</v>
      </c>
    </row>
    <row r="2441" spans="1:36">
      <c r="A2441" s="2">
        <v>811</v>
      </c>
      <c r="B2441" s="2">
        <v>813</v>
      </c>
      <c r="C2441" s="2" t="s">
        <v>3365</v>
      </c>
      <c r="D2441" s="2" t="s">
        <v>3366</v>
      </c>
      <c r="E2441" s="4" t="s">
        <v>507</v>
      </c>
      <c r="F2441" s="2" t="s">
        <v>3367</v>
      </c>
      <c r="G2441" s="2" t="s">
        <v>3368</v>
      </c>
      <c r="H2441" s="2" t="s">
        <v>350</v>
      </c>
      <c r="I2441" s="2" t="s">
        <v>1153</v>
      </c>
      <c r="J2441" s="2" t="s">
        <v>30</v>
      </c>
      <c r="K2441" s="2" t="s">
        <v>140</v>
      </c>
      <c r="L2441" s="2" t="s">
        <v>519</v>
      </c>
      <c r="M2441" s="2" t="s">
        <v>59</v>
      </c>
      <c r="N2441" s="2" t="s">
        <v>651</v>
      </c>
      <c r="O2441" s="2" t="s">
        <v>304</v>
      </c>
      <c r="P2441" s="2" t="s">
        <v>2882</v>
      </c>
      <c r="Q2441" s="2" t="s">
        <v>343</v>
      </c>
      <c r="R2441" s="2" t="s">
        <v>369</v>
      </c>
      <c r="S2441" s="2" t="s">
        <v>34</v>
      </c>
      <c r="T2441" s="152">
        <v>3.359</v>
      </c>
      <c r="U2441" s="2" t="s">
        <v>3369</v>
      </c>
      <c r="V2441" s="165">
        <v>4.4999999999999998E-2</v>
      </c>
      <c r="W2441" s="167">
        <v>5.5239999999999997E-2</v>
      </c>
      <c r="X2441" s="4" t="s">
        <v>602</v>
      </c>
      <c r="Y2441" s="4" t="s">
        <v>304</v>
      </c>
      <c r="Z2441" s="152">
        <v>443316.11</v>
      </c>
      <c r="AA2441" s="162">
        <v>1</v>
      </c>
      <c r="AB2441" s="181">
        <v>97.83</v>
      </c>
      <c r="AD2441" s="152">
        <v>433.69600000000003</v>
      </c>
      <c r="AG2441" s="2" t="s">
        <v>36</v>
      </c>
      <c r="AH2441" s="167">
        <v>5.4799999999999998E-4</v>
      </c>
      <c r="AI2441" s="167">
        <v>5.5696609471385999E-3</v>
      </c>
      <c r="AJ2441" s="167">
        <v>2.0630479082190101E-3</v>
      </c>
    </row>
    <row r="2442" spans="1:36">
      <c r="A2442" s="2">
        <v>811</v>
      </c>
      <c r="B2442" s="2">
        <v>813</v>
      </c>
      <c r="C2442" s="2" t="s">
        <v>3365</v>
      </c>
      <c r="D2442" s="2" t="s">
        <v>3366</v>
      </c>
      <c r="E2442" s="4" t="s">
        <v>507</v>
      </c>
      <c r="F2442" s="2" t="s">
        <v>3370</v>
      </c>
      <c r="G2442" s="2" t="s">
        <v>3371</v>
      </c>
      <c r="H2442" s="2" t="s">
        <v>350</v>
      </c>
      <c r="I2442" s="2" t="s">
        <v>1153</v>
      </c>
      <c r="J2442" s="2" t="s">
        <v>30</v>
      </c>
      <c r="K2442" s="2" t="s">
        <v>30</v>
      </c>
      <c r="L2442" s="2" t="s">
        <v>519</v>
      </c>
      <c r="M2442" s="2" t="s">
        <v>59</v>
      </c>
      <c r="N2442" s="2" t="s">
        <v>651</v>
      </c>
      <c r="O2442" s="2" t="s">
        <v>304</v>
      </c>
      <c r="P2442" s="2" t="s">
        <v>2893</v>
      </c>
      <c r="Q2442" s="2" t="s">
        <v>343</v>
      </c>
      <c r="R2442" s="2" t="s">
        <v>369</v>
      </c>
      <c r="S2442" s="2" t="s">
        <v>34</v>
      </c>
      <c r="T2442" s="152">
        <v>1.877</v>
      </c>
      <c r="U2442" s="2" t="s">
        <v>2929</v>
      </c>
      <c r="V2442" s="165">
        <v>6.3500000000000001E-2</v>
      </c>
      <c r="W2442" s="167">
        <v>5.33E-2</v>
      </c>
      <c r="X2442" s="4" t="s">
        <v>602</v>
      </c>
      <c r="Y2442" s="4" t="s">
        <v>304</v>
      </c>
      <c r="Z2442" s="152">
        <v>105730</v>
      </c>
      <c r="AA2442" s="162">
        <v>1</v>
      </c>
      <c r="AB2442" s="181">
        <v>102.04</v>
      </c>
      <c r="AD2442" s="152">
        <v>107.887</v>
      </c>
      <c r="AG2442" s="2" t="s">
        <v>36</v>
      </c>
      <c r="AH2442" s="167">
        <v>2.6600000000000001E-4</v>
      </c>
      <c r="AI2442" s="167">
        <v>1.3855170457665899E-3</v>
      </c>
      <c r="AJ2442" s="167">
        <v>5.1320683075673098E-4</v>
      </c>
    </row>
    <row r="2443" spans="1:36">
      <c r="A2443" s="2">
        <v>811</v>
      </c>
      <c r="B2443" s="2">
        <v>813</v>
      </c>
      <c r="C2443" s="2" t="s">
        <v>3365</v>
      </c>
      <c r="D2443" s="2" t="s">
        <v>3366</v>
      </c>
      <c r="E2443" s="4" t="s">
        <v>507</v>
      </c>
      <c r="F2443" s="2" t="s">
        <v>3848</v>
      </c>
      <c r="G2443" s="2" t="s">
        <v>3849</v>
      </c>
      <c r="H2443" s="2" t="s">
        <v>350</v>
      </c>
      <c r="I2443" s="2" t="s">
        <v>1153</v>
      </c>
      <c r="J2443" s="2" t="s">
        <v>30</v>
      </c>
      <c r="K2443" s="2" t="s">
        <v>30</v>
      </c>
      <c r="L2443" s="2" t="s">
        <v>519</v>
      </c>
      <c r="M2443" s="2" t="s">
        <v>31</v>
      </c>
      <c r="N2443" s="2" t="s">
        <v>651</v>
      </c>
      <c r="O2443" s="2" t="s">
        <v>304</v>
      </c>
      <c r="P2443" s="2" t="s">
        <v>2893</v>
      </c>
      <c r="Q2443" s="2" t="s">
        <v>343</v>
      </c>
      <c r="R2443" s="2" t="s">
        <v>369</v>
      </c>
      <c r="S2443" s="2" t="s">
        <v>34</v>
      </c>
      <c r="T2443" s="152">
        <v>3.3980000000000001</v>
      </c>
      <c r="U2443" s="2" t="s">
        <v>3850</v>
      </c>
      <c r="V2443" s="165">
        <v>6.25E-2</v>
      </c>
      <c r="W2443" s="167">
        <v>5.2850000000000001E-2</v>
      </c>
      <c r="X2443" s="4" t="s">
        <v>602</v>
      </c>
      <c r="Y2443" s="4" t="s">
        <v>304</v>
      </c>
      <c r="Z2443" s="152">
        <v>55000</v>
      </c>
      <c r="AA2443" s="162">
        <v>1</v>
      </c>
      <c r="AB2443" s="181">
        <v>104.82</v>
      </c>
      <c r="AD2443" s="152">
        <v>57.651000000000003</v>
      </c>
      <c r="AG2443" s="2" t="s">
        <v>36</v>
      </c>
      <c r="AH2443" s="167">
        <v>1E-4</v>
      </c>
      <c r="AI2443" s="167">
        <v>7.4037208528992995E-4</v>
      </c>
      <c r="AJ2443" s="167">
        <v>2.7423986780485197E-4</v>
      </c>
    </row>
    <row r="2444" spans="1:36">
      <c r="A2444" s="2">
        <v>811</v>
      </c>
      <c r="B2444" s="2">
        <v>813</v>
      </c>
      <c r="C2444" s="2" t="s">
        <v>3365</v>
      </c>
      <c r="D2444" s="2" t="s">
        <v>3366</v>
      </c>
      <c r="E2444" s="4" t="s">
        <v>507</v>
      </c>
      <c r="F2444" s="2" t="s">
        <v>3851</v>
      </c>
      <c r="G2444" s="2" t="s">
        <v>3852</v>
      </c>
      <c r="H2444" s="2" t="s">
        <v>350</v>
      </c>
      <c r="I2444" s="2" t="s">
        <v>1153</v>
      </c>
      <c r="J2444" s="2" t="s">
        <v>30</v>
      </c>
      <c r="K2444" s="2" t="s">
        <v>30</v>
      </c>
      <c r="L2444" s="2" t="s">
        <v>519</v>
      </c>
      <c r="M2444" s="2" t="s">
        <v>31</v>
      </c>
      <c r="N2444" s="2" t="s">
        <v>651</v>
      </c>
      <c r="O2444" s="2" t="s">
        <v>304</v>
      </c>
      <c r="P2444" s="2" t="s">
        <v>2882</v>
      </c>
      <c r="Q2444" s="2" t="s">
        <v>343</v>
      </c>
      <c r="R2444" s="2" t="s">
        <v>369</v>
      </c>
      <c r="S2444" s="2" t="s">
        <v>34</v>
      </c>
      <c r="T2444" s="152">
        <v>5.758</v>
      </c>
      <c r="U2444" s="2" t="s">
        <v>3853</v>
      </c>
      <c r="V2444" s="165">
        <v>6.5000000000000002E-2</v>
      </c>
      <c r="W2444" s="167">
        <v>5.706E-2</v>
      </c>
      <c r="X2444" s="4" t="s">
        <v>602</v>
      </c>
      <c r="Y2444" s="4" t="s">
        <v>304</v>
      </c>
      <c r="Z2444" s="152">
        <v>105479.3</v>
      </c>
      <c r="AA2444" s="162">
        <v>1</v>
      </c>
      <c r="AB2444" s="181">
        <v>106.35</v>
      </c>
      <c r="AD2444" s="152">
        <v>112.17700000000001</v>
      </c>
      <c r="AG2444" s="2" t="s">
        <v>36</v>
      </c>
      <c r="AH2444" s="167">
        <v>1.76E-4</v>
      </c>
      <c r="AI2444" s="167">
        <v>1.44061497296167E-3</v>
      </c>
      <c r="AJ2444" s="167">
        <v>5.3361555303369803E-4</v>
      </c>
    </row>
    <row r="2445" spans="1:36">
      <c r="A2445" s="2">
        <v>811</v>
      </c>
      <c r="B2445" s="2">
        <v>813</v>
      </c>
      <c r="C2445" s="2" t="s">
        <v>3372</v>
      </c>
      <c r="D2445" s="2" t="s">
        <v>3373</v>
      </c>
      <c r="E2445" s="4" t="s">
        <v>347</v>
      </c>
      <c r="F2445" s="2" t="s">
        <v>3374</v>
      </c>
      <c r="G2445" s="2" t="s">
        <v>3375</v>
      </c>
      <c r="H2445" s="2" t="s">
        <v>350</v>
      </c>
      <c r="I2445" s="2" t="s">
        <v>942</v>
      </c>
      <c r="J2445" s="2" t="s">
        <v>30</v>
      </c>
      <c r="K2445" s="2" t="s">
        <v>30</v>
      </c>
      <c r="L2445" s="2" t="s">
        <v>519</v>
      </c>
      <c r="M2445" s="2" t="s">
        <v>59</v>
      </c>
      <c r="N2445" s="2" t="s">
        <v>664</v>
      </c>
      <c r="O2445" s="2" t="s">
        <v>304</v>
      </c>
      <c r="P2445" s="2" t="s">
        <v>142</v>
      </c>
      <c r="Q2445" s="2" t="s">
        <v>343</v>
      </c>
      <c r="R2445" s="2" t="s">
        <v>369</v>
      </c>
      <c r="S2445" s="2" t="s">
        <v>34</v>
      </c>
      <c r="T2445" s="152">
        <v>5.0430000000000001</v>
      </c>
      <c r="U2445" s="2" t="s">
        <v>3063</v>
      </c>
      <c r="V2445" s="165">
        <v>2.6499999999999999E-2</v>
      </c>
      <c r="W2445" s="167">
        <v>2.5250000000000002E-2</v>
      </c>
      <c r="X2445" s="4" t="s">
        <v>602</v>
      </c>
      <c r="Y2445" s="4" t="s">
        <v>304</v>
      </c>
      <c r="Z2445" s="152">
        <v>203653.84</v>
      </c>
      <c r="AA2445" s="162">
        <v>1</v>
      </c>
      <c r="AB2445" s="181">
        <v>118.55</v>
      </c>
      <c r="AD2445" s="152">
        <v>241.43199999999999</v>
      </c>
      <c r="AG2445" s="2" t="s">
        <v>36</v>
      </c>
      <c r="AH2445" s="167">
        <v>1.4300000000000001E-4</v>
      </c>
      <c r="AI2445" s="167">
        <v>3.1005401011925098E-3</v>
      </c>
      <c r="AJ2445" s="167">
        <v>1.14846537892052E-3</v>
      </c>
    </row>
    <row r="2446" spans="1:36">
      <c r="A2446" s="2">
        <v>811</v>
      </c>
      <c r="B2446" s="2">
        <v>813</v>
      </c>
      <c r="C2446" s="2" t="s">
        <v>2438</v>
      </c>
      <c r="D2446" s="2" t="s">
        <v>2439</v>
      </c>
      <c r="E2446" s="4" t="s">
        <v>347</v>
      </c>
      <c r="F2446" s="2" t="s">
        <v>3380</v>
      </c>
      <c r="G2446" s="2" t="s">
        <v>3381</v>
      </c>
      <c r="H2446" s="2" t="s">
        <v>350</v>
      </c>
      <c r="I2446" s="2" t="s">
        <v>1153</v>
      </c>
      <c r="J2446" s="2" t="s">
        <v>30</v>
      </c>
      <c r="K2446" s="2" t="s">
        <v>492</v>
      </c>
      <c r="L2446" s="2" t="s">
        <v>519</v>
      </c>
      <c r="M2446" s="2" t="s">
        <v>59</v>
      </c>
      <c r="N2446" s="2" t="s">
        <v>651</v>
      </c>
      <c r="O2446" s="2" t="s">
        <v>304</v>
      </c>
      <c r="P2446" s="2" t="s">
        <v>3382</v>
      </c>
      <c r="Q2446" s="2" t="s">
        <v>368</v>
      </c>
      <c r="R2446" s="2" t="s">
        <v>369</v>
      </c>
      <c r="S2446" s="2" t="s">
        <v>34</v>
      </c>
      <c r="T2446" s="152">
        <v>5.2750000000000004</v>
      </c>
      <c r="U2446" s="2" t="s">
        <v>3383</v>
      </c>
      <c r="V2446" s="165">
        <v>2.8000000000000001E-2</v>
      </c>
      <c r="W2446" s="167">
        <v>4.9230000000000003E-2</v>
      </c>
      <c r="X2446" s="4" t="s">
        <v>602</v>
      </c>
      <c r="Y2446" s="4" t="s">
        <v>304</v>
      </c>
      <c r="Z2446" s="152">
        <v>734235.92</v>
      </c>
      <c r="AA2446" s="162">
        <v>1</v>
      </c>
      <c r="AB2446" s="181">
        <v>90.43</v>
      </c>
      <c r="AD2446" s="152">
        <v>663.97</v>
      </c>
      <c r="AG2446" s="2" t="s">
        <v>36</v>
      </c>
      <c r="AH2446" s="167">
        <v>8.9800000000000004E-4</v>
      </c>
      <c r="AI2446" s="167">
        <v>8.5269035180161497E-3</v>
      </c>
      <c r="AJ2446" s="167">
        <v>3.1584347114461402E-3</v>
      </c>
    </row>
    <row r="2447" spans="1:36">
      <c r="A2447" s="2">
        <v>811</v>
      </c>
      <c r="B2447" s="2">
        <v>813</v>
      </c>
      <c r="C2447" s="2" t="s">
        <v>3384</v>
      </c>
      <c r="D2447" s="2" t="s">
        <v>3385</v>
      </c>
      <c r="E2447" s="4" t="s">
        <v>507</v>
      </c>
      <c r="F2447" s="2" t="s">
        <v>3386</v>
      </c>
      <c r="G2447" s="2" t="s">
        <v>3387</v>
      </c>
      <c r="H2447" s="2" t="s">
        <v>350</v>
      </c>
      <c r="I2447" s="2" t="s">
        <v>1153</v>
      </c>
      <c r="J2447" s="2" t="s">
        <v>30</v>
      </c>
      <c r="K2447" s="2" t="s">
        <v>140</v>
      </c>
      <c r="L2447" s="2" t="s">
        <v>519</v>
      </c>
      <c r="M2447" s="2" t="s">
        <v>59</v>
      </c>
      <c r="N2447" s="2" t="s">
        <v>651</v>
      </c>
      <c r="O2447" s="2" t="s">
        <v>304</v>
      </c>
      <c r="P2447" s="2" t="s">
        <v>2893</v>
      </c>
      <c r="Q2447" s="2" t="s">
        <v>343</v>
      </c>
      <c r="R2447" s="2" t="s">
        <v>369</v>
      </c>
      <c r="S2447" s="2" t="s">
        <v>34</v>
      </c>
      <c r="T2447" s="152">
        <v>1.4510000000000001</v>
      </c>
      <c r="U2447" s="2" t="s">
        <v>3132</v>
      </c>
      <c r="V2447" s="165">
        <v>3.49E-2</v>
      </c>
      <c r="W2447" s="167">
        <v>5.4579999999999997E-2</v>
      </c>
      <c r="X2447" s="4" t="s">
        <v>602</v>
      </c>
      <c r="Y2447" s="4" t="s">
        <v>304</v>
      </c>
      <c r="Z2447" s="152">
        <v>212372</v>
      </c>
      <c r="AA2447" s="162">
        <v>1</v>
      </c>
      <c r="AB2447" s="181">
        <v>97.34</v>
      </c>
      <c r="AD2447" s="152">
        <v>206.72300000000001</v>
      </c>
      <c r="AG2447" s="2" t="s">
        <v>36</v>
      </c>
      <c r="AH2447" s="167">
        <v>2.2499999999999999E-4</v>
      </c>
      <c r="AI2447" s="167">
        <v>2.6547998838522802E-3</v>
      </c>
      <c r="AJ2447" s="167">
        <v>9.833595615789299E-4</v>
      </c>
    </row>
    <row r="2448" spans="1:36">
      <c r="A2448" s="2">
        <v>811</v>
      </c>
      <c r="B2448" s="2">
        <v>813</v>
      </c>
      <c r="C2448" s="2" t="s">
        <v>2212</v>
      </c>
      <c r="D2448" s="2" t="s">
        <v>2213</v>
      </c>
      <c r="E2448" s="4" t="s">
        <v>347</v>
      </c>
      <c r="F2448" s="2" t="s">
        <v>4103</v>
      </c>
      <c r="G2448" s="2" t="s">
        <v>4104</v>
      </c>
      <c r="H2448" s="2" t="s">
        <v>350</v>
      </c>
      <c r="I2448" s="2" t="s">
        <v>942</v>
      </c>
      <c r="J2448" s="2" t="s">
        <v>30</v>
      </c>
      <c r="K2448" s="2" t="s">
        <v>30</v>
      </c>
      <c r="L2448" s="2" t="s">
        <v>519</v>
      </c>
      <c r="M2448" s="2" t="s">
        <v>59</v>
      </c>
      <c r="N2448" s="2" t="s">
        <v>650</v>
      </c>
      <c r="O2448" s="2" t="s">
        <v>304</v>
      </c>
      <c r="P2448" s="2" t="s">
        <v>3039</v>
      </c>
      <c r="Q2448" s="2" t="s">
        <v>368</v>
      </c>
      <c r="R2448" s="2" t="s">
        <v>369</v>
      </c>
      <c r="S2448" s="2" t="s">
        <v>34</v>
      </c>
      <c r="T2448" s="152">
        <v>2.21</v>
      </c>
      <c r="U2448" s="2" t="s">
        <v>4105</v>
      </c>
      <c r="V2448" s="165">
        <v>1.9599999999999999E-2</v>
      </c>
      <c r="W2448" s="167">
        <v>2.9499999999999998E-2</v>
      </c>
      <c r="X2448" s="4" t="s">
        <v>602</v>
      </c>
      <c r="Y2448" s="4" t="s">
        <v>304</v>
      </c>
      <c r="Z2448" s="152">
        <v>181241</v>
      </c>
      <c r="AA2448" s="162">
        <v>1</v>
      </c>
      <c r="AB2448" s="181">
        <v>115.75</v>
      </c>
      <c r="AD2448" s="152">
        <v>209.786</v>
      </c>
      <c r="AG2448" s="2" t="s">
        <v>36</v>
      </c>
      <c r="AH2448" s="167">
        <v>1.5799999999999999E-4</v>
      </c>
      <c r="AI2448" s="167">
        <v>2.6941429811254301E-3</v>
      </c>
      <c r="AJ2448" s="167">
        <v>9.9793256616620895E-4</v>
      </c>
    </row>
    <row r="2449" spans="1:36">
      <c r="A2449" s="2">
        <v>811</v>
      </c>
      <c r="B2449" s="2">
        <v>813</v>
      </c>
      <c r="C2449" s="2" t="s">
        <v>2212</v>
      </c>
      <c r="D2449" s="2" t="s">
        <v>2213</v>
      </c>
      <c r="E2449" s="4" t="s">
        <v>347</v>
      </c>
      <c r="F2449" s="2" t="s">
        <v>3388</v>
      </c>
      <c r="G2449" s="2" t="s">
        <v>3389</v>
      </c>
      <c r="H2449" s="2" t="s">
        <v>350</v>
      </c>
      <c r="I2449" s="2" t="s">
        <v>942</v>
      </c>
      <c r="J2449" s="2" t="s">
        <v>30</v>
      </c>
      <c r="K2449" s="2" t="s">
        <v>30</v>
      </c>
      <c r="L2449" s="2" t="s">
        <v>519</v>
      </c>
      <c r="M2449" s="2" t="s">
        <v>59</v>
      </c>
      <c r="N2449" s="2" t="s">
        <v>650</v>
      </c>
      <c r="O2449" s="2" t="s">
        <v>304</v>
      </c>
      <c r="P2449" s="2" t="s">
        <v>3039</v>
      </c>
      <c r="Q2449" s="2" t="s">
        <v>368</v>
      </c>
      <c r="R2449" s="2" t="s">
        <v>369</v>
      </c>
      <c r="S2449" s="2" t="s">
        <v>34</v>
      </c>
      <c r="T2449" s="152">
        <v>5.9009999999999998</v>
      </c>
      <c r="U2449" s="2" t="s">
        <v>3390</v>
      </c>
      <c r="V2449" s="165">
        <v>1.5800000000000002E-2</v>
      </c>
      <c r="W2449" s="167">
        <v>3.0099999999999998E-2</v>
      </c>
      <c r="X2449" s="4" t="s">
        <v>602</v>
      </c>
      <c r="Y2449" s="4" t="s">
        <v>304</v>
      </c>
      <c r="Z2449" s="152">
        <v>43372.67</v>
      </c>
      <c r="AA2449" s="162">
        <v>1</v>
      </c>
      <c r="AB2449" s="181">
        <v>108.34</v>
      </c>
      <c r="AD2449" s="152">
        <v>46.99</v>
      </c>
      <c r="AG2449" s="2" t="s">
        <v>36</v>
      </c>
      <c r="AH2449" s="167">
        <v>3.8999999999999999E-5</v>
      </c>
      <c r="AI2449" s="167">
        <v>6.0345957175316595E-4</v>
      </c>
      <c r="AJ2449" s="167">
        <v>2.23526354479388E-4</v>
      </c>
    </row>
    <row r="2450" spans="1:36">
      <c r="A2450" s="2">
        <v>811</v>
      </c>
      <c r="B2450" s="2">
        <v>813</v>
      </c>
      <c r="C2450" s="2" t="s">
        <v>2212</v>
      </c>
      <c r="D2450" s="2" t="s">
        <v>2213</v>
      </c>
      <c r="E2450" s="4" t="s">
        <v>347</v>
      </c>
      <c r="F2450" s="2" t="s">
        <v>3854</v>
      </c>
      <c r="G2450" s="2" t="s">
        <v>3855</v>
      </c>
      <c r="H2450" s="2" t="s">
        <v>350</v>
      </c>
      <c r="I2450" s="2" t="s">
        <v>942</v>
      </c>
      <c r="J2450" s="2" t="s">
        <v>30</v>
      </c>
      <c r="K2450" s="2" t="s">
        <v>30</v>
      </c>
      <c r="L2450" s="2" t="s">
        <v>519</v>
      </c>
      <c r="M2450" s="2" t="s">
        <v>31</v>
      </c>
      <c r="N2450" s="2" t="s">
        <v>650</v>
      </c>
      <c r="O2450" s="2" t="s">
        <v>304</v>
      </c>
      <c r="P2450" s="2" t="s">
        <v>2893</v>
      </c>
      <c r="Q2450" s="2" t="s">
        <v>343</v>
      </c>
      <c r="R2450" s="2" t="s">
        <v>369</v>
      </c>
      <c r="S2450" s="2" t="s">
        <v>34</v>
      </c>
      <c r="T2450" s="152">
        <v>7.1980000000000004</v>
      </c>
      <c r="U2450" s="2" t="s">
        <v>3856</v>
      </c>
      <c r="V2450" s="165">
        <v>0.03</v>
      </c>
      <c r="W2450" s="167">
        <v>3.1690000000000003E-2</v>
      </c>
      <c r="X2450" s="4" t="s">
        <v>602</v>
      </c>
      <c r="Y2450" s="4" t="s">
        <v>304</v>
      </c>
      <c r="Z2450" s="152">
        <v>564040</v>
      </c>
      <c r="AA2450" s="162">
        <v>1</v>
      </c>
      <c r="AB2450" s="181">
        <v>104.37</v>
      </c>
      <c r="AD2450" s="152">
        <v>588.68899999999996</v>
      </c>
      <c r="AG2450" s="2" t="s">
        <v>36</v>
      </c>
      <c r="AH2450" s="167">
        <v>1.2769999999999999E-3</v>
      </c>
      <c r="AI2450" s="167">
        <v>7.5601215567650303E-3</v>
      </c>
      <c r="AJ2450" s="167">
        <v>2.8003307762528001E-3</v>
      </c>
    </row>
    <row r="2451" spans="1:36">
      <c r="A2451" s="2">
        <v>811</v>
      </c>
      <c r="B2451" s="2">
        <v>813</v>
      </c>
      <c r="C2451" s="2" t="s">
        <v>3391</v>
      </c>
      <c r="D2451" s="2" t="s">
        <v>3392</v>
      </c>
      <c r="E2451" s="4" t="s">
        <v>507</v>
      </c>
      <c r="F2451" s="2" t="s">
        <v>3393</v>
      </c>
      <c r="G2451" s="2" t="s">
        <v>3394</v>
      </c>
      <c r="H2451" s="2" t="s">
        <v>350</v>
      </c>
      <c r="I2451" s="2" t="s">
        <v>1153</v>
      </c>
      <c r="J2451" s="2" t="s">
        <v>30</v>
      </c>
      <c r="K2451" s="2" t="s">
        <v>140</v>
      </c>
      <c r="L2451" s="2" t="s">
        <v>519</v>
      </c>
      <c r="M2451" s="2" t="s">
        <v>59</v>
      </c>
      <c r="N2451" s="2" t="s">
        <v>651</v>
      </c>
      <c r="O2451" s="2" t="s">
        <v>304</v>
      </c>
      <c r="P2451" s="2" t="s">
        <v>2977</v>
      </c>
      <c r="Q2451" s="2" t="s">
        <v>343</v>
      </c>
      <c r="R2451" s="2" t="s">
        <v>369</v>
      </c>
      <c r="S2451" s="2" t="s">
        <v>34</v>
      </c>
      <c r="T2451" s="152">
        <v>1.6379999999999999</v>
      </c>
      <c r="U2451" s="2" t="s">
        <v>1577</v>
      </c>
      <c r="V2451" s="165">
        <v>5.1499999999999997E-2</v>
      </c>
      <c r="W2451" s="167">
        <v>6.0409999999999998E-2</v>
      </c>
      <c r="X2451" s="4" t="s">
        <v>602</v>
      </c>
      <c r="Y2451" s="4" t="s">
        <v>304</v>
      </c>
      <c r="Z2451" s="152">
        <v>51109.05</v>
      </c>
      <c r="AA2451" s="162">
        <v>1</v>
      </c>
      <c r="AB2451" s="181">
        <v>101.87</v>
      </c>
      <c r="AD2451" s="152">
        <v>52.064999999999998</v>
      </c>
      <c r="AG2451" s="2" t="s">
        <v>36</v>
      </c>
      <c r="AH2451" s="167">
        <v>2.3599999999999999E-4</v>
      </c>
      <c r="AI2451" s="167">
        <v>6.6863222799427001E-4</v>
      </c>
      <c r="AJ2451" s="167">
        <v>2.4766683868612598E-4</v>
      </c>
    </row>
    <row r="2452" spans="1:36">
      <c r="A2452" s="2">
        <v>811</v>
      </c>
      <c r="B2452" s="2">
        <v>813</v>
      </c>
      <c r="C2452" s="2" t="s">
        <v>2224</v>
      </c>
      <c r="D2452" s="2" t="s">
        <v>2225</v>
      </c>
      <c r="E2452" s="4" t="s">
        <v>347</v>
      </c>
      <c r="F2452" s="2" t="s">
        <v>3395</v>
      </c>
      <c r="G2452" s="2" t="s">
        <v>3396</v>
      </c>
      <c r="H2452" s="2" t="s">
        <v>350</v>
      </c>
      <c r="I2452" s="2" t="s">
        <v>942</v>
      </c>
      <c r="J2452" s="2" t="s">
        <v>30</v>
      </c>
      <c r="K2452" s="2" t="s">
        <v>30</v>
      </c>
      <c r="L2452" s="2" t="s">
        <v>519</v>
      </c>
      <c r="M2452" s="2" t="s">
        <v>59</v>
      </c>
      <c r="N2452" s="2" t="s">
        <v>650</v>
      </c>
      <c r="O2452" s="2" t="s">
        <v>304</v>
      </c>
      <c r="P2452" s="2" t="s">
        <v>142</v>
      </c>
      <c r="Q2452" s="2" t="s">
        <v>343</v>
      </c>
      <c r="R2452" s="2" t="s">
        <v>369</v>
      </c>
      <c r="S2452" s="2" t="s">
        <v>34</v>
      </c>
      <c r="T2452" s="152">
        <v>2.6779999999999999</v>
      </c>
      <c r="U2452" s="2" t="s">
        <v>3397</v>
      </c>
      <c r="V2452" s="165">
        <v>1.34E-2</v>
      </c>
      <c r="W2452" s="167">
        <v>2.8029999999999999E-2</v>
      </c>
      <c r="X2452" s="4" t="s">
        <v>602</v>
      </c>
      <c r="Y2452" s="4" t="s">
        <v>304</v>
      </c>
      <c r="Z2452" s="152">
        <v>196642.93</v>
      </c>
      <c r="AA2452" s="162">
        <v>1</v>
      </c>
      <c r="AB2452" s="181">
        <v>114.07</v>
      </c>
      <c r="AC2452" s="152">
        <v>25.033000000000001</v>
      </c>
      <c r="AD2452" s="152">
        <v>249.34399999999999</v>
      </c>
      <c r="AG2452" s="2" t="s">
        <v>36</v>
      </c>
      <c r="AH2452" s="167">
        <v>8.8999999999999995E-5</v>
      </c>
      <c r="AI2452" s="167">
        <v>3.2021505601329998E-3</v>
      </c>
      <c r="AJ2452" s="167">
        <v>1.1861027228737601E-3</v>
      </c>
    </row>
    <row r="2453" spans="1:36">
      <c r="A2453" s="2">
        <v>811</v>
      </c>
      <c r="B2453" s="2">
        <v>813</v>
      </c>
      <c r="C2453" s="2" t="s">
        <v>2224</v>
      </c>
      <c r="D2453" s="2" t="s">
        <v>2225</v>
      </c>
      <c r="E2453" s="4" t="s">
        <v>347</v>
      </c>
      <c r="F2453" s="2" t="s">
        <v>3398</v>
      </c>
      <c r="G2453" s="2" t="s">
        <v>3399</v>
      </c>
      <c r="H2453" s="2" t="s">
        <v>350</v>
      </c>
      <c r="I2453" s="2" t="s">
        <v>942</v>
      </c>
      <c r="J2453" s="2" t="s">
        <v>30</v>
      </c>
      <c r="K2453" s="2" t="s">
        <v>30</v>
      </c>
      <c r="L2453" s="2" t="s">
        <v>519</v>
      </c>
      <c r="M2453" s="2" t="s">
        <v>59</v>
      </c>
      <c r="N2453" s="2" t="s">
        <v>650</v>
      </c>
      <c r="O2453" s="2" t="s">
        <v>304</v>
      </c>
      <c r="P2453" s="2" t="s">
        <v>168</v>
      </c>
      <c r="Q2453" s="2" t="s">
        <v>368</v>
      </c>
      <c r="R2453" s="2" t="s">
        <v>369</v>
      </c>
      <c r="S2453" s="2" t="s">
        <v>34</v>
      </c>
      <c r="T2453" s="152">
        <v>1.9570000000000001</v>
      </c>
      <c r="U2453" s="2" t="s">
        <v>2902</v>
      </c>
      <c r="V2453" s="165">
        <v>1.77E-2</v>
      </c>
      <c r="W2453" s="167">
        <v>2.8219999999999999E-2</v>
      </c>
      <c r="X2453" s="4" t="s">
        <v>602</v>
      </c>
      <c r="Y2453" s="4" t="s">
        <v>304</v>
      </c>
      <c r="Z2453" s="152">
        <v>424410.43</v>
      </c>
      <c r="AA2453" s="162">
        <v>1</v>
      </c>
      <c r="AB2453" s="181">
        <v>114.73</v>
      </c>
      <c r="AD2453" s="152">
        <v>486.92599999999999</v>
      </c>
      <c r="AG2453" s="2" t="s">
        <v>36</v>
      </c>
      <c r="AH2453" s="167">
        <v>1.74E-4</v>
      </c>
      <c r="AI2453" s="167">
        <v>6.2532563515788099E-3</v>
      </c>
      <c r="AJ2453" s="167">
        <v>2.3162572296810298E-3</v>
      </c>
    </row>
    <row r="2454" spans="1:36">
      <c r="A2454" s="2">
        <v>811</v>
      </c>
      <c r="B2454" s="2">
        <v>813</v>
      </c>
      <c r="C2454" s="2" t="s">
        <v>2224</v>
      </c>
      <c r="D2454" s="2" t="s">
        <v>2225</v>
      </c>
      <c r="E2454" s="4" t="s">
        <v>347</v>
      </c>
      <c r="F2454" s="2" t="s">
        <v>3400</v>
      </c>
      <c r="G2454" s="2" t="s">
        <v>3401</v>
      </c>
      <c r="H2454" s="2" t="s">
        <v>350</v>
      </c>
      <c r="I2454" s="2" t="s">
        <v>942</v>
      </c>
      <c r="J2454" s="2" t="s">
        <v>30</v>
      </c>
      <c r="K2454" s="2" t="s">
        <v>30</v>
      </c>
      <c r="L2454" s="2" t="s">
        <v>519</v>
      </c>
      <c r="M2454" s="2" t="s">
        <v>59</v>
      </c>
      <c r="N2454" s="2" t="s">
        <v>650</v>
      </c>
      <c r="O2454" s="2" t="s">
        <v>304</v>
      </c>
      <c r="P2454" s="2" t="s">
        <v>168</v>
      </c>
      <c r="Q2454" s="2" t="s">
        <v>368</v>
      </c>
      <c r="R2454" s="2" t="s">
        <v>369</v>
      </c>
      <c r="S2454" s="2" t="s">
        <v>34</v>
      </c>
      <c r="T2454" s="152">
        <v>4.8609999999999998</v>
      </c>
      <c r="U2454" s="2" t="s">
        <v>3097</v>
      </c>
      <c r="V2454" s="165">
        <v>2.4799999999999999E-2</v>
      </c>
      <c r="W2454" s="167">
        <v>2.776E-2</v>
      </c>
      <c r="X2454" s="4" t="s">
        <v>602</v>
      </c>
      <c r="Y2454" s="4" t="s">
        <v>304</v>
      </c>
      <c r="Z2454" s="152">
        <v>972339</v>
      </c>
      <c r="AA2454" s="162">
        <v>1</v>
      </c>
      <c r="AB2454" s="181">
        <v>115.49</v>
      </c>
      <c r="AD2454" s="152">
        <v>1122.954</v>
      </c>
      <c r="AG2454" s="2" t="s">
        <v>36</v>
      </c>
      <c r="AH2454" s="167">
        <v>2.9500000000000001E-4</v>
      </c>
      <c r="AI2454" s="167">
        <v>1.44213287713036E-2</v>
      </c>
      <c r="AJ2454" s="167">
        <v>5.3417779713613297E-3</v>
      </c>
    </row>
    <row r="2455" spans="1:36">
      <c r="A2455" s="2">
        <v>811</v>
      </c>
      <c r="B2455" s="2">
        <v>813</v>
      </c>
      <c r="C2455" s="2" t="s">
        <v>2224</v>
      </c>
      <c r="D2455" s="2" t="s">
        <v>2225</v>
      </c>
      <c r="E2455" s="4" t="s">
        <v>347</v>
      </c>
      <c r="F2455" s="2" t="s">
        <v>3402</v>
      </c>
      <c r="G2455" s="2" t="s">
        <v>3403</v>
      </c>
      <c r="H2455" s="2" t="s">
        <v>350</v>
      </c>
      <c r="I2455" s="2" t="s">
        <v>942</v>
      </c>
      <c r="J2455" s="2" t="s">
        <v>30</v>
      </c>
      <c r="K2455" s="2" t="s">
        <v>30</v>
      </c>
      <c r="L2455" s="2" t="s">
        <v>519</v>
      </c>
      <c r="M2455" s="2" t="s">
        <v>59</v>
      </c>
      <c r="N2455" s="2" t="s">
        <v>650</v>
      </c>
      <c r="O2455" s="2" t="s">
        <v>304</v>
      </c>
      <c r="P2455" s="2" t="s">
        <v>142</v>
      </c>
      <c r="Q2455" s="2" t="s">
        <v>343</v>
      </c>
      <c r="R2455" s="2" t="s">
        <v>369</v>
      </c>
      <c r="S2455" s="2" t="s">
        <v>34</v>
      </c>
      <c r="T2455" s="152">
        <v>6.4160000000000004</v>
      </c>
      <c r="U2455" s="2" t="s">
        <v>3404</v>
      </c>
      <c r="V2455" s="165">
        <v>8.9999999999999993E-3</v>
      </c>
      <c r="W2455" s="167">
        <v>2.8410000000000001E-2</v>
      </c>
      <c r="X2455" s="4" t="s">
        <v>602</v>
      </c>
      <c r="Y2455" s="4" t="s">
        <v>304</v>
      </c>
      <c r="Z2455" s="152">
        <v>183060.47</v>
      </c>
      <c r="AA2455" s="162">
        <v>1</v>
      </c>
      <c r="AB2455" s="181">
        <v>101.93</v>
      </c>
      <c r="AC2455" s="152">
        <v>5.367</v>
      </c>
      <c r="AD2455" s="152">
        <v>191.96100000000001</v>
      </c>
      <c r="AG2455" s="2" t="s">
        <v>36</v>
      </c>
      <c r="AH2455" s="167">
        <v>6.7999999999999999E-5</v>
      </c>
      <c r="AI2455" s="167">
        <v>2.4652195313012498E-3</v>
      </c>
      <c r="AJ2455" s="167">
        <v>9.1313745048781302E-4</v>
      </c>
    </row>
    <row r="2456" spans="1:36">
      <c r="A2456" s="2">
        <v>811</v>
      </c>
      <c r="B2456" s="2">
        <v>813</v>
      </c>
      <c r="C2456" s="2" t="s">
        <v>2224</v>
      </c>
      <c r="D2456" s="2" t="s">
        <v>2225</v>
      </c>
      <c r="E2456" s="4" t="s">
        <v>347</v>
      </c>
      <c r="F2456" s="2" t="s">
        <v>3405</v>
      </c>
      <c r="G2456" s="2" t="s">
        <v>3406</v>
      </c>
      <c r="H2456" s="2" t="s">
        <v>350</v>
      </c>
      <c r="I2456" s="2" t="s">
        <v>942</v>
      </c>
      <c r="J2456" s="2" t="s">
        <v>30</v>
      </c>
      <c r="K2456" s="2" t="s">
        <v>30</v>
      </c>
      <c r="L2456" s="2" t="s">
        <v>519</v>
      </c>
      <c r="M2456" s="2" t="s">
        <v>59</v>
      </c>
      <c r="N2456" s="2" t="s">
        <v>650</v>
      </c>
      <c r="O2456" s="2" t="s">
        <v>304</v>
      </c>
      <c r="P2456" s="2" t="s">
        <v>142</v>
      </c>
      <c r="Q2456" s="2" t="s">
        <v>343</v>
      </c>
      <c r="R2456" s="2" t="s">
        <v>369</v>
      </c>
      <c r="S2456" s="2" t="s">
        <v>34</v>
      </c>
      <c r="T2456" s="152">
        <v>9.8800000000000008</v>
      </c>
      <c r="U2456" s="2" t="s">
        <v>3407</v>
      </c>
      <c r="V2456" s="165">
        <v>1.6899999999999998E-2</v>
      </c>
      <c r="W2456" s="167">
        <v>2.9499999999999998E-2</v>
      </c>
      <c r="X2456" s="4" t="s">
        <v>602</v>
      </c>
      <c r="Y2456" s="4" t="s">
        <v>304</v>
      </c>
      <c r="Z2456" s="152">
        <v>892030</v>
      </c>
      <c r="AA2456" s="162">
        <v>1</v>
      </c>
      <c r="AB2456" s="181">
        <v>102.05</v>
      </c>
      <c r="AC2456" s="152">
        <v>8.6910000000000007</v>
      </c>
      <c r="AD2456" s="152">
        <v>919.00800000000004</v>
      </c>
      <c r="AG2456" s="2" t="s">
        <v>36</v>
      </c>
      <c r="AH2456" s="167">
        <v>2.04E-4</v>
      </c>
      <c r="AI2456" s="167">
        <v>1.1802187474260499E-2</v>
      </c>
      <c r="AJ2456" s="167">
        <v>4.3716266415984801E-3</v>
      </c>
    </row>
    <row r="2457" spans="1:36">
      <c r="A2457" s="2">
        <v>811</v>
      </c>
      <c r="B2457" s="2">
        <v>813</v>
      </c>
      <c r="C2457" s="2" t="s">
        <v>4121</v>
      </c>
      <c r="D2457" s="2" t="s">
        <v>4122</v>
      </c>
      <c r="E2457" s="4" t="s">
        <v>347</v>
      </c>
      <c r="F2457" s="2" t="s">
        <v>4123</v>
      </c>
      <c r="G2457" s="2" t="s">
        <v>4124</v>
      </c>
      <c r="H2457" s="2" t="s">
        <v>350</v>
      </c>
      <c r="I2457" s="2" t="s">
        <v>1153</v>
      </c>
      <c r="J2457" s="2" t="s">
        <v>30</v>
      </c>
      <c r="K2457" s="2" t="s">
        <v>30</v>
      </c>
      <c r="L2457" s="2" t="s">
        <v>519</v>
      </c>
      <c r="M2457" s="2" t="s">
        <v>59</v>
      </c>
      <c r="N2457" s="2" t="s">
        <v>650</v>
      </c>
      <c r="O2457" s="2" t="s">
        <v>304</v>
      </c>
      <c r="P2457" s="2" t="s">
        <v>342</v>
      </c>
      <c r="Q2457" s="2" t="s">
        <v>343</v>
      </c>
      <c r="R2457" s="2" t="s">
        <v>369</v>
      </c>
      <c r="S2457" s="2" t="s">
        <v>34</v>
      </c>
      <c r="T2457" s="152">
        <v>1.4550000000000001</v>
      </c>
      <c r="U2457" s="2" t="s">
        <v>1577</v>
      </c>
      <c r="V2457" s="165">
        <v>1.44E-2</v>
      </c>
      <c r="W2457" s="167">
        <v>4.3180000000000003E-2</v>
      </c>
      <c r="X2457" s="4" t="s">
        <v>602</v>
      </c>
      <c r="Y2457" s="4" t="s">
        <v>304</v>
      </c>
      <c r="Z2457" s="152">
        <v>92307.69</v>
      </c>
      <c r="AA2457" s="162">
        <v>1</v>
      </c>
      <c r="AB2457" s="181">
        <v>96.34</v>
      </c>
      <c r="AD2457" s="152">
        <v>88.929000000000002</v>
      </c>
      <c r="AG2457" s="2" t="s">
        <v>36</v>
      </c>
      <c r="AH2457" s="167">
        <v>3.0800000000000001E-4</v>
      </c>
      <c r="AI2457" s="167">
        <v>1.1420568313095501E-3</v>
      </c>
      <c r="AJ2457" s="167">
        <v>4.2302717872096698E-4</v>
      </c>
    </row>
    <row r="2458" spans="1:36">
      <c r="A2458" s="2">
        <v>811</v>
      </c>
      <c r="B2458" s="2">
        <v>813</v>
      </c>
      <c r="C2458" s="2" t="s">
        <v>2232</v>
      </c>
      <c r="D2458" s="2" t="s">
        <v>2233</v>
      </c>
      <c r="E2458" s="4" t="s">
        <v>347</v>
      </c>
      <c r="F2458" s="2" t="s">
        <v>3857</v>
      </c>
      <c r="G2458" s="2" t="s">
        <v>3858</v>
      </c>
      <c r="H2458" s="2" t="s">
        <v>350</v>
      </c>
      <c r="I2458" s="2" t="s">
        <v>1153</v>
      </c>
      <c r="J2458" s="2" t="s">
        <v>30</v>
      </c>
      <c r="K2458" s="2" t="s">
        <v>30</v>
      </c>
      <c r="L2458" s="2" t="s">
        <v>519</v>
      </c>
      <c r="M2458" s="2" t="s">
        <v>59</v>
      </c>
      <c r="N2458" s="2" t="s">
        <v>633</v>
      </c>
      <c r="O2458" s="2" t="s">
        <v>304</v>
      </c>
      <c r="P2458" s="2" t="s">
        <v>2943</v>
      </c>
      <c r="Q2458" s="2" t="s">
        <v>368</v>
      </c>
      <c r="R2458" s="2" t="s">
        <v>369</v>
      </c>
      <c r="S2458" s="2" t="s">
        <v>34</v>
      </c>
      <c r="T2458" s="152">
        <v>1.5840000000000001</v>
      </c>
      <c r="U2458" s="2" t="s">
        <v>3132</v>
      </c>
      <c r="V2458" s="165">
        <v>7.3999999999999996E-2</v>
      </c>
      <c r="W2458" s="167">
        <v>5.2659999999999998E-2</v>
      </c>
      <c r="X2458" s="4" t="s">
        <v>602</v>
      </c>
      <c r="Y2458" s="4" t="s">
        <v>304</v>
      </c>
      <c r="Z2458" s="152">
        <v>84550</v>
      </c>
      <c r="AA2458" s="162">
        <v>1</v>
      </c>
      <c r="AB2458" s="181">
        <v>103.44</v>
      </c>
      <c r="AD2458" s="152">
        <v>87.459000000000003</v>
      </c>
      <c r="AG2458" s="2" t="s">
        <v>36</v>
      </c>
      <c r="AH2458" s="167">
        <v>8.0699999999999999E-4</v>
      </c>
      <c r="AI2458" s="167">
        <v>1.1231695344186699E-3</v>
      </c>
      <c r="AJ2458" s="167">
        <v>4.1603116967976202E-4</v>
      </c>
    </row>
    <row r="2459" spans="1:36">
      <c r="A2459" s="2">
        <v>811</v>
      </c>
      <c r="B2459" s="2">
        <v>813</v>
      </c>
      <c r="C2459" s="2" t="s">
        <v>2232</v>
      </c>
      <c r="D2459" s="2" t="s">
        <v>2233</v>
      </c>
      <c r="E2459" s="4" t="s">
        <v>347</v>
      </c>
      <c r="F2459" s="2" t="s">
        <v>3411</v>
      </c>
      <c r="G2459" s="2" t="s">
        <v>3412</v>
      </c>
      <c r="H2459" s="2" t="s">
        <v>350</v>
      </c>
      <c r="I2459" s="2" t="s">
        <v>1153</v>
      </c>
      <c r="J2459" s="2" t="s">
        <v>30</v>
      </c>
      <c r="K2459" s="2" t="s">
        <v>30</v>
      </c>
      <c r="L2459" s="2" t="s">
        <v>519</v>
      </c>
      <c r="M2459" s="2" t="s">
        <v>31</v>
      </c>
      <c r="N2459" s="2" t="s">
        <v>633</v>
      </c>
      <c r="O2459" s="2" t="s">
        <v>304</v>
      </c>
      <c r="P2459" s="2" t="s">
        <v>2943</v>
      </c>
      <c r="Q2459" s="2" t="s">
        <v>368</v>
      </c>
      <c r="R2459" s="2" t="s">
        <v>369</v>
      </c>
      <c r="S2459" s="2" t="s">
        <v>34</v>
      </c>
      <c r="T2459" s="152">
        <v>2.7730000000000001</v>
      </c>
      <c r="U2459" s="2" t="s">
        <v>2871</v>
      </c>
      <c r="V2459" s="165">
        <v>5.6899999999999999E-2</v>
      </c>
      <c r="W2459" s="167">
        <v>5.491E-2</v>
      </c>
      <c r="X2459" s="4" t="s">
        <v>602</v>
      </c>
      <c r="Y2459" s="4" t="s">
        <v>304</v>
      </c>
      <c r="Z2459" s="152">
        <v>83000</v>
      </c>
      <c r="AA2459" s="162">
        <v>1</v>
      </c>
      <c r="AB2459" s="181">
        <v>100.74</v>
      </c>
      <c r="AD2459" s="152">
        <v>83.614000000000004</v>
      </c>
      <c r="AG2459" s="2" t="s">
        <v>36</v>
      </c>
      <c r="AH2459" s="167">
        <v>3.3199999999999999E-4</v>
      </c>
      <c r="AI2459" s="167">
        <v>1.07379958047301E-3</v>
      </c>
      <c r="AJ2459" s="167">
        <v>3.97744135480884E-4</v>
      </c>
    </row>
    <row r="2460" spans="1:36">
      <c r="A2460" s="2">
        <v>811</v>
      </c>
      <c r="B2460" s="2">
        <v>813</v>
      </c>
      <c r="C2460" s="2" t="s">
        <v>2240</v>
      </c>
      <c r="D2460" s="2" t="s">
        <v>2241</v>
      </c>
      <c r="E2460" s="4" t="s">
        <v>347</v>
      </c>
      <c r="F2460" s="2" t="s">
        <v>3413</v>
      </c>
      <c r="G2460" s="2" t="s">
        <v>3414</v>
      </c>
      <c r="H2460" s="2" t="s">
        <v>350</v>
      </c>
      <c r="I2460" s="2" t="s">
        <v>1153</v>
      </c>
      <c r="J2460" s="2" t="s">
        <v>30</v>
      </c>
      <c r="K2460" s="2" t="s">
        <v>30</v>
      </c>
      <c r="L2460" s="2" t="s">
        <v>519</v>
      </c>
      <c r="M2460" s="2" t="s">
        <v>59</v>
      </c>
      <c r="N2460" s="2" t="s">
        <v>634</v>
      </c>
      <c r="O2460" s="2" t="s">
        <v>304</v>
      </c>
      <c r="P2460" s="2" t="s">
        <v>342</v>
      </c>
      <c r="Q2460" s="2" t="s">
        <v>343</v>
      </c>
      <c r="R2460" s="2" t="s">
        <v>369</v>
      </c>
      <c r="S2460" s="2" t="s">
        <v>34</v>
      </c>
      <c r="T2460" s="152">
        <v>3.181</v>
      </c>
      <c r="U2460" s="2" t="s">
        <v>3415</v>
      </c>
      <c r="V2460" s="165">
        <v>2.5000000000000001E-2</v>
      </c>
      <c r="W2460" s="167">
        <v>4.3069999999999997E-2</v>
      </c>
      <c r="X2460" s="4" t="s">
        <v>602</v>
      </c>
      <c r="Y2460" s="4" t="s">
        <v>304</v>
      </c>
      <c r="Z2460" s="152">
        <v>576800.69999999995</v>
      </c>
      <c r="AA2460" s="162">
        <v>1</v>
      </c>
      <c r="AB2460" s="181">
        <v>95.85</v>
      </c>
      <c r="AD2460" s="152">
        <v>552.86300000000006</v>
      </c>
      <c r="AG2460" s="2" t="s">
        <v>36</v>
      </c>
      <c r="AH2460" s="167">
        <v>2.8400000000000002E-4</v>
      </c>
      <c r="AI2460" s="167">
        <v>7.1000447670964903E-3</v>
      </c>
      <c r="AJ2460" s="167">
        <v>2.62991457541863E-3</v>
      </c>
    </row>
    <row r="2461" spans="1:36">
      <c r="A2461" s="2">
        <v>811</v>
      </c>
      <c r="B2461" s="2">
        <v>813</v>
      </c>
      <c r="C2461" s="2" t="s">
        <v>2240</v>
      </c>
      <c r="D2461" s="2" t="s">
        <v>2241</v>
      </c>
      <c r="E2461" s="4" t="s">
        <v>347</v>
      </c>
      <c r="F2461" s="2" t="s">
        <v>3416</v>
      </c>
      <c r="G2461" s="2" t="s">
        <v>3417</v>
      </c>
      <c r="H2461" s="2" t="s">
        <v>350</v>
      </c>
      <c r="I2461" s="2" t="s">
        <v>942</v>
      </c>
      <c r="J2461" s="2" t="s">
        <v>30</v>
      </c>
      <c r="K2461" s="2" t="s">
        <v>30</v>
      </c>
      <c r="L2461" s="2" t="s">
        <v>519</v>
      </c>
      <c r="M2461" s="2" t="s">
        <v>59</v>
      </c>
      <c r="N2461" s="2" t="s">
        <v>634</v>
      </c>
      <c r="O2461" s="2" t="s">
        <v>304</v>
      </c>
      <c r="P2461" s="2" t="s">
        <v>342</v>
      </c>
      <c r="Q2461" s="2" t="s">
        <v>343</v>
      </c>
      <c r="R2461" s="2" t="s">
        <v>369</v>
      </c>
      <c r="S2461" s="2" t="s">
        <v>34</v>
      </c>
      <c r="T2461" s="152">
        <v>3.335</v>
      </c>
      <c r="U2461" s="2" t="s">
        <v>3415</v>
      </c>
      <c r="V2461" s="165">
        <v>1E-3</v>
      </c>
      <c r="W2461" s="167">
        <v>2.5729999999999999E-2</v>
      </c>
      <c r="X2461" s="4" t="s">
        <v>602</v>
      </c>
      <c r="Y2461" s="4" t="s">
        <v>304</v>
      </c>
      <c r="Z2461" s="152">
        <v>278921.12</v>
      </c>
      <c r="AA2461" s="162">
        <v>1</v>
      </c>
      <c r="AB2461" s="181">
        <v>105.19</v>
      </c>
      <c r="AD2461" s="152">
        <v>293.39699999999999</v>
      </c>
      <c r="AG2461" s="2" t="s">
        <v>36</v>
      </c>
      <c r="AH2461" s="167">
        <v>2.8299999999999999E-4</v>
      </c>
      <c r="AI2461" s="167">
        <v>3.76789721062011E-3</v>
      </c>
      <c r="AJ2461" s="167">
        <v>1.39565990327429E-3</v>
      </c>
    </row>
    <row r="2462" spans="1:36">
      <c r="A2462" s="2">
        <v>811</v>
      </c>
      <c r="B2462" s="2">
        <v>813</v>
      </c>
      <c r="C2462" s="2" t="s">
        <v>2240</v>
      </c>
      <c r="D2462" s="2" t="s">
        <v>2241</v>
      </c>
      <c r="E2462" s="4" t="s">
        <v>347</v>
      </c>
      <c r="F2462" s="2" t="s">
        <v>3859</v>
      </c>
      <c r="G2462" s="2" t="s">
        <v>3860</v>
      </c>
      <c r="H2462" s="2" t="s">
        <v>350</v>
      </c>
      <c r="I2462" s="2" t="s">
        <v>942</v>
      </c>
      <c r="J2462" s="2" t="s">
        <v>30</v>
      </c>
      <c r="K2462" s="2" t="s">
        <v>30</v>
      </c>
      <c r="L2462" s="2" t="s">
        <v>519</v>
      </c>
      <c r="M2462" s="2" t="s">
        <v>59</v>
      </c>
      <c r="N2462" s="2" t="s">
        <v>634</v>
      </c>
      <c r="O2462" s="2" t="s">
        <v>304</v>
      </c>
      <c r="P2462" s="2" t="s">
        <v>342</v>
      </c>
      <c r="Q2462" s="2" t="s">
        <v>343</v>
      </c>
      <c r="R2462" s="2" t="s">
        <v>369</v>
      </c>
      <c r="S2462" s="2" t="s">
        <v>34</v>
      </c>
      <c r="T2462" s="152">
        <v>3.7149999999999999</v>
      </c>
      <c r="U2462" s="2" t="s">
        <v>3861</v>
      </c>
      <c r="V2462" s="165">
        <v>1.3899999999999999E-2</v>
      </c>
      <c r="W2462" s="167">
        <v>2.511E-2</v>
      </c>
      <c r="X2462" s="4" t="s">
        <v>602</v>
      </c>
      <c r="Y2462" s="4" t="s">
        <v>304</v>
      </c>
      <c r="Z2462" s="152">
        <v>848825.89</v>
      </c>
      <c r="AA2462" s="162">
        <v>1</v>
      </c>
      <c r="AB2462" s="181">
        <v>105.13</v>
      </c>
      <c r="AD2462" s="152">
        <v>892.37099999999998</v>
      </c>
      <c r="AG2462" s="2" t="s">
        <v>36</v>
      </c>
      <c r="AH2462" s="167">
        <v>5.31E-4</v>
      </c>
      <c r="AI2462" s="167">
        <v>1.14601017333827E-2</v>
      </c>
      <c r="AJ2462" s="167">
        <v>4.2449152889959202E-3</v>
      </c>
    </row>
    <row r="2463" spans="1:36">
      <c r="A2463" s="2">
        <v>811</v>
      </c>
      <c r="B2463" s="2">
        <v>813</v>
      </c>
      <c r="C2463" s="2" t="s">
        <v>2240</v>
      </c>
      <c r="D2463" s="2" t="s">
        <v>2241</v>
      </c>
      <c r="E2463" s="4" t="s">
        <v>347</v>
      </c>
      <c r="F2463" s="2" t="s">
        <v>3418</v>
      </c>
      <c r="G2463" s="2" t="s">
        <v>3419</v>
      </c>
      <c r="H2463" s="2" t="s">
        <v>350</v>
      </c>
      <c r="I2463" s="2" t="s">
        <v>942</v>
      </c>
      <c r="J2463" s="2" t="s">
        <v>30</v>
      </c>
      <c r="K2463" s="2" t="s">
        <v>30</v>
      </c>
      <c r="L2463" s="2" t="s">
        <v>519</v>
      </c>
      <c r="M2463" s="2" t="s">
        <v>59</v>
      </c>
      <c r="N2463" s="2" t="s">
        <v>634</v>
      </c>
      <c r="O2463" s="2" t="s">
        <v>304</v>
      </c>
      <c r="P2463" s="2" t="s">
        <v>342</v>
      </c>
      <c r="Q2463" s="2" t="s">
        <v>343</v>
      </c>
      <c r="R2463" s="2" t="s">
        <v>369</v>
      </c>
      <c r="S2463" s="2" t="s">
        <v>34</v>
      </c>
      <c r="T2463" s="152">
        <v>2.8039999999999998</v>
      </c>
      <c r="U2463" s="2" t="s">
        <v>3420</v>
      </c>
      <c r="V2463" s="165">
        <v>1.7500000000000002E-2</v>
      </c>
      <c r="W2463" s="167">
        <v>2.4469999999999999E-2</v>
      </c>
      <c r="X2463" s="4" t="s">
        <v>602</v>
      </c>
      <c r="Y2463" s="4" t="s">
        <v>304</v>
      </c>
      <c r="Z2463" s="152">
        <v>636955.19999999995</v>
      </c>
      <c r="AA2463" s="162">
        <v>1</v>
      </c>
      <c r="AB2463" s="181">
        <v>115.29</v>
      </c>
      <c r="AD2463" s="152">
        <v>734.346</v>
      </c>
      <c r="AG2463" s="2" t="s">
        <v>36</v>
      </c>
      <c r="AH2463" s="167">
        <v>2.8600000000000001E-4</v>
      </c>
      <c r="AI2463" s="167">
        <v>9.4306953959743707E-3</v>
      </c>
      <c r="AJ2463" s="167">
        <v>3.4932066052801702E-3</v>
      </c>
    </row>
    <row r="2464" spans="1:36">
      <c r="A2464" s="2">
        <v>811</v>
      </c>
      <c r="B2464" s="2">
        <v>813</v>
      </c>
      <c r="C2464" s="2" t="s">
        <v>2240</v>
      </c>
      <c r="D2464" s="2" t="s">
        <v>2241</v>
      </c>
      <c r="E2464" s="4" t="s">
        <v>347</v>
      </c>
      <c r="F2464" s="2" t="s">
        <v>3862</v>
      </c>
      <c r="G2464" s="2" t="s">
        <v>3863</v>
      </c>
      <c r="H2464" s="2" t="s">
        <v>350</v>
      </c>
      <c r="I2464" s="2" t="s">
        <v>942</v>
      </c>
      <c r="J2464" s="2" t="s">
        <v>30</v>
      </c>
      <c r="K2464" s="2" t="s">
        <v>30</v>
      </c>
      <c r="L2464" s="2" t="s">
        <v>519</v>
      </c>
      <c r="M2464" s="2" t="s">
        <v>31</v>
      </c>
      <c r="N2464" s="2" t="s">
        <v>634</v>
      </c>
      <c r="O2464" s="2" t="s">
        <v>304</v>
      </c>
      <c r="P2464" s="2" t="s">
        <v>2882</v>
      </c>
      <c r="Q2464" s="2" t="s">
        <v>343</v>
      </c>
      <c r="R2464" s="2" t="s">
        <v>369</v>
      </c>
      <c r="S2464" s="2" t="s">
        <v>34</v>
      </c>
      <c r="T2464" s="152">
        <v>6.56</v>
      </c>
      <c r="U2464" s="2" t="s">
        <v>3864</v>
      </c>
      <c r="V2464" s="165">
        <v>3.4500000000000003E-2</v>
      </c>
      <c r="W2464" s="167">
        <v>2.903E-2</v>
      </c>
      <c r="X2464" s="4" t="s">
        <v>602</v>
      </c>
      <c r="Y2464" s="4" t="s">
        <v>304</v>
      </c>
      <c r="Z2464" s="152">
        <v>225000</v>
      </c>
      <c r="AA2464" s="162">
        <v>1</v>
      </c>
      <c r="AB2464" s="181">
        <v>106.85</v>
      </c>
      <c r="AD2464" s="152">
        <v>240.41200000000001</v>
      </c>
      <c r="AG2464" s="2" t="s">
        <v>36</v>
      </c>
      <c r="AH2464" s="167">
        <v>1.5300000000000001E-4</v>
      </c>
      <c r="AI2464" s="167">
        <v>3.0874521509560099E-3</v>
      </c>
      <c r="AJ2464" s="167">
        <v>1.14361749524959E-3</v>
      </c>
    </row>
    <row r="2465" spans="1:36">
      <c r="A2465" s="2">
        <v>811</v>
      </c>
      <c r="B2465" s="2">
        <v>813</v>
      </c>
      <c r="C2465" s="2" t="s">
        <v>2248</v>
      </c>
      <c r="D2465" s="2" t="s">
        <v>2249</v>
      </c>
      <c r="E2465" s="4" t="s">
        <v>347</v>
      </c>
      <c r="F2465" s="2" t="s">
        <v>3421</v>
      </c>
      <c r="G2465" s="2" t="s">
        <v>3422</v>
      </c>
      <c r="H2465" s="2" t="s">
        <v>350</v>
      </c>
      <c r="I2465" s="2" t="s">
        <v>1153</v>
      </c>
      <c r="J2465" s="2" t="s">
        <v>30</v>
      </c>
      <c r="K2465" s="2" t="s">
        <v>30</v>
      </c>
      <c r="L2465" s="2" t="s">
        <v>519</v>
      </c>
      <c r="M2465" s="2" t="s">
        <v>59</v>
      </c>
      <c r="N2465" s="2" t="s">
        <v>663</v>
      </c>
      <c r="O2465" s="2" t="s">
        <v>304</v>
      </c>
      <c r="P2465" s="2" t="s">
        <v>2882</v>
      </c>
      <c r="Q2465" s="2" t="s">
        <v>343</v>
      </c>
      <c r="R2465" s="2" t="s">
        <v>369</v>
      </c>
      <c r="S2465" s="2" t="s">
        <v>34</v>
      </c>
      <c r="T2465" s="152">
        <v>0.90200000000000002</v>
      </c>
      <c r="U2465" s="2" t="s">
        <v>3423</v>
      </c>
      <c r="V2465" s="165">
        <v>2.29E-2</v>
      </c>
      <c r="W2465" s="167">
        <v>4.7030000000000002E-2</v>
      </c>
      <c r="X2465" s="4" t="s">
        <v>602</v>
      </c>
      <c r="Y2465" s="4" t="s">
        <v>304</v>
      </c>
      <c r="Z2465" s="152">
        <v>114396.54</v>
      </c>
      <c r="AA2465" s="162">
        <v>1</v>
      </c>
      <c r="AB2465" s="181">
        <v>98.11</v>
      </c>
      <c r="AD2465" s="152">
        <v>112.23399999999999</v>
      </c>
      <c r="AG2465" s="2" t="s">
        <v>36</v>
      </c>
      <c r="AH2465" s="167">
        <v>3.4499999999999998E-4</v>
      </c>
      <c r="AI2465" s="167">
        <v>1.4413496795843E-3</v>
      </c>
      <c r="AJ2465" s="167">
        <v>5.3388769436785795E-4</v>
      </c>
    </row>
    <row r="2466" spans="1:36">
      <c r="A2466" s="2">
        <v>811</v>
      </c>
      <c r="B2466" s="2">
        <v>813</v>
      </c>
      <c r="C2466" s="2" t="s">
        <v>2248</v>
      </c>
      <c r="D2466" s="2" t="s">
        <v>2249</v>
      </c>
      <c r="E2466" s="4" t="s">
        <v>347</v>
      </c>
      <c r="F2466" s="2" t="s">
        <v>3424</v>
      </c>
      <c r="G2466" s="2" t="s">
        <v>3425</v>
      </c>
      <c r="H2466" s="2" t="s">
        <v>350</v>
      </c>
      <c r="I2466" s="2" t="s">
        <v>1153</v>
      </c>
      <c r="J2466" s="2" t="s">
        <v>30</v>
      </c>
      <c r="K2466" s="2" t="s">
        <v>30</v>
      </c>
      <c r="L2466" s="2" t="s">
        <v>519</v>
      </c>
      <c r="M2466" s="2" t="s">
        <v>31</v>
      </c>
      <c r="N2466" s="2" t="s">
        <v>663</v>
      </c>
      <c r="O2466" s="2" t="s">
        <v>304</v>
      </c>
      <c r="P2466" s="2" t="s">
        <v>2882</v>
      </c>
      <c r="Q2466" s="2" t="s">
        <v>343</v>
      </c>
      <c r="R2466" s="2" t="s">
        <v>369</v>
      </c>
      <c r="S2466" s="2" t="s">
        <v>34</v>
      </c>
      <c r="T2466" s="152">
        <v>5.1440000000000001</v>
      </c>
      <c r="U2466" s="2" t="s">
        <v>3426</v>
      </c>
      <c r="V2466" s="165">
        <v>5.6800000000000003E-2</v>
      </c>
      <c r="W2466" s="167">
        <v>4.675E-2</v>
      </c>
      <c r="X2466" s="4" t="s">
        <v>602</v>
      </c>
      <c r="Y2466" s="4" t="s">
        <v>304</v>
      </c>
      <c r="Z2466" s="152">
        <v>69000</v>
      </c>
      <c r="AA2466" s="162">
        <v>1</v>
      </c>
      <c r="AB2466" s="181">
        <v>105.89</v>
      </c>
      <c r="AD2466" s="152">
        <v>73.063999999999993</v>
      </c>
      <c r="AG2466" s="2" t="s">
        <v>36</v>
      </c>
      <c r="AH2466" s="167">
        <v>4.6000000000000001E-4</v>
      </c>
      <c r="AI2466" s="167">
        <v>9.38311912661219E-4</v>
      </c>
      <c r="AJ2466" s="167">
        <v>3.4755839665019601E-4</v>
      </c>
    </row>
    <row r="2467" spans="1:36">
      <c r="A2467" s="2">
        <v>811</v>
      </c>
      <c r="B2467" s="2">
        <v>813</v>
      </c>
      <c r="C2467" s="2" t="s">
        <v>2256</v>
      </c>
      <c r="D2467" s="2" t="s">
        <v>2257</v>
      </c>
      <c r="E2467" s="4" t="s">
        <v>347</v>
      </c>
      <c r="F2467" s="2" t="s">
        <v>3427</v>
      </c>
      <c r="G2467" s="2" t="s">
        <v>3428</v>
      </c>
      <c r="H2467" s="2" t="s">
        <v>350</v>
      </c>
      <c r="I2467" s="2" t="s">
        <v>1153</v>
      </c>
      <c r="J2467" s="2" t="s">
        <v>30</v>
      </c>
      <c r="K2467" s="2" t="s">
        <v>30</v>
      </c>
      <c r="L2467" s="2" t="s">
        <v>519</v>
      </c>
      <c r="M2467" s="2" t="s">
        <v>59</v>
      </c>
      <c r="N2467" s="2" t="s">
        <v>626</v>
      </c>
      <c r="O2467" s="2" t="s">
        <v>304</v>
      </c>
      <c r="P2467" s="2" t="s">
        <v>2882</v>
      </c>
      <c r="Q2467" s="2" t="s">
        <v>343</v>
      </c>
      <c r="R2467" s="2" t="s">
        <v>369</v>
      </c>
      <c r="S2467" s="2" t="s">
        <v>34</v>
      </c>
      <c r="T2467" s="152">
        <v>3.16</v>
      </c>
      <c r="U2467" s="2" t="s">
        <v>69</v>
      </c>
      <c r="V2467" s="165">
        <v>2.4299999999999999E-2</v>
      </c>
      <c r="W2467" s="167">
        <v>4.6629999999999998E-2</v>
      </c>
      <c r="X2467" s="4" t="s">
        <v>602</v>
      </c>
      <c r="Y2467" s="4" t="s">
        <v>304</v>
      </c>
      <c r="Z2467" s="152">
        <v>618352</v>
      </c>
      <c r="AA2467" s="162">
        <v>1</v>
      </c>
      <c r="AB2467" s="181">
        <v>93.56</v>
      </c>
      <c r="AD2467" s="152">
        <v>578.53</v>
      </c>
      <c r="AG2467" s="2" t="s">
        <v>36</v>
      </c>
      <c r="AH2467" s="167">
        <v>4.2200000000000001E-4</v>
      </c>
      <c r="AI2467" s="167">
        <v>7.42966400651508E-3</v>
      </c>
      <c r="AJ2467" s="167">
        <v>2.7520082340533802E-3</v>
      </c>
    </row>
    <row r="2468" spans="1:36">
      <c r="A2468" s="2">
        <v>811</v>
      </c>
      <c r="B2468" s="2">
        <v>813</v>
      </c>
      <c r="C2468" s="2" t="s">
        <v>2256</v>
      </c>
      <c r="D2468" s="2" t="s">
        <v>2257</v>
      </c>
      <c r="E2468" s="4" t="s">
        <v>347</v>
      </c>
      <c r="F2468" s="2" t="s">
        <v>3865</v>
      </c>
      <c r="G2468" s="2" t="s">
        <v>3866</v>
      </c>
      <c r="H2468" s="2" t="s">
        <v>350</v>
      </c>
      <c r="I2468" s="2" t="s">
        <v>942</v>
      </c>
      <c r="J2468" s="2" t="s">
        <v>30</v>
      </c>
      <c r="K2468" s="2" t="s">
        <v>30</v>
      </c>
      <c r="L2468" s="2" t="s">
        <v>519</v>
      </c>
      <c r="M2468" s="2" t="s">
        <v>59</v>
      </c>
      <c r="N2468" s="2" t="s">
        <v>626</v>
      </c>
      <c r="O2468" s="2" t="s">
        <v>304</v>
      </c>
      <c r="P2468" s="2" t="s">
        <v>2882</v>
      </c>
      <c r="Q2468" s="2" t="s">
        <v>343</v>
      </c>
      <c r="R2468" s="2" t="s">
        <v>369</v>
      </c>
      <c r="S2468" s="2" t="s">
        <v>34</v>
      </c>
      <c r="T2468" s="152">
        <v>1.867</v>
      </c>
      <c r="U2468" s="2" t="s">
        <v>3867</v>
      </c>
      <c r="V2468" s="165">
        <v>1.9400000000000001E-2</v>
      </c>
      <c r="W2468" s="167">
        <v>2.63E-2</v>
      </c>
      <c r="X2468" s="4" t="s">
        <v>602</v>
      </c>
      <c r="Y2468" s="4" t="s">
        <v>304</v>
      </c>
      <c r="Z2468" s="152">
        <v>127727.11</v>
      </c>
      <c r="AA2468" s="162">
        <v>1</v>
      </c>
      <c r="AB2468" s="181">
        <v>116.7</v>
      </c>
      <c r="AD2468" s="152">
        <v>149.05799999999999</v>
      </c>
      <c r="AG2468" s="2" t="s">
        <v>36</v>
      </c>
      <c r="AH2468" s="167">
        <v>5.2999999999999998E-4</v>
      </c>
      <c r="AI2468" s="167">
        <v>1.9142432875545699E-3</v>
      </c>
      <c r="AJ2468" s="167">
        <v>7.0905134938969896E-4</v>
      </c>
    </row>
    <row r="2469" spans="1:36">
      <c r="A2469" s="2">
        <v>811</v>
      </c>
      <c r="B2469" s="2">
        <v>813</v>
      </c>
      <c r="C2469" s="2" t="s">
        <v>2256</v>
      </c>
      <c r="D2469" s="2" t="s">
        <v>2257</v>
      </c>
      <c r="E2469" s="4" t="s">
        <v>347</v>
      </c>
      <c r="F2469" s="2" t="s">
        <v>3429</v>
      </c>
      <c r="G2469" s="2" t="s">
        <v>3430</v>
      </c>
      <c r="H2469" s="2" t="s">
        <v>350</v>
      </c>
      <c r="I2469" s="2" t="s">
        <v>942</v>
      </c>
      <c r="J2469" s="2" t="s">
        <v>30</v>
      </c>
      <c r="K2469" s="2" t="s">
        <v>30</v>
      </c>
      <c r="L2469" s="2" t="s">
        <v>519</v>
      </c>
      <c r="M2469" s="2" t="s">
        <v>59</v>
      </c>
      <c r="N2469" s="2" t="s">
        <v>626</v>
      </c>
      <c r="O2469" s="2" t="s">
        <v>304</v>
      </c>
      <c r="P2469" s="2" t="s">
        <v>2882</v>
      </c>
      <c r="Q2469" s="2" t="s">
        <v>343</v>
      </c>
      <c r="R2469" s="2" t="s">
        <v>369</v>
      </c>
      <c r="S2469" s="2" t="s">
        <v>34</v>
      </c>
      <c r="T2469" s="152">
        <v>2.8519999999999999</v>
      </c>
      <c r="U2469" s="2" t="s">
        <v>3431</v>
      </c>
      <c r="V2469" s="165">
        <v>1.23E-2</v>
      </c>
      <c r="W2469" s="167">
        <v>2.7660000000000001E-2</v>
      </c>
      <c r="X2469" s="4" t="s">
        <v>602</v>
      </c>
      <c r="Y2469" s="4" t="s">
        <v>304</v>
      </c>
      <c r="Z2469" s="152">
        <v>435315.47</v>
      </c>
      <c r="AA2469" s="162">
        <v>1</v>
      </c>
      <c r="AB2469" s="181">
        <v>112.88</v>
      </c>
      <c r="AD2469" s="152">
        <v>491.38400000000001</v>
      </c>
      <c r="AG2469" s="2" t="s">
        <v>36</v>
      </c>
      <c r="AH2469" s="167">
        <v>4.5399999999999998E-4</v>
      </c>
      <c r="AI2469" s="167">
        <v>6.3105075830930798E-3</v>
      </c>
      <c r="AJ2469" s="167">
        <v>2.3374635534661702E-3</v>
      </c>
    </row>
    <row r="2470" spans="1:36">
      <c r="A2470" s="2">
        <v>811</v>
      </c>
      <c r="B2470" s="2">
        <v>813</v>
      </c>
      <c r="C2470" s="2" t="s">
        <v>3432</v>
      </c>
      <c r="D2470" s="2" t="s">
        <v>3433</v>
      </c>
      <c r="E2470" s="4" t="s">
        <v>347</v>
      </c>
      <c r="F2470" s="2" t="s">
        <v>3434</v>
      </c>
      <c r="G2470" s="2" t="s">
        <v>3435</v>
      </c>
      <c r="H2470" s="2" t="s">
        <v>350</v>
      </c>
      <c r="I2470" s="2" t="s">
        <v>1153</v>
      </c>
      <c r="J2470" s="2" t="s">
        <v>30</v>
      </c>
      <c r="K2470" s="2" t="s">
        <v>30</v>
      </c>
      <c r="L2470" s="2" t="s">
        <v>519</v>
      </c>
      <c r="M2470" s="2" t="s">
        <v>59</v>
      </c>
      <c r="N2470" s="2" t="s">
        <v>626</v>
      </c>
      <c r="O2470" s="2" t="s">
        <v>304</v>
      </c>
      <c r="P2470" s="20" t="s">
        <v>354</v>
      </c>
      <c r="Q2470" s="2" t="s">
        <v>354</v>
      </c>
      <c r="R2470" s="2" t="s">
        <v>354</v>
      </c>
      <c r="S2470" s="2" t="s">
        <v>34</v>
      </c>
      <c r="T2470" s="152">
        <v>1.827</v>
      </c>
      <c r="U2470" s="2" t="s">
        <v>3436</v>
      </c>
      <c r="V2470" s="165">
        <v>7.4999999999999997E-2</v>
      </c>
      <c r="W2470" s="167">
        <v>5.4579999999999997E-2</v>
      </c>
      <c r="X2470" s="4" t="s">
        <v>602</v>
      </c>
      <c r="Y2470" s="4" t="s">
        <v>304</v>
      </c>
      <c r="Z2470" s="152">
        <v>19675.96</v>
      </c>
      <c r="AA2470" s="162">
        <v>1</v>
      </c>
      <c r="AB2470" s="181">
        <v>122.27</v>
      </c>
      <c r="AD2470" s="152">
        <v>24.058</v>
      </c>
      <c r="AG2470" s="2" t="s">
        <v>36</v>
      </c>
      <c r="AH2470" s="167">
        <v>1.8100000000000001E-4</v>
      </c>
      <c r="AI2470" s="167">
        <v>3.0895770772733101E-4</v>
      </c>
      <c r="AJ2470" s="167">
        <v>1.14440458531407E-4</v>
      </c>
    </row>
    <row r="2471" spans="1:36">
      <c r="A2471" s="2">
        <v>811</v>
      </c>
      <c r="B2471" s="2">
        <v>813</v>
      </c>
      <c r="C2471" s="2" t="s">
        <v>3432</v>
      </c>
      <c r="D2471" s="2" t="s">
        <v>3433</v>
      </c>
      <c r="E2471" s="4" t="s">
        <v>347</v>
      </c>
      <c r="F2471" s="2" t="s">
        <v>3437</v>
      </c>
      <c r="G2471" s="2" t="s">
        <v>3438</v>
      </c>
      <c r="H2471" s="2" t="s">
        <v>350</v>
      </c>
      <c r="I2471" s="2" t="s">
        <v>1153</v>
      </c>
      <c r="J2471" s="2" t="s">
        <v>30</v>
      </c>
      <c r="K2471" s="2" t="s">
        <v>30</v>
      </c>
      <c r="L2471" s="2" t="s">
        <v>519</v>
      </c>
      <c r="M2471" s="2" t="s">
        <v>31</v>
      </c>
      <c r="N2471" s="2" t="s">
        <v>626</v>
      </c>
      <c r="O2471" s="2" t="s">
        <v>304</v>
      </c>
      <c r="P2471" s="20" t="s">
        <v>354</v>
      </c>
      <c r="Q2471" s="2" t="s">
        <v>354</v>
      </c>
      <c r="R2471" s="2" t="s">
        <v>354</v>
      </c>
      <c r="S2471" s="2" t="s">
        <v>34</v>
      </c>
      <c r="T2471" s="152">
        <v>6.5010000000000003</v>
      </c>
      <c r="U2471" s="2" t="s">
        <v>3259</v>
      </c>
      <c r="V2471" s="165">
        <v>5.5E-2</v>
      </c>
      <c r="W2471" s="167">
        <v>7.3200000000000001E-2</v>
      </c>
      <c r="X2471" s="4" t="s">
        <v>602</v>
      </c>
      <c r="Y2471" s="4" t="s">
        <v>304</v>
      </c>
      <c r="Z2471" s="152">
        <v>192000</v>
      </c>
      <c r="AA2471" s="162">
        <v>1</v>
      </c>
      <c r="AB2471" s="181">
        <v>86.19</v>
      </c>
      <c r="AD2471" s="152">
        <v>165.48500000000001</v>
      </c>
      <c r="AG2471" s="2" t="s">
        <v>36</v>
      </c>
      <c r="AH2471" s="167">
        <v>6.0300000000000002E-4</v>
      </c>
      <c r="AI2471" s="167">
        <v>2.12520730706817E-3</v>
      </c>
      <c r="AJ2471" s="167">
        <v>7.8719414538710997E-4</v>
      </c>
    </row>
    <row r="2472" spans="1:36">
      <c r="A2472" s="2">
        <v>811</v>
      </c>
      <c r="B2472" s="2">
        <v>813</v>
      </c>
      <c r="C2472" s="2" t="s">
        <v>3444</v>
      </c>
      <c r="D2472" s="2" t="s">
        <v>3445</v>
      </c>
      <c r="E2472" s="4" t="s">
        <v>347</v>
      </c>
      <c r="F2472" s="2" t="s">
        <v>3446</v>
      </c>
      <c r="G2472" s="2" t="s">
        <v>3447</v>
      </c>
      <c r="H2472" s="2" t="s">
        <v>350</v>
      </c>
      <c r="I2472" s="2" t="s">
        <v>1153</v>
      </c>
      <c r="J2472" s="2" t="s">
        <v>30</v>
      </c>
      <c r="K2472" s="2" t="s">
        <v>30</v>
      </c>
      <c r="L2472" s="2" t="s">
        <v>519</v>
      </c>
      <c r="M2472" s="2" t="s">
        <v>59</v>
      </c>
      <c r="N2472" s="2" t="s">
        <v>631</v>
      </c>
      <c r="O2472" s="2" t="s">
        <v>304</v>
      </c>
      <c r="P2472" s="2" t="s">
        <v>2893</v>
      </c>
      <c r="Q2472" s="2" t="s">
        <v>343</v>
      </c>
      <c r="R2472" s="2" t="s">
        <v>369</v>
      </c>
      <c r="S2472" s="2" t="s">
        <v>34</v>
      </c>
      <c r="T2472" s="152">
        <v>3.6459999999999999</v>
      </c>
      <c r="U2472" s="2" t="s">
        <v>2899</v>
      </c>
      <c r="V2472" s="165">
        <v>2.6200000000000001E-2</v>
      </c>
      <c r="W2472" s="167">
        <v>4.5060000000000003E-2</v>
      </c>
      <c r="X2472" s="4" t="s">
        <v>602</v>
      </c>
      <c r="Y2472" s="4" t="s">
        <v>304</v>
      </c>
      <c r="Z2472" s="152">
        <v>109901.24</v>
      </c>
      <c r="AA2472" s="162">
        <v>1</v>
      </c>
      <c r="AB2472" s="181">
        <v>94.04</v>
      </c>
      <c r="AD2472" s="152">
        <v>103.351</v>
      </c>
      <c r="AG2472" s="2" t="s">
        <v>36</v>
      </c>
      <c r="AH2472" s="167">
        <v>8.5000000000000006E-5</v>
      </c>
      <c r="AI2472" s="167">
        <v>1.32726732831621E-3</v>
      </c>
      <c r="AJ2472" s="167">
        <v>4.91630659625151E-4</v>
      </c>
    </row>
    <row r="2473" spans="1:36">
      <c r="A2473" s="2">
        <v>811</v>
      </c>
      <c r="B2473" s="2">
        <v>813</v>
      </c>
      <c r="C2473" s="2" t="s">
        <v>3444</v>
      </c>
      <c r="D2473" s="2" t="s">
        <v>3445</v>
      </c>
      <c r="E2473" s="4" t="s">
        <v>347</v>
      </c>
      <c r="F2473" s="2" t="s">
        <v>3878</v>
      </c>
      <c r="G2473" s="2" t="s">
        <v>3879</v>
      </c>
      <c r="H2473" s="2" t="s">
        <v>350</v>
      </c>
      <c r="I2473" s="2" t="s">
        <v>942</v>
      </c>
      <c r="J2473" s="2" t="s">
        <v>30</v>
      </c>
      <c r="K2473" s="2" t="s">
        <v>30</v>
      </c>
      <c r="L2473" s="2" t="s">
        <v>519</v>
      </c>
      <c r="M2473" s="2" t="s">
        <v>59</v>
      </c>
      <c r="N2473" s="2" t="s">
        <v>631</v>
      </c>
      <c r="O2473" s="2" t="s">
        <v>304</v>
      </c>
      <c r="P2473" s="2" t="s">
        <v>2893</v>
      </c>
      <c r="Q2473" s="2" t="s">
        <v>343</v>
      </c>
      <c r="R2473" s="2" t="s">
        <v>369</v>
      </c>
      <c r="S2473" s="2" t="s">
        <v>34</v>
      </c>
      <c r="T2473" s="152">
        <v>4.423</v>
      </c>
      <c r="U2473" s="2" t="s">
        <v>3192</v>
      </c>
      <c r="V2473" s="165">
        <v>2.3099999999999999E-2</v>
      </c>
      <c r="W2473" s="167">
        <v>2.6579999999999999E-2</v>
      </c>
      <c r="X2473" s="4" t="s">
        <v>602</v>
      </c>
      <c r="Y2473" s="4" t="s">
        <v>304</v>
      </c>
      <c r="Z2473" s="152">
        <v>47473</v>
      </c>
      <c r="AA2473" s="162">
        <v>1</v>
      </c>
      <c r="AB2473" s="181">
        <v>103.78</v>
      </c>
      <c r="AD2473" s="152">
        <v>49.267000000000003</v>
      </c>
      <c r="AG2473" s="2" t="s">
        <v>36</v>
      </c>
      <c r="AH2473" s="167">
        <v>1.5799999999999999E-4</v>
      </c>
      <c r="AI2473" s="167">
        <v>6.3270830445884101E-4</v>
      </c>
      <c r="AJ2473" s="167">
        <v>2.34360323979363E-4</v>
      </c>
    </row>
    <row r="2474" spans="1:36">
      <c r="A2474" s="2">
        <v>811</v>
      </c>
      <c r="B2474" s="2">
        <v>813</v>
      </c>
      <c r="C2474" s="2" t="s">
        <v>3883</v>
      </c>
      <c r="D2474" s="2" t="s">
        <v>3884</v>
      </c>
      <c r="E2474" s="4" t="s">
        <v>507</v>
      </c>
      <c r="F2474" s="2" t="s">
        <v>3885</v>
      </c>
      <c r="G2474" s="2" t="s">
        <v>3886</v>
      </c>
      <c r="H2474" s="2" t="s">
        <v>350</v>
      </c>
      <c r="I2474" s="2" t="s">
        <v>1153</v>
      </c>
      <c r="J2474" s="2" t="s">
        <v>30</v>
      </c>
      <c r="K2474" s="2" t="s">
        <v>140</v>
      </c>
      <c r="L2474" s="2" t="s">
        <v>519</v>
      </c>
      <c r="M2474" s="2" t="s">
        <v>59</v>
      </c>
      <c r="N2474" s="2" t="s">
        <v>651</v>
      </c>
      <c r="O2474" s="2" t="s">
        <v>304</v>
      </c>
      <c r="P2474" s="2" t="s">
        <v>2977</v>
      </c>
      <c r="Q2474" s="2" t="s">
        <v>343</v>
      </c>
      <c r="R2474" s="2" t="s">
        <v>369</v>
      </c>
      <c r="S2474" s="2" t="s">
        <v>34</v>
      </c>
      <c r="T2474" s="152">
        <v>0.57399999999999995</v>
      </c>
      <c r="U2474" s="2" t="s">
        <v>3306</v>
      </c>
      <c r="V2474" s="165">
        <v>4.045E-2</v>
      </c>
      <c r="W2474" s="167">
        <v>0.44588</v>
      </c>
      <c r="X2474" s="4" t="s">
        <v>602</v>
      </c>
      <c r="Y2474" s="4" t="s">
        <v>304</v>
      </c>
      <c r="Z2474" s="152">
        <v>0.5</v>
      </c>
      <c r="AA2474" s="162">
        <v>1</v>
      </c>
      <c r="AB2474" s="181">
        <v>84.44</v>
      </c>
      <c r="AD2474" s="152">
        <v>0</v>
      </c>
      <c r="AG2474" s="2" t="s">
        <v>36</v>
      </c>
      <c r="AH2474" s="167">
        <v>0</v>
      </c>
      <c r="AI2474" s="167">
        <v>5.4220238054744606E-9</v>
      </c>
      <c r="AJ2474" s="167">
        <v>2.00836190503562E-9</v>
      </c>
    </row>
    <row r="2475" spans="1:36">
      <c r="A2475" s="2">
        <v>811</v>
      </c>
      <c r="B2475" s="2">
        <v>813</v>
      </c>
      <c r="C2475" s="2" t="s">
        <v>4039</v>
      </c>
      <c r="D2475" s="2" t="s">
        <v>4040</v>
      </c>
      <c r="E2475" s="4" t="s">
        <v>347</v>
      </c>
      <c r="F2475" s="2" t="s">
        <v>4041</v>
      </c>
      <c r="G2475" s="2" t="s">
        <v>4042</v>
      </c>
      <c r="H2475" s="2" t="s">
        <v>350</v>
      </c>
      <c r="I2475" s="2" t="s">
        <v>1153</v>
      </c>
      <c r="J2475" s="2" t="s">
        <v>30</v>
      </c>
      <c r="K2475" s="2" t="s">
        <v>30</v>
      </c>
      <c r="L2475" s="2" t="s">
        <v>519</v>
      </c>
      <c r="M2475" s="2" t="s">
        <v>59</v>
      </c>
      <c r="N2475" s="2" t="s">
        <v>671</v>
      </c>
      <c r="O2475" s="2" t="s">
        <v>304</v>
      </c>
      <c r="P2475" s="2" t="s">
        <v>2882</v>
      </c>
      <c r="Q2475" s="2" t="s">
        <v>343</v>
      </c>
      <c r="R2475" s="2" t="s">
        <v>369</v>
      </c>
      <c r="S2475" s="2" t="s">
        <v>34</v>
      </c>
      <c r="T2475" s="152">
        <v>3.5710000000000002</v>
      </c>
      <c r="U2475" s="2" t="s">
        <v>4043</v>
      </c>
      <c r="V2475" s="165">
        <v>2.0799999999999999E-2</v>
      </c>
      <c r="W2475" s="167">
        <v>4.4150000000000002E-2</v>
      </c>
      <c r="X2475" s="4" t="s">
        <v>602</v>
      </c>
      <c r="Y2475" s="4" t="s">
        <v>304</v>
      </c>
      <c r="Z2475" s="152">
        <v>10400</v>
      </c>
      <c r="AA2475" s="162">
        <v>1</v>
      </c>
      <c r="AB2475" s="181">
        <v>92.23</v>
      </c>
      <c r="AD2475" s="152">
        <v>9.5920000000000005</v>
      </c>
      <c r="AG2475" s="2" t="s">
        <v>36</v>
      </c>
      <c r="AH2475" s="167">
        <v>6.6000000000000005E-5</v>
      </c>
      <c r="AI2475" s="167">
        <v>1.2318242202796401E-4</v>
      </c>
      <c r="AJ2475" s="167">
        <v>4.5627775282210401E-5</v>
      </c>
    </row>
    <row r="2476" spans="1:36">
      <c r="A2476" s="2">
        <v>811</v>
      </c>
      <c r="B2476" s="2">
        <v>813</v>
      </c>
      <c r="C2476" s="2" t="s">
        <v>2272</v>
      </c>
      <c r="D2476" s="2" t="s">
        <v>2273</v>
      </c>
      <c r="E2476" s="4" t="s">
        <v>347</v>
      </c>
      <c r="F2476" s="2" t="s">
        <v>3448</v>
      </c>
      <c r="G2476" s="2" t="s">
        <v>3449</v>
      </c>
      <c r="H2476" s="2" t="s">
        <v>350</v>
      </c>
      <c r="I2476" s="2" t="s">
        <v>1153</v>
      </c>
      <c r="J2476" s="2" t="s">
        <v>30</v>
      </c>
      <c r="K2476" s="2" t="s">
        <v>30</v>
      </c>
      <c r="L2476" s="2" t="s">
        <v>519</v>
      </c>
      <c r="M2476" s="2" t="s">
        <v>31</v>
      </c>
      <c r="N2476" s="2" t="s">
        <v>644</v>
      </c>
      <c r="O2476" s="2" t="s">
        <v>304</v>
      </c>
      <c r="P2476" s="20" t="s">
        <v>354</v>
      </c>
      <c r="Q2476" s="2" t="s">
        <v>354</v>
      </c>
      <c r="R2476" s="2" t="s">
        <v>354</v>
      </c>
      <c r="S2476" s="2" t="s">
        <v>34</v>
      </c>
      <c r="T2476" s="152">
        <v>4.49</v>
      </c>
      <c r="U2476" s="2" t="s">
        <v>226</v>
      </c>
      <c r="V2476" s="165">
        <v>0</v>
      </c>
      <c r="W2476" s="167">
        <v>4.9880000000000001E-2</v>
      </c>
      <c r="X2476" s="4" t="s">
        <v>602</v>
      </c>
      <c r="Y2476" s="4" t="s">
        <v>304</v>
      </c>
      <c r="Z2476" s="152">
        <v>293000</v>
      </c>
      <c r="AA2476" s="162">
        <v>1</v>
      </c>
      <c r="AB2476" s="181">
        <v>100</v>
      </c>
      <c r="AD2476" s="152">
        <v>293</v>
      </c>
      <c r="AG2476" s="2" t="s">
        <v>36</v>
      </c>
      <c r="AH2476" s="167">
        <v>0</v>
      </c>
      <c r="AI2476" s="167">
        <v>3.7627971932828498E-3</v>
      </c>
      <c r="AJ2476" s="167">
        <v>1.39377081519525E-3</v>
      </c>
    </row>
    <row r="2477" spans="1:36">
      <c r="A2477" s="2">
        <v>811</v>
      </c>
      <c r="B2477" s="2">
        <v>813</v>
      </c>
      <c r="C2477" s="2" t="s">
        <v>2276</v>
      </c>
      <c r="D2477" s="2" t="s">
        <v>2277</v>
      </c>
      <c r="E2477" s="4" t="s">
        <v>347</v>
      </c>
      <c r="F2477" s="2" t="s">
        <v>3887</v>
      </c>
      <c r="G2477" s="2" t="s">
        <v>3888</v>
      </c>
      <c r="H2477" s="2" t="s">
        <v>350</v>
      </c>
      <c r="I2477" s="2" t="s">
        <v>1153</v>
      </c>
      <c r="J2477" s="2" t="s">
        <v>30</v>
      </c>
      <c r="K2477" s="2" t="s">
        <v>30</v>
      </c>
      <c r="L2477" s="2" t="s">
        <v>519</v>
      </c>
      <c r="M2477" s="2" t="s">
        <v>59</v>
      </c>
      <c r="N2477" s="2" t="s">
        <v>633</v>
      </c>
      <c r="O2477" s="2" t="s">
        <v>304</v>
      </c>
      <c r="P2477" s="2" t="s">
        <v>2870</v>
      </c>
      <c r="Q2477" s="2" t="s">
        <v>368</v>
      </c>
      <c r="R2477" s="2" t="s">
        <v>369</v>
      </c>
      <c r="S2477" s="2" t="s">
        <v>34</v>
      </c>
      <c r="T2477" s="152">
        <v>3.2120000000000002</v>
      </c>
      <c r="U2477" s="2" t="s">
        <v>2905</v>
      </c>
      <c r="V2477" s="165">
        <v>5.8900000000000001E-2</v>
      </c>
      <c r="W2477" s="167">
        <v>5.0720000000000001E-2</v>
      </c>
      <c r="X2477" s="4" t="s">
        <v>602</v>
      </c>
      <c r="Y2477" s="4" t="s">
        <v>304</v>
      </c>
      <c r="Z2477" s="152">
        <v>93000</v>
      </c>
      <c r="AA2477" s="162">
        <v>1</v>
      </c>
      <c r="AB2477" s="181">
        <v>102.8</v>
      </c>
      <c r="AD2477" s="152">
        <v>95.603999999999999</v>
      </c>
      <c r="AG2477" s="2" t="s">
        <v>36</v>
      </c>
      <c r="AH2477" s="167">
        <v>4.6299999999999998E-4</v>
      </c>
      <c r="AI2477" s="167">
        <v>1.2277763237768401E-3</v>
      </c>
      <c r="AJ2477" s="167">
        <v>4.5477837889394901E-4</v>
      </c>
    </row>
    <row r="2478" spans="1:36">
      <c r="A2478" s="2">
        <v>811</v>
      </c>
      <c r="B2478" s="2">
        <v>813</v>
      </c>
      <c r="C2478" s="2" t="s">
        <v>2276</v>
      </c>
      <c r="D2478" s="2" t="s">
        <v>2277</v>
      </c>
      <c r="E2478" s="4" t="s">
        <v>347</v>
      </c>
      <c r="F2478" s="2" t="s">
        <v>3450</v>
      </c>
      <c r="G2478" s="2" t="s">
        <v>3451</v>
      </c>
      <c r="H2478" s="2" t="s">
        <v>350</v>
      </c>
      <c r="I2478" s="2" t="s">
        <v>1153</v>
      </c>
      <c r="J2478" s="2" t="s">
        <v>30</v>
      </c>
      <c r="K2478" s="2" t="s">
        <v>30</v>
      </c>
      <c r="L2478" s="2" t="s">
        <v>519</v>
      </c>
      <c r="M2478" s="2" t="s">
        <v>31</v>
      </c>
      <c r="N2478" s="2" t="s">
        <v>633</v>
      </c>
      <c r="O2478" s="2" t="s">
        <v>304</v>
      </c>
      <c r="P2478" s="2" t="s">
        <v>2870</v>
      </c>
      <c r="Q2478" s="2" t="s">
        <v>368</v>
      </c>
      <c r="R2478" s="2" t="s">
        <v>369</v>
      </c>
      <c r="S2478" s="2" t="s">
        <v>34</v>
      </c>
      <c r="T2478" s="152">
        <v>4.7699999999999996</v>
      </c>
      <c r="U2478" s="2" t="s">
        <v>3259</v>
      </c>
      <c r="V2478" s="165">
        <v>5.8799999999999998E-2</v>
      </c>
      <c r="W2478" s="167">
        <v>5.3900000000000003E-2</v>
      </c>
      <c r="X2478" s="4" t="s">
        <v>602</v>
      </c>
      <c r="Y2478" s="4" t="s">
        <v>304</v>
      </c>
      <c r="Z2478" s="152">
        <v>244000</v>
      </c>
      <c r="AA2478" s="162">
        <v>1</v>
      </c>
      <c r="AB2478" s="181">
        <v>102.87</v>
      </c>
      <c r="AD2478" s="152">
        <v>251.00299999999999</v>
      </c>
      <c r="AG2478" s="2" t="s">
        <v>36</v>
      </c>
      <c r="AH2478" s="167">
        <v>8.1300000000000003E-4</v>
      </c>
      <c r="AI2478" s="167">
        <v>3.22345607967964E-3</v>
      </c>
      <c r="AJ2478" s="167">
        <v>1.1939944613388799E-3</v>
      </c>
    </row>
    <row r="2479" spans="1:36">
      <c r="A2479" s="2">
        <v>811</v>
      </c>
      <c r="B2479" s="2">
        <v>813</v>
      </c>
      <c r="C2479" s="2" t="s">
        <v>3452</v>
      </c>
      <c r="D2479" s="2" t="s">
        <v>3453</v>
      </c>
      <c r="E2479" s="4" t="s">
        <v>347</v>
      </c>
      <c r="F2479" s="2" t="s">
        <v>3454</v>
      </c>
      <c r="G2479" s="2" t="s">
        <v>3455</v>
      </c>
      <c r="H2479" s="2" t="s">
        <v>350</v>
      </c>
      <c r="I2479" s="2" t="s">
        <v>1153</v>
      </c>
      <c r="J2479" s="2" t="s">
        <v>30</v>
      </c>
      <c r="K2479" s="2" t="s">
        <v>30</v>
      </c>
      <c r="L2479" s="2" t="s">
        <v>519</v>
      </c>
      <c r="M2479" s="2" t="s">
        <v>59</v>
      </c>
      <c r="N2479" s="2" t="s">
        <v>651</v>
      </c>
      <c r="O2479" s="2" t="s">
        <v>304</v>
      </c>
      <c r="P2479" s="2" t="s">
        <v>2870</v>
      </c>
      <c r="Q2479" s="2" t="s">
        <v>368</v>
      </c>
      <c r="R2479" s="2" t="s">
        <v>369</v>
      </c>
      <c r="S2479" s="2" t="s">
        <v>34</v>
      </c>
      <c r="T2479" s="152">
        <v>0.121</v>
      </c>
      <c r="U2479" s="2" t="s">
        <v>3456</v>
      </c>
      <c r="V2479" s="165">
        <v>3.5000000000000003E-2</v>
      </c>
      <c r="W2479" s="167">
        <v>2.7310000000000001E-2</v>
      </c>
      <c r="X2479" s="4" t="s">
        <v>602</v>
      </c>
      <c r="Y2479" s="4" t="s">
        <v>304</v>
      </c>
      <c r="Z2479" s="152">
        <v>4522.3599999999997</v>
      </c>
      <c r="AA2479" s="162">
        <v>1</v>
      </c>
      <c r="AB2479" s="181">
        <v>101.42</v>
      </c>
      <c r="AD2479" s="152">
        <v>4.5869999999999997</v>
      </c>
      <c r="AG2479" s="2" t="s">
        <v>36</v>
      </c>
      <c r="AH2479" s="167">
        <v>9.3999999999999994E-5</v>
      </c>
      <c r="AI2479" s="167">
        <v>5.8902255934907198E-5</v>
      </c>
      <c r="AJ2479" s="167">
        <v>2.1817876716233599E-5</v>
      </c>
    </row>
    <row r="2480" spans="1:36">
      <c r="A2480" s="2">
        <v>811</v>
      </c>
      <c r="B2480" s="2">
        <v>813</v>
      </c>
      <c r="C2480" s="2" t="s">
        <v>3452</v>
      </c>
      <c r="D2480" s="2" t="s">
        <v>3453</v>
      </c>
      <c r="E2480" s="4" t="s">
        <v>347</v>
      </c>
      <c r="F2480" s="2" t="s">
        <v>3457</v>
      </c>
      <c r="G2480" s="2" t="s">
        <v>3458</v>
      </c>
      <c r="H2480" s="2" t="s">
        <v>350</v>
      </c>
      <c r="I2480" s="2" t="s">
        <v>1153</v>
      </c>
      <c r="J2480" s="2" t="s">
        <v>30</v>
      </c>
      <c r="K2480" s="2" t="s">
        <v>30</v>
      </c>
      <c r="L2480" s="2" t="s">
        <v>519</v>
      </c>
      <c r="M2480" s="2" t="s">
        <v>59</v>
      </c>
      <c r="N2480" s="2" t="s">
        <v>651</v>
      </c>
      <c r="O2480" s="2" t="s">
        <v>304</v>
      </c>
      <c r="P2480" s="2" t="s">
        <v>2870</v>
      </c>
      <c r="Q2480" s="2" t="s">
        <v>368</v>
      </c>
      <c r="R2480" s="2" t="s">
        <v>369</v>
      </c>
      <c r="S2480" s="2" t="s">
        <v>34</v>
      </c>
      <c r="T2480" s="152">
        <v>1.3160000000000001</v>
      </c>
      <c r="U2480" s="2" t="s">
        <v>3459</v>
      </c>
      <c r="V2480" s="165">
        <v>2.6499999999999999E-2</v>
      </c>
      <c r="W2480" s="167">
        <v>4.9759999999999999E-2</v>
      </c>
      <c r="X2480" s="4" t="s">
        <v>602</v>
      </c>
      <c r="Y2480" s="4" t="s">
        <v>304</v>
      </c>
      <c r="Z2480" s="152">
        <v>93750.56</v>
      </c>
      <c r="AA2480" s="162">
        <v>1</v>
      </c>
      <c r="AB2480" s="181">
        <v>97.97</v>
      </c>
      <c r="AD2480" s="152">
        <v>91.846999999999994</v>
      </c>
      <c r="AG2480" s="2" t="s">
        <v>36</v>
      </c>
      <c r="AH2480" s="167">
        <v>1.83E-4</v>
      </c>
      <c r="AI2480" s="167">
        <v>1.1795332008626301E-3</v>
      </c>
      <c r="AJ2480" s="167">
        <v>4.3690873211316199E-4</v>
      </c>
    </row>
    <row r="2481" spans="1:36">
      <c r="A2481" s="2">
        <v>811</v>
      </c>
      <c r="B2481" s="2">
        <v>813</v>
      </c>
      <c r="C2481" s="2" t="s">
        <v>2280</v>
      </c>
      <c r="D2481" s="2" t="s">
        <v>2281</v>
      </c>
      <c r="E2481" s="4" t="s">
        <v>347</v>
      </c>
      <c r="F2481" s="2" t="s">
        <v>3889</v>
      </c>
      <c r="G2481" s="2" t="s">
        <v>3890</v>
      </c>
      <c r="H2481" s="2" t="s">
        <v>350</v>
      </c>
      <c r="I2481" s="2" t="s">
        <v>1153</v>
      </c>
      <c r="J2481" s="2" t="s">
        <v>30</v>
      </c>
      <c r="K2481" s="2" t="s">
        <v>30</v>
      </c>
      <c r="L2481" s="2" t="s">
        <v>519</v>
      </c>
      <c r="M2481" s="2" t="s">
        <v>59</v>
      </c>
      <c r="N2481" s="2" t="s">
        <v>647</v>
      </c>
      <c r="O2481" s="2" t="s">
        <v>304</v>
      </c>
      <c r="P2481" s="2" t="s">
        <v>2870</v>
      </c>
      <c r="Q2481" s="2" t="s">
        <v>368</v>
      </c>
      <c r="R2481" s="2" t="s">
        <v>369</v>
      </c>
      <c r="S2481" s="2" t="s">
        <v>34</v>
      </c>
      <c r="T2481" s="152">
        <v>0.98399999999999999</v>
      </c>
      <c r="U2481" s="2" t="s">
        <v>3254</v>
      </c>
      <c r="V2481" s="165">
        <v>3.2500000000000001E-2</v>
      </c>
      <c r="W2481" s="167">
        <v>4.8820000000000002E-2</v>
      </c>
      <c r="X2481" s="4" t="s">
        <v>602</v>
      </c>
      <c r="Y2481" s="4" t="s">
        <v>304</v>
      </c>
      <c r="Z2481" s="152">
        <v>35175.760000000002</v>
      </c>
      <c r="AA2481" s="162">
        <v>1</v>
      </c>
      <c r="AB2481" s="181">
        <v>98.5</v>
      </c>
      <c r="AD2481" s="152">
        <v>34.648000000000003</v>
      </c>
      <c r="AG2481" s="2" t="s">
        <v>36</v>
      </c>
      <c r="AH2481" s="167">
        <v>2.22E-4</v>
      </c>
      <c r="AI2481" s="167">
        <v>4.4496198714879598E-4</v>
      </c>
      <c r="AJ2481" s="167">
        <v>1.6481755452204001E-4</v>
      </c>
    </row>
    <row r="2482" spans="1:36">
      <c r="A2482" s="2">
        <v>811</v>
      </c>
      <c r="B2482" s="2">
        <v>813</v>
      </c>
      <c r="C2482" s="2" t="s">
        <v>2280</v>
      </c>
      <c r="D2482" s="2" t="s">
        <v>2281</v>
      </c>
      <c r="E2482" s="4" t="s">
        <v>347</v>
      </c>
      <c r="F2482" s="2" t="s">
        <v>3891</v>
      </c>
      <c r="G2482" s="2" t="s">
        <v>3892</v>
      </c>
      <c r="H2482" s="2" t="s">
        <v>350</v>
      </c>
      <c r="I2482" s="2" t="s">
        <v>1153</v>
      </c>
      <c r="J2482" s="2" t="s">
        <v>30</v>
      </c>
      <c r="K2482" s="2" t="s">
        <v>30</v>
      </c>
      <c r="L2482" s="2" t="s">
        <v>519</v>
      </c>
      <c r="M2482" s="2" t="s">
        <v>59</v>
      </c>
      <c r="N2482" s="2" t="s">
        <v>647</v>
      </c>
      <c r="O2482" s="2" t="s">
        <v>304</v>
      </c>
      <c r="P2482" s="2" t="s">
        <v>2870</v>
      </c>
      <c r="Q2482" s="2" t="s">
        <v>368</v>
      </c>
      <c r="R2482" s="2" t="s">
        <v>369</v>
      </c>
      <c r="S2482" s="2" t="s">
        <v>34</v>
      </c>
      <c r="T2482" s="152">
        <v>3.8849999999999998</v>
      </c>
      <c r="U2482" s="2" t="s">
        <v>3893</v>
      </c>
      <c r="V2482" s="165">
        <v>6.3299999999999995E-2</v>
      </c>
      <c r="W2482" s="167">
        <v>5.2569999999999999E-2</v>
      </c>
      <c r="X2482" s="4" t="s">
        <v>602</v>
      </c>
      <c r="Y2482" s="4" t="s">
        <v>304</v>
      </c>
      <c r="Z2482" s="152">
        <v>323000</v>
      </c>
      <c r="AA2482" s="162">
        <v>1</v>
      </c>
      <c r="AB2482" s="181">
        <v>106.58</v>
      </c>
      <c r="AD2482" s="152">
        <v>344.25299999999999</v>
      </c>
      <c r="AG2482" s="2" t="s">
        <v>36</v>
      </c>
      <c r="AH2482" s="167">
        <v>7.0699999999999995E-4</v>
      </c>
      <c r="AI2482" s="167">
        <v>4.4210093081845604E-3</v>
      </c>
      <c r="AJ2482" s="167">
        <v>1.63757795887965E-3</v>
      </c>
    </row>
    <row r="2483" spans="1:36">
      <c r="A2483" s="2">
        <v>811</v>
      </c>
      <c r="B2483" s="2">
        <v>813</v>
      </c>
      <c r="C2483" s="2" t="s">
        <v>2280</v>
      </c>
      <c r="D2483" s="2" t="s">
        <v>2281</v>
      </c>
      <c r="E2483" s="4" t="s">
        <v>347</v>
      </c>
      <c r="F2483" s="2" t="s">
        <v>3460</v>
      </c>
      <c r="G2483" s="2" t="s">
        <v>3461</v>
      </c>
      <c r="H2483" s="2" t="s">
        <v>350</v>
      </c>
      <c r="I2483" s="2" t="s">
        <v>942</v>
      </c>
      <c r="J2483" s="2" t="s">
        <v>30</v>
      </c>
      <c r="K2483" s="2" t="s">
        <v>30</v>
      </c>
      <c r="L2483" s="2" t="s">
        <v>519</v>
      </c>
      <c r="M2483" s="2" t="s">
        <v>59</v>
      </c>
      <c r="N2483" s="2" t="s">
        <v>647</v>
      </c>
      <c r="O2483" s="2" t="s">
        <v>304</v>
      </c>
      <c r="P2483" s="2" t="s">
        <v>2870</v>
      </c>
      <c r="Q2483" s="2" t="s">
        <v>368</v>
      </c>
      <c r="R2483" s="2" t="s">
        <v>369</v>
      </c>
      <c r="S2483" s="2" t="s">
        <v>34</v>
      </c>
      <c r="T2483" s="152">
        <v>3.407</v>
      </c>
      <c r="U2483" s="2" t="s">
        <v>3097</v>
      </c>
      <c r="V2483" s="165">
        <v>3.2500000000000001E-2</v>
      </c>
      <c r="W2483" s="167">
        <v>3.083E-2</v>
      </c>
      <c r="X2483" s="4" t="s">
        <v>602</v>
      </c>
      <c r="Y2483" s="4" t="s">
        <v>304</v>
      </c>
      <c r="Z2483" s="152">
        <v>139040.01</v>
      </c>
      <c r="AA2483" s="162">
        <v>1</v>
      </c>
      <c r="AB2483" s="181">
        <v>111.12</v>
      </c>
      <c r="AD2483" s="152">
        <v>154.501</v>
      </c>
      <c r="AG2483" s="2" t="s">
        <v>36</v>
      </c>
      <c r="AH2483" s="167">
        <v>3.8299999999999999E-4</v>
      </c>
      <c r="AI2483" s="167">
        <v>1.9841532564686E-3</v>
      </c>
      <c r="AJ2483" s="167">
        <v>7.3494657290520602E-4</v>
      </c>
    </row>
    <row r="2484" spans="1:36">
      <c r="A2484" s="2">
        <v>811</v>
      </c>
      <c r="B2484" s="2">
        <v>813</v>
      </c>
      <c r="C2484" s="2" t="s">
        <v>3897</v>
      </c>
      <c r="D2484" s="2" t="s">
        <v>3898</v>
      </c>
      <c r="E2484" s="4" t="s">
        <v>347</v>
      </c>
      <c r="F2484" s="2" t="s">
        <v>3899</v>
      </c>
      <c r="G2484" s="2" t="s">
        <v>3900</v>
      </c>
      <c r="H2484" s="2" t="s">
        <v>350</v>
      </c>
      <c r="I2484" s="2" t="s">
        <v>942</v>
      </c>
      <c r="J2484" s="2" t="s">
        <v>30</v>
      </c>
      <c r="K2484" s="2" t="s">
        <v>30</v>
      </c>
      <c r="L2484" s="2" t="s">
        <v>519</v>
      </c>
      <c r="M2484" s="2" t="s">
        <v>59</v>
      </c>
      <c r="N2484" s="2" t="s">
        <v>637</v>
      </c>
      <c r="O2484" s="2" t="s">
        <v>304</v>
      </c>
      <c r="P2484" s="20" t="s">
        <v>354</v>
      </c>
      <c r="Q2484" s="2" t="s">
        <v>354</v>
      </c>
      <c r="R2484" s="2" t="s">
        <v>354</v>
      </c>
      <c r="S2484" s="2" t="s">
        <v>34</v>
      </c>
      <c r="T2484" s="152">
        <v>2.4319999999999999</v>
      </c>
      <c r="U2484" s="2" t="s">
        <v>2902</v>
      </c>
      <c r="V2484" s="165">
        <v>3.6999999999999998E-2</v>
      </c>
      <c r="W2484" s="167">
        <v>3.6850000000000001E-2</v>
      </c>
      <c r="X2484" s="4" t="s">
        <v>602</v>
      </c>
      <c r="Y2484" s="4" t="s">
        <v>304</v>
      </c>
      <c r="Z2484" s="152">
        <v>151770.25</v>
      </c>
      <c r="AA2484" s="162">
        <v>1</v>
      </c>
      <c r="AB2484" s="181">
        <v>117.19</v>
      </c>
      <c r="AD2484" s="152">
        <v>177.86</v>
      </c>
      <c r="AG2484" s="2" t="s">
        <v>36</v>
      </c>
      <c r="AH2484" s="167">
        <v>3.4499999999999998E-4</v>
      </c>
      <c r="AI2484" s="167">
        <v>2.2841277748166001E-3</v>
      </c>
      <c r="AJ2484" s="167">
        <v>8.4605958471515804E-4</v>
      </c>
    </row>
    <row r="2485" spans="1:36">
      <c r="A2485" s="2">
        <v>811</v>
      </c>
      <c r="B2485" s="2">
        <v>813</v>
      </c>
      <c r="C2485" s="2" t="s">
        <v>2583</v>
      </c>
      <c r="D2485" s="2" t="s">
        <v>2584</v>
      </c>
      <c r="E2485" s="4" t="s">
        <v>347</v>
      </c>
      <c r="F2485" s="2" t="s">
        <v>3462</v>
      </c>
      <c r="G2485" s="2" t="s">
        <v>3463</v>
      </c>
      <c r="H2485" s="2" t="s">
        <v>350</v>
      </c>
      <c r="I2485" s="2" t="s">
        <v>942</v>
      </c>
      <c r="J2485" s="2" t="s">
        <v>30</v>
      </c>
      <c r="K2485" s="2" t="s">
        <v>30</v>
      </c>
      <c r="L2485" s="2" t="s">
        <v>519</v>
      </c>
      <c r="M2485" s="2" t="s">
        <v>59</v>
      </c>
      <c r="N2485" s="2" t="s">
        <v>633</v>
      </c>
      <c r="O2485" s="2" t="s">
        <v>304</v>
      </c>
      <c r="P2485" s="20" t="s">
        <v>354</v>
      </c>
      <c r="Q2485" s="2" t="s">
        <v>354</v>
      </c>
      <c r="R2485" s="2" t="s">
        <v>354</v>
      </c>
      <c r="S2485" s="2" t="s">
        <v>34</v>
      </c>
      <c r="T2485" s="152">
        <v>0.93500000000000005</v>
      </c>
      <c r="U2485" s="2" t="s">
        <v>3464</v>
      </c>
      <c r="V2485" s="165">
        <v>2.8500000000000001E-2</v>
      </c>
      <c r="W2485" s="167">
        <v>1E-4</v>
      </c>
      <c r="X2485" s="4" t="s">
        <v>602</v>
      </c>
      <c r="Y2485" s="4" t="s">
        <v>304</v>
      </c>
      <c r="Z2485" s="152">
        <v>68990.38</v>
      </c>
      <c r="AA2485" s="162">
        <v>1</v>
      </c>
      <c r="AB2485" s="181">
        <v>122.1</v>
      </c>
      <c r="AD2485" s="152">
        <v>84.236999999999995</v>
      </c>
      <c r="AG2485" s="2" t="s">
        <v>36</v>
      </c>
      <c r="AH2485" s="167">
        <v>5.5999999999999995E-4</v>
      </c>
      <c r="AI2485" s="167">
        <v>1.0818010336034101E-3</v>
      </c>
      <c r="AJ2485" s="167">
        <v>4.0070793907683998E-4</v>
      </c>
    </row>
    <row r="2486" spans="1:36">
      <c r="A2486" s="2">
        <v>811</v>
      </c>
      <c r="B2486" s="2">
        <v>813</v>
      </c>
      <c r="C2486" s="2" t="s">
        <v>2296</v>
      </c>
      <c r="D2486" s="2" t="s">
        <v>2297</v>
      </c>
      <c r="E2486" s="4" t="s">
        <v>347</v>
      </c>
      <c r="F2486" s="2" t="s">
        <v>3465</v>
      </c>
      <c r="G2486" s="2" t="s">
        <v>3466</v>
      </c>
      <c r="H2486" s="2" t="s">
        <v>350</v>
      </c>
      <c r="I2486" s="2" t="s">
        <v>1153</v>
      </c>
      <c r="J2486" s="2" t="s">
        <v>30</v>
      </c>
      <c r="K2486" s="2" t="s">
        <v>30</v>
      </c>
      <c r="L2486" s="2" t="s">
        <v>519</v>
      </c>
      <c r="M2486" s="2" t="s">
        <v>59</v>
      </c>
      <c r="N2486" s="2" t="s">
        <v>648</v>
      </c>
      <c r="O2486" s="2" t="s">
        <v>304</v>
      </c>
      <c r="P2486" s="2" t="s">
        <v>2882</v>
      </c>
      <c r="Q2486" s="2" t="s">
        <v>343</v>
      </c>
      <c r="R2486" s="2" t="s">
        <v>369</v>
      </c>
      <c r="S2486" s="2" t="s">
        <v>34</v>
      </c>
      <c r="T2486" s="152">
        <v>1.2669999999999999</v>
      </c>
      <c r="U2486" s="2" t="s">
        <v>3467</v>
      </c>
      <c r="V2486" s="165">
        <v>2.3E-2</v>
      </c>
      <c r="W2486" s="167">
        <v>4.9320000000000003E-2</v>
      </c>
      <c r="X2486" s="4" t="s">
        <v>602</v>
      </c>
      <c r="Y2486" s="4" t="s">
        <v>304</v>
      </c>
      <c r="Z2486" s="152">
        <v>55221.45</v>
      </c>
      <c r="AA2486" s="162">
        <v>1</v>
      </c>
      <c r="AB2486" s="181">
        <v>97.57</v>
      </c>
      <c r="AD2486" s="152">
        <v>53.88</v>
      </c>
      <c r="AG2486" s="2" t="s">
        <v>36</v>
      </c>
      <c r="AH2486" s="167">
        <v>5.1E-5</v>
      </c>
      <c r="AI2486" s="167">
        <v>6.9193819155027999E-4</v>
      </c>
      <c r="AJ2486" s="167">
        <v>2.5629955795209098E-4</v>
      </c>
    </row>
    <row r="2487" spans="1:36">
      <c r="A2487" s="2">
        <v>811</v>
      </c>
      <c r="B2487" s="2">
        <v>813</v>
      </c>
      <c r="C2487" s="2" t="s">
        <v>2296</v>
      </c>
      <c r="D2487" s="2" t="s">
        <v>2297</v>
      </c>
      <c r="E2487" s="4" t="s">
        <v>347</v>
      </c>
      <c r="F2487" s="2" t="s">
        <v>3974</v>
      </c>
      <c r="G2487" s="2" t="s">
        <v>3975</v>
      </c>
      <c r="H2487" s="2" t="s">
        <v>350</v>
      </c>
      <c r="I2487" s="2" t="s">
        <v>1153</v>
      </c>
      <c r="J2487" s="2" t="s">
        <v>30</v>
      </c>
      <c r="K2487" s="2" t="s">
        <v>30</v>
      </c>
      <c r="L2487" s="2" t="s">
        <v>519</v>
      </c>
      <c r="M2487" s="2" t="s">
        <v>59</v>
      </c>
      <c r="N2487" s="2" t="s">
        <v>648</v>
      </c>
      <c r="O2487" s="2" t="s">
        <v>304</v>
      </c>
      <c r="P2487" s="2" t="s">
        <v>2882</v>
      </c>
      <c r="Q2487" s="2" t="s">
        <v>343</v>
      </c>
      <c r="R2487" s="2" t="s">
        <v>369</v>
      </c>
      <c r="S2487" s="2" t="s">
        <v>34</v>
      </c>
      <c r="T2487" s="152">
        <v>0.65700000000000003</v>
      </c>
      <c r="U2487" s="2" t="s">
        <v>2971</v>
      </c>
      <c r="V2487" s="165">
        <v>2.75E-2</v>
      </c>
      <c r="W2487" s="167">
        <v>5.0619999999999998E-2</v>
      </c>
      <c r="X2487" s="4" t="s">
        <v>602</v>
      </c>
      <c r="Y2487" s="4" t="s">
        <v>304</v>
      </c>
      <c r="Z2487" s="152">
        <v>13740.5</v>
      </c>
      <c r="AA2487" s="162">
        <v>1</v>
      </c>
      <c r="AB2487" s="181">
        <v>99.46</v>
      </c>
      <c r="AD2487" s="152">
        <v>13.666</v>
      </c>
      <c r="AG2487" s="2" t="s">
        <v>36</v>
      </c>
      <c r="AH2487" s="167">
        <v>1.01E-4</v>
      </c>
      <c r="AI2487" s="167">
        <v>1.75506894792484E-4</v>
      </c>
      <c r="AJ2487" s="167">
        <v>6.5009187384317197E-5</v>
      </c>
    </row>
    <row r="2488" spans="1:36">
      <c r="A2488" s="2">
        <v>811</v>
      </c>
      <c r="B2488" s="2">
        <v>813</v>
      </c>
      <c r="C2488" s="2" t="s">
        <v>2296</v>
      </c>
      <c r="D2488" s="2" t="s">
        <v>2297</v>
      </c>
      <c r="E2488" s="4" t="s">
        <v>347</v>
      </c>
      <c r="F2488" s="2" t="s">
        <v>3468</v>
      </c>
      <c r="G2488" s="2" t="s">
        <v>3469</v>
      </c>
      <c r="H2488" s="2" t="s">
        <v>350</v>
      </c>
      <c r="I2488" s="2" t="s">
        <v>1153</v>
      </c>
      <c r="J2488" s="2" t="s">
        <v>30</v>
      </c>
      <c r="K2488" s="2" t="s">
        <v>30</v>
      </c>
      <c r="L2488" s="2" t="s">
        <v>519</v>
      </c>
      <c r="M2488" s="2" t="s">
        <v>59</v>
      </c>
      <c r="N2488" s="2" t="s">
        <v>648</v>
      </c>
      <c r="O2488" s="2" t="s">
        <v>304</v>
      </c>
      <c r="P2488" s="2" t="s">
        <v>2882</v>
      </c>
      <c r="Q2488" s="2" t="s">
        <v>343</v>
      </c>
      <c r="R2488" s="2" t="s">
        <v>369</v>
      </c>
      <c r="S2488" s="2" t="s">
        <v>34</v>
      </c>
      <c r="T2488" s="152">
        <v>1.694</v>
      </c>
      <c r="U2488" s="2" t="s">
        <v>2887</v>
      </c>
      <c r="V2488" s="165">
        <v>2.1499999999999998E-2</v>
      </c>
      <c r="W2488" s="167">
        <v>4.9500000000000002E-2</v>
      </c>
      <c r="X2488" s="4" t="s">
        <v>602</v>
      </c>
      <c r="Y2488" s="4" t="s">
        <v>304</v>
      </c>
      <c r="Z2488" s="152">
        <v>70723.039999999994</v>
      </c>
      <c r="AA2488" s="162">
        <v>1</v>
      </c>
      <c r="AB2488" s="181">
        <v>95.52</v>
      </c>
      <c r="AC2488" s="152">
        <v>5.8369999999999997</v>
      </c>
      <c r="AD2488" s="152">
        <v>73.391999999999996</v>
      </c>
      <c r="AG2488" s="2" t="s">
        <v>36</v>
      </c>
      <c r="AH2488" s="167">
        <v>1E-4</v>
      </c>
      <c r="AI2488" s="167">
        <v>9.4251851198060596E-4</v>
      </c>
      <c r="AJ2488" s="167">
        <v>3.4911655539790801E-4</v>
      </c>
    </row>
    <row r="2489" spans="1:36">
      <c r="A2489" s="2">
        <v>811</v>
      </c>
      <c r="B2489" s="2">
        <v>813</v>
      </c>
      <c r="C2489" s="2" t="s">
        <v>3470</v>
      </c>
      <c r="D2489" s="2" t="s">
        <v>3471</v>
      </c>
      <c r="E2489" s="4" t="s">
        <v>347</v>
      </c>
      <c r="F2489" s="2" t="s">
        <v>3472</v>
      </c>
      <c r="G2489" s="2" t="s">
        <v>3473</v>
      </c>
      <c r="H2489" s="2" t="s">
        <v>350</v>
      </c>
      <c r="I2489" s="2" t="s">
        <v>942</v>
      </c>
      <c r="J2489" s="2" t="s">
        <v>30</v>
      </c>
      <c r="K2489" s="2" t="s">
        <v>30</v>
      </c>
      <c r="L2489" s="2" t="s">
        <v>519</v>
      </c>
      <c r="M2489" s="2" t="s">
        <v>59</v>
      </c>
      <c r="N2489" s="2" t="s">
        <v>650</v>
      </c>
      <c r="O2489" s="2" t="s">
        <v>304</v>
      </c>
      <c r="P2489" s="2" t="s">
        <v>2882</v>
      </c>
      <c r="Q2489" s="2" t="s">
        <v>343</v>
      </c>
      <c r="R2489" s="2" t="s">
        <v>369</v>
      </c>
      <c r="S2489" s="2" t="s">
        <v>34</v>
      </c>
      <c r="T2489" s="152">
        <v>0.90400000000000003</v>
      </c>
      <c r="U2489" s="2" t="s">
        <v>3474</v>
      </c>
      <c r="V2489" s="165">
        <v>2.1499999999999998E-2</v>
      </c>
      <c r="W2489" s="167">
        <v>2.8510000000000001E-2</v>
      </c>
      <c r="X2489" s="4" t="s">
        <v>602</v>
      </c>
      <c r="Y2489" s="4" t="s">
        <v>304</v>
      </c>
      <c r="Z2489" s="152">
        <v>228914.5</v>
      </c>
      <c r="AA2489" s="162">
        <v>1</v>
      </c>
      <c r="AB2489" s="181">
        <v>118.18</v>
      </c>
      <c r="AD2489" s="152">
        <v>270.53100000000001</v>
      </c>
      <c r="AG2489" s="2" t="s">
        <v>36</v>
      </c>
      <c r="AH2489" s="167">
        <v>1.63E-4</v>
      </c>
      <c r="AI2489" s="167">
        <v>3.4742453067189202E-3</v>
      </c>
      <c r="AJ2489" s="167">
        <v>1.2868888394990099E-3</v>
      </c>
    </row>
    <row r="2490" spans="1:36">
      <c r="A2490" s="2">
        <v>811</v>
      </c>
      <c r="B2490" s="2">
        <v>813</v>
      </c>
      <c r="C2490" s="2" t="s">
        <v>3470</v>
      </c>
      <c r="D2490" s="2" t="s">
        <v>3471</v>
      </c>
      <c r="E2490" s="4" t="s">
        <v>347</v>
      </c>
      <c r="F2490" s="2" t="s">
        <v>3475</v>
      </c>
      <c r="G2490" s="2" t="s">
        <v>3476</v>
      </c>
      <c r="H2490" s="2" t="s">
        <v>350</v>
      </c>
      <c r="I2490" s="2" t="s">
        <v>942</v>
      </c>
      <c r="J2490" s="2" t="s">
        <v>30</v>
      </c>
      <c r="K2490" s="2" t="s">
        <v>30</v>
      </c>
      <c r="L2490" s="2" t="s">
        <v>519</v>
      </c>
      <c r="M2490" s="2" t="s">
        <v>59</v>
      </c>
      <c r="N2490" s="2" t="s">
        <v>650</v>
      </c>
      <c r="O2490" s="2" t="s">
        <v>304</v>
      </c>
      <c r="P2490" s="2" t="s">
        <v>2893</v>
      </c>
      <c r="Q2490" s="2" t="s">
        <v>343</v>
      </c>
      <c r="R2490" s="2" t="s">
        <v>369</v>
      </c>
      <c r="S2490" s="2" t="s">
        <v>34</v>
      </c>
      <c r="T2490" s="152">
        <v>2.0529999999999999</v>
      </c>
      <c r="U2490" s="2" t="s">
        <v>181</v>
      </c>
      <c r="V2490" s="165">
        <v>1.4200000000000001E-2</v>
      </c>
      <c r="W2490" s="167">
        <v>2.8410000000000001E-2</v>
      </c>
      <c r="X2490" s="4" t="s">
        <v>602</v>
      </c>
      <c r="Y2490" s="4" t="s">
        <v>304</v>
      </c>
      <c r="Z2490" s="152">
        <v>113755.14</v>
      </c>
      <c r="AA2490" s="162">
        <v>1</v>
      </c>
      <c r="AB2490" s="181">
        <v>114.01</v>
      </c>
      <c r="AD2490" s="152">
        <v>129.69200000000001</v>
      </c>
      <c r="AG2490" s="2" t="s">
        <v>36</v>
      </c>
      <c r="AH2490" s="167">
        <v>1.12E-4</v>
      </c>
      <c r="AI2490" s="167">
        <v>1.6655480487288001E-3</v>
      </c>
      <c r="AJ2490" s="167">
        <v>6.1693260156769295E-4</v>
      </c>
    </row>
    <row r="2491" spans="1:36">
      <c r="A2491" s="2">
        <v>811</v>
      </c>
      <c r="B2491" s="2">
        <v>813</v>
      </c>
      <c r="C2491" s="2" t="s">
        <v>3470</v>
      </c>
      <c r="D2491" s="2" t="s">
        <v>3471</v>
      </c>
      <c r="E2491" s="4" t="s">
        <v>347</v>
      </c>
      <c r="F2491" s="2" t="s">
        <v>3905</v>
      </c>
      <c r="G2491" s="2" t="s">
        <v>3906</v>
      </c>
      <c r="H2491" s="2" t="s">
        <v>33</v>
      </c>
      <c r="I2491" s="2" t="s">
        <v>942</v>
      </c>
      <c r="J2491" s="2" t="s">
        <v>30</v>
      </c>
      <c r="K2491" s="2" t="s">
        <v>30</v>
      </c>
      <c r="L2491" s="2" t="s">
        <v>521</v>
      </c>
      <c r="M2491" s="2" t="s">
        <v>59</v>
      </c>
      <c r="N2491" s="2" t="s">
        <v>650</v>
      </c>
      <c r="O2491" s="2" t="s">
        <v>304</v>
      </c>
      <c r="P2491" s="2" t="s">
        <v>2893</v>
      </c>
      <c r="Q2491" s="2" t="s">
        <v>343</v>
      </c>
      <c r="R2491" s="2" t="s">
        <v>369</v>
      </c>
      <c r="S2491" s="2" t="s">
        <v>34</v>
      </c>
      <c r="T2491" s="152">
        <v>2.1019999999999999</v>
      </c>
      <c r="U2491" s="2" t="s">
        <v>181</v>
      </c>
      <c r="V2491" s="165">
        <v>1.4200000000000001E-2</v>
      </c>
      <c r="W2491" s="167">
        <v>3.0720000000000001E-2</v>
      </c>
      <c r="X2491" s="4" t="s">
        <v>602</v>
      </c>
      <c r="Y2491" s="4" t="s">
        <v>304</v>
      </c>
      <c r="Z2491" s="152">
        <v>71426.47</v>
      </c>
      <c r="AA2491" s="162">
        <v>1</v>
      </c>
      <c r="AB2491" s="181">
        <v>114.01</v>
      </c>
      <c r="AD2491" s="152">
        <v>81.433000000000007</v>
      </c>
      <c r="AG2491" s="2" t="s">
        <v>36</v>
      </c>
      <c r="AH2491" s="167">
        <v>0</v>
      </c>
      <c r="AI2491" s="167">
        <v>1.0457920207920799E-3</v>
      </c>
      <c r="AJ2491" s="167">
        <v>3.8736990660726901E-4</v>
      </c>
    </row>
    <row r="2492" spans="1:36">
      <c r="A2492" s="2">
        <v>811</v>
      </c>
      <c r="B2492" s="2">
        <v>813</v>
      </c>
      <c r="C2492" s="2" t="s">
        <v>3470</v>
      </c>
      <c r="D2492" s="2" t="s">
        <v>3471</v>
      </c>
      <c r="E2492" s="4" t="s">
        <v>347</v>
      </c>
      <c r="F2492" s="2" t="s">
        <v>3477</v>
      </c>
      <c r="G2492" s="2" t="s">
        <v>3478</v>
      </c>
      <c r="H2492" s="2" t="s">
        <v>350</v>
      </c>
      <c r="I2492" s="2" t="s">
        <v>942</v>
      </c>
      <c r="J2492" s="2" t="s">
        <v>30</v>
      </c>
      <c r="K2492" s="2" t="s">
        <v>30</v>
      </c>
      <c r="L2492" s="2" t="s">
        <v>519</v>
      </c>
      <c r="M2492" s="2" t="s">
        <v>31</v>
      </c>
      <c r="N2492" s="2" t="s">
        <v>650</v>
      </c>
      <c r="O2492" s="2" t="s">
        <v>304</v>
      </c>
      <c r="P2492" s="2" t="s">
        <v>2893</v>
      </c>
      <c r="Q2492" s="2" t="s">
        <v>343</v>
      </c>
      <c r="R2492" s="2" t="s">
        <v>369</v>
      </c>
      <c r="S2492" s="2" t="s">
        <v>34</v>
      </c>
      <c r="T2492" s="152">
        <v>5.8650000000000002</v>
      </c>
      <c r="U2492" s="2" t="s">
        <v>3479</v>
      </c>
      <c r="V2492" s="165">
        <v>1.4999999999999999E-2</v>
      </c>
      <c r="W2492" s="167">
        <v>2.9530000000000001E-2</v>
      </c>
      <c r="X2492" s="4" t="s">
        <v>602</v>
      </c>
      <c r="Y2492" s="4" t="s">
        <v>304</v>
      </c>
      <c r="Z2492" s="152">
        <v>170000</v>
      </c>
      <c r="AA2492" s="162">
        <v>1</v>
      </c>
      <c r="AB2492" s="181">
        <v>93.77</v>
      </c>
      <c r="AD2492" s="152">
        <v>159.40899999999999</v>
      </c>
      <c r="AG2492" s="2" t="s">
        <v>36</v>
      </c>
      <c r="AH2492" s="167">
        <v>4.1300000000000001E-4</v>
      </c>
      <c r="AI2492" s="167">
        <v>2.04717999243695E-3</v>
      </c>
      <c r="AJ2492" s="167">
        <v>7.5829219071488002E-4</v>
      </c>
    </row>
    <row r="2493" spans="1:36">
      <c r="A2493" s="2">
        <v>811</v>
      </c>
      <c r="B2493" s="2">
        <v>813</v>
      </c>
      <c r="C2493" s="2" t="s">
        <v>3470</v>
      </c>
      <c r="D2493" s="2" t="s">
        <v>3471</v>
      </c>
      <c r="E2493" s="4" t="s">
        <v>347</v>
      </c>
      <c r="F2493" s="2" t="s">
        <v>3480</v>
      </c>
      <c r="G2493" s="2" t="s">
        <v>3481</v>
      </c>
      <c r="H2493" s="2" t="s">
        <v>350</v>
      </c>
      <c r="I2493" s="2" t="s">
        <v>942</v>
      </c>
      <c r="J2493" s="2" t="s">
        <v>30</v>
      </c>
      <c r="K2493" s="2" t="s">
        <v>30</v>
      </c>
      <c r="L2493" s="2" t="s">
        <v>519</v>
      </c>
      <c r="M2493" s="2" t="s">
        <v>59</v>
      </c>
      <c r="N2493" s="2" t="s">
        <v>650</v>
      </c>
      <c r="O2493" s="2" t="s">
        <v>304</v>
      </c>
      <c r="P2493" s="2" t="s">
        <v>2882</v>
      </c>
      <c r="Q2493" s="2" t="s">
        <v>343</v>
      </c>
      <c r="R2493" s="2" t="s">
        <v>369</v>
      </c>
      <c r="S2493" s="2" t="s">
        <v>34</v>
      </c>
      <c r="T2493" s="152">
        <v>5.6429999999999998</v>
      </c>
      <c r="U2493" s="2" t="s">
        <v>3268</v>
      </c>
      <c r="V2493" s="165">
        <v>1.15E-2</v>
      </c>
      <c r="W2493" s="167">
        <v>3.1440000000000003E-2</v>
      </c>
      <c r="X2493" s="4" t="s">
        <v>602</v>
      </c>
      <c r="Y2493" s="4" t="s">
        <v>304</v>
      </c>
      <c r="Z2493" s="152">
        <v>288920.82</v>
      </c>
      <c r="AA2493" s="162">
        <v>1</v>
      </c>
      <c r="AB2493" s="181">
        <v>104.61</v>
      </c>
      <c r="AD2493" s="152">
        <v>302.24</v>
      </c>
      <c r="AG2493" s="2" t="s">
        <v>36</v>
      </c>
      <c r="AH2493" s="167">
        <v>2.8899999999999998E-4</v>
      </c>
      <c r="AI2493" s="167">
        <v>3.8814610455582799E-3</v>
      </c>
      <c r="AJ2493" s="167">
        <v>1.43772487533312E-3</v>
      </c>
    </row>
    <row r="2494" spans="1:36">
      <c r="A2494" s="2">
        <v>811</v>
      </c>
      <c r="B2494" s="2">
        <v>813</v>
      </c>
      <c r="C2494" s="2" t="s">
        <v>2300</v>
      </c>
      <c r="D2494" s="2" t="s">
        <v>2301</v>
      </c>
      <c r="E2494" s="4" t="s">
        <v>347</v>
      </c>
      <c r="F2494" s="2" t="s">
        <v>3482</v>
      </c>
      <c r="G2494" s="2" t="s">
        <v>3483</v>
      </c>
      <c r="H2494" s="2" t="s">
        <v>350</v>
      </c>
      <c r="I2494" s="2" t="s">
        <v>942</v>
      </c>
      <c r="J2494" s="2" t="s">
        <v>30</v>
      </c>
      <c r="K2494" s="2" t="s">
        <v>30</v>
      </c>
      <c r="L2494" s="2" t="s">
        <v>519</v>
      </c>
      <c r="M2494" s="2" t="s">
        <v>59</v>
      </c>
      <c r="N2494" s="2" t="s">
        <v>650</v>
      </c>
      <c r="O2494" s="2" t="s">
        <v>304</v>
      </c>
      <c r="P2494" s="2" t="s">
        <v>2893</v>
      </c>
      <c r="Q2494" s="2" t="s">
        <v>343</v>
      </c>
      <c r="R2494" s="2" t="s">
        <v>369</v>
      </c>
      <c r="S2494" s="2" t="s">
        <v>34</v>
      </c>
      <c r="T2494" s="152">
        <v>3.0139999999999998</v>
      </c>
      <c r="U2494" s="2" t="s">
        <v>3174</v>
      </c>
      <c r="V2494" s="165">
        <v>3.5000000000000003E-2</v>
      </c>
      <c r="W2494" s="167">
        <v>2.8129999999999999E-2</v>
      </c>
      <c r="X2494" s="4" t="s">
        <v>602</v>
      </c>
      <c r="Y2494" s="4" t="s">
        <v>304</v>
      </c>
      <c r="Z2494" s="152">
        <v>123188.61</v>
      </c>
      <c r="AA2494" s="162">
        <v>1</v>
      </c>
      <c r="AB2494" s="181">
        <v>122.62</v>
      </c>
      <c r="AD2494" s="152">
        <v>151.054</v>
      </c>
      <c r="AG2494" s="2" t="s">
        <v>36</v>
      </c>
      <c r="AH2494" s="167">
        <v>1.54E-4</v>
      </c>
      <c r="AI2494" s="167">
        <v>1.9398808585285E-3</v>
      </c>
      <c r="AJ2494" s="167">
        <v>7.1854771508800296E-4</v>
      </c>
    </row>
    <row r="2495" spans="1:36">
      <c r="A2495" s="2">
        <v>811</v>
      </c>
      <c r="B2495" s="2">
        <v>813</v>
      </c>
      <c r="C2495" s="2" t="s">
        <v>2300</v>
      </c>
      <c r="D2495" s="2" t="s">
        <v>2301</v>
      </c>
      <c r="E2495" s="4" t="s">
        <v>347</v>
      </c>
      <c r="F2495" s="2" t="s">
        <v>3484</v>
      </c>
      <c r="G2495" s="2" t="s">
        <v>3485</v>
      </c>
      <c r="H2495" s="2" t="s">
        <v>350</v>
      </c>
      <c r="I2495" s="2" t="s">
        <v>942</v>
      </c>
      <c r="J2495" s="2" t="s">
        <v>30</v>
      </c>
      <c r="K2495" s="2" t="s">
        <v>30</v>
      </c>
      <c r="L2495" s="2" t="s">
        <v>519</v>
      </c>
      <c r="M2495" s="2" t="s">
        <v>59</v>
      </c>
      <c r="N2495" s="2" t="s">
        <v>650</v>
      </c>
      <c r="O2495" s="2" t="s">
        <v>304</v>
      </c>
      <c r="P2495" s="2" t="s">
        <v>2893</v>
      </c>
      <c r="Q2495" s="2" t="s">
        <v>343</v>
      </c>
      <c r="R2495" s="2" t="s">
        <v>369</v>
      </c>
      <c r="S2495" s="2" t="s">
        <v>34</v>
      </c>
      <c r="T2495" s="152">
        <v>6.0019999999999998</v>
      </c>
      <c r="U2495" s="2" t="s">
        <v>3486</v>
      </c>
      <c r="V2495" s="165">
        <v>2.5000000000000001E-2</v>
      </c>
      <c r="W2495" s="167">
        <v>2.9499999999999998E-2</v>
      </c>
      <c r="X2495" s="4" t="s">
        <v>602</v>
      </c>
      <c r="Y2495" s="4" t="s">
        <v>304</v>
      </c>
      <c r="Z2495" s="152">
        <v>264000</v>
      </c>
      <c r="AA2495" s="162">
        <v>1</v>
      </c>
      <c r="AB2495" s="181">
        <v>114.89</v>
      </c>
      <c r="AD2495" s="152">
        <v>303.31</v>
      </c>
      <c r="AG2495" s="2" t="s">
        <v>36</v>
      </c>
      <c r="AH2495" s="167">
        <v>1.9599999999999999E-4</v>
      </c>
      <c r="AI2495" s="167">
        <v>3.8951962852414399E-3</v>
      </c>
      <c r="AJ2495" s="167">
        <v>1.4428125203021999E-3</v>
      </c>
    </row>
    <row r="2496" spans="1:36">
      <c r="A2496" s="2">
        <v>811</v>
      </c>
      <c r="B2496" s="2">
        <v>813</v>
      </c>
      <c r="C2496" s="2" t="s">
        <v>2300</v>
      </c>
      <c r="D2496" s="2" t="s">
        <v>2301</v>
      </c>
      <c r="E2496" s="4" t="s">
        <v>347</v>
      </c>
      <c r="F2496" s="2" t="s">
        <v>3487</v>
      </c>
      <c r="G2496" s="2" t="s">
        <v>3488</v>
      </c>
      <c r="H2496" s="2" t="s">
        <v>350</v>
      </c>
      <c r="I2496" s="2" t="s">
        <v>942</v>
      </c>
      <c r="J2496" s="2" t="s">
        <v>30</v>
      </c>
      <c r="K2496" s="2" t="s">
        <v>30</v>
      </c>
      <c r="L2496" s="2" t="s">
        <v>519</v>
      </c>
      <c r="M2496" s="2" t="s">
        <v>59</v>
      </c>
      <c r="N2496" s="2" t="s">
        <v>650</v>
      </c>
      <c r="O2496" s="2" t="s">
        <v>304</v>
      </c>
      <c r="P2496" s="2" t="s">
        <v>2893</v>
      </c>
      <c r="Q2496" s="2" t="s">
        <v>343</v>
      </c>
      <c r="R2496" s="2" t="s">
        <v>369</v>
      </c>
      <c r="S2496" s="2" t="s">
        <v>34</v>
      </c>
      <c r="T2496" s="152">
        <v>1.6539999999999999</v>
      </c>
      <c r="U2496" s="2" t="s">
        <v>3489</v>
      </c>
      <c r="V2496" s="165">
        <v>0.04</v>
      </c>
      <c r="W2496" s="167">
        <v>2.929E-2</v>
      </c>
      <c r="X2496" s="4" t="s">
        <v>602</v>
      </c>
      <c r="Y2496" s="4" t="s">
        <v>304</v>
      </c>
      <c r="Z2496" s="152">
        <v>44625</v>
      </c>
      <c r="AA2496" s="162">
        <v>1</v>
      </c>
      <c r="AB2496" s="181">
        <v>121.17</v>
      </c>
      <c r="AD2496" s="152">
        <v>54.072000000000003</v>
      </c>
      <c r="AG2496" s="2" t="s">
        <v>36</v>
      </c>
      <c r="AH2496" s="167">
        <v>5.3000000000000001E-5</v>
      </c>
      <c r="AI2496" s="167">
        <v>6.9441089812243798E-4</v>
      </c>
      <c r="AJ2496" s="167">
        <v>2.5721546866366699E-4</v>
      </c>
    </row>
    <row r="2497" spans="1:36">
      <c r="A2497" s="2">
        <v>811</v>
      </c>
      <c r="B2497" s="2">
        <v>813</v>
      </c>
      <c r="C2497" s="2" t="s">
        <v>2308</v>
      </c>
      <c r="D2497" s="2" t="s">
        <v>2309</v>
      </c>
      <c r="E2497" s="4" t="s">
        <v>347</v>
      </c>
      <c r="F2497" s="2" t="s">
        <v>3976</v>
      </c>
      <c r="G2497" s="2" t="s">
        <v>3977</v>
      </c>
      <c r="H2497" s="2" t="s">
        <v>350</v>
      </c>
      <c r="I2497" s="2" t="s">
        <v>942</v>
      </c>
      <c r="J2497" s="2" t="s">
        <v>30</v>
      </c>
      <c r="K2497" s="2" t="s">
        <v>30</v>
      </c>
      <c r="L2497" s="2" t="s">
        <v>519</v>
      </c>
      <c r="M2497" s="2" t="s">
        <v>59</v>
      </c>
      <c r="N2497" s="2" t="s">
        <v>650</v>
      </c>
      <c r="O2497" s="2" t="s">
        <v>304</v>
      </c>
      <c r="P2497" s="2" t="s">
        <v>3571</v>
      </c>
      <c r="Q2497" s="2" t="s">
        <v>343</v>
      </c>
      <c r="R2497" s="2" t="s">
        <v>369</v>
      </c>
      <c r="S2497" s="2" t="s">
        <v>34</v>
      </c>
      <c r="T2497" s="152">
        <v>3.0920000000000001</v>
      </c>
      <c r="U2497" s="2" t="s">
        <v>2905</v>
      </c>
      <c r="V2497" s="165">
        <v>9.4000000000000004E-3</v>
      </c>
      <c r="W2497" s="167">
        <v>3.7310000000000003E-2</v>
      </c>
      <c r="X2497" s="4" t="s">
        <v>602</v>
      </c>
      <c r="Y2497" s="4" t="s">
        <v>304</v>
      </c>
      <c r="Z2497" s="152">
        <v>155550.01999999999</v>
      </c>
      <c r="AA2497" s="162">
        <v>1</v>
      </c>
      <c r="AB2497" s="181">
        <v>105</v>
      </c>
      <c r="AC2497" s="152">
        <v>7.14</v>
      </c>
      <c r="AD2497" s="152">
        <v>170.46700000000001</v>
      </c>
      <c r="AG2497" s="2" t="s">
        <v>36</v>
      </c>
      <c r="AH2497" s="167">
        <v>3.8000000000000002E-4</v>
      </c>
      <c r="AI2497" s="167">
        <v>2.1891934935475798E-3</v>
      </c>
      <c r="AJ2497" s="167">
        <v>8.1089515150294805E-4</v>
      </c>
    </row>
    <row r="2498" spans="1:36">
      <c r="A2498" s="2">
        <v>811</v>
      </c>
      <c r="B2498" s="2">
        <v>813</v>
      </c>
      <c r="C2498" s="2" t="s">
        <v>2316</v>
      </c>
      <c r="D2498" s="2" t="s">
        <v>2317</v>
      </c>
      <c r="E2498" s="4" t="s">
        <v>347</v>
      </c>
      <c r="F2498" s="2" t="s">
        <v>3490</v>
      </c>
      <c r="G2498" s="2" t="s">
        <v>3491</v>
      </c>
      <c r="H2498" s="2" t="s">
        <v>350</v>
      </c>
      <c r="I2498" s="2" t="s">
        <v>942</v>
      </c>
      <c r="J2498" s="2" t="s">
        <v>30</v>
      </c>
      <c r="K2498" s="2" t="s">
        <v>30</v>
      </c>
      <c r="L2498" s="2" t="s">
        <v>519</v>
      </c>
      <c r="M2498" s="2" t="s">
        <v>59</v>
      </c>
      <c r="N2498" s="2" t="s">
        <v>662</v>
      </c>
      <c r="O2498" s="2" t="s">
        <v>304</v>
      </c>
      <c r="P2498" s="2" t="s">
        <v>2893</v>
      </c>
      <c r="Q2498" s="2" t="s">
        <v>343</v>
      </c>
      <c r="R2498" s="2" t="s">
        <v>369</v>
      </c>
      <c r="S2498" s="2" t="s">
        <v>34</v>
      </c>
      <c r="T2498" s="152">
        <v>2.161</v>
      </c>
      <c r="U2498" s="2" t="s">
        <v>3492</v>
      </c>
      <c r="V2498" s="165">
        <v>2.9899999999999999E-2</v>
      </c>
      <c r="W2498" s="167">
        <v>2.7310000000000001E-2</v>
      </c>
      <c r="X2498" s="4" t="s">
        <v>602</v>
      </c>
      <c r="Y2498" s="4" t="s">
        <v>304</v>
      </c>
      <c r="Z2498" s="152">
        <v>62113.62</v>
      </c>
      <c r="AA2498" s="162">
        <v>1</v>
      </c>
      <c r="AB2498" s="181">
        <v>119.99</v>
      </c>
      <c r="AD2498" s="152">
        <v>74.53</v>
      </c>
      <c r="AG2498" s="2" t="s">
        <v>36</v>
      </c>
      <c r="AH2498" s="167">
        <v>4.2099999999999999E-4</v>
      </c>
      <c r="AI2498" s="167">
        <v>9.5713916008622799E-4</v>
      </c>
      <c r="AJ2498" s="167">
        <v>3.5453216287875601E-4</v>
      </c>
    </row>
    <row r="2499" spans="1:36">
      <c r="A2499" s="2">
        <v>811</v>
      </c>
      <c r="B2499" s="2">
        <v>813</v>
      </c>
      <c r="C2499" s="2" t="s">
        <v>2316</v>
      </c>
      <c r="D2499" s="2" t="s">
        <v>2317</v>
      </c>
      <c r="E2499" s="4" t="s">
        <v>347</v>
      </c>
      <c r="F2499" s="2" t="s">
        <v>3493</v>
      </c>
      <c r="G2499" s="2" t="s">
        <v>3494</v>
      </c>
      <c r="H2499" s="2" t="s">
        <v>350</v>
      </c>
      <c r="I2499" s="2" t="s">
        <v>1153</v>
      </c>
      <c r="J2499" s="2" t="s">
        <v>30</v>
      </c>
      <c r="K2499" s="2" t="s">
        <v>30</v>
      </c>
      <c r="L2499" s="2" t="s">
        <v>519</v>
      </c>
      <c r="M2499" s="2" t="s">
        <v>59</v>
      </c>
      <c r="N2499" s="2" t="s">
        <v>662</v>
      </c>
      <c r="O2499" s="2" t="s">
        <v>304</v>
      </c>
      <c r="P2499" s="2" t="s">
        <v>2893</v>
      </c>
      <c r="Q2499" s="2" t="s">
        <v>343</v>
      </c>
      <c r="R2499" s="2" t="s">
        <v>369</v>
      </c>
      <c r="S2499" s="2" t="s">
        <v>34</v>
      </c>
      <c r="T2499" s="152">
        <v>2.093</v>
      </c>
      <c r="U2499" s="2" t="s">
        <v>3492</v>
      </c>
      <c r="V2499" s="165">
        <v>5.0900000000000001E-2</v>
      </c>
      <c r="W2499" s="167">
        <v>4.514E-2</v>
      </c>
      <c r="X2499" s="4" t="s">
        <v>602</v>
      </c>
      <c r="Y2499" s="4" t="s">
        <v>304</v>
      </c>
      <c r="Z2499" s="152">
        <v>219931.16</v>
      </c>
      <c r="AA2499" s="162">
        <v>1</v>
      </c>
      <c r="AB2499" s="181">
        <v>104.89</v>
      </c>
      <c r="AD2499" s="152">
        <v>230.68600000000001</v>
      </c>
      <c r="AG2499" s="2" t="s">
        <v>36</v>
      </c>
      <c r="AH2499" s="167">
        <v>4.26E-4</v>
      </c>
      <c r="AI2499" s="167">
        <v>2.9625387616207901E-3</v>
      </c>
      <c r="AJ2499" s="167">
        <v>1.0973485555381001E-3</v>
      </c>
    </row>
    <row r="2500" spans="1:36">
      <c r="A2500" s="2">
        <v>811</v>
      </c>
      <c r="B2500" s="2">
        <v>813</v>
      </c>
      <c r="C2500" s="2" t="s">
        <v>2316</v>
      </c>
      <c r="D2500" s="2" t="s">
        <v>2317</v>
      </c>
      <c r="E2500" s="4" t="s">
        <v>347</v>
      </c>
      <c r="F2500" s="2" t="s">
        <v>3495</v>
      </c>
      <c r="G2500" s="2" t="s">
        <v>3496</v>
      </c>
      <c r="H2500" s="2" t="s">
        <v>350</v>
      </c>
      <c r="I2500" s="2" t="s">
        <v>942</v>
      </c>
      <c r="J2500" s="2" t="s">
        <v>30</v>
      </c>
      <c r="K2500" s="2" t="s">
        <v>30</v>
      </c>
      <c r="L2500" s="2" t="s">
        <v>519</v>
      </c>
      <c r="M2500" s="2" t="s">
        <v>59</v>
      </c>
      <c r="N2500" s="2" t="s">
        <v>662</v>
      </c>
      <c r="O2500" s="2" t="s">
        <v>304</v>
      </c>
      <c r="P2500" s="2" t="s">
        <v>2893</v>
      </c>
      <c r="Q2500" s="2" t="s">
        <v>343</v>
      </c>
      <c r="R2500" s="2" t="s">
        <v>369</v>
      </c>
      <c r="S2500" s="2" t="s">
        <v>34</v>
      </c>
      <c r="T2500" s="152">
        <v>1.6870000000000001</v>
      </c>
      <c r="U2500" s="2" t="s">
        <v>3497</v>
      </c>
      <c r="V2500" s="165">
        <v>4.2999999999999997E-2</v>
      </c>
      <c r="W2500" s="167">
        <v>2.7459999999999998E-2</v>
      </c>
      <c r="X2500" s="4" t="s">
        <v>602</v>
      </c>
      <c r="Y2500" s="4" t="s">
        <v>304</v>
      </c>
      <c r="Z2500" s="152">
        <v>194035.37</v>
      </c>
      <c r="AA2500" s="162">
        <v>1</v>
      </c>
      <c r="AB2500" s="181">
        <v>123.76</v>
      </c>
      <c r="AD2500" s="152">
        <v>240.13800000000001</v>
      </c>
      <c r="AG2500" s="2" t="s">
        <v>36</v>
      </c>
      <c r="AH2500" s="167">
        <v>4.7600000000000002E-4</v>
      </c>
      <c r="AI2500" s="167">
        <v>3.0839291699526999E-3</v>
      </c>
      <c r="AJ2500" s="167">
        <v>1.14231255430999E-3</v>
      </c>
    </row>
    <row r="2501" spans="1:36">
      <c r="A2501" s="2">
        <v>811</v>
      </c>
      <c r="B2501" s="2">
        <v>813</v>
      </c>
      <c r="C2501" s="2" t="s">
        <v>2320</v>
      </c>
      <c r="D2501" s="2" t="s">
        <v>2321</v>
      </c>
      <c r="E2501" s="4" t="s">
        <v>347</v>
      </c>
      <c r="F2501" s="2" t="s">
        <v>3501</v>
      </c>
      <c r="G2501" s="2" t="s">
        <v>3502</v>
      </c>
      <c r="H2501" s="2" t="s">
        <v>350</v>
      </c>
      <c r="I2501" s="2" t="s">
        <v>1153</v>
      </c>
      <c r="J2501" s="2" t="s">
        <v>30</v>
      </c>
      <c r="K2501" s="2" t="s">
        <v>30</v>
      </c>
      <c r="L2501" s="2" t="s">
        <v>519</v>
      </c>
      <c r="M2501" s="2" t="s">
        <v>59</v>
      </c>
      <c r="N2501" s="2" t="s">
        <v>645</v>
      </c>
      <c r="O2501" s="2" t="s">
        <v>304</v>
      </c>
      <c r="P2501" s="2" t="s">
        <v>142</v>
      </c>
      <c r="Q2501" s="2" t="s">
        <v>343</v>
      </c>
      <c r="R2501" s="2" t="s">
        <v>369</v>
      </c>
      <c r="S2501" s="2" t="s">
        <v>34</v>
      </c>
      <c r="T2501" s="152">
        <v>1.468</v>
      </c>
      <c r="U2501" s="2" t="s">
        <v>2929</v>
      </c>
      <c r="V2501" s="165">
        <v>2.6100000000000002E-2</v>
      </c>
      <c r="W2501" s="167">
        <v>4.471E-2</v>
      </c>
      <c r="X2501" s="4" t="s">
        <v>602</v>
      </c>
      <c r="Y2501" s="4" t="s">
        <v>304</v>
      </c>
      <c r="Z2501" s="152">
        <v>101024</v>
      </c>
      <c r="AA2501" s="162">
        <v>1</v>
      </c>
      <c r="AB2501" s="181">
        <v>97.43</v>
      </c>
      <c r="AD2501" s="152">
        <v>98.427999999999997</v>
      </c>
      <c r="AG2501" s="2" t="s">
        <v>36</v>
      </c>
      <c r="AH2501" s="167">
        <v>4.1899999999999999E-4</v>
      </c>
      <c r="AI2501" s="167">
        <v>1.2640389422740399E-3</v>
      </c>
      <c r="AJ2501" s="167">
        <v>4.6821034898103801E-4</v>
      </c>
    </row>
    <row r="2502" spans="1:36">
      <c r="A2502" s="2">
        <v>811</v>
      </c>
      <c r="B2502" s="2">
        <v>813</v>
      </c>
      <c r="C2502" s="2" t="s">
        <v>2320</v>
      </c>
      <c r="D2502" s="2" t="s">
        <v>2321</v>
      </c>
      <c r="E2502" s="4" t="s">
        <v>347</v>
      </c>
      <c r="F2502" s="2" t="s">
        <v>3503</v>
      </c>
      <c r="G2502" s="2" t="s">
        <v>3504</v>
      </c>
      <c r="H2502" s="2" t="s">
        <v>350</v>
      </c>
      <c r="I2502" s="2" t="s">
        <v>1153</v>
      </c>
      <c r="J2502" s="2" t="s">
        <v>30</v>
      </c>
      <c r="K2502" s="2" t="s">
        <v>30</v>
      </c>
      <c r="L2502" s="2" t="s">
        <v>519</v>
      </c>
      <c r="M2502" s="2" t="s">
        <v>59</v>
      </c>
      <c r="N2502" s="2" t="s">
        <v>645</v>
      </c>
      <c r="O2502" s="2" t="s">
        <v>304</v>
      </c>
      <c r="P2502" s="2" t="s">
        <v>142</v>
      </c>
      <c r="Q2502" s="2" t="s">
        <v>343</v>
      </c>
      <c r="R2502" s="2" t="s">
        <v>369</v>
      </c>
      <c r="S2502" s="2" t="s">
        <v>34</v>
      </c>
      <c r="T2502" s="152">
        <v>6.056</v>
      </c>
      <c r="U2502" s="2" t="s">
        <v>3505</v>
      </c>
      <c r="V2502" s="165">
        <v>1.9E-2</v>
      </c>
      <c r="W2502" s="167">
        <v>4.6149999999999997E-2</v>
      </c>
      <c r="X2502" s="4" t="s">
        <v>602</v>
      </c>
      <c r="Y2502" s="4" t="s">
        <v>304</v>
      </c>
      <c r="Z2502" s="152">
        <v>1117242.6399999999</v>
      </c>
      <c r="AA2502" s="162">
        <v>1</v>
      </c>
      <c r="AB2502" s="181">
        <v>85</v>
      </c>
      <c r="AD2502" s="152">
        <v>949.65599999999995</v>
      </c>
      <c r="AG2502" s="2" t="s">
        <v>36</v>
      </c>
      <c r="AH2502" s="167">
        <v>7.5199999999999996E-4</v>
      </c>
      <c r="AI2502" s="167">
        <v>1.2195781056337E-2</v>
      </c>
      <c r="AJ2502" s="167">
        <v>4.5174169193008202E-3</v>
      </c>
    </row>
    <row r="2503" spans="1:36">
      <c r="A2503" s="2">
        <v>811</v>
      </c>
      <c r="B2503" s="2">
        <v>813</v>
      </c>
      <c r="C2503" s="2" t="s">
        <v>2324</v>
      </c>
      <c r="D2503" s="2" t="s">
        <v>2325</v>
      </c>
      <c r="E2503" s="4" t="s">
        <v>347</v>
      </c>
      <c r="F2503" s="2" t="s">
        <v>3506</v>
      </c>
      <c r="G2503" s="2" t="s">
        <v>3507</v>
      </c>
      <c r="H2503" s="2" t="s">
        <v>350</v>
      </c>
      <c r="I2503" s="2" t="s">
        <v>942</v>
      </c>
      <c r="J2503" s="2" t="s">
        <v>30</v>
      </c>
      <c r="K2503" s="2" t="s">
        <v>30</v>
      </c>
      <c r="L2503" s="2" t="s">
        <v>519</v>
      </c>
      <c r="M2503" s="2" t="s">
        <v>59</v>
      </c>
      <c r="N2503" s="2" t="s">
        <v>633</v>
      </c>
      <c r="O2503" s="2" t="s">
        <v>304</v>
      </c>
      <c r="P2503" s="2" t="s">
        <v>2977</v>
      </c>
      <c r="Q2503" s="2" t="s">
        <v>343</v>
      </c>
      <c r="R2503" s="2" t="s">
        <v>369</v>
      </c>
      <c r="S2503" s="2" t="s">
        <v>34</v>
      </c>
      <c r="T2503" s="152">
        <v>2.226</v>
      </c>
      <c r="U2503" s="2" t="s">
        <v>3508</v>
      </c>
      <c r="V2503" s="165">
        <v>3.9E-2</v>
      </c>
      <c r="W2503" s="167">
        <v>3.1789999999999999E-2</v>
      </c>
      <c r="X2503" s="4" t="s">
        <v>602</v>
      </c>
      <c r="Y2503" s="4" t="s">
        <v>304</v>
      </c>
      <c r="Z2503" s="152">
        <v>158187.28</v>
      </c>
      <c r="AA2503" s="162">
        <v>1</v>
      </c>
      <c r="AB2503" s="181">
        <v>120.32</v>
      </c>
      <c r="AD2503" s="152">
        <v>190.33099999999999</v>
      </c>
      <c r="AG2503" s="2" t="s">
        <v>36</v>
      </c>
      <c r="AH2503" s="167">
        <v>1.15E-4</v>
      </c>
      <c r="AI2503" s="167">
        <v>2.4442891096474002E-3</v>
      </c>
      <c r="AJ2503" s="167">
        <v>9.0538465134600899E-4</v>
      </c>
    </row>
    <row r="2504" spans="1:36">
      <c r="A2504" s="2">
        <v>811</v>
      </c>
      <c r="B2504" s="2">
        <v>813</v>
      </c>
      <c r="C2504" s="2" t="s">
        <v>3509</v>
      </c>
      <c r="D2504" s="2" t="s">
        <v>3510</v>
      </c>
      <c r="E2504" s="4" t="s">
        <v>347</v>
      </c>
      <c r="F2504" s="2" t="s">
        <v>3912</v>
      </c>
      <c r="G2504" s="2" t="s">
        <v>3913</v>
      </c>
      <c r="H2504" s="2" t="s">
        <v>350</v>
      </c>
      <c r="I2504" s="2" t="s">
        <v>942</v>
      </c>
      <c r="J2504" s="2" t="s">
        <v>30</v>
      </c>
      <c r="K2504" s="2" t="s">
        <v>30</v>
      </c>
      <c r="L2504" s="2" t="s">
        <v>519</v>
      </c>
      <c r="M2504" s="2" t="s">
        <v>59</v>
      </c>
      <c r="N2504" s="2" t="s">
        <v>664</v>
      </c>
      <c r="O2504" s="2" t="s">
        <v>304</v>
      </c>
      <c r="P2504" s="2" t="s">
        <v>2893</v>
      </c>
      <c r="Q2504" s="2" t="s">
        <v>343</v>
      </c>
      <c r="R2504" s="2" t="s">
        <v>369</v>
      </c>
      <c r="S2504" s="2" t="s">
        <v>34</v>
      </c>
      <c r="T2504" s="152">
        <v>0.59099999999999997</v>
      </c>
      <c r="U2504" s="2" t="s">
        <v>3914</v>
      </c>
      <c r="V2504" s="165">
        <v>1.7999999999999999E-2</v>
      </c>
      <c r="W2504" s="167">
        <v>2.9579999999999999E-2</v>
      </c>
      <c r="X2504" s="4" t="s">
        <v>602</v>
      </c>
      <c r="Y2504" s="4" t="s">
        <v>304</v>
      </c>
      <c r="Z2504" s="152">
        <v>39727.730000000003</v>
      </c>
      <c r="AA2504" s="162">
        <v>1</v>
      </c>
      <c r="AB2504" s="181">
        <v>116.91</v>
      </c>
      <c r="AD2504" s="152">
        <v>46.445999999999998</v>
      </c>
      <c r="AG2504" s="2" t="s">
        <v>36</v>
      </c>
      <c r="AH2504" s="167">
        <v>1.22E-4</v>
      </c>
      <c r="AI2504" s="167">
        <v>5.9646999572480499E-4</v>
      </c>
      <c r="AJ2504" s="167">
        <v>2.2093735842711399E-4</v>
      </c>
    </row>
    <row r="2505" spans="1:36">
      <c r="A2505" s="2">
        <v>811</v>
      </c>
      <c r="B2505" s="2">
        <v>813</v>
      </c>
      <c r="C2505" s="2" t="s">
        <v>3509</v>
      </c>
      <c r="D2505" s="2" t="s">
        <v>3510</v>
      </c>
      <c r="E2505" s="4" t="s">
        <v>347</v>
      </c>
      <c r="F2505" s="2" t="s">
        <v>3511</v>
      </c>
      <c r="G2505" s="2" t="s">
        <v>3512</v>
      </c>
      <c r="H2505" s="2" t="s">
        <v>350</v>
      </c>
      <c r="I2505" s="2" t="s">
        <v>1153</v>
      </c>
      <c r="J2505" s="2" t="s">
        <v>30</v>
      </c>
      <c r="K2505" s="2" t="s">
        <v>30</v>
      </c>
      <c r="L2505" s="2" t="s">
        <v>519</v>
      </c>
      <c r="M2505" s="2" t="s">
        <v>59</v>
      </c>
      <c r="N2505" s="2" t="s">
        <v>664</v>
      </c>
      <c r="O2505" s="2" t="s">
        <v>304</v>
      </c>
      <c r="P2505" s="2" t="s">
        <v>2893</v>
      </c>
      <c r="Q2505" s="2" t="s">
        <v>343</v>
      </c>
      <c r="R2505" s="2" t="s">
        <v>369</v>
      </c>
      <c r="S2505" s="2" t="s">
        <v>34</v>
      </c>
      <c r="T2505" s="152">
        <v>3.0459999999999998</v>
      </c>
      <c r="U2505" s="2" t="s">
        <v>3513</v>
      </c>
      <c r="V2505" s="165">
        <v>4.5600000000000002E-2</v>
      </c>
      <c r="W2505" s="167">
        <v>4.7059999999999998E-2</v>
      </c>
      <c r="X2505" s="4" t="s">
        <v>602</v>
      </c>
      <c r="Y2505" s="4" t="s">
        <v>304</v>
      </c>
      <c r="Z2505" s="152">
        <v>273012.34000000003</v>
      </c>
      <c r="AA2505" s="162">
        <v>1</v>
      </c>
      <c r="AB2505" s="181">
        <v>99.94</v>
      </c>
      <c r="AD2505" s="152">
        <v>272.84899999999999</v>
      </c>
      <c r="AG2505" s="2" t="s">
        <v>36</v>
      </c>
      <c r="AH2505" s="167">
        <v>4.4099999999999999E-4</v>
      </c>
      <c r="AI2505" s="167">
        <v>3.5040057769405199E-3</v>
      </c>
      <c r="AJ2505" s="167">
        <v>1.2979123607548E-3</v>
      </c>
    </row>
    <row r="2506" spans="1:36">
      <c r="A2506" s="2">
        <v>811</v>
      </c>
      <c r="B2506" s="2">
        <v>813</v>
      </c>
      <c r="C2506" s="2" t="s">
        <v>3509</v>
      </c>
      <c r="D2506" s="2" t="s">
        <v>3510</v>
      </c>
      <c r="E2506" s="4" t="s">
        <v>347</v>
      </c>
      <c r="F2506" s="2" t="s">
        <v>3514</v>
      </c>
      <c r="G2506" s="2" t="s">
        <v>3515</v>
      </c>
      <c r="H2506" s="2" t="s">
        <v>350</v>
      </c>
      <c r="I2506" s="2" t="s">
        <v>942</v>
      </c>
      <c r="J2506" s="2" t="s">
        <v>30</v>
      </c>
      <c r="K2506" s="2" t="s">
        <v>30</v>
      </c>
      <c r="L2506" s="2" t="s">
        <v>519</v>
      </c>
      <c r="M2506" s="2" t="s">
        <v>59</v>
      </c>
      <c r="N2506" s="2" t="s">
        <v>664</v>
      </c>
      <c r="O2506" s="2" t="s">
        <v>304</v>
      </c>
      <c r="P2506" s="2" t="s">
        <v>2893</v>
      </c>
      <c r="Q2506" s="2" t="s">
        <v>343</v>
      </c>
      <c r="R2506" s="2" t="s">
        <v>369</v>
      </c>
      <c r="S2506" s="2" t="s">
        <v>34</v>
      </c>
      <c r="T2506" s="152">
        <v>3.1760000000000002</v>
      </c>
      <c r="U2506" s="2" t="s">
        <v>3513</v>
      </c>
      <c r="V2506" s="165">
        <v>2.1999999999999999E-2</v>
      </c>
      <c r="W2506" s="167">
        <v>2.818E-2</v>
      </c>
      <c r="X2506" s="4" t="s">
        <v>602</v>
      </c>
      <c r="Y2506" s="4" t="s">
        <v>304</v>
      </c>
      <c r="Z2506" s="152">
        <v>436800.38</v>
      </c>
      <c r="AA2506" s="162">
        <v>1</v>
      </c>
      <c r="AB2506" s="181">
        <v>106.33</v>
      </c>
      <c r="AD2506" s="152">
        <v>464.45</v>
      </c>
      <c r="AG2506" s="2" t="s">
        <v>36</v>
      </c>
      <c r="AH2506" s="167">
        <v>7.5900000000000002E-4</v>
      </c>
      <c r="AI2506" s="167">
        <v>5.96460945265204E-3</v>
      </c>
      <c r="AJ2506" s="167">
        <v>2.2093400606295298E-3</v>
      </c>
    </row>
    <row r="2507" spans="1:36">
      <c r="A2507" s="2">
        <v>811</v>
      </c>
      <c r="B2507" s="2">
        <v>813</v>
      </c>
      <c r="C2507" s="2" t="s">
        <v>3516</v>
      </c>
      <c r="D2507" s="2" t="s">
        <v>3517</v>
      </c>
      <c r="E2507" s="4" t="s">
        <v>507</v>
      </c>
      <c r="F2507" s="2" t="s">
        <v>3518</v>
      </c>
      <c r="G2507" s="2" t="s">
        <v>3519</v>
      </c>
      <c r="H2507" s="2" t="s">
        <v>350</v>
      </c>
      <c r="I2507" s="2" t="s">
        <v>340</v>
      </c>
      <c r="J2507" s="2" t="s">
        <v>30</v>
      </c>
      <c r="K2507" s="2" t="s">
        <v>429</v>
      </c>
      <c r="L2507" s="2" t="s">
        <v>519</v>
      </c>
      <c r="M2507" s="2" t="s">
        <v>59</v>
      </c>
      <c r="N2507" s="2" t="s">
        <v>651</v>
      </c>
      <c r="O2507" s="2" t="s">
        <v>304</v>
      </c>
      <c r="P2507" s="2" t="s">
        <v>3039</v>
      </c>
      <c r="Q2507" s="2" t="s">
        <v>368</v>
      </c>
      <c r="R2507" s="2" t="s">
        <v>369</v>
      </c>
      <c r="S2507" s="2" t="s">
        <v>34</v>
      </c>
      <c r="T2507" s="152">
        <v>2.456</v>
      </c>
      <c r="U2507" s="2" t="s">
        <v>3520</v>
      </c>
      <c r="V2507" s="165">
        <v>4.2999999999999997E-2</v>
      </c>
      <c r="W2507" s="167">
        <v>7.0510000000000003E-2</v>
      </c>
      <c r="X2507" s="4" t="s">
        <v>602</v>
      </c>
      <c r="Y2507" s="4" t="s">
        <v>304</v>
      </c>
      <c r="Z2507" s="152">
        <v>196460.45</v>
      </c>
      <c r="AA2507" s="162">
        <v>1</v>
      </c>
      <c r="AB2507" s="181">
        <v>91.8</v>
      </c>
      <c r="AD2507" s="152">
        <v>180.351</v>
      </c>
      <c r="AG2507" s="2" t="s">
        <v>36</v>
      </c>
      <c r="AH2507" s="167">
        <v>1.83E-4</v>
      </c>
      <c r="AI2507" s="167">
        <v>2.3161197331170499E-3</v>
      </c>
      <c r="AJ2507" s="167">
        <v>8.5790966738230601E-4</v>
      </c>
    </row>
    <row r="2508" spans="1:36">
      <c r="A2508" s="2">
        <v>811</v>
      </c>
      <c r="B2508" s="2">
        <v>813</v>
      </c>
      <c r="C2508" s="2" t="s">
        <v>2332</v>
      </c>
      <c r="D2508" s="2" t="s">
        <v>2333</v>
      </c>
      <c r="E2508" s="4" t="s">
        <v>347</v>
      </c>
      <c r="F2508" s="2" t="s">
        <v>3521</v>
      </c>
      <c r="G2508" s="2" t="s">
        <v>3522</v>
      </c>
      <c r="H2508" s="2" t="s">
        <v>350</v>
      </c>
      <c r="I2508" s="2" t="s">
        <v>1153</v>
      </c>
      <c r="J2508" s="2" t="s">
        <v>30</v>
      </c>
      <c r="K2508" s="2" t="s">
        <v>30</v>
      </c>
      <c r="L2508" s="2" t="s">
        <v>519</v>
      </c>
      <c r="M2508" s="2" t="s">
        <v>59</v>
      </c>
      <c r="N2508" s="2" t="s">
        <v>648</v>
      </c>
      <c r="O2508" s="2" t="s">
        <v>304</v>
      </c>
      <c r="P2508" s="2" t="s">
        <v>3082</v>
      </c>
      <c r="Q2508" s="2" t="s">
        <v>368</v>
      </c>
      <c r="R2508" s="2" t="s">
        <v>369</v>
      </c>
      <c r="S2508" s="2" t="s">
        <v>34</v>
      </c>
      <c r="T2508" s="152">
        <v>1.94</v>
      </c>
      <c r="U2508" s="2" t="s">
        <v>2902</v>
      </c>
      <c r="V2508" s="165">
        <v>1.7500000000000002E-2</v>
      </c>
      <c r="W2508" s="167">
        <v>4.99E-2</v>
      </c>
      <c r="X2508" s="4" t="s">
        <v>602</v>
      </c>
      <c r="Y2508" s="4" t="s">
        <v>304</v>
      </c>
      <c r="Z2508" s="152">
        <v>18876</v>
      </c>
      <c r="AA2508" s="162">
        <v>1</v>
      </c>
      <c r="AB2508" s="181">
        <v>94.06</v>
      </c>
      <c r="AD2508" s="152">
        <v>17.754999999999999</v>
      </c>
      <c r="AG2508" s="2" t="s">
        <v>36</v>
      </c>
      <c r="AH2508" s="167">
        <v>2.7900000000000001E-4</v>
      </c>
      <c r="AI2508" s="167">
        <v>2.2801222582619399E-4</v>
      </c>
      <c r="AJ2508" s="167">
        <v>8.4457590866596002E-5</v>
      </c>
    </row>
    <row r="2509" spans="1:36">
      <c r="A2509" s="2">
        <v>811</v>
      </c>
      <c r="B2509" s="2">
        <v>813</v>
      </c>
      <c r="C2509" s="2" t="s">
        <v>2478</v>
      </c>
      <c r="D2509" s="2" t="s">
        <v>2479</v>
      </c>
      <c r="E2509" s="4" t="s">
        <v>347</v>
      </c>
      <c r="F2509" s="2" t="s">
        <v>3523</v>
      </c>
      <c r="G2509" s="2" t="s">
        <v>3524</v>
      </c>
      <c r="H2509" s="2" t="s">
        <v>350</v>
      </c>
      <c r="I2509" s="2" t="s">
        <v>340</v>
      </c>
      <c r="J2509" s="2" t="s">
        <v>30</v>
      </c>
      <c r="K2509" s="2" t="s">
        <v>30</v>
      </c>
      <c r="L2509" s="2" t="s">
        <v>519</v>
      </c>
      <c r="M2509" s="2" t="s">
        <v>59</v>
      </c>
      <c r="N2509" s="2" t="s">
        <v>640</v>
      </c>
      <c r="O2509" s="2" t="s">
        <v>304</v>
      </c>
      <c r="P2509" s="2" t="s">
        <v>3082</v>
      </c>
      <c r="Q2509" s="2" t="s">
        <v>368</v>
      </c>
      <c r="R2509" s="2" t="s">
        <v>369</v>
      </c>
      <c r="S2509" s="2" t="s">
        <v>34</v>
      </c>
      <c r="T2509" s="152">
        <v>2.5830000000000002</v>
      </c>
      <c r="U2509" s="2" t="s">
        <v>3525</v>
      </c>
      <c r="V2509" s="165">
        <v>4.6899999999999997E-2</v>
      </c>
      <c r="W2509" s="167">
        <v>6.2799999999999995E-2</v>
      </c>
      <c r="X2509" s="4" t="s">
        <v>602</v>
      </c>
      <c r="Y2509" s="4" t="s">
        <v>304</v>
      </c>
      <c r="Z2509" s="152">
        <v>145580.01999999999</v>
      </c>
      <c r="AA2509" s="162">
        <v>1</v>
      </c>
      <c r="AB2509" s="181">
        <v>95.53</v>
      </c>
      <c r="AD2509" s="152">
        <v>139.07300000000001</v>
      </c>
      <c r="AG2509" s="2" t="s">
        <v>36</v>
      </c>
      <c r="AH2509" s="167">
        <v>1.27E-4</v>
      </c>
      <c r="AI2509" s="167">
        <v>1.7860135256035001E-3</v>
      </c>
      <c r="AJ2509" s="167">
        <v>6.6155399817292599E-4</v>
      </c>
    </row>
    <row r="2510" spans="1:36">
      <c r="A2510" s="2">
        <v>811</v>
      </c>
      <c r="B2510" s="2">
        <v>813</v>
      </c>
      <c r="C2510" s="2" t="s">
        <v>2478</v>
      </c>
      <c r="D2510" s="2" t="s">
        <v>2479</v>
      </c>
      <c r="E2510" s="4" t="s">
        <v>347</v>
      </c>
      <c r="F2510" s="2" t="s">
        <v>3917</v>
      </c>
      <c r="G2510" s="2" t="s">
        <v>3918</v>
      </c>
      <c r="H2510" s="2" t="s">
        <v>350</v>
      </c>
      <c r="I2510" s="2" t="s">
        <v>340</v>
      </c>
      <c r="J2510" s="2" t="s">
        <v>30</v>
      </c>
      <c r="K2510" s="2" t="s">
        <v>30</v>
      </c>
      <c r="L2510" s="2" t="s">
        <v>519</v>
      </c>
      <c r="M2510" s="2" t="s">
        <v>59</v>
      </c>
      <c r="N2510" s="2" t="s">
        <v>640</v>
      </c>
      <c r="O2510" s="2" t="s">
        <v>304</v>
      </c>
      <c r="P2510" s="2" t="s">
        <v>3082</v>
      </c>
      <c r="Q2510" s="2" t="s">
        <v>368</v>
      </c>
      <c r="R2510" s="2" t="s">
        <v>369</v>
      </c>
      <c r="S2510" s="2" t="s">
        <v>34</v>
      </c>
      <c r="T2510" s="152">
        <v>2.4249999999999998</v>
      </c>
      <c r="U2510" s="2" t="s">
        <v>3525</v>
      </c>
      <c r="V2510" s="165">
        <v>4.6899999999999997E-2</v>
      </c>
      <c r="W2510" s="167">
        <v>6.2420000000000003E-2</v>
      </c>
      <c r="X2510" s="4" t="s">
        <v>602</v>
      </c>
      <c r="Y2510" s="4" t="s">
        <v>304</v>
      </c>
      <c r="Z2510" s="152">
        <v>382686.09</v>
      </c>
      <c r="AA2510" s="162">
        <v>1</v>
      </c>
      <c r="AB2510" s="181">
        <v>94.12</v>
      </c>
      <c r="AD2510" s="152">
        <v>360.18400000000003</v>
      </c>
      <c r="AG2510" s="2" t="s">
        <v>36</v>
      </c>
      <c r="AH2510" s="167">
        <v>2.8299999999999999E-4</v>
      </c>
      <c r="AI2510" s="167">
        <v>4.6255969311030602E-3</v>
      </c>
      <c r="AJ2510" s="167">
        <v>1.7133588854953601E-3</v>
      </c>
    </row>
    <row r="2511" spans="1:36">
      <c r="A2511" s="2">
        <v>811</v>
      </c>
      <c r="B2511" s="2">
        <v>813</v>
      </c>
      <c r="C2511" s="2" t="s">
        <v>3978</v>
      </c>
      <c r="D2511" s="2" t="s">
        <v>3979</v>
      </c>
      <c r="E2511" s="4" t="s">
        <v>347</v>
      </c>
      <c r="F2511" s="2" t="s">
        <v>3980</v>
      </c>
      <c r="G2511" s="2" t="s">
        <v>3981</v>
      </c>
      <c r="H2511" s="2" t="s">
        <v>350</v>
      </c>
      <c r="I2511" s="2" t="s">
        <v>1153</v>
      </c>
      <c r="J2511" s="2" t="s">
        <v>30</v>
      </c>
      <c r="K2511" s="2" t="s">
        <v>30</v>
      </c>
      <c r="L2511" s="2" t="s">
        <v>519</v>
      </c>
      <c r="M2511" s="2" t="s">
        <v>59</v>
      </c>
      <c r="N2511" s="2" t="s">
        <v>632</v>
      </c>
      <c r="O2511" s="2" t="s">
        <v>304</v>
      </c>
      <c r="P2511" s="2" t="s">
        <v>342</v>
      </c>
      <c r="Q2511" s="2" t="s">
        <v>343</v>
      </c>
      <c r="R2511" s="2" t="s">
        <v>369</v>
      </c>
      <c r="S2511" s="2" t="s">
        <v>34</v>
      </c>
      <c r="T2511" s="152">
        <v>0.41599999999999998</v>
      </c>
      <c r="U2511" s="2" t="s">
        <v>3707</v>
      </c>
      <c r="V2511" s="165">
        <v>5.45E-2</v>
      </c>
      <c r="W2511" s="167">
        <v>4.4229999999999998E-2</v>
      </c>
      <c r="X2511" s="4" t="s">
        <v>602</v>
      </c>
      <c r="Y2511" s="4" t="s">
        <v>304</v>
      </c>
      <c r="Z2511" s="152">
        <v>81658.3</v>
      </c>
      <c r="AA2511" s="162">
        <v>1</v>
      </c>
      <c r="AB2511" s="181">
        <v>100.89</v>
      </c>
      <c r="AD2511" s="152">
        <v>82.385000000000005</v>
      </c>
      <c r="AG2511" s="2" t="s">
        <v>36</v>
      </c>
      <c r="AH2511" s="167">
        <v>5.2899999999999996E-4</v>
      </c>
      <c r="AI2511" s="167">
        <v>1.05801456752382E-3</v>
      </c>
      <c r="AJ2511" s="167">
        <v>3.9189723775136102E-4</v>
      </c>
    </row>
    <row r="2512" spans="1:36">
      <c r="A2512" s="2">
        <v>811</v>
      </c>
      <c r="B2512" s="2">
        <v>813</v>
      </c>
      <c r="C2512" s="2" t="s">
        <v>3526</v>
      </c>
      <c r="D2512" s="2" t="s">
        <v>3527</v>
      </c>
      <c r="E2512" s="4" t="s">
        <v>508</v>
      </c>
      <c r="F2512" s="2" t="s">
        <v>3528</v>
      </c>
      <c r="G2512" s="2" t="s">
        <v>3529</v>
      </c>
      <c r="H2512" s="2" t="s">
        <v>350</v>
      </c>
      <c r="I2512" s="2" t="s">
        <v>340</v>
      </c>
      <c r="J2512" s="2" t="s">
        <v>139</v>
      </c>
      <c r="K2512" s="2" t="s">
        <v>492</v>
      </c>
      <c r="L2512" s="2" t="s">
        <v>519</v>
      </c>
      <c r="M2512" s="2" t="s">
        <v>161</v>
      </c>
      <c r="N2512" s="2" t="s">
        <v>712</v>
      </c>
      <c r="O2512" s="2" t="s">
        <v>304</v>
      </c>
      <c r="P2512" s="2" t="s">
        <v>3071</v>
      </c>
      <c r="Q2512" s="2" t="s">
        <v>619</v>
      </c>
      <c r="R2512" s="2" t="s">
        <v>369</v>
      </c>
      <c r="S2512" s="2" t="s">
        <v>144</v>
      </c>
      <c r="T2512" s="152">
        <v>8.2569999999999997</v>
      </c>
      <c r="U2512" s="2" t="s">
        <v>3530</v>
      </c>
      <c r="V2512" s="165">
        <v>4.7E-2</v>
      </c>
      <c r="W2512" s="167">
        <v>5.0869999999999999E-2</v>
      </c>
      <c r="X2512" s="4" t="s">
        <v>602</v>
      </c>
      <c r="Y2512" s="4" t="s">
        <v>304</v>
      </c>
      <c r="Z2512" s="152">
        <v>15000</v>
      </c>
      <c r="AA2512" s="162">
        <v>3.3719999999999999</v>
      </c>
      <c r="AB2512" s="181">
        <v>99.596999999999994</v>
      </c>
      <c r="AD2512" s="152">
        <v>50.375999999999998</v>
      </c>
      <c r="AG2512" s="2" t="s">
        <v>36</v>
      </c>
      <c r="AH2512" s="167">
        <v>3.0000000000000001E-6</v>
      </c>
      <c r="AI2512" s="167">
        <v>6.4694525492068602E-4</v>
      </c>
      <c r="AJ2512" s="167">
        <v>2.39633806718885E-4</v>
      </c>
    </row>
    <row r="2513" spans="1:36">
      <c r="A2513" s="2">
        <v>811</v>
      </c>
      <c r="B2513" s="2">
        <v>813</v>
      </c>
      <c r="C2513" s="2" t="s">
        <v>3531</v>
      </c>
      <c r="D2513" s="2" t="s">
        <v>2690</v>
      </c>
      <c r="E2513" s="4" t="s">
        <v>508</v>
      </c>
      <c r="F2513" s="2" t="s">
        <v>3535</v>
      </c>
      <c r="G2513" s="2" t="s">
        <v>3536</v>
      </c>
      <c r="H2513" s="2" t="s">
        <v>350</v>
      </c>
      <c r="I2513" s="2" t="s">
        <v>340</v>
      </c>
      <c r="J2513" s="2" t="s">
        <v>139</v>
      </c>
      <c r="K2513" s="2" t="s">
        <v>492</v>
      </c>
      <c r="L2513" s="2" t="s">
        <v>519</v>
      </c>
      <c r="M2513" s="2" t="s">
        <v>161</v>
      </c>
      <c r="N2513" s="2" t="s">
        <v>735</v>
      </c>
      <c r="O2513" s="2" t="s">
        <v>304</v>
      </c>
      <c r="P2513" s="2" t="s">
        <v>3112</v>
      </c>
      <c r="Q2513" s="2" t="s">
        <v>619</v>
      </c>
      <c r="R2513" s="2" t="s">
        <v>369</v>
      </c>
      <c r="S2513" s="2" t="s">
        <v>144</v>
      </c>
      <c r="T2513" s="152">
        <v>6.3419999999999996</v>
      </c>
      <c r="U2513" s="2" t="s">
        <v>3537</v>
      </c>
      <c r="V2513" s="165">
        <v>4.2999999999999997E-2</v>
      </c>
      <c r="W2513" s="167">
        <v>4.8590000000000001E-2</v>
      </c>
      <c r="X2513" s="4" t="s">
        <v>602</v>
      </c>
      <c r="Y2513" s="4" t="s">
        <v>304</v>
      </c>
      <c r="Z2513" s="152">
        <v>107000</v>
      </c>
      <c r="AA2513" s="162">
        <v>3.3719999999999999</v>
      </c>
      <c r="AB2513" s="181">
        <v>97.619</v>
      </c>
      <c r="AD2513" s="152">
        <v>352.21499999999997</v>
      </c>
      <c r="AG2513" s="2" t="s">
        <v>36</v>
      </c>
      <c r="AH2513" s="167">
        <v>5.3999999999999998E-5</v>
      </c>
      <c r="AI2513" s="167">
        <v>4.5232553689511998E-3</v>
      </c>
      <c r="AJ2513" s="167">
        <v>1.6754507349409299E-3</v>
      </c>
    </row>
    <row r="2514" spans="1:36">
      <c r="A2514" s="2">
        <v>811</v>
      </c>
      <c r="B2514" s="2">
        <v>813</v>
      </c>
      <c r="C2514" s="2" t="s">
        <v>2673</v>
      </c>
      <c r="D2514" s="2" t="s">
        <v>2674</v>
      </c>
      <c r="E2514" s="4" t="s">
        <v>508</v>
      </c>
      <c r="F2514" s="2" t="s">
        <v>3982</v>
      </c>
      <c r="G2514" s="2" t="s">
        <v>3983</v>
      </c>
      <c r="H2514" s="2" t="s">
        <v>350</v>
      </c>
      <c r="I2514" s="2" t="s">
        <v>340</v>
      </c>
      <c r="J2514" s="2" t="s">
        <v>139</v>
      </c>
      <c r="K2514" s="2" t="s">
        <v>492</v>
      </c>
      <c r="L2514" s="2" t="s">
        <v>519</v>
      </c>
      <c r="M2514" s="2" t="s">
        <v>161</v>
      </c>
      <c r="N2514" s="2" t="s">
        <v>721</v>
      </c>
      <c r="O2514" s="2" t="s">
        <v>304</v>
      </c>
      <c r="P2514" s="2" t="s">
        <v>2977</v>
      </c>
      <c r="Q2514" s="2" t="s">
        <v>619</v>
      </c>
      <c r="R2514" s="2" t="s">
        <v>369</v>
      </c>
      <c r="S2514" s="2" t="s">
        <v>144</v>
      </c>
      <c r="T2514" s="152">
        <v>3.28</v>
      </c>
      <c r="U2514" s="2" t="s">
        <v>3984</v>
      </c>
      <c r="V2514" s="165">
        <v>0.04</v>
      </c>
      <c r="W2514" s="167">
        <v>4.1820000000000003E-2</v>
      </c>
      <c r="X2514" s="4" t="s">
        <v>602</v>
      </c>
      <c r="Y2514" s="4" t="s">
        <v>304</v>
      </c>
      <c r="Z2514" s="152">
        <v>70000</v>
      </c>
      <c r="AA2514" s="162">
        <v>3.3719999999999999</v>
      </c>
      <c r="AB2514" s="181">
        <v>101.514</v>
      </c>
      <c r="AD2514" s="152">
        <v>239.614</v>
      </c>
      <c r="AG2514" s="2" t="s">
        <v>36</v>
      </c>
      <c r="AH2514" s="167">
        <v>6.9999999999999994E-5</v>
      </c>
      <c r="AI2514" s="167">
        <v>3.0771996569914301E-3</v>
      </c>
      <c r="AJ2514" s="167">
        <v>1.13981988774198E-3</v>
      </c>
    </row>
    <row r="2515" spans="1:36">
      <c r="A2515" s="2">
        <v>811</v>
      </c>
      <c r="B2515" s="2">
        <v>813</v>
      </c>
      <c r="C2515" s="2" t="s">
        <v>2853</v>
      </c>
      <c r="D2515" s="2" t="s">
        <v>2854</v>
      </c>
      <c r="E2515" s="4" t="s">
        <v>508</v>
      </c>
      <c r="F2515" s="2" t="s">
        <v>3538</v>
      </c>
      <c r="G2515" s="2" t="s">
        <v>3539</v>
      </c>
      <c r="H2515" s="2" t="s">
        <v>350</v>
      </c>
      <c r="I2515" s="2" t="s">
        <v>340</v>
      </c>
      <c r="J2515" s="2" t="s">
        <v>139</v>
      </c>
      <c r="K2515" s="2" t="s">
        <v>140</v>
      </c>
      <c r="L2515" s="2" t="s">
        <v>519</v>
      </c>
      <c r="M2515" s="2" t="s">
        <v>161</v>
      </c>
      <c r="N2515" s="2" t="s">
        <v>2494</v>
      </c>
      <c r="O2515" s="2" t="s">
        <v>304</v>
      </c>
      <c r="P2515" s="2" t="s">
        <v>3540</v>
      </c>
      <c r="Q2515" s="2" t="s">
        <v>619</v>
      </c>
      <c r="R2515" s="2" t="s">
        <v>369</v>
      </c>
      <c r="S2515" s="2" t="s">
        <v>144</v>
      </c>
      <c r="T2515" s="152">
        <v>0.58599999999999997</v>
      </c>
      <c r="U2515" s="2" t="s">
        <v>125</v>
      </c>
      <c r="V2515" s="165">
        <v>2.196E-2</v>
      </c>
      <c r="W2515" s="167">
        <v>5.1470000000000002E-2</v>
      </c>
      <c r="X2515" s="4" t="s">
        <v>602</v>
      </c>
      <c r="Y2515" s="4" t="s">
        <v>304</v>
      </c>
      <c r="Z2515" s="152">
        <v>60000</v>
      </c>
      <c r="AA2515" s="162">
        <v>3.3719999999999999</v>
      </c>
      <c r="AB2515" s="181">
        <v>99.397000000000006</v>
      </c>
      <c r="AD2515" s="152">
        <v>201.1</v>
      </c>
      <c r="AG2515" s="2" t="s">
        <v>36</v>
      </c>
      <c r="AH2515" s="167">
        <v>1.1E-5</v>
      </c>
      <c r="AI2515" s="167">
        <v>2.5825915221549499E-3</v>
      </c>
      <c r="AJ2515" s="167">
        <v>9.5661299460304795E-4</v>
      </c>
    </row>
    <row r="2516" spans="1:36">
      <c r="A2516" s="2">
        <v>811</v>
      </c>
      <c r="B2516" s="2">
        <v>813</v>
      </c>
      <c r="C2516" s="2" t="s">
        <v>3541</v>
      </c>
      <c r="D2516" s="2" t="s">
        <v>3542</v>
      </c>
      <c r="E2516" s="4" t="s">
        <v>508</v>
      </c>
      <c r="F2516" s="2" t="s">
        <v>3543</v>
      </c>
      <c r="G2516" s="2" t="s">
        <v>3544</v>
      </c>
      <c r="H2516" s="2" t="s">
        <v>350</v>
      </c>
      <c r="I2516" s="2" t="s">
        <v>340</v>
      </c>
      <c r="J2516" s="2" t="s">
        <v>139</v>
      </c>
      <c r="K2516" s="2" t="s">
        <v>140</v>
      </c>
      <c r="L2516" s="2" t="s">
        <v>519</v>
      </c>
      <c r="M2516" s="2" t="s">
        <v>161</v>
      </c>
      <c r="N2516" s="2" t="s">
        <v>717</v>
      </c>
      <c r="O2516" s="2" t="s">
        <v>304</v>
      </c>
      <c r="P2516" s="2" t="s">
        <v>3545</v>
      </c>
      <c r="Q2516" s="2" t="s">
        <v>163</v>
      </c>
      <c r="R2516" s="2" t="s">
        <v>369</v>
      </c>
      <c r="S2516" s="2" t="s">
        <v>144</v>
      </c>
      <c r="T2516" s="152">
        <v>4.8689999999999998</v>
      </c>
      <c r="U2516" s="2" t="s">
        <v>3546</v>
      </c>
      <c r="V2516" s="165">
        <v>0.03</v>
      </c>
      <c r="W2516" s="167">
        <v>5.6180000000000001E-2</v>
      </c>
      <c r="X2516" s="4" t="s">
        <v>602</v>
      </c>
      <c r="Y2516" s="4" t="s">
        <v>304</v>
      </c>
      <c r="Z2516" s="152">
        <v>22000</v>
      </c>
      <c r="AA2516" s="162">
        <v>3.3719999999999999</v>
      </c>
      <c r="AB2516" s="181">
        <v>89.656999999999996</v>
      </c>
      <c r="AD2516" s="152">
        <v>66.512</v>
      </c>
      <c r="AG2516" s="2" t="s">
        <v>36</v>
      </c>
      <c r="AH2516" s="167">
        <v>1.0000000000000001E-5</v>
      </c>
      <c r="AI2516" s="167">
        <v>8.5416163830858804E-4</v>
      </c>
      <c r="AJ2516" s="167">
        <v>3.1638844768437299E-4</v>
      </c>
    </row>
    <row r="2517" spans="1:36">
      <c r="A2517" s="2">
        <v>811</v>
      </c>
      <c r="B2517" s="2">
        <v>813</v>
      </c>
      <c r="C2517" s="2" t="s">
        <v>2715</v>
      </c>
      <c r="D2517" s="2" t="s">
        <v>2716</v>
      </c>
      <c r="E2517" s="4" t="s">
        <v>508</v>
      </c>
      <c r="F2517" s="2" t="s">
        <v>3555</v>
      </c>
      <c r="G2517" s="2" t="s">
        <v>3556</v>
      </c>
      <c r="H2517" s="2" t="s">
        <v>350</v>
      </c>
      <c r="I2517" s="2" t="s">
        <v>340</v>
      </c>
      <c r="J2517" s="2" t="s">
        <v>139</v>
      </c>
      <c r="K2517" s="2" t="s">
        <v>140</v>
      </c>
      <c r="L2517" s="2" t="s">
        <v>519</v>
      </c>
      <c r="M2517" s="2" t="s">
        <v>161</v>
      </c>
      <c r="N2517" s="2" t="s">
        <v>2508</v>
      </c>
      <c r="O2517" s="2" t="s">
        <v>304</v>
      </c>
      <c r="P2517" s="2" t="s">
        <v>3112</v>
      </c>
      <c r="Q2517" s="2" t="s">
        <v>619</v>
      </c>
      <c r="R2517" s="2" t="s">
        <v>369</v>
      </c>
      <c r="S2517" s="2" t="s">
        <v>144</v>
      </c>
      <c r="T2517" s="152">
        <v>4.617</v>
      </c>
      <c r="U2517" s="2" t="s">
        <v>3557</v>
      </c>
      <c r="V2517" s="165">
        <v>2.6499999999999999E-2</v>
      </c>
      <c r="W2517" s="167">
        <v>4.5580000000000002E-2</v>
      </c>
      <c r="X2517" s="4" t="s">
        <v>602</v>
      </c>
      <c r="Y2517" s="4" t="s">
        <v>304</v>
      </c>
      <c r="Z2517" s="152">
        <v>38000</v>
      </c>
      <c r="AA2517" s="162">
        <v>3.3719999999999999</v>
      </c>
      <c r="AB2517" s="181">
        <v>91.954999999999998</v>
      </c>
      <c r="AD2517" s="152">
        <v>117.827</v>
      </c>
      <c r="AG2517" s="2" t="s">
        <v>36</v>
      </c>
      <c r="AH2517" s="167">
        <v>3.8000000000000002E-5</v>
      </c>
      <c r="AI2517" s="167">
        <v>1.5131715028004599E-3</v>
      </c>
      <c r="AJ2517" s="167">
        <v>5.6049108433303902E-4</v>
      </c>
    </row>
    <row r="2518" spans="1:36">
      <c r="A2518" s="2">
        <v>811</v>
      </c>
      <c r="B2518" s="2">
        <v>813</v>
      </c>
      <c r="C2518" s="2" t="s">
        <v>3985</v>
      </c>
      <c r="D2518" s="2" t="s">
        <v>3986</v>
      </c>
      <c r="E2518" s="4" t="s">
        <v>508</v>
      </c>
      <c r="F2518" s="2" t="s">
        <v>3987</v>
      </c>
      <c r="G2518" s="2" t="s">
        <v>3988</v>
      </c>
      <c r="H2518" s="2" t="s">
        <v>350</v>
      </c>
      <c r="I2518" s="2" t="s">
        <v>340</v>
      </c>
      <c r="J2518" s="2" t="s">
        <v>139</v>
      </c>
      <c r="K2518" s="2" t="s">
        <v>140</v>
      </c>
      <c r="L2518" s="2" t="s">
        <v>519</v>
      </c>
      <c r="M2518" s="2" t="s">
        <v>161</v>
      </c>
      <c r="N2518" s="2" t="s">
        <v>723</v>
      </c>
      <c r="O2518" s="2" t="s">
        <v>304</v>
      </c>
      <c r="P2518" s="2" t="s">
        <v>2977</v>
      </c>
      <c r="Q2518" s="2" t="s">
        <v>619</v>
      </c>
      <c r="R2518" s="2" t="s">
        <v>369</v>
      </c>
      <c r="S2518" s="2" t="s">
        <v>144</v>
      </c>
      <c r="T2518" s="152">
        <v>4.2629999999999999</v>
      </c>
      <c r="U2518" s="2" t="s">
        <v>3989</v>
      </c>
      <c r="V2518" s="165">
        <v>4.4929999999999998E-2</v>
      </c>
      <c r="W2518" s="167">
        <v>5.1499999999999997E-2</v>
      </c>
      <c r="X2518" s="4" t="s">
        <v>602</v>
      </c>
      <c r="Y2518" s="4" t="s">
        <v>304</v>
      </c>
      <c r="Z2518" s="152">
        <v>75000</v>
      </c>
      <c r="AA2518" s="162">
        <v>3.3719999999999999</v>
      </c>
      <c r="AB2518" s="181">
        <v>101.08199999999999</v>
      </c>
      <c r="AD2518" s="152">
        <v>255.637</v>
      </c>
      <c r="AG2518" s="2" t="s">
        <v>36</v>
      </c>
      <c r="AH2518" s="167">
        <v>2.5000000000000001E-5</v>
      </c>
      <c r="AI2518" s="167">
        <v>3.28297600439876E-3</v>
      </c>
      <c r="AJ2518" s="167">
        <v>1.21604112761795E-3</v>
      </c>
    </row>
    <row r="2519" spans="1:36">
      <c r="A2519" s="2">
        <v>811</v>
      </c>
      <c r="B2519" s="2">
        <v>813</v>
      </c>
      <c r="C2519" s="2" t="s">
        <v>2656</v>
      </c>
      <c r="D2519" s="2" t="s">
        <v>2657</v>
      </c>
      <c r="E2519" s="4" t="s">
        <v>508</v>
      </c>
      <c r="F2519" s="2" t="s">
        <v>3561</v>
      </c>
      <c r="G2519" s="2" t="s">
        <v>3562</v>
      </c>
      <c r="H2519" s="2" t="s">
        <v>350</v>
      </c>
      <c r="I2519" s="2" t="s">
        <v>340</v>
      </c>
      <c r="J2519" s="2" t="s">
        <v>139</v>
      </c>
      <c r="K2519" s="2" t="s">
        <v>492</v>
      </c>
      <c r="L2519" s="2" t="s">
        <v>519</v>
      </c>
      <c r="M2519" s="2" t="s">
        <v>161</v>
      </c>
      <c r="N2519" s="2" t="s">
        <v>712</v>
      </c>
      <c r="O2519" s="2" t="s">
        <v>304</v>
      </c>
      <c r="P2519" s="2" t="s">
        <v>2886</v>
      </c>
      <c r="Q2519" s="2" t="s">
        <v>619</v>
      </c>
      <c r="R2519" s="2" t="s">
        <v>369</v>
      </c>
      <c r="S2519" s="2" t="s">
        <v>144</v>
      </c>
      <c r="T2519" s="152">
        <v>5.4610000000000003</v>
      </c>
      <c r="U2519" s="2" t="s">
        <v>3563</v>
      </c>
      <c r="V2519" s="165">
        <v>1.375E-2</v>
      </c>
      <c r="W2519" s="167">
        <v>4.2779999999999999E-2</v>
      </c>
      <c r="X2519" s="4" t="s">
        <v>602</v>
      </c>
      <c r="Y2519" s="4" t="s">
        <v>304</v>
      </c>
      <c r="Z2519" s="152">
        <v>181000</v>
      </c>
      <c r="AA2519" s="162">
        <v>3.3719999999999999</v>
      </c>
      <c r="AB2519" s="181">
        <v>86.376999999999995</v>
      </c>
      <c r="AD2519" s="152">
        <v>527.18499999999995</v>
      </c>
      <c r="AG2519" s="2" t="s">
        <v>36</v>
      </c>
      <c r="AH2519" s="167">
        <v>1.3899999999999999E-4</v>
      </c>
      <c r="AI2519" s="167">
        <v>6.7702731031025797E-3</v>
      </c>
      <c r="AJ2519" s="167">
        <v>2.5077644574761598E-3</v>
      </c>
    </row>
    <row r="2520" spans="1:36">
      <c r="A2520" s="2">
        <v>811</v>
      </c>
      <c r="B2520" s="2">
        <v>813</v>
      </c>
      <c r="C2520" s="2" t="s">
        <v>337</v>
      </c>
      <c r="D2520" s="2" t="s">
        <v>346</v>
      </c>
      <c r="E2520" s="4" t="s">
        <v>347</v>
      </c>
      <c r="F2520" s="2" t="s">
        <v>3569</v>
      </c>
      <c r="G2520" s="2" t="s">
        <v>3570</v>
      </c>
      <c r="H2520" s="2" t="s">
        <v>350</v>
      </c>
      <c r="I2520" s="2" t="s">
        <v>340</v>
      </c>
      <c r="J2520" s="2" t="s">
        <v>139</v>
      </c>
      <c r="K2520" s="2" t="s">
        <v>30</v>
      </c>
      <c r="L2520" s="2" t="s">
        <v>519</v>
      </c>
      <c r="M2520" s="2" t="s">
        <v>161</v>
      </c>
      <c r="N2520" s="2" t="s">
        <v>723</v>
      </c>
      <c r="O2520" s="2" t="s">
        <v>304</v>
      </c>
      <c r="P2520" s="2" t="s">
        <v>3571</v>
      </c>
      <c r="Q2520" s="2" t="s">
        <v>619</v>
      </c>
      <c r="R2520" s="2" t="s">
        <v>369</v>
      </c>
      <c r="S2520" s="2" t="s">
        <v>144</v>
      </c>
      <c r="T2520" s="152">
        <v>1.8759999999999999</v>
      </c>
      <c r="U2520" s="2" t="s">
        <v>3572</v>
      </c>
      <c r="V2520" s="165">
        <v>5.1249999999999997E-2</v>
      </c>
      <c r="W2520" s="167">
        <v>4.6589999999999999E-2</v>
      </c>
      <c r="X2520" s="4" t="s">
        <v>602</v>
      </c>
      <c r="Y2520" s="4" t="s">
        <v>304</v>
      </c>
      <c r="Z2520" s="152">
        <v>13000</v>
      </c>
      <c r="AA2520" s="162">
        <v>3.3719999999999999</v>
      </c>
      <c r="AB2520" s="181">
        <v>103.218</v>
      </c>
      <c r="AD2520" s="152">
        <v>45.247</v>
      </c>
      <c r="AG2520" s="2" t="s">
        <v>36</v>
      </c>
      <c r="AH2520" s="167">
        <v>2.5999999999999998E-5</v>
      </c>
      <c r="AI2520" s="167">
        <v>5.8106991932486399E-4</v>
      </c>
      <c r="AJ2520" s="167">
        <v>2.1523304433962299E-4</v>
      </c>
    </row>
    <row r="2521" spans="1:36">
      <c r="A2521" s="2">
        <v>811</v>
      </c>
      <c r="B2521" s="2">
        <v>813</v>
      </c>
      <c r="C2521" s="2" t="s">
        <v>3576</v>
      </c>
      <c r="D2521" s="2" t="s">
        <v>3577</v>
      </c>
      <c r="E2521" s="4" t="s">
        <v>508</v>
      </c>
      <c r="F2521" s="2" t="s">
        <v>3578</v>
      </c>
      <c r="G2521" s="2" t="s">
        <v>3579</v>
      </c>
      <c r="H2521" s="2" t="s">
        <v>350</v>
      </c>
      <c r="I2521" s="2" t="s">
        <v>340</v>
      </c>
      <c r="J2521" s="2" t="s">
        <v>139</v>
      </c>
      <c r="K2521" s="2" t="s">
        <v>140</v>
      </c>
      <c r="L2521" s="2" t="s">
        <v>519</v>
      </c>
      <c r="M2521" s="2" t="s">
        <v>161</v>
      </c>
      <c r="N2521" s="2" t="s">
        <v>712</v>
      </c>
      <c r="O2521" s="2" t="s">
        <v>304</v>
      </c>
      <c r="P2521" s="2" t="s">
        <v>3112</v>
      </c>
      <c r="Q2521" s="2" t="s">
        <v>619</v>
      </c>
      <c r="R2521" s="2" t="s">
        <v>369</v>
      </c>
      <c r="S2521" s="2" t="s">
        <v>144</v>
      </c>
      <c r="T2521" s="152">
        <v>4.4749999999999996</v>
      </c>
      <c r="U2521" s="2" t="s">
        <v>3580</v>
      </c>
      <c r="V2521" s="165">
        <v>3.4000000000000002E-2</v>
      </c>
      <c r="W2521" s="167">
        <v>4.6269999999999999E-2</v>
      </c>
      <c r="X2521" s="4" t="s">
        <v>602</v>
      </c>
      <c r="Y2521" s="4" t="s">
        <v>304</v>
      </c>
      <c r="Z2521" s="152">
        <v>58000</v>
      </c>
      <c r="AA2521" s="162">
        <v>3.3719999999999999</v>
      </c>
      <c r="AB2521" s="181">
        <v>95.35</v>
      </c>
      <c r="AD2521" s="152">
        <v>186.482</v>
      </c>
      <c r="AG2521" s="2" t="s">
        <v>36</v>
      </c>
      <c r="AH2521" s="167">
        <v>7.7000000000000001E-5</v>
      </c>
      <c r="AI2521" s="167">
        <v>2.3948562374176401E-3</v>
      </c>
      <c r="AJ2521" s="167">
        <v>8.8707431170078396E-4</v>
      </c>
    </row>
    <row r="2522" spans="1:36">
      <c r="A2522" s="2">
        <v>811</v>
      </c>
      <c r="B2522" s="2">
        <v>813</v>
      </c>
      <c r="C2522" s="2" t="s">
        <v>3584</v>
      </c>
      <c r="D2522" s="2" t="s">
        <v>3585</v>
      </c>
      <c r="E2522" s="4" t="s">
        <v>508</v>
      </c>
      <c r="F2522" s="2" t="s">
        <v>3586</v>
      </c>
      <c r="G2522" s="2" t="s">
        <v>3587</v>
      </c>
      <c r="H2522" s="2" t="s">
        <v>350</v>
      </c>
      <c r="I2522" s="2" t="s">
        <v>340</v>
      </c>
      <c r="J2522" s="2" t="s">
        <v>139</v>
      </c>
      <c r="K2522" s="2" t="s">
        <v>140</v>
      </c>
      <c r="L2522" s="2" t="s">
        <v>519</v>
      </c>
      <c r="M2522" s="2" t="s">
        <v>161</v>
      </c>
      <c r="N2522" s="2" t="s">
        <v>2508</v>
      </c>
      <c r="O2522" s="2" t="s">
        <v>304</v>
      </c>
      <c r="P2522" s="2" t="s">
        <v>3540</v>
      </c>
      <c r="Q2522" s="2" t="s">
        <v>619</v>
      </c>
      <c r="R2522" s="2" t="s">
        <v>369</v>
      </c>
      <c r="S2522" s="2" t="s">
        <v>144</v>
      </c>
      <c r="T2522" s="152">
        <v>5.069</v>
      </c>
      <c r="U2522" s="2" t="s">
        <v>3588</v>
      </c>
      <c r="V2522" s="165">
        <v>3.875E-2</v>
      </c>
      <c r="W2522" s="167">
        <v>5.1670000000000001E-2</v>
      </c>
      <c r="X2522" s="4" t="s">
        <v>602</v>
      </c>
      <c r="Y2522" s="4" t="s">
        <v>304</v>
      </c>
      <c r="Z2522" s="152">
        <v>52000</v>
      </c>
      <c r="AA2522" s="162">
        <v>3.3719999999999999</v>
      </c>
      <c r="AB2522" s="181">
        <v>94.81</v>
      </c>
      <c r="AD2522" s="152">
        <v>166.24299999999999</v>
      </c>
      <c r="AG2522" s="2" t="s">
        <v>36</v>
      </c>
      <c r="AH2522" s="167">
        <v>5.1999999999999997E-5</v>
      </c>
      <c r="AI2522" s="167">
        <v>2.1349493316128701E-3</v>
      </c>
      <c r="AJ2522" s="167">
        <v>7.9080267085204E-4</v>
      </c>
    </row>
    <row r="2523" spans="1:36">
      <c r="A2523" s="2">
        <v>811</v>
      </c>
      <c r="B2523" s="2">
        <v>813</v>
      </c>
      <c r="C2523" s="2" t="s">
        <v>3595</v>
      </c>
      <c r="D2523" s="2" t="s">
        <v>3596</v>
      </c>
      <c r="E2523" s="4" t="s">
        <v>508</v>
      </c>
      <c r="F2523" s="2" t="s">
        <v>3597</v>
      </c>
      <c r="G2523" s="2" t="s">
        <v>3598</v>
      </c>
      <c r="H2523" s="2" t="s">
        <v>350</v>
      </c>
      <c r="I2523" s="2" t="s">
        <v>340</v>
      </c>
      <c r="J2523" s="2" t="s">
        <v>139</v>
      </c>
      <c r="K2523" s="2" t="s">
        <v>140</v>
      </c>
      <c r="L2523" s="2" t="s">
        <v>519</v>
      </c>
      <c r="M2523" s="2" t="s">
        <v>161</v>
      </c>
      <c r="N2523" s="2" t="s">
        <v>731</v>
      </c>
      <c r="O2523" s="2" t="s">
        <v>304</v>
      </c>
      <c r="P2523" s="2" t="s">
        <v>3112</v>
      </c>
      <c r="Q2523" s="2" t="s">
        <v>619</v>
      </c>
      <c r="R2523" s="2" t="s">
        <v>369</v>
      </c>
      <c r="S2523" s="2" t="s">
        <v>144</v>
      </c>
      <c r="T2523" s="152">
        <v>14.577</v>
      </c>
      <c r="U2523" s="2" t="s">
        <v>3599</v>
      </c>
      <c r="V2523" s="165">
        <v>3.5999999999999997E-2</v>
      </c>
      <c r="W2523" s="167">
        <v>6.0260000000000001E-2</v>
      </c>
      <c r="X2523" s="4" t="s">
        <v>602</v>
      </c>
      <c r="Y2523" s="4" t="s">
        <v>304</v>
      </c>
      <c r="Z2523" s="152">
        <v>20000</v>
      </c>
      <c r="AA2523" s="162">
        <v>3.3719999999999999</v>
      </c>
      <c r="AB2523" s="181">
        <v>70.542000000000002</v>
      </c>
      <c r="AD2523" s="152">
        <v>47.573999999999998</v>
      </c>
      <c r="AG2523" s="2" t="s">
        <v>36</v>
      </c>
      <c r="AH2523" s="167">
        <v>3.9999999999999998E-6</v>
      </c>
      <c r="AI2523" s="167">
        <v>6.1095574443036603E-4</v>
      </c>
      <c r="AJ2523" s="167">
        <v>2.26302998068311E-4</v>
      </c>
    </row>
    <row r="2524" spans="1:36">
      <c r="A2524" s="2">
        <v>811</v>
      </c>
      <c r="B2524" s="2">
        <v>813</v>
      </c>
      <c r="C2524" s="2" t="s">
        <v>3608</v>
      </c>
      <c r="D2524" s="2" t="s">
        <v>3609</v>
      </c>
      <c r="E2524" s="4" t="s">
        <v>508</v>
      </c>
      <c r="F2524" s="2" t="s">
        <v>3610</v>
      </c>
      <c r="G2524" s="2" t="s">
        <v>3611</v>
      </c>
      <c r="H2524" s="2" t="s">
        <v>350</v>
      </c>
      <c r="I2524" s="2" t="s">
        <v>340</v>
      </c>
      <c r="J2524" s="2" t="s">
        <v>139</v>
      </c>
      <c r="K2524" s="2" t="s">
        <v>140</v>
      </c>
      <c r="L2524" s="2" t="s">
        <v>519</v>
      </c>
      <c r="M2524" s="2" t="s">
        <v>161</v>
      </c>
      <c r="N2524" s="2" t="s">
        <v>729</v>
      </c>
      <c r="O2524" s="2" t="s">
        <v>304</v>
      </c>
      <c r="P2524" s="2" t="s">
        <v>3112</v>
      </c>
      <c r="Q2524" s="2" t="s">
        <v>143</v>
      </c>
      <c r="R2524" s="2" t="s">
        <v>369</v>
      </c>
      <c r="S2524" s="2" t="s">
        <v>144</v>
      </c>
      <c r="T2524" s="152">
        <v>4.75</v>
      </c>
      <c r="U2524" s="2" t="s">
        <v>3612</v>
      </c>
      <c r="V2524" s="165">
        <v>3.6999999999999998E-2</v>
      </c>
      <c r="W2524" s="167">
        <v>6.4530000000000004E-2</v>
      </c>
      <c r="X2524" s="4" t="s">
        <v>602</v>
      </c>
      <c r="Y2524" s="4" t="s">
        <v>304</v>
      </c>
      <c r="Z2524" s="152">
        <v>35000</v>
      </c>
      <c r="AA2524" s="162">
        <v>3.3719999999999999</v>
      </c>
      <c r="AB2524" s="181">
        <v>92.769000000000005</v>
      </c>
      <c r="AD2524" s="152">
        <v>109.486</v>
      </c>
      <c r="AG2524" s="2" t="s">
        <v>36</v>
      </c>
      <c r="AH2524" s="167">
        <v>4.3999999999999999E-5</v>
      </c>
      <c r="AI2524" s="167">
        <v>1.4060487427648199E-3</v>
      </c>
      <c r="AJ2524" s="167">
        <v>5.20811939029282E-4</v>
      </c>
    </row>
    <row r="2525" spans="1:36">
      <c r="A2525" s="2">
        <v>811</v>
      </c>
      <c r="B2525" s="2">
        <v>813</v>
      </c>
      <c r="C2525" s="2" t="s">
        <v>3613</v>
      </c>
      <c r="D2525" s="2" t="s">
        <v>3614</v>
      </c>
      <c r="E2525" s="4" t="s">
        <v>508</v>
      </c>
      <c r="F2525" s="2" t="s">
        <v>3615</v>
      </c>
      <c r="G2525" s="2" t="s">
        <v>3616</v>
      </c>
      <c r="H2525" s="2" t="s">
        <v>350</v>
      </c>
      <c r="I2525" s="2" t="s">
        <v>340</v>
      </c>
      <c r="J2525" s="2" t="s">
        <v>139</v>
      </c>
      <c r="K2525" s="2" t="s">
        <v>140</v>
      </c>
      <c r="L2525" s="2" t="s">
        <v>519</v>
      </c>
      <c r="M2525" s="2" t="s">
        <v>161</v>
      </c>
      <c r="N2525" s="2" t="s">
        <v>737</v>
      </c>
      <c r="O2525" s="2" t="s">
        <v>304</v>
      </c>
      <c r="P2525" s="2" t="s">
        <v>3112</v>
      </c>
      <c r="Q2525" s="2" t="s">
        <v>619</v>
      </c>
      <c r="R2525" s="2" t="s">
        <v>369</v>
      </c>
      <c r="S2525" s="2" t="s">
        <v>144</v>
      </c>
      <c r="T2525" s="152">
        <v>4.173</v>
      </c>
      <c r="U2525" s="2" t="s">
        <v>3617</v>
      </c>
      <c r="V2525" s="165">
        <v>4.2999999999999997E-2</v>
      </c>
      <c r="W2525" s="167">
        <v>4.4819999999999999E-2</v>
      </c>
      <c r="X2525" s="4" t="s">
        <v>602</v>
      </c>
      <c r="Y2525" s="4" t="s">
        <v>304</v>
      </c>
      <c r="Z2525" s="152">
        <v>75000</v>
      </c>
      <c r="AA2525" s="162">
        <v>3.3719999999999999</v>
      </c>
      <c r="AB2525" s="181">
        <v>101.178</v>
      </c>
      <c r="AD2525" s="152">
        <v>255.87899999999999</v>
      </c>
      <c r="AG2525" s="2" t="s">
        <v>36</v>
      </c>
      <c r="AH2525" s="167">
        <v>2.4000000000000001E-5</v>
      </c>
      <c r="AI2525" s="167">
        <v>3.2860812802342401E-3</v>
      </c>
      <c r="AJ2525" s="167">
        <v>1.21719134715153E-3</v>
      </c>
    </row>
    <row r="2526" spans="1:36">
      <c r="A2526" s="2">
        <v>811</v>
      </c>
      <c r="B2526" s="2">
        <v>813</v>
      </c>
      <c r="C2526" s="2" t="s">
        <v>2811</v>
      </c>
      <c r="D2526" s="2" t="s">
        <v>2812</v>
      </c>
      <c r="E2526" s="4" t="s">
        <v>508</v>
      </c>
      <c r="F2526" s="2" t="s">
        <v>3618</v>
      </c>
      <c r="G2526" s="2" t="s">
        <v>3619</v>
      </c>
      <c r="H2526" s="2" t="s">
        <v>350</v>
      </c>
      <c r="I2526" s="2" t="s">
        <v>340</v>
      </c>
      <c r="J2526" s="2" t="s">
        <v>139</v>
      </c>
      <c r="K2526" s="2" t="s">
        <v>140</v>
      </c>
      <c r="L2526" s="2" t="s">
        <v>519</v>
      </c>
      <c r="M2526" s="2" t="s">
        <v>161</v>
      </c>
      <c r="N2526" s="2" t="s">
        <v>737</v>
      </c>
      <c r="O2526" s="2" t="s">
        <v>304</v>
      </c>
      <c r="P2526" s="2" t="s">
        <v>3112</v>
      </c>
      <c r="Q2526" s="2" t="s">
        <v>619</v>
      </c>
      <c r="R2526" s="2" t="s">
        <v>369</v>
      </c>
      <c r="S2526" s="2" t="s">
        <v>144</v>
      </c>
      <c r="T2526" s="152">
        <v>4.375</v>
      </c>
      <c r="U2526" s="2" t="s">
        <v>3620</v>
      </c>
      <c r="V2526" s="165">
        <v>3.875E-2</v>
      </c>
      <c r="W2526" s="167">
        <v>4.5909999999999999E-2</v>
      </c>
      <c r="X2526" s="4" t="s">
        <v>602</v>
      </c>
      <c r="Y2526" s="4" t="s">
        <v>304</v>
      </c>
      <c r="Z2526" s="152">
        <v>38000</v>
      </c>
      <c r="AA2526" s="162">
        <v>3.3719999999999999</v>
      </c>
      <c r="AB2526" s="181">
        <v>97.861000000000004</v>
      </c>
      <c r="AD2526" s="152">
        <v>125.395</v>
      </c>
      <c r="AG2526" s="2" t="s">
        <v>36</v>
      </c>
      <c r="AH2526" s="167">
        <v>5.0000000000000004E-6</v>
      </c>
      <c r="AI2526" s="167">
        <v>1.61036532043415E-3</v>
      </c>
      <c r="AJ2526" s="167">
        <v>5.9649246827078403E-4</v>
      </c>
    </row>
    <row r="2527" spans="1:36">
      <c r="A2527" s="2">
        <v>811</v>
      </c>
      <c r="B2527" s="2">
        <v>813</v>
      </c>
      <c r="C2527" s="2" t="s">
        <v>3621</v>
      </c>
      <c r="D2527" s="2" t="s">
        <v>3622</v>
      </c>
      <c r="E2527" s="4" t="s">
        <v>508</v>
      </c>
      <c r="F2527" s="2" t="s">
        <v>3623</v>
      </c>
      <c r="G2527" s="2" t="s">
        <v>3624</v>
      </c>
      <c r="H2527" s="2" t="s">
        <v>350</v>
      </c>
      <c r="I2527" s="2" t="s">
        <v>340</v>
      </c>
      <c r="J2527" s="2" t="s">
        <v>139</v>
      </c>
      <c r="K2527" s="2" t="s">
        <v>140</v>
      </c>
      <c r="L2527" s="2" t="s">
        <v>519</v>
      </c>
      <c r="M2527" s="2" t="s">
        <v>161</v>
      </c>
      <c r="N2527" s="2" t="s">
        <v>1576</v>
      </c>
      <c r="O2527" s="2" t="s">
        <v>304</v>
      </c>
      <c r="P2527" s="2" t="s">
        <v>3540</v>
      </c>
      <c r="Q2527" s="2" t="s">
        <v>619</v>
      </c>
      <c r="R2527" s="2" t="s">
        <v>369</v>
      </c>
      <c r="S2527" s="2" t="s">
        <v>144</v>
      </c>
      <c r="T2527" s="152">
        <v>2.3159999999999998</v>
      </c>
      <c r="U2527" s="2" t="s">
        <v>3625</v>
      </c>
      <c r="V2527" s="165">
        <v>0.06</v>
      </c>
      <c r="W2527" s="167">
        <v>5.3929999999999999E-2</v>
      </c>
      <c r="X2527" s="4" t="s">
        <v>602</v>
      </c>
      <c r="Y2527" s="4" t="s">
        <v>304</v>
      </c>
      <c r="Z2527" s="152">
        <v>35000</v>
      </c>
      <c r="AA2527" s="162">
        <v>3.3719999999999999</v>
      </c>
      <c r="AB2527" s="181">
        <v>102.456</v>
      </c>
      <c r="AD2527" s="152">
        <v>120.919</v>
      </c>
      <c r="AG2527" s="2" t="s">
        <v>36</v>
      </c>
      <c r="AH2527" s="167">
        <v>2.3E-5</v>
      </c>
      <c r="AI2527" s="167">
        <v>1.5528739260311699E-3</v>
      </c>
      <c r="AJ2527" s="167">
        <v>5.7519718618999696E-4</v>
      </c>
    </row>
    <row r="2528" spans="1:36">
      <c r="A2528" s="2">
        <v>811</v>
      </c>
      <c r="B2528" s="2">
        <v>813</v>
      </c>
      <c r="C2528" s="2" t="s">
        <v>3626</v>
      </c>
      <c r="D2528" s="2" t="s">
        <v>3627</v>
      </c>
      <c r="E2528" s="4" t="s">
        <v>508</v>
      </c>
      <c r="F2528" s="2" t="s">
        <v>3628</v>
      </c>
      <c r="G2528" s="2" t="s">
        <v>3629</v>
      </c>
      <c r="H2528" s="2" t="s">
        <v>350</v>
      </c>
      <c r="I2528" s="2" t="s">
        <v>340</v>
      </c>
      <c r="J2528" s="2" t="s">
        <v>139</v>
      </c>
      <c r="K2528" s="2" t="s">
        <v>140</v>
      </c>
      <c r="L2528" s="2" t="s">
        <v>519</v>
      </c>
      <c r="M2528" s="2" t="s">
        <v>161</v>
      </c>
      <c r="N2528" s="2" t="s">
        <v>731</v>
      </c>
      <c r="O2528" s="2" t="s">
        <v>304</v>
      </c>
      <c r="P2528" s="2" t="s">
        <v>3540</v>
      </c>
      <c r="Q2528" s="2" t="s">
        <v>619</v>
      </c>
      <c r="R2528" s="2" t="s">
        <v>369</v>
      </c>
      <c r="S2528" s="2" t="s">
        <v>144</v>
      </c>
      <c r="T2528" s="152">
        <v>0.08</v>
      </c>
      <c r="U2528" s="2" t="s">
        <v>3630</v>
      </c>
      <c r="V2528" s="165">
        <v>4.7500000000000001E-2</v>
      </c>
      <c r="W2528" s="167">
        <v>4.7649999999999998E-2</v>
      </c>
      <c r="X2528" s="4" t="s">
        <v>602</v>
      </c>
      <c r="Y2528" s="4" t="s">
        <v>304</v>
      </c>
      <c r="Z2528" s="152">
        <v>48000</v>
      </c>
      <c r="AA2528" s="162">
        <v>3.3719999999999999</v>
      </c>
      <c r="AB2528" s="181">
        <v>102.453</v>
      </c>
      <c r="AD2528" s="152">
        <v>165.82599999999999</v>
      </c>
      <c r="AG2528" s="2" t="s">
        <v>36</v>
      </c>
      <c r="AH2528" s="167">
        <v>8.7000000000000001E-5</v>
      </c>
      <c r="AI2528" s="167">
        <v>2.1295846509770599E-3</v>
      </c>
      <c r="AJ2528" s="167">
        <v>7.8881554932542998E-4</v>
      </c>
    </row>
    <row r="2529" spans="1:36">
      <c r="A2529" s="2">
        <v>811</v>
      </c>
      <c r="B2529" s="2">
        <v>813</v>
      </c>
      <c r="C2529" s="2" t="s">
        <v>3631</v>
      </c>
      <c r="D2529" s="2" t="s">
        <v>3632</v>
      </c>
      <c r="E2529" s="4" t="s">
        <v>508</v>
      </c>
      <c r="F2529" s="2" t="s">
        <v>3633</v>
      </c>
      <c r="G2529" s="2" t="s">
        <v>3634</v>
      </c>
      <c r="H2529" s="2" t="s">
        <v>350</v>
      </c>
      <c r="I2529" s="2" t="s">
        <v>340</v>
      </c>
      <c r="J2529" s="2" t="s">
        <v>139</v>
      </c>
      <c r="K2529" s="2" t="s">
        <v>492</v>
      </c>
      <c r="L2529" s="2" t="s">
        <v>519</v>
      </c>
      <c r="M2529" s="2" t="s">
        <v>161</v>
      </c>
      <c r="N2529" s="2" t="s">
        <v>2494</v>
      </c>
      <c r="O2529" s="2" t="s">
        <v>304</v>
      </c>
      <c r="P2529" s="2" t="s">
        <v>3112</v>
      </c>
      <c r="Q2529" s="2" t="s">
        <v>619</v>
      </c>
      <c r="R2529" s="2" t="s">
        <v>369</v>
      </c>
      <c r="S2529" s="2" t="s">
        <v>144</v>
      </c>
      <c r="T2529" s="152">
        <v>2.7570000000000001</v>
      </c>
      <c r="U2529" s="2" t="s">
        <v>3635</v>
      </c>
      <c r="V2529" s="165">
        <v>4.7E-2</v>
      </c>
      <c r="W2529" s="167">
        <v>4.5420000000000002E-2</v>
      </c>
      <c r="X2529" s="4" t="s">
        <v>602</v>
      </c>
      <c r="Y2529" s="4" t="s">
        <v>304</v>
      </c>
      <c r="Z2529" s="152">
        <v>39000</v>
      </c>
      <c r="AA2529" s="162">
        <v>3.3719999999999999</v>
      </c>
      <c r="AB2529" s="181">
        <v>101.98699999999999</v>
      </c>
      <c r="AD2529" s="152">
        <v>134.12100000000001</v>
      </c>
      <c r="AG2529" s="2" t="s">
        <v>36</v>
      </c>
      <c r="AH2529" s="167">
        <v>3.1000000000000001E-5</v>
      </c>
      <c r="AI2529" s="167">
        <v>1.7224199435528201E-3</v>
      </c>
      <c r="AJ2529" s="167">
        <v>6.3799841594431401E-4</v>
      </c>
    </row>
    <row r="2530" spans="1:36">
      <c r="A2530" s="2">
        <v>811</v>
      </c>
      <c r="B2530" s="2">
        <v>813</v>
      </c>
      <c r="C2530" s="2" t="s">
        <v>2835</v>
      </c>
      <c r="D2530" s="2" t="s">
        <v>2836</v>
      </c>
      <c r="E2530" s="4" t="s">
        <v>508</v>
      </c>
      <c r="F2530" s="2" t="s">
        <v>3990</v>
      </c>
      <c r="G2530" s="2" t="s">
        <v>3991</v>
      </c>
      <c r="H2530" s="2" t="s">
        <v>350</v>
      </c>
      <c r="I2530" s="2" t="s">
        <v>340</v>
      </c>
      <c r="J2530" s="2" t="s">
        <v>139</v>
      </c>
      <c r="K2530" s="2" t="s">
        <v>140</v>
      </c>
      <c r="L2530" s="2" t="s">
        <v>519</v>
      </c>
      <c r="M2530" s="2" t="s">
        <v>3992</v>
      </c>
      <c r="N2530" s="2" t="s">
        <v>723</v>
      </c>
      <c r="O2530" s="2" t="s">
        <v>304</v>
      </c>
      <c r="P2530" s="2" t="s">
        <v>3571</v>
      </c>
      <c r="Q2530" s="2" t="s">
        <v>619</v>
      </c>
      <c r="R2530" s="2" t="s">
        <v>369</v>
      </c>
      <c r="S2530" s="2" t="s">
        <v>144</v>
      </c>
      <c r="T2530" s="152">
        <v>2.44</v>
      </c>
      <c r="U2530" s="2" t="s">
        <v>3993</v>
      </c>
      <c r="V2530" s="165">
        <v>2.393E-2</v>
      </c>
      <c r="W2530" s="167">
        <v>5.1310000000000001E-2</v>
      </c>
      <c r="X2530" s="4" t="s">
        <v>602</v>
      </c>
      <c r="Y2530" s="4" t="s">
        <v>304</v>
      </c>
      <c r="Z2530" s="152">
        <v>70000</v>
      </c>
      <c r="AA2530" s="162">
        <v>3.3719999999999999</v>
      </c>
      <c r="AB2530" s="181">
        <v>96.632000000000005</v>
      </c>
      <c r="AD2530" s="152">
        <v>228.09100000000001</v>
      </c>
      <c r="AG2530" s="2" t="s">
        <v>36</v>
      </c>
      <c r="AH2530" s="167">
        <v>2.1999999999999999E-5</v>
      </c>
      <c r="AI2530" s="167">
        <v>2.9292101257409001E-3</v>
      </c>
      <c r="AJ2530" s="167">
        <v>1.0850033565774401E-3</v>
      </c>
    </row>
    <row r="2531" spans="1:36">
      <c r="A2531" s="2">
        <v>811</v>
      </c>
      <c r="B2531" s="2">
        <v>813</v>
      </c>
      <c r="C2531" s="2" t="s">
        <v>2377</v>
      </c>
      <c r="D2531" s="2" t="s">
        <v>2378</v>
      </c>
      <c r="E2531" s="4" t="s">
        <v>347</v>
      </c>
      <c r="F2531" s="2" t="s">
        <v>3636</v>
      </c>
      <c r="G2531" s="2" t="s">
        <v>3637</v>
      </c>
      <c r="H2531" s="2" t="s">
        <v>350</v>
      </c>
      <c r="I2531" s="2" t="s">
        <v>1156</v>
      </c>
      <c r="J2531" s="2" t="s">
        <v>139</v>
      </c>
      <c r="K2531" s="2" t="s">
        <v>492</v>
      </c>
      <c r="L2531" s="2" t="s">
        <v>519</v>
      </c>
      <c r="M2531" s="2" t="s">
        <v>161</v>
      </c>
      <c r="N2531" s="2" t="s">
        <v>731</v>
      </c>
      <c r="O2531" s="2" t="s">
        <v>304</v>
      </c>
      <c r="P2531" s="20" t="s">
        <v>354</v>
      </c>
      <c r="Q2531" s="2" t="s">
        <v>354</v>
      </c>
      <c r="R2531" s="2" t="s">
        <v>354</v>
      </c>
      <c r="S2531" s="2" t="s">
        <v>144</v>
      </c>
      <c r="T2531" s="152">
        <v>0.122</v>
      </c>
      <c r="U2531" s="2" t="s">
        <v>3456</v>
      </c>
      <c r="V2531" s="165">
        <v>0</v>
      </c>
      <c r="W2531" s="167">
        <v>8.7980000000000003E-2</v>
      </c>
      <c r="X2531" s="4" t="s">
        <v>602</v>
      </c>
      <c r="Y2531" s="4" t="s">
        <v>304</v>
      </c>
      <c r="Z2531" s="152">
        <v>118000</v>
      </c>
      <c r="AA2531" s="162">
        <v>3.3719999999999999</v>
      </c>
      <c r="AB2531" s="181">
        <v>98.81</v>
      </c>
      <c r="AD2531" s="152">
        <v>393.161</v>
      </c>
      <c r="AG2531" s="2" t="s">
        <v>36</v>
      </c>
      <c r="AH2531" s="167">
        <v>2.05E-4</v>
      </c>
      <c r="AI2531" s="167">
        <v>5.0490913023464104E-3</v>
      </c>
      <c r="AJ2531" s="167">
        <v>1.8702246597369701E-3</v>
      </c>
    </row>
    <row r="2532" spans="1:36">
      <c r="A2532" s="2">
        <v>811</v>
      </c>
      <c r="B2532" s="2">
        <v>813</v>
      </c>
      <c r="C2532" s="2" t="s">
        <v>3641</v>
      </c>
      <c r="D2532" s="2" t="s">
        <v>3642</v>
      </c>
      <c r="E2532" s="4" t="s">
        <v>508</v>
      </c>
      <c r="F2532" s="2" t="s">
        <v>3643</v>
      </c>
      <c r="G2532" s="2" t="s">
        <v>3644</v>
      </c>
      <c r="H2532" s="2" t="s">
        <v>350</v>
      </c>
      <c r="I2532" s="2" t="s">
        <v>340</v>
      </c>
      <c r="J2532" s="2" t="s">
        <v>139</v>
      </c>
      <c r="K2532" s="2" t="s">
        <v>405</v>
      </c>
      <c r="L2532" s="2" t="s">
        <v>519</v>
      </c>
      <c r="M2532" s="2" t="s">
        <v>161</v>
      </c>
      <c r="N2532" s="2" t="s">
        <v>673</v>
      </c>
      <c r="O2532" s="2" t="s">
        <v>304</v>
      </c>
      <c r="P2532" s="2" t="s">
        <v>3571</v>
      </c>
      <c r="Q2532" s="2" t="s">
        <v>619</v>
      </c>
      <c r="R2532" s="2" t="s">
        <v>369</v>
      </c>
      <c r="S2532" s="2" t="s">
        <v>144</v>
      </c>
      <c r="T2532" s="152">
        <v>3.3780000000000001</v>
      </c>
      <c r="U2532" s="2" t="s">
        <v>3645</v>
      </c>
      <c r="V2532" s="165">
        <v>4.4999999999999998E-2</v>
      </c>
      <c r="W2532" s="167">
        <v>4.9579999999999999E-2</v>
      </c>
      <c r="X2532" s="4" t="s">
        <v>602</v>
      </c>
      <c r="Y2532" s="4" t="s">
        <v>304</v>
      </c>
      <c r="Z2532" s="152">
        <v>34000</v>
      </c>
      <c r="AA2532" s="162">
        <v>3.3719999999999999</v>
      </c>
      <c r="AB2532" s="181">
        <v>100.113</v>
      </c>
      <c r="AD2532" s="152">
        <v>114.777</v>
      </c>
      <c r="AG2532" s="2" t="s">
        <v>36</v>
      </c>
      <c r="AH2532" s="167">
        <v>2.3E-5</v>
      </c>
      <c r="AI2532" s="167">
        <v>1.47400315983569E-3</v>
      </c>
      <c r="AJ2532" s="167">
        <v>5.4598281016899198E-4</v>
      </c>
    </row>
    <row r="2533" spans="1:36">
      <c r="A2533" s="2">
        <v>811</v>
      </c>
      <c r="B2533" s="2">
        <v>813</v>
      </c>
      <c r="C2533" s="2" t="s">
        <v>1921</v>
      </c>
      <c r="D2533" s="2" t="s">
        <v>1922</v>
      </c>
      <c r="E2533" s="4" t="s">
        <v>347</v>
      </c>
      <c r="F2533" s="2" t="s">
        <v>3646</v>
      </c>
      <c r="G2533" s="2" t="s">
        <v>3647</v>
      </c>
      <c r="H2533" s="2" t="s">
        <v>350</v>
      </c>
      <c r="I2533" s="2" t="s">
        <v>1153</v>
      </c>
      <c r="J2533" s="2" t="s">
        <v>30</v>
      </c>
      <c r="K2533" s="2" t="s">
        <v>30</v>
      </c>
      <c r="L2533" s="2" t="s">
        <v>519</v>
      </c>
      <c r="M2533" s="2" t="s">
        <v>59</v>
      </c>
      <c r="N2533" s="2" t="s">
        <v>651</v>
      </c>
      <c r="O2533" s="2" t="s">
        <v>304</v>
      </c>
      <c r="P2533" s="2" t="s">
        <v>2943</v>
      </c>
      <c r="Q2533" s="2" t="s">
        <v>368</v>
      </c>
      <c r="R2533" s="2" t="s">
        <v>369</v>
      </c>
      <c r="S2533" s="2" t="s">
        <v>34</v>
      </c>
      <c r="T2533" s="152">
        <v>2.5030000000000001</v>
      </c>
      <c r="U2533" s="2" t="s">
        <v>3648</v>
      </c>
      <c r="V2533" s="165">
        <v>2.8500000000000001E-2</v>
      </c>
      <c r="W2533" s="167">
        <v>5.2659999999999998E-2</v>
      </c>
      <c r="X2533" s="4" t="s">
        <v>602</v>
      </c>
      <c r="Y2533" s="4" t="s">
        <v>304</v>
      </c>
      <c r="Z2533" s="152">
        <v>119583.37</v>
      </c>
      <c r="AA2533" s="162">
        <v>1</v>
      </c>
      <c r="AB2533" s="181">
        <v>94.58</v>
      </c>
      <c r="AD2533" s="152">
        <v>113.102</v>
      </c>
      <c r="AG2533" s="2" t="s">
        <v>36</v>
      </c>
      <c r="AH2533" s="167">
        <v>3.0400000000000002E-4</v>
      </c>
      <c r="AI2533" s="167">
        <v>1.45249046102233E-3</v>
      </c>
      <c r="AJ2533" s="167">
        <v>5.3801433081122299E-4</v>
      </c>
    </row>
    <row r="2534" spans="1:36">
      <c r="A2534" s="2">
        <v>811</v>
      </c>
      <c r="B2534" s="2">
        <v>813</v>
      </c>
      <c r="C2534" s="2" t="s">
        <v>2276</v>
      </c>
      <c r="D2534" s="2" t="s">
        <v>2277</v>
      </c>
      <c r="E2534" s="4" t="s">
        <v>347</v>
      </c>
      <c r="F2534" s="2" t="s">
        <v>3994</v>
      </c>
      <c r="G2534" s="2" t="s">
        <v>3995</v>
      </c>
      <c r="H2534" s="2" t="s">
        <v>350</v>
      </c>
      <c r="I2534" s="2" t="s">
        <v>1153</v>
      </c>
      <c r="J2534" s="2" t="s">
        <v>30</v>
      </c>
      <c r="K2534" s="2" t="s">
        <v>30</v>
      </c>
      <c r="L2534" s="2" t="s">
        <v>519</v>
      </c>
      <c r="M2534" s="2" t="s">
        <v>59</v>
      </c>
      <c r="N2534" s="2" t="s">
        <v>633</v>
      </c>
      <c r="O2534" s="2" t="s">
        <v>304</v>
      </c>
      <c r="P2534" s="2" t="s">
        <v>2870</v>
      </c>
      <c r="Q2534" s="2" t="s">
        <v>368</v>
      </c>
      <c r="R2534" s="2" t="s">
        <v>369</v>
      </c>
      <c r="S2534" s="2" t="s">
        <v>34</v>
      </c>
      <c r="T2534" s="152">
        <v>0.99099999999999999</v>
      </c>
      <c r="U2534" s="2" t="s">
        <v>3254</v>
      </c>
      <c r="V2534" s="165">
        <v>0.02</v>
      </c>
      <c r="W2534" s="167">
        <v>4.9880000000000001E-2</v>
      </c>
      <c r="X2534" s="4" t="s">
        <v>602</v>
      </c>
      <c r="Y2534" s="4" t="s">
        <v>304</v>
      </c>
      <c r="Z2534" s="152">
        <v>63650</v>
      </c>
      <c r="AA2534" s="162">
        <v>1</v>
      </c>
      <c r="AB2534" s="181">
        <v>97.18</v>
      </c>
      <c r="AD2534" s="152">
        <v>61.854999999999997</v>
      </c>
      <c r="AG2534" s="2" t="s">
        <v>36</v>
      </c>
      <c r="AH2534" s="167">
        <v>2.7099999999999997E-4</v>
      </c>
      <c r="AI2534" s="167">
        <v>7.9436206070414295E-4</v>
      </c>
      <c r="AJ2534" s="167">
        <v>2.94238195692353E-4</v>
      </c>
    </row>
    <row r="2535" spans="1:36">
      <c r="A2535" s="2">
        <v>811</v>
      </c>
      <c r="B2535" s="2">
        <v>815</v>
      </c>
      <c r="C2535" s="2" t="s">
        <v>1929</v>
      </c>
      <c r="D2535" s="2" t="s">
        <v>1930</v>
      </c>
      <c r="E2535" s="4" t="s">
        <v>347</v>
      </c>
      <c r="F2535" s="2" t="s">
        <v>4000</v>
      </c>
      <c r="G2535" s="2" t="s">
        <v>4001</v>
      </c>
      <c r="H2535" s="2" t="s">
        <v>350</v>
      </c>
      <c r="I2535" s="2" t="s">
        <v>1153</v>
      </c>
      <c r="J2535" s="2" t="s">
        <v>30</v>
      </c>
      <c r="K2535" s="2" t="s">
        <v>30</v>
      </c>
      <c r="L2535" s="2" t="s">
        <v>519</v>
      </c>
      <c r="M2535" s="2" t="s">
        <v>59</v>
      </c>
      <c r="N2535" s="2" t="s">
        <v>650</v>
      </c>
      <c r="O2535" s="2" t="s">
        <v>304</v>
      </c>
      <c r="P2535" s="2" t="s">
        <v>2893</v>
      </c>
      <c r="Q2535" s="2" t="s">
        <v>343</v>
      </c>
      <c r="R2535" s="2" t="s">
        <v>369</v>
      </c>
      <c r="S2535" s="2" t="s">
        <v>34</v>
      </c>
      <c r="T2535" s="152">
        <v>0.51</v>
      </c>
      <c r="U2535" s="2" t="s">
        <v>4002</v>
      </c>
      <c r="V2535" s="165">
        <v>3.39E-2</v>
      </c>
      <c r="W2535" s="167">
        <v>4.514E-2</v>
      </c>
      <c r="X2535" s="4" t="s">
        <v>602</v>
      </c>
      <c r="Y2535" s="4" t="s">
        <v>304</v>
      </c>
      <c r="Z2535" s="152">
        <v>313698.8</v>
      </c>
      <c r="AA2535" s="162">
        <v>1</v>
      </c>
      <c r="AB2535" s="181">
        <v>101.09</v>
      </c>
      <c r="AD2535" s="152">
        <v>317.11799999999999</v>
      </c>
      <c r="AG2535" s="2" t="s">
        <v>36</v>
      </c>
      <c r="AH2535" s="167">
        <v>1.92E-3</v>
      </c>
      <c r="AI2535" s="167">
        <v>0.10842498855838401</v>
      </c>
      <c r="AJ2535" s="167">
        <v>4.6867650828524903E-3</v>
      </c>
    </row>
    <row r="2536" spans="1:36">
      <c r="A2536" s="2">
        <v>811</v>
      </c>
      <c r="B2536" s="2">
        <v>815</v>
      </c>
      <c r="C2536" s="2" t="s">
        <v>1960</v>
      </c>
      <c r="D2536" s="2" t="s">
        <v>1961</v>
      </c>
      <c r="E2536" s="4" t="s">
        <v>347</v>
      </c>
      <c r="F2536" s="2" t="s">
        <v>3705</v>
      </c>
      <c r="G2536" s="2" t="s">
        <v>3706</v>
      </c>
      <c r="H2536" s="2" t="s">
        <v>350</v>
      </c>
      <c r="I2536" s="2" t="s">
        <v>1153</v>
      </c>
      <c r="J2536" s="2" t="s">
        <v>30</v>
      </c>
      <c r="K2536" s="2" t="s">
        <v>30</v>
      </c>
      <c r="L2536" s="2" t="s">
        <v>519</v>
      </c>
      <c r="M2536" s="2" t="s">
        <v>59</v>
      </c>
      <c r="N2536" s="2" t="s">
        <v>671</v>
      </c>
      <c r="O2536" s="2" t="s">
        <v>304</v>
      </c>
      <c r="P2536" s="2" t="s">
        <v>2893</v>
      </c>
      <c r="Q2536" s="2" t="s">
        <v>343</v>
      </c>
      <c r="R2536" s="2" t="s">
        <v>369</v>
      </c>
      <c r="S2536" s="2" t="s">
        <v>34</v>
      </c>
      <c r="T2536" s="152">
        <v>0.41599999999999998</v>
      </c>
      <c r="U2536" s="2" t="s">
        <v>3707</v>
      </c>
      <c r="V2536" s="165">
        <v>3.6499999999999998E-2</v>
      </c>
      <c r="W2536" s="167">
        <v>4.514E-2</v>
      </c>
      <c r="X2536" s="4" t="s">
        <v>602</v>
      </c>
      <c r="Y2536" s="4" t="s">
        <v>304</v>
      </c>
      <c r="Z2536" s="152">
        <v>474245.84</v>
      </c>
      <c r="AA2536" s="162">
        <v>1</v>
      </c>
      <c r="AB2536" s="181">
        <v>99.97</v>
      </c>
      <c r="AD2536" s="152">
        <v>474.10399999999998</v>
      </c>
      <c r="AG2536" s="2" t="s">
        <v>36</v>
      </c>
      <c r="AH2536" s="167">
        <v>8.9099999999999997E-4</v>
      </c>
      <c r="AI2536" s="167">
        <v>0.16209945444049301</v>
      </c>
      <c r="AJ2536" s="167">
        <v>7.0068908756402599E-3</v>
      </c>
    </row>
    <row r="2537" spans="1:36">
      <c r="A2537" s="2">
        <v>811</v>
      </c>
      <c r="B2537" s="2">
        <v>815</v>
      </c>
      <c r="C2537" s="2" t="s">
        <v>4003</v>
      </c>
      <c r="D2537" s="2" t="s">
        <v>4004</v>
      </c>
      <c r="E2537" s="4" t="s">
        <v>347</v>
      </c>
      <c r="F2537" s="2" t="s">
        <v>4005</v>
      </c>
      <c r="G2537" s="2" t="s">
        <v>4006</v>
      </c>
      <c r="H2537" s="2" t="s">
        <v>350</v>
      </c>
      <c r="I2537" s="2" t="s">
        <v>1153</v>
      </c>
      <c r="J2537" s="2" t="s">
        <v>30</v>
      </c>
      <c r="K2537" s="2" t="s">
        <v>30</v>
      </c>
      <c r="L2537" s="2" t="s">
        <v>519</v>
      </c>
      <c r="M2537" s="2" t="s">
        <v>59</v>
      </c>
      <c r="N2537" s="2" t="s">
        <v>622</v>
      </c>
      <c r="O2537" s="2" t="s">
        <v>304</v>
      </c>
      <c r="P2537" s="2" t="s">
        <v>4007</v>
      </c>
      <c r="Q2537" s="2" t="s">
        <v>368</v>
      </c>
      <c r="R2537" s="2" t="s">
        <v>369</v>
      </c>
      <c r="S2537" s="2" t="s">
        <v>34</v>
      </c>
      <c r="T2537" s="152">
        <v>3.419</v>
      </c>
      <c r="U2537" s="2" t="s">
        <v>4008</v>
      </c>
      <c r="V2537" s="165">
        <v>4.65E-2</v>
      </c>
      <c r="W2537" s="167">
        <v>4.5359999999999998E-2</v>
      </c>
      <c r="X2537" s="4" t="s">
        <v>602</v>
      </c>
      <c r="Y2537" s="4" t="s">
        <v>304</v>
      </c>
      <c r="Z2537" s="152">
        <v>610000</v>
      </c>
      <c r="AA2537" s="162">
        <v>1</v>
      </c>
      <c r="AB2537" s="181">
        <v>112.76</v>
      </c>
      <c r="AD2537" s="152">
        <v>687.83600000000001</v>
      </c>
      <c r="AG2537" s="2" t="s">
        <v>36</v>
      </c>
      <c r="AH2537" s="167">
        <v>2.2699999999999999E-4</v>
      </c>
      <c r="AI2537" s="167">
        <v>0.23517612665711801</v>
      </c>
      <c r="AJ2537" s="167">
        <v>1.01656940285824E-2</v>
      </c>
    </row>
    <row r="2538" spans="1:36">
      <c r="A2538" s="2">
        <v>811</v>
      </c>
      <c r="B2538" s="2">
        <v>815</v>
      </c>
      <c r="C2538" s="2" t="s">
        <v>3247</v>
      </c>
      <c r="D2538" s="2" t="s">
        <v>3248</v>
      </c>
      <c r="E2538" s="4" t="s">
        <v>347</v>
      </c>
      <c r="F2538" s="2" t="s">
        <v>4009</v>
      </c>
      <c r="G2538" s="2" t="s">
        <v>4010</v>
      </c>
      <c r="H2538" s="2" t="s">
        <v>350</v>
      </c>
      <c r="I2538" s="2" t="s">
        <v>1153</v>
      </c>
      <c r="J2538" s="2" t="s">
        <v>30</v>
      </c>
      <c r="K2538" s="2" t="s">
        <v>30</v>
      </c>
      <c r="L2538" s="2" t="s">
        <v>519</v>
      </c>
      <c r="M2538" s="2" t="s">
        <v>59</v>
      </c>
      <c r="N2538" s="2" t="s">
        <v>631</v>
      </c>
      <c r="O2538" s="2" t="s">
        <v>304</v>
      </c>
      <c r="P2538" s="2" t="s">
        <v>3082</v>
      </c>
      <c r="Q2538" s="2" t="s">
        <v>368</v>
      </c>
      <c r="R2538" s="2" t="s">
        <v>369</v>
      </c>
      <c r="S2538" s="2" t="s">
        <v>34</v>
      </c>
      <c r="T2538" s="152">
        <v>0.499</v>
      </c>
      <c r="U2538" s="2" t="s">
        <v>3083</v>
      </c>
      <c r="V2538" s="165">
        <v>2.63E-2</v>
      </c>
      <c r="W2538" s="167">
        <v>4.7759999999999997E-2</v>
      </c>
      <c r="X2538" s="4" t="s">
        <v>602</v>
      </c>
      <c r="Y2538" s="4" t="s">
        <v>304</v>
      </c>
      <c r="Z2538" s="152">
        <v>129670</v>
      </c>
      <c r="AA2538" s="162">
        <v>1</v>
      </c>
      <c r="AB2538" s="181">
        <v>100.27</v>
      </c>
      <c r="AD2538" s="152">
        <v>130.02000000000001</v>
      </c>
      <c r="AG2538" s="2" t="s">
        <v>36</v>
      </c>
      <c r="AH2538" s="167">
        <v>2.6499999999999999E-4</v>
      </c>
      <c r="AI2538" s="167">
        <v>4.4454820076524598E-2</v>
      </c>
      <c r="AJ2538" s="167">
        <v>1.9215985288018201E-3</v>
      </c>
    </row>
    <row r="2539" spans="1:36">
      <c r="A2539" s="2">
        <v>811</v>
      </c>
      <c r="B2539" s="2">
        <v>815</v>
      </c>
      <c r="C2539" s="2" t="s">
        <v>3444</v>
      </c>
      <c r="D2539" s="2" t="s">
        <v>3445</v>
      </c>
      <c r="E2539" s="4" t="s">
        <v>347</v>
      </c>
      <c r="F2539" s="2" t="s">
        <v>4011</v>
      </c>
      <c r="G2539" s="2" t="s">
        <v>4012</v>
      </c>
      <c r="H2539" s="2" t="s">
        <v>350</v>
      </c>
      <c r="I2539" s="2" t="s">
        <v>1153</v>
      </c>
      <c r="J2539" s="2" t="s">
        <v>30</v>
      </c>
      <c r="K2539" s="2" t="s">
        <v>30</v>
      </c>
      <c r="L2539" s="2" t="s">
        <v>519</v>
      </c>
      <c r="M2539" s="2" t="s">
        <v>59</v>
      </c>
      <c r="N2539" s="2" t="s">
        <v>631</v>
      </c>
      <c r="O2539" s="2" t="s">
        <v>304</v>
      </c>
      <c r="P2539" s="2" t="s">
        <v>2893</v>
      </c>
      <c r="Q2539" s="2" t="s">
        <v>343</v>
      </c>
      <c r="R2539" s="2" t="s">
        <v>369</v>
      </c>
      <c r="S2539" s="2" t="s">
        <v>34</v>
      </c>
      <c r="T2539" s="152">
        <v>7.9000000000000001E-2</v>
      </c>
      <c r="U2539" s="2" t="s">
        <v>232</v>
      </c>
      <c r="V2539" s="165">
        <v>3.61E-2</v>
      </c>
      <c r="W2539" s="167">
        <v>5.4059999999999997E-2</v>
      </c>
      <c r="X2539" s="4" t="s">
        <v>602</v>
      </c>
      <c r="Y2539" s="4" t="s">
        <v>304</v>
      </c>
      <c r="Z2539" s="152">
        <v>672260</v>
      </c>
      <c r="AA2539" s="162">
        <v>1</v>
      </c>
      <c r="AB2539" s="181">
        <v>101.38</v>
      </c>
      <c r="AD2539" s="152">
        <v>681.53700000000003</v>
      </c>
      <c r="AG2539" s="2" t="s">
        <v>36</v>
      </c>
      <c r="AH2539" s="167">
        <v>8.7600000000000004E-4</v>
      </c>
      <c r="AI2539" s="167">
        <v>0.233022517063114</v>
      </c>
      <c r="AJ2539" s="167">
        <v>1.0072602367873201E-2</v>
      </c>
    </row>
    <row r="2540" spans="1:36">
      <c r="A2540" s="2">
        <v>811</v>
      </c>
      <c r="B2540" s="2">
        <v>815</v>
      </c>
      <c r="C2540" s="2" t="s">
        <v>2296</v>
      </c>
      <c r="D2540" s="2" t="s">
        <v>2297</v>
      </c>
      <c r="E2540" s="4" t="s">
        <v>347</v>
      </c>
      <c r="F2540" s="2" t="s">
        <v>3974</v>
      </c>
      <c r="G2540" s="2" t="s">
        <v>3975</v>
      </c>
      <c r="H2540" s="2" t="s">
        <v>350</v>
      </c>
      <c r="I2540" s="2" t="s">
        <v>1153</v>
      </c>
      <c r="J2540" s="2" t="s">
        <v>30</v>
      </c>
      <c r="K2540" s="2" t="s">
        <v>30</v>
      </c>
      <c r="L2540" s="2" t="s">
        <v>519</v>
      </c>
      <c r="M2540" s="2" t="s">
        <v>59</v>
      </c>
      <c r="N2540" s="2" t="s">
        <v>648</v>
      </c>
      <c r="O2540" s="2" t="s">
        <v>304</v>
      </c>
      <c r="P2540" s="2" t="s">
        <v>2882</v>
      </c>
      <c r="Q2540" s="2" t="s">
        <v>343</v>
      </c>
      <c r="R2540" s="2" t="s">
        <v>369</v>
      </c>
      <c r="S2540" s="2" t="s">
        <v>34</v>
      </c>
      <c r="T2540" s="152">
        <v>0.65700000000000003</v>
      </c>
      <c r="U2540" s="2" t="s">
        <v>2971</v>
      </c>
      <c r="V2540" s="165">
        <v>2.75E-2</v>
      </c>
      <c r="W2540" s="167">
        <v>5.0619999999999998E-2</v>
      </c>
      <c r="X2540" s="4" t="s">
        <v>602</v>
      </c>
      <c r="Y2540" s="4" t="s">
        <v>304</v>
      </c>
      <c r="Z2540" s="152">
        <v>316850.31</v>
      </c>
      <c r="AA2540" s="162">
        <v>1</v>
      </c>
      <c r="AB2540" s="181">
        <v>99.46</v>
      </c>
      <c r="AD2540" s="152">
        <v>315.13900000000001</v>
      </c>
      <c r="AG2540" s="2" t="s">
        <v>36</v>
      </c>
      <c r="AH2540" s="167">
        <v>2.3370000000000001E-3</v>
      </c>
      <c r="AI2540" s="167">
        <v>0.10774842293987701</v>
      </c>
      <c r="AJ2540" s="167">
        <v>4.6575199414949702E-3</v>
      </c>
    </row>
    <row r="2541" spans="1:36">
      <c r="A2541" s="2">
        <v>811</v>
      </c>
      <c r="B2541" s="2">
        <v>815</v>
      </c>
      <c r="C2541" s="2" t="s">
        <v>2320</v>
      </c>
      <c r="D2541" s="2" t="s">
        <v>2321</v>
      </c>
      <c r="E2541" s="4" t="s">
        <v>347</v>
      </c>
      <c r="F2541" s="2" t="s">
        <v>3501</v>
      </c>
      <c r="G2541" s="2" t="s">
        <v>3502</v>
      </c>
      <c r="H2541" s="2" t="s">
        <v>350</v>
      </c>
      <c r="I2541" s="2" t="s">
        <v>1153</v>
      </c>
      <c r="J2541" s="2" t="s">
        <v>30</v>
      </c>
      <c r="K2541" s="2" t="s">
        <v>30</v>
      </c>
      <c r="L2541" s="2" t="s">
        <v>519</v>
      </c>
      <c r="M2541" s="2" t="s">
        <v>59</v>
      </c>
      <c r="N2541" s="2" t="s">
        <v>645</v>
      </c>
      <c r="O2541" s="2" t="s">
        <v>304</v>
      </c>
      <c r="P2541" s="2" t="s">
        <v>142</v>
      </c>
      <c r="Q2541" s="2" t="s">
        <v>343</v>
      </c>
      <c r="R2541" s="2" t="s">
        <v>369</v>
      </c>
      <c r="S2541" s="2" t="s">
        <v>34</v>
      </c>
      <c r="T2541" s="152">
        <v>1.468</v>
      </c>
      <c r="U2541" s="2" t="s">
        <v>2929</v>
      </c>
      <c r="V2541" s="165">
        <v>2.6100000000000002E-2</v>
      </c>
      <c r="W2541" s="167">
        <v>4.471E-2</v>
      </c>
      <c r="X2541" s="4" t="s">
        <v>602</v>
      </c>
      <c r="Y2541" s="4" t="s">
        <v>304</v>
      </c>
      <c r="Z2541" s="152">
        <v>208875.51</v>
      </c>
      <c r="AA2541" s="162">
        <v>1</v>
      </c>
      <c r="AB2541" s="181">
        <v>97.43</v>
      </c>
      <c r="AD2541" s="152">
        <v>203.50700000000001</v>
      </c>
      <c r="AG2541" s="2" t="s">
        <v>36</v>
      </c>
      <c r="AH2541" s="167">
        <v>8.6600000000000002E-4</v>
      </c>
      <c r="AI2541" s="167">
        <v>6.9580662086704201E-2</v>
      </c>
      <c r="AJ2541" s="167">
        <v>3.0076850534701402E-3</v>
      </c>
    </row>
    <row r="2542" spans="1:36">
      <c r="A2542" s="2">
        <v>811</v>
      </c>
      <c r="B2542" s="2">
        <v>815</v>
      </c>
      <c r="C2542" s="2" t="s">
        <v>3978</v>
      </c>
      <c r="D2542" s="2" t="s">
        <v>3979</v>
      </c>
      <c r="E2542" s="4" t="s">
        <v>347</v>
      </c>
      <c r="F2542" s="2" t="s">
        <v>3980</v>
      </c>
      <c r="G2542" s="2" t="s">
        <v>3981</v>
      </c>
      <c r="H2542" s="2" t="s">
        <v>350</v>
      </c>
      <c r="I2542" s="2" t="s">
        <v>1153</v>
      </c>
      <c r="J2542" s="2" t="s">
        <v>30</v>
      </c>
      <c r="K2542" s="2" t="s">
        <v>30</v>
      </c>
      <c r="L2542" s="2" t="s">
        <v>519</v>
      </c>
      <c r="M2542" s="2" t="s">
        <v>59</v>
      </c>
      <c r="N2542" s="2" t="s">
        <v>632</v>
      </c>
      <c r="O2542" s="2" t="s">
        <v>304</v>
      </c>
      <c r="P2542" s="2" t="s">
        <v>342</v>
      </c>
      <c r="Q2542" s="2" t="s">
        <v>343</v>
      </c>
      <c r="R2542" s="2" t="s">
        <v>369</v>
      </c>
      <c r="S2542" s="2" t="s">
        <v>34</v>
      </c>
      <c r="T2542" s="152">
        <v>0.41599999999999998</v>
      </c>
      <c r="U2542" s="2" t="s">
        <v>3707</v>
      </c>
      <c r="V2542" s="165">
        <v>5.45E-2</v>
      </c>
      <c r="W2542" s="167">
        <v>4.4229999999999998E-2</v>
      </c>
      <c r="X2542" s="4" t="s">
        <v>602</v>
      </c>
      <c r="Y2542" s="4" t="s">
        <v>304</v>
      </c>
      <c r="Z2542" s="152">
        <v>114489</v>
      </c>
      <c r="AA2542" s="162">
        <v>1</v>
      </c>
      <c r="AB2542" s="181">
        <v>100.89</v>
      </c>
      <c r="AD2542" s="152">
        <v>115.508</v>
      </c>
      <c r="AG2542" s="2" t="s">
        <v>36</v>
      </c>
      <c r="AH2542" s="167">
        <v>7.4100000000000001E-4</v>
      </c>
      <c r="AI2542" s="167">
        <v>3.9493008177783603E-2</v>
      </c>
      <c r="AJ2542" s="167">
        <v>1.70711986420709E-3</v>
      </c>
    </row>
    <row r="2543" spans="1:36">
      <c r="A2543" s="2">
        <v>811</v>
      </c>
      <c r="B2543" s="2">
        <v>818</v>
      </c>
      <c r="C2543" s="2" t="s">
        <v>2344</v>
      </c>
      <c r="D2543" s="2" t="s">
        <v>2345</v>
      </c>
      <c r="E2543" s="4" t="s">
        <v>508</v>
      </c>
      <c r="F2543" s="2" t="s">
        <v>2865</v>
      </c>
      <c r="G2543" s="2" t="s">
        <v>2866</v>
      </c>
      <c r="H2543" s="2" t="s">
        <v>350</v>
      </c>
      <c r="I2543" s="2" t="s">
        <v>340</v>
      </c>
      <c r="J2543" s="2" t="s">
        <v>139</v>
      </c>
      <c r="K2543" s="2" t="s">
        <v>140</v>
      </c>
      <c r="L2543" s="2" t="s">
        <v>519</v>
      </c>
      <c r="M2543" s="2" t="s">
        <v>161</v>
      </c>
      <c r="N2543" s="2" t="s">
        <v>733</v>
      </c>
      <c r="O2543" s="2" t="s">
        <v>304</v>
      </c>
      <c r="P2543" s="2" t="s">
        <v>142</v>
      </c>
      <c r="Q2543" s="2" t="s">
        <v>619</v>
      </c>
      <c r="R2543" s="2" t="s">
        <v>369</v>
      </c>
      <c r="S2543" s="2" t="s">
        <v>144</v>
      </c>
      <c r="T2543" s="152">
        <v>3.0179999999999998</v>
      </c>
      <c r="U2543" s="2" t="s">
        <v>2867</v>
      </c>
      <c r="V2543" s="165">
        <v>1.4E-2</v>
      </c>
      <c r="W2543" s="167">
        <v>4.018E-2</v>
      </c>
      <c r="X2543" s="4" t="s">
        <v>602</v>
      </c>
      <c r="Y2543" s="4" t="s">
        <v>304</v>
      </c>
      <c r="Z2543" s="152">
        <v>2599000</v>
      </c>
      <c r="AA2543" s="162">
        <v>3.3719999999999999</v>
      </c>
      <c r="AB2543" s="181">
        <v>93.203999999999994</v>
      </c>
      <c r="AD2543" s="152">
        <v>8168.22</v>
      </c>
      <c r="AG2543" s="2" t="s">
        <v>36</v>
      </c>
      <c r="AH2543" s="167">
        <v>1.1299999999999999E-3</v>
      </c>
      <c r="AI2543" s="167">
        <v>3.7507919980814097E-2</v>
      </c>
      <c r="AJ2543" s="167">
        <v>7.4206375134541402E-3</v>
      </c>
    </row>
    <row r="2544" spans="1:36">
      <c r="A2544" s="2">
        <v>811</v>
      </c>
      <c r="B2544" s="2">
        <v>818</v>
      </c>
      <c r="C2544" s="2" t="s">
        <v>3531</v>
      </c>
      <c r="D2544" s="2" t="s">
        <v>2690</v>
      </c>
      <c r="E2544" s="4" t="s">
        <v>508</v>
      </c>
      <c r="F2544" s="2" t="s">
        <v>3535</v>
      </c>
      <c r="G2544" s="2" t="s">
        <v>3536</v>
      </c>
      <c r="H2544" s="2" t="s">
        <v>350</v>
      </c>
      <c r="I2544" s="2" t="s">
        <v>340</v>
      </c>
      <c r="J2544" s="2" t="s">
        <v>139</v>
      </c>
      <c r="K2544" s="2" t="s">
        <v>492</v>
      </c>
      <c r="L2544" s="2" t="s">
        <v>519</v>
      </c>
      <c r="M2544" s="2" t="s">
        <v>161</v>
      </c>
      <c r="N2544" s="2" t="s">
        <v>735</v>
      </c>
      <c r="O2544" s="2" t="s">
        <v>304</v>
      </c>
      <c r="P2544" s="2" t="s">
        <v>3112</v>
      </c>
      <c r="Q2544" s="2" t="s">
        <v>619</v>
      </c>
      <c r="R2544" s="2" t="s">
        <v>369</v>
      </c>
      <c r="S2544" s="2" t="s">
        <v>144</v>
      </c>
      <c r="T2544" s="152">
        <v>6.3419999999999996</v>
      </c>
      <c r="U2544" s="2" t="s">
        <v>3537</v>
      </c>
      <c r="V2544" s="165">
        <v>4.2999999999999997E-2</v>
      </c>
      <c r="W2544" s="167">
        <v>4.8590000000000001E-2</v>
      </c>
      <c r="X2544" s="4" t="s">
        <v>602</v>
      </c>
      <c r="Y2544" s="4" t="s">
        <v>304</v>
      </c>
      <c r="Z2544" s="152">
        <v>2790000</v>
      </c>
      <c r="AA2544" s="162">
        <v>3.3719999999999999</v>
      </c>
      <c r="AB2544" s="181">
        <v>97.619</v>
      </c>
      <c r="AD2544" s="152">
        <v>9183.9249999999993</v>
      </c>
      <c r="AG2544" s="2" t="s">
        <v>36</v>
      </c>
      <c r="AH2544" s="167">
        <v>1.395E-3</v>
      </c>
      <c r="AI2544" s="167">
        <v>4.2171972038842098E-2</v>
      </c>
      <c r="AJ2544" s="167">
        <v>8.3433823546559295E-3</v>
      </c>
    </row>
    <row r="2545" spans="1:36">
      <c r="A2545" s="2">
        <v>811</v>
      </c>
      <c r="B2545" s="2">
        <v>818</v>
      </c>
      <c r="C2545" s="2" t="s">
        <v>2673</v>
      </c>
      <c r="D2545" s="2" t="s">
        <v>2674</v>
      </c>
      <c r="E2545" s="4" t="s">
        <v>508</v>
      </c>
      <c r="F2545" s="2" t="s">
        <v>3982</v>
      </c>
      <c r="G2545" s="2" t="s">
        <v>3983</v>
      </c>
      <c r="H2545" s="2" t="s">
        <v>350</v>
      </c>
      <c r="I2545" s="2" t="s">
        <v>340</v>
      </c>
      <c r="J2545" s="2" t="s">
        <v>139</v>
      </c>
      <c r="K2545" s="2" t="s">
        <v>492</v>
      </c>
      <c r="L2545" s="2" t="s">
        <v>519</v>
      </c>
      <c r="M2545" s="2" t="s">
        <v>161</v>
      </c>
      <c r="N2545" s="2" t="s">
        <v>721</v>
      </c>
      <c r="O2545" s="2" t="s">
        <v>304</v>
      </c>
      <c r="P2545" s="2" t="s">
        <v>2977</v>
      </c>
      <c r="Q2545" s="2" t="s">
        <v>619</v>
      </c>
      <c r="R2545" s="2" t="s">
        <v>369</v>
      </c>
      <c r="S2545" s="2" t="s">
        <v>144</v>
      </c>
      <c r="T2545" s="152">
        <v>3.28</v>
      </c>
      <c r="U2545" s="2" t="s">
        <v>3984</v>
      </c>
      <c r="V2545" s="165">
        <v>0.04</v>
      </c>
      <c r="W2545" s="167">
        <v>4.1820000000000003E-2</v>
      </c>
      <c r="X2545" s="4" t="s">
        <v>602</v>
      </c>
      <c r="Y2545" s="4" t="s">
        <v>304</v>
      </c>
      <c r="Z2545" s="152">
        <v>2598000</v>
      </c>
      <c r="AA2545" s="162">
        <v>3.3719999999999999</v>
      </c>
      <c r="AB2545" s="181">
        <v>101.514</v>
      </c>
      <c r="AD2545" s="152">
        <v>8893.1090000000004</v>
      </c>
      <c r="AG2545" s="2" t="s">
        <v>36</v>
      </c>
      <c r="AH2545" s="167">
        <v>2.598E-3</v>
      </c>
      <c r="AI2545" s="167">
        <v>4.0836560778264003E-2</v>
      </c>
      <c r="AJ2545" s="167">
        <v>8.0791820763892498E-3</v>
      </c>
    </row>
    <row r="2546" spans="1:36">
      <c r="A2546" s="2">
        <v>811</v>
      </c>
      <c r="B2546" s="2">
        <v>818</v>
      </c>
      <c r="C2546" s="2" t="s">
        <v>2853</v>
      </c>
      <c r="D2546" s="2" t="s">
        <v>2854</v>
      </c>
      <c r="E2546" s="4" t="s">
        <v>508</v>
      </c>
      <c r="F2546" s="2" t="s">
        <v>3538</v>
      </c>
      <c r="G2546" s="2" t="s">
        <v>3539</v>
      </c>
      <c r="H2546" s="2" t="s">
        <v>350</v>
      </c>
      <c r="I2546" s="2" t="s">
        <v>340</v>
      </c>
      <c r="J2546" s="2" t="s">
        <v>139</v>
      </c>
      <c r="K2546" s="2" t="s">
        <v>140</v>
      </c>
      <c r="L2546" s="2" t="s">
        <v>519</v>
      </c>
      <c r="M2546" s="2" t="s">
        <v>161</v>
      </c>
      <c r="N2546" s="2" t="s">
        <v>2494</v>
      </c>
      <c r="O2546" s="2" t="s">
        <v>304</v>
      </c>
      <c r="P2546" s="2" t="s">
        <v>3540</v>
      </c>
      <c r="Q2546" s="2" t="s">
        <v>619</v>
      </c>
      <c r="R2546" s="2" t="s">
        <v>369</v>
      </c>
      <c r="S2546" s="2" t="s">
        <v>144</v>
      </c>
      <c r="T2546" s="152">
        <v>0.58599999999999997</v>
      </c>
      <c r="U2546" s="2" t="s">
        <v>125</v>
      </c>
      <c r="V2546" s="165">
        <v>2.196E-2</v>
      </c>
      <c r="W2546" s="167">
        <v>5.1470000000000002E-2</v>
      </c>
      <c r="X2546" s="4" t="s">
        <v>602</v>
      </c>
      <c r="Y2546" s="4" t="s">
        <v>304</v>
      </c>
      <c r="Z2546" s="152">
        <v>171000</v>
      </c>
      <c r="AA2546" s="162">
        <v>3.3719999999999999</v>
      </c>
      <c r="AB2546" s="181">
        <v>99.397000000000006</v>
      </c>
      <c r="AD2546" s="152">
        <v>573.13599999999997</v>
      </c>
      <c r="AG2546" s="2" t="s">
        <v>36</v>
      </c>
      <c r="AH2546" s="167">
        <v>3.1000000000000001E-5</v>
      </c>
      <c r="AI2546" s="167">
        <v>2.6318004561142801E-3</v>
      </c>
      <c r="AJ2546" s="167">
        <v>5.2068035770997398E-4</v>
      </c>
    </row>
    <row r="2547" spans="1:36">
      <c r="A2547" s="2">
        <v>811</v>
      </c>
      <c r="B2547" s="2">
        <v>818</v>
      </c>
      <c r="C2547" s="2" t="s">
        <v>2704</v>
      </c>
      <c r="D2547" s="2" t="s">
        <v>2705</v>
      </c>
      <c r="E2547" s="4" t="s">
        <v>508</v>
      </c>
      <c r="F2547" s="2" t="s">
        <v>3547</v>
      </c>
      <c r="G2547" s="2" t="s">
        <v>3548</v>
      </c>
      <c r="H2547" s="2" t="s">
        <v>350</v>
      </c>
      <c r="I2547" s="2" t="s">
        <v>340</v>
      </c>
      <c r="J2547" s="2" t="s">
        <v>139</v>
      </c>
      <c r="K2547" s="2" t="s">
        <v>140</v>
      </c>
      <c r="L2547" s="2" t="s">
        <v>519</v>
      </c>
      <c r="M2547" s="2" t="s">
        <v>161</v>
      </c>
      <c r="N2547" s="2" t="s">
        <v>2494</v>
      </c>
      <c r="O2547" s="2" t="s">
        <v>304</v>
      </c>
      <c r="P2547" s="2" t="s">
        <v>3039</v>
      </c>
      <c r="Q2547" s="2" t="s">
        <v>163</v>
      </c>
      <c r="R2547" s="2" t="s">
        <v>369</v>
      </c>
      <c r="S2547" s="2" t="s">
        <v>144</v>
      </c>
      <c r="T2547" s="152">
        <v>4.6139999999999999</v>
      </c>
      <c r="U2547" s="2" t="s">
        <v>3549</v>
      </c>
      <c r="V2547" s="165">
        <v>1.6E-2</v>
      </c>
      <c r="W2547" s="167">
        <v>4.1309999999999999E-2</v>
      </c>
      <c r="X2547" s="4" t="s">
        <v>602</v>
      </c>
      <c r="Y2547" s="4" t="s">
        <v>304</v>
      </c>
      <c r="Z2547" s="152">
        <v>3307000</v>
      </c>
      <c r="AA2547" s="162">
        <v>3.3719999999999999</v>
      </c>
      <c r="AB2547" s="181">
        <v>89.608999999999995</v>
      </c>
      <c r="AD2547" s="152">
        <v>9992.4639999999999</v>
      </c>
      <c r="AG2547" s="2" t="s">
        <v>36</v>
      </c>
      <c r="AH2547" s="167">
        <v>1.89E-3</v>
      </c>
      <c r="AI2547" s="167">
        <v>4.5884726727583598E-2</v>
      </c>
      <c r="AJ2547" s="167">
        <v>9.0779207331002903E-3</v>
      </c>
    </row>
    <row r="2548" spans="1:36">
      <c r="A2548" s="2">
        <v>811</v>
      </c>
      <c r="B2548" s="2">
        <v>818</v>
      </c>
      <c r="C2548" s="2" t="s">
        <v>3550</v>
      </c>
      <c r="D2548" s="2" t="s">
        <v>3551</v>
      </c>
      <c r="E2548" s="4" t="s">
        <v>508</v>
      </c>
      <c r="F2548" s="2" t="s">
        <v>4051</v>
      </c>
      <c r="G2548" s="2" t="s">
        <v>4052</v>
      </c>
      <c r="H2548" s="2" t="s">
        <v>350</v>
      </c>
      <c r="I2548" s="2" t="s">
        <v>340</v>
      </c>
      <c r="J2548" s="2" t="s">
        <v>139</v>
      </c>
      <c r="K2548" s="2" t="s">
        <v>492</v>
      </c>
      <c r="L2548" s="2" t="s">
        <v>519</v>
      </c>
      <c r="M2548" s="2" t="s">
        <v>161</v>
      </c>
      <c r="N2548" s="2" t="s">
        <v>731</v>
      </c>
      <c r="O2548" s="2" t="s">
        <v>304</v>
      </c>
      <c r="P2548" s="2" t="s">
        <v>2886</v>
      </c>
      <c r="Q2548" s="2" t="s">
        <v>619</v>
      </c>
      <c r="R2548" s="2" t="s">
        <v>369</v>
      </c>
      <c r="S2548" s="2" t="s">
        <v>144</v>
      </c>
      <c r="T2548" s="152">
        <v>2.6440000000000001</v>
      </c>
      <c r="U2548" s="2" t="s">
        <v>4053</v>
      </c>
      <c r="V2548" s="165">
        <v>3.6999999999999998E-2</v>
      </c>
      <c r="W2548" s="167">
        <v>4.011E-2</v>
      </c>
      <c r="X2548" s="4" t="s">
        <v>602</v>
      </c>
      <c r="Y2548" s="4" t="s">
        <v>304</v>
      </c>
      <c r="Z2548" s="152">
        <v>2467000</v>
      </c>
      <c r="AA2548" s="162">
        <v>3.3719999999999999</v>
      </c>
      <c r="AB2548" s="181">
        <v>100.15600000000001</v>
      </c>
      <c r="AD2548" s="152">
        <v>8331.7139999999999</v>
      </c>
      <c r="AG2548" s="2" t="s">
        <v>36</v>
      </c>
      <c r="AH2548" s="167">
        <v>1.645E-3</v>
      </c>
      <c r="AI2548" s="167">
        <v>3.8258676643998103E-2</v>
      </c>
      <c r="AJ2548" s="167">
        <v>7.5691686253139398E-3</v>
      </c>
    </row>
    <row r="2549" spans="1:36">
      <c r="A2549" s="2">
        <v>811</v>
      </c>
      <c r="B2549" s="2">
        <v>818</v>
      </c>
      <c r="C2549" s="2" t="s">
        <v>2715</v>
      </c>
      <c r="D2549" s="2" t="s">
        <v>2716</v>
      </c>
      <c r="E2549" s="4" t="s">
        <v>508</v>
      </c>
      <c r="F2549" s="2" t="s">
        <v>3555</v>
      </c>
      <c r="G2549" s="2" t="s">
        <v>3556</v>
      </c>
      <c r="H2549" s="2" t="s">
        <v>350</v>
      </c>
      <c r="I2549" s="2" t="s">
        <v>340</v>
      </c>
      <c r="J2549" s="2" t="s">
        <v>139</v>
      </c>
      <c r="K2549" s="2" t="s">
        <v>140</v>
      </c>
      <c r="L2549" s="2" t="s">
        <v>519</v>
      </c>
      <c r="M2549" s="2" t="s">
        <v>161</v>
      </c>
      <c r="N2549" s="2" t="s">
        <v>2508</v>
      </c>
      <c r="O2549" s="2" t="s">
        <v>304</v>
      </c>
      <c r="P2549" s="2" t="s">
        <v>3112</v>
      </c>
      <c r="Q2549" s="2" t="s">
        <v>619</v>
      </c>
      <c r="R2549" s="2" t="s">
        <v>369</v>
      </c>
      <c r="S2549" s="2" t="s">
        <v>144</v>
      </c>
      <c r="T2549" s="152">
        <v>4.617</v>
      </c>
      <c r="U2549" s="2" t="s">
        <v>3557</v>
      </c>
      <c r="V2549" s="165">
        <v>2.6499999999999999E-2</v>
      </c>
      <c r="W2549" s="167">
        <v>4.5580000000000002E-2</v>
      </c>
      <c r="X2549" s="4" t="s">
        <v>602</v>
      </c>
      <c r="Y2549" s="4" t="s">
        <v>304</v>
      </c>
      <c r="Z2549" s="152">
        <v>178000</v>
      </c>
      <c r="AA2549" s="162">
        <v>3.3719999999999999</v>
      </c>
      <c r="AB2549" s="181">
        <v>91.954999999999998</v>
      </c>
      <c r="AD2549" s="152">
        <v>551.92700000000002</v>
      </c>
      <c r="AG2549" s="2" t="s">
        <v>36</v>
      </c>
      <c r="AH2549" s="167">
        <v>1.7799999999999999E-4</v>
      </c>
      <c r="AI2549" s="167">
        <v>2.5344103699705802E-3</v>
      </c>
      <c r="AJ2549" s="167">
        <v>5.0141251968946596E-4</v>
      </c>
    </row>
    <row r="2550" spans="1:36">
      <c r="A2550" s="2">
        <v>811</v>
      </c>
      <c r="B2550" s="2">
        <v>818</v>
      </c>
      <c r="C2550" s="2" t="s">
        <v>2340</v>
      </c>
      <c r="D2550" s="2" t="s">
        <v>2341</v>
      </c>
      <c r="E2550" s="4" t="s">
        <v>508</v>
      </c>
      <c r="F2550" s="2" t="s">
        <v>3558</v>
      </c>
      <c r="G2550" s="2" t="s">
        <v>3559</v>
      </c>
      <c r="H2550" s="2" t="s">
        <v>350</v>
      </c>
      <c r="I2550" s="2" t="s">
        <v>340</v>
      </c>
      <c r="J2550" s="2" t="s">
        <v>139</v>
      </c>
      <c r="K2550" s="2" t="s">
        <v>492</v>
      </c>
      <c r="L2550" s="2" t="s">
        <v>519</v>
      </c>
      <c r="M2550" s="2" t="s">
        <v>161</v>
      </c>
      <c r="N2550" s="2" t="s">
        <v>736</v>
      </c>
      <c r="O2550" s="2" t="s">
        <v>304</v>
      </c>
      <c r="P2550" s="2" t="s">
        <v>3382</v>
      </c>
      <c r="Q2550" s="2" t="s">
        <v>163</v>
      </c>
      <c r="R2550" s="2" t="s">
        <v>369</v>
      </c>
      <c r="S2550" s="2" t="s">
        <v>144</v>
      </c>
      <c r="T2550" s="152">
        <v>2.1019999999999999</v>
      </c>
      <c r="U2550" s="2" t="s">
        <v>3560</v>
      </c>
      <c r="V2550" s="165">
        <v>8.0000000000000002E-3</v>
      </c>
      <c r="W2550" s="167">
        <v>3.8890000000000001E-2</v>
      </c>
      <c r="X2550" s="4" t="s">
        <v>602</v>
      </c>
      <c r="Y2550" s="4" t="s">
        <v>304</v>
      </c>
      <c r="Z2550" s="152">
        <v>3599000</v>
      </c>
      <c r="AA2550" s="162">
        <v>3.3719999999999999</v>
      </c>
      <c r="AB2550" s="181">
        <v>94.177999999999997</v>
      </c>
      <c r="AD2550" s="152">
        <v>11429.304</v>
      </c>
      <c r="AG2550" s="2" t="s">
        <v>36</v>
      </c>
      <c r="AH2550" s="167">
        <v>3.5990000000000002E-3</v>
      </c>
      <c r="AI2550" s="167">
        <v>5.2482602919902602E-2</v>
      </c>
      <c r="AJ2550" s="167">
        <v>1.03832569822682E-2</v>
      </c>
    </row>
    <row r="2551" spans="1:36">
      <c r="A2551" s="2">
        <v>811</v>
      </c>
      <c r="B2551" s="2">
        <v>818</v>
      </c>
      <c r="C2551" s="2" t="s">
        <v>4054</v>
      </c>
      <c r="D2551" s="2" t="s">
        <v>4055</v>
      </c>
      <c r="E2551" s="4" t="s">
        <v>508</v>
      </c>
      <c r="F2551" s="2" t="s">
        <v>4056</v>
      </c>
      <c r="G2551" s="2" t="s">
        <v>4057</v>
      </c>
      <c r="H2551" s="2" t="s">
        <v>350</v>
      </c>
      <c r="I2551" s="2" t="s">
        <v>340</v>
      </c>
      <c r="J2551" s="2" t="s">
        <v>139</v>
      </c>
      <c r="K2551" s="2" t="s">
        <v>492</v>
      </c>
      <c r="L2551" s="2" t="s">
        <v>519</v>
      </c>
      <c r="M2551" s="2" t="s">
        <v>161</v>
      </c>
      <c r="N2551" s="2" t="s">
        <v>2494</v>
      </c>
      <c r="O2551" s="2" t="s">
        <v>304</v>
      </c>
      <c r="P2551" s="2" t="s">
        <v>2977</v>
      </c>
      <c r="Q2551" s="2" t="s">
        <v>619</v>
      </c>
      <c r="R2551" s="2" t="s">
        <v>369</v>
      </c>
      <c r="S2551" s="2" t="s">
        <v>144</v>
      </c>
      <c r="T2551" s="152">
        <v>3.5990000000000002</v>
      </c>
      <c r="U2551" s="2" t="s">
        <v>4058</v>
      </c>
      <c r="V2551" s="165">
        <v>3.2000000000000001E-2</v>
      </c>
      <c r="W2551" s="167">
        <v>4.1169999999999998E-2</v>
      </c>
      <c r="X2551" s="4" t="s">
        <v>602</v>
      </c>
      <c r="Y2551" s="4" t="s">
        <v>304</v>
      </c>
      <c r="Z2551" s="152">
        <v>2405000</v>
      </c>
      <c r="AA2551" s="162">
        <v>3.3719999999999999</v>
      </c>
      <c r="AB2551" s="181">
        <v>97.686000000000007</v>
      </c>
      <c r="AD2551" s="152">
        <v>7921.9840000000004</v>
      </c>
      <c r="AG2551" s="2" t="s">
        <v>36</v>
      </c>
      <c r="AH2551" s="167">
        <v>3.4359999999999998E-3</v>
      </c>
      <c r="AI2551" s="167">
        <v>3.6377223909364501E-2</v>
      </c>
      <c r="AJ2551" s="167">
        <v>7.1969384736671896E-3</v>
      </c>
    </row>
    <row r="2552" spans="1:36">
      <c r="A2552" s="2">
        <v>811</v>
      </c>
      <c r="B2552" s="2">
        <v>818</v>
      </c>
      <c r="C2552" s="2" t="s">
        <v>2656</v>
      </c>
      <c r="D2552" s="2" t="s">
        <v>2657</v>
      </c>
      <c r="E2552" s="4" t="s">
        <v>508</v>
      </c>
      <c r="F2552" s="2" t="s">
        <v>3561</v>
      </c>
      <c r="G2552" s="2" t="s">
        <v>3562</v>
      </c>
      <c r="H2552" s="2" t="s">
        <v>350</v>
      </c>
      <c r="I2552" s="2" t="s">
        <v>340</v>
      </c>
      <c r="J2552" s="2" t="s">
        <v>139</v>
      </c>
      <c r="K2552" s="2" t="s">
        <v>492</v>
      </c>
      <c r="L2552" s="2" t="s">
        <v>519</v>
      </c>
      <c r="M2552" s="2" t="s">
        <v>161</v>
      </c>
      <c r="N2552" s="2" t="s">
        <v>712</v>
      </c>
      <c r="O2552" s="2" t="s">
        <v>304</v>
      </c>
      <c r="P2552" s="2" t="s">
        <v>2886</v>
      </c>
      <c r="Q2552" s="2" t="s">
        <v>619</v>
      </c>
      <c r="R2552" s="2" t="s">
        <v>369</v>
      </c>
      <c r="S2552" s="2" t="s">
        <v>144</v>
      </c>
      <c r="T2552" s="152">
        <v>5.4610000000000003</v>
      </c>
      <c r="U2552" s="2" t="s">
        <v>3563</v>
      </c>
      <c r="V2552" s="165">
        <v>1.375E-2</v>
      </c>
      <c r="W2552" s="167">
        <v>4.2779999999999999E-2</v>
      </c>
      <c r="X2552" s="4" t="s">
        <v>602</v>
      </c>
      <c r="Y2552" s="4" t="s">
        <v>304</v>
      </c>
      <c r="Z2552" s="152">
        <v>3256000</v>
      </c>
      <c r="AA2552" s="162">
        <v>3.3719999999999999</v>
      </c>
      <c r="AB2552" s="181">
        <v>86.376999999999995</v>
      </c>
      <c r="AD2552" s="152">
        <v>9483.5040000000008</v>
      </c>
      <c r="AG2552" s="2" t="s">
        <v>36</v>
      </c>
      <c r="AH2552" s="167">
        <v>2.5049999999999998E-3</v>
      </c>
      <c r="AI2552" s="167">
        <v>4.35476161218264E-2</v>
      </c>
      <c r="AJ2552" s="167">
        <v>8.6155423702626507E-3</v>
      </c>
    </row>
    <row r="2553" spans="1:36">
      <c r="A2553" s="2">
        <v>811</v>
      </c>
      <c r="B2553" s="2">
        <v>818</v>
      </c>
      <c r="C2553" s="2" t="s">
        <v>2656</v>
      </c>
      <c r="D2553" s="2" t="s">
        <v>2657</v>
      </c>
      <c r="E2553" s="4" t="s">
        <v>508</v>
      </c>
      <c r="F2553" s="2" t="s">
        <v>4059</v>
      </c>
      <c r="G2553" s="2" t="s">
        <v>4060</v>
      </c>
      <c r="H2553" s="2" t="s">
        <v>350</v>
      </c>
      <c r="I2553" s="2" t="s">
        <v>340</v>
      </c>
      <c r="J2553" s="2" t="s">
        <v>139</v>
      </c>
      <c r="K2553" s="2" t="s">
        <v>492</v>
      </c>
      <c r="L2553" s="2" t="s">
        <v>519</v>
      </c>
      <c r="M2553" s="2" t="s">
        <v>161</v>
      </c>
      <c r="N2553" s="2" t="s">
        <v>712</v>
      </c>
      <c r="O2553" s="2" t="s">
        <v>304</v>
      </c>
      <c r="P2553" s="2" t="s">
        <v>2886</v>
      </c>
      <c r="Q2553" s="2" t="s">
        <v>619</v>
      </c>
      <c r="R2553" s="2" t="s">
        <v>369</v>
      </c>
      <c r="S2553" s="2" t="s">
        <v>144</v>
      </c>
      <c r="T2553" s="152">
        <v>1.895</v>
      </c>
      <c r="U2553" s="2" t="s">
        <v>4061</v>
      </c>
      <c r="V2553" s="165">
        <v>1.4500000000000001E-2</v>
      </c>
      <c r="W2553" s="167">
        <v>4.0340000000000001E-2</v>
      </c>
      <c r="X2553" s="4" t="s">
        <v>602</v>
      </c>
      <c r="Y2553" s="4" t="s">
        <v>304</v>
      </c>
      <c r="Z2553" s="152">
        <v>2478000</v>
      </c>
      <c r="AA2553" s="162">
        <v>3.3719999999999999</v>
      </c>
      <c r="AB2553" s="181">
        <v>95.506</v>
      </c>
      <c r="AD2553" s="152">
        <v>7980.2889999999998</v>
      </c>
      <c r="AG2553" s="2" t="s">
        <v>36</v>
      </c>
      <c r="AH2553" s="167">
        <v>1.652E-3</v>
      </c>
      <c r="AI2553" s="167">
        <v>3.6644956281641702E-2</v>
      </c>
      <c r="AJ2553" s="167">
        <v>7.2499071503174103E-3</v>
      </c>
    </row>
    <row r="2554" spans="1:36">
      <c r="A2554" s="2">
        <v>811</v>
      </c>
      <c r="B2554" s="2">
        <v>818</v>
      </c>
      <c r="C2554" s="2" t="s">
        <v>3564</v>
      </c>
      <c r="D2554" s="2" t="s">
        <v>3565</v>
      </c>
      <c r="E2554" s="4" t="s">
        <v>508</v>
      </c>
      <c r="F2554" s="2" t="s">
        <v>3566</v>
      </c>
      <c r="G2554" s="2" t="s">
        <v>3567</v>
      </c>
      <c r="H2554" s="2" t="s">
        <v>350</v>
      </c>
      <c r="I2554" s="2" t="s">
        <v>340</v>
      </c>
      <c r="J2554" s="2" t="s">
        <v>139</v>
      </c>
      <c r="K2554" s="2" t="s">
        <v>140</v>
      </c>
      <c r="L2554" s="2" t="s">
        <v>519</v>
      </c>
      <c r="M2554" s="2" t="s">
        <v>161</v>
      </c>
      <c r="N2554" s="2" t="s">
        <v>721</v>
      </c>
      <c r="O2554" s="2" t="s">
        <v>304</v>
      </c>
      <c r="P2554" s="2" t="s">
        <v>2886</v>
      </c>
      <c r="Q2554" s="2" t="s">
        <v>619</v>
      </c>
      <c r="R2554" s="2" t="s">
        <v>369</v>
      </c>
      <c r="S2554" s="2" t="s">
        <v>144</v>
      </c>
      <c r="T2554" s="152">
        <v>6.2439999999999998</v>
      </c>
      <c r="U2554" s="2" t="s">
        <v>3568</v>
      </c>
      <c r="V2554" s="165">
        <v>4.7E-2</v>
      </c>
      <c r="W2554" s="167">
        <v>4.7140000000000001E-2</v>
      </c>
      <c r="X2554" s="4" t="s">
        <v>602</v>
      </c>
      <c r="Y2554" s="4" t="s">
        <v>304</v>
      </c>
      <c r="Z2554" s="152">
        <v>2754000</v>
      </c>
      <c r="AA2554" s="162">
        <v>3.3719999999999999</v>
      </c>
      <c r="AB2554" s="181">
        <v>102.51</v>
      </c>
      <c r="AD2554" s="152">
        <v>9519.6080000000002</v>
      </c>
      <c r="AG2554" s="2" t="s">
        <v>36</v>
      </c>
      <c r="AH2554" s="167">
        <v>2.7539999999999999E-3</v>
      </c>
      <c r="AI2554" s="167">
        <v>4.3713403977018603E-2</v>
      </c>
      <c r="AJ2554" s="167">
        <v>8.6483421516993196E-3</v>
      </c>
    </row>
    <row r="2555" spans="1:36">
      <c r="A2555" s="2">
        <v>811</v>
      </c>
      <c r="B2555" s="2">
        <v>818</v>
      </c>
      <c r="C2555" s="2" t="s">
        <v>337</v>
      </c>
      <c r="D2555" s="2" t="s">
        <v>346</v>
      </c>
      <c r="E2555" s="4" t="s">
        <v>347</v>
      </c>
      <c r="F2555" s="2" t="s">
        <v>3569</v>
      </c>
      <c r="G2555" s="2" t="s">
        <v>3570</v>
      </c>
      <c r="H2555" s="2" t="s">
        <v>350</v>
      </c>
      <c r="I2555" s="2" t="s">
        <v>340</v>
      </c>
      <c r="J2555" s="2" t="s">
        <v>139</v>
      </c>
      <c r="K2555" s="2" t="s">
        <v>30</v>
      </c>
      <c r="L2555" s="2" t="s">
        <v>519</v>
      </c>
      <c r="M2555" s="2" t="s">
        <v>161</v>
      </c>
      <c r="N2555" s="2" t="s">
        <v>723</v>
      </c>
      <c r="O2555" s="2" t="s">
        <v>304</v>
      </c>
      <c r="P2555" s="2" t="s">
        <v>3571</v>
      </c>
      <c r="Q2555" s="2" t="s">
        <v>619</v>
      </c>
      <c r="R2555" s="2" t="s">
        <v>369</v>
      </c>
      <c r="S2555" s="2" t="s">
        <v>144</v>
      </c>
      <c r="T2555" s="152">
        <v>1.8759999999999999</v>
      </c>
      <c r="U2555" s="2" t="s">
        <v>3572</v>
      </c>
      <c r="V2555" s="165">
        <v>5.1249999999999997E-2</v>
      </c>
      <c r="W2555" s="167">
        <v>4.6589999999999999E-2</v>
      </c>
      <c r="X2555" s="4" t="s">
        <v>602</v>
      </c>
      <c r="Y2555" s="4" t="s">
        <v>304</v>
      </c>
      <c r="Z2555" s="152">
        <v>7000</v>
      </c>
      <c r="AA2555" s="162">
        <v>3.3719999999999999</v>
      </c>
      <c r="AB2555" s="181">
        <v>103.218</v>
      </c>
      <c r="AD2555" s="152">
        <v>24.364000000000001</v>
      </c>
      <c r="AG2555" s="2" t="s">
        <v>36</v>
      </c>
      <c r="AH2555" s="167">
        <v>1.4E-5</v>
      </c>
      <c r="AI2555" s="167">
        <v>1.1187562111958701E-4</v>
      </c>
      <c r="AJ2555" s="167">
        <v>2.21336835352545E-5</v>
      </c>
    </row>
    <row r="2556" spans="1:36">
      <c r="A2556" s="2">
        <v>811</v>
      </c>
      <c r="B2556" s="2">
        <v>818</v>
      </c>
      <c r="C2556" s="2" t="s">
        <v>2625</v>
      </c>
      <c r="D2556" s="2" t="s">
        <v>2626</v>
      </c>
      <c r="E2556" s="4" t="s">
        <v>508</v>
      </c>
      <c r="F2556" s="2" t="s">
        <v>3573</v>
      </c>
      <c r="G2556" s="2" t="s">
        <v>3574</v>
      </c>
      <c r="H2556" s="2" t="s">
        <v>350</v>
      </c>
      <c r="I2556" s="2" t="s">
        <v>340</v>
      </c>
      <c r="J2556" s="2" t="s">
        <v>139</v>
      </c>
      <c r="K2556" s="2" t="s">
        <v>140</v>
      </c>
      <c r="L2556" s="2" t="s">
        <v>519</v>
      </c>
      <c r="M2556" s="2" t="s">
        <v>161</v>
      </c>
      <c r="N2556" s="2" t="s">
        <v>2508</v>
      </c>
      <c r="O2556" s="2" t="s">
        <v>304</v>
      </c>
      <c r="P2556" s="2" t="s">
        <v>2886</v>
      </c>
      <c r="Q2556" s="2" t="s">
        <v>619</v>
      </c>
      <c r="R2556" s="2" t="s">
        <v>369</v>
      </c>
      <c r="S2556" s="2" t="s">
        <v>144</v>
      </c>
      <c r="T2556" s="152">
        <v>2.5259999999999998</v>
      </c>
      <c r="U2556" s="2" t="s">
        <v>3575</v>
      </c>
      <c r="V2556" s="165">
        <v>3.5000000000000003E-2</v>
      </c>
      <c r="W2556" s="167">
        <v>4.0379999999999999E-2</v>
      </c>
      <c r="X2556" s="4" t="s">
        <v>602</v>
      </c>
      <c r="Y2556" s="4" t="s">
        <v>304</v>
      </c>
      <c r="Z2556" s="152">
        <v>2374000</v>
      </c>
      <c r="AA2556" s="162">
        <v>3.3719999999999999</v>
      </c>
      <c r="AB2556" s="181">
        <v>100.06399999999999</v>
      </c>
      <c r="AD2556" s="152">
        <v>8010.2830000000004</v>
      </c>
      <c r="AG2556" s="2" t="s">
        <v>36</v>
      </c>
      <c r="AH2556" s="167">
        <v>4.7479999999999996E-3</v>
      </c>
      <c r="AI2556" s="167">
        <v>3.6782686364238801E-2</v>
      </c>
      <c r="AJ2556" s="167">
        <v>7.27715592919328E-3</v>
      </c>
    </row>
    <row r="2557" spans="1:36">
      <c r="A2557" s="2">
        <v>811</v>
      </c>
      <c r="B2557" s="2">
        <v>818</v>
      </c>
      <c r="C2557" s="2" t="s">
        <v>2625</v>
      </c>
      <c r="D2557" s="2" t="s">
        <v>2626</v>
      </c>
      <c r="E2557" s="4" t="s">
        <v>508</v>
      </c>
      <c r="F2557" s="2" t="s">
        <v>3923</v>
      </c>
      <c r="G2557" s="2" t="s">
        <v>3924</v>
      </c>
      <c r="H2557" s="2" t="s">
        <v>350</v>
      </c>
      <c r="I2557" s="2" t="s">
        <v>340</v>
      </c>
      <c r="J2557" s="2" t="s">
        <v>139</v>
      </c>
      <c r="K2557" s="2" t="s">
        <v>140</v>
      </c>
      <c r="L2557" s="2" t="s">
        <v>519</v>
      </c>
      <c r="M2557" s="2" t="s">
        <v>161</v>
      </c>
      <c r="N2557" s="2" t="s">
        <v>2727</v>
      </c>
      <c r="O2557" s="2" t="s">
        <v>304</v>
      </c>
      <c r="P2557" s="2" t="s">
        <v>2886</v>
      </c>
      <c r="Q2557" s="2" t="s">
        <v>619</v>
      </c>
      <c r="R2557" s="2" t="s">
        <v>369</v>
      </c>
      <c r="S2557" s="2" t="s">
        <v>144</v>
      </c>
      <c r="T2557" s="152">
        <v>7.0880000000000001</v>
      </c>
      <c r="U2557" s="2" t="s">
        <v>3925</v>
      </c>
      <c r="V2557" s="165">
        <v>4.8750000000000002E-2</v>
      </c>
      <c r="W2557" s="167">
        <v>4.8169999999999998E-2</v>
      </c>
      <c r="X2557" s="4" t="s">
        <v>602</v>
      </c>
      <c r="Y2557" s="4" t="s">
        <v>304</v>
      </c>
      <c r="Z2557" s="152">
        <v>3180000</v>
      </c>
      <c r="AA2557" s="162">
        <v>3.3719999999999999</v>
      </c>
      <c r="AB2557" s="181">
        <v>101.89</v>
      </c>
      <c r="AD2557" s="152">
        <v>10925.594999999999</v>
      </c>
      <c r="AG2557" s="2" t="s">
        <v>36</v>
      </c>
      <c r="AH2557" s="167">
        <v>3.1800000000000001E-3</v>
      </c>
      <c r="AI2557" s="167">
        <v>5.01696045083165E-2</v>
      </c>
      <c r="AJ2557" s="167">
        <v>9.9256490213267892E-3</v>
      </c>
    </row>
    <row r="2558" spans="1:36">
      <c r="A2558" s="2">
        <v>811</v>
      </c>
      <c r="B2558" s="2">
        <v>818</v>
      </c>
      <c r="C2558" s="2" t="s">
        <v>3576</v>
      </c>
      <c r="D2558" s="2" t="s">
        <v>3577</v>
      </c>
      <c r="E2558" s="4" t="s">
        <v>508</v>
      </c>
      <c r="F2558" s="2" t="s">
        <v>3578</v>
      </c>
      <c r="G2558" s="2" t="s">
        <v>3579</v>
      </c>
      <c r="H2558" s="2" t="s">
        <v>350</v>
      </c>
      <c r="I2558" s="2" t="s">
        <v>340</v>
      </c>
      <c r="J2558" s="2" t="s">
        <v>139</v>
      </c>
      <c r="K2558" s="2" t="s">
        <v>140</v>
      </c>
      <c r="L2558" s="2" t="s">
        <v>519</v>
      </c>
      <c r="M2558" s="2" t="s">
        <v>161</v>
      </c>
      <c r="N2558" s="2" t="s">
        <v>712</v>
      </c>
      <c r="O2558" s="2" t="s">
        <v>304</v>
      </c>
      <c r="P2558" s="2" t="s">
        <v>3112</v>
      </c>
      <c r="Q2558" s="2" t="s">
        <v>619</v>
      </c>
      <c r="R2558" s="2" t="s">
        <v>369</v>
      </c>
      <c r="S2558" s="2" t="s">
        <v>144</v>
      </c>
      <c r="T2558" s="152">
        <v>4.4749999999999996</v>
      </c>
      <c r="U2558" s="2" t="s">
        <v>3580</v>
      </c>
      <c r="V2558" s="165">
        <v>3.4000000000000002E-2</v>
      </c>
      <c r="W2558" s="167">
        <v>4.6269999999999999E-2</v>
      </c>
      <c r="X2558" s="4" t="s">
        <v>602</v>
      </c>
      <c r="Y2558" s="4" t="s">
        <v>304</v>
      </c>
      <c r="Z2558" s="152">
        <v>152000</v>
      </c>
      <c r="AA2558" s="162">
        <v>3.3719999999999999</v>
      </c>
      <c r="AB2558" s="181">
        <v>95.35</v>
      </c>
      <c r="AD2558" s="152">
        <v>488.71100000000001</v>
      </c>
      <c r="AG2558" s="2" t="s">
        <v>36</v>
      </c>
      <c r="AH2558" s="167">
        <v>2.03E-4</v>
      </c>
      <c r="AI2558" s="167">
        <v>2.24412693900859E-3</v>
      </c>
      <c r="AJ2558" s="167">
        <v>4.4398229912717999E-4</v>
      </c>
    </row>
    <row r="2559" spans="1:36">
      <c r="A2559" s="2">
        <v>811</v>
      </c>
      <c r="B2559" s="2">
        <v>818</v>
      </c>
      <c r="C2559" s="2" t="s">
        <v>2749</v>
      </c>
      <c r="D2559" s="2" t="s">
        <v>2750</v>
      </c>
      <c r="E2559" s="4" t="s">
        <v>508</v>
      </c>
      <c r="F2559" s="2" t="s">
        <v>3581</v>
      </c>
      <c r="G2559" s="2" t="s">
        <v>3582</v>
      </c>
      <c r="H2559" s="2" t="s">
        <v>350</v>
      </c>
      <c r="I2559" s="2" t="s">
        <v>340</v>
      </c>
      <c r="J2559" s="2" t="s">
        <v>139</v>
      </c>
      <c r="K2559" s="2" t="s">
        <v>492</v>
      </c>
      <c r="L2559" s="2" t="s">
        <v>519</v>
      </c>
      <c r="M2559" s="2" t="s">
        <v>161</v>
      </c>
      <c r="N2559" s="2" t="s">
        <v>721</v>
      </c>
      <c r="O2559" s="2" t="s">
        <v>304</v>
      </c>
      <c r="P2559" s="2" t="s">
        <v>2886</v>
      </c>
      <c r="Q2559" s="2" t="s">
        <v>619</v>
      </c>
      <c r="R2559" s="2" t="s">
        <v>369</v>
      </c>
      <c r="S2559" s="2" t="s">
        <v>144</v>
      </c>
      <c r="T2559" s="152">
        <v>3.34</v>
      </c>
      <c r="U2559" s="2" t="s">
        <v>3583</v>
      </c>
      <c r="V2559" s="165">
        <v>1.9E-2</v>
      </c>
      <c r="W2559" s="167">
        <v>4.1270000000000001E-2</v>
      </c>
      <c r="X2559" s="4" t="s">
        <v>602</v>
      </c>
      <c r="Y2559" s="4" t="s">
        <v>304</v>
      </c>
      <c r="Z2559" s="152">
        <v>2464000</v>
      </c>
      <c r="AA2559" s="162">
        <v>3.3719999999999999</v>
      </c>
      <c r="AB2559" s="181">
        <v>93.376000000000005</v>
      </c>
      <c r="AD2559" s="152">
        <v>7758.2550000000001</v>
      </c>
      <c r="AG2559" s="2" t="s">
        <v>36</v>
      </c>
      <c r="AH2559" s="167">
        <v>2.464E-3</v>
      </c>
      <c r="AI2559" s="167">
        <v>3.5625388811975002E-2</v>
      </c>
      <c r="AJ2559" s="167">
        <v>7.0481940023535399E-3</v>
      </c>
    </row>
    <row r="2560" spans="1:36">
      <c r="A2560" s="2">
        <v>811</v>
      </c>
      <c r="B2560" s="2">
        <v>818</v>
      </c>
      <c r="C2560" s="2" t="s">
        <v>3584</v>
      </c>
      <c r="D2560" s="2" t="s">
        <v>3585</v>
      </c>
      <c r="E2560" s="4" t="s">
        <v>508</v>
      </c>
      <c r="F2560" s="2" t="s">
        <v>3586</v>
      </c>
      <c r="G2560" s="2" t="s">
        <v>3587</v>
      </c>
      <c r="H2560" s="2" t="s">
        <v>350</v>
      </c>
      <c r="I2560" s="2" t="s">
        <v>340</v>
      </c>
      <c r="J2560" s="2" t="s">
        <v>139</v>
      </c>
      <c r="K2560" s="2" t="s">
        <v>140</v>
      </c>
      <c r="L2560" s="2" t="s">
        <v>519</v>
      </c>
      <c r="M2560" s="2" t="s">
        <v>161</v>
      </c>
      <c r="N2560" s="2" t="s">
        <v>2508</v>
      </c>
      <c r="O2560" s="2" t="s">
        <v>304</v>
      </c>
      <c r="P2560" s="2" t="s">
        <v>3540</v>
      </c>
      <c r="Q2560" s="2" t="s">
        <v>619</v>
      </c>
      <c r="R2560" s="2" t="s">
        <v>369</v>
      </c>
      <c r="S2560" s="2" t="s">
        <v>144</v>
      </c>
      <c r="T2560" s="152">
        <v>5.069</v>
      </c>
      <c r="U2560" s="2" t="s">
        <v>3588</v>
      </c>
      <c r="V2560" s="165">
        <v>3.875E-2</v>
      </c>
      <c r="W2560" s="167">
        <v>5.1670000000000001E-2</v>
      </c>
      <c r="X2560" s="4" t="s">
        <v>602</v>
      </c>
      <c r="Y2560" s="4" t="s">
        <v>304</v>
      </c>
      <c r="Z2560" s="152">
        <v>154000</v>
      </c>
      <c r="AA2560" s="162">
        <v>3.3719999999999999</v>
      </c>
      <c r="AB2560" s="181">
        <v>94.81</v>
      </c>
      <c r="AD2560" s="152">
        <v>492.33600000000001</v>
      </c>
      <c r="AG2560" s="2" t="s">
        <v>36</v>
      </c>
      <c r="AH2560" s="167">
        <v>1.54E-4</v>
      </c>
      <c r="AI2560" s="167">
        <v>2.2607749212804999E-3</v>
      </c>
      <c r="AJ2560" s="167">
        <v>4.4727596728669097E-4</v>
      </c>
    </row>
    <row r="2561" spans="1:36">
      <c r="A2561" s="2">
        <v>811</v>
      </c>
      <c r="B2561" s="2">
        <v>818</v>
      </c>
      <c r="C2561" s="2" t="s">
        <v>2359</v>
      </c>
      <c r="D2561" s="2" t="s">
        <v>2360</v>
      </c>
      <c r="E2561" s="4" t="s">
        <v>508</v>
      </c>
      <c r="F2561" s="2" t="s">
        <v>3589</v>
      </c>
      <c r="G2561" s="2" t="s">
        <v>3590</v>
      </c>
      <c r="H2561" s="2" t="s">
        <v>350</v>
      </c>
      <c r="I2561" s="2" t="s">
        <v>340</v>
      </c>
      <c r="J2561" s="2" t="s">
        <v>139</v>
      </c>
      <c r="K2561" s="2" t="s">
        <v>492</v>
      </c>
      <c r="L2561" s="2" t="s">
        <v>519</v>
      </c>
      <c r="M2561" s="2" t="s">
        <v>161</v>
      </c>
      <c r="N2561" s="2" t="s">
        <v>731</v>
      </c>
      <c r="O2561" s="2" t="s">
        <v>304</v>
      </c>
      <c r="P2561" s="2" t="s">
        <v>342</v>
      </c>
      <c r="Q2561" s="2" t="s">
        <v>619</v>
      </c>
      <c r="R2561" s="2" t="s">
        <v>369</v>
      </c>
      <c r="S2561" s="2" t="s">
        <v>144</v>
      </c>
      <c r="T2561" s="152">
        <v>1.5489999999999999</v>
      </c>
      <c r="U2561" s="2" t="s">
        <v>3591</v>
      </c>
      <c r="V2561" s="165">
        <v>3.3000000000000002E-2</v>
      </c>
      <c r="W2561" s="167">
        <v>3.9890000000000002E-2</v>
      </c>
      <c r="X2561" s="4" t="s">
        <v>602</v>
      </c>
      <c r="Y2561" s="4" t="s">
        <v>304</v>
      </c>
      <c r="Z2561" s="152">
        <v>2276000</v>
      </c>
      <c r="AA2561" s="162">
        <v>3.3719999999999999</v>
      </c>
      <c r="AB2561" s="181">
        <v>100.331</v>
      </c>
      <c r="AD2561" s="152">
        <v>7700.0379999999996</v>
      </c>
      <c r="AG2561" s="2" t="s">
        <v>36</v>
      </c>
      <c r="AH2561" s="167">
        <v>5.6899999999999995E-4</v>
      </c>
      <c r="AI2561" s="167">
        <v>3.53580613633033E-2</v>
      </c>
      <c r="AJ2561" s="167">
        <v>6.99530543655188E-3</v>
      </c>
    </row>
    <row r="2562" spans="1:36">
      <c r="A2562" s="2">
        <v>811</v>
      </c>
      <c r="B2562" s="2">
        <v>818</v>
      </c>
      <c r="C2562" s="2" t="s">
        <v>4062</v>
      </c>
      <c r="D2562" s="2" t="s">
        <v>4063</v>
      </c>
      <c r="E2562" s="4" t="s">
        <v>508</v>
      </c>
      <c r="F2562" s="2" t="s">
        <v>4064</v>
      </c>
      <c r="G2562" s="2" t="s">
        <v>4065</v>
      </c>
      <c r="H2562" s="2" t="s">
        <v>350</v>
      </c>
      <c r="I2562" s="2" t="s">
        <v>340</v>
      </c>
      <c r="J2562" s="2" t="s">
        <v>139</v>
      </c>
      <c r="K2562" s="2" t="s">
        <v>140</v>
      </c>
      <c r="L2562" s="2" t="s">
        <v>519</v>
      </c>
      <c r="M2562" s="2" t="s">
        <v>161</v>
      </c>
      <c r="N2562" s="2" t="s">
        <v>4066</v>
      </c>
      <c r="O2562" s="2" t="s">
        <v>304</v>
      </c>
      <c r="P2562" s="2" t="s">
        <v>2886</v>
      </c>
      <c r="Q2562" s="2" t="s">
        <v>619</v>
      </c>
      <c r="R2562" s="2" t="s">
        <v>369</v>
      </c>
      <c r="S2562" s="2" t="s">
        <v>144</v>
      </c>
      <c r="T2562" s="152">
        <v>7.093</v>
      </c>
      <c r="U2562" s="2" t="s">
        <v>4067</v>
      </c>
      <c r="V2562" s="165">
        <v>5.2999999999999999E-2</v>
      </c>
      <c r="W2562" s="167">
        <v>4.9790000000000001E-2</v>
      </c>
      <c r="X2562" s="4" t="s">
        <v>602</v>
      </c>
      <c r="Y2562" s="4" t="s">
        <v>304</v>
      </c>
      <c r="Z2562" s="152">
        <v>3120000</v>
      </c>
      <c r="AA2562" s="162">
        <v>3.3719999999999999</v>
      </c>
      <c r="AB2562" s="181">
        <v>103.316</v>
      </c>
      <c r="AD2562" s="152">
        <v>10869.465</v>
      </c>
      <c r="AG2562" s="2" t="s">
        <v>36</v>
      </c>
      <c r="AH2562" s="167">
        <v>2.836E-3</v>
      </c>
      <c r="AI2562" s="167">
        <v>4.9911859595636598E-2</v>
      </c>
      <c r="AJ2562" s="167">
        <v>9.8746562824888993E-3</v>
      </c>
    </row>
    <row r="2563" spans="1:36">
      <c r="A2563" s="2">
        <v>811</v>
      </c>
      <c r="B2563" s="2">
        <v>818</v>
      </c>
      <c r="C2563" s="2" t="s">
        <v>2637</v>
      </c>
      <c r="D2563" s="2" t="s">
        <v>2638</v>
      </c>
      <c r="E2563" s="4" t="s">
        <v>508</v>
      </c>
      <c r="F2563" s="2" t="s">
        <v>3592</v>
      </c>
      <c r="G2563" s="2" t="s">
        <v>3593</v>
      </c>
      <c r="H2563" s="2" t="s">
        <v>350</v>
      </c>
      <c r="I2563" s="2" t="s">
        <v>340</v>
      </c>
      <c r="J2563" s="2" t="s">
        <v>139</v>
      </c>
      <c r="K2563" s="2" t="s">
        <v>140</v>
      </c>
      <c r="L2563" s="2" t="s">
        <v>519</v>
      </c>
      <c r="M2563" s="2" t="s">
        <v>161</v>
      </c>
      <c r="N2563" s="2" t="s">
        <v>735</v>
      </c>
      <c r="O2563" s="2" t="s">
        <v>304</v>
      </c>
      <c r="P2563" s="2" t="s">
        <v>2882</v>
      </c>
      <c r="Q2563" s="2" t="s">
        <v>619</v>
      </c>
      <c r="R2563" s="2" t="s">
        <v>369</v>
      </c>
      <c r="S2563" s="2" t="s">
        <v>144</v>
      </c>
      <c r="T2563" s="152">
        <v>2.8959999999999999</v>
      </c>
      <c r="U2563" s="2" t="s">
        <v>3594</v>
      </c>
      <c r="V2563" s="165">
        <v>1.55E-2</v>
      </c>
      <c r="W2563" s="167">
        <v>3.9190000000000003E-2</v>
      </c>
      <c r="X2563" s="4" t="s">
        <v>602</v>
      </c>
      <c r="Y2563" s="4" t="s">
        <v>304</v>
      </c>
      <c r="Z2563" s="152">
        <v>3062000</v>
      </c>
      <c r="AA2563" s="162">
        <v>3.3719999999999999</v>
      </c>
      <c r="AB2563" s="181">
        <v>93.632000000000005</v>
      </c>
      <c r="AD2563" s="152">
        <v>9667.5619999999999</v>
      </c>
      <c r="AG2563" s="2" t="s">
        <v>36</v>
      </c>
      <c r="AH2563" s="167">
        <v>2.4499999999999999E-3</v>
      </c>
      <c r="AI2563" s="167">
        <v>4.4392800481761203E-2</v>
      </c>
      <c r="AJ2563" s="167">
        <v>8.7827552354475206E-3</v>
      </c>
    </row>
    <row r="2564" spans="1:36">
      <c r="A2564" s="2">
        <v>811</v>
      </c>
      <c r="B2564" s="2">
        <v>818</v>
      </c>
      <c r="C2564" s="2" t="s">
        <v>3600</v>
      </c>
      <c r="D2564" s="2" t="s">
        <v>3601</v>
      </c>
      <c r="E2564" s="4" t="s">
        <v>508</v>
      </c>
      <c r="F2564" s="2" t="s">
        <v>3602</v>
      </c>
      <c r="G2564" s="2" t="s">
        <v>3603</v>
      </c>
      <c r="H2564" s="2" t="s">
        <v>350</v>
      </c>
      <c r="I2564" s="2" t="s">
        <v>340</v>
      </c>
      <c r="J2564" s="2" t="s">
        <v>139</v>
      </c>
      <c r="K2564" s="2" t="s">
        <v>492</v>
      </c>
      <c r="L2564" s="2" t="s">
        <v>519</v>
      </c>
      <c r="M2564" s="2" t="s">
        <v>161</v>
      </c>
      <c r="N2564" s="2" t="s">
        <v>712</v>
      </c>
      <c r="O2564" s="2" t="s">
        <v>304</v>
      </c>
      <c r="P2564" s="2" t="s">
        <v>2886</v>
      </c>
      <c r="Q2564" s="2" t="s">
        <v>619</v>
      </c>
      <c r="R2564" s="2" t="s">
        <v>369</v>
      </c>
      <c r="S2564" s="2" t="s">
        <v>144</v>
      </c>
      <c r="T2564" s="152">
        <v>2.5</v>
      </c>
      <c r="U2564" s="2" t="s">
        <v>3604</v>
      </c>
      <c r="V2564" s="165">
        <v>3.5999999999999997E-2</v>
      </c>
      <c r="W2564" s="167">
        <v>4.002E-2</v>
      </c>
      <c r="X2564" s="4" t="s">
        <v>602</v>
      </c>
      <c r="Y2564" s="4" t="s">
        <v>304</v>
      </c>
      <c r="Z2564" s="152">
        <v>2359000</v>
      </c>
      <c r="AA2564" s="162">
        <v>3.3719999999999999</v>
      </c>
      <c r="AB2564" s="181">
        <v>100.489</v>
      </c>
      <c r="AD2564" s="152">
        <v>7993.4790000000003</v>
      </c>
      <c r="AG2564" s="2" t="s">
        <v>36</v>
      </c>
      <c r="AH2564" s="167">
        <v>3.1449999999999998E-3</v>
      </c>
      <c r="AI2564" s="167">
        <v>3.6705522011750299E-2</v>
      </c>
      <c r="AJ2564" s="167">
        <v>7.2618895884025703E-3</v>
      </c>
    </row>
    <row r="2565" spans="1:36">
      <c r="A2565" s="2">
        <v>811</v>
      </c>
      <c r="B2565" s="2">
        <v>818</v>
      </c>
      <c r="C2565" s="2" t="s">
        <v>2778</v>
      </c>
      <c r="D2565" s="2" t="s">
        <v>2779</v>
      </c>
      <c r="E2565" s="4" t="s">
        <v>508</v>
      </c>
      <c r="F2565" s="2" t="s">
        <v>4068</v>
      </c>
      <c r="G2565" s="2" t="s">
        <v>4069</v>
      </c>
      <c r="H2565" s="2" t="s">
        <v>350</v>
      </c>
      <c r="I2565" s="2" t="s">
        <v>340</v>
      </c>
      <c r="J2565" s="2" t="s">
        <v>139</v>
      </c>
      <c r="K2565" s="2" t="s">
        <v>492</v>
      </c>
      <c r="L2565" s="2" t="s">
        <v>519</v>
      </c>
      <c r="M2565" s="2" t="s">
        <v>161</v>
      </c>
      <c r="N2565" s="2" t="s">
        <v>721</v>
      </c>
      <c r="O2565" s="2" t="s">
        <v>304</v>
      </c>
      <c r="P2565" s="2" t="s">
        <v>2977</v>
      </c>
      <c r="Q2565" s="2" t="s">
        <v>619</v>
      </c>
      <c r="R2565" s="2" t="s">
        <v>369</v>
      </c>
      <c r="S2565" s="2" t="s">
        <v>144</v>
      </c>
      <c r="T2565" s="152">
        <v>3.4729999999999999</v>
      </c>
      <c r="U2565" s="2" t="s">
        <v>4070</v>
      </c>
      <c r="V2565" s="165">
        <v>3.4500000000000003E-2</v>
      </c>
      <c r="W2565" s="167">
        <v>4.1709999999999997E-2</v>
      </c>
      <c r="X2565" s="4" t="s">
        <v>602</v>
      </c>
      <c r="Y2565" s="4" t="s">
        <v>304</v>
      </c>
      <c r="Z2565" s="152">
        <v>2401000</v>
      </c>
      <c r="AA2565" s="162">
        <v>3.3719999999999999</v>
      </c>
      <c r="AB2565" s="181">
        <v>98.727999999999994</v>
      </c>
      <c r="AD2565" s="152">
        <v>7993.1769999999997</v>
      </c>
      <c r="AG2565" s="2" t="s">
        <v>36</v>
      </c>
      <c r="AH2565" s="167">
        <v>1.372E-3</v>
      </c>
      <c r="AI2565" s="167">
        <v>3.6704133289044101E-2</v>
      </c>
      <c r="AJ2565" s="167">
        <v>7.2616148408875198E-3</v>
      </c>
    </row>
    <row r="2566" spans="1:36">
      <c r="A2566" s="2">
        <v>811</v>
      </c>
      <c r="B2566" s="2">
        <v>818</v>
      </c>
      <c r="C2566" s="2" t="s">
        <v>2641</v>
      </c>
      <c r="D2566" s="2" t="s">
        <v>2642</v>
      </c>
      <c r="E2566" s="4" t="s">
        <v>508</v>
      </c>
      <c r="F2566" s="2" t="s">
        <v>3605</v>
      </c>
      <c r="G2566" s="2" t="s">
        <v>3606</v>
      </c>
      <c r="H2566" s="2" t="s">
        <v>350</v>
      </c>
      <c r="I2566" s="2" t="s">
        <v>340</v>
      </c>
      <c r="J2566" s="2" t="s">
        <v>139</v>
      </c>
      <c r="K2566" s="2" t="s">
        <v>140</v>
      </c>
      <c r="L2566" s="2" t="s">
        <v>519</v>
      </c>
      <c r="M2566" s="2" t="s">
        <v>161</v>
      </c>
      <c r="N2566" s="2" t="s">
        <v>2494</v>
      </c>
      <c r="O2566" s="2" t="s">
        <v>304</v>
      </c>
      <c r="P2566" s="2" t="s">
        <v>2882</v>
      </c>
      <c r="Q2566" s="2" t="s">
        <v>619</v>
      </c>
      <c r="R2566" s="2" t="s">
        <v>369</v>
      </c>
      <c r="S2566" s="2" t="s">
        <v>144</v>
      </c>
      <c r="T2566" s="152">
        <v>4.4039999999999999</v>
      </c>
      <c r="U2566" s="2" t="s">
        <v>3607</v>
      </c>
      <c r="V2566" s="165">
        <v>0.03</v>
      </c>
      <c r="W2566" s="167">
        <v>4.1459999999999997E-2</v>
      </c>
      <c r="X2566" s="4" t="s">
        <v>602</v>
      </c>
      <c r="Y2566" s="4" t="s">
        <v>304</v>
      </c>
      <c r="Z2566" s="152">
        <v>2866000</v>
      </c>
      <c r="AA2566" s="162">
        <v>3.3719999999999999</v>
      </c>
      <c r="AB2566" s="181">
        <v>96.174999999999997</v>
      </c>
      <c r="AD2566" s="152">
        <v>9294.4979999999996</v>
      </c>
      <c r="AG2566" s="2" t="s">
        <v>36</v>
      </c>
      <c r="AH2566" s="167">
        <v>1.9109999999999999E-3</v>
      </c>
      <c r="AI2566" s="167">
        <v>4.2679714874774399E-2</v>
      </c>
      <c r="AJ2566" s="167">
        <v>8.4438351533564094E-3</v>
      </c>
    </row>
    <row r="2567" spans="1:36">
      <c r="A2567" s="2">
        <v>811</v>
      </c>
      <c r="B2567" s="2">
        <v>818</v>
      </c>
      <c r="C2567" s="2" t="s">
        <v>3608</v>
      </c>
      <c r="D2567" s="2" t="s">
        <v>3609</v>
      </c>
      <c r="E2567" s="4" t="s">
        <v>508</v>
      </c>
      <c r="F2567" s="2" t="s">
        <v>3610</v>
      </c>
      <c r="G2567" s="2" t="s">
        <v>3611</v>
      </c>
      <c r="H2567" s="2" t="s">
        <v>350</v>
      </c>
      <c r="I2567" s="2" t="s">
        <v>340</v>
      </c>
      <c r="J2567" s="2" t="s">
        <v>139</v>
      </c>
      <c r="K2567" s="2" t="s">
        <v>140</v>
      </c>
      <c r="L2567" s="2" t="s">
        <v>519</v>
      </c>
      <c r="M2567" s="2" t="s">
        <v>161</v>
      </c>
      <c r="N2567" s="2" t="s">
        <v>729</v>
      </c>
      <c r="O2567" s="2" t="s">
        <v>304</v>
      </c>
      <c r="P2567" s="2" t="s">
        <v>3112</v>
      </c>
      <c r="Q2567" s="2" t="s">
        <v>143</v>
      </c>
      <c r="R2567" s="2" t="s">
        <v>369</v>
      </c>
      <c r="S2567" s="2" t="s">
        <v>144</v>
      </c>
      <c r="T2567" s="152">
        <v>4.75</v>
      </c>
      <c r="U2567" s="2" t="s">
        <v>3612</v>
      </c>
      <c r="V2567" s="165">
        <v>3.6999999999999998E-2</v>
      </c>
      <c r="W2567" s="167">
        <v>6.4530000000000004E-2</v>
      </c>
      <c r="X2567" s="4" t="s">
        <v>602</v>
      </c>
      <c r="Y2567" s="4" t="s">
        <v>304</v>
      </c>
      <c r="Z2567" s="152">
        <v>174000</v>
      </c>
      <c r="AA2567" s="162">
        <v>3.3719999999999999</v>
      </c>
      <c r="AB2567" s="181">
        <v>92.769000000000005</v>
      </c>
      <c r="AD2567" s="152">
        <v>544.29999999999995</v>
      </c>
      <c r="AG2567" s="2" t="s">
        <v>36</v>
      </c>
      <c r="AH2567" s="167">
        <v>2.1800000000000001E-4</v>
      </c>
      <c r="AI2567" s="167">
        <v>2.4993895916840701E-3</v>
      </c>
      <c r="AJ2567" s="167">
        <v>4.94483942971904E-4</v>
      </c>
    </row>
    <row r="2568" spans="1:36">
      <c r="A2568" s="2">
        <v>811</v>
      </c>
      <c r="B2568" s="2">
        <v>818</v>
      </c>
      <c r="C2568" s="2" t="s">
        <v>4071</v>
      </c>
      <c r="D2568" s="2" t="s">
        <v>4072</v>
      </c>
      <c r="E2568" s="4" t="s">
        <v>508</v>
      </c>
      <c r="F2568" s="2" t="s">
        <v>4073</v>
      </c>
      <c r="G2568" s="2" t="s">
        <v>4074</v>
      </c>
      <c r="H2568" s="2" t="s">
        <v>350</v>
      </c>
      <c r="I2568" s="2" t="s">
        <v>340</v>
      </c>
      <c r="J2568" s="2" t="s">
        <v>139</v>
      </c>
      <c r="K2568" s="2" t="s">
        <v>492</v>
      </c>
      <c r="L2568" s="2" t="s">
        <v>519</v>
      </c>
      <c r="M2568" s="2" t="s">
        <v>161</v>
      </c>
      <c r="N2568" s="2" t="s">
        <v>2740</v>
      </c>
      <c r="O2568" s="2" t="s">
        <v>304</v>
      </c>
      <c r="P2568" s="2" t="s">
        <v>2977</v>
      </c>
      <c r="Q2568" s="2" t="s">
        <v>619</v>
      </c>
      <c r="R2568" s="2" t="s">
        <v>369</v>
      </c>
      <c r="S2568" s="2" t="s">
        <v>144</v>
      </c>
      <c r="T2568" s="152">
        <v>4.6859999999999999</v>
      </c>
      <c r="U2568" s="2" t="s">
        <v>4075</v>
      </c>
      <c r="V2568" s="165">
        <v>2.6499999999999999E-2</v>
      </c>
      <c r="W2568" s="167">
        <v>4.5670000000000002E-2</v>
      </c>
      <c r="X2568" s="4" t="s">
        <v>602</v>
      </c>
      <c r="Y2568" s="4" t="s">
        <v>304</v>
      </c>
      <c r="Z2568" s="152">
        <v>2993000</v>
      </c>
      <c r="AA2568" s="162">
        <v>3.3719999999999999</v>
      </c>
      <c r="AB2568" s="181">
        <v>91.991</v>
      </c>
      <c r="AD2568" s="152">
        <v>9284.08</v>
      </c>
      <c r="AG2568" s="2" t="s">
        <v>36</v>
      </c>
      <c r="AH2568" s="167">
        <v>6.5500000000000003E-3</v>
      </c>
      <c r="AI2568" s="167">
        <v>4.2631877194109803E-2</v>
      </c>
      <c r="AJ2568" s="167">
        <v>8.4343708565391608E-3</v>
      </c>
    </row>
    <row r="2569" spans="1:36">
      <c r="A2569" s="2">
        <v>811</v>
      </c>
      <c r="B2569" s="2">
        <v>818</v>
      </c>
      <c r="C2569" s="2" t="s">
        <v>3613</v>
      </c>
      <c r="D2569" s="2" t="s">
        <v>3614</v>
      </c>
      <c r="E2569" s="4" t="s">
        <v>508</v>
      </c>
      <c r="F2569" s="2" t="s">
        <v>3615</v>
      </c>
      <c r="G2569" s="2" t="s">
        <v>3616</v>
      </c>
      <c r="H2569" s="2" t="s">
        <v>350</v>
      </c>
      <c r="I2569" s="2" t="s">
        <v>340</v>
      </c>
      <c r="J2569" s="2" t="s">
        <v>139</v>
      </c>
      <c r="K2569" s="2" t="s">
        <v>140</v>
      </c>
      <c r="L2569" s="2" t="s">
        <v>519</v>
      </c>
      <c r="M2569" s="2" t="s">
        <v>161</v>
      </c>
      <c r="N2569" s="2" t="s">
        <v>737</v>
      </c>
      <c r="O2569" s="2" t="s">
        <v>304</v>
      </c>
      <c r="P2569" s="2" t="s">
        <v>3112</v>
      </c>
      <c r="Q2569" s="2" t="s">
        <v>619</v>
      </c>
      <c r="R2569" s="2" t="s">
        <v>369</v>
      </c>
      <c r="S2569" s="2" t="s">
        <v>144</v>
      </c>
      <c r="T2569" s="152">
        <v>4.173</v>
      </c>
      <c r="U2569" s="2" t="s">
        <v>3617</v>
      </c>
      <c r="V2569" s="165">
        <v>4.2999999999999997E-2</v>
      </c>
      <c r="W2569" s="167">
        <v>4.4819999999999999E-2</v>
      </c>
      <c r="X2569" s="4" t="s">
        <v>602</v>
      </c>
      <c r="Y2569" s="4" t="s">
        <v>304</v>
      </c>
      <c r="Z2569" s="152">
        <v>113000</v>
      </c>
      <c r="AA2569" s="162">
        <v>3.3719999999999999</v>
      </c>
      <c r="AB2569" s="181">
        <v>101.178</v>
      </c>
      <c r="AD2569" s="152">
        <v>385.52499999999998</v>
      </c>
      <c r="AG2569" s="2" t="s">
        <v>36</v>
      </c>
      <c r="AH2569" s="167">
        <v>3.6000000000000001E-5</v>
      </c>
      <c r="AI2569" s="167">
        <v>1.7703040315232999E-3</v>
      </c>
      <c r="AJ2569" s="167">
        <v>3.5024028293919202E-4</v>
      </c>
    </row>
    <row r="2570" spans="1:36">
      <c r="A2570" s="2">
        <v>811</v>
      </c>
      <c r="B2570" s="2">
        <v>818</v>
      </c>
      <c r="C2570" s="2" t="s">
        <v>2811</v>
      </c>
      <c r="D2570" s="2" t="s">
        <v>2812</v>
      </c>
      <c r="E2570" s="4" t="s">
        <v>508</v>
      </c>
      <c r="F2570" s="2" t="s">
        <v>3618</v>
      </c>
      <c r="G2570" s="2" t="s">
        <v>3619</v>
      </c>
      <c r="H2570" s="2" t="s">
        <v>350</v>
      </c>
      <c r="I2570" s="2" t="s">
        <v>340</v>
      </c>
      <c r="J2570" s="2" t="s">
        <v>139</v>
      </c>
      <c r="K2570" s="2" t="s">
        <v>140</v>
      </c>
      <c r="L2570" s="2" t="s">
        <v>519</v>
      </c>
      <c r="M2570" s="2" t="s">
        <v>161</v>
      </c>
      <c r="N2570" s="2" t="s">
        <v>737</v>
      </c>
      <c r="O2570" s="2" t="s">
        <v>304</v>
      </c>
      <c r="P2570" s="2" t="s">
        <v>3112</v>
      </c>
      <c r="Q2570" s="2" t="s">
        <v>619</v>
      </c>
      <c r="R2570" s="2" t="s">
        <v>369</v>
      </c>
      <c r="S2570" s="2" t="s">
        <v>144</v>
      </c>
      <c r="T2570" s="152">
        <v>4.375</v>
      </c>
      <c r="U2570" s="2" t="s">
        <v>3620</v>
      </c>
      <c r="V2570" s="165">
        <v>3.875E-2</v>
      </c>
      <c r="W2570" s="167">
        <v>4.5909999999999999E-2</v>
      </c>
      <c r="X2570" s="4" t="s">
        <v>602</v>
      </c>
      <c r="Y2570" s="4" t="s">
        <v>304</v>
      </c>
      <c r="Z2570" s="152">
        <v>170000</v>
      </c>
      <c r="AA2570" s="162">
        <v>3.3719999999999999</v>
      </c>
      <c r="AB2570" s="181">
        <v>97.861000000000004</v>
      </c>
      <c r="AD2570" s="152">
        <v>560.97900000000004</v>
      </c>
      <c r="AG2570" s="2" t="s">
        <v>36</v>
      </c>
      <c r="AH2570" s="167">
        <v>2.4000000000000001E-5</v>
      </c>
      <c r="AI2570" s="167">
        <v>2.57597777218365E-3</v>
      </c>
      <c r="AJ2570" s="167">
        <v>5.0963629281143303E-4</v>
      </c>
    </row>
    <row r="2571" spans="1:36">
      <c r="A2571" s="2">
        <v>811</v>
      </c>
      <c r="B2571" s="2">
        <v>818</v>
      </c>
      <c r="C2571" s="2" t="s">
        <v>4076</v>
      </c>
      <c r="D2571" s="2" t="s">
        <v>4077</v>
      </c>
      <c r="E2571" s="4" t="s">
        <v>508</v>
      </c>
      <c r="F2571" s="2" t="s">
        <v>4078</v>
      </c>
      <c r="G2571" s="2" t="s">
        <v>4079</v>
      </c>
      <c r="H2571" s="2" t="s">
        <v>350</v>
      </c>
      <c r="I2571" s="2" t="s">
        <v>340</v>
      </c>
      <c r="J2571" s="2" t="s">
        <v>139</v>
      </c>
      <c r="K2571" s="2" t="s">
        <v>492</v>
      </c>
      <c r="L2571" s="2" t="s">
        <v>519</v>
      </c>
      <c r="M2571" s="2" t="s">
        <v>161</v>
      </c>
      <c r="N2571" s="2" t="s">
        <v>704</v>
      </c>
      <c r="O2571" s="2" t="s">
        <v>304</v>
      </c>
      <c r="P2571" s="2" t="s">
        <v>2886</v>
      </c>
      <c r="Q2571" s="2" t="s">
        <v>619</v>
      </c>
      <c r="R2571" s="2" t="s">
        <v>369</v>
      </c>
      <c r="S2571" s="2" t="s">
        <v>144</v>
      </c>
      <c r="T2571" s="152">
        <v>2.8769999999999998</v>
      </c>
      <c r="U2571" s="2" t="s">
        <v>4080</v>
      </c>
      <c r="V2571" s="165">
        <v>4.8750000000000002E-2</v>
      </c>
      <c r="W2571" s="167">
        <v>4.1020000000000001E-2</v>
      </c>
      <c r="X2571" s="4" t="s">
        <v>602</v>
      </c>
      <c r="Y2571" s="4" t="s">
        <v>304</v>
      </c>
      <c r="Z2571" s="152">
        <v>2435000</v>
      </c>
      <c r="AA2571" s="162">
        <v>3.3719999999999999</v>
      </c>
      <c r="AB2571" s="181">
        <v>104.015</v>
      </c>
      <c r="AD2571" s="152">
        <v>8540.51</v>
      </c>
      <c r="AG2571" s="2" t="s">
        <v>36</v>
      </c>
      <c r="AH2571" s="167">
        <v>3.4789999999999999E-3</v>
      </c>
      <c r="AI2571" s="167">
        <v>3.9217453318986101E-2</v>
      </c>
      <c r="AJ2571" s="167">
        <v>7.7588548079942903E-3</v>
      </c>
    </row>
    <row r="2572" spans="1:36">
      <c r="A2572" s="2">
        <v>811</v>
      </c>
      <c r="B2572" s="2">
        <v>818</v>
      </c>
      <c r="C2572" s="2" t="s">
        <v>2823</v>
      </c>
      <c r="D2572" s="2" t="s">
        <v>2824</v>
      </c>
      <c r="E2572" s="4" t="s">
        <v>508</v>
      </c>
      <c r="F2572" s="2" t="s">
        <v>4081</v>
      </c>
      <c r="G2572" s="2" t="s">
        <v>4082</v>
      </c>
      <c r="H2572" s="2" t="s">
        <v>350</v>
      </c>
      <c r="I2572" s="2" t="s">
        <v>340</v>
      </c>
      <c r="J2572" s="2" t="s">
        <v>139</v>
      </c>
      <c r="K2572" s="2" t="s">
        <v>140</v>
      </c>
      <c r="L2572" s="2" t="s">
        <v>519</v>
      </c>
      <c r="M2572" s="2" t="s">
        <v>161</v>
      </c>
      <c r="N2572" s="2" t="s">
        <v>717</v>
      </c>
      <c r="O2572" s="2" t="s">
        <v>304</v>
      </c>
      <c r="P2572" s="2" t="s">
        <v>2870</v>
      </c>
      <c r="Q2572" s="2" t="s">
        <v>163</v>
      </c>
      <c r="R2572" s="2" t="s">
        <v>369</v>
      </c>
      <c r="S2572" s="2" t="s">
        <v>144</v>
      </c>
      <c r="T2572" s="152">
        <v>3.6059999999999999</v>
      </c>
      <c r="U2572" s="2" t="s">
        <v>223</v>
      </c>
      <c r="V2572" s="165">
        <v>0.04</v>
      </c>
      <c r="W2572" s="167">
        <v>4.4330000000000001E-2</v>
      </c>
      <c r="X2572" s="4" t="s">
        <v>602</v>
      </c>
      <c r="Y2572" s="4" t="s">
        <v>304</v>
      </c>
      <c r="Z2572" s="152">
        <v>2295000</v>
      </c>
      <c r="AA2572" s="162">
        <v>3.3719999999999999</v>
      </c>
      <c r="AB2572" s="181">
        <v>99.236999999999995</v>
      </c>
      <c r="AD2572" s="152">
        <v>7679.6779999999999</v>
      </c>
      <c r="AG2572" s="2" t="s">
        <v>36</v>
      </c>
      <c r="AH2572" s="167">
        <v>2.5500000000000002E-3</v>
      </c>
      <c r="AI2572" s="167">
        <v>3.5264568585765203E-2</v>
      </c>
      <c r="AJ2572" s="167">
        <v>6.9768086494042397E-3</v>
      </c>
    </row>
    <row r="2573" spans="1:36">
      <c r="A2573" s="2">
        <v>811</v>
      </c>
      <c r="B2573" s="2">
        <v>818</v>
      </c>
      <c r="C2573" s="2" t="s">
        <v>3621</v>
      </c>
      <c r="D2573" s="2" t="s">
        <v>3622</v>
      </c>
      <c r="E2573" s="4" t="s">
        <v>508</v>
      </c>
      <c r="F2573" s="2" t="s">
        <v>3623</v>
      </c>
      <c r="G2573" s="2" t="s">
        <v>3624</v>
      </c>
      <c r="H2573" s="2" t="s">
        <v>350</v>
      </c>
      <c r="I2573" s="2" t="s">
        <v>340</v>
      </c>
      <c r="J2573" s="2" t="s">
        <v>139</v>
      </c>
      <c r="K2573" s="2" t="s">
        <v>140</v>
      </c>
      <c r="L2573" s="2" t="s">
        <v>519</v>
      </c>
      <c r="M2573" s="2" t="s">
        <v>161</v>
      </c>
      <c r="N2573" s="2" t="s">
        <v>1576</v>
      </c>
      <c r="O2573" s="2" t="s">
        <v>304</v>
      </c>
      <c r="P2573" s="2" t="s">
        <v>3540</v>
      </c>
      <c r="Q2573" s="2" t="s">
        <v>619</v>
      </c>
      <c r="R2573" s="2" t="s">
        <v>369</v>
      </c>
      <c r="S2573" s="2" t="s">
        <v>144</v>
      </c>
      <c r="T2573" s="152">
        <v>2.3159999999999998</v>
      </c>
      <c r="U2573" s="2" t="s">
        <v>3625</v>
      </c>
      <c r="V2573" s="165">
        <v>0.06</v>
      </c>
      <c r="W2573" s="167">
        <v>5.3929999999999999E-2</v>
      </c>
      <c r="X2573" s="4" t="s">
        <v>602</v>
      </c>
      <c r="Y2573" s="4" t="s">
        <v>304</v>
      </c>
      <c r="Z2573" s="152">
        <v>113000</v>
      </c>
      <c r="AA2573" s="162">
        <v>3.3719999999999999</v>
      </c>
      <c r="AB2573" s="181">
        <v>102.456</v>
      </c>
      <c r="AD2573" s="152">
        <v>390.39400000000001</v>
      </c>
      <c r="AG2573" s="2" t="s">
        <v>36</v>
      </c>
      <c r="AH2573" s="167">
        <v>7.4999999999999993E-5</v>
      </c>
      <c r="AI2573" s="167">
        <v>1.7926643165019601E-3</v>
      </c>
      <c r="AJ2573" s="167">
        <v>3.5466408382201999E-4</v>
      </c>
    </row>
    <row r="2574" spans="1:36">
      <c r="A2574" s="2">
        <v>811</v>
      </c>
      <c r="B2574" s="2">
        <v>818</v>
      </c>
      <c r="C2574" s="2" t="s">
        <v>2827</v>
      </c>
      <c r="D2574" s="2" t="s">
        <v>2828</v>
      </c>
      <c r="E2574" s="4" t="s">
        <v>508</v>
      </c>
      <c r="F2574" s="2" t="s">
        <v>4083</v>
      </c>
      <c r="G2574" s="2" t="s">
        <v>4084</v>
      </c>
      <c r="H2574" s="2" t="s">
        <v>350</v>
      </c>
      <c r="I2574" s="2" t="s">
        <v>340</v>
      </c>
      <c r="J2574" s="2" t="s">
        <v>139</v>
      </c>
      <c r="K2574" s="2" t="s">
        <v>492</v>
      </c>
      <c r="L2574" s="2" t="s">
        <v>519</v>
      </c>
      <c r="M2574" s="2" t="s">
        <v>161</v>
      </c>
      <c r="N2574" s="2" t="s">
        <v>2508</v>
      </c>
      <c r="O2574" s="2" t="s">
        <v>304</v>
      </c>
      <c r="P2574" s="2" t="s">
        <v>2882</v>
      </c>
      <c r="Q2574" s="2" t="s">
        <v>619</v>
      </c>
      <c r="R2574" s="2" t="s">
        <v>369</v>
      </c>
      <c r="S2574" s="2" t="s">
        <v>144</v>
      </c>
      <c r="T2574" s="152">
        <v>2.1379999999999999</v>
      </c>
      <c r="U2574" s="2" t="s">
        <v>4085</v>
      </c>
      <c r="V2574" s="165">
        <v>2.75E-2</v>
      </c>
      <c r="W2574" s="167">
        <v>3.9899999999999998E-2</v>
      </c>
      <c r="X2574" s="4" t="s">
        <v>602</v>
      </c>
      <c r="Y2574" s="4" t="s">
        <v>304</v>
      </c>
      <c r="Z2574" s="152">
        <v>2415000</v>
      </c>
      <c r="AA2574" s="162">
        <v>3.3719999999999999</v>
      </c>
      <c r="AB2574" s="181">
        <v>98.436999999999998</v>
      </c>
      <c r="AD2574" s="152">
        <v>8016.0720000000001</v>
      </c>
      <c r="AG2574" s="2" t="s">
        <v>36</v>
      </c>
      <c r="AH2574" s="167">
        <v>3.2200000000000002E-3</v>
      </c>
      <c r="AI2574" s="167">
        <v>3.6809266025001702E-2</v>
      </c>
      <c r="AJ2574" s="167">
        <v>7.2824144993260198E-3</v>
      </c>
    </row>
    <row r="2575" spans="1:36">
      <c r="A2575" s="2">
        <v>811</v>
      </c>
      <c r="B2575" s="2">
        <v>818</v>
      </c>
      <c r="C2575" s="2" t="s">
        <v>3626</v>
      </c>
      <c r="D2575" s="2" t="s">
        <v>3627</v>
      </c>
      <c r="E2575" s="4" t="s">
        <v>508</v>
      </c>
      <c r="F2575" s="2" t="s">
        <v>3628</v>
      </c>
      <c r="G2575" s="2" t="s">
        <v>3629</v>
      </c>
      <c r="H2575" s="2" t="s">
        <v>350</v>
      </c>
      <c r="I2575" s="2" t="s">
        <v>340</v>
      </c>
      <c r="J2575" s="2" t="s">
        <v>139</v>
      </c>
      <c r="K2575" s="2" t="s">
        <v>140</v>
      </c>
      <c r="L2575" s="2" t="s">
        <v>519</v>
      </c>
      <c r="M2575" s="2" t="s">
        <v>161</v>
      </c>
      <c r="N2575" s="2" t="s">
        <v>731</v>
      </c>
      <c r="O2575" s="2" t="s">
        <v>304</v>
      </c>
      <c r="P2575" s="2" t="s">
        <v>3540</v>
      </c>
      <c r="Q2575" s="2" t="s">
        <v>619</v>
      </c>
      <c r="R2575" s="2" t="s">
        <v>369</v>
      </c>
      <c r="S2575" s="2" t="s">
        <v>144</v>
      </c>
      <c r="T2575" s="152">
        <v>0.08</v>
      </c>
      <c r="U2575" s="2" t="s">
        <v>3630</v>
      </c>
      <c r="V2575" s="165">
        <v>4.7500000000000001E-2</v>
      </c>
      <c r="W2575" s="167">
        <v>4.7649999999999998E-2</v>
      </c>
      <c r="X2575" s="4" t="s">
        <v>602</v>
      </c>
      <c r="Y2575" s="4" t="s">
        <v>304</v>
      </c>
      <c r="Z2575" s="152">
        <v>153000</v>
      </c>
      <c r="AA2575" s="162">
        <v>3.3719999999999999</v>
      </c>
      <c r="AB2575" s="181">
        <v>102.453</v>
      </c>
      <c r="AD2575" s="152">
        <v>528.56899999999996</v>
      </c>
      <c r="AG2575" s="2" t="s">
        <v>36</v>
      </c>
      <c r="AH2575" s="167">
        <v>2.7799999999999998E-4</v>
      </c>
      <c r="AI2575" s="167">
        <v>2.4271548133670598E-3</v>
      </c>
      <c r="AJ2575" s="167">
        <v>4.8019287841728601E-4</v>
      </c>
    </row>
    <row r="2576" spans="1:36">
      <c r="A2576" s="2">
        <v>811</v>
      </c>
      <c r="B2576" s="2">
        <v>818</v>
      </c>
      <c r="C2576" s="2" t="s">
        <v>3631</v>
      </c>
      <c r="D2576" s="2" t="s">
        <v>3632</v>
      </c>
      <c r="E2576" s="4" t="s">
        <v>508</v>
      </c>
      <c r="F2576" s="2" t="s">
        <v>3633</v>
      </c>
      <c r="G2576" s="2" t="s">
        <v>3634</v>
      </c>
      <c r="H2576" s="2" t="s">
        <v>350</v>
      </c>
      <c r="I2576" s="2" t="s">
        <v>340</v>
      </c>
      <c r="J2576" s="2" t="s">
        <v>139</v>
      </c>
      <c r="K2576" s="2" t="s">
        <v>492</v>
      </c>
      <c r="L2576" s="2" t="s">
        <v>519</v>
      </c>
      <c r="M2576" s="2" t="s">
        <v>161</v>
      </c>
      <c r="N2576" s="2" t="s">
        <v>2494</v>
      </c>
      <c r="O2576" s="2" t="s">
        <v>304</v>
      </c>
      <c r="P2576" s="2" t="s">
        <v>3112</v>
      </c>
      <c r="Q2576" s="2" t="s">
        <v>619</v>
      </c>
      <c r="R2576" s="2" t="s">
        <v>369</v>
      </c>
      <c r="S2576" s="2" t="s">
        <v>144</v>
      </c>
      <c r="T2576" s="152">
        <v>2.7570000000000001</v>
      </c>
      <c r="U2576" s="2" t="s">
        <v>3635</v>
      </c>
      <c r="V2576" s="165">
        <v>4.7E-2</v>
      </c>
      <c r="W2576" s="167">
        <v>4.5420000000000002E-2</v>
      </c>
      <c r="X2576" s="4" t="s">
        <v>602</v>
      </c>
      <c r="Y2576" s="4" t="s">
        <v>304</v>
      </c>
      <c r="Z2576" s="152">
        <v>102000</v>
      </c>
      <c r="AA2576" s="162">
        <v>3.3719999999999999</v>
      </c>
      <c r="AB2576" s="181">
        <v>101.98699999999999</v>
      </c>
      <c r="AD2576" s="152">
        <v>350.77699999999999</v>
      </c>
      <c r="AG2576" s="2" t="s">
        <v>36</v>
      </c>
      <c r="AH2576" s="167">
        <v>8.2000000000000001E-5</v>
      </c>
      <c r="AI2576" s="167">
        <v>1.61074572357185E-3</v>
      </c>
      <c r="AJ2576" s="167">
        <v>3.1867296685838902E-4</v>
      </c>
    </row>
    <row r="2577" spans="1:36">
      <c r="A2577" s="2">
        <v>811</v>
      </c>
      <c r="B2577" s="2">
        <v>818</v>
      </c>
      <c r="C2577" s="2" t="s">
        <v>2377</v>
      </c>
      <c r="D2577" s="2" t="s">
        <v>2378</v>
      </c>
      <c r="E2577" s="4" t="s">
        <v>347</v>
      </c>
      <c r="F2577" s="2" t="s">
        <v>3636</v>
      </c>
      <c r="G2577" s="2" t="s">
        <v>3637</v>
      </c>
      <c r="H2577" s="2" t="s">
        <v>350</v>
      </c>
      <c r="I2577" s="2" t="s">
        <v>1156</v>
      </c>
      <c r="J2577" s="2" t="s">
        <v>139</v>
      </c>
      <c r="K2577" s="2" t="s">
        <v>492</v>
      </c>
      <c r="L2577" s="2" t="s">
        <v>519</v>
      </c>
      <c r="M2577" s="2" t="s">
        <v>161</v>
      </c>
      <c r="N2577" s="2" t="s">
        <v>731</v>
      </c>
      <c r="O2577" s="2" t="s">
        <v>304</v>
      </c>
      <c r="P2577" s="20" t="s">
        <v>354</v>
      </c>
      <c r="Q2577" s="2" t="s">
        <v>354</v>
      </c>
      <c r="R2577" s="2" t="s">
        <v>354</v>
      </c>
      <c r="S2577" s="2" t="s">
        <v>144</v>
      </c>
      <c r="T2577" s="152">
        <v>0.122</v>
      </c>
      <c r="U2577" s="2" t="s">
        <v>3456</v>
      </c>
      <c r="V2577" s="165">
        <v>0</v>
      </c>
      <c r="W2577" s="167">
        <v>8.7980000000000003E-2</v>
      </c>
      <c r="X2577" s="4" t="s">
        <v>602</v>
      </c>
      <c r="Y2577" s="4" t="s">
        <v>304</v>
      </c>
      <c r="Z2577" s="152">
        <v>49000</v>
      </c>
      <c r="AA2577" s="162">
        <v>3.3719999999999999</v>
      </c>
      <c r="AB2577" s="181">
        <v>98.81</v>
      </c>
      <c r="AD2577" s="152">
        <v>163.262</v>
      </c>
      <c r="AG2577" s="2" t="s">
        <v>36</v>
      </c>
      <c r="AH2577" s="167">
        <v>8.5000000000000006E-5</v>
      </c>
      <c r="AI2577" s="167">
        <v>7.4968647111103804E-4</v>
      </c>
      <c r="AJ2577" s="167">
        <v>1.4831938304500099E-4</v>
      </c>
    </row>
    <row r="2578" spans="1:36">
      <c r="A2578" s="2">
        <v>811</v>
      </c>
      <c r="B2578" s="2">
        <v>818</v>
      </c>
      <c r="C2578" s="2" t="s">
        <v>2831</v>
      </c>
      <c r="D2578" s="2" t="s">
        <v>2832</v>
      </c>
      <c r="E2578" s="4" t="s">
        <v>508</v>
      </c>
      <c r="F2578" s="2" t="s">
        <v>3638</v>
      </c>
      <c r="G2578" s="2" t="s">
        <v>3639</v>
      </c>
      <c r="H2578" s="2" t="s">
        <v>350</v>
      </c>
      <c r="I2578" s="2" t="s">
        <v>340</v>
      </c>
      <c r="J2578" s="2" t="s">
        <v>139</v>
      </c>
      <c r="K2578" s="2" t="s">
        <v>140</v>
      </c>
      <c r="L2578" s="2" t="s">
        <v>519</v>
      </c>
      <c r="M2578" s="2" t="s">
        <v>161</v>
      </c>
      <c r="N2578" s="2" t="s">
        <v>2494</v>
      </c>
      <c r="O2578" s="2" t="s">
        <v>304</v>
      </c>
      <c r="P2578" s="2" t="s">
        <v>2893</v>
      </c>
      <c r="Q2578" s="2" t="s">
        <v>619</v>
      </c>
      <c r="R2578" s="2" t="s">
        <v>369</v>
      </c>
      <c r="S2578" s="2" t="s">
        <v>144</v>
      </c>
      <c r="T2578" s="152">
        <v>2.8530000000000002</v>
      </c>
      <c r="U2578" s="2" t="s">
        <v>3640</v>
      </c>
      <c r="V2578" s="165">
        <v>3.6999999999999998E-2</v>
      </c>
      <c r="W2578" s="167">
        <v>3.9309999999999998E-2</v>
      </c>
      <c r="X2578" s="4" t="s">
        <v>602</v>
      </c>
      <c r="Y2578" s="4" t="s">
        <v>304</v>
      </c>
      <c r="Z2578" s="152">
        <v>2254000</v>
      </c>
      <c r="AA2578" s="162">
        <v>3.3719999999999999</v>
      </c>
      <c r="AB2578" s="181">
        <v>99.674000000000007</v>
      </c>
      <c r="AD2578" s="152">
        <v>7575.7370000000001</v>
      </c>
      <c r="AG2578" s="2" t="s">
        <v>36</v>
      </c>
      <c r="AH2578" s="167">
        <v>1.524E-3</v>
      </c>
      <c r="AI2578" s="167">
        <v>3.4787278075420203E-2</v>
      </c>
      <c r="AJ2578" s="167">
        <v>6.8823805961372398E-3</v>
      </c>
    </row>
    <row r="2579" spans="1:36">
      <c r="A2579" s="2">
        <v>811</v>
      </c>
      <c r="B2579" s="2">
        <v>818</v>
      </c>
      <c r="C2579" s="2" t="s">
        <v>3641</v>
      </c>
      <c r="D2579" s="2" t="s">
        <v>3642</v>
      </c>
      <c r="E2579" s="4" t="s">
        <v>508</v>
      </c>
      <c r="F2579" s="2" t="s">
        <v>3643</v>
      </c>
      <c r="G2579" s="2" t="s">
        <v>3644</v>
      </c>
      <c r="H2579" s="2" t="s">
        <v>350</v>
      </c>
      <c r="I2579" s="2" t="s">
        <v>340</v>
      </c>
      <c r="J2579" s="2" t="s">
        <v>139</v>
      </c>
      <c r="K2579" s="2" t="s">
        <v>405</v>
      </c>
      <c r="L2579" s="2" t="s">
        <v>519</v>
      </c>
      <c r="M2579" s="2" t="s">
        <v>161</v>
      </c>
      <c r="N2579" s="2" t="s">
        <v>673</v>
      </c>
      <c r="O2579" s="2" t="s">
        <v>304</v>
      </c>
      <c r="P2579" s="2" t="s">
        <v>3571</v>
      </c>
      <c r="Q2579" s="2" t="s">
        <v>619</v>
      </c>
      <c r="R2579" s="2" t="s">
        <v>369</v>
      </c>
      <c r="S2579" s="2" t="s">
        <v>144</v>
      </c>
      <c r="T2579" s="152">
        <v>3.3780000000000001</v>
      </c>
      <c r="U2579" s="2" t="s">
        <v>3645</v>
      </c>
      <c r="V2579" s="165">
        <v>4.4999999999999998E-2</v>
      </c>
      <c r="W2579" s="167">
        <v>4.9579999999999999E-2</v>
      </c>
      <c r="X2579" s="4" t="s">
        <v>602</v>
      </c>
      <c r="Y2579" s="4" t="s">
        <v>304</v>
      </c>
      <c r="Z2579" s="152">
        <v>150000</v>
      </c>
      <c r="AA2579" s="162">
        <v>3.3719999999999999</v>
      </c>
      <c r="AB2579" s="181">
        <v>100.113</v>
      </c>
      <c r="AD2579" s="152">
        <v>506.37</v>
      </c>
      <c r="AG2579" s="2" t="s">
        <v>36</v>
      </c>
      <c r="AH2579" s="167">
        <v>1E-4</v>
      </c>
      <c r="AI2579" s="167">
        <v>2.32521509322501E-3</v>
      </c>
      <c r="AJ2579" s="167">
        <v>4.60024932239944E-4</v>
      </c>
    </row>
    <row r="2580" spans="1:36">
      <c r="A2580" s="2">
        <v>811</v>
      </c>
      <c r="B2580" s="2">
        <v>1412</v>
      </c>
      <c r="C2580" s="2" t="s">
        <v>2878</v>
      </c>
      <c r="D2580" s="2" t="s">
        <v>2879</v>
      </c>
      <c r="E2580" s="4" t="s">
        <v>347</v>
      </c>
      <c r="F2580" s="2" t="s">
        <v>2880</v>
      </c>
      <c r="G2580" s="2" t="s">
        <v>2881</v>
      </c>
      <c r="H2580" s="2" t="s">
        <v>350</v>
      </c>
      <c r="I2580" s="2" t="s">
        <v>942</v>
      </c>
      <c r="J2580" s="2" t="s">
        <v>30</v>
      </c>
      <c r="K2580" s="2" t="s">
        <v>30</v>
      </c>
      <c r="L2580" s="2" t="s">
        <v>519</v>
      </c>
      <c r="M2580" s="2" t="s">
        <v>59</v>
      </c>
      <c r="N2580" s="2" t="s">
        <v>642</v>
      </c>
      <c r="O2580" s="2" t="s">
        <v>304</v>
      </c>
      <c r="P2580" s="2" t="s">
        <v>2882</v>
      </c>
      <c r="Q2580" s="2" t="s">
        <v>343</v>
      </c>
      <c r="R2580" s="2" t="s">
        <v>369</v>
      </c>
      <c r="S2580" s="2" t="s">
        <v>34</v>
      </c>
      <c r="T2580" s="152">
        <v>5.0369999999999999</v>
      </c>
      <c r="U2580" s="2" t="s">
        <v>2883</v>
      </c>
      <c r="V2580" s="165">
        <v>5.1499999999999997E-2</v>
      </c>
      <c r="W2580" s="167">
        <v>4.1759999999999999E-2</v>
      </c>
      <c r="X2580" s="4" t="s">
        <v>602</v>
      </c>
      <c r="Y2580" s="4" t="s">
        <v>304</v>
      </c>
      <c r="Z2580" s="152">
        <v>29140.799999999999</v>
      </c>
      <c r="AA2580" s="162">
        <v>1</v>
      </c>
      <c r="AB2580" s="181">
        <v>148.91</v>
      </c>
      <c r="AD2580" s="152">
        <v>43.393999999999998</v>
      </c>
      <c r="AG2580" s="2" t="s">
        <v>36</v>
      </c>
      <c r="AH2580" s="167">
        <v>1.5E-5</v>
      </c>
      <c r="AI2580" s="167">
        <v>9.1695256278076093E-3</v>
      </c>
      <c r="AJ2580" s="167">
        <v>1.73807988488909E-3</v>
      </c>
    </row>
    <row r="2581" spans="1:36">
      <c r="A2581" s="2">
        <v>811</v>
      </c>
      <c r="B2581" s="2">
        <v>1412</v>
      </c>
      <c r="C2581" s="2" t="s">
        <v>1859</v>
      </c>
      <c r="D2581" s="2" t="s">
        <v>1860</v>
      </c>
      <c r="E2581" s="4" t="s">
        <v>347</v>
      </c>
      <c r="F2581" s="2" t="s">
        <v>2888</v>
      </c>
      <c r="G2581" s="2" t="s">
        <v>2889</v>
      </c>
      <c r="H2581" s="2" t="s">
        <v>350</v>
      </c>
      <c r="I2581" s="2" t="s">
        <v>1153</v>
      </c>
      <c r="J2581" s="2" t="s">
        <v>30</v>
      </c>
      <c r="K2581" s="2" t="s">
        <v>30</v>
      </c>
      <c r="L2581" s="2" t="s">
        <v>519</v>
      </c>
      <c r="M2581" s="2" t="s">
        <v>59</v>
      </c>
      <c r="N2581" s="2" t="s">
        <v>626</v>
      </c>
      <c r="O2581" s="2" t="s">
        <v>304</v>
      </c>
      <c r="P2581" s="2" t="s">
        <v>2886</v>
      </c>
      <c r="Q2581" s="2" t="s">
        <v>343</v>
      </c>
      <c r="R2581" s="2" t="s">
        <v>369</v>
      </c>
      <c r="S2581" s="2" t="s">
        <v>34</v>
      </c>
      <c r="T2581" s="152">
        <v>2.794</v>
      </c>
      <c r="U2581" s="2" t="s">
        <v>2890</v>
      </c>
      <c r="V2581" s="165">
        <v>2.5000000000000001E-2</v>
      </c>
      <c r="W2581" s="167">
        <v>5.049E-2</v>
      </c>
      <c r="X2581" s="4" t="s">
        <v>602</v>
      </c>
      <c r="Y2581" s="4" t="s">
        <v>304</v>
      </c>
      <c r="Z2581" s="152">
        <v>32760</v>
      </c>
      <c r="AA2581" s="162">
        <v>1</v>
      </c>
      <c r="AB2581" s="181">
        <v>94.1</v>
      </c>
      <c r="AD2581" s="152">
        <v>30.827000000000002</v>
      </c>
      <c r="AG2581" s="2" t="s">
        <v>36</v>
      </c>
      <c r="AH2581" s="167">
        <v>4.6E-5</v>
      </c>
      <c r="AI2581" s="167">
        <v>6.5141094498360501E-3</v>
      </c>
      <c r="AJ2581" s="167">
        <v>1.23474681922374E-3</v>
      </c>
    </row>
    <row r="2582" spans="1:36">
      <c r="A2582" s="2">
        <v>811</v>
      </c>
      <c r="B2582" s="2">
        <v>1412</v>
      </c>
      <c r="C2582" s="2" t="s">
        <v>1877</v>
      </c>
      <c r="D2582" s="2" t="s">
        <v>1878</v>
      </c>
      <c r="E2582" s="4" t="s">
        <v>347</v>
      </c>
      <c r="F2582" s="2" t="s">
        <v>2891</v>
      </c>
      <c r="G2582" s="2" t="s">
        <v>2892</v>
      </c>
      <c r="H2582" s="2" t="s">
        <v>350</v>
      </c>
      <c r="I2582" s="2" t="s">
        <v>1153</v>
      </c>
      <c r="J2582" s="2" t="s">
        <v>30</v>
      </c>
      <c r="K2582" s="2" t="s">
        <v>30</v>
      </c>
      <c r="L2582" s="2" t="s">
        <v>519</v>
      </c>
      <c r="M2582" s="2" t="s">
        <v>59</v>
      </c>
      <c r="N2582" s="2" t="s">
        <v>642</v>
      </c>
      <c r="O2582" s="2" t="s">
        <v>304</v>
      </c>
      <c r="P2582" s="2" t="s">
        <v>2893</v>
      </c>
      <c r="Q2582" s="2" t="s">
        <v>343</v>
      </c>
      <c r="R2582" s="2" t="s">
        <v>369</v>
      </c>
      <c r="S2582" s="2" t="s">
        <v>34</v>
      </c>
      <c r="T2582" s="152">
        <v>7.3310000000000004</v>
      </c>
      <c r="U2582" s="2" t="s">
        <v>2894</v>
      </c>
      <c r="V2582" s="165">
        <v>2.4E-2</v>
      </c>
      <c r="W2582" s="167">
        <v>4.6940000000000003E-2</v>
      </c>
      <c r="X2582" s="4" t="s">
        <v>602</v>
      </c>
      <c r="Y2582" s="4" t="s">
        <v>304</v>
      </c>
      <c r="Z2582" s="152">
        <v>118500.27</v>
      </c>
      <c r="AA2582" s="162">
        <v>1</v>
      </c>
      <c r="AB2582" s="181">
        <v>84.92</v>
      </c>
      <c r="AD2582" s="152">
        <v>100.63</v>
      </c>
      <c r="AG2582" s="2" t="s">
        <v>36</v>
      </c>
      <c r="AH2582" s="167">
        <v>7.4999999999999993E-5</v>
      </c>
      <c r="AI2582" s="167">
        <v>2.1264288709695101E-2</v>
      </c>
      <c r="AJ2582" s="167">
        <v>4.03063734951705E-3</v>
      </c>
    </row>
    <row r="2583" spans="1:36">
      <c r="A2583" s="2">
        <v>811</v>
      </c>
      <c r="B2583" s="2">
        <v>1412</v>
      </c>
      <c r="C2583" s="2" t="s">
        <v>1897</v>
      </c>
      <c r="D2583" s="2" t="s">
        <v>1898</v>
      </c>
      <c r="E2583" s="4" t="s">
        <v>347</v>
      </c>
      <c r="F2583" s="2" t="s">
        <v>2903</v>
      </c>
      <c r="G2583" s="2" t="s">
        <v>2904</v>
      </c>
      <c r="H2583" s="2" t="s">
        <v>350</v>
      </c>
      <c r="I2583" s="2" t="s">
        <v>1153</v>
      </c>
      <c r="J2583" s="2" t="s">
        <v>30</v>
      </c>
      <c r="K2583" s="2" t="s">
        <v>30</v>
      </c>
      <c r="L2583" s="2" t="s">
        <v>519</v>
      </c>
      <c r="M2583" s="2" t="s">
        <v>59</v>
      </c>
      <c r="N2583" s="2" t="s">
        <v>632</v>
      </c>
      <c r="O2583" s="2" t="s">
        <v>304</v>
      </c>
      <c r="P2583" s="2" t="s">
        <v>142</v>
      </c>
      <c r="Q2583" s="2" t="s">
        <v>343</v>
      </c>
      <c r="R2583" s="2" t="s">
        <v>369</v>
      </c>
      <c r="S2583" s="2" t="s">
        <v>34</v>
      </c>
      <c r="T2583" s="152">
        <v>2.4220000000000002</v>
      </c>
      <c r="U2583" s="2" t="s">
        <v>2905</v>
      </c>
      <c r="V2583" s="165">
        <v>1.0800000000000001E-2</v>
      </c>
      <c r="W2583" s="167">
        <v>4.3990000000000001E-2</v>
      </c>
      <c r="X2583" s="4" t="s">
        <v>602</v>
      </c>
      <c r="Y2583" s="4" t="s">
        <v>304</v>
      </c>
      <c r="Z2583" s="152">
        <v>28714.29</v>
      </c>
      <c r="AA2583" s="162">
        <v>1</v>
      </c>
      <c r="AB2583" s="181">
        <v>92.42</v>
      </c>
      <c r="AD2583" s="152">
        <v>26.538</v>
      </c>
      <c r="AG2583" s="2" t="s">
        <v>36</v>
      </c>
      <c r="AH2583" s="167">
        <v>3.8000000000000002E-5</v>
      </c>
      <c r="AI2583" s="167">
        <v>5.6077104515787502E-3</v>
      </c>
      <c r="AJ2583" s="167">
        <v>1.0629392546342401E-3</v>
      </c>
    </row>
    <row r="2584" spans="1:36">
      <c r="A2584" s="2">
        <v>811</v>
      </c>
      <c r="B2584" s="2">
        <v>1412</v>
      </c>
      <c r="C2584" s="2" t="s">
        <v>3655</v>
      </c>
      <c r="D2584" s="2" t="s">
        <v>3656</v>
      </c>
      <c r="E2584" s="4" t="s">
        <v>347</v>
      </c>
      <c r="F2584" s="2" t="s">
        <v>3928</v>
      </c>
      <c r="G2584" s="2" t="s">
        <v>3929</v>
      </c>
      <c r="H2584" s="2" t="s">
        <v>350</v>
      </c>
      <c r="I2584" s="2" t="s">
        <v>942</v>
      </c>
      <c r="J2584" s="2" t="s">
        <v>30</v>
      </c>
      <c r="K2584" s="2" t="s">
        <v>30</v>
      </c>
      <c r="L2584" s="2" t="s">
        <v>519</v>
      </c>
      <c r="M2584" s="2" t="s">
        <v>59</v>
      </c>
      <c r="N2584" s="2" t="s">
        <v>664</v>
      </c>
      <c r="O2584" s="2" t="s">
        <v>304</v>
      </c>
      <c r="P2584" s="2" t="s">
        <v>2886</v>
      </c>
      <c r="Q2584" s="2" t="s">
        <v>343</v>
      </c>
      <c r="R2584" s="2" t="s">
        <v>369</v>
      </c>
      <c r="S2584" s="2" t="s">
        <v>34</v>
      </c>
      <c r="T2584" s="152">
        <v>0.79200000000000004</v>
      </c>
      <c r="U2584" s="2" t="s">
        <v>3930</v>
      </c>
      <c r="V2584" s="165">
        <v>1.8499999999999999E-2</v>
      </c>
      <c r="W2584" s="167">
        <v>2.955E-2</v>
      </c>
      <c r="X2584" s="4" t="s">
        <v>602</v>
      </c>
      <c r="Y2584" s="4" t="s">
        <v>304</v>
      </c>
      <c r="Z2584" s="152">
        <v>6210.03</v>
      </c>
      <c r="AA2584" s="162">
        <v>1</v>
      </c>
      <c r="AB2584" s="181">
        <v>114.76</v>
      </c>
      <c r="AD2584" s="152">
        <v>7.1269999999999998</v>
      </c>
      <c r="AG2584" s="2" t="s">
        <v>36</v>
      </c>
      <c r="AH2584" s="167">
        <v>1.5999999999999999E-5</v>
      </c>
      <c r="AI2584" s="167">
        <v>1.50593342417933E-3</v>
      </c>
      <c r="AJ2584" s="167">
        <v>2.8544907324437602E-4</v>
      </c>
    </row>
    <row r="2585" spans="1:36">
      <c r="A2585" s="2">
        <v>811</v>
      </c>
      <c r="B2585" s="2">
        <v>1412</v>
      </c>
      <c r="C2585" s="2" t="s">
        <v>3655</v>
      </c>
      <c r="D2585" s="2" t="s">
        <v>3656</v>
      </c>
      <c r="E2585" s="4" t="s">
        <v>347</v>
      </c>
      <c r="F2585" s="2" t="s">
        <v>3657</v>
      </c>
      <c r="G2585" s="2" t="s">
        <v>3658</v>
      </c>
      <c r="H2585" s="2" t="s">
        <v>350</v>
      </c>
      <c r="I2585" s="2" t="s">
        <v>1153</v>
      </c>
      <c r="J2585" s="2" t="s">
        <v>30</v>
      </c>
      <c r="K2585" s="2" t="s">
        <v>30</v>
      </c>
      <c r="L2585" s="2" t="s">
        <v>519</v>
      </c>
      <c r="M2585" s="2" t="s">
        <v>59</v>
      </c>
      <c r="N2585" s="2" t="s">
        <v>664</v>
      </c>
      <c r="O2585" s="2" t="s">
        <v>304</v>
      </c>
      <c r="P2585" s="2" t="s">
        <v>2886</v>
      </c>
      <c r="Q2585" s="2" t="s">
        <v>343</v>
      </c>
      <c r="R2585" s="2" t="s">
        <v>369</v>
      </c>
      <c r="S2585" s="2" t="s">
        <v>34</v>
      </c>
      <c r="T2585" s="152">
        <v>1.518</v>
      </c>
      <c r="U2585" s="2" t="s">
        <v>3659</v>
      </c>
      <c r="V2585" s="165">
        <v>5.7000000000000002E-2</v>
      </c>
      <c r="W2585" s="167">
        <v>5.1889999999999999E-2</v>
      </c>
      <c r="X2585" s="4" t="s">
        <v>602</v>
      </c>
      <c r="Y2585" s="4" t="s">
        <v>304</v>
      </c>
      <c r="Z2585" s="152">
        <v>16200</v>
      </c>
      <c r="AA2585" s="162">
        <v>1</v>
      </c>
      <c r="AB2585" s="181">
        <v>101.09</v>
      </c>
      <c r="AD2585" s="152">
        <v>16.376999999999999</v>
      </c>
      <c r="AG2585" s="2" t="s">
        <v>36</v>
      </c>
      <c r="AH2585" s="167">
        <v>2.0999999999999999E-5</v>
      </c>
      <c r="AI2585" s="167">
        <v>3.4605469506109598E-3</v>
      </c>
      <c r="AJ2585" s="167">
        <v>6.5594527892816096E-4</v>
      </c>
    </row>
    <row r="2586" spans="1:36">
      <c r="A2586" s="2">
        <v>811</v>
      </c>
      <c r="B2586" s="2">
        <v>1412</v>
      </c>
      <c r="C2586" s="2" t="s">
        <v>3655</v>
      </c>
      <c r="D2586" s="2" t="s">
        <v>3656</v>
      </c>
      <c r="E2586" s="4" t="s">
        <v>347</v>
      </c>
      <c r="F2586" s="2" t="s">
        <v>3663</v>
      </c>
      <c r="G2586" s="2" t="s">
        <v>3664</v>
      </c>
      <c r="H2586" s="2" t="s">
        <v>350</v>
      </c>
      <c r="I2586" s="2" t="s">
        <v>1153</v>
      </c>
      <c r="J2586" s="2" t="s">
        <v>30</v>
      </c>
      <c r="K2586" s="2" t="s">
        <v>30</v>
      </c>
      <c r="L2586" s="2" t="s">
        <v>519</v>
      </c>
      <c r="M2586" s="2" t="s">
        <v>31</v>
      </c>
      <c r="N2586" s="2" t="s">
        <v>664</v>
      </c>
      <c r="O2586" s="2" t="s">
        <v>304</v>
      </c>
      <c r="P2586" s="2" t="s">
        <v>2886</v>
      </c>
      <c r="Q2586" s="2" t="s">
        <v>343</v>
      </c>
      <c r="R2586" s="2" t="s">
        <v>369</v>
      </c>
      <c r="S2586" s="2" t="s">
        <v>34</v>
      </c>
      <c r="T2586" s="152">
        <v>3.2349999999999999</v>
      </c>
      <c r="U2586" s="2" t="s">
        <v>3662</v>
      </c>
      <c r="V2586" s="165">
        <v>5.45E-2</v>
      </c>
      <c r="W2586" s="167">
        <v>5.1740000000000001E-2</v>
      </c>
      <c r="X2586" s="4" t="s">
        <v>602</v>
      </c>
      <c r="Y2586" s="4" t="s">
        <v>304</v>
      </c>
      <c r="Z2586" s="152">
        <v>34838.71</v>
      </c>
      <c r="AA2586" s="162">
        <v>1</v>
      </c>
      <c r="AB2586" s="181">
        <v>102.28</v>
      </c>
      <c r="AD2586" s="152">
        <v>35.633000000000003</v>
      </c>
      <c r="AG2586" s="2" t="s">
        <v>36</v>
      </c>
      <c r="AH2586" s="167">
        <v>1.16E-4</v>
      </c>
      <c r="AI2586" s="167">
        <v>7.5296418582771396E-3</v>
      </c>
      <c r="AJ2586" s="167">
        <v>1.4272405777025401E-3</v>
      </c>
    </row>
    <row r="2587" spans="1:36">
      <c r="A2587" s="2">
        <v>811</v>
      </c>
      <c r="B2587" s="2">
        <v>1412</v>
      </c>
      <c r="C2587" s="2" t="s">
        <v>1901</v>
      </c>
      <c r="D2587" s="2" t="s">
        <v>1902</v>
      </c>
      <c r="E2587" s="4" t="s">
        <v>347</v>
      </c>
      <c r="F2587" s="2" t="s">
        <v>3931</v>
      </c>
      <c r="G2587" s="2" t="s">
        <v>3932</v>
      </c>
      <c r="H2587" s="2" t="s">
        <v>350</v>
      </c>
      <c r="I2587" s="2" t="s">
        <v>1153</v>
      </c>
      <c r="J2587" s="2" t="s">
        <v>30</v>
      </c>
      <c r="K2587" s="2" t="s">
        <v>30</v>
      </c>
      <c r="L2587" s="2" t="s">
        <v>519</v>
      </c>
      <c r="M2587" s="2" t="s">
        <v>59</v>
      </c>
      <c r="N2587" s="2" t="s">
        <v>664</v>
      </c>
      <c r="O2587" s="2" t="s">
        <v>304</v>
      </c>
      <c r="P2587" s="2" t="s">
        <v>2886</v>
      </c>
      <c r="Q2587" s="2" t="s">
        <v>343</v>
      </c>
      <c r="R2587" s="2" t="s">
        <v>369</v>
      </c>
      <c r="S2587" s="2" t="s">
        <v>34</v>
      </c>
      <c r="T2587" s="152">
        <v>2.3050000000000002</v>
      </c>
      <c r="U2587" s="2" t="s">
        <v>3122</v>
      </c>
      <c r="V2587" s="165">
        <v>5.6500000000000002E-2</v>
      </c>
      <c r="W2587" s="167">
        <v>5.024E-2</v>
      </c>
      <c r="X2587" s="4" t="s">
        <v>602</v>
      </c>
      <c r="Y2587" s="4" t="s">
        <v>304</v>
      </c>
      <c r="Z2587" s="152">
        <v>29525.52</v>
      </c>
      <c r="AA2587" s="162">
        <v>1</v>
      </c>
      <c r="AB2587" s="181">
        <v>102.96</v>
      </c>
      <c r="AD2587" s="152">
        <v>30.399000000000001</v>
      </c>
      <c r="AG2587" s="2" t="s">
        <v>36</v>
      </c>
      <c r="AH2587" s="167">
        <v>6.3E-5</v>
      </c>
      <c r="AI2587" s="167">
        <v>6.4237351063505602E-3</v>
      </c>
      <c r="AJ2587" s="167">
        <v>1.21761639886199E-3</v>
      </c>
    </row>
    <row r="2588" spans="1:36">
      <c r="A2588" s="2">
        <v>811</v>
      </c>
      <c r="B2588" s="2">
        <v>1412</v>
      </c>
      <c r="C2588" s="2" t="s">
        <v>2906</v>
      </c>
      <c r="D2588" s="2" t="s">
        <v>2907</v>
      </c>
      <c r="E2588" s="4" t="s">
        <v>347</v>
      </c>
      <c r="F2588" s="2" t="s">
        <v>2908</v>
      </c>
      <c r="G2588" s="2" t="s">
        <v>2909</v>
      </c>
      <c r="H2588" s="2" t="s">
        <v>350</v>
      </c>
      <c r="I2588" s="2" t="s">
        <v>942</v>
      </c>
      <c r="J2588" s="2" t="s">
        <v>30</v>
      </c>
      <c r="K2588" s="2" t="s">
        <v>30</v>
      </c>
      <c r="L2588" s="2" t="s">
        <v>519</v>
      </c>
      <c r="M2588" s="2" t="s">
        <v>59</v>
      </c>
      <c r="N2588" s="2" t="s">
        <v>637</v>
      </c>
      <c r="O2588" s="2" t="s">
        <v>304</v>
      </c>
      <c r="P2588" s="2" t="s">
        <v>2882</v>
      </c>
      <c r="Q2588" s="2" t="s">
        <v>343</v>
      </c>
      <c r="R2588" s="2" t="s">
        <v>369</v>
      </c>
      <c r="S2588" s="2" t="s">
        <v>34</v>
      </c>
      <c r="T2588" s="152">
        <v>2.5579999999999998</v>
      </c>
      <c r="U2588" s="2" t="s">
        <v>2905</v>
      </c>
      <c r="V2588" s="165">
        <v>1E-3</v>
      </c>
      <c r="W2588" s="167">
        <v>3.1199999999999999E-2</v>
      </c>
      <c r="X2588" s="4" t="s">
        <v>602</v>
      </c>
      <c r="Y2588" s="4" t="s">
        <v>304</v>
      </c>
      <c r="Z2588" s="152">
        <v>39750</v>
      </c>
      <c r="AA2588" s="162">
        <v>1</v>
      </c>
      <c r="AB2588" s="181">
        <v>105.56</v>
      </c>
      <c r="AD2588" s="152">
        <v>41.96</v>
      </c>
      <c r="AG2588" s="2" t="s">
        <v>36</v>
      </c>
      <c r="AH2588" s="167">
        <v>7.6000000000000004E-5</v>
      </c>
      <c r="AI2588" s="167">
        <v>8.8666190439231404E-3</v>
      </c>
      <c r="AJ2588" s="167">
        <v>1.6806640640691501E-3</v>
      </c>
    </row>
    <row r="2589" spans="1:36">
      <c r="A2589" s="2">
        <v>811</v>
      </c>
      <c r="B2589" s="2">
        <v>1412</v>
      </c>
      <c r="C2589" s="2" t="s">
        <v>2906</v>
      </c>
      <c r="D2589" s="2" t="s">
        <v>2907</v>
      </c>
      <c r="E2589" s="4" t="s">
        <v>347</v>
      </c>
      <c r="F2589" s="2" t="s">
        <v>2910</v>
      </c>
      <c r="G2589" s="2" t="s">
        <v>2911</v>
      </c>
      <c r="H2589" s="2" t="s">
        <v>350</v>
      </c>
      <c r="I2589" s="2" t="s">
        <v>1153</v>
      </c>
      <c r="J2589" s="2" t="s">
        <v>30</v>
      </c>
      <c r="K2589" s="2" t="s">
        <v>30</v>
      </c>
      <c r="L2589" s="2" t="s">
        <v>519</v>
      </c>
      <c r="M2589" s="2" t="s">
        <v>59</v>
      </c>
      <c r="N2589" s="2" t="s">
        <v>637</v>
      </c>
      <c r="O2589" s="2" t="s">
        <v>304</v>
      </c>
      <c r="P2589" s="2" t="s">
        <v>2882</v>
      </c>
      <c r="Q2589" s="2" t="s">
        <v>343</v>
      </c>
      <c r="R2589" s="2" t="s">
        <v>369</v>
      </c>
      <c r="S2589" s="2" t="s">
        <v>34</v>
      </c>
      <c r="T2589" s="152">
        <v>0.73</v>
      </c>
      <c r="U2589" s="2" t="s">
        <v>2912</v>
      </c>
      <c r="V2589" s="165">
        <v>3.9E-2</v>
      </c>
      <c r="W2589" s="167">
        <v>4.9660000000000003E-2</v>
      </c>
      <c r="X2589" s="4" t="s">
        <v>602</v>
      </c>
      <c r="Y2589" s="4" t="s">
        <v>304</v>
      </c>
      <c r="Z2589" s="152">
        <v>13800</v>
      </c>
      <c r="AA2589" s="162">
        <v>1</v>
      </c>
      <c r="AB2589" s="181">
        <v>100.26</v>
      </c>
      <c r="AD2589" s="152">
        <v>13.836</v>
      </c>
      <c r="AG2589" s="2" t="s">
        <v>36</v>
      </c>
      <c r="AH2589" s="167">
        <v>2.4000000000000001E-5</v>
      </c>
      <c r="AI2589" s="167">
        <v>2.9236697981519402E-3</v>
      </c>
      <c r="AJ2589" s="167">
        <v>5.5418043118994099E-4</v>
      </c>
    </row>
    <row r="2590" spans="1:36">
      <c r="A2590" s="2">
        <v>811</v>
      </c>
      <c r="B2590" s="2">
        <v>1412</v>
      </c>
      <c r="C2590" s="2" t="s">
        <v>1905</v>
      </c>
      <c r="D2590" s="2" t="s">
        <v>1906</v>
      </c>
      <c r="E2590" s="4" t="s">
        <v>347</v>
      </c>
      <c r="F2590" s="2" t="s">
        <v>2916</v>
      </c>
      <c r="G2590" s="2" t="s">
        <v>2917</v>
      </c>
      <c r="H2590" s="2" t="s">
        <v>350</v>
      </c>
      <c r="I2590" s="2" t="s">
        <v>942</v>
      </c>
      <c r="J2590" s="2" t="s">
        <v>30</v>
      </c>
      <c r="K2590" s="2" t="s">
        <v>30</v>
      </c>
      <c r="L2590" s="2" t="s">
        <v>519</v>
      </c>
      <c r="M2590" s="2" t="s">
        <v>59</v>
      </c>
      <c r="N2590" s="2" t="s">
        <v>650</v>
      </c>
      <c r="O2590" s="2" t="s">
        <v>304</v>
      </c>
      <c r="P2590" s="2" t="s">
        <v>2882</v>
      </c>
      <c r="Q2590" s="2" t="s">
        <v>343</v>
      </c>
      <c r="R2590" s="2" t="s">
        <v>369</v>
      </c>
      <c r="S2590" s="2" t="s">
        <v>34</v>
      </c>
      <c r="T2590" s="152">
        <v>6.4370000000000003</v>
      </c>
      <c r="U2590" s="2" t="s">
        <v>2918</v>
      </c>
      <c r="V2590" s="165">
        <v>2.5600000000000001E-2</v>
      </c>
      <c r="W2590" s="167">
        <v>3.2149999999999998E-2</v>
      </c>
      <c r="X2590" s="4" t="s">
        <v>602</v>
      </c>
      <c r="Y2590" s="4" t="s">
        <v>304</v>
      </c>
      <c r="Z2590" s="152">
        <v>28000</v>
      </c>
      <c r="AA2590" s="162">
        <v>1</v>
      </c>
      <c r="AB2590" s="181">
        <v>105.66</v>
      </c>
      <c r="AD2590" s="152">
        <v>29.585000000000001</v>
      </c>
      <c r="AG2590" s="2" t="s">
        <v>36</v>
      </c>
      <c r="AH2590" s="167">
        <v>2.6999999999999999E-5</v>
      </c>
      <c r="AI2590" s="167">
        <v>6.2515854607271496E-3</v>
      </c>
      <c r="AJ2590" s="167">
        <v>1.18498550295812E-3</v>
      </c>
    </row>
    <row r="2591" spans="1:36">
      <c r="A2591" s="2">
        <v>811</v>
      </c>
      <c r="B2591" s="2">
        <v>1412</v>
      </c>
      <c r="C2591" s="2" t="s">
        <v>1905</v>
      </c>
      <c r="D2591" s="2" t="s">
        <v>1906</v>
      </c>
      <c r="E2591" s="4" t="s">
        <v>347</v>
      </c>
      <c r="F2591" s="2" t="s">
        <v>2919</v>
      </c>
      <c r="G2591" s="2" t="s">
        <v>2920</v>
      </c>
      <c r="H2591" s="2" t="s">
        <v>350</v>
      </c>
      <c r="I2591" s="2" t="s">
        <v>1153</v>
      </c>
      <c r="J2591" s="2" t="s">
        <v>30</v>
      </c>
      <c r="K2591" s="2" t="s">
        <v>30</v>
      </c>
      <c r="L2591" s="2" t="s">
        <v>519</v>
      </c>
      <c r="M2591" s="2" t="s">
        <v>59</v>
      </c>
      <c r="N2591" s="2" t="s">
        <v>650</v>
      </c>
      <c r="O2591" s="2" t="s">
        <v>304</v>
      </c>
      <c r="P2591" s="2" t="s">
        <v>2882</v>
      </c>
      <c r="Q2591" s="2" t="s">
        <v>343</v>
      </c>
      <c r="R2591" s="2" t="s">
        <v>369</v>
      </c>
      <c r="S2591" s="2" t="s">
        <v>34</v>
      </c>
      <c r="T2591" s="152">
        <v>3.7050000000000001</v>
      </c>
      <c r="U2591" s="2" t="s">
        <v>2921</v>
      </c>
      <c r="V2591" s="165">
        <v>2.41E-2</v>
      </c>
      <c r="W2591" s="167">
        <v>4.8559999999999999E-2</v>
      </c>
      <c r="X2591" s="4" t="s">
        <v>602</v>
      </c>
      <c r="Y2591" s="4" t="s">
        <v>304</v>
      </c>
      <c r="Z2591" s="152">
        <v>41140</v>
      </c>
      <c r="AA2591" s="162">
        <v>1</v>
      </c>
      <c r="AB2591" s="181">
        <v>92.33</v>
      </c>
      <c r="AD2591" s="152">
        <v>37.984999999999999</v>
      </c>
      <c r="AG2591" s="2" t="s">
        <v>36</v>
      </c>
      <c r="AH2591" s="167">
        <v>2.0000000000000002E-5</v>
      </c>
      <c r="AI2591" s="167">
        <v>8.0265452371247707E-3</v>
      </c>
      <c r="AJ2591" s="167">
        <v>1.5214284127732401E-3</v>
      </c>
    </row>
    <row r="2592" spans="1:36">
      <c r="A2592" s="2">
        <v>811</v>
      </c>
      <c r="B2592" s="2">
        <v>1412</v>
      </c>
      <c r="C2592" s="2" t="s">
        <v>1905</v>
      </c>
      <c r="D2592" s="2" t="s">
        <v>1906</v>
      </c>
      <c r="E2592" s="4" t="s">
        <v>347</v>
      </c>
      <c r="F2592" s="2" t="s">
        <v>2922</v>
      </c>
      <c r="G2592" s="2" t="s">
        <v>2923</v>
      </c>
      <c r="H2592" s="2" t="s">
        <v>350</v>
      </c>
      <c r="I2592" s="2" t="s">
        <v>1153</v>
      </c>
      <c r="J2592" s="2" t="s">
        <v>30</v>
      </c>
      <c r="K2592" s="2" t="s">
        <v>30</v>
      </c>
      <c r="L2592" s="2" t="s">
        <v>519</v>
      </c>
      <c r="M2592" s="2" t="s">
        <v>59</v>
      </c>
      <c r="N2592" s="2" t="s">
        <v>650</v>
      </c>
      <c r="O2592" s="2" t="s">
        <v>304</v>
      </c>
      <c r="P2592" s="2" t="s">
        <v>2882</v>
      </c>
      <c r="Q2592" s="2" t="s">
        <v>343</v>
      </c>
      <c r="R2592" s="2" t="s">
        <v>369</v>
      </c>
      <c r="S2592" s="2" t="s">
        <v>34</v>
      </c>
      <c r="T2592" s="152">
        <v>5.9409999999999998</v>
      </c>
      <c r="U2592" s="2" t="s">
        <v>2918</v>
      </c>
      <c r="V2592" s="165">
        <v>4.9399999999999999E-2</v>
      </c>
      <c r="W2592" s="167">
        <v>5.2420000000000001E-2</v>
      </c>
      <c r="X2592" s="4" t="s">
        <v>602</v>
      </c>
      <c r="Y2592" s="4" t="s">
        <v>304</v>
      </c>
      <c r="Z2592" s="152">
        <v>80000</v>
      </c>
      <c r="AA2592" s="162">
        <v>1</v>
      </c>
      <c r="AB2592" s="181">
        <v>99.91</v>
      </c>
      <c r="AD2592" s="152">
        <v>79.927999999999997</v>
      </c>
      <c r="AG2592" s="2" t="s">
        <v>36</v>
      </c>
      <c r="AH2592" s="167">
        <v>4.3000000000000002E-5</v>
      </c>
      <c r="AI2592" s="167">
        <v>1.68896434217909E-2</v>
      </c>
      <c r="AJ2592" s="167">
        <v>3.2014250993901098E-3</v>
      </c>
    </row>
    <row r="2593" spans="1:36">
      <c r="A2593" s="2">
        <v>811</v>
      </c>
      <c r="B2593" s="2">
        <v>1412</v>
      </c>
      <c r="C2593" s="2" t="s">
        <v>1917</v>
      </c>
      <c r="D2593" s="2" t="s">
        <v>1918</v>
      </c>
      <c r="E2593" s="4" t="s">
        <v>347</v>
      </c>
      <c r="F2593" s="2" t="s">
        <v>2935</v>
      </c>
      <c r="G2593" s="2" t="s">
        <v>2936</v>
      </c>
      <c r="H2593" s="2" t="s">
        <v>350</v>
      </c>
      <c r="I2593" s="2" t="s">
        <v>1153</v>
      </c>
      <c r="J2593" s="2" t="s">
        <v>30</v>
      </c>
      <c r="K2593" s="2" t="s">
        <v>30</v>
      </c>
      <c r="L2593" s="2" t="s">
        <v>519</v>
      </c>
      <c r="M2593" s="2" t="s">
        <v>59</v>
      </c>
      <c r="N2593" s="2" t="s">
        <v>637</v>
      </c>
      <c r="O2593" s="2" t="s">
        <v>304</v>
      </c>
      <c r="P2593" s="2" t="s">
        <v>2886</v>
      </c>
      <c r="Q2593" s="2" t="s">
        <v>343</v>
      </c>
      <c r="R2593" s="2" t="s">
        <v>369</v>
      </c>
      <c r="S2593" s="2" t="s">
        <v>34</v>
      </c>
      <c r="T2593" s="152">
        <v>2.7559999999999998</v>
      </c>
      <c r="U2593" s="2" t="s">
        <v>2937</v>
      </c>
      <c r="V2593" s="165">
        <v>0.04</v>
      </c>
      <c r="W2593" s="167">
        <v>4.7919999999999997E-2</v>
      </c>
      <c r="X2593" s="4" t="s">
        <v>602</v>
      </c>
      <c r="Y2593" s="4" t="s">
        <v>304</v>
      </c>
      <c r="Z2593" s="152">
        <v>33006.01</v>
      </c>
      <c r="AA2593" s="162">
        <v>1</v>
      </c>
      <c r="AB2593" s="181">
        <v>99.88</v>
      </c>
      <c r="AD2593" s="152">
        <v>32.966000000000001</v>
      </c>
      <c r="AG2593" s="2" t="s">
        <v>36</v>
      </c>
      <c r="AH2593" s="167">
        <v>5.7000000000000003E-5</v>
      </c>
      <c r="AI2593" s="167">
        <v>6.9661543888056001E-3</v>
      </c>
      <c r="AJ2593" s="167">
        <v>1.32043175510594E-3</v>
      </c>
    </row>
    <row r="2594" spans="1:36">
      <c r="A2594" s="2">
        <v>811</v>
      </c>
      <c r="B2594" s="2">
        <v>1412</v>
      </c>
      <c r="C2594" s="2" t="s">
        <v>1917</v>
      </c>
      <c r="D2594" s="2" t="s">
        <v>1918</v>
      </c>
      <c r="E2594" s="4" t="s">
        <v>347</v>
      </c>
      <c r="F2594" s="2" t="s">
        <v>2938</v>
      </c>
      <c r="G2594" s="2" t="s">
        <v>2939</v>
      </c>
      <c r="H2594" s="2" t="s">
        <v>350</v>
      </c>
      <c r="I2594" s="2" t="s">
        <v>1153</v>
      </c>
      <c r="J2594" s="2" t="s">
        <v>30</v>
      </c>
      <c r="K2594" s="2" t="s">
        <v>30</v>
      </c>
      <c r="L2594" s="2" t="s">
        <v>519</v>
      </c>
      <c r="M2594" s="2" t="s">
        <v>59</v>
      </c>
      <c r="N2594" s="2" t="s">
        <v>637</v>
      </c>
      <c r="O2594" s="2" t="s">
        <v>304</v>
      </c>
      <c r="P2594" s="2" t="s">
        <v>2886</v>
      </c>
      <c r="Q2594" s="2" t="s">
        <v>343</v>
      </c>
      <c r="R2594" s="2" t="s">
        <v>369</v>
      </c>
      <c r="S2594" s="2" t="s">
        <v>34</v>
      </c>
      <c r="T2594" s="152">
        <v>4.7830000000000004</v>
      </c>
      <c r="U2594" s="2" t="s">
        <v>2940</v>
      </c>
      <c r="V2594" s="165">
        <v>2.07E-2</v>
      </c>
      <c r="W2594" s="167">
        <v>4.8390000000000002E-2</v>
      </c>
      <c r="X2594" s="4" t="s">
        <v>602</v>
      </c>
      <c r="Y2594" s="4" t="s">
        <v>304</v>
      </c>
      <c r="Z2594" s="152">
        <v>51558.74</v>
      </c>
      <c r="AA2594" s="162">
        <v>1</v>
      </c>
      <c r="AB2594" s="181">
        <v>87.83</v>
      </c>
      <c r="AD2594" s="152">
        <v>45.283999999999999</v>
      </c>
      <c r="AG2594" s="2" t="s">
        <v>36</v>
      </c>
      <c r="AH2594" s="167">
        <v>7.1000000000000005E-5</v>
      </c>
      <c r="AI2594" s="167">
        <v>9.5690034901913992E-3</v>
      </c>
      <c r="AJ2594" s="167">
        <v>1.8138007526035699E-3</v>
      </c>
    </row>
    <row r="2595" spans="1:36">
      <c r="A2595" s="2">
        <v>811</v>
      </c>
      <c r="B2595" s="2">
        <v>1412</v>
      </c>
      <c r="C2595" s="2" t="s">
        <v>1925</v>
      </c>
      <c r="D2595" s="2" t="s">
        <v>1926</v>
      </c>
      <c r="E2595" s="4" t="s">
        <v>347</v>
      </c>
      <c r="F2595" s="2" t="s">
        <v>2945</v>
      </c>
      <c r="G2595" s="2" t="s">
        <v>2946</v>
      </c>
      <c r="H2595" s="2" t="s">
        <v>350</v>
      </c>
      <c r="I2595" s="2" t="s">
        <v>1153</v>
      </c>
      <c r="J2595" s="2" t="s">
        <v>30</v>
      </c>
      <c r="K2595" s="2" t="s">
        <v>30</v>
      </c>
      <c r="L2595" s="2" t="s">
        <v>519</v>
      </c>
      <c r="M2595" s="2" t="s">
        <v>59</v>
      </c>
      <c r="N2595" s="2" t="s">
        <v>662</v>
      </c>
      <c r="O2595" s="2" t="s">
        <v>304</v>
      </c>
      <c r="P2595" s="2" t="s">
        <v>2882</v>
      </c>
      <c r="Q2595" s="2" t="s">
        <v>343</v>
      </c>
      <c r="R2595" s="2" t="s">
        <v>369</v>
      </c>
      <c r="S2595" s="2" t="s">
        <v>34</v>
      </c>
      <c r="T2595" s="152">
        <v>2.5960000000000001</v>
      </c>
      <c r="U2595" s="2" t="s">
        <v>2871</v>
      </c>
      <c r="V2595" s="165">
        <v>2.1000000000000001E-2</v>
      </c>
      <c r="W2595" s="167">
        <v>4.8509999999999998E-2</v>
      </c>
      <c r="X2595" s="4" t="s">
        <v>602</v>
      </c>
      <c r="Y2595" s="4" t="s">
        <v>304</v>
      </c>
      <c r="Z2595" s="152">
        <v>39428.57</v>
      </c>
      <c r="AA2595" s="162">
        <v>1</v>
      </c>
      <c r="AB2595" s="181">
        <v>93.29</v>
      </c>
      <c r="AD2595" s="152">
        <v>36.783000000000001</v>
      </c>
      <c r="AG2595" s="2" t="s">
        <v>36</v>
      </c>
      <c r="AH2595" s="167">
        <v>8.0000000000000007E-5</v>
      </c>
      <c r="AI2595" s="167">
        <v>7.7726239089048197E-3</v>
      </c>
      <c r="AJ2595" s="167">
        <v>1.4732977274098699E-3</v>
      </c>
    </row>
    <row r="2596" spans="1:36">
      <c r="A2596" s="2">
        <v>811</v>
      </c>
      <c r="B2596" s="2">
        <v>1412</v>
      </c>
      <c r="C2596" s="2" t="s">
        <v>2861</v>
      </c>
      <c r="D2596" s="2" t="s">
        <v>2862</v>
      </c>
      <c r="E2596" s="4" t="s">
        <v>347</v>
      </c>
      <c r="F2596" s="2" t="s">
        <v>3679</v>
      </c>
      <c r="G2596" s="2" t="s">
        <v>3680</v>
      </c>
      <c r="H2596" s="2" t="s">
        <v>350</v>
      </c>
      <c r="I2596" s="2" t="s">
        <v>942</v>
      </c>
      <c r="J2596" s="2" t="s">
        <v>30</v>
      </c>
      <c r="K2596" s="2" t="s">
        <v>30</v>
      </c>
      <c r="L2596" s="2" t="s">
        <v>519</v>
      </c>
      <c r="M2596" s="2" t="s">
        <v>59</v>
      </c>
      <c r="N2596" s="2" t="s">
        <v>651</v>
      </c>
      <c r="O2596" s="2" t="s">
        <v>304</v>
      </c>
      <c r="P2596" s="2" t="s">
        <v>2882</v>
      </c>
      <c r="Q2596" s="2" t="s">
        <v>343</v>
      </c>
      <c r="R2596" s="2" t="s">
        <v>369</v>
      </c>
      <c r="S2596" s="2" t="s">
        <v>34</v>
      </c>
      <c r="T2596" s="152">
        <v>1.472</v>
      </c>
      <c r="U2596" s="2" t="s">
        <v>3132</v>
      </c>
      <c r="V2596" s="165">
        <v>1.4999999999999999E-2</v>
      </c>
      <c r="W2596" s="167">
        <v>3.1040000000000002E-2</v>
      </c>
      <c r="X2596" s="4" t="s">
        <v>602</v>
      </c>
      <c r="Y2596" s="4" t="s">
        <v>304</v>
      </c>
      <c r="Z2596" s="152">
        <v>15789.19</v>
      </c>
      <c r="AA2596" s="162">
        <v>1</v>
      </c>
      <c r="AB2596" s="181">
        <v>113.24</v>
      </c>
      <c r="AD2596" s="152">
        <v>17.88</v>
      </c>
      <c r="AG2596" s="2" t="s">
        <v>36</v>
      </c>
      <c r="AH2596" s="167">
        <v>5.5999999999999999E-5</v>
      </c>
      <c r="AI2596" s="167">
        <v>3.7781678346137798E-3</v>
      </c>
      <c r="AJ2596" s="167">
        <v>7.1615018940159297E-4</v>
      </c>
    </row>
    <row r="2597" spans="1:36">
      <c r="A2597" s="2">
        <v>811</v>
      </c>
      <c r="B2597" s="2">
        <v>1412</v>
      </c>
      <c r="C2597" s="2" t="s">
        <v>2861</v>
      </c>
      <c r="D2597" s="2" t="s">
        <v>2862</v>
      </c>
      <c r="E2597" s="4" t="s">
        <v>347</v>
      </c>
      <c r="F2597" s="2" t="s">
        <v>2947</v>
      </c>
      <c r="G2597" s="2" t="s">
        <v>2948</v>
      </c>
      <c r="H2597" s="2" t="s">
        <v>350</v>
      </c>
      <c r="I2597" s="2" t="s">
        <v>942</v>
      </c>
      <c r="J2597" s="2" t="s">
        <v>30</v>
      </c>
      <c r="K2597" s="2" t="s">
        <v>30</v>
      </c>
      <c r="L2597" s="2" t="s">
        <v>519</v>
      </c>
      <c r="M2597" s="2" t="s">
        <v>59</v>
      </c>
      <c r="N2597" s="2" t="s">
        <v>651</v>
      </c>
      <c r="O2597" s="2" t="s">
        <v>304</v>
      </c>
      <c r="P2597" s="2" t="s">
        <v>2893</v>
      </c>
      <c r="Q2597" s="2" t="s">
        <v>343</v>
      </c>
      <c r="R2597" s="2" t="s">
        <v>369</v>
      </c>
      <c r="S2597" s="2" t="s">
        <v>34</v>
      </c>
      <c r="T2597" s="152">
        <v>2.2050000000000001</v>
      </c>
      <c r="U2597" s="2" t="s">
        <v>2949</v>
      </c>
      <c r="V2597" s="165">
        <v>5.0000000000000001E-3</v>
      </c>
      <c r="W2597" s="167">
        <v>2.8420000000000001E-2</v>
      </c>
      <c r="X2597" s="4" t="s">
        <v>602</v>
      </c>
      <c r="Y2597" s="4" t="s">
        <v>304</v>
      </c>
      <c r="Z2597" s="152">
        <v>41580</v>
      </c>
      <c r="AA2597" s="162">
        <v>1</v>
      </c>
      <c r="AB2597" s="181">
        <v>108.66</v>
      </c>
      <c r="AD2597" s="152">
        <v>45.180999999999997</v>
      </c>
      <c r="AG2597" s="2" t="s">
        <v>36</v>
      </c>
      <c r="AH2597" s="167">
        <v>6.0999999999999999E-5</v>
      </c>
      <c r="AI2597" s="167">
        <v>9.5471934043297301E-3</v>
      </c>
      <c r="AJ2597" s="167">
        <v>1.8096666596240001E-3</v>
      </c>
    </row>
    <row r="2598" spans="1:36">
      <c r="A2598" s="2">
        <v>811</v>
      </c>
      <c r="B2598" s="2">
        <v>1412</v>
      </c>
      <c r="C2598" s="2" t="s">
        <v>2861</v>
      </c>
      <c r="D2598" s="2" t="s">
        <v>2862</v>
      </c>
      <c r="E2598" s="4" t="s">
        <v>347</v>
      </c>
      <c r="F2598" s="2" t="s">
        <v>2950</v>
      </c>
      <c r="G2598" s="2" t="s">
        <v>2951</v>
      </c>
      <c r="H2598" s="2" t="s">
        <v>350</v>
      </c>
      <c r="I2598" s="2" t="s">
        <v>942</v>
      </c>
      <c r="J2598" s="2" t="s">
        <v>30</v>
      </c>
      <c r="K2598" s="2" t="s">
        <v>30</v>
      </c>
      <c r="L2598" s="2" t="s">
        <v>519</v>
      </c>
      <c r="M2598" s="2" t="s">
        <v>31</v>
      </c>
      <c r="N2598" s="2" t="s">
        <v>651</v>
      </c>
      <c r="O2598" s="2" t="s">
        <v>304</v>
      </c>
      <c r="P2598" s="2" t="s">
        <v>2882</v>
      </c>
      <c r="Q2598" s="2" t="s">
        <v>343</v>
      </c>
      <c r="R2598" s="2" t="s">
        <v>369</v>
      </c>
      <c r="S2598" s="2" t="s">
        <v>34</v>
      </c>
      <c r="T2598" s="152">
        <v>3.9940000000000002</v>
      </c>
      <c r="U2598" s="2" t="s">
        <v>2952</v>
      </c>
      <c r="V2598" s="165">
        <v>3.4700000000000002E-2</v>
      </c>
      <c r="W2598" s="167">
        <v>2.9909999999999999E-2</v>
      </c>
      <c r="X2598" s="4" t="s">
        <v>602</v>
      </c>
      <c r="Y2598" s="4" t="s">
        <v>304</v>
      </c>
      <c r="Z2598" s="152">
        <v>10000</v>
      </c>
      <c r="AA2598" s="162">
        <v>1</v>
      </c>
      <c r="AB2598" s="181">
        <v>105.34</v>
      </c>
      <c r="AD2598" s="152">
        <v>10.534000000000001</v>
      </c>
      <c r="AG2598" s="2" t="s">
        <v>36</v>
      </c>
      <c r="AH2598" s="167">
        <v>5.8999999999999998E-5</v>
      </c>
      <c r="AI2598" s="167">
        <v>2.2259471499993201E-3</v>
      </c>
      <c r="AJ2598" s="167">
        <v>4.2192738460834002E-4</v>
      </c>
    </row>
    <row r="2599" spans="1:36">
      <c r="A2599" s="2">
        <v>811</v>
      </c>
      <c r="B2599" s="2">
        <v>1412</v>
      </c>
      <c r="C2599" s="2" t="s">
        <v>1929</v>
      </c>
      <c r="D2599" s="2" t="s">
        <v>1930</v>
      </c>
      <c r="E2599" s="4" t="s">
        <v>347</v>
      </c>
      <c r="F2599" s="2" t="s">
        <v>2953</v>
      </c>
      <c r="G2599" s="2" t="s">
        <v>2954</v>
      </c>
      <c r="H2599" s="2" t="s">
        <v>350</v>
      </c>
      <c r="I2599" s="2" t="s">
        <v>942</v>
      </c>
      <c r="J2599" s="2" t="s">
        <v>30</v>
      </c>
      <c r="K2599" s="2" t="s">
        <v>30</v>
      </c>
      <c r="L2599" s="2" t="s">
        <v>519</v>
      </c>
      <c r="M2599" s="2" t="s">
        <v>59</v>
      </c>
      <c r="N2599" s="2" t="s">
        <v>650</v>
      </c>
      <c r="O2599" s="2" t="s">
        <v>304</v>
      </c>
      <c r="P2599" s="2" t="s">
        <v>2893</v>
      </c>
      <c r="Q2599" s="2" t="s">
        <v>343</v>
      </c>
      <c r="R2599" s="2" t="s">
        <v>369</v>
      </c>
      <c r="S2599" s="2" t="s">
        <v>34</v>
      </c>
      <c r="T2599" s="152">
        <v>2.5790000000000002</v>
      </c>
      <c r="U2599" s="2" t="s">
        <v>2955</v>
      </c>
      <c r="V2599" s="165">
        <v>1.14E-2</v>
      </c>
      <c r="W2599" s="167">
        <v>2.819E-2</v>
      </c>
      <c r="X2599" s="4" t="s">
        <v>602</v>
      </c>
      <c r="Y2599" s="4" t="s">
        <v>304</v>
      </c>
      <c r="Z2599" s="152">
        <v>45200</v>
      </c>
      <c r="AA2599" s="162">
        <v>1</v>
      </c>
      <c r="AB2599" s="181">
        <v>111.43</v>
      </c>
      <c r="AD2599" s="152">
        <v>50.366</v>
      </c>
      <c r="AG2599" s="2" t="s">
        <v>36</v>
      </c>
      <c r="AH2599" s="167">
        <v>1.9000000000000001E-5</v>
      </c>
      <c r="AI2599" s="167">
        <v>1.06429519173951E-2</v>
      </c>
      <c r="AJ2599" s="167">
        <v>2.0173672438809701E-3</v>
      </c>
    </row>
    <row r="2600" spans="1:36">
      <c r="A2600" s="2">
        <v>811</v>
      </c>
      <c r="B2600" s="2">
        <v>1412</v>
      </c>
      <c r="C2600" s="2" t="s">
        <v>1929</v>
      </c>
      <c r="D2600" s="2" t="s">
        <v>1930</v>
      </c>
      <c r="E2600" s="4" t="s">
        <v>347</v>
      </c>
      <c r="F2600" s="2" t="s">
        <v>2959</v>
      </c>
      <c r="G2600" s="2" t="s">
        <v>2960</v>
      </c>
      <c r="H2600" s="2" t="s">
        <v>350</v>
      </c>
      <c r="I2600" s="2" t="s">
        <v>942</v>
      </c>
      <c r="J2600" s="2" t="s">
        <v>30</v>
      </c>
      <c r="K2600" s="2" t="s">
        <v>30</v>
      </c>
      <c r="L2600" s="2" t="s">
        <v>519</v>
      </c>
      <c r="M2600" s="2" t="s">
        <v>59</v>
      </c>
      <c r="N2600" s="2" t="s">
        <v>650</v>
      </c>
      <c r="O2600" s="2" t="s">
        <v>304</v>
      </c>
      <c r="P2600" s="2" t="s">
        <v>2893</v>
      </c>
      <c r="Q2600" s="2" t="s">
        <v>343</v>
      </c>
      <c r="R2600" s="2" t="s">
        <v>369</v>
      </c>
      <c r="S2600" s="2" t="s">
        <v>34</v>
      </c>
      <c r="T2600" s="152">
        <v>4.8689999999999998</v>
      </c>
      <c r="U2600" s="2" t="s">
        <v>2958</v>
      </c>
      <c r="V2600" s="165">
        <v>9.1999999999999998E-3</v>
      </c>
      <c r="W2600" s="167">
        <v>2.8469999999999999E-2</v>
      </c>
      <c r="X2600" s="4" t="s">
        <v>602</v>
      </c>
      <c r="Y2600" s="4" t="s">
        <v>304</v>
      </c>
      <c r="Z2600" s="152">
        <v>62000</v>
      </c>
      <c r="AA2600" s="162">
        <v>1</v>
      </c>
      <c r="AB2600" s="181">
        <v>107.4</v>
      </c>
      <c r="AD2600" s="152">
        <v>66.587999999999994</v>
      </c>
      <c r="AG2600" s="2" t="s">
        <v>36</v>
      </c>
      <c r="AH2600" s="167">
        <v>2.4000000000000001E-5</v>
      </c>
      <c r="AI2600" s="167">
        <v>1.40707583846739E-2</v>
      </c>
      <c r="AJ2600" s="167">
        <v>2.6671065773970098E-3</v>
      </c>
    </row>
    <row r="2601" spans="1:36">
      <c r="A2601" s="2">
        <v>811</v>
      </c>
      <c r="B2601" s="2">
        <v>1412</v>
      </c>
      <c r="C2601" s="2" t="s">
        <v>1937</v>
      </c>
      <c r="D2601" s="2" t="s">
        <v>1938</v>
      </c>
      <c r="E2601" s="4" t="s">
        <v>347</v>
      </c>
      <c r="F2601" s="2" t="s">
        <v>2966</v>
      </c>
      <c r="G2601" s="2" t="s">
        <v>2967</v>
      </c>
      <c r="H2601" s="2" t="s">
        <v>350</v>
      </c>
      <c r="I2601" s="2" t="s">
        <v>1154</v>
      </c>
      <c r="J2601" s="2" t="s">
        <v>30</v>
      </c>
      <c r="K2601" s="2" t="s">
        <v>30</v>
      </c>
      <c r="L2601" s="2" t="s">
        <v>519</v>
      </c>
      <c r="M2601" s="2" t="s">
        <v>31</v>
      </c>
      <c r="N2601" s="2" t="s">
        <v>627</v>
      </c>
      <c r="O2601" s="2" t="s">
        <v>304</v>
      </c>
      <c r="P2601" s="2" t="s">
        <v>2870</v>
      </c>
      <c r="Q2601" s="2" t="s">
        <v>368</v>
      </c>
      <c r="R2601" s="2" t="s">
        <v>369</v>
      </c>
      <c r="S2601" s="2" t="s">
        <v>34</v>
      </c>
      <c r="T2601" s="152">
        <v>5.8819999999999997</v>
      </c>
      <c r="U2601" s="2" t="s">
        <v>2968</v>
      </c>
      <c r="V2601" s="165">
        <v>0.04</v>
      </c>
      <c r="W2601" s="167">
        <v>2.5309999999999999E-2</v>
      </c>
      <c r="X2601" s="4" t="s">
        <v>602</v>
      </c>
      <c r="Y2601" s="4" t="s">
        <v>304</v>
      </c>
      <c r="Z2601" s="152">
        <v>164000</v>
      </c>
      <c r="AA2601" s="162">
        <v>1</v>
      </c>
      <c r="AB2601" s="181">
        <v>110.4</v>
      </c>
      <c r="AD2601" s="152">
        <v>181.05600000000001</v>
      </c>
      <c r="AG2601" s="2" t="s">
        <v>36</v>
      </c>
      <c r="AH2601" s="167">
        <v>3.9500000000000001E-4</v>
      </c>
      <c r="AI2601" s="167">
        <v>3.8259074158940198E-2</v>
      </c>
      <c r="AJ2601" s="167">
        <v>7.2519920778097201E-3</v>
      </c>
    </row>
    <row r="2602" spans="1:36">
      <c r="A2602" s="2">
        <v>811</v>
      </c>
      <c r="B2602" s="2">
        <v>1412</v>
      </c>
      <c r="C2602" s="2" t="s">
        <v>1937</v>
      </c>
      <c r="D2602" s="2" t="s">
        <v>1938</v>
      </c>
      <c r="E2602" s="4" t="s">
        <v>347</v>
      </c>
      <c r="F2602" s="2" t="s">
        <v>2969</v>
      </c>
      <c r="G2602" s="2" t="s">
        <v>2970</v>
      </c>
      <c r="H2602" s="2" t="s">
        <v>350</v>
      </c>
      <c r="I2602" s="2" t="s">
        <v>1153</v>
      </c>
      <c r="J2602" s="2" t="s">
        <v>30</v>
      </c>
      <c r="K2602" s="2" t="s">
        <v>140</v>
      </c>
      <c r="L2602" s="2" t="s">
        <v>519</v>
      </c>
      <c r="M2602" s="2" t="s">
        <v>59</v>
      </c>
      <c r="N2602" s="2" t="s">
        <v>627</v>
      </c>
      <c r="O2602" s="2" t="s">
        <v>304</v>
      </c>
      <c r="P2602" s="2" t="s">
        <v>2870</v>
      </c>
      <c r="Q2602" s="2" t="s">
        <v>368</v>
      </c>
      <c r="R2602" s="2" t="s">
        <v>369</v>
      </c>
      <c r="S2602" s="2" t="s">
        <v>34</v>
      </c>
      <c r="T2602" s="152">
        <v>1.01</v>
      </c>
      <c r="U2602" s="2" t="s">
        <v>2971</v>
      </c>
      <c r="V2602" s="165">
        <v>3.4500000000000003E-2</v>
      </c>
      <c r="W2602" s="167">
        <v>4.7660000000000001E-2</v>
      </c>
      <c r="X2602" s="4" t="s">
        <v>602</v>
      </c>
      <c r="Y2602" s="4" t="s">
        <v>304</v>
      </c>
      <c r="Z2602" s="152">
        <v>234.6</v>
      </c>
      <c r="AA2602" s="162">
        <v>1</v>
      </c>
      <c r="AB2602" s="181">
        <v>99.89</v>
      </c>
      <c r="AD2602" s="152">
        <v>0.23400000000000001</v>
      </c>
      <c r="AG2602" s="2" t="s">
        <v>36</v>
      </c>
      <c r="AH2602" s="167">
        <v>0</v>
      </c>
      <c r="AI2602" s="167">
        <v>4.95189646353058E-5</v>
      </c>
      <c r="AJ2602" s="167">
        <v>9.38629977674621E-6</v>
      </c>
    </row>
    <row r="2603" spans="1:36">
      <c r="A2603" s="2">
        <v>811</v>
      </c>
      <c r="B2603" s="2">
        <v>1412</v>
      </c>
      <c r="C2603" s="2" t="s">
        <v>1937</v>
      </c>
      <c r="D2603" s="2" t="s">
        <v>1938</v>
      </c>
      <c r="E2603" s="4" t="s">
        <v>347</v>
      </c>
      <c r="F2603" s="2" t="s">
        <v>2972</v>
      </c>
      <c r="G2603" s="2" t="s">
        <v>2973</v>
      </c>
      <c r="H2603" s="2" t="s">
        <v>350</v>
      </c>
      <c r="I2603" s="2" t="s">
        <v>1153</v>
      </c>
      <c r="J2603" s="2" t="s">
        <v>30</v>
      </c>
      <c r="K2603" s="2" t="s">
        <v>140</v>
      </c>
      <c r="L2603" s="2" t="s">
        <v>519</v>
      </c>
      <c r="M2603" s="2" t="s">
        <v>59</v>
      </c>
      <c r="N2603" s="2" t="s">
        <v>627</v>
      </c>
      <c r="O2603" s="2" t="s">
        <v>304</v>
      </c>
      <c r="P2603" s="2" t="s">
        <v>2870</v>
      </c>
      <c r="Q2603" s="2" t="s">
        <v>368</v>
      </c>
      <c r="R2603" s="2" t="s">
        <v>369</v>
      </c>
      <c r="S2603" s="2" t="s">
        <v>34</v>
      </c>
      <c r="T2603" s="152">
        <v>3.0470000000000002</v>
      </c>
      <c r="U2603" s="2" t="s">
        <v>2974</v>
      </c>
      <c r="V2603" s="165">
        <v>1.4999999999999999E-2</v>
      </c>
      <c r="W2603" s="167">
        <v>5.0639999999999998E-2</v>
      </c>
      <c r="X2603" s="4" t="s">
        <v>602</v>
      </c>
      <c r="Y2603" s="4" t="s">
        <v>304</v>
      </c>
      <c r="Z2603" s="152">
        <v>38000</v>
      </c>
      <c r="AA2603" s="162">
        <v>1</v>
      </c>
      <c r="AB2603" s="181">
        <v>90.42</v>
      </c>
      <c r="AD2603" s="152">
        <v>34.36</v>
      </c>
      <c r="AG2603" s="2" t="s">
        <v>36</v>
      </c>
      <c r="AH2603" s="167">
        <v>3.1999999999999999E-5</v>
      </c>
      <c r="AI2603" s="167">
        <v>7.26055189815042E-3</v>
      </c>
      <c r="AJ2603" s="167">
        <v>1.37623468427841E-3</v>
      </c>
    </row>
    <row r="2604" spans="1:36">
      <c r="A2604" s="2">
        <v>811</v>
      </c>
      <c r="B2604" s="2">
        <v>1412</v>
      </c>
      <c r="C2604" s="2" t="s">
        <v>1941</v>
      </c>
      <c r="D2604" s="2" t="s">
        <v>1942</v>
      </c>
      <c r="E2604" s="4" t="s">
        <v>347</v>
      </c>
      <c r="F2604" s="2" t="s">
        <v>2975</v>
      </c>
      <c r="G2604" s="2" t="s">
        <v>2976</v>
      </c>
      <c r="H2604" s="2" t="s">
        <v>350</v>
      </c>
      <c r="I2604" s="2" t="s">
        <v>1153</v>
      </c>
      <c r="J2604" s="2" t="s">
        <v>30</v>
      </c>
      <c r="K2604" s="2" t="s">
        <v>30</v>
      </c>
      <c r="L2604" s="2" t="s">
        <v>519</v>
      </c>
      <c r="M2604" s="2" t="s">
        <v>59</v>
      </c>
      <c r="N2604" s="2" t="s">
        <v>627</v>
      </c>
      <c r="O2604" s="2" t="s">
        <v>304</v>
      </c>
      <c r="P2604" s="2" t="s">
        <v>2977</v>
      </c>
      <c r="Q2604" s="2" t="s">
        <v>343</v>
      </c>
      <c r="R2604" s="2" t="s">
        <v>369</v>
      </c>
      <c r="S2604" s="2" t="s">
        <v>34</v>
      </c>
      <c r="T2604" s="152">
        <v>2.415</v>
      </c>
      <c r="U2604" s="2" t="s">
        <v>2978</v>
      </c>
      <c r="V2604" s="165">
        <v>2.0500000000000001E-2</v>
      </c>
      <c r="W2604" s="167">
        <v>5.0180000000000002E-2</v>
      </c>
      <c r="X2604" s="4" t="s">
        <v>602</v>
      </c>
      <c r="Y2604" s="4" t="s">
        <v>304</v>
      </c>
      <c r="Z2604" s="152">
        <v>38000</v>
      </c>
      <c r="AA2604" s="162">
        <v>1</v>
      </c>
      <c r="AB2604" s="181">
        <v>94.03</v>
      </c>
      <c r="AD2604" s="152">
        <v>35.731000000000002</v>
      </c>
      <c r="AG2604" s="2" t="s">
        <v>36</v>
      </c>
      <c r="AH2604" s="167">
        <v>4.0000000000000003E-5</v>
      </c>
      <c r="AI2604" s="167">
        <v>7.5504279471696996E-3</v>
      </c>
      <c r="AJ2604" s="167">
        <v>1.43118057246957E-3</v>
      </c>
    </row>
    <row r="2605" spans="1:36">
      <c r="A2605" s="2">
        <v>811</v>
      </c>
      <c r="B2605" s="2">
        <v>1412</v>
      </c>
      <c r="C2605" s="2" t="s">
        <v>2394</v>
      </c>
      <c r="D2605" s="2" t="s">
        <v>2395</v>
      </c>
      <c r="E2605" s="4" t="s">
        <v>347</v>
      </c>
      <c r="F2605" s="2" t="s">
        <v>2990</v>
      </c>
      <c r="G2605" s="2" t="s">
        <v>2991</v>
      </c>
      <c r="H2605" s="2" t="s">
        <v>350</v>
      </c>
      <c r="I2605" s="2" t="s">
        <v>1153</v>
      </c>
      <c r="J2605" s="2" t="s">
        <v>30</v>
      </c>
      <c r="K2605" s="2" t="s">
        <v>30</v>
      </c>
      <c r="L2605" s="2" t="s">
        <v>519</v>
      </c>
      <c r="M2605" s="2" t="s">
        <v>59</v>
      </c>
      <c r="N2605" s="2" t="s">
        <v>637</v>
      </c>
      <c r="O2605" s="2" t="s">
        <v>304</v>
      </c>
      <c r="P2605" s="2" t="s">
        <v>2893</v>
      </c>
      <c r="Q2605" s="2" t="s">
        <v>343</v>
      </c>
      <c r="R2605" s="2" t="s">
        <v>369</v>
      </c>
      <c r="S2605" s="2" t="s">
        <v>34</v>
      </c>
      <c r="T2605" s="152">
        <v>2.1859999999999999</v>
      </c>
      <c r="U2605" s="2" t="s">
        <v>2992</v>
      </c>
      <c r="V2605" s="165">
        <v>1.6400000000000001E-2</v>
      </c>
      <c r="W2605" s="167">
        <v>4.7849999999999997E-2</v>
      </c>
      <c r="X2605" s="4" t="s">
        <v>602</v>
      </c>
      <c r="Y2605" s="4" t="s">
        <v>304</v>
      </c>
      <c r="Z2605" s="152">
        <v>87876.72</v>
      </c>
      <c r="AA2605" s="162">
        <v>1</v>
      </c>
      <c r="AB2605" s="181">
        <v>93.91</v>
      </c>
      <c r="AD2605" s="152">
        <v>82.525000000000006</v>
      </c>
      <c r="AG2605" s="2" t="s">
        <v>36</v>
      </c>
      <c r="AH2605" s="167">
        <v>2.81E-4</v>
      </c>
      <c r="AI2605" s="167">
        <v>1.74384232322175E-2</v>
      </c>
      <c r="AJ2605" s="167">
        <v>3.3054460911460101E-3</v>
      </c>
    </row>
    <row r="2606" spans="1:36">
      <c r="A2606" s="2">
        <v>811</v>
      </c>
      <c r="B2606" s="2">
        <v>1412</v>
      </c>
      <c r="C2606" s="2" t="s">
        <v>3684</v>
      </c>
      <c r="D2606" s="2" t="s">
        <v>3685</v>
      </c>
      <c r="E2606" s="4" t="s">
        <v>507</v>
      </c>
      <c r="F2606" s="2" t="s">
        <v>3686</v>
      </c>
      <c r="G2606" s="2" t="s">
        <v>3687</v>
      </c>
      <c r="H2606" s="2" t="s">
        <v>350</v>
      </c>
      <c r="I2606" s="2" t="s">
        <v>1153</v>
      </c>
      <c r="J2606" s="2" t="s">
        <v>30</v>
      </c>
      <c r="K2606" s="2" t="s">
        <v>30</v>
      </c>
      <c r="L2606" s="2" t="s">
        <v>519</v>
      </c>
      <c r="M2606" s="2" t="s">
        <v>31</v>
      </c>
      <c r="N2606" s="2" t="s">
        <v>651</v>
      </c>
      <c r="O2606" s="2" t="s">
        <v>304</v>
      </c>
      <c r="P2606" s="2" t="s">
        <v>2870</v>
      </c>
      <c r="Q2606" s="2" t="s">
        <v>368</v>
      </c>
      <c r="R2606" s="2" t="s">
        <v>369</v>
      </c>
      <c r="S2606" s="2" t="s">
        <v>34</v>
      </c>
      <c r="T2606" s="152">
        <v>2.5270000000000001</v>
      </c>
      <c r="U2606" s="2" t="s">
        <v>1577</v>
      </c>
      <c r="V2606" s="165">
        <v>6.0199999999999997E-2</v>
      </c>
      <c r="W2606" s="167">
        <v>5.8939999999999999E-2</v>
      </c>
      <c r="X2606" s="4" t="s">
        <v>602</v>
      </c>
      <c r="Y2606" s="4" t="s">
        <v>304</v>
      </c>
      <c r="Z2606" s="152">
        <v>36000</v>
      </c>
      <c r="AA2606" s="162">
        <v>1</v>
      </c>
      <c r="AB2606" s="181">
        <v>102.5</v>
      </c>
      <c r="AD2606" s="152">
        <v>36.9</v>
      </c>
      <c r="AG2606" s="2" t="s">
        <v>36</v>
      </c>
      <c r="AH2606" s="167">
        <v>3.6999999999999998E-5</v>
      </c>
      <c r="AI2606" s="167">
        <v>7.7973656573927103E-3</v>
      </c>
      <c r="AJ2606" s="167">
        <v>1.4779875158579599E-3</v>
      </c>
    </row>
    <row r="2607" spans="1:36">
      <c r="A2607" s="2">
        <v>811</v>
      </c>
      <c r="B2607" s="2">
        <v>1412</v>
      </c>
      <c r="C2607" s="2" t="s">
        <v>1893</v>
      </c>
      <c r="D2607" s="2" t="s">
        <v>1894</v>
      </c>
      <c r="E2607" s="4" t="s">
        <v>347</v>
      </c>
      <c r="F2607" s="2" t="s">
        <v>3002</v>
      </c>
      <c r="G2607" s="2" t="s">
        <v>3003</v>
      </c>
      <c r="H2607" s="2" t="s">
        <v>350</v>
      </c>
      <c r="I2607" s="2" t="s">
        <v>942</v>
      </c>
      <c r="J2607" s="2" t="s">
        <v>30</v>
      </c>
      <c r="K2607" s="2" t="s">
        <v>30</v>
      </c>
      <c r="L2607" s="2" t="s">
        <v>519</v>
      </c>
      <c r="M2607" s="2" t="s">
        <v>31</v>
      </c>
      <c r="N2607" s="2" t="s">
        <v>650</v>
      </c>
      <c r="O2607" s="2" t="s">
        <v>304</v>
      </c>
      <c r="P2607" s="2" t="s">
        <v>2893</v>
      </c>
      <c r="Q2607" s="2" t="s">
        <v>343</v>
      </c>
      <c r="R2607" s="2" t="s">
        <v>369</v>
      </c>
      <c r="S2607" s="2" t="s">
        <v>34</v>
      </c>
      <c r="T2607" s="152">
        <v>7.21</v>
      </c>
      <c r="U2607" s="2" t="s">
        <v>3004</v>
      </c>
      <c r="V2607" s="165">
        <v>3.5999999999999997E-2</v>
      </c>
      <c r="W2607" s="167">
        <v>3.048E-2</v>
      </c>
      <c r="X2607" s="4" t="s">
        <v>602</v>
      </c>
      <c r="Y2607" s="4" t="s">
        <v>304</v>
      </c>
      <c r="Z2607" s="152">
        <v>72000</v>
      </c>
      <c r="AA2607" s="162">
        <v>1</v>
      </c>
      <c r="AB2607" s="181">
        <v>106.32</v>
      </c>
      <c r="AD2607" s="152">
        <v>76.55</v>
      </c>
      <c r="AG2607" s="2" t="s">
        <v>36</v>
      </c>
      <c r="AH2607" s="167">
        <v>9.8999999999999994E-5</v>
      </c>
      <c r="AI2607" s="167">
        <v>1.61759203257365E-2</v>
      </c>
      <c r="AJ2607" s="167">
        <v>3.0661391743613299E-3</v>
      </c>
    </row>
    <row r="2608" spans="1:36">
      <c r="A2608" s="2">
        <v>811</v>
      </c>
      <c r="B2608" s="2">
        <v>1412</v>
      </c>
      <c r="C2608" s="2" t="s">
        <v>1960</v>
      </c>
      <c r="D2608" s="2" t="s">
        <v>1961</v>
      </c>
      <c r="E2608" s="4" t="s">
        <v>347</v>
      </c>
      <c r="F2608" s="2" t="s">
        <v>3697</v>
      </c>
      <c r="G2608" s="2" t="s">
        <v>3698</v>
      </c>
      <c r="H2608" s="2" t="s">
        <v>350</v>
      </c>
      <c r="I2608" s="2" t="s">
        <v>1153</v>
      </c>
      <c r="J2608" s="2" t="s">
        <v>30</v>
      </c>
      <c r="K2608" s="2" t="s">
        <v>30</v>
      </c>
      <c r="L2608" s="2" t="s">
        <v>519</v>
      </c>
      <c r="M2608" s="2" t="s">
        <v>59</v>
      </c>
      <c r="N2608" s="2" t="s">
        <v>671</v>
      </c>
      <c r="O2608" s="2" t="s">
        <v>304</v>
      </c>
      <c r="P2608" s="2" t="s">
        <v>2893</v>
      </c>
      <c r="Q2608" s="2" t="s">
        <v>343</v>
      </c>
      <c r="R2608" s="2" t="s">
        <v>369</v>
      </c>
      <c r="S2608" s="2" t="s">
        <v>34</v>
      </c>
      <c r="T2608" s="152">
        <v>2.75</v>
      </c>
      <c r="U2608" s="2" t="s">
        <v>3024</v>
      </c>
      <c r="V2608" s="165">
        <v>3.2000000000000001E-2</v>
      </c>
      <c r="W2608" s="167">
        <v>4.3770000000000003E-2</v>
      </c>
      <c r="X2608" s="4" t="s">
        <v>602</v>
      </c>
      <c r="Y2608" s="4" t="s">
        <v>304</v>
      </c>
      <c r="Z2608" s="152">
        <v>57500</v>
      </c>
      <c r="AA2608" s="162">
        <v>1</v>
      </c>
      <c r="AB2608" s="181">
        <v>97.24</v>
      </c>
      <c r="AD2608" s="152">
        <v>55.912999999999997</v>
      </c>
      <c r="AG2608" s="2" t="s">
        <v>36</v>
      </c>
      <c r="AH2608" s="167">
        <v>4.1E-5</v>
      </c>
      <c r="AI2608" s="167">
        <v>1.1815016422812999E-2</v>
      </c>
      <c r="AJ2608" s="167">
        <v>2.2395315982158799E-3</v>
      </c>
    </row>
    <row r="2609" spans="1:36">
      <c r="A2609" s="2">
        <v>811</v>
      </c>
      <c r="B2609" s="2">
        <v>1412</v>
      </c>
      <c r="C2609" s="2" t="s">
        <v>2398</v>
      </c>
      <c r="D2609" s="2" t="s">
        <v>2399</v>
      </c>
      <c r="E2609" s="4" t="s">
        <v>347</v>
      </c>
      <c r="F2609" s="2" t="s">
        <v>3025</v>
      </c>
      <c r="G2609" s="2" t="s">
        <v>3026</v>
      </c>
      <c r="H2609" s="2" t="s">
        <v>350</v>
      </c>
      <c r="I2609" s="2" t="s">
        <v>1153</v>
      </c>
      <c r="J2609" s="2" t="s">
        <v>30</v>
      </c>
      <c r="K2609" s="2" t="s">
        <v>30</v>
      </c>
      <c r="L2609" s="2" t="s">
        <v>519</v>
      </c>
      <c r="M2609" s="2" t="s">
        <v>31</v>
      </c>
      <c r="N2609" s="2" t="s">
        <v>671</v>
      </c>
      <c r="O2609" s="2" t="s">
        <v>304</v>
      </c>
      <c r="P2609" s="2" t="s">
        <v>2870</v>
      </c>
      <c r="Q2609" s="2" t="s">
        <v>368</v>
      </c>
      <c r="R2609" s="2" t="s">
        <v>369</v>
      </c>
      <c r="S2609" s="2" t="s">
        <v>34</v>
      </c>
      <c r="T2609" s="152">
        <v>3.9729999999999999</v>
      </c>
      <c r="U2609" s="2" t="s">
        <v>3027</v>
      </c>
      <c r="V2609" s="165">
        <v>5.5E-2</v>
      </c>
      <c r="W2609" s="167">
        <v>4.6519999999999999E-2</v>
      </c>
      <c r="X2609" s="4" t="s">
        <v>602</v>
      </c>
      <c r="Y2609" s="4" t="s">
        <v>304</v>
      </c>
      <c r="Z2609" s="152">
        <v>44030.95</v>
      </c>
      <c r="AA2609" s="162">
        <v>1</v>
      </c>
      <c r="AB2609" s="181">
        <v>104.02</v>
      </c>
      <c r="AD2609" s="152">
        <v>45.801000000000002</v>
      </c>
      <c r="AG2609" s="2" t="s">
        <v>36</v>
      </c>
      <c r="AH2609" s="167">
        <v>4.3999999999999999E-5</v>
      </c>
      <c r="AI2609" s="167">
        <v>9.6782411699606798E-3</v>
      </c>
      <c r="AJ2609" s="167">
        <v>1.83450671075076E-3</v>
      </c>
    </row>
    <row r="2610" spans="1:36">
      <c r="A2610" s="2">
        <v>811</v>
      </c>
      <c r="B2610" s="2">
        <v>1412</v>
      </c>
      <c r="C2610" s="2" t="s">
        <v>1964</v>
      </c>
      <c r="D2610" s="2" t="s">
        <v>1965</v>
      </c>
      <c r="E2610" s="4" t="s">
        <v>347</v>
      </c>
      <c r="F2610" s="2" t="s">
        <v>3028</v>
      </c>
      <c r="G2610" s="2" t="s">
        <v>3029</v>
      </c>
      <c r="H2610" s="2" t="s">
        <v>350</v>
      </c>
      <c r="I2610" s="2" t="s">
        <v>942</v>
      </c>
      <c r="J2610" s="2" t="s">
        <v>30</v>
      </c>
      <c r="K2610" s="2" t="s">
        <v>30</v>
      </c>
      <c r="L2610" s="2" t="s">
        <v>519</v>
      </c>
      <c r="M2610" s="2" t="s">
        <v>59</v>
      </c>
      <c r="N2610" s="2" t="s">
        <v>650</v>
      </c>
      <c r="O2610" s="2" t="s">
        <v>304</v>
      </c>
      <c r="P2610" s="2" t="s">
        <v>2893</v>
      </c>
      <c r="Q2610" s="2" t="s">
        <v>343</v>
      </c>
      <c r="R2610" s="2" t="s">
        <v>369</v>
      </c>
      <c r="S2610" s="2" t="s">
        <v>34</v>
      </c>
      <c r="T2610" s="152">
        <v>2.94</v>
      </c>
      <c r="U2610" s="2" t="s">
        <v>3030</v>
      </c>
      <c r="V2610" s="165">
        <v>7.7999999999999996E-3</v>
      </c>
      <c r="W2610" s="167">
        <v>2.6079999999999999E-2</v>
      </c>
      <c r="X2610" s="4" t="s">
        <v>602</v>
      </c>
      <c r="Y2610" s="4" t="s">
        <v>304</v>
      </c>
      <c r="Z2610" s="152">
        <v>25559.759999999998</v>
      </c>
      <c r="AA2610" s="162">
        <v>1</v>
      </c>
      <c r="AB2610" s="181">
        <v>110.24</v>
      </c>
      <c r="AD2610" s="152">
        <v>28.177</v>
      </c>
      <c r="AG2610" s="2" t="s">
        <v>36</v>
      </c>
      <c r="AH2610" s="167">
        <v>4.3999999999999999E-5</v>
      </c>
      <c r="AI2610" s="167">
        <v>5.9541190088434797E-3</v>
      </c>
      <c r="AJ2610" s="167">
        <v>1.1286008569650499E-3</v>
      </c>
    </row>
    <row r="2611" spans="1:36">
      <c r="A2611" s="2">
        <v>811</v>
      </c>
      <c r="B2611" s="2">
        <v>1412</v>
      </c>
      <c r="C2611" s="2" t="s">
        <v>1964</v>
      </c>
      <c r="D2611" s="2" t="s">
        <v>1965</v>
      </c>
      <c r="E2611" s="4" t="s">
        <v>347</v>
      </c>
      <c r="F2611" s="2" t="s">
        <v>3031</v>
      </c>
      <c r="G2611" s="2" t="s">
        <v>3032</v>
      </c>
      <c r="H2611" s="2" t="s">
        <v>350</v>
      </c>
      <c r="I2611" s="2" t="s">
        <v>942</v>
      </c>
      <c r="J2611" s="2" t="s">
        <v>30</v>
      </c>
      <c r="K2611" s="2" t="s">
        <v>30</v>
      </c>
      <c r="L2611" s="2" t="s">
        <v>519</v>
      </c>
      <c r="M2611" s="2" t="s">
        <v>59</v>
      </c>
      <c r="N2611" s="2" t="s">
        <v>650</v>
      </c>
      <c r="O2611" s="2" t="s">
        <v>304</v>
      </c>
      <c r="P2611" s="2" t="s">
        <v>2882</v>
      </c>
      <c r="Q2611" s="2" t="s">
        <v>343</v>
      </c>
      <c r="R2611" s="2" t="s">
        <v>369</v>
      </c>
      <c r="S2611" s="2" t="s">
        <v>34</v>
      </c>
      <c r="T2611" s="152">
        <v>0.96099999999999997</v>
      </c>
      <c r="U2611" s="2" t="s">
        <v>3033</v>
      </c>
      <c r="V2611" s="165">
        <v>1.95E-2</v>
      </c>
      <c r="W2611" s="167">
        <v>2.819E-2</v>
      </c>
      <c r="X2611" s="4" t="s">
        <v>602</v>
      </c>
      <c r="Y2611" s="4" t="s">
        <v>304</v>
      </c>
      <c r="Z2611" s="152">
        <v>24876.240000000002</v>
      </c>
      <c r="AA2611" s="162">
        <v>1</v>
      </c>
      <c r="AB2611" s="181">
        <v>117.21</v>
      </c>
      <c r="AD2611" s="152">
        <v>29.157</v>
      </c>
      <c r="AG2611" s="2" t="s">
        <v>36</v>
      </c>
      <c r="AH2611" s="167">
        <v>7.3999999999999996E-5</v>
      </c>
      <c r="AI2611" s="167">
        <v>6.16127990141754E-3</v>
      </c>
      <c r="AJ2611" s="167">
        <v>1.1678681206091701E-3</v>
      </c>
    </row>
    <row r="2612" spans="1:36">
      <c r="A2612" s="2">
        <v>811</v>
      </c>
      <c r="B2612" s="2">
        <v>1412</v>
      </c>
      <c r="C2612" s="2" t="s">
        <v>1976</v>
      </c>
      <c r="D2612" s="2" t="s">
        <v>1977</v>
      </c>
      <c r="E2612" s="4" t="s">
        <v>347</v>
      </c>
      <c r="F2612" s="2" t="s">
        <v>3061</v>
      </c>
      <c r="G2612" s="2" t="s">
        <v>3062</v>
      </c>
      <c r="H2612" s="2" t="s">
        <v>350</v>
      </c>
      <c r="I2612" s="2" t="s">
        <v>942</v>
      </c>
      <c r="J2612" s="2" t="s">
        <v>30</v>
      </c>
      <c r="K2612" s="2" t="s">
        <v>30</v>
      </c>
      <c r="L2612" s="2" t="s">
        <v>519</v>
      </c>
      <c r="M2612" s="2" t="s">
        <v>59</v>
      </c>
      <c r="N2612" s="2" t="s">
        <v>650</v>
      </c>
      <c r="O2612" s="2" t="s">
        <v>304</v>
      </c>
      <c r="P2612" s="2" t="s">
        <v>2893</v>
      </c>
      <c r="Q2612" s="2" t="s">
        <v>343</v>
      </c>
      <c r="R2612" s="2" t="s">
        <v>369</v>
      </c>
      <c r="S2612" s="2" t="s">
        <v>34</v>
      </c>
      <c r="T2612" s="152">
        <v>3.992</v>
      </c>
      <c r="U2612" s="2" t="s">
        <v>3063</v>
      </c>
      <c r="V2612" s="165">
        <v>5.0000000000000001E-3</v>
      </c>
      <c r="W2612" s="167">
        <v>2.8850000000000001E-2</v>
      </c>
      <c r="X2612" s="4" t="s">
        <v>602</v>
      </c>
      <c r="Y2612" s="4" t="s">
        <v>304</v>
      </c>
      <c r="Z2612" s="152">
        <v>56774.53</v>
      </c>
      <c r="AA2612" s="162">
        <v>1</v>
      </c>
      <c r="AB2612" s="181">
        <v>106.2</v>
      </c>
      <c r="AD2612" s="152">
        <v>60.295000000000002</v>
      </c>
      <c r="AG2612" s="2" t="s">
        <v>36</v>
      </c>
      <c r="AH2612" s="167">
        <v>4.1999999999999998E-5</v>
      </c>
      <c r="AI2612" s="167">
        <v>1.2740885100370801E-2</v>
      </c>
      <c r="AJ2612" s="167">
        <v>2.4150296326651199E-3</v>
      </c>
    </row>
    <row r="2613" spans="1:36">
      <c r="A2613" s="2">
        <v>811</v>
      </c>
      <c r="B2613" s="2">
        <v>1412</v>
      </c>
      <c r="C2613" s="2" t="s">
        <v>1976</v>
      </c>
      <c r="D2613" s="2" t="s">
        <v>1977</v>
      </c>
      <c r="E2613" s="4" t="s">
        <v>347</v>
      </c>
      <c r="F2613" s="2" t="s">
        <v>3708</v>
      </c>
      <c r="G2613" s="2" t="s">
        <v>3709</v>
      </c>
      <c r="H2613" s="2" t="s">
        <v>350</v>
      </c>
      <c r="I2613" s="2" t="s">
        <v>942</v>
      </c>
      <c r="J2613" s="2" t="s">
        <v>30</v>
      </c>
      <c r="K2613" s="2" t="s">
        <v>30</v>
      </c>
      <c r="L2613" s="2" t="s">
        <v>519</v>
      </c>
      <c r="M2613" s="2" t="s">
        <v>59</v>
      </c>
      <c r="N2613" s="2" t="s">
        <v>650</v>
      </c>
      <c r="O2613" s="2" t="s">
        <v>304</v>
      </c>
      <c r="P2613" s="2" t="s">
        <v>2893</v>
      </c>
      <c r="Q2613" s="2" t="s">
        <v>343</v>
      </c>
      <c r="R2613" s="2" t="s">
        <v>369</v>
      </c>
      <c r="S2613" s="2" t="s">
        <v>34</v>
      </c>
      <c r="T2613" s="152">
        <v>4.45</v>
      </c>
      <c r="U2613" s="2" t="s">
        <v>3268</v>
      </c>
      <c r="V2613" s="165">
        <v>5.8999999999999999E-3</v>
      </c>
      <c r="W2613" s="167">
        <v>2.8729999999999999E-2</v>
      </c>
      <c r="X2613" s="4" t="s">
        <v>602</v>
      </c>
      <c r="Y2613" s="4" t="s">
        <v>304</v>
      </c>
      <c r="Z2613" s="152">
        <v>30686</v>
      </c>
      <c r="AA2613" s="162">
        <v>1</v>
      </c>
      <c r="AB2613" s="181">
        <v>102.74</v>
      </c>
      <c r="AD2613" s="152">
        <v>31.527000000000001</v>
      </c>
      <c r="AG2613" s="2" t="s">
        <v>36</v>
      </c>
      <c r="AH2613" s="167">
        <v>2.1999999999999999E-5</v>
      </c>
      <c r="AI2613" s="167">
        <v>6.6619501229531796E-3</v>
      </c>
      <c r="AJ2613" s="167">
        <v>1.26276995919229E-3</v>
      </c>
    </row>
    <row r="2614" spans="1:36">
      <c r="A2614" s="2">
        <v>811</v>
      </c>
      <c r="B2614" s="2">
        <v>1412</v>
      </c>
      <c r="C2614" s="2" t="s">
        <v>1976</v>
      </c>
      <c r="D2614" s="2" t="s">
        <v>1977</v>
      </c>
      <c r="E2614" s="4" t="s">
        <v>347</v>
      </c>
      <c r="F2614" s="2" t="s">
        <v>3064</v>
      </c>
      <c r="G2614" s="2" t="s">
        <v>3065</v>
      </c>
      <c r="H2614" s="2" t="s">
        <v>350</v>
      </c>
      <c r="I2614" s="2" t="s">
        <v>942</v>
      </c>
      <c r="J2614" s="2" t="s">
        <v>30</v>
      </c>
      <c r="K2614" s="2" t="s">
        <v>30</v>
      </c>
      <c r="L2614" s="2" t="s">
        <v>519</v>
      </c>
      <c r="M2614" s="2" t="s">
        <v>31</v>
      </c>
      <c r="N2614" s="2" t="s">
        <v>650</v>
      </c>
      <c r="O2614" s="2" t="s">
        <v>304</v>
      </c>
      <c r="P2614" s="2" t="s">
        <v>2893</v>
      </c>
      <c r="Q2614" s="2" t="s">
        <v>343</v>
      </c>
      <c r="R2614" s="2" t="s">
        <v>369</v>
      </c>
      <c r="S2614" s="2" t="s">
        <v>34</v>
      </c>
      <c r="T2614" s="152">
        <v>3.0670000000000002</v>
      </c>
      <c r="U2614" s="2" t="s">
        <v>119</v>
      </c>
      <c r="V2614" s="165">
        <v>3.3399999999999999E-2</v>
      </c>
      <c r="W2614" s="167">
        <v>2.9409999999999999E-2</v>
      </c>
      <c r="X2614" s="4" t="s">
        <v>602</v>
      </c>
      <c r="Y2614" s="4" t="s">
        <v>304</v>
      </c>
      <c r="Z2614" s="152">
        <v>61000</v>
      </c>
      <c r="AA2614" s="162">
        <v>1</v>
      </c>
      <c r="AB2614" s="181">
        <v>105.28</v>
      </c>
      <c r="AD2614" s="152">
        <v>64.221000000000004</v>
      </c>
      <c r="AG2614" s="2" t="s">
        <v>36</v>
      </c>
      <c r="AH2614" s="167">
        <v>5.7000000000000003E-5</v>
      </c>
      <c r="AI2614" s="167">
        <v>1.3570543642555199E-2</v>
      </c>
      <c r="AJ2614" s="167">
        <v>2.5722910747536798E-3</v>
      </c>
    </row>
    <row r="2615" spans="1:36">
      <c r="A2615" s="2">
        <v>811</v>
      </c>
      <c r="B2615" s="2">
        <v>1412</v>
      </c>
      <c r="C2615" s="2" t="s">
        <v>1980</v>
      </c>
      <c r="D2615" s="2" t="s">
        <v>1981</v>
      </c>
      <c r="E2615" s="4" t="s">
        <v>347</v>
      </c>
      <c r="F2615" s="2" t="s">
        <v>3069</v>
      </c>
      <c r="G2615" s="2" t="s">
        <v>3070</v>
      </c>
      <c r="H2615" s="2" t="s">
        <v>350</v>
      </c>
      <c r="I2615" s="2" t="s">
        <v>942</v>
      </c>
      <c r="J2615" s="2" t="s">
        <v>30</v>
      </c>
      <c r="K2615" s="2" t="s">
        <v>492</v>
      </c>
      <c r="L2615" s="2" t="s">
        <v>519</v>
      </c>
      <c r="M2615" s="2" t="s">
        <v>59</v>
      </c>
      <c r="N2615" s="2" t="s">
        <v>651</v>
      </c>
      <c r="O2615" s="2" t="s">
        <v>304</v>
      </c>
      <c r="P2615" s="2" t="s">
        <v>3071</v>
      </c>
      <c r="Q2615" s="2" t="s">
        <v>343</v>
      </c>
      <c r="R2615" s="2" t="s">
        <v>369</v>
      </c>
      <c r="S2615" s="2" t="s">
        <v>34</v>
      </c>
      <c r="T2615" s="152">
        <v>2.8450000000000002</v>
      </c>
      <c r="U2615" s="2" t="s">
        <v>3072</v>
      </c>
      <c r="V2615" s="165">
        <v>1.7500000000000002E-2</v>
      </c>
      <c r="W2615" s="167">
        <v>4.5749999999999999E-2</v>
      </c>
      <c r="X2615" s="4" t="s">
        <v>602</v>
      </c>
      <c r="Y2615" s="4" t="s">
        <v>304</v>
      </c>
      <c r="Z2615" s="152">
        <v>45027.5</v>
      </c>
      <c r="AA2615" s="162">
        <v>1</v>
      </c>
      <c r="AB2615" s="181">
        <v>106.7</v>
      </c>
      <c r="AD2615" s="152">
        <v>48.043999999999997</v>
      </c>
      <c r="AG2615" s="2" t="s">
        <v>36</v>
      </c>
      <c r="AH2615" s="167">
        <v>2.5999999999999998E-5</v>
      </c>
      <c r="AI2615" s="167">
        <v>1.01522847219922E-2</v>
      </c>
      <c r="AJ2615" s="167">
        <v>1.92436147486732E-3</v>
      </c>
    </row>
    <row r="2616" spans="1:36">
      <c r="A2616" s="2">
        <v>811</v>
      </c>
      <c r="B2616" s="2">
        <v>1412</v>
      </c>
      <c r="C2616" s="2" t="s">
        <v>1980</v>
      </c>
      <c r="D2616" s="2" t="s">
        <v>1981</v>
      </c>
      <c r="E2616" s="4" t="s">
        <v>347</v>
      </c>
      <c r="F2616" s="2" t="s">
        <v>3712</v>
      </c>
      <c r="G2616" s="2" t="s">
        <v>3713</v>
      </c>
      <c r="H2616" s="2" t="s">
        <v>350</v>
      </c>
      <c r="I2616" s="2" t="s">
        <v>942</v>
      </c>
      <c r="J2616" s="2" t="s">
        <v>30</v>
      </c>
      <c r="K2616" s="2" t="s">
        <v>492</v>
      </c>
      <c r="L2616" s="2" t="s">
        <v>519</v>
      </c>
      <c r="M2616" s="2" t="s">
        <v>59</v>
      </c>
      <c r="N2616" s="2" t="s">
        <v>651</v>
      </c>
      <c r="O2616" s="2" t="s">
        <v>304</v>
      </c>
      <c r="P2616" s="2" t="s">
        <v>3071</v>
      </c>
      <c r="Q2616" s="2" t="s">
        <v>343</v>
      </c>
      <c r="R2616" s="2" t="s">
        <v>369</v>
      </c>
      <c r="S2616" s="2" t="s">
        <v>34</v>
      </c>
      <c r="T2616" s="152">
        <v>1.46</v>
      </c>
      <c r="U2616" s="2" t="s">
        <v>2929</v>
      </c>
      <c r="V2616" s="165">
        <v>0.04</v>
      </c>
      <c r="W2616" s="167">
        <v>4.2619999999999998E-2</v>
      </c>
      <c r="X2616" s="4" t="s">
        <v>602</v>
      </c>
      <c r="Y2616" s="4" t="s">
        <v>304</v>
      </c>
      <c r="Z2616" s="152">
        <v>21346.86</v>
      </c>
      <c r="AA2616" s="162">
        <v>1</v>
      </c>
      <c r="AB2616" s="181">
        <v>116.46</v>
      </c>
      <c r="AD2616" s="152">
        <v>24.861000000000001</v>
      </c>
      <c r="AG2616" s="2" t="s">
        <v>36</v>
      </c>
      <c r="AH2616" s="167">
        <v>1.5E-5</v>
      </c>
      <c r="AI2616" s="167">
        <v>5.2533014472189799E-3</v>
      </c>
      <c r="AJ2616" s="167">
        <v>9.9576117078295891E-4</v>
      </c>
    </row>
    <row r="2617" spans="1:36">
      <c r="A2617" s="2">
        <v>811</v>
      </c>
      <c r="B2617" s="2">
        <v>1412</v>
      </c>
      <c r="C2617" s="2" t="s">
        <v>1980</v>
      </c>
      <c r="D2617" s="2" t="s">
        <v>1981</v>
      </c>
      <c r="E2617" s="4" t="s">
        <v>347</v>
      </c>
      <c r="F2617" s="2" t="s">
        <v>3075</v>
      </c>
      <c r="G2617" s="2" t="s">
        <v>3076</v>
      </c>
      <c r="H2617" s="2" t="s">
        <v>350</v>
      </c>
      <c r="I2617" s="2" t="s">
        <v>942</v>
      </c>
      <c r="J2617" s="2" t="s">
        <v>30</v>
      </c>
      <c r="K2617" s="2" t="s">
        <v>492</v>
      </c>
      <c r="L2617" s="2" t="s">
        <v>519</v>
      </c>
      <c r="M2617" s="2" t="s">
        <v>59</v>
      </c>
      <c r="N2617" s="2" t="s">
        <v>651</v>
      </c>
      <c r="O2617" s="2" t="s">
        <v>304</v>
      </c>
      <c r="P2617" s="2" t="s">
        <v>3071</v>
      </c>
      <c r="Q2617" s="2" t="s">
        <v>343</v>
      </c>
      <c r="R2617" s="2" t="s">
        <v>369</v>
      </c>
      <c r="S2617" s="2" t="s">
        <v>34</v>
      </c>
      <c r="T2617" s="152">
        <v>4.9050000000000002</v>
      </c>
      <c r="U2617" s="2" t="s">
        <v>3077</v>
      </c>
      <c r="V2617" s="165">
        <v>1.7899999999999999E-2</v>
      </c>
      <c r="W2617" s="167">
        <v>5.1740000000000001E-2</v>
      </c>
      <c r="X2617" s="4" t="s">
        <v>602</v>
      </c>
      <c r="Y2617" s="4" t="s">
        <v>304</v>
      </c>
      <c r="Z2617" s="152">
        <v>34342.11</v>
      </c>
      <c r="AA2617" s="162">
        <v>1</v>
      </c>
      <c r="AB2617" s="181">
        <v>99.49</v>
      </c>
      <c r="AD2617" s="152">
        <v>34.167000000000002</v>
      </c>
      <c r="AG2617" s="2" t="s">
        <v>36</v>
      </c>
      <c r="AH2617" s="167">
        <v>2.5000000000000001E-5</v>
      </c>
      <c r="AI2617" s="167">
        <v>7.2198461076398201E-3</v>
      </c>
      <c r="AJ2617" s="167">
        <v>1.3685189181028401E-3</v>
      </c>
    </row>
    <row r="2618" spans="1:36">
      <c r="A2618" s="2">
        <v>811</v>
      </c>
      <c r="B2618" s="2">
        <v>1412</v>
      </c>
      <c r="C2618" s="2" t="s">
        <v>1980</v>
      </c>
      <c r="D2618" s="2" t="s">
        <v>1981</v>
      </c>
      <c r="E2618" s="4" t="s">
        <v>347</v>
      </c>
      <c r="F2618" s="2" t="s">
        <v>3716</v>
      </c>
      <c r="G2618" s="2" t="s">
        <v>3717</v>
      </c>
      <c r="H2618" s="2" t="s">
        <v>350</v>
      </c>
      <c r="I2618" s="2" t="s">
        <v>942</v>
      </c>
      <c r="J2618" s="2" t="s">
        <v>30</v>
      </c>
      <c r="K2618" s="2" t="s">
        <v>30</v>
      </c>
      <c r="L2618" s="2" t="s">
        <v>519</v>
      </c>
      <c r="M2618" s="2" t="s">
        <v>31</v>
      </c>
      <c r="N2618" s="2" t="s">
        <v>651</v>
      </c>
      <c r="O2618" s="2" t="s">
        <v>304</v>
      </c>
      <c r="P2618" s="2" t="s">
        <v>3071</v>
      </c>
      <c r="Q2618" s="2" t="s">
        <v>343</v>
      </c>
      <c r="R2618" s="2" t="s">
        <v>369</v>
      </c>
      <c r="S2618" s="2" t="s">
        <v>34</v>
      </c>
      <c r="T2618" s="152">
        <v>3.996</v>
      </c>
      <c r="U2618" s="2" t="s">
        <v>3654</v>
      </c>
      <c r="V2618" s="165">
        <v>0.04</v>
      </c>
      <c r="W2618" s="167">
        <v>4.3830000000000001E-2</v>
      </c>
      <c r="X2618" s="4" t="s">
        <v>602</v>
      </c>
      <c r="Y2618" s="4" t="s">
        <v>304</v>
      </c>
      <c r="Z2618" s="152">
        <v>16617.05</v>
      </c>
      <c r="AA2618" s="162">
        <v>1</v>
      </c>
      <c r="AB2618" s="181">
        <v>101.34</v>
      </c>
      <c r="AD2618" s="152">
        <v>16.84</v>
      </c>
      <c r="AG2618" s="2" t="s">
        <v>36</v>
      </c>
      <c r="AH2618" s="167">
        <v>2.1999999999999999E-5</v>
      </c>
      <c r="AI2618" s="167">
        <v>3.5584130752883401E-3</v>
      </c>
      <c r="AJ2618" s="167">
        <v>6.7449576339356895E-4</v>
      </c>
    </row>
    <row r="2619" spans="1:36">
      <c r="A2619" s="2">
        <v>811</v>
      </c>
      <c r="B2619" s="2">
        <v>1412</v>
      </c>
      <c r="C2619" s="2" t="s">
        <v>1988</v>
      </c>
      <c r="D2619" s="2" t="s">
        <v>1989</v>
      </c>
      <c r="E2619" s="4" t="s">
        <v>347</v>
      </c>
      <c r="F2619" s="2" t="s">
        <v>3084</v>
      </c>
      <c r="G2619" s="2" t="s">
        <v>3085</v>
      </c>
      <c r="H2619" s="2" t="s">
        <v>350</v>
      </c>
      <c r="I2619" s="2" t="s">
        <v>942</v>
      </c>
      <c r="J2619" s="2" t="s">
        <v>30</v>
      </c>
      <c r="K2619" s="2" t="s">
        <v>30</v>
      </c>
      <c r="L2619" s="2" t="s">
        <v>519</v>
      </c>
      <c r="M2619" s="2" t="s">
        <v>59</v>
      </c>
      <c r="N2619" s="2" t="s">
        <v>637</v>
      </c>
      <c r="O2619" s="2" t="s">
        <v>304</v>
      </c>
      <c r="P2619" s="2" t="s">
        <v>2886</v>
      </c>
      <c r="Q2619" s="2" t="s">
        <v>343</v>
      </c>
      <c r="R2619" s="2" t="s">
        <v>369</v>
      </c>
      <c r="S2619" s="2" t="s">
        <v>34</v>
      </c>
      <c r="T2619" s="152">
        <v>3.4060000000000001</v>
      </c>
      <c r="U2619" s="2" t="s">
        <v>3086</v>
      </c>
      <c r="V2619" s="165">
        <v>7.4999999999999997E-3</v>
      </c>
      <c r="W2619" s="167">
        <v>3.0300000000000001E-2</v>
      </c>
      <c r="X2619" s="4" t="s">
        <v>602</v>
      </c>
      <c r="Y2619" s="4" t="s">
        <v>304</v>
      </c>
      <c r="Z2619" s="152">
        <v>17380</v>
      </c>
      <c r="AA2619" s="162">
        <v>1</v>
      </c>
      <c r="AB2619" s="181">
        <v>106.88</v>
      </c>
      <c r="AD2619" s="152">
        <v>18.576000000000001</v>
      </c>
      <c r="AG2619" s="2" t="s">
        <v>36</v>
      </c>
      <c r="AH2619" s="167">
        <v>4.1999999999999998E-5</v>
      </c>
      <c r="AI2619" s="167">
        <v>3.9252538841766599E-3</v>
      </c>
      <c r="AJ2619" s="167">
        <v>7.4403029077976704E-4</v>
      </c>
    </row>
    <row r="2620" spans="1:36">
      <c r="A2620" s="2">
        <v>811</v>
      </c>
      <c r="B2620" s="2">
        <v>1412</v>
      </c>
      <c r="C2620" s="2" t="s">
        <v>1996</v>
      </c>
      <c r="D2620" s="2" t="s">
        <v>1997</v>
      </c>
      <c r="E2620" s="4" t="s">
        <v>347</v>
      </c>
      <c r="F2620" s="2" t="s">
        <v>3095</v>
      </c>
      <c r="G2620" s="2" t="s">
        <v>3096</v>
      </c>
      <c r="H2620" s="2" t="s">
        <v>350</v>
      </c>
      <c r="I2620" s="2" t="s">
        <v>942</v>
      </c>
      <c r="J2620" s="2" t="s">
        <v>30</v>
      </c>
      <c r="K2620" s="2" t="s">
        <v>30</v>
      </c>
      <c r="L2620" s="2" t="s">
        <v>519</v>
      </c>
      <c r="M2620" s="2" t="s">
        <v>31</v>
      </c>
      <c r="N2620" s="2" t="s">
        <v>626</v>
      </c>
      <c r="O2620" s="2" t="s">
        <v>304</v>
      </c>
      <c r="P2620" s="2" t="s">
        <v>2870</v>
      </c>
      <c r="Q2620" s="2" t="s">
        <v>368</v>
      </c>
      <c r="R2620" s="2" t="s">
        <v>369</v>
      </c>
      <c r="S2620" s="2" t="s">
        <v>34</v>
      </c>
      <c r="T2620" s="152">
        <v>3.9790000000000001</v>
      </c>
      <c r="U2620" s="2" t="s">
        <v>3097</v>
      </c>
      <c r="V2620" s="165">
        <v>6.0000000000000001E-3</v>
      </c>
      <c r="W2620" s="167">
        <v>3.0020000000000002E-2</v>
      </c>
      <c r="X2620" s="4" t="s">
        <v>602</v>
      </c>
      <c r="Y2620" s="4" t="s">
        <v>304</v>
      </c>
      <c r="Z2620" s="152">
        <v>19000</v>
      </c>
      <c r="AA2620" s="162">
        <v>1</v>
      </c>
      <c r="AB2620" s="181">
        <v>105.61</v>
      </c>
      <c r="AD2620" s="152">
        <v>20.065999999999999</v>
      </c>
      <c r="AG2620" s="2" t="s">
        <v>36</v>
      </c>
      <c r="AH2620" s="167">
        <v>4.6999999999999997E-5</v>
      </c>
      <c r="AI2620" s="167">
        <v>4.2401398250589799E-3</v>
      </c>
      <c r="AJ2620" s="167">
        <v>8.0371679388764898E-4</v>
      </c>
    </row>
    <row r="2621" spans="1:36">
      <c r="A2621" s="2">
        <v>811</v>
      </c>
      <c r="B2621" s="2">
        <v>1412</v>
      </c>
      <c r="C2621" s="2" t="s">
        <v>3100</v>
      </c>
      <c r="D2621" s="2" t="s">
        <v>3101</v>
      </c>
      <c r="E2621" s="4" t="s">
        <v>347</v>
      </c>
      <c r="F2621" s="2" t="s">
        <v>3102</v>
      </c>
      <c r="G2621" s="2" t="s">
        <v>3103</v>
      </c>
      <c r="H2621" s="2" t="s">
        <v>350</v>
      </c>
      <c r="I2621" s="2" t="s">
        <v>942</v>
      </c>
      <c r="J2621" s="2" t="s">
        <v>30</v>
      </c>
      <c r="K2621" s="2" t="s">
        <v>30</v>
      </c>
      <c r="L2621" s="2" t="s">
        <v>519</v>
      </c>
      <c r="M2621" s="2" t="s">
        <v>59</v>
      </c>
      <c r="N2621" s="2" t="s">
        <v>634</v>
      </c>
      <c r="O2621" s="2" t="s">
        <v>304</v>
      </c>
      <c r="P2621" s="2" t="s">
        <v>342</v>
      </c>
      <c r="Q2621" s="2" t="s">
        <v>343</v>
      </c>
      <c r="R2621" s="2" t="s">
        <v>369</v>
      </c>
      <c r="S2621" s="2" t="s">
        <v>34</v>
      </c>
      <c r="T2621" s="152">
        <v>4.8920000000000003</v>
      </c>
      <c r="U2621" s="2" t="s">
        <v>3104</v>
      </c>
      <c r="V2621" s="165">
        <v>2.47E-2</v>
      </c>
      <c r="W2621" s="167">
        <v>2.63E-2</v>
      </c>
      <c r="X2621" s="4" t="s">
        <v>602</v>
      </c>
      <c r="Y2621" s="4" t="s">
        <v>304</v>
      </c>
      <c r="Z2621" s="152">
        <v>67340</v>
      </c>
      <c r="AA2621" s="162">
        <v>1</v>
      </c>
      <c r="AB2621" s="181">
        <v>103.16</v>
      </c>
      <c r="AD2621" s="152">
        <v>69.468000000000004</v>
      </c>
      <c r="AG2621" s="2" t="s">
        <v>36</v>
      </c>
      <c r="AH2621" s="167">
        <v>2.5999999999999998E-5</v>
      </c>
      <c r="AI2621" s="167">
        <v>1.46793214318504E-2</v>
      </c>
      <c r="AJ2621" s="167">
        <v>2.7824594575696399E-3</v>
      </c>
    </row>
    <row r="2622" spans="1:36">
      <c r="A2622" s="2">
        <v>811</v>
      </c>
      <c r="B2622" s="2">
        <v>1412</v>
      </c>
      <c r="C2622" s="2" t="s">
        <v>3100</v>
      </c>
      <c r="D2622" s="2" t="s">
        <v>3101</v>
      </c>
      <c r="E2622" s="4" t="s">
        <v>347</v>
      </c>
      <c r="F2622" s="2" t="s">
        <v>3727</v>
      </c>
      <c r="G2622" s="2" t="s">
        <v>3728</v>
      </c>
      <c r="H2622" s="2" t="s">
        <v>350</v>
      </c>
      <c r="I2622" s="2" t="s">
        <v>942</v>
      </c>
      <c r="J2622" s="2" t="s">
        <v>30</v>
      </c>
      <c r="K2622" s="2" t="s">
        <v>30</v>
      </c>
      <c r="L2622" s="2" t="s">
        <v>519</v>
      </c>
      <c r="M2622" s="2" t="s">
        <v>31</v>
      </c>
      <c r="N2622" s="2" t="s">
        <v>634</v>
      </c>
      <c r="O2622" s="2" t="s">
        <v>304</v>
      </c>
      <c r="P2622" s="2" t="s">
        <v>342</v>
      </c>
      <c r="Q2622" s="2" t="s">
        <v>343</v>
      </c>
      <c r="R2622" s="2" t="s">
        <v>369</v>
      </c>
      <c r="S2622" s="2" t="s">
        <v>34</v>
      </c>
      <c r="T2622" s="152">
        <v>4.8159999999999998</v>
      </c>
      <c r="U2622" s="2" t="s">
        <v>3104</v>
      </c>
      <c r="V2622" s="165">
        <v>2.4E-2</v>
      </c>
      <c r="W2622" s="167">
        <v>2.605E-2</v>
      </c>
      <c r="X2622" s="4" t="s">
        <v>602</v>
      </c>
      <c r="Y2622" s="4" t="s">
        <v>304</v>
      </c>
      <c r="Z2622" s="152">
        <v>48000</v>
      </c>
      <c r="AA2622" s="162">
        <v>1</v>
      </c>
      <c r="AB2622" s="181">
        <v>101.7</v>
      </c>
      <c r="AD2622" s="152">
        <v>48.816000000000003</v>
      </c>
      <c r="AG2622" s="2" t="s">
        <v>36</v>
      </c>
      <c r="AH2622" s="167">
        <v>2.1999999999999999E-5</v>
      </c>
      <c r="AI2622" s="167">
        <v>1.0315344225779999E-2</v>
      </c>
      <c r="AJ2622" s="167">
        <v>1.9552693380520902E-3</v>
      </c>
    </row>
    <row r="2623" spans="1:36">
      <c r="A2623" s="2">
        <v>811</v>
      </c>
      <c r="B2623" s="2">
        <v>1412</v>
      </c>
      <c r="C2623" s="2" t="s">
        <v>3100</v>
      </c>
      <c r="D2623" s="2" t="s">
        <v>3101</v>
      </c>
      <c r="E2623" s="4" t="s">
        <v>347</v>
      </c>
      <c r="F2623" s="2" t="s">
        <v>3105</v>
      </c>
      <c r="G2623" s="2" t="s">
        <v>3106</v>
      </c>
      <c r="H2623" s="2" t="s">
        <v>350</v>
      </c>
      <c r="I2623" s="2" t="s">
        <v>1153</v>
      </c>
      <c r="J2623" s="2" t="s">
        <v>30</v>
      </c>
      <c r="K2623" s="2" t="s">
        <v>30</v>
      </c>
      <c r="L2623" s="2" t="s">
        <v>519</v>
      </c>
      <c r="M2623" s="2" t="s">
        <v>59</v>
      </c>
      <c r="N2623" s="2" t="s">
        <v>634</v>
      </c>
      <c r="O2623" s="2" t="s">
        <v>304</v>
      </c>
      <c r="P2623" s="2" t="s">
        <v>342</v>
      </c>
      <c r="Q2623" s="2" t="s">
        <v>343</v>
      </c>
      <c r="R2623" s="2" t="s">
        <v>369</v>
      </c>
      <c r="S2623" s="2" t="s">
        <v>34</v>
      </c>
      <c r="T2623" s="152">
        <v>2.7370000000000001</v>
      </c>
      <c r="U2623" s="2" t="s">
        <v>3107</v>
      </c>
      <c r="V2623" s="165">
        <v>2.6800000000000001E-2</v>
      </c>
      <c r="W2623" s="167">
        <v>4.3189999999999999E-2</v>
      </c>
      <c r="X2623" s="4" t="s">
        <v>602</v>
      </c>
      <c r="Y2623" s="4" t="s">
        <v>304</v>
      </c>
      <c r="Z2623" s="152">
        <v>36358.120000000003</v>
      </c>
      <c r="AA2623" s="162">
        <v>1</v>
      </c>
      <c r="AB2623" s="181">
        <v>97.18</v>
      </c>
      <c r="AD2623" s="152">
        <v>35.332999999999998</v>
      </c>
      <c r="AG2623" s="2" t="s">
        <v>36</v>
      </c>
      <c r="AH2623" s="167">
        <v>1.9000000000000001E-5</v>
      </c>
      <c r="AI2623" s="167">
        <v>7.4662039341182101E-3</v>
      </c>
      <c r="AJ2623" s="167">
        <v>1.4152159447612901E-3</v>
      </c>
    </row>
    <row r="2624" spans="1:36">
      <c r="A2624" s="2">
        <v>811</v>
      </c>
      <c r="B2624" s="2">
        <v>1412</v>
      </c>
      <c r="C2624" s="2" t="s">
        <v>2008</v>
      </c>
      <c r="D2624" s="2" t="s">
        <v>2009</v>
      </c>
      <c r="E2624" s="4" t="s">
        <v>347</v>
      </c>
      <c r="F2624" s="2" t="s">
        <v>3123</v>
      </c>
      <c r="G2624" s="2" t="s">
        <v>3124</v>
      </c>
      <c r="H2624" s="2" t="s">
        <v>350</v>
      </c>
      <c r="I2624" s="2" t="s">
        <v>1153</v>
      </c>
      <c r="J2624" s="2" t="s">
        <v>30</v>
      </c>
      <c r="K2624" s="2" t="s">
        <v>30</v>
      </c>
      <c r="L2624" s="2" t="s">
        <v>519</v>
      </c>
      <c r="M2624" s="2" t="s">
        <v>31</v>
      </c>
      <c r="N2624" s="2" t="s">
        <v>640</v>
      </c>
      <c r="O2624" s="2" t="s">
        <v>304</v>
      </c>
      <c r="P2624" s="2" t="s">
        <v>3071</v>
      </c>
      <c r="Q2624" s="2" t="s">
        <v>343</v>
      </c>
      <c r="R2624" s="2" t="s">
        <v>369</v>
      </c>
      <c r="S2624" s="2" t="s">
        <v>34</v>
      </c>
      <c r="T2624" s="152">
        <v>5.5919999999999996</v>
      </c>
      <c r="U2624" s="2" t="s">
        <v>3063</v>
      </c>
      <c r="V2624" s="165">
        <v>5.6899999999999999E-2</v>
      </c>
      <c r="W2624" s="167">
        <v>5.5149999999999998E-2</v>
      </c>
      <c r="X2624" s="4" t="s">
        <v>602</v>
      </c>
      <c r="Y2624" s="4" t="s">
        <v>304</v>
      </c>
      <c r="Z2624" s="152">
        <v>37000</v>
      </c>
      <c r="AA2624" s="162">
        <v>1</v>
      </c>
      <c r="AB2624" s="181">
        <v>101.37</v>
      </c>
      <c r="AD2624" s="152">
        <v>37.506999999999998</v>
      </c>
      <c r="AG2624" s="2" t="s">
        <v>36</v>
      </c>
      <c r="AH2624" s="167">
        <v>2.4000000000000001E-5</v>
      </c>
      <c r="AI2624" s="167">
        <v>7.9256101348309706E-3</v>
      </c>
      <c r="AJ2624" s="167">
        <v>1.50229620483829E-3</v>
      </c>
    </row>
    <row r="2625" spans="1:36">
      <c r="A2625" s="2">
        <v>811</v>
      </c>
      <c r="B2625" s="2">
        <v>1412</v>
      </c>
      <c r="C2625" s="2" t="s">
        <v>2008</v>
      </c>
      <c r="D2625" s="2" t="s">
        <v>2009</v>
      </c>
      <c r="E2625" s="4" t="s">
        <v>347</v>
      </c>
      <c r="F2625" s="2" t="s">
        <v>3125</v>
      </c>
      <c r="G2625" s="2" t="s">
        <v>3126</v>
      </c>
      <c r="H2625" s="2" t="s">
        <v>350</v>
      </c>
      <c r="I2625" s="2" t="s">
        <v>1153</v>
      </c>
      <c r="J2625" s="2" t="s">
        <v>30</v>
      </c>
      <c r="K2625" s="2" t="s">
        <v>30</v>
      </c>
      <c r="L2625" s="2" t="s">
        <v>519</v>
      </c>
      <c r="M2625" s="2" t="s">
        <v>59</v>
      </c>
      <c r="N2625" s="2" t="s">
        <v>640</v>
      </c>
      <c r="O2625" s="2" t="s">
        <v>304</v>
      </c>
      <c r="P2625" s="2" t="s">
        <v>3071</v>
      </c>
      <c r="Q2625" s="2" t="s">
        <v>343</v>
      </c>
      <c r="R2625" s="2" t="s">
        <v>369</v>
      </c>
      <c r="S2625" s="2" t="s">
        <v>34</v>
      </c>
      <c r="T2625" s="152">
        <v>3.3580000000000001</v>
      </c>
      <c r="U2625" s="2" t="s">
        <v>3127</v>
      </c>
      <c r="V2625" s="165">
        <v>6.5199999999999994E-2</v>
      </c>
      <c r="W2625" s="167">
        <v>5.144E-2</v>
      </c>
      <c r="X2625" s="4" t="s">
        <v>602</v>
      </c>
      <c r="Y2625" s="4" t="s">
        <v>304</v>
      </c>
      <c r="Z2625" s="152">
        <v>11977.08</v>
      </c>
      <c r="AA2625" s="162">
        <v>1</v>
      </c>
      <c r="AB2625" s="181">
        <v>105.89</v>
      </c>
      <c r="AD2625" s="152">
        <v>12.683</v>
      </c>
      <c r="AG2625" s="2" t="s">
        <v>36</v>
      </c>
      <c r="AH2625" s="167">
        <v>1.5E-5</v>
      </c>
      <c r="AI2625" s="167">
        <v>2.6799545789816001E-3</v>
      </c>
      <c r="AJ2625" s="167">
        <v>5.0798430968102698E-4</v>
      </c>
    </row>
    <row r="2626" spans="1:36">
      <c r="A2626" s="2">
        <v>811</v>
      </c>
      <c r="B2626" s="2">
        <v>1412</v>
      </c>
      <c r="C2626" s="2" t="s">
        <v>2040</v>
      </c>
      <c r="D2626" s="2" t="s">
        <v>2041</v>
      </c>
      <c r="E2626" s="4" t="s">
        <v>347</v>
      </c>
      <c r="F2626" s="2" t="s">
        <v>3135</v>
      </c>
      <c r="G2626" s="2" t="s">
        <v>3136</v>
      </c>
      <c r="H2626" s="2" t="s">
        <v>350</v>
      </c>
      <c r="I2626" s="2" t="s">
        <v>942</v>
      </c>
      <c r="J2626" s="2" t="s">
        <v>30</v>
      </c>
      <c r="K2626" s="2" t="s">
        <v>30</v>
      </c>
      <c r="L2626" s="2" t="s">
        <v>519</v>
      </c>
      <c r="M2626" s="2" t="s">
        <v>59</v>
      </c>
      <c r="N2626" s="2" t="s">
        <v>631</v>
      </c>
      <c r="O2626" s="2" t="s">
        <v>304</v>
      </c>
      <c r="P2626" s="2" t="s">
        <v>2893</v>
      </c>
      <c r="Q2626" s="2" t="s">
        <v>343</v>
      </c>
      <c r="R2626" s="2" t="s">
        <v>369</v>
      </c>
      <c r="S2626" s="2" t="s">
        <v>34</v>
      </c>
      <c r="T2626" s="152">
        <v>3.8069999999999999</v>
      </c>
      <c r="U2626" s="2" t="s">
        <v>3137</v>
      </c>
      <c r="V2626" s="165">
        <v>4.4000000000000003E-3</v>
      </c>
      <c r="W2626" s="167">
        <v>2.647E-2</v>
      </c>
      <c r="X2626" s="4" t="s">
        <v>602</v>
      </c>
      <c r="Y2626" s="4" t="s">
        <v>304</v>
      </c>
      <c r="Z2626" s="152">
        <v>55478.26</v>
      </c>
      <c r="AA2626" s="162">
        <v>1</v>
      </c>
      <c r="AB2626" s="181">
        <v>107.59</v>
      </c>
      <c r="AD2626" s="152">
        <v>59.689</v>
      </c>
      <c r="AG2626" s="2" t="s">
        <v>36</v>
      </c>
      <c r="AH2626" s="167">
        <v>5.3999999999999998E-5</v>
      </c>
      <c r="AI2626" s="167">
        <v>1.26129383753774E-2</v>
      </c>
      <c r="AJ2626" s="167">
        <v>2.39077738254064E-3</v>
      </c>
    </row>
    <row r="2627" spans="1:36">
      <c r="A2627" s="2">
        <v>811</v>
      </c>
      <c r="B2627" s="2">
        <v>1412</v>
      </c>
      <c r="C2627" s="2" t="s">
        <v>2040</v>
      </c>
      <c r="D2627" s="2" t="s">
        <v>2041</v>
      </c>
      <c r="E2627" s="4" t="s">
        <v>347</v>
      </c>
      <c r="F2627" s="2" t="s">
        <v>3944</v>
      </c>
      <c r="G2627" s="2" t="s">
        <v>3945</v>
      </c>
      <c r="H2627" s="2" t="s">
        <v>350</v>
      </c>
      <c r="I2627" s="2" t="s">
        <v>1153</v>
      </c>
      <c r="J2627" s="2" t="s">
        <v>30</v>
      </c>
      <c r="K2627" s="2" t="s">
        <v>30</v>
      </c>
      <c r="L2627" s="2" t="s">
        <v>519</v>
      </c>
      <c r="M2627" s="2" t="s">
        <v>59</v>
      </c>
      <c r="N2627" s="2" t="s">
        <v>631</v>
      </c>
      <c r="O2627" s="2" t="s">
        <v>304</v>
      </c>
      <c r="P2627" s="2" t="s">
        <v>2893</v>
      </c>
      <c r="Q2627" s="2" t="s">
        <v>343</v>
      </c>
      <c r="R2627" s="2" t="s">
        <v>369</v>
      </c>
      <c r="S2627" s="2" t="s">
        <v>34</v>
      </c>
      <c r="T2627" s="152">
        <v>3.8170000000000002</v>
      </c>
      <c r="U2627" s="2" t="s">
        <v>3097</v>
      </c>
      <c r="V2627" s="165">
        <v>1.9400000000000001E-2</v>
      </c>
      <c r="W2627" s="167">
        <v>4.5909999999999999E-2</v>
      </c>
      <c r="X2627" s="4" t="s">
        <v>602</v>
      </c>
      <c r="Y2627" s="4" t="s">
        <v>304</v>
      </c>
      <c r="Z2627" s="152">
        <v>31722.240000000002</v>
      </c>
      <c r="AA2627" s="162">
        <v>1</v>
      </c>
      <c r="AB2627" s="181">
        <v>90.53</v>
      </c>
      <c r="AD2627" s="152">
        <v>28.718</v>
      </c>
      <c r="AG2627" s="2" t="s">
        <v>36</v>
      </c>
      <c r="AH2627" s="167">
        <v>3.0000000000000001E-5</v>
      </c>
      <c r="AI2627" s="167">
        <v>6.0684517282275302E-3</v>
      </c>
      <c r="AJ2627" s="167">
        <v>1.1502725778165001E-3</v>
      </c>
    </row>
    <row r="2628" spans="1:36">
      <c r="A2628" s="2">
        <v>811</v>
      </c>
      <c r="B2628" s="2">
        <v>1412</v>
      </c>
      <c r="C2628" s="2" t="s">
        <v>3138</v>
      </c>
      <c r="D2628" s="2" t="s">
        <v>3139</v>
      </c>
      <c r="E2628" s="4" t="s">
        <v>347</v>
      </c>
      <c r="F2628" s="2" t="s">
        <v>3744</v>
      </c>
      <c r="G2628" s="2" t="s">
        <v>3745</v>
      </c>
      <c r="H2628" s="2" t="s">
        <v>350</v>
      </c>
      <c r="I2628" s="2" t="s">
        <v>1153</v>
      </c>
      <c r="J2628" s="2" t="s">
        <v>30</v>
      </c>
      <c r="K2628" s="2" t="s">
        <v>30</v>
      </c>
      <c r="L2628" s="2" t="s">
        <v>519</v>
      </c>
      <c r="M2628" s="2" t="s">
        <v>59</v>
      </c>
      <c r="N2628" s="2" t="s">
        <v>631</v>
      </c>
      <c r="O2628" s="2" t="s">
        <v>304</v>
      </c>
      <c r="P2628" s="2" t="s">
        <v>2882</v>
      </c>
      <c r="Q2628" s="2" t="s">
        <v>343</v>
      </c>
      <c r="R2628" s="2" t="s">
        <v>369</v>
      </c>
      <c r="S2628" s="2" t="s">
        <v>34</v>
      </c>
      <c r="T2628" s="152">
        <v>5.9130000000000003</v>
      </c>
      <c r="U2628" s="2" t="s">
        <v>3259</v>
      </c>
      <c r="V2628" s="165">
        <v>3.0499999999999999E-2</v>
      </c>
      <c r="W2628" s="167">
        <v>4.6960000000000002E-2</v>
      </c>
      <c r="X2628" s="4" t="s">
        <v>602</v>
      </c>
      <c r="Y2628" s="4" t="s">
        <v>304</v>
      </c>
      <c r="Z2628" s="152">
        <v>50257</v>
      </c>
      <c r="AA2628" s="162">
        <v>1</v>
      </c>
      <c r="AB2628" s="181">
        <v>91.15</v>
      </c>
      <c r="AD2628" s="152">
        <v>45.808999999999997</v>
      </c>
      <c r="AG2628" s="2" t="s">
        <v>36</v>
      </c>
      <c r="AH2628" s="167">
        <v>7.3999999999999996E-5</v>
      </c>
      <c r="AI2628" s="167">
        <v>9.6799868733449396E-3</v>
      </c>
      <c r="AJ2628" s="167">
        <v>1.8348376081232401E-3</v>
      </c>
    </row>
    <row r="2629" spans="1:36">
      <c r="A2629" s="2">
        <v>811</v>
      </c>
      <c r="B2629" s="2">
        <v>1412</v>
      </c>
      <c r="C2629" s="2" t="s">
        <v>3138</v>
      </c>
      <c r="D2629" s="2" t="s">
        <v>3139</v>
      </c>
      <c r="E2629" s="4" t="s">
        <v>347</v>
      </c>
      <c r="F2629" s="2" t="s">
        <v>3140</v>
      </c>
      <c r="G2629" s="2" t="s">
        <v>3141</v>
      </c>
      <c r="H2629" s="2" t="s">
        <v>350</v>
      </c>
      <c r="I2629" s="2" t="s">
        <v>1153</v>
      </c>
      <c r="J2629" s="2" t="s">
        <v>30</v>
      </c>
      <c r="K2629" s="2" t="s">
        <v>30</v>
      </c>
      <c r="L2629" s="2" t="s">
        <v>519</v>
      </c>
      <c r="M2629" s="2" t="s">
        <v>59</v>
      </c>
      <c r="N2629" s="2" t="s">
        <v>631</v>
      </c>
      <c r="O2629" s="2" t="s">
        <v>304</v>
      </c>
      <c r="P2629" s="2" t="s">
        <v>2882</v>
      </c>
      <c r="Q2629" s="2" t="s">
        <v>343</v>
      </c>
      <c r="R2629" s="2" t="s">
        <v>369</v>
      </c>
      <c r="S2629" s="2" t="s">
        <v>34</v>
      </c>
      <c r="T2629" s="152">
        <v>0.98699999999999999</v>
      </c>
      <c r="U2629" s="2" t="s">
        <v>2926</v>
      </c>
      <c r="V2629" s="165">
        <v>2.9100000000000001E-2</v>
      </c>
      <c r="W2629" s="167">
        <v>4.8590000000000001E-2</v>
      </c>
      <c r="X2629" s="4" t="s">
        <v>602</v>
      </c>
      <c r="Y2629" s="4" t="s">
        <v>304</v>
      </c>
      <c r="Z2629" s="152">
        <v>48000</v>
      </c>
      <c r="AA2629" s="162">
        <v>1</v>
      </c>
      <c r="AB2629" s="181">
        <v>98.2</v>
      </c>
      <c r="AD2629" s="152">
        <v>47.136000000000003</v>
      </c>
      <c r="AG2629" s="2" t="s">
        <v>36</v>
      </c>
      <c r="AH2629" s="167">
        <v>8.0000000000000007E-5</v>
      </c>
      <c r="AI2629" s="167">
        <v>9.9603422121101095E-3</v>
      </c>
      <c r="AJ2629" s="167">
        <v>1.8879788495252199E-3</v>
      </c>
    </row>
    <row r="2630" spans="1:36">
      <c r="A2630" s="2">
        <v>811</v>
      </c>
      <c r="B2630" s="2">
        <v>1412</v>
      </c>
      <c r="C2630" s="2" t="s">
        <v>3138</v>
      </c>
      <c r="D2630" s="2" t="s">
        <v>3139</v>
      </c>
      <c r="E2630" s="4" t="s">
        <v>347</v>
      </c>
      <c r="F2630" s="2" t="s">
        <v>3142</v>
      </c>
      <c r="G2630" s="2" t="s">
        <v>3143</v>
      </c>
      <c r="H2630" s="2" t="s">
        <v>350</v>
      </c>
      <c r="I2630" s="2" t="s">
        <v>1153</v>
      </c>
      <c r="J2630" s="2" t="s">
        <v>30</v>
      </c>
      <c r="K2630" s="2" t="s">
        <v>30</v>
      </c>
      <c r="L2630" s="2" t="s">
        <v>519</v>
      </c>
      <c r="M2630" s="2" t="s">
        <v>59</v>
      </c>
      <c r="N2630" s="2" t="s">
        <v>631</v>
      </c>
      <c r="O2630" s="2" t="s">
        <v>304</v>
      </c>
      <c r="P2630" s="2" t="s">
        <v>2882</v>
      </c>
      <c r="Q2630" s="2" t="s">
        <v>343</v>
      </c>
      <c r="R2630" s="2" t="s">
        <v>369</v>
      </c>
      <c r="S2630" s="2" t="s">
        <v>34</v>
      </c>
      <c r="T2630" s="152">
        <v>5.0869999999999997</v>
      </c>
      <c r="U2630" s="2" t="s">
        <v>3144</v>
      </c>
      <c r="V2630" s="165">
        <v>3.0499999999999999E-2</v>
      </c>
      <c r="W2630" s="167">
        <v>4.6460000000000001E-2</v>
      </c>
      <c r="X2630" s="4" t="s">
        <v>602</v>
      </c>
      <c r="Y2630" s="4" t="s">
        <v>304</v>
      </c>
      <c r="Z2630" s="152">
        <v>34412</v>
      </c>
      <c r="AA2630" s="162">
        <v>1</v>
      </c>
      <c r="AB2630" s="181">
        <v>92.57</v>
      </c>
      <c r="AD2630" s="152">
        <v>31.855</v>
      </c>
      <c r="AG2630" s="2" t="s">
        <v>36</v>
      </c>
      <c r="AH2630" s="167">
        <v>4.6999999999999997E-5</v>
      </c>
      <c r="AI2630" s="167">
        <v>6.7313428737109703E-3</v>
      </c>
      <c r="AJ2630" s="167">
        <v>1.2759233271139099E-3</v>
      </c>
    </row>
    <row r="2631" spans="1:36">
      <c r="A2631" s="2">
        <v>811</v>
      </c>
      <c r="B2631" s="2">
        <v>1412</v>
      </c>
      <c r="C2631" s="2" t="s">
        <v>2414</v>
      </c>
      <c r="D2631" s="2" t="s">
        <v>2415</v>
      </c>
      <c r="E2631" s="4" t="s">
        <v>347</v>
      </c>
      <c r="F2631" s="2" t="s">
        <v>3159</v>
      </c>
      <c r="G2631" s="2" t="s">
        <v>3160</v>
      </c>
      <c r="H2631" s="2" t="s">
        <v>350</v>
      </c>
      <c r="I2631" s="2" t="s">
        <v>1153</v>
      </c>
      <c r="J2631" s="2" t="s">
        <v>30</v>
      </c>
      <c r="K2631" s="2" t="s">
        <v>30</v>
      </c>
      <c r="L2631" s="2" t="s">
        <v>519</v>
      </c>
      <c r="M2631" s="2" t="s">
        <v>59</v>
      </c>
      <c r="N2631" s="2" t="s">
        <v>637</v>
      </c>
      <c r="O2631" s="2" t="s">
        <v>304</v>
      </c>
      <c r="P2631" s="2" t="s">
        <v>2886</v>
      </c>
      <c r="Q2631" s="2" t="s">
        <v>343</v>
      </c>
      <c r="R2631" s="2" t="s">
        <v>369</v>
      </c>
      <c r="S2631" s="2" t="s">
        <v>34</v>
      </c>
      <c r="T2631" s="152">
        <v>2.06</v>
      </c>
      <c r="U2631" s="2" t="s">
        <v>2902</v>
      </c>
      <c r="V2631" s="165">
        <v>2.1999999999999999E-2</v>
      </c>
      <c r="W2631" s="167">
        <v>4.895E-2</v>
      </c>
      <c r="X2631" s="4" t="s">
        <v>602</v>
      </c>
      <c r="Y2631" s="4" t="s">
        <v>304</v>
      </c>
      <c r="Z2631" s="152">
        <v>12000</v>
      </c>
      <c r="AA2631" s="162">
        <v>1</v>
      </c>
      <c r="AB2631" s="181">
        <v>94.79</v>
      </c>
      <c r="AD2631" s="152">
        <v>11.375</v>
      </c>
      <c r="AG2631" s="2" t="s">
        <v>36</v>
      </c>
      <c r="AH2631" s="167">
        <v>1.4E-5</v>
      </c>
      <c r="AI2631" s="167">
        <v>2.4036172054122101E-3</v>
      </c>
      <c r="AJ2631" s="167">
        <v>4.5560467196154801E-4</v>
      </c>
    </row>
    <row r="2632" spans="1:36">
      <c r="A2632" s="2">
        <v>811</v>
      </c>
      <c r="B2632" s="2">
        <v>1412</v>
      </c>
      <c r="C2632" s="2" t="s">
        <v>2414</v>
      </c>
      <c r="D2632" s="2" t="s">
        <v>2415</v>
      </c>
      <c r="E2632" s="4" t="s">
        <v>347</v>
      </c>
      <c r="F2632" s="2" t="s">
        <v>3161</v>
      </c>
      <c r="G2632" s="2" t="s">
        <v>3162</v>
      </c>
      <c r="H2632" s="2" t="s">
        <v>350</v>
      </c>
      <c r="I2632" s="2" t="s">
        <v>1153</v>
      </c>
      <c r="J2632" s="2" t="s">
        <v>30</v>
      </c>
      <c r="K2632" s="2" t="s">
        <v>30</v>
      </c>
      <c r="L2632" s="2" t="s">
        <v>519</v>
      </c>
      <c r="M2632" s="2" t="s">
        <v>59</v>
      </c>
      <c r="N2632" s="2" t="s">
        <v>637</v>
      </c>
      <c r="O2632" s="2" t="s">
        <v>304</v>
      </c>
      <c r="P2632" s="2" t="s">
        <v>2886</v>
      </c>
      <c r="Q2632" s="2" t="s">
        <v>343</v>
      </c>
      <c r="R2632" s="2" t="s">
        <v>369</v>
      </c>
      <c r="S2632" s="2" t="s">
        <v>34</v>
      </c>
      <c r="T2632" s="152">
        <v>2.9449999999999998</v>
      </c>
      <c r="U2632" s="2" t="s">
        <v>3163</v>
      </c>
      <c r="V2632" s="165">
        <v>2.7400000000000001E-2</v>
      </c>
      <c r="W2632" s="167">
        <v>4.8149999999999998E-2</v>
      </c>
      <c r="X2632" s="4" t="s">
        <v>602</v>
      </c>
      <c r="Y2632" s="4" t="s">
        <v>304</v>
      </c>
      <c r="Z2632" s="152">
        <v>23000</v>
      </c>
      <c r="AA2632" s="162">
        <v>1</v>
      </c>
      <c r="AB2632" s="181">
        <v>95.36</v>
      </c>
      <c r="AD2632" s="152">
        <v>21.933</v>
      </c>
      <c r="AG2632" s="2" t="s">
        <v>36</v>
      </c>
      <c r="AH2632" s="167">
        <v>3.1000000000000001E-5</v>
      </c>
      <c r="AI2632" s="167">
        <v>4.6346358127496703E-3</v>
      </c>
      <c r="AJ2632" s="167">
        <v>8.7849334926312899E-4</v>
      </c>
    </row>
    <row r="2633" spans="1:36">
      <c r="A2633" s="2">
        <v>811</v>
      </c>
      <c r="B2633" s="2">
        <v>1412</v>
      </c>
      <c r="C2633" s="2" t="s">
        <v>3164</v>
      </c>
      <c r="D2633" s="2" t="s">
        <v>3165</v>
      </c>
      <c r="E2633" s="4" t="s">
        <v>347</v>
      </c>
      <c r="F2633" s="2" t="s">
        <v>3175</v>
      </c>
      <c r="G2633" s="2" t="s">
        <v>3176</v>
      </c>
      <c r="H2633" s="2" t="s">
        <v>350</v>
      </c>
      <c r="I2633" s="2" t="s">
        <v>942</v>
      </c>
      <c r="J2633" s="2" t="s">
        <v>30</v>
      </c>
      <c r="K2633" s="2" t="s">
        <v>30</v>
      </c>
      <c r="L2633" s="2" t="s">
        <v>519</v>
      </c>
      <c r="M2633" s="2" t="s">
        <v>59</v>
      </c>
      <c r="N2633" s="2" t="s">
        <v>626</v>
      </c>
      <c r="O2633" s="2" t="s">
        <v>304</v>
      </c>
      <c r="P2633" s="2" t="s">
        <v>342</v>
      </c>
      <c r="Q2633" s="2" t="s">
        <v>343</v>
      </c>
      <c r="R2633" s="2" t="s">
        <v>369</v>
      </c>
      <c r="S2633" s="2" t="s">
        <v>34</v>
      </c>
      <c r="T2633" s="152">
        <v>10.196</v>
      </c>
      <c r="U2633" s="2" t="s">
        <v>98</v>
      </c>
      <c r="V2633" s="165">
        <v>1.2500000000000001E-2</v>
      </c>
      <c r="W2633" s="167">
        <v>2.793E-2</v>
      </c>
      <c r="X2633" s="4" t="s">
        <v>602</v>
      </c>
      <c r="Y2633" s="4" t="s">
        <v>304</v>
      </c>
      <c r="Z2633" s="152">
        <v>75000</v>
      </c>
      <c r="AA2633" s="162">
        <v>1</v>
      </c>
      <c r="AB2633" s="181">
        <v>98.88</v>
      </c>
      <c r="AD2633" s="152">
        <v>74.16</v>
      </c>
      <c r="AG2633" s="2" t="s">
        <v>36</v>
      </c>
      <c r="AH2633" s="167">
        <v>1.7E-5</v>
      </c>
      <c r="AI2633" s="167">
        <v>1.5670803174857501E-2</v>
      </c>
      <c r="AJ2633" s="167">
        <v>2.9703944221145299E-3</v>
      </c>
    </row>
    <row r="2634" spans="1:36">
      <c r="A2634" s="2">
        <v>811</v>
      </c>
      <c r="B2634" s="2">
        <v>1412</v>
      </c>
      <c r="C2634" s="2" t="s">
        <v>3194</v>
      </c>
      <c r="D2634" s="2" t="s">
        <v>3195</v>
      </c>
      <c r="E2634" s="4" t="s">
        <v>347</v>
      </c>
      <c r="F2634" s="2" t="s">
        <v>3196</v>
      </c>
      <c r="G2634" s="2" t="s">
        <v>3197</v>
      </c>
      <c r="H2634" s="2" t="s">
        <v>350</v>
      </c>
      <c r="I2634" s="2" t="s">
        <v>942</v>
      </c>
      <c r="J2634" s="2" t="s">
        <v>30</v>
      </c>
      <c r="K2634" s="2" t="s">
        <v>30</v>
      </c>
      <c r="L2634" s="2" t="s">
        <v>519</v>
      </c>
      <c r="M2634" s="2" t="s">
        <v>59</v>
      </c>
      <c r="N2634" s="2" t="s">
        <v>650</v>
      </c>
      <c r="O2634" s="2" t="s">
        <v>304</v>
      </c>
      <c r="P2634" s="2" t="s">
        <v>2882</v>
      </c>
      <c r="Q2634" s="2" t="s">
        <v>343</v>
      </c>
      <c r="R2634" s="2" t="s">
        <v>369</v>
      </c>
      <c r="S2634" s="2" t="s">
        <v>34</v>
      </c>
      <c r="T2634" s="152">
        <v>2.9750000000000001</v>
      </c>
      <c r="U2634" s="2" t="s">
        <v>3198</v>
      </c>
      <c r="V2634" s="165">
        <v>2.4E-2</v>
      </c>
      <c r="W2634" s="167">
        <v>2.9590000000000002E-2</v>
      </c>
      <c r="X2634" s="4" t="s">
        <v>602</v>
      </c>
      <c r="Y2634" s="4" t="s">
        <v>304</v>
      </c>
      <c r="Z2634" s="152">
        <v>18513.16</v>
      </c>
      <c r="AA2634" s="162">
        <v>1</v>
      </c>
      <c r="AB2634" s="181">
        <v>117.41</v>
      </c>
      <c r="AD2634" s="152">
        <v>21.736000000000001</v>
      </c>
      <c r="AG2634" s="2" t="s">
        <v>36</v>
      </c>
      <c r="AH2634" s="167">
        <v>1.5999999999999999E-5</v>
      </c>
      <c r="AI2634" s="167">
        <v>4.5931135000688303E-3</v>
      </c>
      <c r="AJ2634" s="167">
        <v>8.7062281163948299E-4</v>
      </c>
    </row>
    <row r="2635" spans="1:36">
      <c r="A2635" s="2">
        <v>811</v>
      </c>
      <c r="B2635" s="2">
        <v>1412</v>
      </c>
      <c r="C2635" s="2" t="s">
        <v>2099</v>
      </c>
      <c r="D2635" s="2" t="s">
        <v>2100</v>
      </c>
      <c r="E2635" s="4" t="s">
        <v>347</v>
      </c>
      <c r="F2635" s="2" t="s">
        <v>3209</v>
      </c>
      <c r="G2635" s="2" t="s">
        <v>3210</v>
      </c>
      <c r="H2635" s="2" t="s">
        <v>350</v>
      </c>
      <c r="I2635" s="2" t="s">
        <v>1153</v>
      </c>
      <c r="J2635" s="2" t="s">
        <v>30</v>
      </c>
      <c r="K2635" s="2" t="s">
        <v>30</v>
      </c>
      <c r="L2635" s="2" t="s">
        <v>519</v>
      </c>
      <c r="M2635" s="2" t="s">
        <v>59</v>
      </c>
      <c r="N2635" s="2" t="s">
        <v>631</v>
      </c>
      <c r="O2635" s="2" t="s">
        <v>304</v>
      </c>
      <c r="P2635" s="2" t="s">
        <v>2882</v>
      </c>
      <c r="Q2635" s="2" t="s">
        <v>343</v>
      </c>
      <c r="R2635" s="2" t="s">
        <v>369</v>
      </c>
      <c r="S2635" s="2" t="s">
        <v>34</v>
      </c>
      <c r="T2635" s="152">
        <v>1.56</v>
      </c>
      <c r="U2635" s="2" t="s">
        <v>3211</v>
      </c>
      <c r="V2635" s="165">
        <v>4.7E-2</v>
      </c>
      <c r="W2635" s="167">
        <v>4.385E-2</v>
      </c>
      <c r="X2635" s="4" t="s">
        <v>602</v>
      </c>
      <c r="Y2635" s="4" t="s">
        <v>304</v>
      </c>
      <c r="Z2635" s="152">
        <v>20000</v>
      </c>
      <c r="AA2635" s="162">
        <v>1</v>
      </c>
      <c r="AB2635" s="181">
        <v>102.06</v>
      </c>
      <c r="AD2635" s="152">
        <v>20.411999999999999</v>
      </c>
      <c r="AG2635" s="2" t="s">
        <v>36</v>
      </c>
      <c r="AH2635" s="167">
        <v>2.1999999999999999E-5</v>
      </c>
      <c r="AI2635" s="167">
        <v>4.3132744660894298E-3</v>
      </c>
      <c r="AJ2635" s="167">
        <v>8.17579435601428E-4</v>
      </c>
    </row>
    <row r="2636" spans="1:36">
      <c r="A2636" s="2">
        <v>811</v>
      </c>
      <c r="B2636" s="2">
        <v>1412</v>
      </c>
      <c r="C2636" s="2" t="s">
        <v>2099</v>
      </c>
      <c r="D2636" s="2" t="s">
        <v>2100</v>
      </c>
      <c r="E2636" s="4" t="s">
        <v>347</v>
      </c>
      <c r="F2636" s="2" t="s">
        <v>3212</v>
      </c>
      <c r="G2636" s="2" t="s">
        <v>3213</v>
      </c>
      <c r="H2636" s="2" t="s">
        <v>350</v>
      </c>
      <c r="I2636" s="2" t="s">
        <v>1153</v>
      </c>
      <c r="J2636" s="2" t="s">
        <v>30</v>
      </c>
      <c r="K2636" s="2" t="s">
        <v>30</v>
      </c>
      <c r="L2636" s="2" t="s">
        <v>519</v>
      </c>
      <c r="M2636" s="2" t="s">
        <v>59</v>
      </c>
      <c r="N2636" s="2" t="s">
        <v>631</v>
      </c>
      <c r="O2636" s="2" t="s">
        <v>304</v>
      </c>
      <c r="P2636" s="2" t="s">
        <v>2882</v>
      </c>
      <c r="Q2636" s="2" t="s">
        <v>343</v>
      </c>
      <c r="R2636" s="2" t="s">
        <v>369</v>
      </c>
      <c r="S2636" s="2" t="s">
        <v>34</v>
      </c>
      <c r="T2636" s="152">
        <v>4.694</v>
      </c>
      <c r="U2636" s="2" t="s">
        <v>3214</v>
      </c>
      <c r="V2636" s="165">
        <v>5.2499999999999998E-2</v>
      </c>
      <c r="W2636" s="167">
        <v>4.6530000000000002E-2</v>
      </c>
      <c r="X2636" s="4" t="s">
        <v>602</v>
      </c>
      <c r="Y2636" s="4" t="s">
        <v>304</v>
      </c>
      <c r="Z2636" s="152">
        <v>90000</v>
      </c>
      <c r="AA2636" s="162">
        <v>1</v>
      </c>
      <c r="AB2636" s="181">
        <v>103.89</v>
      </c>
      <c r="AD2636" s="152">
        <v>93.501000000000005</v>
      </c>
      <c r="AG2636" s="2" t="s">
        <v>36</v>
      </c>
      <c r="AH2636" s="167">
        <v>1.8000000000000001E-4</v>
      </c>
      <c r="AI2636" s="167">
        <v>1.9757763857232401E-2</v>
      </c>
      <c r="AJ2636" s="167">
        <v>3.7450761712800799E-3</v>
      </c>
    </row>
    <row r="2637" spans="1:36">
      <c r="A2637" s="2">
        <v>811</v>
      </c>
      <c r="B2637" s="2">
        <v>1412</v>
      </c>
      <c r="C2637" s="2" t="s">
        <v>3205</v>
      </c>
      <c r="D2637" s="2" t="s">
        <v>3206</v>
      </c>
      <c r="E2637" s="4" t="s">
        <v>347</v>
      </c>
      <c r="F2637" s="2" t="s">
        <v>3218</v>
      </c>
      <c r="G2637" s="2" t="s">
        <v>3219</v>
      </c>
      <c r="H2637" s="2" t="s">
        <v>350</v>
      </c>
      <c r="I2637" s="2" t="s">
        <v>1153</v>
      </c>
      <c r="J2637" s="2" t="s">
        <v>30</v>
      </c>
      <c r="K2637" s="2" t="s">
        <v>30</v>
      </c>
      <c r="L2637" s="2" t="s">
        <v>519</v>
      </c>
      <c r="M2637" s="2" t="s">
        <v>59</v>
      </c>
      <c r="N2637" s="2" t="s">
        <v>665</v>
      </c>
      <c r="O2637" s="2" t="s">
        <v>304</v>
      </c>
      <c r="P2637" s="2" t="s">
        <v>2882</v>
      </c>
      <c r="Q2637" s="2" t="s">
        <v>343</v>
      </c>
      <c r="R2637" s="2" t="s">
        <v>369</v>
      </c>
      <c r="S2637" s="2" t="s">
        <v>34</v>
      </c>
      <c r="T2637" s="152">
        <v>7.202</v>
      </c>
      <c r="U2637" s="2" t="s">
        <v>3220</v>
      </c>
      <c r="V2637" s="165">
        <v>5.3100000000000001E-2</v>
      </c>
      <c r="W2637" s="167">
        <v>4.9430000000000002E-2</v>
      </c>
      <c r="X2637" s="4" t="s">
        <v>602</v>
      </c>
      <c r="Y2637" s="4" t="s">
        <v>304</v>
      </c>
      <c r="Z2637" s="152">
        <v>81226</v>
      </c>
      <c r="AA2637" s="162">
        <v>1</v>
      </c>
      <c r="AB2637" s="181">
        <v>105.3</v>
      </c>
      <c r="AD2637" s="152">
        <v>85.531000000000006</v>
      </c>
      <c r="AG2637" s="2" t="s">
        <v>36</v>
      </c>
      <c r="AH2637" s="167">
        <v>6.3999999999999997E-5</v>
      </c>
      <c r="AI2637" s="167">
        <v>1.8073612750688701E-2</v>
      </c>
      <c r="AJ2637" s="167">
        <v>3.42584600821468E-3</v>
      </c>
    </row>
    <row r="2638" spans="1:36">
      <c r="A2638" s="2">
        <v>811</v>
      </c>
      <c r="B2638" s="2">
        <v>1412</v>
      </c>
      <c r="C2638" s="2" t="s">
        <v>337</v>
      </c>
      <c r="D2638" s="2" t="s">
        <v>346</v>
      </c>
      <c r="E2638" s="4" t="s">
        <v>347</v>
      </c>
      <c r="F2638" s="2" t="s">
        <v>3229</v>
      </c>
      <c r="G2638" s="2" t="s">
        <v>3230</v>
      </c>
      <c r="H2638" s="2" t="s">
        <v>350</v>
      </c>
      <c r="I2638" s="2" t="s">
        <v>942</v>
      </c>
      <c r="J2638" s="2" t="s">
        <v>30</v>
      </c>
      <c r="K2638" s="2" t="s">
        <v>30</v>
      </c>
      <c r="L2638" s="2" t="s">
        <v>519</v>
      </c>
      <c r="M2638" s="2" t="s">
        <v>59</v>
      </c>
      <c r="N2638" s="2" t="s">
        <v>634</v>
      </c>
      <c r="O2638" s="2" t="s">
        <v>304</v>
      </c>
      <c r="P2638" s="2" t="s">
        <v>342</v>
      </c>
      <c r="Q2638" s="2" t="s">
        <v>343</v>
      </c>
      <c r="R2638" s="2" t="s">
        <v>369</v>
      </c>
      <c r="S2638" s="2" t="s">
        <v>34</v>
      </c>
      <c r="T2638" s="152">
        <v>4.3920000000000003</v>
      </c>
      <c r="U2638" s="2" t="s">
        <v>3231</v>
      </c>
      <c r="V2638" s="165">
        <v>1E-3</v>
      </c>
      <c r="W2638" s="167">
        <v>2.581E-2</v>
      </c>
      <c r="X2638" s="4" t="s">
        <v>602</v>
      </c>
      <c r="Y2638" s="4" t="s">
        <v>304</v>
      </c>
      <c r="Z2638" s="152">
        <v>25000</v>
      </c>
      <c r="AA2638" s="162">
        <v>1</v>
      </c>
      <c r="AB2638" s="181">
        <v>102.6</v>
      </c>
      <c r="AD2638" s="152">
        <v>25.65</v>
      </c>
      <c r="AG2638" s="2" t="s">
        <v>36</v>
      </c>
      <c r="AH2638" s="167">
        <v>6.0000000000000002E-6</v>
      </c>
      <c r="AI2638" s="167">
        <v>5.4201200301388398E-3</v>
      </c>
      <c r="AJ2638" s="167">
        <v>1.0273815659012601E-3</v>
      </c>
    </row>
    <row r="2639" spans="1:36">
      <c r="A2639" s="2">
        <v>811</v>
      </c>
      <c r="B2639" s="2">
        <v>1412</v>
      </c>
      <c r="C2639" s="2" t="s">
        <v>337</v>
      </c>
      <c r="D2639" s="2" t="s">
        <v>346</v>
      </c>
      <c r="E2639" s="4" t="s">
        <v>347</v>
      </c>
      <c r="F2639" s="2" t="s">
        <v>3779</v>
      </c>
      <c r="G2639" s="2" t="s">
        <v>3780</v>
      </c>
      <c r="H2639" s="2" t="s">
        <v>350</v>
      </c>
      <c r="I2639" s="2" t="s">
        <v>942</v>
      </c>
      <c r="J2639" s="2" t="s">
        <v>30</v>
      </c>
      <c r="K2639" s="2" t="s">
        <v>30</v>
      </c>
      <c r="L2639" s="2" t="s">
        <v>519</v>
      </c>
      <c r="M2639" s="2" t="s">
        <v>31</v>
      </c>
      <c r="N2639" s="2" t="s">
        <v>634</v>
      </c>
      <c r="O2639" s="2" t="s">
        <v>304</v>
      </c>
      <c r="P2639" s="2" t="s">
        <v>2882</v>
      </c>
      <c r="Q2639" s="2" t="s">
        <v>343</v>
      </c>
      <c r="R2639" s="2" t="s">
        <v>369</v>
      </c>
      <c r="S2639" s="2" t="s">
        <v>34</v>
      </c>
      <c r="T2639" s="152">
        <v>5.2320000000000002</v>
      </c>
      <c r="U2639" s="2" t="s">
        <v>3781</v>
      </c>
      <c r="V2639" s="165">
        <v>3.1E-2</v>
      </c>
      <c r="W2639" s="167">
        <v>2.937E-2</v>
      </c>
      <c r="X2639" s="4" t="s">
        <v>602</v>
      </c>
      <c r="Y2639" s="4" t="s">
        <v>304</v>
      </c>
      <c r="Z2639" s="152">
        <v>24000</v>
      </c>
      <c r="AA2639" s="162">
        <v>1</v>
      </c>
      <c r="AB2639" s="181">
        <v>103.76</v>
      </c>
      <c r="AD2639" s="152">
        <v>24.902000000000001</v>
      </c>
      <c r="AG2639" s="2" t="s">
        <v>36</v>
      </c>
      <c r="AH2639" s="167">
        <v>1.5999999999999999E-5</v>
      </c>
      <c r="AI2639" s="167">
        <v>5.2621441340557299E-3</v>
      </c>
      <c r="AJ2639" s="167">
        <v>9.97437298506809E-4</v>
      </c>
    </row>
    <row r="2640" spans="1:36">
      <c r="A2640" s="2">
        <v>811</v>
      </c>
      <c r="B2640" s="2">
        <v>1412</v>
      </c>
      <c r="C2640" s="2" t="s">
        <v>3232</v>
      </c>
      <c r="D2640" s="2" t="s">
        <v>3233</v>
      </c>
      <c r="E2640" s="4" t="s">
        <v>347</v>
      </c>
      <c r="F2640" s="2" t="s">
        <v>3957</v>
      </c>
      <c r="G2640" s="2" t="s">
        <v>3958</v>
      </c>
      <c r="H2640" s="2" t="s">
        <v>350</v>
      </c>
      <c r="I2640" s="2" t="s">
        <v>1153</v>
      </c>
      <c r="J2640" s="2" t="s">
        <v>30</v>
      </c>
      <c r="K2640" s="2" t="s">
        <v>140</v>
      </c>
      <c r="L2640" s="2" t="s">
        <v>519</v>
      </c>
      <c r="M2640" s="2" t="s">
        <v>59</v>
      </c>
      <c r="N2640" s="2" t="s">
        <v>651</v>
      </c>
      <c r="O2640" s="2" t="s">
        <v>304</v>
      </c>
      <c r="P2640" s="2" t="s">
        <v>2886</v>
      </c>
      <c r="Q2640" s="2" t="s">
        <v>343</v>
      </c>
      <c r="R2640" s="2" t="s">
        <v>369</v>
      </c>
      <c r="S2640" s="2" t="s">
        <v>34</v>
      </c>
      <c r="T2640" s="152">
        <v>0.41399999999999998</v>
      </c>
      <c r="U2640" s="2" t="s">
        <v>199</v>
      </c>
      <c r="V2640" s="165">
        <v>3.95E-2</v>
      </c>
      <c r="W2640" s="167">
        <v>5.1709999999999999E-2</v>
      </c>
      <c r="X2640" s="4" t="s">
        <v>602</v>
      </c>
      <c r="Y2640" s="4" t="s">
        <v>304</v>
      </c>
      <c r="Z2640" s="152">
        <v>27550</v>
      </c>
      <c r="AA2640" s="162">
        <v>1</v>
      </c>
      <c r="AB2640" s="181">
        <v>99.87</v>
      </c>
      <c r="AD2640" s="152">
        <v>27.513999999999999</v>
      </c>
      <c r="AG2640" s="2" t="s">
        <v>36</v>
      </c>
      <c r="AH2640" s="167">
        <v>8.7999999999999998E-5</v>
      </c>
      <c r="AI2640" s="167">
        <v>5.8140423092181504E-3</v>
      </c>
      <c r="AJ2640" s="167">
        <v>1.1020493750408199E-3</v>
      </c>
    </row>
    <row r="2641" spans="1:36">
      <c r="A2641" s="2">
        <v>811</v>
      </c>
      <c r="B2641" s="2">
        <v>1412</v>
      </c>
      <c r="C2641" s="2" t="s">
        <v>3232</v>
      </c>
      <c r="D2641" s="2" t="s">
        <v>3233</v>
      </c>
      <c r="E2641" s="4" t="s">
        <v>347</v>
      </c>
      <c r="F2641" s="2" t="s">
        <v>3234</v>
      </c>
      <c r="G2641" s="2" t="s">
        <v>3235</v>
      </c>
      <c r="H2641" s="2" t="s">
        <v>350</v>
      </c>
      <c r="I2641" s="2" t="s">
        <v>1153</v>
      </c>
      <c r="J2641" s="2" t="s">
        <v>30</v>
      </c>
      <c r="K2641" s="2" t="s">
        <v>140</v>
      </c>
      <c r="L2641" s="2" t="s">
        <v>519</v>
      </c>
      <c r="M2641" s="2" t="s">
        <v>59</v>
      </c>
      <c r="N2641" s="2" t="s">
        <v>651</v>
      </c>
      <c r="O2641" s="2" t="s">
        <v>304</v>
      </c>
      <c r="P2641" s="2" t="s">
        <v>2886</v>
      </c>
      <c r="Q2641" s="2" t="s">
        <v>343</v>
      </c>
      <c r="R2641" s="2" t="s">
        <v>369</v>
      </c>
      <c r="S2641" s="2" t="s">
        <v>34</v>
      </c>
      <c r="T2641" s="152">
        <v>1.7390000000000001</v>
      </c>
      <c r="U2641" s="2" t="s">
        <v>3236</v>
      </c>
      <c r="V2641" s="165">
        <v>5.7500000000000002E-2</v>
      </c>
      <c r="W2641" s="167">
        <v>5.7529999999999998E-2</v>
      </c>
      <c r="X2641" s="4" t="s">
        <v>602</v>
      </c>
      <c r="Y2641" s="4" t="s">
        <v>304</v>
      </c>
      <c r="Z2641" s="152">
        <v>21000</v>
      </c>
      <c r="AA2641" s="162">
        <v>1</v>
      </c>
      <c r="AB2641" s="181">
        <v>101.11</v>
      </c>
      <c r="AD2641" s="152">
        <v>21.233000000000001</v>
      </c>
      <c r="AG2641" s="2" t="s">
        <v>36</v>
      </c>
      <c r="AH2641" s="167">
        <v>2.3E-5</v>
      </c>
      <c r="AI2641" s="167">
        <v>4.4867817002705998E-3</v>
      </c>
      <c r="AJ2641" s="167">
        <v>8.5046766186893405E-4</v>
      </c>
    </row>
    <row r="2642" spans="1:36">
      <c r="A2642" s="2">
        <v>811</v>
      </c>
      <c r="B2642" s="2">
        <v>1412</v>
      </c>
      <c r="C2642" s="2" t="s">
        <v>3232</v>
      </c>
      <c r="D2642" s="2" t="s">
        <v>3233</v>
      </c>
      <c r="E2642" s="4" t="s">
        <v>347</v>
      </c>
      <c r="F2642" s="2" t="s">
        <v>3237</v>
      </c>
      <c r="G2642" s="2" t="s">
        <v>3238</v>
      </c>
      <c r="H2642" s="2" t="s">
        <v>350</v>
      </c>
      <c r="I2642" s="2" t="s">
        <v>1153</v>
      </c>
      <c r="J2642" s="2" t="s">
        <v>30</v>
      </c>
      <c r="K2642" s="2" t="s">
        <v>140</v>
      </c>
      <c r="L2642" s="2" t="s">
        <v>519</v>
      </c>
      <c r="M2642" s="2" t="s">
        <v>31</v>
      </c>
      <c r="N2642" s="2" t="s">
        <v>651</v>
      </c>
      <c r="O2642" s="2" t="s">
        <v>304</v>
      </c>
      <c r="P2642" s="2" t="s">
        <v>2893</v>
      </c>
      <c r="Q2642" s="2" t="s">
        <v>343</v>
      </c>
      <c r="R2642" s="2" t="s">
        <v>369</v>
      </c>
      <c r="S2642" s="2" t="s">
        <v>34</v>
      </c>
      <c r="T2642" s="152">
        <v>3.6139999999999999</v>
      </c>
      <c r="U2642" s="2" t="s">
        <v>3239</v>
      </c>
      <c r="V2642" s="165">
        <v>5.5300000000000002E-2</v>
      </c>
      <c r="W2642" s="167">
        <v>5.4530000000000002E-2</v>
      </c>
      <c r="X2642" s="4" t="s">
        <v>602</v>
      </c>
      <c r="Y2642" s="4" t="s">
        <v>304</v>
      </c>
      <c r="Z2642" s="152">
        <v>13000</v>
      </c>
      <c r="AA2642" s="162">
        <v>1</v>
      </c>
      <c r="AB2642" s="181">
        <v>102.88</v>
      </c>
      <c r="AD2642" s="152">
        <v>13.374000000000001</v>
      </c>
      <c r="AG2642" s="2" t="s">
        <v>36</v>
      </c>
      <c r="AH2642" s="167">
        <v>1.2999999999999999E-5</v>
      </c>
      <c r="AI2642" s="167">
        <v>2.8261541259683798E-3</v>
      </c>
      <c r="AJ2642" s="167">
        <v>5.3569637485340602E-4</v>
      </c>
    </row>
    <row r="2643" spans="1:36">
      <c r="A2643" s="2">
        <v>811</v>
      </c>
      <c r="B2643" s="2">
        <v>1412</v>
      </c>
      <c r="C2643" s="2" t="s">
        <v>2109</v>
      </c>
      <c r="D2643" s="2" t="s">
        <v>2110</v>
      </c>
      <c r="E2643" s="4" t="s">
        <v>347</v>
      </c>
      <c r="F2643" s="2" t="s">
        <v>3240</v>
      </c>
      <c r="G2643" s="2" t="s">
        <v>3241</v>
      </c>
      <c r="H2643" s="2" t="s">
        <v>350</v>
      </c>
      <c r="I2643" s="2" t="s">
        <v>942</v>
      </c>
      <c r="J2643" s="2" t="s">
        <v>30</v>
      </c>
      <c r="K2643" s="2" t="s">
        <v>30</v>
      </c>
      <c r="L2643" s="2" t="s">
        <v>519</v>
      </c>
      <c r="M2643" s="2" t="s">
        <v>59</v>
      </c>
      <c r="N2643" s="2" t="s">
        <v>650</v>
      </c>
      <c r="O2643" s="2" t="s">
        <v>304</v>
      </c>
      <c r="P2643" s="2" t="s">
        <v>2893</v>
      </c>
      <c r="Q2643" s="2" t="s">
        <v>343</v>
      </c>
      <c r="R2643" s="2" t="s">
        <v>369</v>
      </c>
      <c r="S2643" s="2" t="s">
        <v>34</v>
      </c>
      <c r="T2643" s="152">
        <v>5.1150000000000002</v>
      </c>
      <c r="U2643" s="2" t="s">
        <v>3242</v>
      </c>
      <c r="V2643" s="165">
        <v>3.5000000000000001E-3</v>
      </c>
      <c r="W2643" s="167">
        <v>2.9239999999999999E-2</v>
      </c>
      <c r="X2643" s="4" t="s">
        <v>602</v>
      </c>
      <c r="Y2643" s="4" t="s">
        <v>304</v>
      </c>
      <c r="Z2643" s="152">
        <v>57950</v>
      </c>
      <c r="AA2643" s="162">
        <v>1</v>
      </c>
      <c r="AB2643" s="181">
        <v>100.33</v>
      </c>
      <c r="AD2643" s="152">
        <v>58.140999999999998</v>
      </c>
      <c r="AG2643" s="2" t="s">
        <v>36</v>
      </c>
      <c r="AH2643" s="167">
        <v>1.7E-5</v>
      </c>
      <c r="AI2643" s="167">
        <v>1.2285866370390201E-2</v>
      </c>
      <c r="AJ2643" s="167">
        <v>2.3287810158960399E-3</v>
      </c>
    </row>
    <row r="2644" spans="1:36">
      <c r="A2644" s="2">
        <v>811</v>
      </c>
      <c r="B2644" s="2">
        <v>1412</v>
      </c>
      <c r="C2644" s="2" t="s">
        <v>2109</v>
      </c>
      <c r="D2644" s="2" t="s">
        <v>2110</v>
      </c>
      <c r="E2644" s="4" t="s">
        <v>347</v>
      </c>
      <c r="F2644" s="2" t="s">
        <v>3243</v>
      </c>
      <c r="G2644" s="2" t="s">
        <v>3244</v>
      </c>
      <c r="H2644" s="2" t="s">
        <v>350</v>
      </c>
      <c r="I2644" s="2" t="s">
        <v>942</v>
      </c>
      <c r="J2644" s="2" t="s">
        <v>30</v>
      </c>
      <c r="K2644" s="2" t="s">
        <v>30</v>
      </c>
      <c r="L2644" s="2" t="s">
        <v>519</v>
      </c>
      <c r="M2644" s="2" t="s">
        <v>59</v>
      </c>
      <c r="N2644" s="2" t="s">
        <v>650</v>
      </c>
      <c r="O2644" s="2" t="s">
        <v>304</v>
      </c>
      <c r="P2644" s="2" t="s">
        <v>2893</v>
      </c>
      <c r="Q2644" s="2" t="s">
        <v>343</v>
      </c>
      <c r="R2644" s="2" t="s">
        <v>369</v>
      </c>
      <c r="S2644" s="2" t="s">
        <v>34</v>
      </c>
      <c r="T2644" s="152">
        <v>2.7789999999999999</v>
      </c>
      <c r="U2644" s="2" t="s">
        <v>2871</v>
      </c>
      <c r="V2644" s="165">
        <v>2.81E-2</v>
      </c>
      <c r="W2644" s="167">
        <v>2.716E-2</v>
      </c>
      <c r="X2644" s="4" t="s">
        <v>602</v>
      </c>
      <c r="Y2644" s="4" t="s">
        <v>304</v>
      </c>
      <c r="Z2644" s="152">
        <v>36656.25</v>
      </c>
      <c r="AA2644" s="162">
        <v>1</v>
      </c>
      <c r="AB2644" s="181">
        <v>118.81</v>
      </c>
      <c r="AD2644" s="152">
        <v>43.551000000000002</v>
      </c>
      <c r="AG2644" s="2" t="s">
        <v>36</v>
      </c>
      <c r="AH2644" s="167">
        <v>2.6999999999999999E-5</v>
      </c>
      <c r="AI2644" s="167">
        <v>9.2028546844039102E-3</v>
      </c>
      <c r="AJ2644" s="167">
        <v>1.7443973941260701E-3</v>
      </c>
    </row>
    <row r="2645" spans="1:36">
      <c r="A2645" s="2">
        <v>811</v>
      </c>
      <c r="B2645" s="2">
        <v>1412</v>
      </c>
      <c r="C2645" s="2" t="s">
        <v>3247</v>
      </c>
      <c r="D2645" s="2" t="s">
        <v>3248</v>
      </c>
      <c r="E2645" s="4" t="s">
        <v>347</v>
      </c>
      <c r="F2645" s="2" t="s">
        <v>3249</v>
      </c>
      <c r="G2645" s="2" t="s">
        <v>3250</v>
      </c>
      <c r="H2645" s="2" t="s">
        <v>350</v>
      </c>
      <c r="I2645" s="2" t="s">
        <v>1153</v>
      </c>
      <c r="J2645" s="2" t="s">
        <v>30</v>
      </c>
      <c r="K2645" s="2" t="s">
        <v>30</v>
      </c>
      <c r="L2645" s="2" t="s">
        <v>519</v>
      </c>
      <c r="M2645" s="2" t="s">
        <v>31</v>
      </c>
      <c r="N2645" s="2" t="s">
        <v>631</v>
      </c>
      <c r="O2645" s="2" t="s">
        <v>304</v>
      </c>
      <c r="P2645" s="2" t="s">
        <v>3082</v>
      </c>
      <c r="Q2645" s="2" t="s">
        <v>368</v>
      </c>
      <c r="R2645" s="2" t="s">
        <v>369</v>
      </c>
      <c r="S2645" s="2" t="s">
        <v>34</v>
      </c>
      <c r="T2645" s="152">
        <v>6.8369999999999997</v>
      </c>
      <c r="U2645" s="2" t="s">
        <v>3251</v>
      </c>
      <c r="V2645" s="165">
        <v>6.0699999999999997E-2</v>
      </c>
      <c r="W2645" s="167">
        <v>5.0750000000000003E-2</v>
      </c>
      <c r="X2645" s="4" t="s">
        <v>602</v>
      </c>
      <c r="Y2645" s="4" t="s">
        <v>304</v>
      </c>
      <c r="Z2645" s="152">
        <v>22269</v>
      </c>
      <c r="AA2645" s="162">
        <v>1</v>
      </c>
      <c r="AB2645" s="181">
        <v>107.23</v>
      </c>
      <c r="AD2645" s="152">
        <v>23.879000000000001</v>
      </c>
      <c r="AG2645" s="2" t="s">
        <v>36</v>
      </c>
      <c r="AH2645" s="167">
        <v>3.4999999999999997E-5</v>
      </c>
      <c r="AI2645" s="167">
        <v>5.0458990315606503E-3</v>
      </c>
      <c r="AJ2645" s="167">
        <v>9.5644812653561601E-4</v>
      </c>
    </row>
    <row r="2646" spans="1:36">
      <c r="A2646" s="2">
        <v>811</v>
      </c>
      <c r="B2646" s="2">
        <v>1412</v>
      </c>
      <c r="C2646" s="2" t="s">
        <v>3247</v>
      </c>
      <c r="D2646" s="2" t="s">
        <v>3248</v>
      </c>
      <c r="E2646" s="4" t="s">
        <v>347</v>
      </c>
      <c r="F2646" s="2" t="s">
        <v>3252</v>
      </c>
      <c r="G2646" s="2" t="s">
        <v>3253</v>
      </c>
      <c r="H2646" s="2" t="s">
        <v>350</v>
      </c>
      <c r="I2646" s="2" t="s">
        <v>1153</v>
      </c>
      <c r="J2646" s="2" t="s">
        <v>30</v>
      </c>
      <c r="K2646" s="2" t="s">
        <v>30</v>
      </c>
      <c r="L2646" s="2" t="s">
        <v>519</v>
      </c>
      <c r="M2646" s="2" t="s">
        <v>59</v>
      </c>
      <c r="N2646" s="2" t="s">
        <v>631</v>
      </c>
      <c r="O2646" s="2" t="s">
        <v>304</v>
      </c>
      <c r="P2646" s="2" t="s">
        <v>3082</v>
      </c>
      <c r="Q2646" s="2" t="s">
        <v>368</v>
      </c>
      <c r="R2646" s="2" t="s">
        <v>369</v>
      </c>
      <c r="S2646" s="2" t="s">
        <v>34</v>
      </c>
      <c r="T2646" s="152">
        <v>1.4590000000000001</v>
      </c>
      <c r="U2646" s="2" t="s">
        <v>3254</v>
      </c>
      <c r="V2646" s="165">
        <v>4.1000000000000002E-2</v>
      </c>
      <c r="W2646" s="167">
        <v>4.8800000000000003E-2</v>
      </c>
      <c r="X2646" s="4" t="s">
        <v>602</v>
      </c>
      <c r="Y2646" s="4" t="s">
        <v>304</v>
      </c>
      <c r="Z2646" s="152">
        <v>33000</v>
      </c>
      <c r="AA2646" s="162">
        <v>1</v>
      </c>
      <c r="AB2646" s="181">
        <v>100.93</v>
      </c>
      <c r="AD2646" s="152">
        <v>33.307000000000002</v>
      </c>
      <c r="AG2646" s="2" t="s">
        <v>36</v>
      </c>
      <c r="AH2646" s="167">
        <v>4.6E-5</v>
      </c>
      <c r="AI2646" s="167">
        <v>7.0381051006561902E-3</v>
      </c>
      <c r="AJ2646" s="167">
        <v>1.33406998352112E-3</v>
      </c>
    </row>
    <row r="2647" spans="1:36">
      <c r="A2647" s="2">
        <v>811</v>
      </c>
      <c r="B2647" s="2">
        <v>1412</v>
      </c>
      <c r="C2647" s="2" t="s">
        <v>3247</v>
      </c>
      <c r="D2647" s="2" t="s">
        <v>3248</v>
      </c>
      <c r="E2647" s="4" t="s">
        <v>347</v>
      </c>
      <c r="F2647" s="2" t="s">
        <v>3782</v>
      </c>
      <c r="G2647" s="2" t="s">
        <v>3783</v>
      </c>
      <c r="H2647" s="2" t="s">
        <v>350</v>
      </c>
      <c r="I2647" s="2" t="s">
        <v>1153</v>
      </c>
      <c r="J2647" s="2" t="s">
        <v>30</v>
      </c>
      <c r="K2647" s="2" t="s">
        <v>30</v>
      </c>
      <c r="L2647" s="2" t="s">
        <v>519</v>
      </c>
      <c r="M2647" s="2" t="s">
        <v>59</v>
      </c>
      <c r="N2647" s="2" t="s">
        <v>631</v>
      </c>
      <c r="O2647" s="2" t="s">
        <v>304</v>
      </c>
      <c r="P2647" s="2" t="s">
        <v>3082</v>
      </c>
      <c r="Q2647" s="2" t="s">
        <v>368</v>
      </c>
      <c r="R2647" s="2" t="s">
        <v>369</v>
      </c>
      <c r="S2647" s="2" t="s">
        <v>34</v>
      </c>
      <c r="T2647" s="152">
        <v>2.6520000000000001</v>
      </c>
      <c r="U2647" s="2" t="s">
        <v>1577</v>
      </c>
      <c r="V2647" s="165">
        <v>3.2599999999999997E-2</v>
      </c>
      <c r="W2647" s="167">
        <v>4.6940000000000003E-2</v>
      </c>
      <c r="X2647" s="4" t="s">
        <v>602</v>
      </c>
      <c r="Y2647" s="4" t="s">
        <v>304</v>
      </c>
      <c r="Z2647" s="152">
        <v>40000</v>
      </c>
      <c r="AA2647" s="162">
        <v>1</v>
      </c>
      <c r="AB2647" s="181">
        <v>97.19</v>
      </c>
      <c r="AD2647" s="152">
        <v>38.875999999999998</v>
      </c>
      <c r="AG2647" s="2" t="s">
        <v>36</v>
      </c>
      <c r="AH2647" s="167">
        <v>4.1E-5</v>
      </c>
      <c r="AI2647" s="167">
        <v>8.2149156448996993E-3</v>
      </c>
      <c r="AJ2647" s="167">
        <v>1.55713394760146E-3</v>
      </c>
    </row>
    <row r="2648" spans="1:36">
      <c r="A2648" s="2">
        <v>811</v>
      </c>
      <c r="B2648" s="2">
        <v>1412</v>
      </c>
      <c r="C2648" s="2" t="s">
        <v>3247</v>
      </c>
      <c r="D2648" s="2" t="s">
        <v>3248</v>
      </c>
      <c r="E2648" s="4" t="s">
        <v>347</v>
      </c>
      <c r="F2648" s="2" t="s">
        <v>3260</v>
      </c>
      <c r="G2648" s="2" t="s">
        <v>3261</v>
      </c>
      <c r="H2648" s="2" t="s">
        <v>350</v>
      </c>
      <c r="I2648" s="2" t="s">
        <v>1153</v>
      </c>
      <c r="J2648" s="2" t="s">
        <v>30</v>
      </c>
      <c r="K2648" s="2" t="s">
        <v>30</v>
      </c>
      <c r="L2648" s="2" t="s">
        <v>519</v>
      </c>
      <c r="M2648" s="2" t="s">
        <v>31</v>
      </c>
      <c r="N2648" s="2" t="s">
        <v>631</v>
      </c>
      <c r="O2648" s="2" t="s">
        <v>304</v>
      </c>
      <c r="P2648" s="2" t="s">
        <v>2886</v>
      </c>
      <c r="Q2648" s="2" t="s">
        <v>343</v>
      </c>
      <c r="R2648" s="2" t="s">
        <v>369</v>
      </c>
      <c r="S2648" s="2" t="s">
        <v>34</v>
      </c>
      <c r="T2648" s="152">
        <v>6.1890000000000001</v>
      </c>
      <c r="U2648" s="2" t="s">
        <v>3097</v>
      </c>
      <c r="V2648" s="165">
        <v>6.0699999999999997E-2</v>
      </c>
      <c r="W2648" s="167">
        <v>5.0209999999999998E-2</v>
      </c>
      <c r="X2648" s="4" t="s">
        <v>602</v>
      </c>
      <c r="Y2648" s="4" t="s">
        <v>304</v>
      </c>
      <c r="Z2648" s="152">
        <v>22269</v>
      </c>
      <c r="AA2648" s="162">
        <v>1</v>
      </c>
      <c r="AB2648" s="181">
        <v>106.87</v>
      </c>
      <c r="AD2648" s="152">
        <v>23.798999999999999</v>
      </c>
      <c r="AG2648" s="2" t="s">
        <v>36</v>
      </c>
      <c r="AH2648" s="167">
        <v>3.4999999999999997E-5</v>
      </c>
      <c r="AI2648" s="167">
        <v>5.02895858904119E-3</v>
      </c>
      <c r="AJ2648" s="167">
        <v>9.5323707248774899E-4</v>
      </c>
    </row>
    <row r="2649" spans="1:36">
      <c r="A2649" s="2">
        <v>811</v>
      </c>
      <c r="B2649" s="2">
        <v>1412</v>
      </c>
      <c r="C2649" s="2" t="s">
        <v>2117</v>
      </c>
      <c r="D2649" s="2" t="s">
        <v>2118</v>
      </c>
      <c r="E2649" s="4" t="s">
        <v>347</v>
      </c>
      <c r="F2649" s="2" t="s">
        <v>3271</v>
      </c>
      <c r="G2649" s="2" t="s">
        <v>3272</v>
      </c>
      <c r="H2649" s="2" t="s">
        <v>350</v>
      </c>
      <c r="I2649" s="2" t="s">
        <v>942</v>
      </c>
      <c r="J2649" s="2" t="s">
        <v>30</v>
      </c>
      <c r="K2649" s="2" t="s">
        <v>30</v>
      </c>
      <c r="L2649" s="2" t="s">
        <v>519</v>
      </c>
      <c r="M2649" s="2" t="s">
        <v>31</v>
      </c>
      <c r="N2649" s="2" t="s">
        <v>650</v>
      </c>
      <c r="O2649" s="2" t="s">
        <v>304</v>
      </c>
      <c r="P2649" s="2" t="s">
        <v>2882</v>
      </c>
      <c r="Q2649" s="2" t="s">
        <v>343</v>
      </c>
      <c r="R2649" s="2" t="s">
        <v>369</v>
      </c>
      <c r="S2649" s="2" t="s">
        <v>34</v>
      </c>
      <c r="T2649" s="152">
        <v>5.0170000000000003</v>
      </c>
      <c r="U2649" s="2" t="s">
        <v>3273</v>
      </c>
      <c r="V2649" s="165">
        <v>3.1800000000000002E-2</v>
      </c>
      <c r="W2649" s="167">
        <v>2.9229999999999999E-2</v>
      </c>
      <c r="X2649" s="4" t="s">
        <v>602</v>
      </c>
      <c r="Y2649" s="4" t="s">
        <v>304</v>
      </c>
      <c r="Z2649" s="152">
        <v>21000</v>
      </c>
      <c r="AA2649" s="162">
        <v>1</v>
      </c>
      <c r="AB2649" s="181">
        <v>104.39</v>
      </c>
      <c r="AD2649" s="152">
        <v>21.922000000000001</v>
      </c>
      <c r="AG2649" s="2" t="s">
        <v>36</v>
      </c>
      <c r="AH2649" s="167">
        <v>4.6E-5</v>
      </c>
      <c r="AI2649" s="167">
        <v>4.6323325258752698E-3</v>
      </c>
      <c r="AJ2649" s="167">
        <v>8.7805676216494899E-4</v>
      </c>
    </row>
    <row r="2650" spans="1:36">
      <c r="A2650" s="2">
        <v>811</v>
      </c>
      <c r="B2650" s="2">
        <v>1412</v>
      </c>
      <c r="C2650" s="2" t="s">
        <v>3276</v>
      </c>
      <c r="D2650" s="2" t="s">
        <v>3277</v>
      </c>
      <c r="E2650" s="4" t="s">
        <v>347</v>
      </c>
      <c r="F2650" s="2" t="s">
        <v>3794</v>
      </c>
      <c r="G2650" s="2" t="s">
        <v>3795</v>
      </c>
      <c r="H2650" s="2" t="s">
        <v>350</v>
      </c>
      <c r="I2650" s="2" t="s">
        <v>1153</v>
      </c>
      <c r="J2650" s="2" t="s">
        <v>30</v>
      </c>
      <c r="K2650" s="2" t="s">
        <v>30</v>
      </c>
      <c r="L2650" s="2" t="s">
        <v>519</v>
      </c>
      <c r="M2650" s="2" t="s">
        <v>59</v>
      </c>
      <c r="N2650" s="2" t="s">
        <v>634</v>
      </c>
      <c r="O2650" s="2" t="s">
        <v>304</v>
      </c>
      <c r="P2650" s="2" t="s">
        <v>342</v>
      </c>
      <c r="Q2650" s="2" t="s">
        <v>343</v>
      </c>
      <c r="R2650" s="2" t="s">
        <v>369</v>
      </c>
      <c r="S2650" s="2" t="s">
        <v>34</v>
      </c>
      <c r="T2650" s="152">
        <v>3.0840000000000001</v>
      </c>
      <c r="U2650" s="2" t="s">
        <v>3292</v>
      </c>
      <c r="V2650" s="165">
        <v>2.7400000000000001E-2</v>
      </c>
      <c r="W2650" s="167">
        <v>4.3369999999999999E-2</v>
      </c>
      <c r="X2650" s="4" t="s">
        <v>602</v>
      </c>
      <c r="Y2650" s="4" t="s">
        <v>304</v>
      </c>
      <c r="Z2650" s="152">
        <v>26668</v>
      </c>
      <c r="AA2650" s="162">
        <v>1</v>
      </c>
      <c r="AB2650" s="181">
        <v>95.89</v>
      </c>
      <c r="AD2650" s="152">
        <v>25.571999999999999</v>
      </c>
      <c r="AG2650" s="2" t="s">
        <v>36</v>
      </c>
      <c r="AH2650" s="167">
        <v>2.0999999999999999E-5</v>
      </c>
      <c r="AI2650" s="167">
        <v>5.4036262139622896E-3</v>
      </c>
      <c r="AJ2650" s="167">
        <v>1.0242551696965801E-3</v>
      </c>
    </row>
    <row r="2651" spans="1:36">
      <c r="A2651" s="2">
        <v>811</v>
      </c>
      <c r="B2651" s="2">
        <v>1412</v>
      </c>
      <c r="C2651" s="2" t="s">
        <v>3276</v>
      </c>
      <c r="D2651" s="2" t="s">
        <v>3277</v>
      </c>
      <c r="E2651" s="4" t="s">
        <v>347</v>
      </c>
      <c r="F2651" s="2" t="s">
        <v>3290</v>
      </c>
      <c r="G2651" s="2" t="s">
        <v>3291</v>
      </c>
      <c r="H2651" s="2" t="s">
        <v>350</v>
      </c>
      <c r="I2651" s="2" t="s">
        <v>942</v>
      </c>
      <c r="J2651" s="2" t="s">
        <v>30</v>
      </c>
      <c r="K2651" s="2" t="s">
        <v>30</v>
      </c>
      <c r="L2651" s="2" t="s">
        <v>519</v>
      </c>
      <c r="M2651" s="2" t="s">
        <v>59</v>
      </c>
      <c r="N2651" s="2" t="s">
        <v>634</v>
      </c>
      <c r="O2651" s="2" t="s">
        <v>304</v>
      </c>
      <c r="P2651" s="2" t="s">
        <v>342</v>
      </c>
      <c r="Q2651" s="2" t="s">
        <v>343</v>
      </c>
      <c r="R2651" s="2" t="s">
        <v>369</v>
      </c>
      <c r="S2651" s="2" t="s">
        <v>34</v>
      </c>
      <c r="T2651" s="152">
        <v>3.2029999999999998</v>
      </c>
      <c r="U2651" s="2" t="s">
        <v>3292</v>
      </c>
      <c r="V2651" s="165">
        <v>1E-3</v>
      </c>
      <c r="W2651" s="167">
        <v>2.5860000000000001E-2</v>
      </c>
      <c r="X2651" s="4" t="s">
        <v>602</v>
      </c>
      <c r="Y2651" s="4" t="s">
        <v>304</v>
      </c>
      <c r="Z2651" s="152">
        <v>81430.31</v>
      </c>
      <c r="AA2651" s="162">
        <v>1</v>
      </c>
      <c r="AB2651" s="181">
        <v>104.36</v>
      </c>
      <c r="AD2651" s="152">
        <v>84.980999999999995</v>
      </c>
      <c r="AG2651" s="2" t="s">
        <v>36</v>
      </c>
      <c r="AH2651" s="167">
        <v>3.6000000000000001E-5</v>
      </c>
      <c r="AI2651" s="167">
        <v>1.7957327090000801E-2</v>
      </c>
      <c r="AJ2651" s="167">
        <v>3.4038041081266698E-3</v>
      </c>
    </row>
    <row r="2652" spans="1:36">
      <c r="A2652" s="2">
        <v>811</v>
      </c>
      <c r="B2652" s="2">
        <v>1412</v>
      </c>
      <c r="C2652" s="2" t="s">
        <v>2141</v>
      </c>
      <c r="D2652" s="2" t="s">
        <v>2142</v>
      </c>
      <c r="E2652" s="4" t="s">
        <v>347</v>
      </c>
      <c r="F2652" s="2" t="s">
        <v>3293</v>
      </c>
      <c r="G2652" s="2" t="s">
        <v>3294</v>
      </c>
      <c r="H2652" s="2" t="s">
        <v>350</v>
      </c>
      <c r="I2652" s="2" t="s">
        <v>1153</v>
      </c>
      <c r="J2652" s="2" t="s">
        <v>30</v>
      </c>
      <c r="K2652" s="2" t="s">
        <v>30</v>
      </c>
      <c r="L2652" s="2" t="s">
        <v>519</v>
      </c>
      <c r="M2652" s="2" t="s">
        <v>59</v>
      </c>
      <c r="N2652" s="2" t="s">
        <v>663</v>
      </c>
      <c r="O2652" s="2" t="s">
        <v>304</v>
      </c>
      <c r="P2652" s="2" t="s">
        <v>3039</v>
      </c>
      <c r="Q2652" s="2" t="s">
        <v>368</v>
      </c>
      <c r="R2652" s="2" t="s">
        <v>369</v>
      </c>
      <c r="S2652" s="2" t="s">
        <v>34</v>
      </c>
      <c r="T2652" s="152">
        <v>2.1680000000000001</v>
      </c>
      <c r="U2652" s="2" t="s">
        <v>3295</v>
      </c>
      <c r="V2652" s="165">
        <v>4.1000000000000002E-2</v>
      </c>
      <c r="W2652" s="167">
        <v>4.6429999999999999E-2</v>
      </c>
      <c r="X2652" s="4" t="s">
        <v>602</v>
      </c>
      <c r="Y2652" s="4" t="s">
        <v>304</v>
      </c>
      <c r="Z2652" s="152">
        <v>40006.400000000001</v>
      </c>
      <c r="AA2652" s="162">
        <v>1</v>
      </c>
      <c r="AB2652" s="181">
        <v>100.64</v>
      </c>
      <c r="AD2652" s="152">
        <v>40.262</v>
      </c>
      <c r="AG2652" s="2" t="s">
        <v>36</v>
      </c>
      <c r="AH2652" s="167">
        <v>1.18E-4</v>
      </c>
      <c r="AI2652" s="167">
        <v>8.5078854857535396E-3</v>
      </c>
      <c r="AJ2652" s="167">
        <v>1.61266626278721E-3</v>
      </c>
    </row>
    <row r="2653" spans="1:36">
      <c r="A2653" s="2">
        <v>811</v>
      </c>
      <c r="B2653" s="2">
        <v>1412</v>
      </c>
      <c r="C2653" s="2" t="s">
        <v>2153</v>
      </c>
      <c r="D2653" s="2" t="s">
        <v>1572</v>
      </c>
      <c r="E2653" s="4" t="s">
        <v>347</v>
      </c>
      <c r="F2653" s="2" t="s">
        <v>3301</v>
      </c>
      <c r="G2653" s="2" t="s">
        <v>3302</v>
      </c>
      <c r="H2653" s="2" t="s">
        <v>350</v>
      </c>
      <c r="I2653" s="2" t="s">
        <v>942</v>
      </c>
      <c r="J2653" s="2" t="s">
        <v>30</v>
      </c>
      <c r="K2653" s="2" t="s">
        <v>30</v>
      </c>
      <c r="L2653" s="2" t="s">
        <v>519</v>
      </c>
      <c r="M2653" s="2" t="s">
        <v>31</v>
      </c>
      <c r="N2653" s="2" t="s">
        <v>629</v>
      </c>
      <c r="O2653" s="2" t="s">
        <v>304</v>
      </c>
      <c r="P2653" s="2" t="s">
        <v>3082</v>
      </c>
      <c r="Q2653" s="2" t="s">
        <v>368</v>
      </c>
      <c r="R2653" s="2" t="s">
        <v>369</v>
      </c>
      <c r="S2653" s="2" t="s">
        <v>34</v>
      </c>
      <c r="T2653" s="152">
        <v>5.3209999999999997</v>
      </c>
      <c r="U2653" s="2" t="s">
        <v>3303</v>
      </c>
      <c r="V2653" s="165">
        <v>3.5200000000000002E-2</v>
      </c>
      <c r="W2653" s="167">
        <v>3.3829999999999999E-2</v>
      </c>
      <c r="X2653" s="4" t="s">
        <v>602</v>
      </c>
      <c r="Y2653" s="4" t="s">
        <v>304</v>
      </c>
      <c r="Z2653" s="152">
        <v>66000</v>
      </c>
      <c r="AA2653" s="162">
        <v>1</v>
      </c>
      <c r="AB2653" s="181">
        <v>103</v>
      </c>
      <c r="AD2653" s="152">
        <v>67.98</v>
      </c>
      <c r="AG2653" s="2" t="s">
        <v>36</v>
      </c>
      <c r="AH2653" s="167">
        <v>2.5300000000000002E-4</v>
      </c>
      <c r="AI2653" s="167">
        <v>1.4364902910286101E-2</v>
      </c>
      <c r="AJ2653" s="167">
        <v>2.72286155360499E-3</v>
      </c>
    </row>
    <row r="2654" spans="1:36">
      <c r="A2654" s="2">
        <v>811</v>
      </c>
      <c r="B2654" s="2">
        <v>1412</v>
      </c>
      <c r="C2654" s="2" t="s">
        <v>2153</v>
      </c>
      <c r="D2654" s="2" t="s">
        <v>1572</v>
      </c>
      <c r="E2654" s="4" t="s">
        <v>347</v>
      </c>
      <c r="F2654" s="2" t="s">
        <v>3304</v>
      </c>
      <c r="G2654" s="2" t="s">
        <v>3305</v>
      </c>
      <c r="H2654" s="2" t="s">
        <v>350</v>
      </c>
      <c r="I2654" s="2" t="s">
        <v>942</v>
      </c>
      <c r="J2654" s="2" t="s">
        <v>30</v>
      </c>
      <c r="K2654" s="2" t="s">
        <v>30</v>
      </c>
      <c r="L2654" s="2" t="s">
        <v>519</v>
      </c>
      <c r="M2654" s="2" t="s">
        <v>59</v>
      </c>
      <c r="N2654" s="2" t="s">
        <v>629</v>
      </c>
      <c r="O2654" s="2" t="s">
        <v>304</v>
      </c>
      <c r="P2654" s="2" t="s">
        <v>3082</v>
      </c>
      <c r="Q2654" s="2" t="s">
        <v>368</v>
      </c>
      <c r="R2654" s="2" t="s">
        <v>369</v>
      </c>
      <c r="S2654" s="2" t="s">
        <v>34</v>
      </c>
      <c r="T2654" s="152">
        <v>0.17899999999999999</v>
      </c>
      <c r="U2654" s="2" t="s">
        <v>3306</v>
      </c>
      <c r="V2654" s="165">
        <v>0.01</v>
      </c>
      <c r="W2654" s="167">
        <v>3.569E-2</v>
      </c>
      <c r="X2654" s="4" t="s">
        <v>602</v>
      </c>
      <c r="Y2654" s="4" t="s">
        <v>304</v>
      </c>
      <c r="Z2654" s="152">
        <v>10503.05</v>
      </c>
      <c r="AA2654" s="162">
        <v>1</v>
      </c>
      <c r="AB2654" s="181">
        <v>115.84</v>
      </c>
      <c r="AD2654" s="152">
        <v>12.167</v>
      </c>
      <c r="AG2654" s="2" t="s">
        <v>36</v>
      </c>
      <c r="AH2654" s="167">
        <v>6.2000000000000003E-5</v>
      </c>
      <c r="AI2654" s="167">
        <v>2.5709611651097701E-3</v>
      </c>
      <c r="AJ2654" s="167">
        <v>4.87324652036194E-4</v>
      </c>
    </row>
    <row r="2655" spans="1:36">
      <c r="A2655" s="2">
        <v>811</v>
      </c>
      <c r="B2655" s="2">
        <v>1412</v>
      </c>
      <c r="C2655" s="2" t="s">
        <v>2160</v>
      </c>
      <c r="D2655" s="2" t="s">
        <v>2161</v>
      </c>
      <c r="E2655" s="4" t="s">
        <v>347</v>
      </c>
      <c r="F2655" s="2" t="s">
        <v>3810</v>
      </c>
      <c r="G2655" s="2" t="s">
        <v>3811</v>
      </c>
      <c r="H2655" s="2" t="s">
        <v>350</v>
      </c>
      <c r="I2655" s="2" t="s">
        <v>942</v>
      </c>
      <c r="J2655" s="2" t="s">
        <v>30</v>
      </c>
      <c r="K2655" s="2" t="s">
        <v>30</v>
      </c>
      <c r="L2655" s="2" t="s">
        <v>519</v>
      </c>
      <c r="M2655" s="2" t="s">
        <v>59</v>
      </c>
      <c r="N2655" s="2" t="s">
        <v>650</v>
      </c>
      <c r="O2655" s="2" t="s">
        <v>304</v>
      </c>
      <c r="P2655" s="2" t="s">
        <v>2893</v>
      </c>
      <c r="Q2655" s="2" t="s">
        <v>343</v>
      </c>
      <c r="R2655" s="2" t="s">
        <v>369</v>
      </c>
      <c r="S2655" s="2" t="s">
        <v>34</v>
      </c>
      <c r="T2655" s="152">
        <v>5.5979999999999999</v>
      </c>
      <c r="U2655" s="2" t="s">
        <v>3812</v>
      </c>
      <c r="V2655" s="165">
        <v>3.61E-2</v>
      </c>
      <c r="W2655" s="167">
        <v>2.928E-2</v>
      </c>
      <c r="X2655" s="4" t="s">
        <v>602</v>
      </c>
      <c r="Y2655" s="4" t="s">
        <v>304</v>
      </c>
      <c r="Z2655" s="152">
        <v>69924.25</v>
      </c>
      <c r="AA2655" s="162">
        <v>1</v>
      </c>
      <c r="AB2655" s="181">
        <v>111.6</v>
      </c>
      <c r="AC2655" s="152">
        <v>1.552</v>
      </c>
      <c r="AD2655" s="152">
        <v>79.587000000000003</v>
      </c>
      <c r="AG2655" s="2" t="s">
        <v>36</v>
      </c>
      <c r="AH2655" s="167">
        <v>4.5000000000000003E-5</v>
      </c>
      <c r="AI2655" s="167">
        <v>1.6817593438698701E-2</v>
      </c>
      <c r="AJ2655" s="167">
        <v>3.1877680541510999E-3</v>
      </c>
    </row>
    <row r="2656" spans="1:36">
      <c r="A2656" s="2">
        <v>811</v>
      </c>
      <c r="B2656" s="2">
        <v>1412</v>
      </c>
      <c r="C2656" s="2" t="s">
        <v>2160</v>
      </c>
      <c r="D2656" s="2" t="s">
        <v>2161</v>
      </c>
      <c r="E2656" s="4" t="s">
        <v>347</v>
      </c>
      <c r="F2656" s="2" t="s">
        <v>3318</v>
      </c>
      <c r="G2656" s="2" t="s">
        <v>3319</v>
      </c>
      <c r="H2656" s="2" t="s">
        <v>350</v>
      </c>
      <c r="I2656" s="2" t="s">
        <v>942</v>
      </c>
      <c r="J2656" s="2" t="s">
        <v>30</v>
      </c>
      <c r="K2656" s="2" t="s">
        <v>30</v>
      </c>
      <c r="L2656" s="2" t="s">
        <v>519</v>
      </c>
      <c r="M2656" s="2" t="s">
        <v>59</v>
      </c>
      <c r="N2656" s="2" t="s">
        <v>650</v>
      </c>
      <c r="O2656" s="2" t="s">
        <v>304</v>
      </c>
      <c r="P2656" s="2" t="s">
        <v>2893</v>
      </c>
      <c r="Q2656" s="2" t="s">
        <v>343</v>
      </c>
      <c r="R2656" s="2" t="s">
        <v>369</v>
      </c>
      <c r="S2656" s="2" t="s">
        <v>34</v>
      </c>
      <c r="T2656" s="152">
        <v>3.33</v>
      </c>
      <c r="U2656" s="2" t="s">
        <v>3320</v>
      </c>
      <c r="V2656" s="165">
        <v>2.2499999999999999E-2</v>
      </c>
      <c r="W2656" s="167">
        <v>2.861E-2</v>
      </c>
      <c r="X2656" s="4" t="s">
        <v>602</v>
      </c>
      <c r="Y2656" s="4" t="s">
        <v>304</v>
      </c>
      <c r="Z2656" s="152">
        <v>29104.48</v>
      </c>
      <c r="AA2656" s="162">
        <v>1</v>
      </c>
      <c r="AB2656" s="181">
        <v>116.27</v>
      </c>
      <c r="AC2656" s="152">
        <v>0.92500000000000004</v>
      </c>
      <c r="AD2656" s="152">
        <v>34.765000000000001</v>
      </c>
      <c r="AG2656" s="2" t="s">
        <v>36</v>
      </c>
      <c r="AH2656" s="167">
        <v>1.7E-5</v>
      </c>
      <c r="AI2656" s="167">
        <v>7.3461832220178998E-3</v>
      </c>
      <c r="AJ2656" s="167">
        <v>1.39246606718431E-3</v>
      </c>
    </row>
    <row r="2657" spans="1:36">
      <c r="A2657" s="2">
        <v>811</v>
      </c>
      <c r="B2657" s="2">
        <v>1412</v>
      </c>
      <c r="C2657" s="2" t="s">
        <v>2160</v>
      </c>
      <c r="D2657" s="2" t="s">
        <v>2161</v>
      </c>
      <c r="E2657" s="4" t="s">
        <v>347</v>
      </c>
      <c r="F2657" s="2" t="s">
        <v>3323</v>
      </c>
      <c r="G2657" s="2" t="s">
        <v>3324</v>
      </c>
      <c r="H2657" s="2" t="s">
        <v>350</v>
      </c>
      <c r="I2657" s="2" t="s">
        <v>942</v>
      </c>
      <c r="J2657" s="2" t="s">
        <v>30</v>
      </c>
      <c r="K2657" s="2" t="s">
        <v>30</v>
      </c>
      <c r="L2657" s="2" t="s">
        <v>519</v>
      </c>
      <c r="M2657" s="2" t="s">
        <v>59</v>
      </c>
      <c r="N2657" s="2" t="s">
        <v>650</v>
      </c>
      <c r="O2657" s="2" t="s">
        <v>304</v>
      </c>
      <c r="P2657" s="2" t="s">
        <v>2893</v>
      </c>
      <c r="Q2657" s="2" t="s">
        <v>343</v>
      </c>
      <c r="R2657" s="2" t="s">
        <v>369</v>
      </c>
      <c r="S2657" s="2" t="s">
        <v>34</v>
      </c>
      <c r="T2657" s="152">
        <v>1.6779999999999999</v>
      </c>
      <c r="U2657" s="2" t="s">
        <v>2998</v>
      </c>
      <c r="V2657" s="165">
        <v>2.35E-2</v>
      </c>
      <c r="W2657" s="167">
        <v>2.7459999999999998E-2</v>
      </c>
      <c r="X2657" s="4" t="s">
        <v>602</v>
      </c>
      <c r="Y2657" s="4" t="s">
        <v>304</v>
      </c>
      <c r="Z2657" s="152">
        <v>19080.46</v>
      </c>
      <c r="AA2657" s="162">
        <v>1</v>
      </c>
      <c r="AB2657" s="181">
        <v>118.4</v>
      </c>
      <c r="AD2657" s="152">
        <v>22.591000000000001</v>
      </c>
      <c r="AG2657" s="2" t="s">
        <v>36</v>
      </c>
      <c r="AH2657" s="167">
        <v>2.0999999999999999E-5</v>
      </c>
      <c r="AI2657" s="167">
        <v>4.7737764515177897E-3</v>
      </c>
      <c r="AJ2657" s="167">
        <v>9.0486740122936002E-4</v>
      </c>
    </row>
    <row r="2658" spans="1:36">
      <c r="A2658" s="2">
        <v>811</v>
      </c>
      <c r="B2658" s="2">
        <v>1412</v>
      </c>
      <c r="C2658" s="2" t="s">
        <v>3331</v>
      </c>
      <c r="D2658" s="2" t="s">
        <v>3332</v>
      </c>
      <c r="E2658" s="4" t="s">
        <v>347</v>
      </c>
      <c r="F2658" s="2" t="s">
        <v>3335</v>
      </c>
      <c r="G2658" s="2" t="s">
        <v>3336</v>
      </c>
      <c r="H2658" s="2" t="s">
        <v>350</v>
      </c>
      <c r="I2658" s="2" t="s">
        <v>942</v>
      </c>
      <c r="J2658" s="2" t="s">
        <v>30</v>
      </c>
      <c r="K2658" s="2" t="s">
        <v>30</v>
      </c>
      <c r="L2658" s="2" t="s">
        <v>519</v>
      </c>
      <c r="M2658" s="2" t="s">
        <v>59</v>
      </c>
      <c r="N2658" s="2" t="s">
        <v>664</v>
      </c>
      <c r="O2658" s="2" t="s">
        <v>304</v>
      </c>
      <c r="P2658" s="2" t="s">
        <v>342</v>
      </c>
      <c r="Q2658" s="2" t="s">
        <v>343</v>
      </c>
      <c r="R2658" s="2" t="s">
        <v>369</v>
      </c>
      <c r="S2658" s="2" t="s">
        <v>34</v>
      </c>
      <c r="T2658" s="152">
        <v>11.726000000000001</v>
      </c>
      <c r="U2658" s="2" t="s">
        <v>3337</v>
      </c>
      <c r="V2658" s="165">
        <v>2.07E-2</v>
      </c>
      <c r="W2658" s="167">
        <v>2.776E-2</v>
      </c>
      <c r="X2658" s="4" t="s">
        <v>602</v>
      </c>
      <c r="Y2658" s="4" t="s">
        <v>304</v>
      </c>
      <c r="Z2658" s="152">
        <v>61571.1</v>
      </c>
      <c r="AA2658" s="162">
        <v>1</v>
      </c>
      <c r="AB2658" s="181">
        <v>106.32</v>
      </c>
      <c r="AD2658" s="152">
        <v>65.462000000000003</v>
      </c>
      <c r="AG2658" s="2" t="s">
        <v>36</v>
      </c>
      <c r="AH2658" s="167">
        <v>1.1E-5</v>
      </c>
      <c r="AI2658" s="167">
        <v>1.3832905666221499E-2</v>
      </c>
      <c r="AJ2658" s="167">
        <v>2.6220216905349899E-3</v>
      </c>
    </row>
    <row r="2659" spans="1:36">
      <c r="A2659" s="2">
        <v>811</v>
      </c>
      <c r="B2659" s="2">
        <v>1412</v>
      </c>
      <c r="C2659" s="2" t="s">
        <v>3825</v>
      </c>
      <c r="D2659" s="2" t="s">
        <v>3826</v>
      </c>
      <c r="E2659" s="4" t="s">
        <v>347</v>
      </c>
      <c r="F2659" s="2" t="s">
        <v>3827</v>
      </c>
      <c r="G2659" s="2" t="s">
        <v>3828</v>
      </c>
      <c r="H2659" s="2" t="s">
        <v>350</v>
      </c>
      <c r="I2659" s="2" t="s">
        <v>942</v>
      </c>
      <c r="J2659" s="2" t="s">
        <v>30</v>
      </c>
      <c r="K2659" s="2" t="s">
        <v>30</v>
      </c>
      <c r="L2659" s="2" t="s">
        <v>519</v>
      </c>
      <c r="M2659" s="2" t="s">
        <v>59</v>
      </c>
      <c r="N2659" s="2" t="s">
        <v>634</v>
      </c>
      <c r="O2659" s="2" t="s">
        <v>304</v>
      </c>
      <c r="P2659" s="2" t="s">
        <v>342</v>
      </c>
      <c r="Q2659" s="2" t="s">
        <v>343</v>
      </c>
      <c r="R2659" s="2" t="s">
        <v>369</v>
      </c>
      <c r="S2659" s="2" t="s">
        <v>34</v>
      </c>
      <c r="T2659" s="152">
        <v>2.5089999999999999</v>
      </c>
      <c r="U2659" s="2" t="s">
        <v>3829</v>
      </c>
      <c r="V2659" s="165">
        <v>1.4999999999999999E-2</v>
      </c>
      <c r="W2659" s="167">
        <v>2.5399999999999999E-2</v>
      </c>
      <c r="X2659" s="4" t="s">
        <v>602</v>
      </c>
      <c r="Y2659" s="4" t="s">
        <v>304</v>
      </c>
      <c r="Z2659" s="152">
        <v>7857.57</v>
      </c>
      <c r="AA2659" s="162">
        <v>1</v>
      </c>
      <c r="AB2659" s="181">
        <v>114.77</v>
      </c>
      <c r="AD2659" s="152">
        <v>9.0180000000000007</v>
      </c>
      <c r="AG2659" s="2" t="s">
        <v>36</v>
      </c>
      <c r="AH2659" s="167">
        <v>3.4E-5</v>
      </c>
      <c r="AI2659" s="167">
        <v>1.9056282179394401E-3</v>
      </c>
      <c r="AJ2659" s="167">
        <v>3.6121106021375597E-4</v>
      </c>
    </row>
    <row r="2660" spans="1:36">
      <c r="A2660" s="2">
        <v>811</v>
      </c>
      <c r="B2660" s="2">
        <v>1412</v>
      </c>
      <c r="C2660" s="2" t="s">
        <v>2176</v>
      </c>
      <c r="D2660" s="2" t="s">
        <v>2177</v>
      </c>
      <c r="E2660" s="4" t="s">
        <v>506</v>
      </c>
      <c r="F2660" s="2" t="s">
        <v>3342</v>
      </c>
      <c r="G2660" s="2" t="s">
        <v>3343</v>
      </c>
      <c r="H2660" s="2" t="s">
        <v>350</v>
      </c>
      <c r="I2660" s="2" t="s">
        <v>1153</v>
      </c>
      <c r="J2660" s="2" t="s">
        <v>30</v>
      </c>
      <c r="K2660" s="2" t="s">
        <v>140</v>
      </c>
      <c r="L2660" s="2" t="s">
        <v>519</v>
      </c>
      <c r="M2660" s="2" t="s">
        <v>59</v>
      </c>
      <c r="N2660" s="2" t="s">
        <v>640</v>
      </c>
      <c r="O2660" s="2" t="s">
        <v>304</v>
      </c>
      <c r="P2660" s="2" t="s">
        <v>3071</v>
      </c>
      <c r="Q2660" s="2" t="s">
        <v>343</v>
      </c>
      <c r="R2660" s="2" t="s">
        <v>369</v>
      </c>
      <c r="S2660" s="2" t="s">
        <v>34</v>
      </c>
      <c r="T2660" s="152">
        <v>2.5539999999999998</v>
      </c>
      <c r="U2660" s="2" t="s">
        <v>3151</v>
      </c>
      <c r="V2660" s="165">
        <v>6.5000000000000002E-2</v>
      </c>
      <c r="W2660" s="167">
        <v>5.2010000000000001E-2</v>
      </c>
      <c r="X2660" s="4" t="s">
        <v>602</v>
      </c>
      <c r="Y2660" s="4" t="s">
        <v>304</v>
      </c>
      <c r="Z2660" s="152">
        <v>15000</v>
      </c>
      <c r="AA2660" s="162">
        <v>1</v>
      </c>
      <c r="AB2660" s="181">
        <v>103.44</v>
      </c>
      <c r="AD2660" s="152">
        <v>15.516</v>
      </c>
      <c r="AG2660" s="2" t="s">
        <v>36</v>
      </c>
      <c r="AH2660" s="167">
        <v>3.0000000000000001E-5</v>
      </c>
      <c r="AI2660" s="167">
        <v>3.2786971691085398E-3</v>
      </c>
      <c r="AJ2660" s="167">
        <v>6.2147572618027403E-4</v>
      </c>
    </row>
    <row r="2661" spans="1:36">
      <c r="A2661" s="2">
        <v>811</v>
      </c>
      <c r="B2661" s="2">
        <v>1412</v>
      </c>
      <c r="C2661" s="2" t="s">
        <v>3354</v>
      </c>
      <c r="D2661" s="2" t="s">
        <v>3355</v>
      </c>
      <c r="E2661" s="4" t="s">
        <v>347</v>
      </c>
      <c r="F2661" s="2" t="s">
        <v>3841</v>
      </c>
      <c r="G2661" s="2" t="s">
        <v>3842</v>
      </c>
      <c r="H2661" s="2" t="s">
        <v>350</v>
      </c>
      <c r="I2661" s="2" t="s">
        <v>1153</v>
      </c>
      <c r="J2661" s="2" t="s">
        <v>30</v>
      </c>
      <c r="K2661" s="2" t="s">
        <v>30</v>
      </c>
      <c r="L2661" s="2" t="s">
        <v>519</v>
      </c>
      <c r="M2661" s="2" t="s">
        <v>59</v>
      </c>
      <c r="N2661" s="2" t="s">
        <v>650</v>
      </c>
      <c r="O2661" s="2" t="s">
        <v>304</v>
      </c>
      <c r="P2661" s="2" t="s">
        <v>2977</v>
      </c>
      <c r="Q2661" s="2" t="s">
        <v>343</v>
      </c>
      <c r="R2661" s="2" t="s">
        <v>369</v>
      </c>
      <c r="S2661" s="2" t="s">
        <v>34</v>
      </c>
      <c r="T2661" s="152">
        <v>2.363</v>
      </c>
      <c r="U2661" s="2" t="s">
        <v>2905</v>
      </c>
      <c r="V2661" s="165">
        <v>3.95E-2</v>
      </c>
      <c r="W2661" s="167">
        <v>5.3260000000000002E-2</v>
      </c>
      <c r="X2661" s="4" t="s">
        <v>602</v>
      </c>
      <c r="Y2661" s="4" t="s">
        <v>304</v>
      </c>
      <c r="Z2661" s="152">
        <v>17500.79</v>
      </c>
      <c r="AA2661" s="162">
        <v>1</v>
      </c>
      <c r="AB2661" s="181">
        <v>97.03</v>
      </c>
      <c r="AD2661" s="152">
        <v>16.981000000000002</v>
      </c>
      <c r="AG2661" s="2" t="s">
        <v>36</v>
      </c>
      <c r="AH2661" s="167">
        <v>1.5E-5</v>
      </c>
      <c r="AI2661" s="167">
        <v>3.58827087190302E-3</v>
      </c>
      <c r="AJ2661" s="167">
        <v>6.8015529670091004E-4</v>
      </c>
    </row>
    <row r="2662" spans="1:36">
      <c r="A2662" s="2">
        <v>811</v>
      </c>
      <c r="B2662" s="2">
        <v>1412</v>
      </c>
      <c r="C2662" s="2" t="s">
        <v>3358</v>
      </c>
      <c r="D2662" s="2" t="s">
        <v>3359</v>
      </c>
      <c r="E2662" s="4" t="s">
        <v>347</v>
      </c>
      <c r="F2662" s="2" t="s">
        <v>3360</v>
      </c>
      <c r="G2662" s="2" t="s">
        <v>3361</v>
      </c>
      <c r="H2662" s="2" t="s">
        <v>350</v>
      </c>
      <c r="I2662" s="2" t="s">
        <v>942</v>
      </c>
      <c r="J2662" s="2" t="s">
        <v>30</v>
      </c>
      <c r="K2662" s="2" t="s">
        <v>30</v>
      </c>
      <c r="L2662" s="2" t="s">
        <v>519</v>
      </c>
      <c r="M2662" s="2" t="s">
        <v>59</v>
      </c>
      <c r="N2662" s="2" t="s">
        <v>650</v>
      </c>
      <c r="O2662" s="2" t="s">
        <v>304</v>
      </c>
      <c r="P2662" s="2" t="s">
        <v>342</v>
      </c>
      <c r="Q2662" s="2" t="s">
        <v>343</v>
      </c>
      <c r="R2662" s="2" t="s">
        <v>369</v>
      </c>
      <c r="S2662" s="2" t="s">
        <v>34</v>
      </c>
      <c r="T2662" s="152">
        <v>4.3220000000000001</v>
      </c>
      <c r="U2662" s="2" t="s">
        <v>3259</v>
      </c>
      <c r="V2662" s="165">
        <v>1.6500000000000001E-2</v>
      </c>
      <c r="W2662" s="167">
        <v>2.512E-2</v>
      </c>
      <c r="X2662" s="4" t="s">
        <v>602</v>
      </c>
      <c r="Y2662" s="4" t="s">
        <v>304</v>
      </c>
      <c r="Z2662" s="152">
        <v>58000</v>
      </c>
      <c r="AA2662" s="162">
        <v>1</v>
      </c>
      <c r="AB2662" s="181">
        <v>113.88</v>
      </c>
      <c r="AD2662" s="152">
        <v>66.05</v>
      </c>
      <c r="AG2662" s="2" t="s">
        <v>36</v>
      </c>
      <c r="AH2662" s="167">
        <v>2.6999999999999999E-5</v>
      </c>
      <c r="AI2662" s="167">
        <v>1.39571577402995E-2</v>
      </c>
      <c r="AJ2662" s="167">
        <v>2.6455736210684198E-3</v>
      </c>
    </row>
    <row r="2663" spans="1:36">
      <c r="A2663" s="2">
        <v>811</v>
      </c>
      <c r="B2663" s="2">
        <v>1412</v>
      </c>
      <c r="C2663" s="2" t="s">
        <v>3365</v>
      </c>
      <c r="D2663" s="2" t="s">
        <v>3366</v>
      </c>
      <c r="E2663" s="4" t="s">
        <v>507</v>
      </c>
      <c r="F2663" s="2" t="s">
        <v>3367</v>
      </c>
      <c r="G2663" s="2" t="s">
        <v>3368</v>
      </c>
      <c r="H2663" s="2" t="s">
        <v>350</v>
      </c>
      <c r="I2663" s="2" t="s">
        <v>1153</v>
      </c>
      <c r="J2663" s="2" t="s">
        <v>30</v>
      </c>
      <c r="K2663" s="2" t="s">
        <v>140</v>
      </c>
      <c r="L2663" s="2" t="s">
        <v>519</v>
      </c>
      <c r="M2663" s="2" t="s">
        <v>59</v>
      </c>
      <c r="N2663" s="2" t="s">
        <v>651</v>
      </c>
      <c r="O2663" s="2" t="s">
        <v>304</v>
      </c>
      <c r="P2663" s="2" t="s">
        <v>2882</v>
      </c>
      <c r="Q2663" s="2" t="s">
        <v>343</v>
      </c>
      <c r="R2663" s="2" t="s">
        <v>369</v>
      </c>
      <c r="S2663" s="2" t="s">
        <v>34</v>
      </c>
      <c r="T2663" s="152">
        <v>3.359</v>
      </c>
      <c r="U2663" s="2" t="s">
        <v>3369</v>
      </c>
      <c r="V2663" s="165">
        <v>4.4999999999999998E-2</v>
      </c>
      <c r="W2663" s="167">
        <v>5.5239999999999997E-2</v>
      </c>
      <c r="X2663" s="4" t="s">
        <v>602</v>
      </c>
      <c r="Y2663" s="4" t="s">
        <v>304</v>
      </c>
      <c r="Z2663" s="152">
        <v>27257.91</v>
      </c>
      <c r="AA2663" s="162">
        <v>1</v>
      </c>
      <c r="AB2663" s="181">
        <v>97.83</v>
      </c>
      <c r="AD2663" s="152">
        <v>26.666</v>
      </c>
      <c r="AG2663" s="2" t="s">
        <v>36</v>
      </c>
      <c r="AH2663" s="167">
        <v>3.4E-5</v>
      </c>
      <c r="AI2663" s="167">
        <v>5.6348990700412103E-3</v>
      </c>
      <c r="AJ2663" s="167">
        <v>1.06809284629924E-3</v>
      </c>
    </row>
    <row r="2664" spans="1:36">
      <c r="A2664" s="2">
        <v>811</v>
      </c>
      <c r="B2664" s="2">
        <v>1412</v>
      </c>
      <c r="C2664" s="2" t="s">
        <v>3365</v>
      </c>
      <c r="D2664" s="2" t="s">
        <v>3366</v>
      </c>
      <c r="E2664" s="4" t="s">
        <v>507</v>
      </c>
      <c r="F2664" s="2" t="s">
        <v>3370</v>
      </c>
      <c r="G2664" s="2" t="s">
        <v>3371</v>
      </c>
      <c r="H2664" s="2" t="s">
        <v>350</v>
      </c>
      <c r="I2664" s="2" t="s">
        <v>1153</v>
      </c>
      <c r="J2664" s="2" t="s">
        <v>30</v>
      </c>
      <c r="K2664" s="2" t="s">
        <v>30</v>
      </c>
      <c r="L2664" s="2" t="s">
        <v>519</v>
      </c>
      <c r="M2664" s="2" t="s">
        <v>59</v>
      </c>
      <c r="N2664" s="2" t="s">
        <v>651</v>
      </c>
      <c r="O2664" s="2" t="s">
        <v>304</v>
      </c>
      <c r="P2664" s="2" t="s">
        <v>2893</v>
      </c>
      <c r="Q2664" s="2" t="s">
        <v>343</v>
      </c>
      <c r="R2664" s="2" t="s">
        <v>369</v>
      </c>
      <c r="S2664" s="2" t="s">
        <v>34</v>
      </c>
      <c r="T2664" s="152">
        <v>1.877</v>
      </c>
      <c r="U2664" s="2" t="s">
        <v>2929</v>
      </c>
      <c r="V2664" s="165">
        <v>6.3500000000000001E-2</v>
      </c>
      <c r="W2664" s="167">
        <v>5.33E-2</v>
      </c>
      <c r="X2664" s="4" t="s">
        <v>602</v>
      </c>
      <c r="Y2664" s="4" t="s">
        <v>304</v>
      </c>
      <c r="Z2664" s="152">
        <v>20370</v>
      </c>
      <c r="AA2664" s="162">
        <v>1</v>
      </c>
      <c r="AB2664" s="181">
        <v>102.04</v>
      </c>
      <c r="AD2664" s="152">
        <v>20.786000000000001</v>
      </c>
      <c r="AG2664" s="2" t="s">
        <v>36</v>
      </c>
      <c r="AH2664" s="167">
        <v>5.1E-5</v>
      </c>
      <c r="AI2664" s="167">
        <v>4.3922091638289402E-3</v>
      </c>
      <c r="AJ2664" s="167">
        <v>8.3254147572537599E-4</v>
      </c>
    </row>
    <row r="2665" spans="1:36">
      <c r="A2665" s="2">
        <v>811</v>
      </c>
      <c r="B2665" s="2">
        <v>1412</v>
      </c>
      <c r="C2665" s="2" t="s">
        <v>2438</v>
      </c>
      <c r="D2665" s="2" t="s">
        <v>2439</v>
      </c>
      <c r="E2665" s="4" t="s">
        <v>347</v>
      </c>
      <c r="F2665" s="2" t="s">
        <v>3380</v>
      </c>
      <c r="G2665" s="2" t="s">
        <v>3381</v>
      </c>
      <c r="H2665" s="2" t="s">
        <v>350</v>
      </c>
      <c r="I2665" s="2" t="s">
        <v>1153</v>
      </c>
      <c r="J2665" s="2" t="s">
        <v>30</v>
      </c>
      <c r="K2665" s="2" t="s">
        <v>492</v>
      </c>
      <c r="L2665" s="2" t="s">
        <v>519</v>
      </c>
      <c r="M2665" s="2" t="s">
        <v>59</v>
      </c>
      <c r="N2665" s="2" t="s">
        <v>651</v>
      </c>
      <c r="O2665" s="2" t="s">
        <v>304</v>
      </c>
      <c r="P2665" s="2" t="s">
        <v>3382</v>
      </c>
      <c r="Q2665" s="2" t="s">
        <v>368</v>
      </c>
      <c r="R2665" s="2" t="s">
        <v>369</v>
      </c>
      <c r="S2665" s="2" t="s">
        <v>34</v>
      </c>
      <c r="T2665" s="152">
        <v>5.2750000000000004</v>
      </c>
      <c r="U2665" s="2" t="s">
        <v>3383</v>
      </c>
      <c r="V2665" s="165">
        <v>2.8000000000000001E-2</v>
      </c>
      <c r="W2665" s="167">
        <v>4.9230000000000003E-2</v>
      </c>
      <c r="X2665" s="4" t="s">
        <v>602</v>
      </c>
      <c r="Y2665" s="4" t="s">
        <v>304</v>
      </c>
      <c r="Z2665" s="152">
        <v>102349.8</v>
      </c>
      <c r="AA2665" s="162">
        <v>1</v>
      </c>
      <c r="AB2665" s="181">
        <v>90.43</v>
      </c>
      <c r="AD2665" s="152">
        <v>92.555000000000007</v>
      </c>
      <c r="AG2665" s="2" t="s">
        <v>36</v>
      </c>
      <c r="AH2665" s="167">
        <v>1.25E-4</v>
      </c>
      <c r="AI2665" s="167">
        <v>1.9557847883789298E-2</v>
      </c>
      <c r="AJ2665" s="167">
        <v>3.7071821791355201E-3</v>
      </c>
    </row>
    <row r="2666" spans="1:36">
      <c r="A2666" s="2">
        <v>811</v>
      </c>
      <c r="B2666" s="2">
        <v>1412</v>
      </c>
      <c r="C2666" s="2" t="s">
        <v>3384</v>
      </c>
      <c r="D2666" s="2" t="s">
        <v>3385</v>
      </c>
      <c r="E2666" s="4" t="s">
        <v>507</v>
      </c>
      <c r="F2666" s="2" t="s">
        <v>3386</v>
      </c>
      <c r="G2666" s="2" t="s">
        <v>3387</v>
      </c>
      <c r="H2666" s="2" t="s">
        <v>350</v>
      </c>
      <c r="I2666" s="2" t="s">
        <v>1153</v>
      </c>
      <c r="J2666" s="2" t="s">
        <v>30</v>
      </c>
      <c r="K2666" s="2" t="s">
        <v>140</v>
      </c>
      <c r="L2666" s="2" t="s">
        <v>519</v>
      </c>
      <c r="M2666" s="2" t="s">
        <v>59</v>
      </c>
      <c r="N2666" s="2" t="s">
        <v>651</v>
      </c>
      <c r="O2666" s="2" t="s">
        <v>304</v>
      </c>
      <c r="P2666" s="2" t="s">
        <v>2893</v>
      </c>
      <c r="Q2666" s="2" t="s">
        <v>343</v>
      </c>
      <c r="R2666" s="2" t="s">
        <v>369</v>
      </c>
      <c r="S2666" s="2" t="s">
        <v>34</v>
      </c>
      <c r="T2666" s="152">
        <v>1.4510000000000001</v>
      </c>
      <c r="U2666" s="2" t="s">
        <v>3132</v>
      </c>
      <c r="V2666" s="165">
        <v>3.49E-2</v>
      </c>
      <c r="W2666" s="167">
        <v>5.4579999999999997E-2</v>
      </c>
      <c r="X2666" s="4" t="s">
        <v>602</v>
      </c>
      <c r="Y2666" s="4" t="s">
        <v>304</v>
      </c>
      <c r="Z2666" s="152">
        <v>52626</v>
      </c>
      <c r="AA2666" s="162">
        <v>1</v>
      </c>
      <c r="AB2666" s="181">
        <v>97.34</v>
      </c>
      <c r="AD2666" s="152">
        <v>51.225999999999999</v>
      </c>
      <c r="AG2666" s="2" t="s">
        <v>36</v>
      </c>
      <c r="AH2666" s="167">
        <v>5.5999999999999999E-5</v>
      </c>
      <c r="AI2666" s="167">
        <v>1.0824634425329599E-2</v>
      </c>
      <c r="AJ2666" s="167">
        <v>2.0518050899915202E-3</v>
      </c>
    </row>
    <row r="2667" spans="1:36">
      <c r="A2667" s="2">
        <v>811</v>
      </c>
      <c r="B2667" s="2">
        <v>1412</v>
      </c>
      <c r="C2667" s="2" t="s">
        <v>2212</v>
      </c>
      <c r="D2667" s="2" t="s">
        <v>2213</v>
      </c>
      <c r="E2667" s="4" t="s">
        <v>347</v>
      </c>
      <c r="F2667" s="2" t="s">
        <v>3854</v>
      </c>
      <c r="G2667" s="2" t="s">
        <v>3855</v>
      </c>
      <c r="H2667" s="2" t="s">
        <v>350</v>
      </c>
      <c r="I2667" s="2" t="s">
        <v>942</v>
      </c>
      <c r="J2667" s="2" t="s">
        <v>30</v>
      </c>
      <c r="K2667" s="2" t="s">
        <v>30</v>
      </c>
      <c r="L2667" s="2" t="s">
        <v>519</v>
      </c>
      <c r="M2667" s="2" t="s">
        <v>31</v>
      </c>
      <c r="N2667" s="2" t="s">
        <v>650</v>
      </c>
      <c r="O2667" s="2" t="s">
        <v>304</v>
      </c>
      <c r="P2667" s="2" t="s">
        <v>2893</v>
      </c>
      <c r="Q2667" s="2" t="s">
        <v>343</v>
      </c>
      <c r="R2667" s="2" t="s">
        <v>369</v>
      </c>
      <c r="S2667" s="2" t="s">
        <v>34</v>
      </c>
      <c r="T2667" s="152">
        <v>7.1980000000000004</v>
      </c>
      <c r="U2667" s="2" t="s">
        <v>3856</v>
      </c>
      <c r="V2667" s="165">
        <v>0.03</v>
      </c>
      <c r="W2667" s="167">
        <v>3.1690000000000003E-2</v>
      </c>
      <c r="X2667" s="4" t="s">
        <v>602</v>
      </c>
      <c r="Y2667" s="4" t="s">
        <v>304</v>
      </c>
      <c r="Z2667" s="152">
        <v>48960</v>
      </c>
      <c r="AA2667" s="162">
        <v>1</v>
      </c>
      <c r="AB2667" s="181">
        <v>104.37</v>
      </c>
      <c r="AD2667" s="152">
        <v>51.1</v>
      </c>
      <c r="AG2667" s="2" t="s">
        <v>36</v>
      </c>
      <c r="AH2667" s="167">
        <v>1.11E-4</v>
      </c>
      <c r="AI2667" s="167">
        <v>1.0797883248589501E-2</v>
      </c>
      <c r="AJ2667" s="167">
        <v>2.04673441522858E-3</v>
      </c>
    </row>
    <row r="2668" spans="1:36">
      <c r="A2668" s="2">
        <v>811</v>
      </c>
      <c r="B2668" s="2">
        <v>1412</v>
      </c>
      <c r="C2668" s="2" t="s">
        <v>3391</v>
      </c>
      <c r="D2668" s="2" t="s">
        <v>3392</v>
      </c>
      <c r="E2668" s="4" t="s">
        <v>507</v>
      </c>
      <c r="F2668" s="2" t="s">
        <v>3393</v>
      </c>
      <c r="G2668" s="2" t="s">
        <v>3394</v>
      </c>
      <c r="H2668" s="2" t="s">
        <v>350</v>
      </c>
      <c r="I2668" s="2" t="s">
        <v>1153</v>
      </c>
      <c r="J2668" s="2" t="s">
        <v>30</v>
      </c>
      <c r="K2668" s="2" t="s">
        <v>140</v>
      </c>
      <c r="L2668" s="2" t="s">
        <v>519</v>
      </c>
      <c r="M2668" s="2" t="s">
        <v>59</v>
      </c>
      <c r="N2668" s="2" t="s">
        <v>651</v>
      </c>
      <c r="O2668" s="2" t="s">
        <v>304</v>
      </c>
      <c r="P2668" s="2" t="s">
        <v>2977</v>
      </c>
      <c r="Q2668" s="2" t="s">
        <v>343</v>
      </c>
      <c r="R2668" s="2" t="s">
        <v>369</v>
      </c>
      <c r="S2668" s="2" t="s">
        <v>34</v>
      </c>
      <c r="T2668" s="152">
        <v>1.6379999999999999</v>
      </c>
      <c r="U2668" s="2" t="s">
        <v>1577</v>
      </c>
      <c r="V2668" s="165">
        <v>5.1499999999999997E-2</v>
      </c>
      <c r="W2668" s="167">
        <v>6.0409999999999998E-2</v>
      </c>
      <c r="X2668" s="4" t="s">
        <v>602</v>
      </c>
      <c r="Y2668" s="4" t="s">
        <v>304</v>
      </c>
      <c r="Z2668" s="152">
        <v>7934.48</v>
      </c>
      <c r="AA2668" s="162">
        <v>1</v>
      </c>
      <c r="AB2668" s="181">
        <v>101.87</v>
      </c>
      <c r="AD2668" s="152">
        <v>8.0830000000000002</v>
      </c>
      <c r="AG2668" s="2" t="s">
        <v>36</v>
      </c>
      <c r="AH2668" s="167">
        <v>3.6999999999999998E-5</v>
      </c>
      <c r="AI2668" s="167">
        <v>1.7079938819532499E-3</v>
      </c>
      <c r="AJ2668" s="167">
        <v>3.2374955152902099E-4</v>
      </c>
    </row>
    <row r="2669" spans="1:36">
      <c r="A2669" s="2">
        <v>811</v>
      </c>
      <c r="B2669" s="2">
        <v>1412</v>
      </c>
      <c r="C2669" s="2" t="s">
        <v>2224</v>
      </c>
      <c r="D2669" s="2" t="s">
        <v>2225</v>
      </c>
      <c r="E2669" s="4" t="s">
        <v>347</v>
      </c>
      <c r="F2669" s="2" t="s">
        <v>3408</v>
      </c>
      <c r="G2669" s="2" t="s">
        <v>3409</v>
      </c>
      <c r="H2669" s="2" t="s">
        <v>350</v>
      </c>
      <c r="I2669" s="2" t="s">
        <v>942</v>
      </c>
      <c r="J2669" s="2" t="s">
        <v>30</v>
      </c>
      <c r="K2669" s="2" t="s">
        <v>30</v>
      </c>
      <c r="L2669" s="2" t="s">
        <v>519</v>
      </c>
      <c r="M2669" s="2" t="s">
        <v>31</v>
      </c>
      <c r="N2669" s="2" t="s">
        <v>650</v>
      </c>
      <c r="O2669" s="2" t="s">
        <v>304</v>
      </c>
      <c r="P2669" s="2" t="s">
        <v>168</v>
      </c>
      <c r="Q2669" s="2" t="s">
        <v>368</v>
      </c>
      <c r="R2669" s="2" t="s">
        <v>369</v>
      </c>
      <c r="S2669" s="2" t="s">
        <v>34</v>
      </c>
      <c r="T2669" s="152">
        <v>11.936</v>
      </c>
      <c r="U2669" s="2" t="s">
        <v>3410</v>
      </c>
      <c r="V2669" s="165">
        <v>3.6700000000000003E-2</v>
      </c>
      <c r="W2669" s="167">
        <v>3.1620000000000002E-2</v>
      </c>
      <c r="X2669" s="4" t="s">
        <v>602</v>
      </c>
      <c r="Y2669" s="4" t="s">
        <v>304</v>
      </c>
      <c r="Z2669" s="152">
        <v>93396</v>
      </c>
      <c r="AA2669" s="162">
        <v>1</v>
      </c>
      <c r="AB2669" s="181">
        <v>109.54</v>
      </c>
      <c r="AC2669" s="152">
        <v>1.7649999999999999</v>
      </c>
      <c r="AD2669" s="152">
        <v>104.071</v>
      </c>
      <c r="AG2669" s="2" t="s">
        <v>36</v>
      </c>
      <c r="AH2669" s="167">
        <v>2.8E-5</v>
      </c>
      <c r="AI2669" s="167">
        <v>2.19913326468924E-2</v>
      </c>
      <c r="AJ2669" s="167">
        <v>4.1684482346124596E-3</v>
      </c>
    </row>
    <row r="2670" spans="1:36">
      <c r="A2670" s="2">
        <v>811</v>
      </c>
      <c r="B2670" s="2">
        <v>1412</v>
      </c>
      <c r="C2670" s="2" t="s">
        <v>2240</v>
      </c>
      <c r="D2670" s="2" t="s">
        <v>2241</v>
      </c>
      <c r="E2670" s="4" t="s">
        <v>347</v>
      </c>
      <c r="F2670" s="2" t="s">
        <v>3859</v>
      </c>
      <c r="G2670" s="2" t="s">
        <v>3860</v>
      </c>
      <c r="H2670" s="2" t="s">
        <v>350</v>
      </c>
      <c r="I2670" s="2" t="s">
        <v>942</v>
      </c>
      <c r="J2670" s="2" t="s">
        <v>30</v>
      </c>
      <c r="K2670" s="2" t="s">
        <v>30</v>
      </c>
      <c r="L2670" s="2" t="s">
        <v>519</v>
      </c>
      <c r="M2670" s="2" t="s">
        <v>59</v>
      </c>
      <c r="N2670" s="2" t="s">
        <v>634</v>
      </c>
      <c r="O2670" s="2" t="s">
        <v>304</v>
      </c>
      <c r="P2670" s="2" t="s">
        <v>342</v>
      </c>
      <c r="Q2670" s="2" t="s">
        <v>343</v>
      </c>
      <c r="R2670" s="2" t="s">
        <v>369</v>
      </c>
      <c r="S2670" s="2" t="s">
        <v>34</v>
      </c>
      <c r="T2670" s="152">
        <v>3.7149999999999999</v>
      </c>
      <c r="U2670" s="2" t="s">
        <v>3861</v>
      </c>
      <c r="V2670" s="165">
        <v>1.3899999999999999E-2</v>
      </c>
      <c r="W2670" s="167">
        <v>2.511E-2</v>
      </c>
      <c r="X2670" s="4" t="s">
        <v>602</v>
      </c>
      <c r="Y2670" s="4" t="s">
        <v>304</v>
      </c>
      <c r="Z2670" s="152">
        <v>21600</v>
      </c>
      <c r="AA2670" s="162">
        <v>1</v>
      </c>
      <c r="AB2670" s="181">
        <v>105.13</v>
      </c>
      <c r="AD2670" s="152">
        <v>22.707999999999998</v>
      </c>
      <c r="AG2670" s="2" t="s">
        <v>36</v>
      </c>
      <c r="AH2670" s="167">
        <v>1.2999999999999999E-5</v>
      </c>
      <c r="AI2670" s="167">
        <v>4.79846078962944E-3</v>
      </c>
      <c r="AJ2670" s="167">
        <v>9.0954630756378901E-4</v>
      </c>
    </row>
    <row r="2671" spans="1:36">
      <c r="A2671" s="2">
        <v>811</v>
      </c>
      <c r="B2671" s="2">
        <v>1412</v>
      </c>
      <c r="C2671" s="2" t="s">
        <v>2240</v>
      </c>
      <c r="D2671" s="2" t="s">
        <v>2241</v>
      </c>
      <c r="E2671" s="4" t="s">
        <v>347</v>
      </c>
      <c r="F2671" s="2" t="s">
        <v>3418</v>
      </c>
      <c r="G2671" s="2" t="s">
        <v>3419</v>
      </c>
      <c r="H2671" s="2" t="s">
        <v>350</v>
      </c>
      <c r="I2671" s="2" t="s">
        <v>942</v>
      </c>
      <c r="J2671" s="2" t="s">
        <v>30</v>
      </c>
      <c r="K2671" s="2" t="s">
        <v>30</v>
      </c>
      <c r="L2671" s="2" t="s">
        <v>519</v>
      </c>
      <c r="M2671" s="2" t="s">
        <v>59</v>
      </c>
      <c r="N2671" s="2" t="s">
        <v>634</v>
      </c>
      <c r="O2671" s="2" t="s">
        <v>304</v>
      </c>
      <c r="P2671" s="2" t="s">
        <v>342</v>
      </c>
      <c r="Q2671" s="2" t="s">
        <v>343</v>
      </c>
      <c r="R2671" s="2" t="s">
        <v>369</v>
      </c>
      <c r="S2671" s="2" t="s">
        <v>34</v>
      </c>
      <c r="T2671" s="152">
        <v>2.8039999999999998</v>
      </c>
      <c r="U2671" s="2" t="s">
        <v>3420</v>
      </c>
      <c r="V2671" s="165">
        <v>1.7500000000000002E-2</v>
      </c>
      <c r="W2671" s="167">
        <v>2.4469999999999999E-2</v>
      </c>
      <c r="X2671" s="4" t="s">
        <v>602</v>
      </c>
      <c r="Y2671" s="4" t="s">
        <v>304</v>
      </c>
      <c r="Z2671" s="152">
        <v>34013.599999999999</v>
      </c>
      <c r="AA2671" s="162">
        <v>1</v>
      </c>
      <c r="AB2671" s="181">
        <v>115.29</v>
      </c>
      <c r="AD2671" s="152">
        <v>39.213999999999999</v>
      </c>
      <c r="AG2671" s="2" t="s">
        <v>36</v>
      </c>
      <c r="AH2671" s="167">
        <v>1.5E-5</v>
      </c>
      <c r="AI2671" s="167">
        <v>8.2863977177468004E-3</v>
      </c>
      <c r="AJ2671" s="167">
        <v>1.5706833456825299E-3</v>
      </c>
    </row>
    <row r="2672" spans="1:36">
      <c r="A2672" s="2">
        <v>811</v>
      </c>
      <c r="B2672" s="2">
        <v>1412</v>
      </c>
      <c r="C2672" s="2" t="s">
        <v>2240</v>
      </c>
      <c r="D2672" s="2" t="s">
        <v>2241</v>
      </c>
      <c r="E2672" s="4" t="s">
        <v>347</v>
      </c>
      <c r="F2672" s="2" t="s">
        <v>3862</v>
      </c>
      <c r="G2672" s="2" t="s">
        <v>3863</v>
      </c>
      <c r="H2672" s="2" t="s">
        <v>350</v>
      </c>
      <c r="I2672" s="2" t="s">
        <v>942</v>
      </c>
      <c r="J2672" s="2" t="s">
        <v>30</v>
      </c>
      <c r="K2672" s="2" t="s">
        <v>30</v>
      </c>
      <c r="L2672" s="2" t="s">
        <v>519</v>
      </c>
      <c r="M2672" s="2" t="s">
        <v>31</v>
      </c>
      <c r="N2672" s="2" t="s">
        <v>634</v>
      </c>
      <c r="O2672" s="2" t="s">
        <v>304</v>
      </c>
      <c r="P2672" s="2" t="s">
        <v>2882</v>
      </c>
      <c r="Q2672" s="2" t="s">
        <v>343</v>
      </c>
      <c r="R2672" s="2" t="s">
        <v>369</v>
      </c>
      <c r="S2672" s="2" t="s">
        <v>34</v>
      </c>
      <c r="T2672" s="152">
        <v>6.56</v>
      </c>
      <c r="U2672" s="2" t="s">
        <v>3864</v>
      </c>
      <c r="V2672" s="165">
        <v>3.4500000000000003E-2</v>
      </c>
      <c r="W2672" s="167">
        <v>2.903E-2</v>
      </c>
      <c r="X2672" s="4" t="s">
        <v>602</v>
      </c>
      <c r="Y2672" s="4" t="s">
        <v>304</v>
      </c>
      <c r="Z2672" s="152">
        <v>30000</v>
      </c>
      <c r="AA2672" s="162">
        <v>1</v>
      </c>
      <c r="AB2672" s="181">
        <v>106.85</v>
      </c>
      <c r="AD2672" s="152">
        <v>32.055</v>
      </c>
      <c r="AG2672" s="2" t="s">
        <v>36</v>
      </c>
      <c r="AH2672" s="167">
        <v>2.0000000000000002E-5</v>
      </c>
      <c r="AI2672" s="167">
        <v>6.77356520725538E-3</v>
      </c>
      <c r="AJ2672" s="167">
        <v>1.28392655340994E-3</v>
      </c>
    </row>
    <row r="2673" spans="1:36">
      <c r="A2673" s="2">
        <v>811</v>
      </c>
      <c r="B2673" s="2">
        <v>1412</v>
      </c>
      <c r="C2673" s="2" t="s">
        <v>2248</v>
      </c>
      <c r="D2673" s="2" t="s">
        <v>2249</v>
      </c>
      <c r="E2673" s="4" t="s">
        <v>347</v>
      </c>
      <c r="F2673" s="2" t="s">
        <v>3421</v>
      </c>
      <c r="G2673" s="2" t="s">
        <v>3422</v>
      </c>
      <c r="H2673" s="2" t="s">
        <v>350</v>
      </c>
      <c r="I2673" s="2" t="s">
        <v>1153</v>
      </c>
      <c r="J2673" s="2" t="s">
        <v>30</v>
      </c>
      <c r="K2673" s="2" t="s">
        <v>30</v>
      </c>
      <c r="L2673" s="2" t="s">
        <v>519</v>
      </c>
      <c r="M2673" s="2" t="s">
        <v>59</v>
      </c>
      <c r="N2673" s="2" t="s">
        <v>663</v>
      </c>
      <c r="O2673" s="2" t="s">
        <v>304</v>
      </c>
      <c r="P2673" s="2" t="s">
        <v>2882</v>
      </c>
      <c r="Q2673" s="2" t="s">
        <v>343</v>
      </c>
      <c r="R2673" s="2" t="s">
        <v>369</v>
      </c>
      <c r="S2673" s="2" t="s">
        <v>34</v>
      </c>
      <c r="T2673" s="152">
        <v>0.90200000000000002</v>
      </c>
      <c r="U2673" s="2" t="s">
        <v>3423</v>
      </c>
      <c r="V2673" s="165">
        <v>2.29E-2</v>
      </c>
      <c r="W2673" s="167">
        <v>4.7030000000000002E-2</v>
      </c>
      <c r="X2673" s="4" t="s">
        <v>602</v>
      </c>
      <c r="Y2673" s="4" t="s">
        <v>304</v>
      </c>
      <c r="Z2673" s="152">
        <v>11538.47</v>
      </c>
      <c r="AA2673" s="162">
        <v>1</v>
      </c>
      <c r="AB2673" s="181">
        <v>98.11</v>
      </c>
      <c r="AD2673" s="152">
        <v>11.32</v>
      </c>
      <c r="AG2673" s="2" t="s">
        <v>36</v>
      </c>
      <c r="AH2673" s="167">
        <v>3.4999999999999997E-5</v>
      </c>
      <c r="AI2673" s="167">
        <v>2.3921204053985799E-3</v>
      </c>
      <c r="AJ2673" s="167">
        <v>4.5342545815536199E-4</v>
      </c>
    </row>
    <row r="2674" spans="1:36">
      <c r="A2674" s="2">
        <v>811</v>
      </c>
      <c r="B2674" s="2">
        <v>1412</v>
      </c>
      <c r="C2674" s="2" t="s">
        <v>2248</v>
      </c>
      <c r="D2674" s="2" t="s">
        <v>2249</v>
      </c>
      <c r="E2674" s="4" t="s">
        <v>347</v>
      </c>
      <c r="F2674" s="2" t="s">
        <v>3424</v>
      </c>
      <c r="G2674" s="2" t="s">
        <v>3425</v>
      </c>
      <c r="H2674" s="2" t="s">
        <v>350</v>
      </c>
      <c r="I2674" s="2" t="s">
        <v>1153</v>
      </c>
      <c r="J2674" s="2" t="s">
        <v>30</v>
      </c>
      <c r="K2674" s="2" t="s">
        <v>30</v>
      </c>
      <c r="L2674" s="2" t="s">
        <v>519</v>
      </c>
      <c r="M2674" s="2" t="s">
        <v>31</v>
      </c>
      <c r="N2674" s="2" t="s">
        <v>663</v>
      </c>
      <c r="O2674" s="2" t="s">
        <v>304</v>
      </c>
      <c r="P2674" s="2" t="s">
        <v>2882</v>
      </c>
      <c r="Q2674" s="2" t="s">
        <v>343</v>
      </c>
      <c r="R2674" s="2" t="s">
        <v>369</v>
      </c>
      <c r="S2674" s="2" t="s">
        <v>34</v>
      </c>
      <c r="T2674" s="152">
        <v>5.1440000000000001</v>
      </c>
      <c r="U2674" s="2" t="s">
        <v>3426</v>
      </c>
      <c r="V2674" s="165">
        <v>5.6800000000000003E-2</v>
      </c>
      <c r="W2674" s="167">
        <v>4.675E-2</v>
      </c>
      <c r="X2674" s="4" t="s">
        <v>602</v>
      </c>
      <c r="Y2674" s="4" t="s">
        <v>304</v>
      </c>
      <c r="Z2674" s="152">
        <v>9000</v>
      </c>
      <c r="AA2674" s="162">
        <v>1</v>
      </c>
      <c r="AB2674" s="181">
        <v>105.89</v>
      </c>
      <c r="AD2674" s="152">
        <v>9.5299999999999994</v>
      </c>
      <c r="AG2674" s="2" t="s">
        <v>36</v>
      </c>
      <c r="AH2674" s="167">
        <v>6.0000000000000002E-5</v>
      </c>
      <c r="AI2674" s="167">
        <v>2.0138123157593E-3</v>
      </c>
      <c r="AJ2674" s="167">
        <v>3.8171731232731598E-4</v>
      </c>
    </row>
    <row r="2675" spans="1:36">
      <c r="A2675" s="2">
        <v>811</v>
      </c>
      <c r="B2675" s="2">
        <v>1412</v>
      </c>
      <c r="C2675" s="2" t="s">
        <v>2256</v>
      </c>
      <c r="D2675" s="2" t="s">
        <v>2257</v>
      </c>
      <c r="E2675" s="4" t="s">
        <v>347</v>
      </c>
      <c r="F2675" s="2" t="s">
        <v>3427</v>
      </c>
      <c r="G2675" s="2" t="s">
        <v>3428</v>
      </c>
      <c r="H2675" s="2" t="s">
        <v>350</v>
      </c>
      <c r="I2675" s="2" t="s">
        <v>1153</v>
      </c>
      <c r="J2675" s="2" t="s">
        <v>30</v>
      </c>
      <c r="K2675" s="2" t="s">
        <v>30</v>
      </c>
      <c r="L2675" s="2" t="s">
        <v>519</v>
      </c>
      <c r="M2675" s="2" t="s">
        <v>59</v>
      </c>
      <c r="N2675" s="2" t="s">
        <v>626</v>
      </c>
      <c r="O2675" s="2" t="s">
        <v>304</v>
      </c>
      <c r="P2675" s="2" t="s">
        <v>2882</v>
      </c>
      <c r="Q2675" s="2" t="s">
        <v>343</v>
      </c>
      <c r="R2675" s="2" t="s">
        <v>369</v>
      </c>
      <c r="S2675" s="2" t="s">
        <v>34</v>
      </c>
      <c r="T2675" s="152">
        <v>3.16</v>
      </c>
      <c r="U2675" s="2" t="s">
        <v>69</v>
      </c>
      <c r="V2675" s="165">
        <v>2.4299999999999999E-2</v>
      </c>
      <c r="W2675" s="167">
        <v>4.6629999999999998E-2</v>
      </c>
      <c r="X2675" s="4" t="s">
        <v>602</v>
      </c>
      <c r="Y2675" s="4" t="s">
        <v>304</v>
      </c>
      <c r="Z2675" s="152">
        <v>75000</v>
      </c>
      <c r="AA2675" s="162">
        <v>1</v>
      </c>
      <c r="AB2675" s="181">
        <v>93.56</v>
      </c>
      <c r="AD2675" s="152">
        <v>70.17</v>
      </c>
      <c r="AG2675" s="2" t="s">
        <v>36</v>
      </c>
      <c r="AH2675" s="167">
        <v>5.1E-5</v>
      </c>
      <c r="AI2675" s="167">
        <v>1.4827673392391501E-2</v>
      </c>
      <c r="AJ2675" s="167">
        <v>2.8105795118632299E-3</v>
      </c>
    </row>
    <row r="2676" spans="1:36">
      <c r="A2676" s="2">
        <v>811</v>
      </c>
      <c r="B2676" s="2">
        <v>1412</v>
      </c>
      <c r="C2676" s="2" t="s">
        <v>2256</v>
      </c>
      <c r="D2676" s="2" t="s">
        <v>2257</v>
      </c>
      <c r="E2676" s="4" t="s">
        <v>347</v>
      </c>
      <c r="F2676" s="2" t="s">
        <v>3865</v>
      </c>
      <c r="G2676" s="2" t="s">
        <v>3866</v>
      </c>
      <c r="H2676" s="2" t="s">
        <v>350</v>
      </c>
      <c r="I2676" s="2" t="s">
        <v>942</v>
      </c>
      <c r="J2676" s="2" t="s">
        <v>30</v>
      </c>
      <c r="K2676" s="2" t="s">
        <v>30</v>
      </c>
      <c r="L2676" s="2" t="s">
        <v>519</v>
      </c>
      <c r="M2676" s="2" t="s">
        <v>59</v>
      </c>
      <c r="N2676" s="2" t="s">
        <v>626</v>
      </c>
      <c r="O2676" s="2" t="s">
        <v>304</v>
      </c>
      <c r="P2676" s="2" t="s">
        <v>2882</v>
      </c>
      <c r="Q2676" s="2" t="s">
        <v>343</v>
      </c>
      <c r="R2676" s="2" t="s">
        <v>369</v>
      </c>
      <c r="S2676" s="2" t="s">
        <v>34</v>
      </c>
      <c r="T2676" s="152">
        <v>1.867</v>
      </c>
      <c r="U2676" s="2" t="s">
        <v>3867</v>
      </c>
      <c r="V2676" s="165">
        <v>1.9400000000000001E-2</v>
      </c>
      <c r="W2676" s="167">
        <v>2.63E-2</v>
      </c>
      <c r="X2676" s="4" t="s">
        <v>602</v>
      </c>
      <c r="Y2676" s="4" t="s">
        <v>304</v>
      </c>
      <c r="Z2676" s="152">
        <v>17789.63</v>
      </c>
      <c r="AA2676" s="162">
        <v>1</v>
      </c>
      <c r="AB2676" s="181">
        <v>116.7</v>
      </c>
      <c r="AD2676" s="152">
        <v>20.76</v>
      </c>
      <c r="AG2676" s="2" t="s">
        <v>36</v>
      </c>
      <c r="AH2676" s="167">
        <v>7.3999999999999996E-5</v>
      </c>
      <c r="AI2676" s="167">
        <v>4.3869158746075001E-3</v>
      </c>
      <c r="AJ2676" s="167">
        <v>8.31538134888117E-4</v>
      </c>
    </row>
    <row r="2677" spans="1:36">
      <c r="A2677" s="2">
        <v>811</v>
      </c>
      <c r="B2677" s="2">
        <v>1412</v>
      </c>
      <c r="C2677" s="2" t="s">
        <v>2256</v>
      </c>
      <c r="D2677" s="2" t="s">
        <v>2257</v>
      </c>
      <c r="E2677" s="4" t="s">
        <v>347</v>
      </c>
      <c r="F2677" s="2" t="s">
        <v>3429</v>
      </c>
      <c r="G2677" s="2" t="s">
        <v>3430</v>
      </c>
      <c r="H2677" s="2" t="s">
        <v>350</v>
      </c>
      <c r="I2677" s="2" t="s">
        <v>942</v>
      </c>
      <c r="J2677" s="2" t="s">
        <v>30</v>
      </c>
      <c r="K2677" s="2" t="s">
        <v>30</v>
      </c>
      <c r="L2677" s="2" t="s">
        <v>519</v>
      </c>
      <c r="M2677" s="2" t="s">
        <v>59</v>
      </c>
      <c r="N2677" s="2" t="s">
        <v>626</v>
      </c>
      <c r="O2677" s="2" t="s">
        <v>304</v>
      </c>
      <c r="P2677" s="2" t="s">
        <v>2882</v>
      </c>
      <c r="Q2677" s="2" t="s">
        <v>343</v>
      </c>
      <c r="R2677" s="2" t="s">
        <v>369</v>
      </c>
      <c r="S2677" s="2" t="s">
        <v>34</v>
      </c>
      <c r="T2677" s="152">
        <v>2.8519999999999999</v>
      </c>
      <c r="U2677" s="2" t="s">
        <v>3431</v>
      </c>
      <c r="V2677" s="165">
        <v>1.23E-2</v>
      </c>
      <c r="W2677" s="167">
        <v>2.7660000000000001E-2</v>
      </c>
      <c r="X2677" s="4" t="s">
        <v>602</v>
      </c>
      <c r="Y2677" s="4" t="s">
        <v>304</v>
      </c>
      <c r="Z2677" s="152">
        <v>42969.29</v>
      </c>
      <c r="AA2677" s="162">
        <v>1</v>
      </c>
      <c r="AB2677" s="181">
        <v>112.88</v>
      </c>
      <c r="AD2677" s="152">
        <v>48.503999999999998</v>
      </c>
      <c r="AG2677" s="2" t="s">
        <v>36</v>
      </c>
      <c r="AH2677" s="167">
        <v>4.5000000000000003E-5</v>
      </c>
      <c r="AI2677" s="167">
        <v>1.0249359188375501E-2</v>
      </c>
      <c r="AJ2677" s="167">
        <v>1.94276190082234E-3</v>
      </c>
    </row>
    <row r="2678" spans="1:36">
      <c r="A2678" s="2">
        <v>811</v>
      </c>
      <c r="B2678" s="2">
        <v>1412</v>
      </c>
      <c r="C2678" s="2" t="s">
        <v>3444</v>
      </c>
      <c r="D2678" s="2" t="s">
        <v>3445</v>
      </c>
      <c r="E2678" s="4" t="s">
        <v>347</v>
      </c>
      <c r="F2678" s="2" t="s">
        <v>4011</v>
      </c>
      <c r="G2678" s="2" t="s">
        <v>4012</v>
      </c>
      <c r="H2678" s="2" t="s">
        <v>350</v>
      </c>
      <c r="I2678" s="2" t="s">
        <v>1153</v>
      </c>
      <c r="J2678" s="2" t="s">
        <v>30</v>
      </c>
      <c r="K2678" s="2" t="s">
        <v>30</v>
      </c>
      <c r="L2678" s="2" t="s">
        <v>519</v>
      </c>
      <c r="M2678" s="2" t="s">
        <v>59</v>
      </c>
      <c r="N2678" s="2" t="s">
        <v>631</v>
      </c>
      <c r="O2678" s="2" t="s">
        <v>304</v>
      </c>
      <c r="P2678" s="2" t="s">
        <v>2893</v>
      </c>
      <c r="Q2678" s="2" t="s">
        <v>343</v>
      </c>
      <c r="R2678" s="2" t="s">
        <v>369</v>
      </c>
      <c r="S2678" s="2" t="s">
        <v>34</v>
      </c>
      <c r="T2678" s="152">
        <v>7.9000000000000001E-2</v>
      </c>
      <c r="U2678" s="2" t="s">
        <v>232</v>
      </c>
      <c r="V2678" s="165">
        <v>3.61E-2</v>
      </c>
      <c r="W2678" s="167">
        <v>5.4059999999999997E-2</v>
      </c>
      <c r="X2678" s="4" t="s">
        <v>602</v>
      </c>
      <c r="Y2678" s="4" t="s">
        <v>304</v>
      </c>
      <c r="Z2678" s="152">
        <v>50000</v>
      </c>
      <c r="AA2678" s="162">
        <v>1</v>
      </c>
      <c r="AB2678" s="181">
        <v>101.38</v>
      </c>
      <c r="AD2678" s="152">
        <v>50.69</v>
      </c>
      <c r="AG2678" s="2" t="s">
        <v>36</v>
      </c>
      <c r="AH2678" s="167">
        <v>6.4999999999999994E-5</v>
      </c>
      <c r="AI2678" s="167">
        <v>1.0711340519599899E-2</v>
      </c>
      <c r="AJ2678" s="167">
        <v>2.0303302758493198E-3</v>
      </c>
    </row>
    <row r="2679" spans="1:36">
      <c r="A2679" s="2">
        <v>811</v>
      </c>
      <c r="B2679" s="2">
        <v>1412</v>
      </c>
      <c r="C2679" s="2" t="s">
        <v>3444</v>
      </c>
      <c r="D2679" s="2" t="s">
        <v>3445</v>
      </c>
      <c r="E2679" s="4" t="s">
        <v>347</v>
      </c>
      <c r="F2679" s="2" t="s">
        <v>3446</v>
      </c>
      <c r="G2679" s="2" t="s">
        <v>3447</v>
      </c>
      <c r="H2679" s="2" t="s">
        <v>350</v>
      </c>
      <c r="I2679" s="2" t="s">
        <v>1153</v>
      </c>
      <c r="J2679" s="2" t="s">
        <v>30</v>
      </c>
      <c r="K2679" s="2" t="s">
        <v>30</v>
      </c>
      <c r="L2679" s="2" t="s">
        <v>519</v>
      </c>
      <c r="M2679" s="2" t="s">
        <v>59</v>
      </c>
      <c r="N2679" s="2" t="s">
        <v>631</v>
      </c>
      <c r="O2679" s="2" t="s">
        <v>304</v>
      </c>
      <c r="P2679" s="2" t="s">
        <v>2893</v>
      </c>
      <c r="Q2679" s="2" t="s">
        <v>343</v>
      </c>
      <c r="R2679" s="2" t="s">
        <v>369</v>
      </c>
      <c r="S2679" s="2" t="s">
        <v>34</v>
      </c>
      <c r="T2679" s="152">
        <v>3.6459999999999999</v>
      </c>
      <c r="U2679" s="2" t="s">
        <v>2899</v>
      </c>
      <c r="V2679" s="165">
        <v>2.6200000000000001E-2</v>
      </c>
      <c r="W2679" s="167">
        <v>4.5060000000000003E-2</v>
      </c>
      <c r="X2679" s="4" t="s">
        <v>602</v>
      </c>
      <c r="Y2679" s="4" t="s">
        <v>304</v>
      </c>
      <c r="Z2679" s="152">
        <v>27947</v>
      </c>
      <c r="AA2679" s="162">
        <v>1</v>
      </c>
      <c r="AB2679" s="181">
        <v>94.04</v>
      </c>
      <c r="AD2679" s="152">
        <v>26.280999999999999</v>
      </c>
      <c r="AG2679" s="2" t="s">
        <v>36</v>
      </c>
      <c r="AH2679" s="167">
        <v>2.1999999999999999E-5</v>
      </c>
      <c r="AI2679" s="167">
        <v>5.5535329142746802E-3</v>
      </c>
      <c r="AJ2679" s="167">
        <v>1.05266992428682E-3</v>
      </c>
    </row>
    <row r="2680" spans="1:36">
      <c r="A2680" s="2">
        <v>811</v>
      </c>
      <c r="B2680" s="2">
        <v>1412</v>
      </c>
      <c r="C2680" s="2" t="s">
        <v>3883</v>
      </c>
      <c r="D2680" s="2" t="s">
        <v>3884</v>
      </c>
      <c r="E2680" s="4" t="s">
        <v>507</v>
      </c>
      <c r="F2680" s="2" t="s">
        <v>3885</v>
      </c>
      <c r="G2680" s="2" t="s">
        <v>3886</v>
      </c>
      <c r="H2680" s="2" t="s">
        <v>350</v>
      </c>
      <c r="I2680" s="2" t="s">
        <v>1153</v>
      </c>
      <c r="J2680" s="2" t="s">
        <v>30</v>
      </c>
      <c r="K2680" s="2" t="s">
        <v>140</v>
      </c>
      <c r="L2680" s="2" t="s">
        <v>519</v>
      </c>
      <c r="M2680" s="2" t="s">
        <v>59</v>
      </c>
      <c r="N2680" s="2" t="s">
        <v>651</v>
      </c>
      <c r="O2680" s="2" t="s">
        <v>304</v>
      </c>
      <c r="P2680" s="2" t="s">
        <v>2977</v>
      </c>
      <c r="Q2680" s="2" t="s">
        <v>343</v>
      </c>
      <c r="R2680" s="2" t="s">
        <v>369</v>
      </c>
      <c r="S2680" s="2" t="s">
        <v>34</v>
      </c>
      <c r="T2680" s="152">
        <v>0.57399999999999995</v>
      </c>
      <c r="U2680" s="2" t="s">
        <v>3306</v>
      </c>
      <c r="V2680" s="165">
        <v>4.045E-2</v>
      </c>
      <c r="W2680" s="167">
        <v>0.44588</v>
      </c>
      <c r="X2680" s="4" t="s">
        <v>602</v>
      </c>
      <c r="Y2680" s="4" t="s">
        <v>304</v>
      </c>
      <c r="Z2680" s="152">
        <v>0.6</v>
      </c>
      <c r="AA2680" s="162">
        <v>1</v>
      </c>
      <c r="AB2680" s="181">
        <v>84.44</v>
      </c>
      <c r="AD2680" s="152">
        <v>1E-3</v>
      </c>
      <c r="AG2680" s="2" t="s">
        <v>36</v>
      </c>
      <c r="AH2680" s="167">
        <v>0</v>
      </c>
      <c r="AI2680" s="167">
        <v>1.07058464408169E-7</v>
      </c>
      <c r="AJ2680" s="167">
        <v>2.0292888754316399E-8</v>
      </c>
    </row>
    <row r="2681" spans="1:36">
      <c r="A2681" s="2">
        <v>811</v>
      </c>
      <c r="B2681" s="2">
        <v>1412</v>
      </c>
      <c r="C2681" s="2" t="s">
        <v>3452</v>
      </c>
      <c r="D2681" s="2" t="s">
        <v>3453</v>
      </c>
      <c r="E2681" s="4" t="s">
        <v>347</v>
      </c>
      <c r="F2681" s="2" t="s">
        <v>3457</v>
      </c>
      <c r="G2681" s="2" t="s">
        <v>3458</v>
      </c>
      <c r="H2681" s="2" t="s">
        <v>350</v>
      </c>
      <c r="I2681" s="2" t="s">
        <v>1153</v>
      </c>
      <c r="J2681" s="2" t="s">
        <v>30</v>
      </c>
      <c r="K2681" s="2" t="s">
        <v>30</v>
      </c>
      <c r="L2681" s="2" t="s">
        <v>519</v>
      </c>
      <c r="M2681" s="2" t="s">
        <v>59</v>
      </c>
      <c r="N2681" s="2" t="s">
        <v>651</v>
      </c>
      <c r="O2681" s="2" t="s">
        <v>304</v>
      </c>
      <c r="P2681" s="2" t="s">
        <v>2870</v>
      </c>
      <c r="Q2681" s="2" t="s">
        <v>368</v>
      </c>
      <c r="R2681" s="2" t="s">
        <v>369</v>
      </c>
      <c r="S2681" s="2" t="s">
        <v>34</v>
      </c>
      <c r="T2681" s="152">
        <v>1.3160000000000001</v>
      </c>
      <c r="U2681" s="2" t="s">
        <v>3459</v>
      </c>
      <c r="V2681" s="165">
        <v>2.6499999999999999E-2</v>
      </c>
      <c r="W2681" s="167">
        <v>4.9759999999999999E-2</v>
      </c>
      <c r="X2681" s="4" t="s">
        <v>602</v>
      </c>
      <c r="Y2681" s="4" t="s">
        <v>304</v>
      </c>
      <c r="Z2681" s="152">
        <v>16023.29</v>
      </c>
      <c r="AA2681" s="162">
        <v>1</v>
      </c>
      <c r="AB2681" s="181">
        <v>97.97</v>
      </c>
      <c r="AD2681" s="152">
        <v>15.698</v>
      </c>
      <c r="AG2681" s="2" t="s">
        <v>36</v>
      </c>
      <c r="AH2681" s="167">
        <v>3.1000000000000001E-5</v>
      </c>
      <c r="AI2681" s="167">
        <v>3.3171593578809199E-3</v>
      </c>
      <c r="AJ2681" s="167">
        <v>6.2876621855114799E-4</v>
      </c>
    </row>
    <row r="2682" spans="1:36">
      <c r="A2682" s="2">
        <v>811</v>
      </c>
      <c r="B2682" s="2">
        <v>1412</v>
      </c>
      <c r="C2682" s="2" t="s">
        <v>2280</v>
      </c>
      <c r="D2682" s="2" t="s">
        <v>2281</v>
      </c>
      <c r="E2682" s="4" t="s">
        <v>347</v>
      </c>
      <c r="F2682" s="2" t="s">
        <v>3891</v>
      </c>
      <c r="G2682" s="2" t="s">
        <v>3892</v>
      </c>
      <c r="H2682" s="2" t="s">
        <v>350</v>
      </c>
      <c r="I2682" s="2" t="s">
        <v>1153</v>
      </c>
      <c r="J2682" s="2" t="s">
        <v>30</v>
      </c>
      <c r="K2682" s="2" t="s">
        <v>30</v>
      </c>
      <c r="L2682" s="2" t="s">
        <v>519</v>
      </c>
      <c r="M2682" s="2" t="s">
        <v>59</v>
      </c>
      <c r="N2682" s="2" t="s">
        <v>647</v>
      </c>
      <c r="O2682" s="2" t="s">
        <v>304</v>
      </c>
      <c r="P2682" s="2" t="s">
        <v>2870</v>
      </c>
      <c r="Q2682" s="2" t="s">
        <v>368</v>
      </c>
      <c r="R2682" s="2" t="s">
        <v>369</v>
      </c>
      <c r="S2682" s="2" t="s">
        <v>34</v>
      </c>
      <c r="T2682" s="152">
        <v>3.8849999999999998</v>
      </c>
      <c r="U2682" s="2" t="s">
        <v>3893</v>
      </c>
      <c r="V2682" s="165">
        <v>6.3299999999999995E-2</v>
      </c>
      <c r="W2682" s="167">
        <v>5.2569999999999999E-2</v>
      </c>
      <c r="X2682" s="4" t="s">
        <v>602</v>
      </c>
      <c r="Y2682" s="4" t="s">
        <v>304</v>
      </c>
      <c r="Z2682" s="152">
        <v>37000</v>
      </c>
      <c r="AA2682" s="162">
        <v>1</v>
      </c>
      <c r="AB2682" s="181">
        <v>106.58</v>
      </c>
      <c r="AD2682" s="152">
        <v>39.435000000000002</v>
      </c>
      <c r="AG2682" s="2" t="s">
        <v>36</v>
      </c>
      <c r="AH2682" s="167">
        <v>8.1000000000000004E-5</v>
      </c>
      <c r="AI2682" s="167">
        <v>8.3329538144449496E-3</v>
      </c>
      <c r="AJ2682" s="167">
        <v>1.5795080350366501E-3</v>
      </c>
    </row>
    <row r="2683" spans="1:36">
      <c r="A2683" s="2">
        <v>811</v>
      </c>
      <c r="B2683" s="2">
        <v>1412</v>
      </c>
      <c r="C2683" s="2" t="s">
        <v>2296</v>
      </c>
      <c r="D2683" s="2" t="s">
        <v>2297</v>
      </c>
      <c r="E2683" s="4" t="s">
        <v>347</v>
      </c>
      <c r="F2683" s="2" t="s">
        <v>3465</v>
      </c>
      <c r="G2683" s="2" t="s">
        <v>3466</v>
      </c>
      <c r="H2683" s="2" t="s">
        <v>350</v>
      </c>
      <c r="I2683" s="2" t="s">
        <v>1153</v>
      </c>
      <c r="J2683" s="2" t="s">
        <v>30</v>
      </c>
      <c r="K2683" s="2" t="s">
        <v>30</v>
      </c>
      <c r="L2683" s="2" t="s">
        <v>519</v>
      </c>
      <c r="M2683" s="2" t="s">
        <v>59</v>
      </c>
      <c r="N2683" s="2" t="s">
        <v>648</v>
      </c>
      <c r="O2683" s="2" t="s">
        <v>304</v>
      </c>
      <c r="P2683" s="2" t="s">
        <v>2882</v>
      </c>
      <c r="Q2683" s="2" t="s">
        <v>343</v>
      </c>
      <c r="R2683" s="2" t="s">
        <v>369</v>
      </c>
      <c r="S2683" s="2" t="s">
        <v>34</v>
      </c>
      <c r="T2683" s="152">
        <v>1.2669999999999999</v>
      </c>
      <c r="U2683" s="2" t="s">
        <v>3467</v>
      </c>
      <c r="V2683" s="165">
        <v>2.3E-2</v>
      </c>
      <c r="W2683" s="167">
        <v>4.9320000000000003E-2</v>
      </c>
      <c r="X2683" s="4" t="s">
        <v>602</v>
      </c>
      <c r="Y2683" s="4" t="s">
        <v>304</v>
      </c>
      <c r="Z2683" s="152">
        <v>861.26</v>
      </c>
      <c r="AA2683" s="162">
        <v>1</v>
      </c>
      <c r="AB2683" s="181">
        <v>97.57</v>
      </c>
      <c r="AD2683" s="152">
        <v>0.84</v>
      </c>
      <c r="AG2683" s="2" t="s">
        <v>36</v>
      </c>
      <c r="AH2683" s="167">
        <v>9.9999999999999995E-7</v>
      </c>
      <c r="AI2683" s="167">
        <v>1.77571031404774E-4</v>
      </c>
      <c r="AJ2683" s="167">
        <v>3.3658517392402903E-5</v>
      </c>
    </row>
    <row r="2684" spans="1:36">
      <c r="A2684" s="2">
        <v>811</v>
      </c>
      <c r="B2684" s="2">
        <v>1412</v>
      </c>
      <c r="C2684" s="2" t="s">
        <v>3470</v>
      </c>
      <c r="D2684" s="2" t="s">
        <v>3471</v>
      </c>
      <c r="E2684" s="4" t="s">
        <v>347</v>
      </c>
      <c r="F2684" s="2" t="s">
        <v>3475</v>
      </c>
      <c r="G2684" s="2" t="s">
        <v>3476</v>
      </c>
      <c r="H2684" s="2" t="s">
        <v>350</v>
      </c>
      <c r="I2684" s="2" t="s">
        <v>942</v>
      </c>
      <c r="J2684" s="2" t="s">
        <v>30</v>
      </c>
      <c r="K2684" s="2" t="s">
        <v>30</v>
      </c>
      <c r="L2684" s="2" t="s">
        <v>519</v>
      </c>
      <c r="M2684" s="2" t="s">
        <v>59</v>
      </c>
      <c r="N2684" s="2" t="s">
        <v>650</v>
      </c>
      <c r="O2684" s="2" t="s">
        <v>304</v>
      </c>
      <c r="P2684" s="2" t="s">
        <v>2893</v>
      </c>
      <c r="Q2684" s="2" t="s">
        <v>343</v>
      </c>
      <c r="R2684" s="2" t="s">
        <v>369</v>
      </c>
      <c r="S2684" s="2" t="s">
        <v>34</v>
      </c>
      <c r="T2684" s="152">
        <v>2.0529999999999999</v>
      </c>
      <c r="U2684" s="2" t="s">
        <v>181</v>
      </c>
      <c r="V2684" s="165">
        <v>1.4200000000000001E-2</v>
      </c>
      <c r="W2684" s="167">
        <v>2.8410000000000001E-2</v>
      </c>
      <c r="X2684" s="4" t="s">
        <v>602</v>
      </c>
      <c r="Y2684" s="4" t="s">
        <v>304</v>
      </c>
      <c r="Z2684" s="152">
        <v>28314.43</v>
      </c>
      <c r="AA2684" s="162">
        <v>1</v>
      </c>
      <c r="AB2684" s="181">
        <v>114.01</v>
      </c>
      <c r="AD2684" s="152">
        <v>32.280999999999999</v>
      </c>
      <c r="AG2684" s="2" t="s">
        <v>36</v>
      </c>
      <c r="AH2684" s="167">
        <v>2.8E-5</v>
      </c>
      <c r="AI2684" s="167">
        <v>6.82138094470867E-3</v>
      </c>
      <c r="AJ2684" s="167">
        <v>1.2929900071612099E-3</v>
      </c>
    </row>
    <row r="2685" spans="1:36">
      <c r="A2685" s="2">
        <v>811</v>
      </c>
      <c r="B2685" s="2">
        <v>1412</v>
      </c>
      <c r="C2685" s="2" t="s">
        <v>3470</v>
      </c>
      <c r="D2685" s="2" t="s">
        <v>3471</v>
      </c>
      <c r="E2685" s="4" t="s">
        <v>347</v>
      </c>
      <c r="F2685" s="2" t="s">
        <v>3905</v>
      </c>
      <c r="G2685" s="2" t="s">
        <v>3906</v>
      </c>
      <c r="H2685" s="2" t="s">
        <v>33</v>
      </c>
      <c r="I2685" s="2" t="s">
        <v>942</v>
      </c>
      <c r="J2685" s="2" t="s">
        <v>30</v>
      </c>
      <c r="K2685" s="2" t="s">
        <v>30</v>
      </c>
      <c r="L2685" s="2" t="s">
        <v>521</v>
      </c>
      <c r="M2685" s="2" t="s">
        <v>59</v>
      </c>
      <c r="N2685" s="2" t="s">
        <v>650</v>
      </c>
      <c r="O2685" s="2" t="s">
        <v>304</v>
      </c>
      <c r="P2685" s="2" t="s">
        <v>2893</v>
      </c>
      <c r="Q2685" s="2" t="s">
        <v>343</v>
      </c>
      <c r="R2685" s="2" t="s">
        <v>369</v>
      </c>
      <c r="S2685" s="2" t="s">
        <v>34</v>
      </c>
      <c r="T2685" s="152">
        <v>2.1019999999999999</v>
      </c>
      <c r="U2685" s="2" t="s">
        <v>181</v>
      </c>
      <c r="V2685" s="165">
        <v>1.4200000000000001E-2</v>
      </c>
      <c r="W2685" s="167">
        <v>3.0720000000000001E-2</v>
      </c>
      <c r="X2685" s="4" t="s">
        <v>602</v>
      </c>
      <c r="Y2685" s="4" t="s">
        <v>304</v>
      </c>
      <c r="Z2685" s="152">
        <v>9995.69</v>
      </c>
      <c r="AA2685" s="162">
        <v>1</v>
      </c>
      <c r="AB2685" s="181">
        <v>114.01</v>
      </c>
      <c r="AD2685" s="152">
        <v>11.396000000000001</v>
      </c>
      <c r="AG2685" s="2" t="s">
        <v>36</v>
      </c>
      <c r="AH2685" s="167">
        <v>0</v>
      </c>
      <c r="AI2685" s="167">
        <v>2.4081152011612098E-3</v>
      </c>
      <c r="AJ2685" s="167">
        <v>4.5645726524183101E-4</v>
      </c>
    </row>
    <row r="2686" spans="1:36">
      <c r="A2686" s="2">
        <v>811</v>
      </c>
      <c r="B2686" s="2">
        <v>1412</v>
      </c>
      <c r="C2686" s="2" t="s">
        <v>3470</v>
      </c>
      <c r="D2686" s="2" t="s">
        <v>3471</v>
      </c>
      <c r="E2686" s="4" t="s">
        <v>347</v>
      </c>
      <c r="F2686" s="2" t="s">
        <v>3477</v>
      </c>
      <c r="G2686" s="2" t="s">
        <v>3478</v>
      </c>
      <c r="H2686" s="2" t="s">
        <v>350</v>
      </c>
      <c r="I2686" s="2" t="s">
        <v>942</v>
      </c>
      <c r="J2686" s="2" t="s">
        <v>30</v>
      </c>
      <c r="K2686" s="2" t="s">
        <v>30</v>
      </c>
      <c r="L2686" s="2" t="s">
        <v>519</v>
      </c>
      <c r="M2686" s="2" t="s">
        <v>31</v>
      </c>
      <c r="N2686" s="2" t="s">
        <v>650</v>
      </c>
      <c r="O2686" s="2" t="s">
        <v>304</v>
      </c>
      <c r="P2686" s="2" t="s">
        <v>2893</v>
      </c>
      <c r="Q2686" s="2" t="s">
        <v>343</v>
      </c>
      <c r="R2686" s="2" t="s">
        <v>369</v>
      </c>
      <c r="S2686" s="2" t="s">
        <v>34</v>
      </c>
      <c r="T2686" s="152">
        <v>5.8650000000000002</v>
      </c>
      <c r="U2686" s="2" t="s">
        <v>3479</v>
      </c>
      <c r="V2686" s="165">
        <v>1.4999999999999999E-2</v>
      </c>
      <c r="W2686" s="167">
        <v>2.9530000000000001E-2</v>
      </c>
      <c r="X2686" s="4" t="s">
        <v>602</v>
      </c>
      <c r="Y2686" s="4" t="s">
        <v>304</v>
      </c>
      <c r="Z2686" s="152">
        <v>21000</v>
      </c>
      <c r="AA2686" s="162">
        <v>1</v>
      </c>
      <c r="AB2686" s="181">
        <v>93.77</v>
      </c>
      <c r="AD2686" s="152">
        <v>19.692</v>
      </c>
      <c r="AG2686" s="2" t="s">
        <v>36</v>
      </c>
      <c r="AH2686" s="167">
        <v>5.1E-5</v>
      </c>
      <c r="AI2686" s="167">
        <v>4.1610673527284602E-3</v>
      </c>
      <c r="AJ2686" s="167">
        <v>7.8872863864553396E-4</v>
      </c>
    </row>
    <row r="2687" spans="1:36">
      <c r="A2687" s="2">
        <v>811</v>
      </c>
      <c r="B2687" s="2">
        <v>1412</v>
      </c>
      <c r="C2687" s="2" t="s">
        <v>3470</v>
      </c>
      <c r="D2687" s="2" t="s">
        <v>3471</v>
      </c>
      <c r="E2687" s="4" t="s">
        <v>347</v>
      </c>
      <c r="F2687" s="2" t="s">
        <v>3480</v>
      </c>
      <c r="G2687" s="2" t="s">
        <v>3481</v>
      </c>
      <c r="H2687" s="2" t="s">
        <v>350</v>
      </c>
      <c r="I2687" s="2" t="s">
        <v>942</v>
      </c>
      <c r="J2687" s="2" t="s">
        <v>30</v>
      </c>
      <c r="K2687" s="2" t="s">
        <v>30</v>
      </c>
      <c r="L2687" s="2" t="s">
        <v>519</v>
      </c>
      <c r="M2687" s="2" t="s">
        <v>59</v>
      </c>
      <c r="N2687" s="2" t="s">
        <v>650</v>
      </c>
      <c r="O2687" s="2" t="s">
        <v>304</v>
      </c>
      <c r="P2687" s="2" t="s">
        <v>2882</v>
      </c>
      <c r="Q2687" s="2" t="s">
        <v>343</v>
      </c>
      <c r="R2687" s="2" t="s">
        <v>369</v>
      </c>
      <c r="S2687" s="2" t="s">
        <v>34</v>
      </c>
      <c r="T2687" s="152">
        <v>5.6429999999999998</v>
      </c>
      <c r="U2687" s="2" t="s">
        <v>3268</v>
      </c>
      <c r="V2687" s="165">
        <v>1.15E-2</v>
      </c>
      <c r="W2687" s="167">
        <v>3.1440000000000003E-2</v>
      </c>
      <c r="X2687" s="4" t="s">
        <v>602</v>
      </c>
      <c r="Y2687" s="4" t="s">
        <v>304</v>
      </c>
      <c r="Z2687" s="152">
        <v>21000</v>
      </c>
      <c r="AA2687" s="162">
        <v>1</v>
      </c>
      <c r="AB2687" s="181">
        <v>104.61</v>
      </c>
      <c r="AD2687" s="152">
        <v>21.968</v>
      </c>
      <c r="AG2687" s="2" t="s">
        <v>36</v>
      </c>
      <c r="AH2687" s="167">
        <v>2.0999999999999999E-5</v>
      </c>
      <c r="AI2687" s="167">
        <v>4.6420950812511904E-3</v>
      </c>
      <c r="AJ2687" s="167">
        <v>8.7990725059943799E-4</v>
      </c>
    </row>
    <row r="2688" spans="1:36">
      <c r="A2688" s="2">
        <v>811</v>
      </c>
      <c r="B2688" s="2">
        <v>1412</v>
      </c>
      <c r="C2688" s="2" t="s">
        <v>2300</v>
      </c>
      <c r="D2688" s="2" t="s">
        <v>2301</v>
      </c>
      <c r="E2688" s="4" t="s">
        <v>347</v>
      </c>
      <c r="F2688" s="2" t="s">
        <v>3484</v>
      </c>
      <c r="G2688" s="2" t="s">
        <v>3485</v>
      </c>
      <c r="H2688" s="2" t="s">
        <v>350</v>
      </c>
      <c r="I2688" s="2" t="s">
        <v>942</v>
      </c>
      <c r="J2688" s="2" t="s">
        <v>30</v>
      </c>
      <c r="K2688" s="2" t="s">
        <v>30</v>
      </c>
      <c r="L2688" s="2" t="s">
        <v>519</v>
      </c>
      <c r="M2688" s="2" t="s">
        <v>59</v>
      </c>
      <c r="N2688" s="2" t="s">
        <v>650</v>
      </c>
      <c r="O2688" s="2" t="s">
        <v>304</v>
      </c>
      <c r="P2688" s="2" t="s">
        <v>2893</v>
      </c>
      <c r="Q2688" s="2" t="s">
        <v>343</v>
      </c>
      <c r="R2688" s="2" t="s">
        <v>369</v>
      </c>
      <c r="S2688" s="2" t="s">
        <v>34</v>
      </c>
      <c r="T2688" s="152">
        <v>6.0019999999999998</v>
      </c>
      <c r="U2688" s="2" t="s">
        <v>3486</v>
      </c>
      <c r="V2688" s="165">
        <v>2.5000000000000001E-2</v>
      </c>
      <c r="W2688" s="167">
        <v>2.9499999999999998E-2</v>
      </c>
      <c r="X2688" s="4" t="s">
        <v>602</v>
      </c>
      <c r="Y2688" s="4" t="s">
        <v>304</v>
      </c>
      <c r="Z2688" s="152">
        <v>35000</v>
      </c>
      <c r="AA2688" s="162">
        <v>1</v>
      </c>
      <c r="AB2688" s="181">
        <v>114.89</v>
      </c>
      <c r="AD2688" s="152">
        <v>40.212000000000003</v>
      </c>
      <c r="AG2688" s="2" t="s">
        <v>36</v>
      </c>
      <c r="AH2688" s="167">
        <v>2.5999999999999998E-5</v>
      </c>
      <c r="AI2688" s="167">
        <v>8.4971211146950398E-3</v>
      </c>
      <c r="AJ2688" s="167">
        <v>1.6106258805941001E-3</v>
      </c>
    </row>
    <row r="2689" spans="1:36">
      <c r="A2689" s="2">
        <v>811</v>
      </c>
      <c r="B2689" s="2">
        <v>1412</v>
      </c>
      <c r="C2689" s="2" t="s">
        <v>2320</v>
      </c>
      <c r="D2689" s="2" t="s">
        <v>2321</v>
      </c>
      <c r="E2689" s="4" t="s">
        <v>347</v>
      </c>
      <c r="F2689" s="2" t="s">
        <v>3501</v>
      </c>
      <c r="G2689" s="2" t="s">
        <v>3502</v>
      </c>
      <c r="H2689" s="2" t="s">
        <v>350</v>
      </c>
      <c r="I2689" s="2" t="s">
        <v>1153</v>
      </c>
      <c r="J2689" s="2" t="s">
        <v>30</v>
      </c>
      <c r="K2689" s="2" t="s">
        <v>30</v>
      </c>
      <c r="L2689" s="2" t="s">
        <v>519</v>
      </c>
      <c r="M2689" s="2" t="s">
        <v>59</v>
      </c>
      <c r="N2689" s="2" t="s">
        <v>645</v>
      </c>
      <c r="O2689" s="2" t="s">
        <v>304</v>
      </c>
      <c r="P2689" s="2" t="s">
        <v>142</v>
      </c>
      <c r="Q2689" s="2" t="s">
        <v>343</v>
      </c>
      <c r="R2689" s="2" t="s">
        <v>369</v>
      </c>
      <c r="S2689" s="2" t="s">
        <v>34</v>
      </c>
      <c r="T2689" s="152">
        <v>1.468</v>
      </c>
      <c r="U2689" s="2" t="s">
        <v>2929</v>
      </c>
      <c r="V2689" s="165">
        <v>2.6100000000000002E-2</v>
      </c>
      <c r="W2689" s="167">
        <v>4.471E-2</v>
      </c>
      <c r="X2689" s="4" t="s">
        <v>602</v>
      </c>
      <c r="Y2689" s="4" t="s">
        <v>304</v>
      </c>
      <c r="Z2689" s="152">
        <v>16809.41</v>
      </c>
      <c r="AA2689" s="162">
        <v>1</v>
      </c>
      <c r="AB2689" s="181">
        <v>97.43</v>
      </c>
      <c r="AD2689" s="152">
        <v>16.376999999999999</v>
      </c>
      <c r="AG2689" s="2" t="s">
        <v>36</v>
      </c>
      <c r="AH2689" s="167">
        <v>6.9999999999999994E-5</v>
      </c>
      <c r="AI2689" s="167">
        <v>3.4607219503327699E-3</v>
      </c>
      <c r="AJ2689" s="167">
        <v>6.5597845005485795E-4</v>
      </c>
    </row>
    <row r="2690" spans="1:36">
      <c r="A2690" s="2">
        <v>811</v>
      </c>
      <c r="B2690" s="2">
        <v>1412</v>
      </c>
      <c r="C2690" s="2" t="s">
        <v>2320</v>
      </c>
      <c r="D2690" s="2" t="s">
        <v>2321</v>
      </c>
      <c r="E2690" s="4" t="s">
        <v>347</v>
      </c>
      <c r="F2690" s="2" t="s">
        <v>3503</v>
      </c>
      <c r="G2690" s="2" t="s">
        <v>3504</v>
      </c>
      <c r="H2690" s="2" t="s">
        <v>350</v>
      </c>
      <c r="I2690" s="2" t="s">
        <v>1153</v>
      </c>
      <c r="J2690" s="2" t="s">
        <v>30</v>
      </c>
      <c r="K2690" s="2" t="s">
        <v>30</v>
      </c>
      <c r="L2690" s="2" t="s">
        <v>519</v>
      </c>
      <c r="M2690" s="2" t="s">
        <v>59</v>
      </c>
      <c r="N2690" s="2" t="s">
        <v>645</v>
      </c>
      <c r="O2690" s="2" t="s">
        <v>304</v>
      </c>
      <c r="P2690" s="2" t="s">
        <v>142</v>
      </c>
      <c r="Q2690" s="2" t="s">
        <v>343</v>
      </c>
      <c r="R2690" s="2" t="s">
        <v>369</v>
      </c>
      <c r="S2690" s="2" t="s">
        <v>34</v>
      </c>
      <c r="T2690" s="152">
        <v>6.056</v>
      </c>
      <c r="U2690" s="2" t="s">
        <v>3505</v>
      </c>
      <c r="V2690" s="165">
        <v>1.9E-2</v>
      </c>
      <c r="W2690" s="167">
        <v>4.6149999999999997E-2</v>
      </c>
      <c r="X2690" s="4" t="s">
        <v>602</v>
      </c>
      <c r="Y2690" s="4" t="s">
        <v>304</v>
      </c>
      <c r="Z2690" s="152">
        <v>127346.26</v>
      </c>
      <c r="AA2690" s="162">
        <v>1</v>
      </c>
      <c r="AB2690" s="181">
        <v>85</v>
      </c>
      <c r="AD2690" s="152">
        <v>108.244</v>
      </c>
      <c r="AG2690" s="2" t="s">
        <v>36</v>
      </c>
      <c r="AH2690" s="167">
        <v>8.6000000000000003E-5</v>
      </c>
      <c r="AI2690" s="167">
        <v>2.2873185668650198E-2</v>
      </c>
      <c r="AJ2690" s="167">
        <v>4.3356031192553299E-3</v>
      </c>
    </row>
    <row r="2691" spans="1:36">
      <c r="A2691" s="2">
        <v>811</v>
      </c>
      <c r="B2691" s="2">
        <v>1412</v>
      </c>
      <c r="C2691" s="2" t="s">
        <v>3509</v>
      </c>
      <c r="D2691" s="2" t="s">
        <v>3510</v>
      </c>
      <c r="E2691" s="4" t="s">
        <v>347</v>
      </c>
      <c r="F2691" s="2" t="s">
        <v>3912</v>
      </c>
      <c r="G2691" s="2" t="s">
        <v>3913</v>
      </c>
      <c r="H2691" s="2" t="s">
        <v>350</v>
      </c>
      <c r="I2691" s="2" t="s">
        <v>942</v>
      </c>
      <c r="J2691" s="2" t="s">
        <v>30</v>
      </c>
      <c r="K2691" s="2" t="s">
        <v>30</v>
      </c>
      <c r="L2691" s="2" t="s">
        <v>519</v>
      </c>
      <c r="M2691" s="2" t="s">
        <v>59</v>
      </c>
      <c r="N2691" s="2" t="s">
        <v>664</v>
      </c>
      <c r="O2691" s="2" t="s">
        <v>304</v>
      </c>
      <c r="P2691" s="2" t="s">
        <v>2893</v>
      </c>
      <c r="Q2691" s="2" t="s">
        <v>343</v>
      </c>
      <c r="R2691" s="2" t="s">
        <v>369</v>
      </c>
      <c r="S2691" s="2" t="s">
        <v>34</v>
      </c>
      <c r="T2691" s="152">
        <v>0.59099999999999997</v>
      </c>
      <c r="U2691" s="2" t="s">
        <v>3914</v>
      </c>
      <c r="V2691" s="165">
        <v>1.7999999999999999E-2</v>
      </c>
      <c r="W2691" s="167">
        <v>2.9579999999999999E-2</v>
      </c>
      <c r="X2691" s="4" t="s">
        <v>602</v>
      </c>
      <c r="Y2691" s="4" t="s">
        <v>304</v>
      </c>
      <c r="Z2691" s="152">
        <v>8457.24</v>
      </c>
      <c r="AA2691" s="162">
        <v>1</v>
      </c>
      <c r="AB2691" s="181">
        <v>116.91</v>
      </c>
      <c r="AD2691" s="152">
        <v>9.8870000000000005</v>
      </c>
      <c r="AG2691" s="2" t="s">
        <v>36</v>
      </c>
      <c r="AH2691" s="167">
        <v>2.5999999999999998E-5</v>
      </c>
      <c r="AI2691" s="167">
        <v>2.08930503315351E-3</v>
      </c>
      <c r="AJ2691" s="167">
        <v>3.9602692646488599E-4</v>
      </c>
    </row>
    <row r="2692" spans="1:36">
      <c r="A2692" s="2">
        <v>811</v>
      </c>
      <c r="B2692" s="2">
        <v>1412</v>
      </c>
      <c r="C2692" s="2" t="s">
        <v>3509</v>
      </c>
      <c r="D2692" s="2" t="s">
        <v>3510</v>
      </c>
      <c r="E2692" s="4" t="s">
        <v>347</v>
      </c>
      <c r="F2692" s="2" t="s">
        <v>3511</v>
      </c>
      <c r="G2692" s="2" t="s">
        <v>3512</v>
      </c>
      <c r="H2692" s="2" t="s">
        <v>350</v>
      </c>
      <c r="I2692" s="2" t="s">
        <v>1153</v>
      </c>
      <c r="J2692" s="2" t="s">
        <v>30</v>
      </c>
      <c r="K2692" s="2" t="s">
        <v>30</v>
      </c>
      <c r="L2692" s="2" t="s">
        <v>519</v>
      </c>
      <c r="M2692" s="2" t="s">
        <v>59</v>
      </c>
      <c r="N2692" s="2" t="s">
        <v>664</v>
      </c>
      <c r="O2692" s="2" t="s">
        <v>304</v>
      </c>
      <c r="P2692" s="2" t="s">
        <v>2893</v>
      </c>
      <c r="Q2692" s="2" t="s">
        <v>343</v>
      </c>
      <c r="R2692" s="2" t="s">
        <v>369</v>
      </c>
      <c r="S2692" s="2" t="s">
        <v>34</v>
      </c>
      <c r="T2692" s="152">
        <v>3.0459999999999998</v>
      </c>
      <c r="U2692" s="2" t="s">
        <v>3513</v>
      </c>
      <c r="V2692" s="165">
        <v>4.5600000000000002E-2</v>
      </c>
      <c r="W2692" s="167">
        <v>4.7059999999999998E-2</v>
      </c>
      <c r="X2692" s="4" t="s">
        <v>602</v>
      </c>
      <c r="Y2692" s="4" t="s">
        <v>304</v>
      </c>
      <c r="Z2692" s="152">
        <v>19500</v>
      </c>
      <c r="AA2692" s="162">
        <v>1</v>
      </c>
      <c r="AB2692" s="181">
        <v>99.94</v>
      </c>
      <c r="AD2692" s="152">
        <v>19.488</v>
      </c>
      <c r="AG2692" s="2" t="s">
        <v>36</v>
      </c>
      <c r="AH2692" s="167">
        <v>3.1999999999999999E-5</v>
      </c>
      <c r="AI2692" s="167">
        <v>4.1180867517877102E-3</v>
      </c>
      <c r="AJ2692" s="167">
        <v>7.8058168307031605E-4</v>
      </c>
    </row>
    <row r="2693" spans="1:36">
      <c r="A2693" s="2">
        <v>811</v>
      </c>
      <c r="B2693" s="2">
        <v>1412</v>
      </c>
      <c r="C2693" s="2" t="s">
        <v>3509</v>
      </c>
      <c r="D2693" s="2" t="s">
        <v>3510</v>
      </c>
      <c r="E2693" s="4" t="s">
        <v>347</v>
      </c>
      <c r="F2693" s="2" t="s">
        <v>3514</v>
      </c>
      <c r="G2693" s="2" t="s">
        <v>3515</v>
      </c>
      <c r="H2693" s="2" t="s">
        <v>350</v>
      </c>
      <c r="I2693" s="2" t="s">
        <v>942</v>
      </c>
      <c r="J2693" s="2" t="s">
        <v>30</v>
      </c>
      <c r="K2693" s="2" t="s">
        <v>30</v>
      </c>
      <c r="L2693" s="2" t="s">
        <v>519</v>
      </c>
      <c r="M2693" s="2" t="s">
        <v>59</v>
      </c>
      <c r="N2693" s="2" t="s">
        <v>664</v>
      </c>
      <c r="O2693" s="2" t="s">
        <v>304</v>
      </c>
      <c r="P2693" s="2" t="s">
        <v>2893</v>
      </c>
      <c r="Q2693" s="2" t="s">
        <v>343</v>
      </c>
      <c r="R2693" s="2" t="s">
        <v>369</v>
      </c>
      <c r="S2693" s="2" t="s">
        <v>34</v>
      </c>
      <c r="T2693" s="152">
        <v>3.1760000000000002</v>
      </c>
      <c r="U2693" s="2" t="s">
        <v>3513</v>
      </c>
      <c r="V2693" s="165">
        <v>2.1999999999999999E-2</v>
      </c>
      <c r="W2693" s="167">
        <v>2.818E-2</v>
      </c>
      <c r="X2693" s="4" t="s">
        <v>602</v>
      </c>
      <c r="Y2693" s="4" t="s">
        <v>304</v>
      </c>
      <c r="Z2693" s="152">
        <v>67022.259999999995</v>
      </c>
      <c r="AA2693" s="162">
        <v>1</v>
      </c>
      <c r="AB2693" s="181">
        <v>106.33</v>
      </c>
      <c r="AD2693" s="152">
        <v>71.265000000000001</v>
      </c>
      <c r="AG2693" s="2" t="s">
        <v>36</v>
      </c>
      <c r="AH2693" s="167">
        <v>1.16E-4</v>
      </c>
      <c r="AI2693" s="167">
        <v>1.50590098329234E-2</v>
      </c>
      <c r="AJ2693" s="167">
        <v>2.8544292408732999E-3</v>
      </c>
    </row>
    <row r="2694" spans="1:36">
      <c r="A2694" s="2">
        <v>811</v>
      </c>
      <c r="B2694" s="2">
        <v>1412</v>
      </c>
      <c r="C2694" s="2" t="s">
        <v>3516</v>
      </c>
      <c r="D2694" s="2" t="s">
        <v>3517</v>
      </c>
      <c r="E2694" s="4" t="s">
        <v>507</v>
      </c>
      <c r="F2694" s="2" t="s">
        <v>3518</v>
      </c>
      <c r="G2694" s="2" t="s">
        <v>3519</v>
      </c>
      <c r="H2694" s="2" t="s">
        <v>350</v>
      </c>
      <c r="I2694" s="2" t="s">
        <v>340</v>
      </c>
      <c r="J2694" s="2" t="s">
        <v>30</v>
      </c>
      <c r="K2694" s="2" t="s">
        <v>429</v>
      </c>
      <c r="L2694" s="2" t="s">
        <v>519</v>
      </c>
      <c r="M2694" s="2" t="s">
        <v>59</v>
      </c>
      <c r="N2694" s="2" t="s">
        <v>651</v>
      </c>
      <c r="O2694" s="2" t="s">
        <v>304</v>
      </c>
      <c r="P2694" s="2" t="s">
        <v>3039</v>
      </c>
      <c r="Q2694" s="2" t="s">
        <v>368</v>
      </c>
      <c r="R2694" s="2" t="s">
        <v>369</v>
      </c>
      <c r="S2694" s="2" t="s">
        <v>34</v>
      </c>
      <c r="T2694" s="152">
        <v>2.456</v>
      </c>
      <c r="U2694" s="2" t="s">
        <v>3520</v>
      </c>
      <c r="V2694" s="165">
        <v>4.2999999999999997E-2</v>
      </c>
      <c r="W2694" s="167">
        <v>7.0510000000000003E-2</v>
      </c>
      <c r="X2694" s="4" t="s">
        <v>602</v>
      </c>
      <c r="Y2694" s="4" t="s">
        <v>304</v>
      </c>
      <c r="Z2694" s="152">
        <v>17228.23</v>
      </c>
      <c r="AA2694" s="162">
        <v>1</v>
      </c>
      <c r="AB2694" s="181">
        <v>91.8</v>
      </c>
      <c r="AD2694" s="152">
        <v>15.816000000000001</v>
      </c>
      <c r="AG2694" s="2" t="s">
        <v>36</v>
      </c>
      <c r="AH2694" s="167">
        <v>1.5999999999999999E-5</v>
      </c>
      <c r="AI2694" s="167">
        <v>3.3419879297184401E-3</v>
      </c>
      <c r="AJ2694" s="167">
        <v>6.3347246433015001E-4</v>
      </c>
    </row>
    <row r="2695" spans="1:36">
      <c r="A2695" s="2">
        <v>811</v>
      </c>
      <c r="B2695" s="2">
        <v>1412</v>
      </c>
      <c r="C2695" s="2" t="s">
        <v>2478</v>
      </c>
      <c r="D2695" s="2" t="s">
        <v>2479</v>
      </c>
      <c r="E2695" s="4" t="s">
        <v>347</v>
      </c>
      <c r="F2695" s="2" t="s">
        <v>3917</v>
      </c>
      <c r="G2695" s="2" t="s">
        <v>3918</v>
      </c>
      <c r="H2695" s="2" t="s">
        <v>350</v>
      </c>
      <c r="I2695" s="2" t="s">
        <v>340</v>
      </c>
      <c r="J2695" s="2" t="s">
        <v>30</v>
      </c>
      <c r="K2695" s="2" t="s">
        <v>30</v>
      </c>
      <c r="L2695" s="2" t="s">
        <v>519</v>
      </c>
      <c r="M2695" s="2" t="s">
        <v>59</v>
      </c>
      <c r="N2695" s="2" t="s">
        <v>640</v>
      </c>
      <c r="O2695" s="2" t="s">
        <v>304</v>
      </c>
      <c r="P2695" s="2" t="s">
        <v>3082</v>
      </c>
      <c r="Q2695" s="2" t="s">
        <v>368</v>
      </c>
      <c r="R2695" s="2" t="s">
        <v>369</v>
      </c>
      <c r="S2695" s="2" t="s">
        <v>34</v>
      </c>
      <c r="T2695" s="152">
        <v>2.4249999999999998</v>
      </c>
      <c r="U2695" s="2" t="s">
        <v>3525</v>
      </c>
      <c r="V2695" s="165">
        <v>4.6899999999999997E-2</v>
      </c>
      <c r="W2695" s="167">
        <v>6.2420000000000003E-2</v>
      </c>
      <c r="X2695" s="4" t="s">
        <v>602</v>
      </c>
      <c r="Y2695" s="4" t="s">
        <v>304</v>
      </c>
      <c r="Z2695" s="152">
        <v>37112.339999999997</v>
      </c>
      <c r="AA2695" s="162">
        <v>1</v>
      </c>
      <c r="AB2695" s="181">
        <v>94.12</v>
      </c>
      <c r="AD2695" s="152">
        <v>34.93</v>
      </c>
      <c r="AG2695" s="2" t="s">
        <v>36</v>
      </c>
      <c r="AH2695" s="167">
        <v>2.6999999999999999E-5</v>
      </c>
      <c r="AI2695" s="167">
        <v>7.3811119360718399E-3</v>
      </c>
      <c r="AJ2695" s="167">
        <v>1.3990867908472799E-3</v>
      </c>
    </row>
    <row r="2696" spans="1:36">
      <c r="A2696" s="2">
        <v>811</v>
      </c>
      <c r="B2696" s="2">
        <v>1412</v>
      </c>
      <c r="C2696" s="2" t="s">
        <v>3531</v>
      </c>
      <c r="D2696" s="2" t="s">
        <v>2690</v>
      </c>
      <c r="E2696" s="4" t="s">
        <v>508</v>
      </c>
      <c r="F2696" s="2" t="s">
        <v>3535</v>
      </c>
      <c r="G2696" s="2" t="s">
        <v>3536</v>
      </c>
      <c r="H2696" s="2" t="s">
        <v>350</v>
      </c>
      <c r="I2696" s="2" t="s">
        <v>340</v>
      </c>
      <c r="J2696" s="2" t="s">
        <v>139</v>
      </c>
      <c r="K2696" s="2" t="s">
        <v>492</v>
      </c>
      <c r="L2696" s="2" t="s">
        <v>519</v>
      </c>
      <c r="M2696" s="2" t="s">
        <v>161</v>
      </c>
      <c r="N2696" s="2" t="s">
        <v>735</v>
      </c>
      <c r="O2696" s="2" t="s">
        <v>304</v>
      </c>
      <c r="P2696" s="2" t="s">
        <v>3112</v>
      </c>
      <c r="Q2696" s="2" t="s">
        <v>619</v>
      </c>
      <c r="R2696" s="2" t="s">
        <v>369</v>
      </c>
      <c r="S2696" s="2" t="s">
        <v>144</v>
      </c>
      <c r="T2696" s="152">
        <v>6.3419999999999996</v>
      </c>
      <c r="U2696" s="2" t="s">
        <v>3537</v>
      </c>
      <c r="V2696" s="165">
        <v>4.2999999999999997E-2</v>
      </c>
      <c r="W2696" s="167">
        <v>4.8590000000000001E-2</v>
      </c>
      <c r="X2696" s="4" t="s">
        <v>602</v>
      </c>
      <c r="Y2696" s="4" t="s">
        <v>304</v>
      </c>
      <c r="Z2696" s="152">
        <v>7000</v>
      </c>
      <c r="AA2696" s="162">
        <v>3.3719999999999999</v>
      </c>
      <c r="AB2696" s="181">
        <v>97.619</v>
      </c>
      <c r="AD2696" s="152">
        <v>23.042000000000002</v>
      </c>
      <c r="AG2696" s="2" t="s">
        <v>36</v>
      </c>
      <c r="AH2696" s="167">
        <v>3.9999999999999998E-6</v>
      </c>
      <c r="AI2696" s="167">
        <v>4.8690441585657503E-3</v>
      </c>
      <c r="AJ2696" s="167">
        <v>9.2292535668099399E-4</v>
      </c>
    </row>
    <row r="2697" spans="1:36">
      <c r="A2697" s="2">
        <v>811</v>
      </c>
      <c r="B2697" s="2">
        <v>1412</v>
      </c>
      <c r="C2697" s="2" t="s">
        <v>2656</v>
      </c>
      <c r="D2697" s="2" t="s">
        <v>2657</v>
      </c>
      <c r="E2697" s="4" t="s">
        <v>508</v>
      </c>
      <c r="F2697" s="2" t="s">
        <v>3561</v>
      </c>
      <c r="G2697" s="2" t="s">
        <v>3562</v>
      </c>
      <c r="H2697" s="2" t="s">
        <v>350</v>
      </c>
      <c r="I2697" s="2" t="s">
        <v>340</v>
      </c>
      <c r="J2697" s="2" t="s">
        <v>139</v>
      </c>
      <c r="K2697" s="2" t="s">
        <v>492</v>
      </c>
      <c r="L2697" s="2" t="s">
        <v>519</v>
      </c>
      <c r="M2697" s="2" t="s">
        <v>161</v>
      </c>
      <c r="N2697" s="2" t="s">
        <v>712</v>
      </c>
      <c r="O2697" s="2" t="s">
        <v>304</v>
      </c>
      <c r="P2697" s="2" t="s">
        <v>2886</v>
      </c>
      <c r="Q2697" s="2" t="s">
        <v>619</v>
      </c>
      <c r="R2697" s="2" t="s">
        <v>369</v>
      </c>
      <c r="S2697" s="2" t="s">
        <v>144</v>
      </c>
      <c r="T2697" s="152">
        <v>5.4610000000000003</v>
      </c>
      <c r="U2697" s="2" t="s">
        <v>3563</v>
      </c>
      <c r="V2697" s="165">
        <v>1.375E-2</v>
      </c>
      <c r="W2697" s="167">
        <v>4.2779999999999999E-2</v>
      </c>
      <c r="X2697" s="4" t="s">
        <v>602</v>
      </c>
      <c r="Y2697" s="4" t="s">
        <v>304</v>
      </c>
      <c r="Z2697" s="152">
        <v>13000</v>
      </c>
      <c r="AA2697" s="162">
        <v>3.3719999999999999</v>
      </c>
      <c r="AB2697" s="181">
        <v>86.376999999999995</v>
      </c>
      <c r="AD2697" s="152">
        <v>37.863999999999997</v>
      </c>
      <c r="AG2697" s="2" t="s">
        <v>36</v>
      </c>
      <c r="AH2697" s="167">
        <v>1.0000000000000001E-5</v>
      </c>
      <c r="AI2697" s="167">
        <v>8.0010928168254003E-3</v>
      </c>
      <c r="AJ2697" s="167">
        <v>1.5166039167698799E-3</v>
      </c>
    </row>
    <row r="2698" spans="1:36">
      <c r="A2698" s="2">
        <v>811</v>
      </c>
      <c r="B2698" s="2">
        <v>1412</v>
      </c>
      <c r="C2698" s="2" t="s">
        <v>3576</v>
      </c>
      <c r="D2698" s="2" t="s">
        <v>3577</v>
      </c>
      <c r="E2698" s="4" t="s">
        <v>508</v>
      </c>
      <c r="F2698" s="2" t="s">
        <v>3578</v>
      </c>
      <c r="G2698" s="2" t="s">
        <v>3579</v>
      </c>
      <c r="H2698" s="2" t="s">
        <v>350</v>
      </c>
      <c r="I2698" s="2" t="s">
        <v>340</v>
      </c>
      <c r="J2698" s="2" t="s">
        <v>139</v>
      </c>
      <c r="K2698" s="2" t="s">
        <v>140</v>
      </c>
      <c r="L2698" s="2" t="s">
        <v>519</v>
      </c>
      <c r="M2698" s="2" t="s">
        <v>161</v>
      </c>
      <c r="N2698" s="2" t="s">
        <v>712</v>
      </c>
      <c r="O2698" s="2" t="s">
        <v>304</v>
      </c>
      <c r="P2698" s="2" t="s">
        <v>3112</v>
      </c>
      <c r="Q2698" s="2" t="s">
        <v>619</v>
      </c>
      <c r="R2698" s="2" t="s">
        <v>369</v>
      </c>
      <c r="S2698" s="2" t="s">
        <v>144</v>
      </c>
      <c r="T2698" s="152">
        <v>4.4749999999999996</v>
      </c>
      <c r="U2698" s="2" t="s">
        <v>3580</v>
      </c>
      <c r="V2698" s="165">
        <v>3.4000000000000002E-2</v>
      </c>
      <c r="W2698" s="167">
        <v>4.6269999999999999E-2</v>
      </c>
      <c r="X2698" s="4" t="s">
        <v>602</v>
      </c>
      <c r="Y2698" s="4" t="s">
        <v>304</v>
      </c>
      <c r="Z2698" s="152">
        <v>16000</v>
      </c>
      <c r="AA2698" s="162">
        <v>3.3719999999999999</v>
      </c>
      <c r="AB2698" s="181">
        <v>95.35</v>
      </c>
      <c r="AD2698" s="152">
        <v>51.442999999999998</v>
      </c>
      <c r="AG2698" s="2" t="s">
        <v>36</v>
      </c>
      <c r="AH2698" s="167">
        <v>2.0999999999999999E-5</v>
      </c>
      <c r="AI2698" s="167">
        <v>1.0870506517671699E-2</v>
      </c>
      <c r="AJ2698" s="167">
        <v>2.0605001265957901E-3</v>
      </c>
    </row>
    <row r="2699" spans="1:36">
      <c r="A2699" s="2">
        <v>811</v>
      </c>
      <c r="B2699" s="2">
        <v>1412</v>
      </c>
      <c r="C2699" s="2" t="s">
        <v>3584</v>
      </c>
      <c r="D2699" s="2" t="s">
        <v>3585</v>
      </c>
      <c r="E2699" s="4" t="s">
        <v>508</v>
      </c>
      <c r="F2699" s="2" t="s">
        <v>3586</v>
      </c>
      <c r="G2699" s="2" t="s">
        <v>3587</v>
      </c>
      <c r="H2699" s="2" t="s">
        <v>350</v>
      </c>
      <c r="I2699" s="2" t="s">
        <v>340</v>
      </c>
      <c r="J2699" s="2" t="s">
        <v>139</v>
      </c>
      <c r="K2699" s="2" t="s">
        <v>140</v>
      </c>
      <c r="L2699" s="2" t="s">
        <v>519</v>
      </c>
      <c r="M2699" s="2" t="s">
        <v>161</v>
      </c>
      <c r="N2699" s="2" t="s">
        <v>2508</v>
      </c>
      <c r="O2699" s="2" t="s">
        <v>304</v>
      </c>
      <c r="P2699" s="2" t="s">
        <v>3540</v>
      </c>
      <c r="Q2699" s="2" t="s">
        <v>619</v>
      </c>
      <c r="R2699" s="2" t="s">
        <v>369</v>
      </c>
      <c r="S2699" s="2" t="s">
        <v>144</v>
      </c>
      <c r="T2699" s="152">
        <v>5.069</v>
      </c>
      <c r="U2699" s="2" t="s">
        <v>3588</v>
      </c>
      <c r="V2699" s="165">
        <v>3.875E-2</v>
      </c>
      <c r="W2699" s="167">
        <v>5.1670000000000001E-2</v>
      </c>
      <c r="X2699" s="4" t="s">
        <v>602</v>
      </c>
      <c r="Y2699" s="4" t="s">
        <v>304</v>
      </c>
      <c r="Z2699" s="152">
        <v>13000</v>
      </c>
      <c r="AA2699" s="162">
        <v>3.3719999999999999</v>
      </c>
      <c r="AB2699" s="181">
        <v>94.81</v>
      </c>
      <c r="AD2699" s="152">
        <v>41.561</v>
      </c>
      <c r="AG2699" s="2" t="s">
        <v>36</v>
      </c>
      <c r="AH2699" s="167">
        <v>1.2999999999999999E-5</v>
      </c>
      <c r="AI2699" s="167">
        <v>8.7822526452270896E-3</v>
      </c>
      <c r="AJ2699" s="167">
        <v>1.6646724472193699E-3</v>
      </c>
    </row>
    <row r="2700" spans="1:36">
      <c r="A2700" s="2">
        <v>811</v>
      </c>
      <c r="B2700" s="2">
        <v>1412</v>
      </c>
      <c r="C2700" s="2" t="s">
        <v>3621</v>
      </c>
      <c r="D2700" s="2" t="s">
        <v>3622</v>
      </c>
      <c r="E2700" s="4" t="s">
        <v>508</v>
      </c>
      <c r="F2700" s="2" t="s">
        <v>3623</v>
      </c>
      <c r="G2700" s="2" t="s">
        <v>3624</v>
      </c>
      <c r="H2700" s="2" t="s">
        <v>350</v>
      </c>
      <c r="I2700" s="2" t="s">
        <v>340</v>
      </c>
      <c r="J2700" s="2" t="s">
        <v>139</v>
      </c>
      <c r="K2700" s="2" t="s">
        <v>140</v>
      </c>
      <c r="L2700" s="2" t="s">
        <v>519</v>
      </c>
      <c r="M2700" s="2" t="s">
        <v>161</v>
      </c>
      <c r="N2700" s="2" t="s">
        <v>1576</v>
      </c>
      <c r="O2700" s="2" t="s">
        <v>304</v>
      </c>
      <c r="P2700" s="2" t="s">
        <v>3540</v>
      </c>
      <c r="Q2700" s="2" t="s">
        <v>619</v>
      </c>
      <c r="R2700" s="2" t="s">
        <v>369</v>
      </c>
      <c r="S2700" s="2" t="s">
        <v>144</v>
      </c>
      <c r="T2700" s="152">
        <v>2.3159999999999998</v>
      </c>
      <c r="U2700" s="2" t="s">
        <v>3625</v>
      </c>
      <c r="V2700" s="165">
        <v>0.06</v>
      </c>
      <c r="W2700" s="167">
        <v>5.3929999999999999E-2</v>
      </c>
      <c r="X2700" s="4" t="s">
        <v>602</v>
      </c>
      <c r="Y2700" s="4" t="s">
        <v>304</v>
      </c>
      <c r="Z2700" s="152">
        <v>6000</v>
      </c>
      <c r="AA2700" s="162">
        <v>3.3719999999999999</v>
      </c>
      <c r="AB2700" s="181">
        <v>102.456</v>
      </c>
      <c r="AD2700" s="152">
        <v>20.728999999999999</v>
      </c>
      <c r="AG2700" s="2" t="s">
        <v>36</v>
      </c>
      <c r="AH2700" s="167">
        <v>3.9999999999999998E-6</v>
      </c>
      <c r="AI2700" s="167">
        <v>4.3802383944988397E-3</v>
      </c>
      <c r="AJ2700" s="167">
        <v>8.3027242122639703E-4</v>
      </c>
    </row>
    <row r="2701" spans="1:36">
      <c r="A2701" s="2">
        <v>811</v>
      </c>
      <c r="B2701" s="2">
        <v>1412</v>
      </c>
      <c r="C2701" s="2" t="s">
        <v>3641</v>
      </c>
      <c r="D2701" s="2" t="s">
        <v>3642</v>
      </c>
      <c r="E2701" s="4" t="s">
        <v>508</v>
      </c>
      <c r="F2701" s="2" t="s">
        <v>3643</v>
      </c>
      <c r="G2701" s="2" t="s">
        <v>3644</v>
      </c>
      <c r="H2701" s="2" t="s">
        <v>350</v>
      </c>
      <c r="I2701" s="2" t="s">
        <v>340</v>
      </c>
      <c r="J2701" s="2" t="s">
        <v>139</v>
      </c>
      <c r="K2701" s="2" t="s">
        <v>405</v>
      </c>
      <c r="L2701" s="2" t="s">
        <v>519</v>
      </c>
      <c r="M2701" s="2" t="s">
        <v>161</v>
      </c>
      <c r="N2701" s="2" t="s">
        <v>673</v>
      </c>
      <c r="O2701" s="2" t="s">
        <v>304</v>
      </c>
      <c r="P2701" s="2" t="s">
        <v>3571</v>
      </c>
      <c r="Q2701" s="2" t="s">
        <v>619</v>
      </c>
      <c r="R2701" s="2" t="s">
        <v>369</v>
      </c>
      <c r="S2701" s="2" t="s">
        <v>144</v>
      </c>
      <c r="T2701" s="152">
        <v>3.3780000000000001</v>
      </c>
      <c r="U2701" s="2" t="s">
        <v>3645</v>
      </c>
      <c r="V2701" s="165">
        <v>4.4999999999999998E-2</v>
      </c>
      <c r="W2701" s="167">
        <v>4.9579999999999999E-2</v>
      </c>
      <c r="X2701" s="4" t="s">
        <v>602</v>
      </c>
      <c r="Y2701" s="4" t="s">
        <v>304</v>
      </c>
      <c r="Z2701" s="152">
        <v>9000</v>
      </c>
      <c r="AA2701" s="162">
        <v>3.3719999999999999</v>
      </c>
      <c r="AB2701" s="181">
        <v>100.113</v>
      </c>
      <c r="AD2701" s="152">
        <v>30.382000000000001</v>
      </c>
      <c r="AG2701" s="2" t="s">
        <v>36</v>
      </c>
      <c r="AH2701" s="167">
        <v>6.0000000000000002E-6</v>
      </c>
      <c r="AI2701" s="167">
        <v>6.4200786819674496E-3</v>
      </c>
      <c r="AJ2701" s="167">
        <v>1.21692332509472E-3</v>
      </c>
    </row>
    <row r="2702" spans="1:36">
      <c r="A2702" s="2">
        <v>811</v>
      </c>
      <c r="B2702" s="2">
        <v>1412</v>
      </c>
      <c r="C2702" s="2" t="s">
        <v>1921</v>
      </c>
      <c r="D2702" s="2" t="s">
        <v>1922</v>
      </c>
      <c r="E2702" s="4" t="s">
        <v>347</v>
      </c>
      <c r="F2702" s="2" t="s">
        <v>3646</v>
      </c>
      <c r="G2702" s="2" t="s">
        <v>3647</v>
      </c>
      <c r="H2702" s="2" t="s">
        <v>350</v>
      </c>
      <c r="I2702" s="2" t="s">
        <v>1153</v>
      </c>
      <c r="J2702" s="2" t="s">
        <v>30</v>
      </c>
      <c r="K2702" s="2" t="s">
        <v>30</v>
      </c>
      <c r="L2702" s="2" t="s">
        <v>519</v>
      </c>
      <c r="M2702" s="2" t="s">
        <v>59</v>
      </c>
      <c r="N2702" s="2" t="s">
        <v>651</v>
      </c>
      <c r="O2702" s="2" t="s">
        <v>304</v>
      </c>
      <c r="P2702" s="2" t="s">
        <v>2943</v>
      </c>
      <c r="Q2702" s="2" t="s">
        <v>368</v>
      </c>
      <c r="R2702" s="2" t="s">
        <v>369</v>
      </c>
      <c r="S2702" s="2" t="s">
        <v>34</v>
      </c>
      <c r="T2702" s="152">
        <v>2.5030000000000001</v>
      </c>
      <c r="U2702" s="2" t="s">
        <v>3648</v>
      </c>
      <c r="V2702" s="165">
        <v>2.8500000000000001E-2</v>
      </c>
      <c r="W2702" s="167">
        <v>5.2659999999999998E-2</v>
      </c>
      <c r="X2702" s="4" t="s">
        <v>602</v>
      </c>
      <c r="Y2702" s="4" t="s">
        <v>304</v>
      </c>
      <c r="Z2702" s="152">
        <v>17500</v>
      </c>
      <c r="AA2702" s="162">
        <v>1</v>
      </c>
      <c r="AB2702" s="181">
        <v>94.58</v>
      </c>
      <c r="AD2702" s="152">
        <v>16.552</v>
      </c>
      <c r="AG2702" s="2" t="s">
        <v>36</v>
      </c>
      <c r="AH2702" s="167">
        <v>4.3999999999999999E-5</v>
      </c>
      <c r="AI2702" s="167">
        <v>3.4975094221771099E-3</v>
      </c>
      <c r="AJ2702" s="167">
        <v>6.6295150050739904E-4</v>
      </c>
    </row>
    <row r="2703" spans="1:36">
      <c r="A2703" s="2">
        <v>811</v>
      </c>
      <c r="B2703" s="2">
        <v>9730</v>
      </c>
      <c r="C2703" s="2" t="s">
        <v>2344</v>
      </c>
      <c r="D2703" s="2" t="s">
        <v>2345</v>
      </c>
      <c r="E2703" s="4" t="s">
        <v>508</v>
      </c>
      <c r="F2703" s="2" t="s">
        <v>2865</v>
      </c>
      <c r="G2703" s="2" t="s">
        <v>2866</v>
      </c>
      <c r="H2703" s="2" t="s">
        <v>350</v>
      </c>
      <c r="I2703" s="2" t="s">
        <v>340</v>
      </c>
      <c r="J2703" s="2" t="s">
        <v>139</v>
      </c>
      <c r="K2703" s="2" t="s">
        <v>140</v>
      </c>
      <c r="L2703" s="2" t="s">
        <v>519</v>
      </c>
      <c r="M2703" s="2" t="s">
        <v>161</v>
      </c>
      <c r="N2703" s="2" t="s">
        <v>733</v>
      </c>
      <c r="O2703" s="2" t="s">
        <v>304</v>
      </c>
      <c r="P2703" s="2" t="s">
        <v>142</v>
      </c>
      <c r="Q2703" s="2" t="s">
        <v>619</v>
      </c>
      <c r="R2703" s="2" t="s">
        <v>369</v>
      </c>
      <c r="S2703" s="2" t="s">
        <v>144</v>
      </c>
      <c r="T2703" s="152">
        <v>3.0179999999999998</v>
      </c>
      <c r="U2703" s="2" t="s">
        <v>2867</v>
      </c>
      <c r="V2703" s="165">
        <v>1.4E-2</v>
      </c>
      <c r="W2703" s="167">
        <v>4.018E-2</v>
      </c>
      <c r="X2703" s="4" t="s">
        <v>602</v>
      </c>
      <c r="Y2703" s="4" t="s">
        <v>304</v>
      </c>
      <c r="Z2703" s="152">
        <v>1789000</v>
      </c>
      <c r="AA2703" s="162">
        <v>3.3719999999999999</v>
      </c>
      <c r="AB2703" s="181">
        <v>93.203999999999994</v>
      </c>
      <c r="AD2703" s="152">
        <v>5622.5259999999998</v>
      </c>
      <c r="AG2703" s="2" t="s">
        <v>36</v>
      </c>
      <c r="AH2703" s="167">
        <v>7.7800000000000005E-4</v>
      </c>
      <c r="AI2703" s="167">
        <v>5.3099314427967103E-3</v>
      </c>
      <c r="AJ2703" s="167">
        <v>1.042861194024E-3</v>
      </c>
    </row>
    <row r="2704" spans="1:36">
      <c r="A2704" s="2">
        <v>811</v>
      </c>
      <c r="B2704" s="2">
        <v>9730</v>
      </c>
      <c r="C2704" s="2" t="s">
        <v>1855</v>
      </c>
      <c r="D2704" s="2" t="s">
        <v>1856</v>
      </c>
      <c r="E2704" s="4" t="s">
        <v>347</v>
      </c>
      <c r="F2704" s="2" t="s">
        <v>2868</v>
      </c>
      <c r="G2704" s="2" t="s">
        <v>2869</v>
      </c>
      <c r="H2704" s="2" t="s">
        <v>350</v>
      </c>
      <c r="I2704" s="2" t="s">
        <v>1153</v>
      </c>
      <c r="J2704" s="2" t="s">
        <v>30</v>
      </c>
      <c r="K2704" s="2" t="s">
        <v>30</v>
      </c>
      <c r="L2704" s="2" t="s">
        <v>521</v>
      </c>
      <c r="M2704" s="2" t="s">
        <v>31</v>
      </c>
      <c r="N2704" s="2" t="s">
        <v>633</v>
      </c>
      <c r="O2704" s="2" t="s">
        <v>304</v>
      </c>
      <c r="P2704" s="2" t="s">
        <v>2870</v>
      </c>
      <c r="Q2704" s="2" t="s">
        <v>368</v>
      </c>
      <c r="R2704" s="2" t="s">
        <v>369</v>
      </c>
      <c r="S2704" s="2" t="s">
        <v>34</v>
      </c>
      <c r="T2704" s="152">
        <v>2.863</v>
      </c>
      <c r="U2704" s="2" t="s">
        <v>2871</v>
      </c>
      <c r="V2704" s="165">
        <v>6.1499999999999999E-2</v>
      </c>
      <c r="W2704" s="167">
        <v>5.6829999999999999E-2</v>
      </c>
      <c r="X2704" s="4" t="s">
        <v>602</v>
      </c>
      <c r="Y2704" s="4" t="s">
        <v>304</v>
      </c>
      <c r="Z2704" s="152">
        <v>2486000</v>
      </c>
      <c r="AA2704" s="162">
        <v>1</v>
      </c>
      <c r="AB2704" s="181">
        <v>102.75</v>
      </c>
      <c r="AD2704" s="152">
        <v>2554.3649999999998</v>
      </c>
      <c r="AG2704" s="2" t="s">
        <v>36</v>
      </c>
      <c r="AH2704" s="167">
        <v>0</v>
      </c>
      <c r="AI2704" s="167">
        <v>2.4123504238734899E-3</v>
      </c>
      <c r="AJ2704" s="167">
        <v>4.7378137939196901E-4</v>
      </c>
    </row>
    <row r="2705" spans="1:36">
      <c r="A2705" s="2">
        <v>811</v>
      </c>
      <c r="B2705" s="2">
        <v>9730</v>
      </c>
      <c r="C2705" s="2" t="s">
        <v>1855</v>
      </c>
      <c r="D2705" s="2" t="s">
        <v>1856</v>
      </c>
      <c r="E2705" s="4" t="s">
        <v>347</v>
      </c>
      <c r="F2705" s="2" t="s">
        <v>3649</v>
      </c>
      <c r="G2705" s="2" t="s">
        <v>2869</v>
      </c>
      <c r="H2705" s="2" t="s">
        <v>350</v>
      </c>
      <c r="I2705" s="2" t="s">
        <v>1153</v>
      </c>
      <c r="J2705" s="2" t="s">
        <v>30</v>
      </c>
      <c r="K2705" s="2" t="s">
        <v>30</v>
      </c>
      <c r="L2705" s="2" t="s">
        <v>519</v>
      </c>
      <c r="M2705" s="2" t="s">
        <v>59</v>
      </c>
      <c r="N2705" s="2" t="s">
        <v>633</v>
      </c>
      <c r="O2705" s="2" t="s">
        <v>304</v>
      </c>
      <c r="P2705" s="2" t="s">
        <v>2870</v>
      </c>
      <c r="Q2705" s="2" t="s">
        <v>368</v>
      </c>
      <c r="R2705" s="2" t="s">
        <v>369</v>
      </c>
      <c r="S2705" s="2" t="s">
        <v>34</v>
      </c>
      <c r="T2705" s="152">
        <v>2.9039999999999999</v>
      </c>
      <c r="U2705" s="2" t="s">
        <v>2871</v>
      </c>
      <c r="V2705" s="165">
        <v>6.1499999999999999E-2</v>
      </c>
      <c r="W2705" s="167">
        <v>5.2540000000000003E-2</v>
      </c>
      <c r="X2705" s="4" t="s">
        <v>602</v>
      </c>
      <c r="Y2705" s="4" t="s">
        <v>304</v>
      </c>
      <c r="Z2705" s="152">
        <v>2823000</v>
      </c>
      <c r="AA2705" s="162">
        <v>1</v>
      </c>
      <c r="AB2705" s="181">
        <v>102.75</v>
      </c>
      <c r="AD2705" s="152">
        <v>2900.6329999999998</v>
      </c>
      <c r="AG2705" s="2" t="s">
        <v>36</v>
      </c>
      <c r="AH2705" s="167">
        <v>9.41E-3</v>
      </c>
      <c r="AI2705" s="167">
        <v>2.7393665513253699E-3</v>
      </c>
      <c r="AJ2705" s="167">
        <v>5.3800677152998004E-4</v>
      </c>
    </row>
    <row r="2706" spans="1:36">
      <c r="A2706" s="2">
        <v>811</v>
      </c>
      <c r="B2706" s="2">
        <v>9730</v>
      </c>
      <c r="C2706" s="2" t="s">
        <v>1855</v>
      </c>
      <c r="D2706" s="2" t="s">
        <v>1856</v>
      </c>
      <c r="E2706" s="4" t="s">
        <v>347</v>
      </c>
      <c r="F2706" s="2" t="s">
        <v>2872</v>
      </c>
      <c r="G2706" s="2" t="s">
        <v>2873</v>
      </c>
      <c r="H2706" s="2" t="s">
        <v>350</v>
      </c>
      <c r="I2706" s="2" t="s">
        <v>1153</v>
      </c>
      <c r="J2706" s="2" t="s">
        <v>30</v>
      </c>
      <c r="K2706" s="2" t="s">
        <v>30</v>
      </c>
      <c r="L2706" s="2" t="s">
        <v>519</v>
      </c>
      <c r="M2706" s="2" t="s">
        <v>31</v>
      </c>
      <c r="N2706" s="2" t="s">
        <v>633</v>
      </c>
      <c r="O2706" s="2" t="s">
        <v>304</v>
      </c>
      <c r="P2706" s="2" t="s">
        <v>2870</v>
      </c>
      <c r="Q2706" s="2" t="s">
        <v>368</v>
      </c>
      <c r="R2706" s="2" t="s">
        <v>369</v>
      </c>
      <c r="S2706" s="2" t="s">
        <v>34</v>
      </c>
      <c r="T2706" s="152">
        <v>4.8869999999999996</v>
      </c>
      <c r="U2706" s="2" t="s">
        <v>2874</v>
      </c>
      <c r="V2706" s="165">
        <v>5.8000000000000003E-2</v>
      </c>
      <c r="W2706" s="167">
        <v>5.4850000000000003E-2</v>
      </c>
      <c r="X2706" s="4" t="s">
        <v>602</v>
      </c>
      <c r="Y2706" s="4" t="s">
        <v>304</v>
      </c>
      <c r="Z2706" s="152">
        <v>3526000</v>
      </c>
      <c r="AA2706" s="162">
        <v>1</v>
      </c>
      <c r="AB2706" s="181">
        <v>102.11</v>
      </c>
      <c r="AD2706" s="152">
        <v>3600.3989999999999</v>
      </c>
      <c r="AG2706" s="2" t="s">
        <v>36</v>
      </c>
      <c r="AH2706" s="167">
        <v>2.3507E-2</v>
      </c>
      <c r="AI2706" s="167">
        <v>3.4002278800498399E-3</v>
      </c>
      <c r="AJ2706" s="167">
        <v>6.6779877389054197E-4</v>
      </c>
    </row>
    <row r="2707" spans="1:36">
      <c r="A2707" s="2">
        <v>811</v>
      </c>
      <c r="B2707" s="2">
        <v>9730</v>
      </c>
      <c r="C2707" s="2" t="s">
        <v>2381</v>
      </c>
      <c r="D2707" s="2" t="s">
        <v>2382</v>
      </c>
      <c r="E2707" s="4" t="s">
        <v>347</v>
      </c>
      <c r="F2707" s="2" t="s">
        <v>2875</v>
      </c>
      <c r="G2707" s="2" t="s">
        <v>2876</v>
      </c>
      <c r="H2707" s="2" t="s">
        <v>350</v>
      </c>
      <c r="I2707" s="2" t="s">
        <v>942</v>
      </c>
      <c r="J2707" s="2" t="s">
        <v>30</v>
      </c>
      <c r="K2707" s="2" t="s">
        <v>492</v>
      </c>
      <c r="L2707" s="2" t="s">
        <v>519</v>
      </c>
      <c r="M2707" s="2" t="s">
        <v>31</v>
      </c>
      <c r="N2707" s="2" t="s">
        <v>651</v>
      </c>
      <c r="O2707" s="2" t="s">
        <v>304</v>
      </c>
      <c r="P2707" s="2" t="s">
        <v>2870</v>
      </c>
      <c r="Q2707" s="2" t="s">
        <v>368</v>
      </c>
      <c r="R2707" s="2" t="s">
        <v>369</v>
      </c>
      <c r="S2707" s="2" t="s">
        <v>34</v>
      </c>
      <c r="T2707" s="152">
        <v>5.3440000000000003</v>
      </c>
      <c r="U2707" s="2" t="s">
        <v>2877</v>
      </c>
      <c r="V2707" s="165">
        <v>4.7899999999999998E-2</v>
      </c>
      <c r="W2707" s="167">
        <v>3.6740000000000002E-2</v>
      </c>
      <c r="X2707" s="4" t="s">
        <v>602</v>
      </c>
      <c r="Y2707" s="4" t="s">
        <v>304</v>
      </c>
      <c r="Z2707" s="152">
        <v>3305323</v>
      </c>
      <c r="AA2707" s="162">
        <v>1</v>
      </c>
      <c r="AB2707" s="181">
        <v>110.88</v>
      </c>
      <c r="AD2707" s="152">
        <v>3664.942</v>
      </c>
      <c r="AG2707" s="2" t="s">
        <v>36</v>
      </c>
      <c r="AH2707" s="167">
        <v>8.2629999999999995E-3</v>
      </c>
      <c r="AI2707" s="167">
        <v>3.4611830066143402E-3</v>
      </c>
      <c r="AJ2707" s="167">
        <v>6.7977025351429105E-4</v>
      </c>
    </row>
    <row r="2708" spans="1:36">
      <c r="A2708" s="2">
        <v>811</v>
      </c>
      <c r="B2708" s="2">
        <v>9730</v>
      </c>
      <c r="C2708" s="2" t="s">
        <v>2381</v>
      </c>
      <c r="D2708" s="2" t="s">
        <v>2382</v>
      </c>
      <c r="E2708" s="4" t="s">
        <v>347</v>
      </c>
      <c r="F2708" s="2" t="s">
        <v>3650</v>
      </c>
      <c r="G2708" s="2" t="s">
        <v>3651</v>
      </c>
      <c r="H2708" s="2" t="s">
        <v>350</v>
      </c>
      <c r="I2708" s="2" t="s">
        <v>942</v>
      </c>
      <c r="J2708" s="2" t="s">
        <v>30</v>
      </c>
      <c r="K2708" s="2" t="s">
        <v>492</v>
      </c>
      <c r="L2708" s="2" t="s">
        <v>519</v>
      </c>
      <c r="M2708" s="2" t="s">
        <v>59</v>
      </c>
      <c r="N2708" s="2" t="s">
        <v>651</v>
      </c>
      <c r="O2708" s="2" t="s">
        <v>304</v>
      </c>
      <c r="P2708" s="2" t="s">
        <v>2870</v>
      </c>
      <c r="Q2708" s="2" t="s">
        <v>368</v>
      </c>
      <c r="R2708" s="2" t="s">
        <v>369</v>
      </c>
      <c r="S2708" s="2" t="s">
        <v>34</v>
      </c>
      <c r="T2708" s="152">
        <v>3.0000000000000001E-3</v>
      </c>
      <c r="U2708" s="2" t="s">
        <v>3443</v>
      </c>
      <c r="V2708" s="165">
        <v>4.65E-2</v>
      </c>
      <c r="W2708" s="167">
        <v>0.42505999999999999</v>
      </c>
      <c r="X2708" s="4" t="s">
        <v>602</v>
      </c>
      <c r="Y2708" s="4" t="s">
        <v>304</v>
      </c>
      <c r="Z2708" s="152">
        <v>0</v>
      </c>
      <c r="AA2708" s="162">
        <v>1</v>
      </c>
      <c r="AB2708" s="181">
        <v>0</v>
      </c>
      <c r="AC2708" s="152">
        <v>609.60400000000004</v>
      </c>
      <c r="AD2708" s="152">
        <v>609.60400000000004</v>
      </c>
      <c r="AG2708" s="2" t="s">
        <v>36</v>
      </c>
      <c r="AH2708" s="167">
        <v>0</v>
      </c>
      <c r="AI2708" s="167">
        <v>5.7571240825926497E-4</v>
      </c>
      <c r="AJ2708" s="167">
        <v>1.13068904176938E-4</v>
      </c>
    </row>
    <row r="2709" spans="1:36">
      <c r="A2709" s="2">
        <v>811</v>
      </c>
      <c r="B2709" s="2">
        <v>9730</v>
      </c>
      <c r="C2709" s="2" t="s">
        <v>2381</v>
      </c>
      <c r="D2709" s="2" t="s">
        <v>2382</v>
      </c>
      <c r="E2709" s="4" t="s">
        <v>347</v>
      </c>
      <c r="F2709" s="2" t="s">
        <v>4095</v>
      </c>
      <c r="G2709" s="2" t="s">
        <v>4096</v>
      </c>
      <c r="H2709" s="2" t="s">
        <v>350</v>
      </c>
      <c r="I2709" s="2" t="s">
        <v>942</v>
      </c>
      <c r="J2709" s="2" t="s">
        <v>30</v>
      </c>
      <c r="K2709" s="2" t="s">
        <v>492</v>
      </c>
      <c r="L2709" s="2" t="s">
        <v>519</v>
      </c>
      <c r="M2709" s="2" t="s">
        <v>59</v>
      </c>
      <c r="N2709" s="2" t="s">
        <v>651</v>
      </c>
      <c r="O2709" s="2" t="s">
        <v>304</v>
      </c>
      <c r="P2709" s="2" t="s">
        <v>2870</v>
      </c>
      <c r="Q2709" s="2" t="s">
        <v>368</v>
      </c>
      <c r="R2709" s="2" t="s">
        <v>369</v>
      </c>
      <c r="S2709" s="2" t="s">
        <v>34</v>
      </c>
      <c r="T2709" s="152">
        <v>1.1359999999999999</v>
      </c>
      <c r="U2709" s="2" t="s">
        <v>3467</v>
      </c>
      <c r="V2709" s="165">
        <v>2.8500000000000001E-2</v>
      </c>
      <c r="W2709" s="167">
        <v>3.0040000000000001E-2</v>
      </c>
      <c r="X2709" s="4" t="s">
        <v>602</v>
      </c>
      <c r="Y2709" s="4" t="s">
        <v>304</v>
      </c>
      <c r="Z2709" s="152">
        <v>22320</v>
      </c>
      <c r="AA2709" s="162">
        <v>1</v>
      </c>
      <c r="AB2709" s="181">
        <v>119.39</v>
      </c>
      <c r="AD2709" s="152">
        <v>26.648</v>
      </c>
      <c r="AG2709" s="2" t="s">
        <v>36</v>
      </c>
      <c r="AH2709" s="167">
        <v>5.5000000000000002E-5</v>
      </c>
      <c r="AI2709" s="167">
        <v>2.5166312339120001E-5</v>
      </c>
      <c r="AJ2709" s="167">
        <v>4.9426194703057404E-6</v>
      </c>
    </row>
    <row r="2710" spans="1:36">
      <c r="A2710" s="2">
        <v>811</v>
      </c>
      <c r="B2710" s="2">
        <v>9730</v>
      </c>
      <c r="C2710" s="2" t="s">
        <v>2381</v>
      </c>
      <c r="D2710" s="2" t="s">
        <v>2382</v>
      </c>
      <c r="E2710" s="4" t="s">
        <v>347</v>
      </c>
      <c r="F2710" s="2" t="s">
        <v>3652</v>
      </c>
      <c r="G2710" s="2" t="s">
        <v>3653</v>
      </c>
      <c r="H2710" s="2" t="s">
        <v>350</v>
      </c>
      <c r="I2710" s="2" t="s">
        <v>942</v>
      </c>
      <c r="J2710" s="2" t="s">
        <v>30</v>
      </c>
      <c r="K2710" s="2" t="s">
        <v>492</v>
      </c>
      <c r="L2710" s="2" t="s">
        <v>519</v>
      </c>
      <c r="M2710" s="2" t="s">
        <v>59</v>
      </c>
      <c r="N2710" s="2" t="s">
        <v>651</v>
      </c>
      <c r="O2710" s="2" t="s">
        <v>304</v>
      </c>
      <c r="P2710" s="2" t="s">
        <v>2870</v>
      </c>
      <c r="Q2710" s="2" t="s">
        <v>368</v>
      </c>
      <c r="R2710" s="2" t="s">
        <v>369</v>
      </c>
      <c r="S2710" s="2" t="s">
        <v>34</v>
      </c>
      <c r="T2710" s="152">
        <v>3.3330000000000002</v>
      </c>
      <c r="U2710" s="2" t="s">
        <v>3654</v>
      </c>
      <c r="V2710" s="165">
        <v>4.3E-3</v>
      </c>
      <c r="W2710" s="167">
        <v>3.2210000000000003E-2</v>
      </c>
      <c r="X2710" s="4" t="s">
        <v>602</v>
      </c>
      <c r="Y2710" s="4" t="s">
        <v>304</v>
      </c>
      <c r="Z2710" s="152">
        <v>108878</v>
      </c>
      <c r="AA2710" s="162">
        <v>1</v>
      </c>
      <c r="AB2710" s="181">
        <v>104.31</v>
      </c>
      <c r="AD2710" s="152">
        <v>113.571</v>
      </c>
      <c r="AG2710" s="2" t="s">
        <v>36</v>
      </c>
      <c r="AH2710" s="167">
        <v>1.74E-4</v>
      </c>
      <c r="AI2710" s="167">
        <v>1.07256475047933E-4</v>
      </c>
      <c r="AJ2710" s="167">
        <v>2.1064983011603798E-5</v>
      </c>
    </row>
    <row r="2711" spans="1:36">
      <c r="A2711" s="2">
        <v>811</v>
      </c>
      <c r="B2711" s="2">
        <v>9730</v>
      </c>
      <c r="C2711" s="2" t="s">
        <v>2878</v>
      </c>
      <c r="D2711" s="2" t="s">
        <v>2879</v>
      </c>
      <c r="E2711" s="4" t="s">
        <v>347</v>
      </c>
      <c r="F2711" s="2" t="s">
        <v>2880</v>
      </c>
      <c r="G2711" s="2" t="s">
        <v>2881</v>
      </c>
      <c r="H2711" s="2" t="s">
        <v>350</v>
      </c>
      <c r="I2711" s="2" t="s">
        <v>942</v>
      </c>
      <c r="J2711" s="2" t="s">
        <v>30</v>
      </c>
      <c r="K2711" s="2" t="s">
        <v>30</v>
      </c>
      <c r="L2711" s="2" t="s">
        <v>519</v>
      </c>
      <c r="M2711" s="2" t="s">
        <v>59</v>
      </c>
      <c r="N2711" s="2" t="s">
        <v>642</v>
      </c>
      <c r="O2711" s="2" t="s">
        <v>304</v>
      </c>
      <c r="P2711" s="2" t="s">
        <v>2882</v>
      </c>
      <c r="Q2711" s="2" t="s">
        <v>343</v>
      </c>
      <c r="R2711" s="2" t="s">
        <v>369</v>
      </c>
      <c r="S2711" s="2" t="s">
        <v>34</v>
      </c>
      <c r="T2711" s="152">
        <v>5.0369999999999999</v>
      </c>
      <c r="U2711" s="2" t="s">
        <v>2883</v>
      </c>
      <c r="V2711" s="165">
        <v>5.1499999999999997E-2</v>
      </c>
      <c r="W2711" s="167">
        <v>4.1759999999999999E-2</v>
      </c>
      <c r="X2711" s="4" t="s">
        <v>602</v>
      </c>
      <c r="Y2711" s="4" t="s">
        <v>304</v>
      </c>
      <c r="Z2711" s="152">
        <v>7808586.5899999999</v>
      </c>
      <c r="AA2711" s="162">
        <v>1</v>
      </c>
      <c r="AB2711" s="181">
        <v>148.91</v>
      </c>
      <c r="AD2711" s="152">
        <v>11627.766</v>
      </c>
      <c r="AG2711" s="2" t="s">
        <v>36</v>
      </c>
      <c r="AH2711" s="167">
        <v>4.0689999999999997E-3</v>
      </c>
      <c r="AI2711" s="167">
        <v>1.09812994388834E-2</v>
      </c>
      <c r="AJ2711" s="167">
        <v>2.1567078912674898E-3</v>
      </c>
    </row>
    <row r="2712" spans="1:36">
      <c r="A2712" s="2">
        <v>811</v>
      </c>
      <c r="B2712" s="2">
        <v>9730</v>
      </c>
      <c r="C2712" s="2" t="s">
        <v>1859</v>
      </c>
      <c r="D2712" s="2" t="s">
        <v>1860</v>
      </c>
      <c r="E2712" s="4" t="s">
        <v>347</v>
      </c>
      <c r="F2712" s="2" t="s">
        <v>2884</v>
      </c>
      <c r="G2712" s="2" t="s">
        <v>2885</v>
      </c>
      <c r="H2712" s="2" t="s">
        <v>350</v>
      </c>
      <c r="I2712" s="2" t="s">
        <v>942</v>
      </c>
      <c r="J2712" s="2" t="s">
        <v>30</v>
      </c>
      <c r="K2712" s="2" t="s">
        <v>30</v>
      </c>
      <c r="L2712" s="2" t="s">
        <v>519</v>
      </c>
      <c r="M2712" s="2" t="s">
        <v>59</v>
      </c>
      <c r="N2712" s="2" t="s">
        <v>626</v>
      </c>
      <c r="O2712" s="2" t="s">
        <v>304</v>
      </c>
      <c r="P2712" s="2" t="s">
        <v>2886</v>
      </c>
      <c r="Q2712" s="2" t="s">
        <v>343</v>
      </c>
      <c r="R2712" s="2" t="s">
        <v>369</v>
      </c>
      <c r="S2712" s="2" t="s">
        <v>34</v>
      </c>
      <c r="T2712" s="152">
        <v>2.472</v>
      </c>
      <c r="U2712" s="2" t="s">
        <v>2887</v>
      </c>
      <c r="V2712" s="165">
        <v>2.75E-2</v>
      </c>
      <c r="W2712" s="167">
        <v>3.0839999999999999E-2</v>
      </c>
      <c r="X2712" s="4" t="s">
        <v>602</v>
      </c>
      <c r="Y2712" s="4" t="s">
        <v>304</v>
      </c>
      <c r="Z2712" s="152">
        <v>2459339.9300000002</v>
      </c>
      <c r="AA2712" s="162">
        <v>1</v>
      </c>
      <c r="AB2712" s="181">
        <v>116.37</v>
      </c>
      <c r="AD2712" s="152">
        <v>2861.9340000000002</v>
      </c>
      <c r="AG2712" s="2" t="s">
        <v>36</v>
      </c>
      <c r="AH2712" s="167">
        <v>3.3E-3</v>
      </c>
      <c r="AI2712" s="167">
        <v>2.7028194483449202E-3</v>
      </c>
      <c r="AJ2712" s="167">
        <v>5.3082898479903996E-4</v>
      </c>
    </row>
    <row r="2713" spans="1:36">
      <c r="A2713" s="2">
        <v>811</v>
      </c>
      <c r="B2713" s="2">
        <v>9730</v>
      </c>
      <c r="C2713" s="2" t="s">
        <v>1859</v>
      </c>
      <c r="D2713" s="2" t="s">
        <v>1860</v>
      </c>
      <c r="E2713" s="4" t="s">
        <v>347</v>
      </c>
      <c r="F2713" s="2" t="s">
        <v>2888</v>
      </c>
      <c r="G2713" s="2" t="s">
        <v>2889</v>
      </c>
      <c r="H2713" s="2" t="s">
        <v>350</v>
      </c>
      <c r="I2713" s="2" t="s">
        <v>1153</v>
      </c>
      <c r="J2713" s="2" t="s">
        <v>30</v>
      </c>
      <c r="K2713" s="2" t="s">
        <v>30</v>
      </c>
      <c r="L2713" s="2" t="s">
        <v>519</v>
      </c>
      <c r="M2713" s="2" t="s">
        <v>59</v>
      </c>
      <c r="N2713" s="2" t="s">
        <v>626</v>
      </c>
      <c r="O2713" s="2" t="s">
        <v>304</v>
      </c>
      <c r="P2713" s="2" t="s">
        <v>2886</v>
      </c>
      <c r="Q2713" s="2" t="s">
        <v>343</v>
      </c>
      <c r="R2713" s="2" t="s">
        <v>369</v>
      </c>
      <c r="S2713" s="2" t="s">
        <v>34</v>
      </c>
      <c r="T2713" s="152">
        <v>2.794</v>
      </c>
      <c r="U2713" s="2" t="s">
        <v>2890</v>
      </c>
      <c r="V2713" s="165">
        <v>2.5000000000000001E-2</v>
      </c>
      <c r="W2713" s="167">
        <v>5.049E-2</v>
      </c>
      <c r="X2713" s="4" t="s">
        <v>602</v>
      </c>
      <c r="Y2713" s="4" t="s">
        <v>304</v>
      </c>
      <c r="Z2713" s="152">
        <v>5042376.07</v>
      </c>
      <c r="AA2713" s="162">
        <v>1</v>
      </c>
      <c r="AB2713" s="181">
        <v>94.1</v>
      </c>
      <c r="AD2713" s="152">
        <v>4744.8760000000002</v>
      </c>
      <c r="AG2713" s="2" t="s">
        <v>36</v>
      </c>
      <c r="AH2713" s="167">
        <v>7.0559999999999998E-3</v>
      </c>
      <c r="AI2713" s="167">
        <v>4.4810758622421598E-3</v>
      </c>
      <c r="AJ2713" s="167">
        <v>8.8007541614297698E-4</v>
      </c>
    </row>
    <row r="2714" spans="1:36">
      <c r="A2714" s="2">
        <v>811</v>
      </c>
      <c r="B2714" s="2">
        <v>9730</v>
      </c>
      <c r="C2714" s="2" t="s">
        <v>1877</v>
      </c>
      <c r="D2714" s="2" t="s">
        <v>1878</v>
      </c>
      <c r="E2714" s="4" t="s">
        <v>347</v>
      </c>
      <c r="F2714" s="2" t="s">
        <v>2891</v>
      </c>
      <c r="G2714" s="2" t="s">
        <v>2892</v>
      </c>
      <c r="H2714" s="2" t="s">
        <v>350</v>
      </c>
      <c r="I2714" s="2" t="s">
        <v>1153</v>
      </c>
      <c r="J2714" s="2" t="s">
        <v>30</v>
      </c>
      <c r="K2714" s="2" t="s">
        <v>30</v>
      </c>
      <c r="L2714" s="2" t="s">
        <v>519</v>
      </c>
      <c r="M2714" s="2" t="s">
        <v>59</v>
      </c>
      <c r="N2714" s="2" t="s">
        <v>642</v>
      </c>
      <c r="O2714" s="2" t="s">
        <v>304</v>
      </c>
      <c r="P2714" s="2" t="s">
        <v>2893</v>
      </c>
      <c r="Q2714" s="2" t="s">
        <v>343</v>
      </c>
      <c r="R2714" s="2" t="s">
        <v>369</v>
      </c>
      <c r="S2714" s="2" t="s">
        <v>34</v>
      </c>
      <c r="T2714" s="152">
        <v>7.3310000000000004</v>
      </c>
      <c r="U2714" s="2" t="s">
        <v>2894</v>
      </c>
      <c r="V2714" s="165">
        <v>2.4E-2</v>
      </c>
      <c r="W2714" s="167">
        <v>4.6940000000000003E-2</v>
      </c>
      <c r="X2714" s="4" t="s">
        <v>602</v>
      </c>
      <c r="Y2714" s="4" t="s">
        <v>304</v>
      </c>
      <c r="Z2714" s="152">
        <v>11915036.560000001</v>
      </c>
      <c r="AA2714" s="162">
        <v>1</v>
      </c>
      <c r="AB2714" s="181">
        <v>84.92</v>
      </c>
      <c r="AD2714" s="152">
        <v>10118.249</v>
      </c>
      <c r="AG2714" s="2" t="s">
        <v>36</v>
      </c>
      <c r="AH2714" s="167">
        <v>7.587E-3</v>
      </c>
      <c r="AI2714" s="167">
        <v>9.5557065559501893E-3</v>
      </c>
      <c r="AJ2714" s="167">
        <v>1.87672395699191E-3</v>
      </c>
    </row>
    <row r="2715" spans="1:36">
      <c r="A2715" s="2">
        <v>811</v>
      </c>
      <c r="B2715" s="2">
        <v>9730</v>
      </c>
      <c r="C2715" s="2" t="s">
        <v>1893</v>
      </c>
      <c r="D2715" s="2" t="s">
        <v>1894</v>
      </c>
      <c r="E2715" s="4" t="s">
        <v>347</v>
      </c>
      <c r="F2715" s="2" t="s">
        <v>2895</v>
      </c>
      <c r="G2715" s="2" t="s">
        <v>2896</v>
      </c>
      <c r="H2715" s="2" t="s">
        <v>350</v>
      </c>
      <c r="I2715" s="2" t="s">
        <v>942</v>
      </c>
      <c r="J2715" s="2" t="s">
        <v>30</v>
      </c>
      <c r="K2715" s="2" t="s">
        <v>30</v>
      </c>
      <c r="L2715" s="2" t="s">
        <v>519</v>
      </c>
      <c r="M2715" s="2" t="s">
        <v>59</v>
      </c>
      <c r="N2715" s="2" t="s">
        <v>650</v>
      </c>
      <c r="O2715" s="2" t="s">
        <v>304</v>
      </c>
      <c r="P2715" s="2" t="s">
        <v>2893</v>
      </c>
      <c r="Q2715" s="2" t="s">
        <v>343</v>
      </c>
      <c r="R2715" s="2" t="s">
        <v>369</v>
      </c>
      <c r="S2715" s="2" t="s">
        <v>34</v>
      </c>
      <c r="T2715" s="152">
        <v>2.0139999999999998</v>
      </c>
      <c r="U2715" s="2" t="s">
        <v>80</v>
      </c>
      <c r="V2715" s="165">
        <v>2.3400000000000001E-2</v>
      </c>
      <c r="W2715" s="167">
        <v>2.8719999999999999E-2</v>
      </c>
      <c r="X2715" s="4" t="s">
        <v>602</v>
      </c>
      <c r="Y2715" s="4" t="s">
        <v>304</v>
      </c>
      <c r="Z2715" s="152">
        <v>2153017.88</v>
      </c>
      <c r="AA2715" s="162">
        <v>1</v>
      </c>
      <c r="AB2715" s="181">
        <v>116.49</v>
      </c>
      <c r="AD2715" s="152">
        <v>2508.0509999999999</v>
      </c>
      <c r="AG2715" s="2" t="s">
        <v>36</v>
      </c>
      <c r="AH2715" s="167">
        <v>1.3209999999999999E-3</v>
      </c>
      <c r="AI2715" s="167">
        <v>2.3686108897165502E-3</v>
      </c>
      <c r="AJ2715" s="167">
        <v>4.6519101183104E-4</v>
      </c>
    </row>
    <row r="2716" spans="1:36">
      <c r="A2716" s="2">
        <v>811</v>
      </c>
      <c r="B2716" s="2">
        <v>9730</v>
      </c>
      <c r="C2716" s="2" t="s">
        <v>2534</v>
      </c>
      <c r="D2716" s="2" t="s">
        <v>2535</v>
      </c>
      <c r="E2716" s="4" t="s">
        <v>347</v>
      </c>
      <c r="F2716" s="2" t="s">
        <v>2900</v>
      </c>
      <c r="G2716" s="2" t="s">
        <v>2901</v>
      </c>
      <c r="H2716" s="2" t="s">
        <v>350</v>
      </c>
      <c r="I2716" s="2" t="s">
        <v>1154</v>
      </c>
      <c r="J2716" s="2" t="s">
        <v>30</v>
      </c>
      <c r="K2716" s="2" t="s">
        <v>30</v>
      </c>
      <c r="L2716" s="2" t="s">
        <v>519</v>
      </c>
      <c r="M2716" s="2" t="s">
        <v>59</v>
      </c>
      <c r="N2716" s="2" t="s">
        <v>647</v>
      </c>
      <c r="O2716" s="2" t="s">
        <v>304</v>
      </c>
      <c r="P2716" s="20" t="s">
        <v>354</v>
      </c>
      <c r="Q2716" s="2" t="s">
        <v>354</v>
      </c>
      <c r="R2716" s="2" t="s">
        <v>354</v>
      </c>
      <c r="S2716" s="2" t="s">
        <v>34</v>
      </c>
      <c r="T2716" s="152">
        <v>2.839</v>
      </c>
      <c r="U2716" s="2" t="s">
        <v>2902</v>
      </c>
      <c r="V2716" s="165">
        <v>4.8500000000000001E-2</v>
      </c>
      <c r="W2716" s="167">
        <v>1E-4</v>
      </c>
      <c r="X2716" s="4" t="s">
        <v>602</v>
      </c>
      <c r="Y2716" s="4" t="s">
        <v>304</v>
      </c>
      <c r="Z2716" s="152">
        <v>4225392</v>
      </c>
      <c r="AA2716" s="162">
        <v>1</v>
      </c>
      <c r="AB2716" s="181">
        <v>115</v>
      </c>
      <c r="AD2716" s="152">
        <v>4859.201</v>
      </c>
      <c r="AG2716" s="2" t="s">
        <v>36</v>
      </c>
      <c r="AH2716" s="167">
        <v>1.4085E-2</v>
      </c>
      <c r="AI2716" s="167">
        <v>4.5890446782532596E-3</v>
      </c>
      <c r="AJ2716" s="167">
        <v>9.0128030166658295E-4</v>
      </c>
    </row>
    <row r="2717" spans="1:36">
      <c r="A2717" s="2">
        <v>811</v>
      </c>
      <c r="B2717" s="2">
        <v>9730</v>
      </c>
      <c r="C2717" s="2" t="s">
        <v>1897</v>
      </c>
      <c r="D2717" s="2" t="s">
        <v>1898</v>
      </c>
      <c r="E2717" s="4" t="s">
        <v>347</v>
      </c>
      <c r="F2717" s="2" t="s">
        <v>2903</v>
      </c>
      <c r="G2717" s="2" t="s">
        <v>2904</v>
      </c>
      <c r="H2717" s="2" t="s">
        <v>350</v>
      </c>
      <c r="I2717" s="2" t="s">
        <v>1153</v>
      </c>
      <c r="J2717" s="2" t="s">
        <v>30</v>
      </c>
      <c r="K2717" s="2" t="s">
        <v>30</v>
      </c>
      <c r="L2717" s="2" t="s">
        <v>519</v>
      </c>
      <c r="M2717" s="2" t="s">
        <v>59</v>
      </c>
      <c r="N2717" s="2" t="s">
        <v>632</v>
      </c>
      <c r="O2717" s="2" t="s">
        <v>304</v>
      </c>
      <c r="P2717" s="2" t="s">
        <v>142</v>
      </c>
      <c r="Q2717" s="2" t="s">
        <v>343</v>
      </c>
      <c r="R2717" s="2" t="s">
        <v>369</v>
      </c>
      <c r="S2717" s="2" t="s">
        <v>34</v>
      </c>
      <c r="T2717" s="152">
        <v>2.4220000000000002</v>
      </c>
      <c r="U2717" s="2" t="s">
        <v>2905</v>
      </c>
      <c r="V2717" s="165">
        <v>1.0800000000000001E-2</v>
      </c>
      <c r="W2717" s="167">
        <v>4.3990000000000001E-2</v>
      </c>
      <c r="X2717" s="4" t="s">
        <v>602</v>
      </c>
      <c r="Y2717" s="4" t="s">
        <v>304</v>
      </c>
      <c r="Z2717" s="152">
        <v>699050.01</v>
      </c>
      <c r="AA2717" s="162">
        <v>1</v>
      </c>
      <c r="AB2717" s="181">
        <v>92.42</v>
      </c>
      <c r="AD2717" s="152">
        <v>646.06200000000001</v>
      </c>
      <c r="AG2717" s="2" t="s">
        <v>36</v>
      </c>
      <c r="AH2717" s="167">
        <v>9.3199999999999999E-4</v>
      </c>
      <c r="AI2717" s="167">
        <v>6.1014302418291799E-4</v>
      </c>
      <c r="AJ2717" s="167">
        <v>1.19831016573292E-4</v>
      </c>
    </row>
    <row r="2718" spans="1:36">
      <c r="A2718" s="2">
        <v>811</v>
      </c>
      <c r="B2718" s="2">
        <v>9730</v>
      </c>
      <c r="C2718" s="2" t="s">
        <v>3655</v>
      </c>
      <c r="D2718" s="2" t="s">
        <v>3656</v>
      </c>
      <c r="E2718" s="4" t="s">
        <v>347</v>
      </c>
      <c r="F2718" s="2" t="s">
        <v>3928</v>
      </c>
      <c r="G2718" s="2" t="s">
        <v>3929</v>
      </c>
      <c r="H2718" s="2" t="s">
        <v>350</v>
      </c>
      <c r="I2718" s="2" t="s">
        <v>942</v>
      </c>
      <c r="J2718" s="2" t="s">
        <v>30</v>
      </c>
      <c r="K2718" s="2" t="s">
        <v>30</v>
      </c>
      <c r="L2718" s="2" t="s">
        <v>519</v>
      </c>
      <c r="M2718" s="2" t="s">
        <v>59</v>
      </c>
      <c r="N2718" s="2" t="s">
        <v>664</v>
      </c>
      <c r="O2718" s="2" t="s">
        <v>304</v>
      </c>
      <c r="P2718" s="2" t="s">
        <v>2886</v>
      </c>
      <c r="Q2718" s="2" t="s">
        <v>343</v>
      </c>
      <c r="R2718" s="2" t="s">
        <v>369</v>
      </c>
      <c r="S2718" s="2" t="s">
        <v>34</v>
      </c>
      <c r="T2718" s="152">
        <v>0.79200000000000004</v>
      </c>
      <c r="U2718" s="2" t="s">
        <v>3930</v>
      </c>
      <c r="V2718" s="165">
        <v>1.8499999999999999E-2</v>
      </c>
      <c r="W2718" s="167">
        <v>2.955E-2</v>
      </c>
      <c r="X2718" s="4" t="s">
        <v>602</v>
      </c>
      <c r="Y2718" s="4" t="s">
        <v>304</v>
      </c>
      <c r="Z2718" s="152">
        <v>33744.720000000001</v>
      </c>
      <c r="AA2718" s="162">
        <v>1</v>
      </c>
      <c r="AB2718" s="181">
        <v>114.76</v>
      </c>
      <c r="AD2718" s="152">
        <v>38.725000000000001</v>
      </c>
      <c r="AG2718" s="2" t="s">
        <v>36</v>
      </c>
      <c r="AH2718" s="167">
        <v>8.7000000000000001E-5</v>
      </c>
      <c r="AI2718" s="167">
        <v>3.6572429241626301E-5</v>
      </c>
      <c r="AJ2718" s="167">
        <v>7.1827607640810996E-6</v>
      </c>
    </row>
    <row r="2719" spans="1:36">
      <c r="A2719" s="2">
        <v>811</v>
      </c>
      <c r="B2719" s="2">
        <v>9730</v>
      </c>
      <c r="C2719" s="2" t="s">
        <v>3655</v>
      </c>
      <c r="D2719" s="2" t="s">
        <v>3656</v>
      </c>
      <c r="E2719" s="4" t="s">
        <v>347</v>
      </c>
      <c r="F2719" s="2" t="s">
        <v>4125</v>
      </c>
      <c r="G2719" s="2" t="s">
        <v>4126</v>
      </c>
      <c r="H2719" s="2" t="s">
        <v>350</v>
      </c>
      <c r="I2719" s="2" t="s">
        <v>1153</v>
      </c>
      <c r="J2719" s="2" t="s">
        <v>30</v>
      </c>
      <c r="K2719" s="2" t="s">
        <v>30</v>
      </c>
      <c r="L2719" s="2" t="s">
        <v>519</v>
      </c>
      <c r="M2719" s="2" t="s">
        <v>59</v>
      </c>
      <c r="N2719" s="2" t="s">
        <v>664</v>
      </c>
      <c r="O2719" s="2" t="s">
        <v>304</v>
      </c>
      <c r="P2719" s="2" t="s">
        <v>2886</v>
      </c>
      <c r="Q2719" s="2" t="s">
        <v>343</v>
      </c>
      <c r="R2719" s="2" t="s">
        <v>369</v>
      </c>
      <c r="S2719" s="2" t="s">
        <v>34</v>
      </c>
      <c r="T2719" s="152">
        <v>0.76400000000000001</v>
      </c>
      <c r="U2719" s="2" t="s">
        <v>4127</v>
      </c>
      <c r="V2719" s="165">
        <v>3.2500000000000001E-2</v>
      </c>
      <c r="W2719" s="167">
        <v>5.1630000000000002E-2</v>
      </c>
      <c r="X2719" s="4" t="s">
        <v>602</v>
      </c>
      <c r="Y2719" s="4" t="s">
        <v>304</v>
      </c>
      <c r="Z2719" s="152">
        <v>19031.89</v>
      </c>
      <c r="AA2719" s="162">
        <v>1</v>
      </c>
      <c r="AB2719" s="181">
        <v>99.33</v>
      </c>
      <c r="AD2719" s="152">
        <v>18.904</v>
      </c>
      <c r="AG2719" s="2" t="s">
        <v>36</v>
      </c>
      <c r="AH2719" s="167">
        <v>6.7000000000000002E-5</v>
      </c>
      <c r="AI2719" s="167">
        <v>1.7853353091522099E-5</v>
      </c>
      <c r="AJ2719" s="167">
        <v>3.5063671391867499E-6</v>
      </c>
    </row>
    <row r="2720" spans="1:36">
      <c r="A2720" s="2">
        <v>811</v>
      </c>
      <c r="B2720" s="2">
        <v>9730</v>
      </c>
      <c r="C2720" s="2" t="s">
        <v>3655</v>
      </c>
      <c r="D2720" s="2" t="s">
        <v>3656</v>
      </c>
      <c r="E2720" s="4" t="s">
        <v>347</v>
      </c>
      <c r="F2720" s="2" t="s">
        <v>3660</v>
      </c>
      <c r="G2720" s="2" t="s">
        <v>3661</v>
      </c>
      <c r="H2720" s="2" t="s">
        <v>350</v>
      </c>
      <c r="I2720" s="2" t="s">
        <v>942</v>
      </c>
      <c r="J2720" s="2" t="s">
        <v>30</v>
      </c>
      <c r="K2720" s="2" t="s">
        <v>30</v>
      </c>
      <c r="L2720" s="2" t="s">
        <v>519</v>
      </c>
      <c r="M2720" s="2" t="s">
        <v>31</v>
      </c>
      <c r="N2720" s="2" t="s">
        <v>664</v>
      </c>
      <c r="O2720" s="2" t="s">
        <v>304</v>
      </c>
      <c r="P2720" s="2" t="s">
        <v>2886</v>
      </c>
      <c r="Q2720" s="2" t="s">
        <v>343</v>
      </c>
      <c r="R2720" s="2" t="s">
        <v>369</v>
      </c>
      <c r="S2720" s="2" t="s">
        <v>34</v>
      </c>
      <c r="T2720" s="152">
        <v>3.399</v>
      </c>
      <c r="U2720" s="2" t="s">
        <v>3662</v>
      </c>
      <c r="V2720" s="165">
        <v>3.15E-2</v>
      </c>
      <c r="W2720" s="167">
        <v>3.2230000000000002E-2</v>
      </c>
      <c r="X2720" s="4" t="s">
        <v>602</v>
      </c>
      <c r="Y2720" s="4" t="s">
        <v>304</v>
      </c>
      <c r="Z2720" s="152">
        <v>3112258.27</v>
      </c>
      <c r="AA2720" s="162">
        <v>1</v>
      </c>
      <c r="AB2720" s="181">
        <v>102.08</v>
      </c>
      <c r="AD2720" s="152">
        <v>3176.9929999999999</v>
      </c>
      <c r="AG2720" s="2" t="s">
        <v>36</v>
      </c>
      <c r="AH2720" s="167">
        <v>1.1851E-2</v>
      </c>
      <c r="AI2720" s="167">
        <v>3.0003625143707E-3</v>
      </c>
      <c r="AJ2720" s="167">
        <v>5.89265919522584E-4</v>
      </c>
    </row>
    <row r="2721" spans="1:36">
      <c r="A2721" s="2">
        <v>811</v>
      </c>
      <c r="B2721" s="2">
        <v>9730</v>
      </c>
      <c r="C2721" s="2" t="s">
        <v>3655</v>
      </c>
      <c r="D2721" s="2" t="s">
        <v>3656</v>
      </c>
      <c r="E2721" s="4" t="s">
        <v>347</v>
      </c>
      <c r="F2721" s="2" t="s">
        <v>3663</v>
      </c>
      <c r="G2721" s="2" t="s">
        <v>3664</v>
      </c>
      <c r="H2721" s="2" t="s">
        <v>350</v>
      </c>
      <c r="I2721" s="2" t="s">
        <v>1153</v>
      </c>
      <c r="J2721" s="2" t="s">
        <v>30</v>
      </c>
      <c r="K2721" s="2" t="s">
        <v>30</v>
      </c>
      <c r="L2721" s="2" t="s">
        <v>519</v>
      </c>
      <c r="M2721" s="2" t="s">
        <v>31</v>
      </c>
      <c r="N2721" s="2" t="s">
        <v>664</v>
      </c>
      <c r="O2721" s="2" t="s">
        <v>304</v>
      </c>
      <c r="P2721" s="2" t="s">
        <v>2886</v>
      </c>
      <c r="Q2721" s="2" t="s">
        <v>343</v>
      </c>
      <c r="R2721" s="2" t="s">
        <v>369</v>
      </c>
      <c r="S2721" s="2" t="s">
        <v>34</v>
      </c>
      <c r="T2721" s="152">
        <v>3.2349999999999999</v>
      </c>
      <c r="U2721" s="2" t="s">
        <v>3662</v>
      </c>
      <c r="V2721" s="165">
        <v>5.45E-2</v>
      </c>
      <c r="W2721" s="167">
        <v>5.1740000000000001E-2</v>
      </c>
      <c r="X2721" s="4" t="s">
        <v>602</v>
      </c>
      <c r="Y2721" s="4" t="s">
        <v>304</v>
      </c>
      <c r="Z2721" s="152">
        <v>3112258.27</v>
      </c>
      <c r="AA2721" s="162">
        <v>1</v>
      </c>
      <c r="AB2721" s="181">
        <v>102.28</v>
      </c>
      <c r="AD2721" s="152">
        <v>3183.2179999999998</v>
      </c>
      <c r="AG2721" s="2" t="s">
        <v>36</v>
      </c>
      <c r="AH2721" s="167">
        <v>1.0337000000000001E-2</v>
      </c>
      <c r="AI2721" s="167">
        <v>3.0062409675728299E-3</v>
      </c>
      <c r="AJ2721" s="167">
        <v>5.90420437389987E-4</v>
      </c>
    </row>
    <row r="2722" spans="1:36">
      <c r="A2722" s="2">
        <v>811</v>
      </c>
      <c r="B2722" s="2">
        <v>9730</v>
      </c>
      <c r="C2722" s="2" t="s">
        <v>3665</v>
      </c>
      <c r="D2722" s="2" t="s">
        <v>3666</v>
      </c>
      <c r="E2722" s="4" t="s">
        <v>347</v>
      </c>
      <c r="F2722" s="2" t="s">
        <v>3667</v>
      </c>
      <c r="G2722" s="2" t="s">
        <v>3668</v>
      </c>
      <c r="H2722" s="2" t="s">
        <v>350</v>
      </c>
      <c r="I2722" s="2" t="s">
        <v>942</v>
      </c>
      <c r="J2722" s="2" t="s">
        <v>30</v>
      </c>
      <c r="K2722" s="2" t="s">
        <v>30</v>
      </c>
      <c r="L2722" s="2" t="s">
        <v>519</v>
      </c>
      <c r="M2722" s="2" t="s">
        <v>59</v>
      </c>
      <c r="N2722" s="2" t="s">
        <v>650</v>
      </c>
      <c r="O2722" s="2" t="s">
        <v>304</v>
      </c>
      <c r="P2722" s="2" t="s">
        <v>2977</v>
      </c>
      <c r="Q2722" s="2" t="s">
        <v>343</v>
      </c>
      <c r="R2722" s="2" t="s">
        <v>369</v>
      </c>
      <c r="S2722" s="2" t="s">
        <v>34</v>
      </c>
      <c r="T2722" s="152">
        <v>2.1760000000000002</v>
      </c>
      <c r="U2722" s="2" t="s">
        <v>2905</v>
      </c>
      <c r="V2722" s="165">
        <v>2.4899999999999999E-2</v>
      </c>
      <c r="W2722" s="167">
        <v>3.1350000000000003E-2</v>
      </c>
      <c r="X2722" s="4" t="s">
        <v>602</v>
      </c>
      <c r="Y2722" s="4" t="s">
        <v>304</v>
      </c>
      <c r="Z2722" s="152">
        <v>316800</v>
      </c>
      <c r="AA2722" s="162">
        <v>1</v>
      </c>
      <c r="AB2722" s="181">
        <v>108.03</v>
      </c>
      <c r="AD2722" s="152">
        <v>342.23899999999998</v>
      </c>
      <c r="AG2722" s="2" t="s">
        <v>36</v>
      </c>
      <c r="AH2722" s="167">
        <v>1.699E-3</v>
      </c>
      <c r="AI2722" s="167">
        <v>3.2321163702527103E-4</v>
      </c>
      <c r="AJ2722" s="167">
        <v>6.3478196911163201E-5</v>
      </c>
    </row>
    <row r="2723" spans="1:36">
      <c r="A2723" s="2">
        <v>811</v>
      </c>
      <c r="B2723" s="2">
        <v>9730</v>
      </c>
      <c r="C2723" s="2" t="s">
        <v>2906</v>
      </c>
      <c r="D2723" s="2" t="s">
        <v>2907</v>
      </c>
      <c r="E2723" s="4" t="s">
        <v>347</v>
      </c>
      <c r="F2723" s="2" t="s">
        <v>2908</v>
      </c>
      <c r="G2723" s="2" t="s">
        <v>2909</v>
      </c>
      <c r="H2723" s="2" t="s">
        <v>350</v>
      </c>
      <c r="I2723" s="2" t="s">
        <v>942</v>
      </c>
      <c r="J2723" s="2" t="s">
        <v>30</v>
      </c>
      <c r="K2723" s="2" t="s">
        <v>30</v>
      </c>
      <c r="L2723" s="2" t="s">
        <v>519</v>
      </c>
      <c r="M2723" s="2" t="s">
        <v>59</v>
      </c>
      <c r="N2723" s="2" t="s">
        <v>637</v>
      </c>
      <c r="O2723" s="2" t="s">
        <v>304</v>
      </c>
      <c r="P2723" s="2" t="s">
        <v>2882</v>
      </c>
      <c r="Q2723" s="2" t="s">
        <v>343</v>
      </c>
      <c r="R2723" s="2" t="s">
        <v>369</v>
      </c>
      <c r="S2723" s="2" t="s">
        <v>34</v>
      </c>
      <c r="T2723" s="152">
        <v>2.5579999999999998</v>
      </c>
      <c r="U2723" s="2" t="s">
        <v>2905</v>
      </c>
      <c r="V2723" s="165">
        <v>1E-3</v>
      </c>
      <c r="W2723" s="167">
        <v>3.1199999999999999E-2</v>
      </c>
      <c r="X2723" s="4" t="s">
        <v>602</v>
      </c>
      <c r="Y2723" s="4" t="s">
        <v>304</v>
      </c>
      <c r="Z2723" s="152">
        <v>2356499.91</v>
      </c>
      <c r="AA2723" s="162">
        <v>1</v>
      </c>
      <c r="AB2723" s="181">
        <v>105.56</v>
      </c>
      <c r="AD2723" s="152">
        <v>2487.5210000000002</v>
      </c>
      <c r="AG2723" s="2" t="s">
        <v>36</v>
      </c>
      <c r="AH2723" s="167">
        <v>4.4900000000000001E-3</v>
      </c>
      <c r="AI2723" s="167">
        <v>2.3492230258797902E-3</v>
      </c>
      <c r="AJ2723" s="167">
        <v>4.61383269481032E-4</v>
      </c>
    </row>
    <row r="2724" spans="1:36">
      <c r="A2724" s="2">
        <v>811</v>
      </c>
      <c r="B2724" s="2">
        <v>9730</v>
      </c>
      <c r="C2724" s="2" t="s">
        <v>2906</v>
      </c>
      <c r="D2724" s="2" t="s">
        <v>2907</v>
      </c>
      <c r="E2724" s="4" t="s">
        <v>347</v>
      </c>
      <c r="F2724" s="2" t="s">
        <v>3669</v>
      </c>
      <c r="G2724" s="2" t="s">
        <v>3670</v>
      </c>
      <c r="H2724" s="2" t="s">
        <v>350</v>
      </c>
      <c r="I2724" s="2" t="s">
        <v>942</v>
      </c>
      <c r="J2724" s="2" t="s">
        <v>30</v>
      </c>
      <c r="K2724" s="2" t="s">
        <v>30</v>
      </c>
      <c r="L2724" s="2" t="s">
        <v>519</v>
      </c>
      <c r="M2724" s="2" t="s">
        <v>59</v>
      </c>
      <c r="N2724" s="2" t="s">
        <v>637</v>
      </c>
      <c r="O2724" s="2" t="s">
        <v>304</v>
      </c>
      <c r="P2724" s="2" t="s">
        <v>2882</v>
      </c>
      <c r="Q2724" s="2" t="s">
        <v>343</v>
      </c>
      <c r="R2724" s="2" t="s">
        <v>369</v>
      </c>
      <c r="S2724" s="2" t="s">
        <v>34</v>
      </c>
      <c r="T2724" s="152">
        <v>3.3969999999999998</v>
      </c>
      <c r="U2724" s="2" t="s">
        <v>226</v>
      </c>
      <c r="V2724" s="165">
        <v>0.03</v>
      </c>
      <c r="W2724" s="167">
        <v>3.1780000000000003E-2</v>
      </c>
      <c r="X2724" s="4" t="s">
        <v>602</v>
      </c>
      <c r="Y2724" s="4" t="s">
        <v>304</v>
      </c>
      <c r="Z2724" s="152">
        <v>5175097.03</v>
      </c>
      <c r="AA2724" s="162">
        <v>1</v>
      </c>
      <c r="AB2724" s="181">
        <v>105.42</v>
      </c>
      <c r="AD2724" s="152">
        <v>5455.5870000000004</v>
      </c>
      <c r="AG2724" s="2" t="s">
        <v>36</v>
      </c>
      <c r="AH2724" s="167">
        <v>8.822E-3</v>
      </c>
      <c r="AI2724" s="167">
        <v>5.1522739738293797E-3</v>
      </c>
      <c r="AJ2724" s="167">
        <v>1.0118975444731E-3</v>
      </c>
    </row>
    <row r="2725" spans="1:36">
      <c r="A2725" s="2">
        <v>811</v>
      </c>
      <c r="B2725" s="2">
        <v>9730</v>
      </c>
      <c r="C2725" s="2" t="s">
        <v>2906</v>
      </c>
      <c r="D2725" s="2" t="s">
        <v>2907</v>
      </c>
      <c r="E2725" s="4" t="s">
        <v>347</v>
      </c>
      <c r="F2725" s="2" t="s">
        <v>2910</v>
      </c>
      <c r="G2725" s="2" t="s">
        <v>2911</v>
      </c>
      <c r="H2725" s="2" t="s">
        <v>350</v>
      </c>
      <c r="I2725" s="2" t="s">
        <v>1153</v>
      </c>
      <c r="J2725" s="2" t="s">
        <v>30</v>
      </c>
      <c r="K2725" s="2" t="s">
        <v>30</v>
      </c>
      <c r="L2725" s="2" t="s">
        <v>519</v>
      </c>
      <c r="M2725" s="2" t="s">
        <v>59</v>
      </c>
      <c r="N2725" s="2" t="s">
        <v>637</v>
      </c>
      <c r="O2725" s="2" t="s">
        <v>304</v>
      </c>
      <c r="P2725" s="2" t="s">
        <v>2882</v>
      </c>
      <c r="Q2725" s="2" t="s">
        <v>343</v>
      </c>
      <c r="R2725" s="2" t="s">
        <v>369</v>
      </c>
      <c r="S2725" s="2" t="s">
        <v>34</v>
      </c>
      <c r="T2725" s="152">
        <v>0.73</v>
      </c>
      <c r="U2725" s="2" t="s">
        <v>2912</v>
      </c>
      <c r="V2725" s="165">
        <v>3.9E-2</v>
      </c>
      <c r="W2725" s="167">
        <v>4.9660000000000003E-2</v>
      </c>
      <c r="X2725" s="4" t="s">
        <v>602</v>
      </c>
      <c r="Y2725" s="4" t="s">
        <v>304</v>
      </c>
      <c r="Z2725" s="152">
        <v>638400</v>
      </c>
      <c r="AA2725" s="162">
        <v>1</v>
      </c>
      <c r="AB2725" s="181">
        <v>100.26</v>
      </c>
      <c r="AD2725" s="152">
        <v>640.05999999999995</v>
      </c>
      <c r="AG2725" s="2" t="s">
        <v>36</v>
      </c>
      <c r="AH2725" s="167">
        <v>1.108E-3</v>
      </c>
      <c r="AI2725" s="167">
        <v>6.0447454703161003E-4</v>
      </c>
      <c r="AJ2725" s="167">
        <v>1.18717737632877E-4</v>
      </c>
    </row>
    <row r="2726" spans="1:36">
      <c r="A2726" s="2">
        <v>811</v>
      </c>
      <c r="B2726" s="2">
        <v>9730</v>
      </c>
      <c r="C2726" s="2" t="s">
        <v>2906</v>
      </c>
      <c r="D2726" s="2" t="s">
        <v>2907</v>
      </c>
      <c r="E2726" s="4" t="s">
        <v>347</v>
      </c>
      <c r="F2726" s="2" t="s">
        <v>3671</v>
      </c>
      <c r="G2726" s="2" t="s">
        <v>3672</v>
      </c>
      <c r="H2726" s="2" t="s">
        <v>350</v>
      </c>
      <c r="I2726" s="2" t="s">
        <v>1153</v>
      </c>
      <c r="J2726" s="2" t="s">
        <v>30</v>
      </c>
      <c r="K2726" s="2" t="s">
        <v>30</v>
      </c>
      <c r="L2726" s="2" t="s">
        <v>519</v>
      </c>
      <c r="M2726" s="2" t="s">
        <v>59</v>
      </c>
      <c r="N2726" s="2" t="s">
        <v>637</v>
      </c>
      <c r="O2726" s="2" t="s">
        <v>304</v>
      </c>
      <c r="P2726" s="2" t="s">
        <v>2882</v>
      </c>
      <c r="Q2726" s="2" t="s">
        <v>343</v>
      </c>
      <c r="R2726" s="2" t="s">
        <v>369</v>
      </c>
      <c r="S2726" s="2" t="s">
        <v>34</v>
      </c>
      <c r="T2726" s="152">
        <v>3.274</v>
      </c>
      <c r="U2726" s="2" t="s">
        <v>226</v>
      </c>
      <c r="V2726" s="165">
        <v>5.5E-2</v>
      </c>
      <c r="W2726" s="167">
        <v>5.0169999999999999E-2</v>
      </c>
      <c r="X2726" s="4" t="s">
        <v>602</v>
      </c>
      <c r="Y2726" s="4" t="s">
        <v>304</v>
      </c>
      <c r="Z2726" s="152">
        <v>3041280</v>
      </c>
      <c r="AA2726" s="162">
        <v>1</v>
      </c>
      <c r="AB2726" s="181">
        <v>101.76</v>
      </c>
      <c r="AD2726" s="152">
        <v>3094.8069999999998</v>
      </c>
      <c r="AG2726" s="2" t="s">
        <v>36</v>
      </c>
      <c r="AH2726" s="167">
        <v>5.9109999999999996E-3</v>
      </c>
      <c r="AI2726" s="167">
        <v>2.9227451204613402E-3</v>
      </c>
      <c r="AJ2726" s="167">
        <v>5.7402199990491199E-4</v>
      </c>
    </row>
    <row r="2727" spans="1:36">
      <c r="A2727" s="2">
        <v>811</v>
      </c>
      <c r="B2727" s="2">
        <v>9730</v>
      </c>
      <c r="C2727" s="2" t="s">
        <v>1905</v>
      </c>
      <c r="D2727" s="2" t="s">
        <v>1906</v>
      </c>
      <c r="E2727" s="4" t="s">
        <v>347</v>
      </c>
      <c r="F2727" s="2" t="s">
        <v>2913</v>
      </c>
      <c r="G2727" s="2" t="s">
        <v>2914</v>
      </c>
      <c r="H2727" s="2" t="s">
        <v>350</v>
      </c>
      <c r="I2727" s="2" t="s">
        <v>1153</v>
      </c>
      <c r="J2727" s="2" t="s">
        <v>30</v>
      </c>
      <c r="K2727" s="2" t="s">
        <v>30</v>
      </c>
      <c r="L2727" s="2" t="s">
        <v>519</v>
      </c>
      <c r="M2727" s="2" t="s">
        <v>59</v>
      </c>
      <c r="N2727" s="2" t="s">
        <v>650</v>
      </c>
      <c r="O2727" s="2" t="s">
        <v>304</v>
      </c>
      <c r="P2727" s="2" t="s">
        <v>2882</v>
      </c>
      <c r="Q2727" s="2" t="s">
        <v>343</v>
      </c>
      <c r="R2727" s="2" t="s">
        <v>369</v>
      </c>
      <c r="S2727" s="2" t="s">
        <v>34</v>
      </c>
      <c r="T2727" s="152">
        <v>1.141</v>
      </c>
      <c r="U2727" s="2" t="s">
        <v>2915</v>
      </c>
      <c r="V2727" s="165">
        <v>3.85E-2</v>
      </c>
      <c r="W2727" s="167">
        <v>4.9360000000000001E-2</v>
      </c>
      <c r="X2727" s="4" t="s">
        <v>602</v>
      </c>
      <c r="Y2727" s="4" t="s">
        <v>304</v>
      </c>
      <c r="Z2727" s="152">
        <v>343629.44</v>
      </c>
      <c r="AA2727" s="162">
        <v>1</v>
      </c>
      <c r="AB2727" s="181">
        <v>100.09</v>
      </c>
      <c r="AD2727" s="152">
        <v>343.93900000000002</v>
      </c>
      <c r="AG2727" s="2" t="s">
        <v>36</v>
      </c>
      <c r="AH2727" s="167">
        <v>1.1019999999999999E-3</v>
      </c>
      <c r="AI2727" s="167">
        <v>3.2481680746570098E-4</v>
      </c>
      <c r="AJ2727" s="167">
        <v>6.3793449561814605E-5</v>
      </c>
    </row>
    <row r="2728" spans="1:36">
      <c r="A2728" s="2">
        <v>811</v>
      </c>
      <c r="B2728" s="2">
        <v>9730</v>
      </c>
      <c r="C2728" s="2" t="s">
        <v>1905</v>
      </c>
      <c r="D2728" s="2" t="s">
        <v>1906</v>
      </c>
      <c r="E2728" s="4" t="s">
        <v>347</v>
      </c>
      <c r="F2728" s="2" t="s">
        <v>2916</v>
      </c>
      <c r="G2728" s="2" t="s">
        <v>2917</v>
      </c>
      <c r="H2728" s="2" t="s">
        <v>350</v>
      </c>
      <c r="I2728" s="2" t="s">
        <v>942</v>
      </c>
      <c r="J2728" s="2" t="s">
        <v>30</v>
      </c>
      <c r="K2728" s="2" t="s">
        <v>30</v>
      </c>
      <c r="L2728" s="2" t="s">
        <v>519</v>
      </c>
      <c r="M2728" s="2" t="s">
        <v>59</v>
      </c>
      <c r="N2728" s="2" t="s">
        <v>650</v>
      </c>
      <c r="O2728" s="2" t="s">
        <v>304</v>
      </c>
      <c r="P2728" s="2" t="s">
        <v>2882</v>
      </c>
      <c r="Q2728" s="2" t="s">
        <v>343</v>
      </c>
      <c r="R2728" s="2" t="s">
        <v>369</v>
      </c>
      <c r="S2728" s="2" t="s">
        <v>34</v>
      </c>
      <c r="T2728" s="152">
        <v>6.4370000000000003</v>
      </c>
      <c r="U2728" s="2" t="s">
        <v>2918</v>
      </c>
      <c r="V2728" s="165">
        <v>2.5600000000000001E-2</v>
      </c>
      <c r="W2728" s="167">
        <v>3.2149999999999998E-2</v>
      </c>
      <c r="X2728" s="4" t="s">
        <v>602</v>
      </c>
      <c r="Y2728" s="4" t="s">
        <v>304</v>
      </c>
      <c r="Z2728" s="152">
        <v>5847636</v>
      </c>
      <c r="AA2728" s="162">
        <v>1</v>
      </c>
      <c r="AB2728" s="181">
        <v>105.66</v>
      </c>
      <c r="AD2728" s="152">
        <v>6178.6120000000001</v>
      </c>
      <c r="AG2728" s="2" t="s">
        <v>36</v>
      </c>
      <c r="AH2728" s="167">
        <v>5.5669999999999999E-3</v>
      </c>
      <c r="AI2728" s="167">
        <v>5.8351009952885601E-3</v>
      </c>
      <c r="AJ2728" s="167">
        <v>1.1460035702442601E-3</v>
      </c>
    </row>
    <row r="2729" spans="1:36">
      <c r="A2729" s="2">
        <v>811</v>
      </c>
      <c r="B2729" s="2">
        <v>9730</v>
      </c>
      <c r="C2729" s="2" t="s">
        <v>1905</v>
      </c>
      <c r="D2729" s="2" t="s">
        <v>1906</v>
      </c>
      <c r="E2729" s="4" t="s">
        <v>347</v>
      </c>
      <c r="F2729" s="2" t="s">
        <v>2919</v>
      </c>
      <c r="G2729" s="2" t="s">
        <v>2920</v>
      </c>
      <c r="H2729" s="2" t="s">
        <v>350</v>
      </c>
      <c r="I2729" s="2" t="s">
        <v>1153</v>
      </c>
      <c r="J2729" s="2" t="s">
        <v>30</v>
      </c>
      <c r="K2729" s="2" t="s">
        <v>30</v>
      </c>
      <c r="L2729" s="2" t="s">
        <v>519</v>
      </c>
      <c r="M2729" s="2" t="s">
        <v>59</v>
      </c>
      <c r="N2729" s="2" t="s">
        <v>650</v>
      </c>
      <c r="O2729" s="2" t="s">
        <v>304</v>
      </c>
      <c r="P2729" s="2" t="s">
        <v>2882</v>
      </c>
      <c r="Q2729" s="2" t="s">
        <v>343</v>
      </c>
      <c r="R2729" s="2" t="s">
        <v>369</v>
      </c>
      <c r="S2729" s="2" t="s">
        <v>34</v>
      </c>
      <c r="T2729" s="152">
        <v>3.7050000000000001</v>
      </c>
      <c r="U2729" s="2" t="s">
        <v>2921</v>
      </c>
      <c r="V2729" s="165">
        <v>2.41E-2</v>
      </c>
      <c r="W2729" s="167">
        <v>4.8559999999999999E-2</v>
      </c>
      <c r="X2729" s="4" t="s">
        <v>602</v>
      </c>
      <c r="Y2729" s="4" t="s">
        <v>304</v>
      </c>
      <c r="Z2729" s="152">
        <v>8286728.0999999996</v>
      </c>
      <c r="AA2729" s="162">
        <v>1</v>
      </c>
      <c r="AB2729" s="181">
        <v>92.33</v>
      </c>
      <c r="AD2729" s="152">
        <v>7651.1360000000004</v>
      </c>
      <c r="AG2729" s="2" t="s">
        <v>36</v>
      </c>
      <c r="AH2729" s="167">
        <v>4.0330000000000001E-3</v>
      </c>
      <c r="AI2729" s="167">
        <v>7.2257572057014699E-3</v>
      </c>
      <c r="AJ2729" s="167">
        <v>1.41912600349817E-3</v>
      </c>
    </row>
    <row r="2730" spans="1:36">
      <c r="A2730" s="2">
        <v>811</v>
      </c>
      <c r="B2730" s="2">
        <v>9730</v>
      </c>
      <c r="C2730" s="2" t="s">
        <v>1905</v>
      </c>
      <c r="D2730" s="2" t="s">
        <v>1906</v>
      </c>
      <c r="E2730" s="4" t="s">
        <v>347</v>
      </c>
      <c r="F2730" s="2" t="s">
        <v>2922</v>
      </c>
      <c r="G2730" s="2" t="s">
        <v>2923</v>
      </c>
      <c r="H2730" s="2" t="s">
        <v>350</v>
      </c>
      <c r="I2730" s="2" t="s">
        <v>1153</v>
      </c>
      <c r="J2730" s="2" t="s">
        <v>30</v>
      </c>
      <c r="K2730" s="2" t="s">
        <v>30</v>
      </c>
      <c r="L2730" s="2" t="s">
        <v>519</v>
      </c>
      <c r="M2730" s="2" t="s">
        <v>59</v>
      </c>
      <c r="N2730" s="2" t="s">
        <v>650</v>
      </c>
      <c r="O2730" s="2" t="s">
        <v>304</v>
      </c>
      <c r="P2730" s="2" t="s">
        <v>2882</v>
      </c>
      <c r="Q2730" s="2" t="s">
        <v>343</v>
      </c>
      <c r="R2730" s="2" t="s">
        <v>369</v>
      </c>
      <c r="S2730" s="2" t="s">
        <v>34</v>
      </c>
      <c r="T2730" s="152">
        <v>5.9409999999999998</v>
      </c>
      <c r="U2730" s="2" t="s">
        <v>2918</v>
      </c>
      <c r="V2730" s="165">
        <v>4.9399999999999999E-2</v>
      </c>
      <c r="W2730" s="167">
        <v>5.2420000000000001E-2</v>
      </c>
      <c r="X2730" s="4" t="s">
        <v>602</v>
      </c>
      <c r="Y2730" s="4" t="s">
        <v>304</v>
      </c>
      <c r="Z2730" s="152">
        <v>8101000</v>
      </c>
      <c r="AA2730" s="162">
        <v>1</v>
      </c>
      <c r="AB2730" s="181">
        <v>99.91</v>
      </c>
      <c r="AD2730" s="152">
        <v>8093.7089999999998</v>
      </c>
      <c r="AG2730" s="2" t="s">
        <v>36</v>
      </c>
      <c r="AH2730" s="167">
        <v>4.3530000000000001E-3</v>
      </c>
      <c r="AI2730" s="167">
        <v>7.6437245961691897E-3</v>
      </c>
      <c r="AJ2730" s="167">
        <v>1.5012140636891499E-3</v>
      </c>
    </row>
    <row r="2731" spans="1:36">
      <c r="A2731" s="2">
        <v>811</v>
      </c>
      <c r="B2731" s="2">
        <v>9730</v>
      </c>
      <c r="C2731" s="2" t="s">
        <v>2388</v>
      </c>
      <c r="D2731" s="2" t="s">
        <v>2389</v>
      </c>
      <c r="E2731" s="4" t="s">
        <v>347</v>
      </c>
      <c r="F2731" s="2" t="s">
        <v>2924</v>
      </c>
      <c r="G2731" s="2" t="s">
        <v>2925</v>
      </c>
      <c r="H2731" s="2" t="s">
        <v>350</v>
      </c>
      <c r="I2731" s="2" t="s">
        <v>1153</v>
      </c>
      <c r="J2731" s="2" t="s">
        <v>30</v>
      </c>
      <c r="K2731" s="2" t="s">
        <v>30</v>
      </c>
      <c r="L2731" s="2" t="s">
        <v>519</v>
      </c>
      <c r="M2731" s="2" t="s">
        <v>59</v>
      </c>
      <c r="N2731" s="2" t="s">
        <v>633</v>
      </c>
      <c r="O2731" s="2" t="s">
        <v>304</v>
      </c>
      <c r="P2731" s="20" t="s">
        <v>354</v>
      </c>
      <c r="Q2731" s="2" t="s">
        <v>354</v>
      </c>
      <c r="R2731" s="2" t="s">
        <v>354</v>
      </c>
      <c r="S2731" s="2" t="s">
        <v>34</v>
      </c>
      <c r="T2731" s="152">
        <v>0.81699999999999995</v>
      </c>
      <c r="U2731" s="2" t="s">
        <v>2926</v>
      </c>
      <c r="V2731" s="165">
        <v>8.2000000000000003E-2</v>
      </c>
      <c r="W2731" s="167">
        <v>6.0940000000000001E-2</v>
      </c>
      <c r="X2731" s="4" t="s">
        <v>602</v>
      </c>
      <c r="Y2731" s="4" t="s">
        <v>304</v>
      </c>
      <c r="Z2731" s="152">
        <v>179250</v>
      </c>
      <c r="AA2731" s="162">
        <v>1</v>
      </c>
      <c r="AB2731" s="181">
        <v>101.78</v>
      </c>
      <c r="AD2731" s="152">
        <v>182.441</v>
      </c>
      <c r="AG2731" s="2" t="s">
        <v>36</v>
      </c>
      <c r="AH2731" s="167">
        <v>2.32E-3</v>
      </c>
      <c r="AI2731" s="167">
        <v>1.72297529663636E-4</v>
      </c>
      <c r="AJ2731" s="167">
        <v>3.38389317165587E-5</v>
      </c>
    </row>
    <row r="2732" spans="1:36">
      <c r="A2732" s="2">
        <v>811</v>
      </c>
      <c r="B2732" s="2">
        <v>9730</v>
      </c>
      <c r="C2732" s="2" t="s">
        <v>2388</v>
      </c>
      <c r="D2732" s="2" t="s">
        <v>2389</v>
      </c>
      <c r="E2732" s="4" t="s">
        <v>347</v>
      </c>
      <c r="F2732" s="2" t="s">
        <v>2927</v>
      </c>
      <c r="G2732" s="2" t="s">
        <v>2928</v>
      </c>
      <c r="H2732" s="2" t="s">
        <v>350</v>
      </c>
      <c r="I2732" s="2" t="s">
        <v>1153</v>
      </c>
      <c r="J2732" s="2" t="s">
        <v>30</v>
      </c>
      <c r="K2732" s="2" t="s">
        <v>30</v>
      </c>
      <c r="L2732" s="2" t="s">
        <v>519</v>
      </c>
      <c r="M2732" s="2" t="s">
        <v>31</v>
      </c>
      <c r="N2732" s="2" t="s">
        <v>633</v>
      </c>
      <c r="O2732" s="2" t="s">
        <v>304</v>
      </c>
      <c r="P2732" s="20" t="s">
        <v>354</v>
      </c>
      <c r="Q2732" s="2" t="s">
        <v>354</v>
      </c>
      <c r="R2732" s="2" t="s">
        <v>354</v>
      </c>
      <c r="S2732" s="2" t="s">
        <v>34</v>
      </c>
      <c r="T2732" s="152">
        <v>1.4450000000000001</v>
      </c>
      <c r="U2732" s="2" t="s">
        <v>2929</v>
      </c>
      <c r="V2732" s="165">
        <v>6.6500000000000004E-2</v>
      </c>
      <c r="W2732" s="167">
        <v>5.9020000000000003E-2</v>
      </c>
      <c r="X2732" s="4" t="s">
        <v>602</v>
      </c>
      <c r="Y2732" s="4" t="s">
        <v>304</v>
      </c>
      <c r="Z2732" s="152">
        <v>1663000</v>
      </c>
      <c r="AA2732" s="162">
        <v>1</v>
      </c>
      <c r="AB2732" s="181">
        <v>101.2</v>
      </c>
      <c r="AD2732" s="152">
        <v>1682.9559999999999</v>
      </c>
      <c r="AG2732" s="2" t="s">
        <v>36</v>
      </c>
      <c r="AH2732" s="167">
        <v>2.3161999999999999E-2</v>
      </c>
      <c r="AI2732" s="167">
        <v>1.58938899490105E-3</v>
      </c>
      <c r="AJ2732" s="167">
        <v>3.1215320251255801E-4</v>
      </c>
    </row>
    <row r="2733" spans="1:36">
      <c r="A2733" s="2">
        <v>811</v>
      </c>
      <c r="B2733" s="2">
        <v>9730</v>
      </c>
      <c r="C2733" s="2" t="s">
        <v>2388</v>
      </c>
      <c r="D2733" s="2" t="s">
        <v>2389</v>
      </c>
      <c r="E2733" s="4" t="s">
        <v>347</v>
      </c>
      <c r="F2733" s="2" t="s">
        <v>3673</v>
      </c>
      <c r="G2733" s="2" t="s">
        <v>3674</v>
      </c>
      <c r="H2733" s="2" t="s">
        <v>350</v>
      </c>
      <c r="I2733" s="2" t="s">
        <v>1153</v>
      </c>
      <c r="J2733" s="2" t="s">
        <v>30</v>
      </c>
      <c r="K2733" s="2" t="s">
        <v>30</v>
      </c>
      <c r="L2733" s="2" t="s">
        <v>519</v>
      </c>
      <c r="M2733" s="2" t="s">
        <v>31</v>
      </c>
      <c r="N2733" s="2" t="s">
        <v>633</v>
      </c>
      <c r="O2733" s="2" t="s">
        <v>304</v>
      </c>
      <c r="P2733" s="20" t="s">
        <v>354</v>
      </c>
      <c r="Q2733" s="2" t="s">
        <v>354</v>
      </c>
      <c r="R2733" s="2" t="s">
        <v>354</v>
      </c>
      <c r="S2733" s="2" t="s">
        <v>34</v>
      </c>
      <c r="T2733" s="152">
        <v>3.5289999999999999</v>
      </c>
      <c r="U2733" s="2" t="s">
        <v>3086</v>
      </c>
      <c r="V2733" s="165">
        <v>6.59E-2</v>
      </c>
      <c r="W2733" s="167">
        <v>6.6040000000000001E-2</v>
      </c>
      <c r="X2733" s="4" t="s">
        <v>602</v>
      </c>
      <c r="Y2733" s="4" t="s">
        <v>304</v>
      </c>
      <c r="Z2733" s="152">
        <v>1364000</v>
      </c>
      <c r="AA2733" s="162">
        <v>1</v>
      </c>
      <c r="AB2733" s="181">
        <v>100.33</v>
      </c>
      <c r="AD2733" s="152">
        <v>1368.501</v>
      </c>
      <c r="AG2733" s="2" t="s">
        <v>36</v>
      </c>
      <c r="AH2733" s="167">
        <v>5.6649999999999999E-3</v>
      </c>
      <c r="AI2733" s="167">
        <v>1.2924168824312E-3</v>
      </c>
      <c r="AJ2733" s="167">
        <v>2.53828402062965E-4</v>
      </c>
    </row>
    <row r="2734" spans="1:36">
      <c r="A2734" s="2">
        <v>811</v>
      </c>
      <c r="B2734" s="2">
        <v>9730</v>
      </c>
      <c r="C2734" s="2" t="s">
        <v>1913</v>
      </c>
      <c r="D2734" s="2" t="s">
        <v>1914</v>
      </c>
      <c r="E2734" s="4" t="s">
        <v>347</v>
      </c>
      <c r="F2734" s="2" t="s">
        <v>2930</v>
      </c>
      <c r="G2734" s="2" t="s">
        <v>2931</v>
      </c>
      <c r="H2734" s="2" t="s">
        <v>350</v>
      </c>
      <c r="I2734" s="2" t="s">
        <v>1153</v>
      </c>
      <c r="J2734" s="2" t="s">
        <v>30</v>
      </c>
      <c r="K2734" s="2" t="s">
        <v>30</v>
      </c>
      <c r="L2734" s="2" t="s">
        <v>519</v>
      </c>
      <c r="M2734" s="2" t="s">
        <v>59</v>
      </c>
      <c r="N2734" s="2" t="s">
        <v>637</v>
      </c>
      <c r="O2734" s="2" t="s">
        <v>304</v>
      </c>
      <c r="P2734" s="2" t="s">
        <v>2882</v>
      </c>
      <c r="Q2734" s="2" t="s">
        <v>343</v>
      </c>
      <c r="R2734" s="2" t="s">
        <v>369</v>
      </c>
      <c r="S2734" s="2" t="s">
        <v>34</v>
      </c>
      <c r="T2734" s="152">
        <v>2.0840000000000001</v>
      </c>
      <c r="U2734" s="2" t="s">
        <v>2932</v>
      </c>
      <c r="V2734" s="165">
        <v>2.0400000000000001E-2</v>
      </c>
      <c r="W2734" s="167">
        <v>4.8349999999999997E-2</v>
      </c>
      <c r="X2734" s="4" t="s">
        <v>602</v>
      </c>
      <c r="Y2734" s="4" t="s">
        <v>304</v>
      </c>
      <c r="Z2734" s="152">
        <v>1899484.58</v>
      </c>
      <c r="AA2734" s="162">
        <v>1</v>
      </c>
      <c r="AB2734" s="181">
        <v>95.04</v>
      </c>
      <c r="AD2734" s="152">
        <v>1805.27</v>
      </c>
      <c r="AG2734" s="2" t="s">
        <v>36</v>
      </c>
      <c r="AH2734" s="167">
        <v>5.0639999999999999E-3</v>
      </c>
      <c r="AI2734" s="167">
        <v>1.70490286199961E-3</v>
      </c>
      <c r="AJ2734" s="167">
        <v>3.3483992279632901E-4</v>
      </c>
    </row>
    <row r="2735" spans="1:36">
      <c r="A2735" s="2">
        <v>811</v>
      </c>
      <c r="B2735" s="2">
        <v>9730</v>
      </c>
      <c r="C2735" s="2" t="s">
        <v>1917</v>
      </c>
      <c r="D2735" s="2" t="s">
        <v>1918</v>
      </c>
      <c r="E2735" s="4" t="s">
        <v>347</v>
      </c>
      <c r="F2735" s="2" t="s">
        <v>2933</v>
      </c>
      <c r="G2735" s="2" t="s">
        <v>2934</v>
      </c>
      <c r="H2735" s="2" t="s">
        <v>350</v>
      </c>
      <c r="I2735" s="2" t="s">
        <v>1153</v>
      </c>
      <c r="J2735" s="2" t="s">
        <v>30</v>
      </c>
      <c r="K2735" s="2" t="s">
        <v>30</v>
      </c>
      <c r="L2735" s="2" t="s">
        <v>519</v>
      </c>
      <c r="M2735" s="2" t="s">
        <v>59</v>
      </c>
      <c r="N2735" s="2" t="s">
        <v>637</v>
      </c>
      <c r="O2735" s="2" t="s">
        <v>304</v>
      </c>
      <c r="P2735" s="2" t="s">
        <v>2886</v>
      </c>
      <c r="Q2735" s="2" t="s">
        <v>343</v>
      </c>
      <c r="R2735" s="2" t="s">
        <v>369</v>
      </c>
      <c r="S2735" s="2" t="s">
        <v>34</v>
      </c>
      <c r="T2735" s="152">
        <v>0.98499999999999999</v>
      </c>
      <c r="U2735" s="2" t="s">
        <v>2926</v>
      </c>
      <c r="V2735" s="165">
        <v>0.04</v>
      </c>
      <c r="W2735" s="167">
        <v>4.9259999999999998E-2</v>
      </c>
      <c r="X2735" s="4" t="s">
        <v>602</v>
      </c>
      <c r="Y2735" s="4" t="s">
        <v>304</v>
      </c>
      <c r="Z2735" s="152">
        <v>54026.31</v>
      </c>
      <c r="AA2735" s="162">
        <v>1</v>
      </c>
      <c r="AB2735" s="181">
        <v>99.19</v>
      </c>
      <c r="AD2735" s="152">
        <v>53.588999999999999</v>
      </c>
      <c r="AG2735" s="2" t="s">
        <v>36</v>
      </c>
      <c r="AH2735" s="167">
        <v>8.1999999999999998E-4</v>
      </c>
      <c r="AI2735" s="167">
        <v>5.0609335648980102E-5</v>
      </c>
      <c r="AJ2735" s="167">
        <v>9.9395844884691692E-6</v>
      </c>
    </row>
    <row r="2736" spans="1:36">
      <c r="A2736" s="2">
        <v>811</v>
      </c>
      <c r="B2736" s="2">
        <v>9730</v>
      </c>
      <c r="C2736" s="2" t="s">
        <v>1917</v>
      </c>
      <c r="D2736" s="2" t="s">
        <v>1918</v>
      </c>
      <c r="E2736" s="4" t="s">
        <v>347</v>
      </c>
      <c r="F2736" s="2" t="s">
        <v>2935</v>
      </c>
      <c r="G2736" s="2" t="s">
        <v>2936</v>
      </c>
      <c r="H2736" s="2" t="s">
        <v>350</v>
      </c>
      <c r="I2736" s="2" t="s">
        <v>1153</v>
      </c>
      <c r="J2736" s="2" t="s">
        <v>30</v>
      </c>
      <c r="K2736" s="2" t="s">
        <v>30</v>
      </c>
      <c r="L2736" s="2" t="s">
        <v>519</v>
      </c>
      <c r="M2736" s="2" t="s">
        <v>59</v>
      </c>
      <c r="N2736" s="2" t="s">
        <v>637</v>
      </c>
      <c r="O2736" s="2" t="s">
        <v>304</v>
      </c>
      <c r="P2736" s="2" t="s">
        <v>2886</v>
      </c>
      <c r="Q2736" s="2" t="s">
        <v>343</v>
      </c>
      <c r="R2736" s="2" t="s">
        <v>369</v>
      </c>
      <c r="S2736" s="2" t="s">
        <v>34</v>
      </c>
      <c r="T2736" s="152">
        <v>2.7559999999999998</v>
      </c>
      <c r="U2736" s="2" t="s">
        <v>2937</v>
      </c>
      <c r="V2736" s="165">
        <v>0.04</v>
      </c>
      <c r="W2736" s="167">
        <v>4.7919999999999997E-2</v>
      </c>
      <c r="X2736" s="4" t="s">
        <v>602</v>
      </c>
      <c r="Y2736" s="4" t="s">
        <v>304</v>
      </c>
      <c r="Z2736" s="152">
        <v>855176.49</v>
      </c>
      <c r="AA2736" s="162">
        <v>1</v>
      </c>
      <c r="AB2736" s="181">
        <v>99.88</v>
      </c>
      <c r="AD2736" s="152">
        <v>854.15</v>
      </c>
      <c r="AG2736" s="2" t="s">
        <v>36</v>
      </c>
      <c r="AH2736" s="167">
        <v>1.4729999999999999E-3</v>
      </c>
      <c r="AI2736" s="167">
        <v>8.0666223726694295E-4</v>
      </c>
      <c r="AJ2736" s="167">
        <v>1.5842704430232799E-4</v>
      </c>
    </row>
    <row r="2737" spans="1:36">
      <c r="A2737" s="2">
        <v>811</v>
      </c>
      <c r="B2737" s="2">
        <v>9730</v>
      </c>
      <c r="C2737" s="2" t="s">
        <v>1917</v>
      </c>
      <c r="D2737" s="2" t="s">
        <v>1918</v>
      </c>
      <c r="E2737" s="4" t="s">
        <v>347</v>
      </c>
      <c r="F2737" s="2" t="s">
        <v>2938</v>
      </c>
      <c r="G2737" s="2" t="s">
        <v>2939</v>
      </c>
      <c r="H2737" s="2" t="s">
        <v>350</v>
      </c>
      <c r="I2737" s="2" t="s">
        <v>1153</v>
      </c>
      <c r="J2737" s="2" t="s">
        <v>30</v>
      </c>
      <c r="K2737" s="2" t="s">
        <v>30</v>
      </c>
      <c r="L2737" s="2" t="s">
        <v>519</v>
      </c>
      <c r="M2737" s="2" t="s">
        <v>59</v>
      </c>
      <c r="N2737" s="2" t="s">
        <v>637</v>
      </c>
      <c r="O2737" s="2" t="s">
        <v>304</v>
      </c>
      <c r="P2737" s="2" t="s">
        <v>2886</v>
      </c>
      <c r="Q2737" s="2" t="s">
        <v>343</v>
      </c>
      <c r="R2737" s="2" t="s">
        <v>369</v>
      </c>
      <c r="S2737" s="2" t="s">
        <v>34</v>
      </c>
      <c r="T2737" s="152">
        <v>4.7830000000000004</v>
      </c>
      <c r="U2737" s="2" t="s">
        <v>2940</v>
      </c>
      <c r="V2737" s="165">
        <v>2.07E-2</v>
      </c>
      <c r="W2737" s="167">
        <v>4.8390000000000002E-2</v>
      </c>
      <c r="X2737" s="4" t="s">
        <v>602</v>
      </c>
      <c r="Y2737" s="4" t="s">
        <v>304</v>
      </c>
      <c r="Z2737" s="152">
        <v>6164502.4299999997</v>
      </c>
      <c r="AA2737" s="162">
        <v>1</v>
      </c>
      <c r="AB2737" s="181">
        <v>87.83</v>
      </c>
      <c r="AD2737" s="152">
        <v>5414.2820000000002</v>
      </c>
      <c r="AG2737" s="2" t="s">
        <v>36</v>
      </c>
      <c r="AH2737" s="167">
        <v>8.489E-3</v>
      </c>
      <c r="AI2737" s="167">
        <v>5.1132655849485597E-3</v>
      </c>
      <c r="AJ2737" s="167">
        <v>1.0042363655212701E-3</v>
      </c>
    </row>
    <row r="2738" spans="1:36">
      <c r="A2738" s="2">
        <v>811</v>
      </c>
      <c r="B2738" s="2">
        <v>9730</v>
      </c>
      <c r="C2738" s="2" t="s">
        <v>1921</v>
      </c>
      <c r="D2738" s="2" t="s">
        <v>1922</v>
      </c>
      <c r="E2738" s="4" t="s">
        <v>347</v>
      </c>
      <c r="F2738" s="2" t="s">
        <v>2941</v>
      </c>
      <c r="G2738" s="2" t="s">
        <v>2942</v>
      </c>
      <c r="H2738" s="2" t="s">
        <v>350</v>
      </c>
      <c r="I2738" s="2" t="s">
        <v>1153</v>
      </c>
      <c r="J2738" s="2" t="s">
        <v>30</v>
      </c>
      <c r="K2738" s="2" t="s">
        <v>30</v>
      </c>
      <c r="L2738" s="2" t="s">
        <v>519</v>
      </c>
      <c r="M2738" s="2" t="s">
        <v>59</v>
      </c>
      <c r="N2738" s="2" t="s">
        <v>651</v>
      </c>
      <c r="O2738" s="2" t="s">
        <v>304</v>
      </c>
      <c r="P2738" s="2" t="s">
        <v>2943</v>
      </c>
      <c r="Q2738" s="2" t="s">
        <v>368</v>
      </c>
      <c r="R2738" s="2" t="s">
        <v>369</v>
      </c>
      <c r="S2738" s="2" t="s">
        <v>34</v>
      </c>
      <c r="T2738" s="152">
        <v>4.0410000000000004</v>
      </c>
      <c r="U2738" s="2" t="s">
        <v>2944</v>
      </c>
      <c r="V2738" s="165">
        <v>6.0699999999999997E-2</v>
      </c>
      <c r="W2738" s="167">
        <v>5.4679999999999999E-2</v>
      </c>
      <c r="X2738" s="4" t="s">
        <v>602</v>
      </c>
      <c r="Y2738" s="4" t="s">
        <v>304</v>
      </c>
      <c r="Z2738" s="152">
        <v>3715426</v>
      </c>
      <c r="AA2738" s="162">
        <v>1</v>
      </c>
      <c r="AB2738" s="181">
        <v>103.15</v>
      </c>
      <c r="AD2738" s="152">
        <v>3832.462</v>
      </c>
      <c r="AG2738" s="2" t="s">
        <v>36</v>
      </c>
      <c r="AH2738" s="167">
        <v>8.9079999999999993E-3</v>
      </c>
      <c r="AI2738" s="167">
        <v>3.6193892160198901E-3</v>
      </c>
      <c r="AJ2738" s="167">
        <v>7.1084167472190295E-4</v>
      </c>
    </row>
    <row r="2739" spans="1:36">
      <c r="A2739" s="2">
        <v>811</v>
      </c>
      <c r="B2739" s="2">
        <v>9730</v>
      </c>
      <c r="C2739" s="2" t="s">
        <v>1925</v>
      </c>
      <c r="D2739" s="2" t="s">
        <v>1926</v>
      </c>
      <c r="E2739" s="4" t="s">
        <v>347</v>
      </c>
      <c r="F2739" s="2" t="s">
        <v>2945</v>
      </c>
      <c r="G2739" s="2" t="s">
        <v>2946</v>
      </c>
      <c r="H2739" s="2" t="s">
        <v>350</v>
      </c>
      <c r="I2739" s="2" t="s">
        <v>1153</v>
      </c>
      <c r="J2739" s="2" t="s">
        <v>30</v>
      </c>
      <c r="K2739" s="2" t="s">
        <v>30</v>
      </c>
      <c r="L2739" s="2" t="s">
        <v>519</v>
      </c>
      <c r="M2739" s="2" t="s">
        <v>59</v>
      </c>
      <c r="N2739" s="2" t="s">
        <v>662</v>
      </c>
      <c r="O2739" s="2" t="s">
        <v>304</v>
      </c>
      <c r="P2739" s="2" t="s">
        <v>2882</v>
      </c>
      <c r="Q2739" s="2" t="s">
        <v>343</v>
      </c>
      <c r="R2739" s="2" t="s">
        <v>369</v>
      </c>
      <c r="S2739" s="2" t="s">
        <v>34</v>
      </c>
      <c r="T2739" s="152">
        <v>2.5960000000000001</v>
      </c>
      <c r="U2739" s="2" t="s">
        <v>2871</v>
      </c>
      <c r="V2739" s="165">
        <v>2.1000000000000001E-2</v>
      </c>
      <c r="W2739" s="167">
        <v>4.8509999999999998E-2</v>
      </c>
      <c r="X2739" s="4" t="s">
        <v>602</v>
      </c>
      <c r="Y2739" s="4" t="s">
        <v>304</v>
      </c>
      <c r="Z2739" s="152">
        <v>1587000.08</v>
      </c>
      <c r="AA2739" s="162">
        <v>1</v>
      </c>
      <c r="AB2739" s="181">
        <v>93.29</v>
      </c>
      <c r="AD2739" s="152">
        <v>1480.5119999999999</v>
      </c>
      <c r="AG2739" s="2" t="s">
        <v>36</v>
      </c>
      <c r="AH2739" s="167">
        <v>3.225E-3</v>
      </c>
      <c r="AI2739" s="167">
        <v>1.39820059172963E-3</v>
      </c>
      <c r="AJ2739" s="167">
        <v>2.7460413647228499E-4</v>
      </c>
    </row>
    <row r="2740" spans="1:36">
      <c r="A2740" s="2">
        <v>811</v>
      </c>
      <c r="B2740" s="2">
        <v>9730</v>
      </c>
      <c r="C2740" s="2" t="s">
        <v>2861</v>
      </c>
      <c r="D2740" s="2" t="s">
        <v>2862</v>
      </c>
      <c r="E2740" s="4" t="s">
        <v>347</v>
      </c>
      <c r="F2740" s="2" t="s">
        <v>3679</v>
      </c>
      <c r="G2740" s="2" t="s">
        <v>3680</v>
      </c>
      <c r="H2740" s="2" t="s">
        <v>350</v>
      </c>
      <c r="I2740" s="2" t="s">
        <v>942</v>
      </c>
      <c r="J2740" s="2" t="s">
        <v>30</v>
      </c>
      <c r="K2740" s="2" t="s">
        <v>30</v>
      </c>
      <c r="L2740" s="2" t="s">
        <v>519</v>
      </c>
      <c r="M2740" s="2" t="s">
        <v>59</v>
      </c>
      <c r="N2740" s="2" t="s">
        <v>651</v>
      </c>
      <c r="O2740" s="2" t="s">
        <v>304</v>
      </c>
      <c r="P2740" s="2" t="s">
        <v>2882</v>
      </c>
      <c r="Q2740" s="2" t="s">
        <v>343</v>
      </c>
      <c r="R2740" s="2" t="s">
        <v>369</v>
      </c>
      <c r="S2740" s="2" t="s">
        <v>34</v>
      </c>
      <c r="T2740" s="152">
        <v>1.472</v>
      </c>
      <c r="U2740" s="2" t="s">
        <v>3132</v>
      </c>
      <c r="V2740" s="165">
        <v>1.4999999999999999E-2</v>
      </c>
      <c r="W2740" s="167">
        <v>3.1040000000000002E-2</v>
      </c>
      <c r="X2740" s="4" t="s">
        <v>602</v>
      </c>
      <c r="Y2740" s="4" t="s">
        <v>304</v>
      </c>
      <c r="Z2740" s="152">
        <v>3342928.19</v>
      </c>
      <c r="AA2740" s="162">
        <v>1</v>
      </c>
      <c r="AB2740" s="181">
        <v>113.24</v>
      </c>
      <c r="AD2740" s="152">
        <v>3785.5320000000002</v>
      </c>
      <c r="AG2740" s="2" t="s">
        <v>36</v>
      </c>
      <c r="AH2740" s="167">
        <v>1.1837E-2</v>
      </c>
      <c r="AI2740" s="167">
        <v>3.5750683402677799E-3</v>
      </c>
      <c r="AJ2740" s="167">
        <v>7.0213713269438904E-4</v>
      </c>
    </row>
    <row r="2741" spans="1:36">
      <c r="A2741" s="2">
        <v>811</v>
      </c>
      <c r="B2741" s="2">
        <v>9730</v>
      </c>
      <c r="C2741" s="2" t="s">
        <v>2861</v>
      </c>
      <c r="D2741" s="2" t="s">
        <v>2862</v>
      </c>
      <c r="E2741" s="4" t="s">
        <v>347</v>
      </c>
      <c r="F2741" s="2" t="s">
        <v>2947</v>
      </c>
      <c r="G2741" s="2" t="s">
        <v>2948</v>
      </c>
      <c r="H2741" s="2" t="s">
        <v>350</v>
      </c>
      <c r="I2741" s="2" t="s">
        <v>942</v>
      </c>
      <c r="J2741" s="2" t="s">
        <v>30</v>
      </c>
      <c r="K2741" s="2" t="s">
        <v>30</v>
      </c>
      <c r="L2741" s="2" t="s">
        <v>519</v>
      </c>
      <c r="M2741" s="2" t="s">
        <v>59</v>
      </c>
      <c r="N2741" s="2" t="s">
        <v>651</v>
      </c>
      <c r="O2741" s="2" t="s">
        <v>304</v>
      </c>
      <c r="P2741" s="2" t="s">
        <v>2893</v>
      </c>
      <c r="Q2741" s="2" t="s">
        <v>343</v>
      </c>
      <c r="R2741" s="2" t="s">
        <v>369</v>
      </c>
      <c r="S2741" s="2" t="s">
        <v>34</v>
      </c>
      <c r="T2741" s="152">
        <v>2.2050000000000001</v>
      </c>
      <c r="U2741" s="2" t="s">
        <v>2949</v>
      </c>
      <c r="V2741" s="165">
        <v>5.0000000000000001E-3</v>
      </c>
      <c r="W2741" s="167">
        <v>2.8420000000000001E-2</v>
      </c>
      <c r="X2741" s="4" t="s">
        <v>602</v>
      </c>
      <c r="Y2741" s="4" t="s">
        <v>304</v>
      </c>
      <c r="Z2741" s="152">
        <v>1747350</v>
      </c>
      <c r="AA2741" s="162">
        <v>1</v>
      </c>
      <c r="AB2741" s="181">
        <v>108.66</v>
      </c>
      <c r="AD2741" s="152">
        <v>1898.671</v>
      </c>
      <c r="AG2741" s="2" t="s">
        <v>36</v>
      </c>
      <c r="AH2741" s="167">
        <v>2.5769999999999999E-3</v>
      </c>
      <c r="AI2741" s="167">
        <v>1.79311046369434E-3</v>
      </c>
      <c r="AJ2741" s="167">
        <v>3.5216374059253598E-4</v>
      </c>
    </row>
    <row r="2742" spans="1:36">
      <c r="A2742" s="2">
        <v>811</v>
      </c>
      <c r="B2742" s="2">
        <v>9730</v>
      </c>
      <c r="C2742" s="2" t="s">
        <v>2861</v>
      </c>
      <c r="D2742" s="2" t="s">
        <v>2862</v>
      </c>
      <c r="E2742" s="4" t="s">
        <v>347</v>
      </c>
      <c r="F2742" s="2" t="s">
        <v>2950</v>
      </c>
      <c r="G2742" s="2" t="s">
        <v>2951</v>
      </c>
      <c r="H2742" s="2" t="s">
        <v>350</v>
      </c>
      <c r="I2742" s="2" t="s">
        <v>942</v>
      </c>
      <c r="J2742" s="2" t="s">
        <v>30</v>
      </c>
      <c r="K2742" s="2" t="s">
        <v>30</v>
      </c>
      <c r="L2742" s="2" t="s">
        <v>519</v>
      </c>
      <c r="M2742" s="2" t="s">
        <v>31</v>
      </c>
      <c r="N2742" s="2" t="s">
        <v>651</v>
      </c>
      <c r="O2742" s="2" t="s">
        <v>304</v>
      </c>
      <c r="P2742" s="2" t="s">
        <v>2882</v>
      </c>
      <c r="Q2742" s="2" t="s">
        <v>343</v>
      </c>
      <c r="R2742" s="2" t="s">
        <v>369</v>
      </c>
      <c r="S2742" s="2" t="s">
        <v>34</v>
      </c>
      <c r="T2742" s="152">
        <v>3.9940000000000002</v>
      </c>
      <c r="U2742" s="2" t="s">
        <v>2952</v>
      </c>
      <c r="V2742" s="165">
        <v>3.4700000000000002E-2</v>
      </c>
      <c r="W2742" s="167">
        <v>2.9909999999999999E-2</v>
      </c>
      <c r="X2742" s="4" t="s">
        <v>602</v>
      </c>
      <c r="Y2742" s="4" t="s">
        <v>304</v>
      </c>
      <c r="Z2742" s="152">
        <v>2407000</v>
      </c>
      <c r="AA2742" s="162">
        <v>1</v>
      </c>
      <c r="AB2742" s="181">
        <v>105.34</v>
      </c>
      <c r="AD2742" s="152">
        <v>2535.5340000000001</v>
      </c>
      <c r="AG2742" s="2" t="s">
        <v>36</v>
      </c>
      <c r="AH2742" s="167">
        <v>1.4132E-2</v>
      </c>
      <c r="AI2742" s="167">
        <v>2.3945661787471901E-3</v>
      </c>
      <c r="AJ2742" s="167">
        <v>4.7028858493557602E-4</v>
      </c>
    </row>
    <row r="2743" spans="1:36">
      <c r="A2743" s="2">
        <v>811</v>
      </c>
      <c r="B2743" s="2">
        <v>9730</v>
      </c>
      <c r="C2743" s="2" t="s">
        <v>1929</v>
      </c>
      <c r="D2743" s="2" t="s">
        <v>1930</v>
      </c>
      <c r="E2743" s="4" t="s">
        <v>347</v>
      </c>
      <c r="F2743" s="2" t="s">
        <v>2953</v>
      </c>
      <c r="G2743" s="2" t="s">
        <v>2954</v>
      </c>
      <c r="H2743" s="2" t="s">
        <v>350</v>
      </c>
      <c r="I2743" s="2" t="s">
        <v>942</v>
      </c>
      <c r="J2743" s="2" t="s">
        <v>30</v>
      </c>
      <c r="K2743" s="2" t="s">
        <v>30</v>
      </c>
      <c r="L2743" s="2" t="s">
        <v>519</v>
      </c>
      <c r="M2743" s="2" t="s">
        <v>59</v>
      </c>
      <c r="N2743" s="2" t="s">
        <v>650</v>
      </c>
      <c r="O2743" s="2" t="s">
        <v>304</v>
      </c>
      <c r="P2743" s="2" t="s">
        <v>2893</v>
      </c>
      <c r="Q2743" s="2" t="s">
        <v>343</v>
      </c>
      <c r="R2743" s="2" t="s">
        <v>369</v>
      </c>
      <c r="S2743" s="2" t="s">
        <v>34</v>
      </c>
      <c r="T2743" s="152">
        <v>2.5790000000000002</v>
      </c>
      <c r="U2743" s="2" t="s">
        <v>2955</v>
      </c>
      <c r="V2743" s="165">
        <v>1.14E-2</v>
      </c>
      <c r="W2743" s="167">
        <v>2.819E-2</v>
      </c>
      <c r="X2743" s="4" t="s">
        <v>602</v>
      </c>
      <c r="Y2743" s="4" t="s">
        <v>304</v>
      </c>
      <c r="Z2743" s="152">
        <v>6520619</v>
      </c>
      <c r="AA2743" s="162">
        <v>1</v>
      </c>
      <c r="AB2743" s="181">
        <v>111.43</v>
      </c>
      <c r="AD2743" s="152">
        <v>7265.9260000000004</v>
      </c>
      <c r="AG2743" s="2" t="s">
        <v>36</v>
      </c>
      <c r="AH2743" s="167">
        <v>2.7590000000000002E-3</v>
      </c>
      <c r="AI2743" s="167">
        <v>6.86196337130629E-3</v>
      </c>
      <c r="AJ2743" s="167">
        <v>1.3476775344166E-3</v>
      </c>
    </row>
    <row r="2744" spans="1:36">
      <c r="A2744" s="2">
        <v>811</v>
      </c>
      <c r="B2744" s="2">
        <v>9730</v>
      </c>
      <c r="C2744" s="2" t="s">
        <v>1929</v>
      </c>
      <c r="D2744" s="2" t="s">
        <v>1930</v>
      </c>
      <c r="E2744" s="4" t="s">
        <v>347</v>
      </c>
      <c r="F2744" s="2" t="s">
        <v>2956</v>
      </c>
      <c r="G2744" s="2" t="s">
        <v>2957</v>
      </c>
      <c r="H2744" s="2" t="s">
        <v>350</v>
      </c>
      <c r="I2744" s="2" t="s">
        <v>1153</v>
      </c>
      <c r="J2744" s="2" t="s">
        <v>30</v>
      </c>
      <c r="K2744" s="2" t="s">
        <v>30</v>
      </c>
      <c r="L2744" s="2" t="s">
        <v>519</v>
      </c>
      <c r="M2744" s="2" t="s">
        <v>59</v>
      </c>
      <c r="N2744" s="2" t="s">
        <v>650</v>
      </c>
      <c r="O2744" s="2" t="s">
        <v>304</v>
      </c>
      <c r="P2744" s="2" t="s">
        <v>2893</v>
      </c>
      <c r="Q2744" s="2" t="s">
        <v>343</v>
      </c>
      <c r="R2744" s="2" t="s">
        <v>369</v>
      </c>
      <c r="S2744" s="2" t="s">
        <v>34</v>
      </c>
      <c r="T2744" s="152">
        <v>4.6719999999999997</v>
      </c>
      <c r="U2744" s="2" t="s">
        <v>2958</v>
      </c>
      <c r="V2744" s="165">
        <v>2.4400000000000002E-2</v>
      </c>
      <c r="W2744" s="167">
        <v>4.7059999999999998E-2</v>
      </c>
      <c r="X2744" s="4" t="s">
        <v>602</v>
      </c>
      <c r="Y2744" s="4" t="s">
        <v>304</v>
      </c>
      <c r="Z2744" s="152">
        <v>3300000</v>
      </c>
      <c r="AA2744" s="162">
        <v>1</v>
      </c>
      <c r="AB2744" s="181">
        <v>91.3</v>
      </c>
      <c r="AD2744" s="152">
        <v>3012.9</v>
      </c>
      <c r="AG2744" s="2" t="s">
        <v>36</v>
      </c>
      <c r="AH2744" s="167">
        <v>2.715E-3</v>
      </c>
      <c r="AI2744" s="167">
        <v>2.8453923351159402E-3</v>
      </c>
      <c r="AJ2744" s="167">
        <v>5.5883004894369595E-4</v>
      </c>
    </row>
    <row r="2745" spans="1:36">
      <c r="A2745" s="2">
        <v>811</v>
      </c>
      <c r="B2745" s="2">
        <v>9730</v>
      </c>
      <c r="C2745" s="2" t="s">
        <v>1929</v>
      </c>
      <c r="D2745" s="2" t="s">
        <v>1930</v>
      </c>
      <c r="E2745" s="4" t="s">
        <v>347</v>
      </c>
      <c r="F2745" s="2" t="s">
        <v>2959</v>
      </c>
      <c r="G2745" s="2" t="s">
        <v>2960</v>
      </c>
      <c r="H2745" s="2" t="s">
        <v>350</v>
      </c>
      <c r="I2745" s="2" t="s">
        <v>942</v>
      </c>
      <c r="J2745" s="2" t="s">
        <v>30</v>
      </c>
      <c r="K2745" s="2" t="s">
        <v>30</v>
      </c>
      <c r="L2745" s="2" t="s">
        <v>519</v>
      </c>
      <c r="M2745" s="2" t="s">
        <v>59</v>
      </c>
      <c r="N2745" s="2" t="s">
        <v>650</v>
      </c>
      <c r="O2745" s="2" t="s">
        <v>304</v>
      </c>
      <c r="P2745" s="2" t="s">
        <v>2893</v>
      </c>
      <c r="Q2745" s="2" t="s">
        <v>343</v>
      </c>
      <c r="R2745" s="2" t="s">
        <v>369</v>
      </c>
      <c r="S2745" s="2" t="s">
        <v>34</v>
      </c>
      <c r="T2745" s="152">
        <v>4.8689999999999998</v>
      </c>
      <c r="U2745" s="2" t="s">
        <v>2958</v>
      </c>
      <c r="V2745" s="165">
        <v>9.1999999999999998E-3</v>
      </c>
      <c r="W2745" s="167">
        <v>2.8469999999999999E-2</v>
      </c>
      <c r="X2745" s="4" t="s">
        <v>602</v>
      </c>
      <c r="Y2745" s="4" t="s">
        <v>304</v>
      </c>
      <c r="Z2745" s="152">
        <v>7085616</v>
      </c>
      <c r="AA2745" s="162">
        <v>1</v>
      </c>
      <c r="AB2745" s="181">
        <v>107.4</v>
      </c>
      <c r="AD2745" s="152">
        <v>7609.9520000000002</v>
      </c>
      <c r="AG2745" s="2" t="s">
        <v>36</v>
      </c>
      <c r="AH2745" s="167">
        <v>2.7390000000000001E-3</v>
      </c>
      <c r="AI2745" s="167">
        <v>7.1868624606581796E-3</v>
      </c>
      <c r="AJ2745" s="167">
        <v>1.4114871439961101E-3</v>
      </c>
    </row>
    <row r="2746" spans="1:36">
      <c r="A2746" s="2">
        <v>811</v>
      </c>
      <c r="B2746" s="2">
        <v>9730</v>
      </c>
      <c r="C2746" s="2" t="s">
        <v>1929</v>
      </c>
      <c r="D2746" s="2" t="s">
        <v>1930</v>
      </c>
      <c r="E2746" s="4" t="s">
        <v>347</v>
      </c>
      <c r="F2746" s="2" t="s">
        <v>2961</v>
      </c>
      <c r="G2746" s="2" t="s">
        <v>2962</v>
      </c>
      <c r="H2746" s="2" t="s">
        <v>350</v>
      </c>
      <c r="I2746" s="2" t="s">
        <v>942</v>
      </c>
      <c r="J2746" s="2" t="s">
        <v>30</v>
      </c>
      <c r="K2746" s="2" t="s">
        <v>30</v>
      </c>
      <c r="L2746" s="2" t="s">
        <v>519</v>
      </c>
      <c r="M2746" s="2" t="s">
        <v>31</v>
      </c>
      <c r="N2746" s="2" t="s">
        <v>650</v>
      </c>
      <c r="O2746" s="2" t="s">
        <v>304</v>
      </c>
      <c r="P2746" s="2" t="s">
        <v>2893</v>
      </c>
      <c r="Q2746" s="2" t="s">
        <v>343</v>
      </c>
      <c r="R2746" s="2" t="s">
        <v>369</v>
      </c>
      <c r="S2746" s="2" t="s">
        <v>34</v>
      </c>
      <c r="T2746" s="152">
        <v>8.2249999999999996</v>
      </c>
      <c r="U2746" s="2" t="s">
        <v>2963</v>
      </c>
      <c r="V2746" s="165">
        <v>3.1953000000000002E-2</v>
      </c>
      <c r="W2746" s="167">
        <v>2.989E-2</v>
      </c>
      <c r="X2746" s="4" t="s">
        <v>602</v>
      </c>
      <c r="Y2746" s="4" t="s">
        <v>304</v>
      </c>
      <c r="Z2746" s="152">
        <v>4760499</v>
      </c>
      <c r="AA2746" s="162">
        <v>1</v>
      </c>
      <c r="AB2746" s="181">
        <v>108.16</v>
      </c>
      <c r="AD2746" s="152">
        <v>5148.9560000000001</v>
      </c>
      <c r="AG2746" s="2" t="s">
        <v>36</v>
      </c>
      <c r="AH2746" s="167">
        <v>5.8129999999999996E-3</v>
      </c>
      <c r="AI2746" s="167">
        <v>4.8626901440428699E-3</v>
      </c>
      <c r="AJ2746" s="167">
        <v>9.5502378974489605E-4</v>
      </c>
    </row>
    <row r="2747" spans="1:36">
      <c r="A2747" s="2">
        <v>811</v>
      </c>
      <c r="B2747" s="2">
        <v>9730</v>
      </c>
      <c r="C2747" s="2" t="s">
        <v>1929</v>
      </c>
      <c r="D2747" s="2" t="s">
        <v>1930</v>
      </c>
      <c r="E2747" s="4" t="s">
        <v>347</v>
      </c>
      <c r="F2747" s="2" t="s">
        <v>2964</v>
      </c>
      <c r="G2747" s="2" t="s">
        <v>2965</v>
      </c>
      <c r="H2747" s="2" t="s">
        <v>350</v>
      </c>
      <c r="I2747" s="2" t="s">
        <v>1153</v>
      </c>
      <c r="J2747" s="2" t="s">
        <v>30</v>
      </c>
      <c r="K2747" s="2" t="s">
        <v>30</v>
      </c>
      <c r="L2747" s="2" t="s">
        <v>519</v>
      </c>
      <c r="M2747" s="2" t="s">
        <v>31</v>
      </c>
      <c r="N2747" s="2" t="s">
        <v>650</v>
      </c>
      <c r="O2747" s="2" t="s">
        <v>304</v>
      </c>
      <c r="P2747" s="2" t="s">
        <v>2893</v>
      </c>
      <c r="Q2747" s="2" t="s">
        <v>343</v>
      </c>
      <c r="R2747" s="2" t="s">
        <v>369</v>
      </c>
      <c r="S2747" s="2" t="s">
        <v>34</v>
      </c>
      <c r="T2747" s="152">
        <v>7.4320000000000004</v>
      </c>
      <c r="U2747" s="2" t="s">
        <v>2963</v>
      </c>
      <c r="V2747" s="165">
        <v>5.79E-2</v>
      </c>
      <c r="W2747" s="167">
        <v>4.9489999999999999E-2</v>
      </c>
      <c r="X2747" s="4" t="s">
        <v>602</v>
      </c>
      <c r="Y2747" s="4" t="s">
        <v>304</v>
      </c>
      <c r="Z2747" s="152">
        <v>7810802</v>
      </c>
      <c r="AA2747" s="162">
        <v>1</v>
      </c>
      <c r="AB2747" s="181">
        <v>109</v>
      </c>
      <c r="AD2747" s="152">
        <v>8513.7739999999994</v>
      </c>
      <c r="AG2747" s="2" t="s">
        <v>36</v>
      </c>
      <c r="AH2747" s="167">
        <v>8.6420000000000004E-3</v>
      </c>
      <c r="AI2747" s="167">
        <v>8.0404353927047093E-3</v>
      </c>
      <c r="AJ2747" s="167">
        <v>1.57912736622688E-3</v>
      </c>
    </row>
    <row r="2748" spans="1:36">
      <c r="A2748" s="2">
        <v>811</v>
      </c>
      <c r="B2748" s="2">
        <v>9730</v>
      </c>
      <c r="C2748" s="2" t="s">
        <v>1937</v>
      </c>
      <c r="D2748" s="2" t="s">
        <v>1938</v>
      </c>
      <c r="E2748" s="4" t="s">
        <v>347</v>
      </c>
      <c r="F2748" s="2" t="s">
        <v>2966</v>
      </c>
      <c r="G2748" s="2" t="s">
        <v>2967</v>
      </c>
      <c r="H2748" s="2" t="s">
        <v>350</v>
      </c>
      <c r="I2748" s="2" t="s">
        <v>1154</v>
      </c>
      <c r="J2748" s="2" t="s">
        <v>30</v>
      </c>
      <c r="K2748" s="2" t="s">
        <v>30</v>
      </c>
      <c r="L2748" s="2" t="s">
        <v>519</v>
      </c>
      <c r="M2748" s="2" t="s">
        <v>31</v>
      </c>
      <c r="N2748" s="2" t="s">
        <v>627</v>
      </c>
      <c r="O2748" s="2" t="s">
        <v>304</v>
      </c>
      <c r="P2748" s="2" t="s">
        <v>2870</v>
      </c>
      <c r="Q2748" s="2" t="s">
        <v>368</v>
      </c>
      <c r="R2748" s="2" t="s">
        <v>369</v>
      </c>
      <c r="S2748" s="2" t="s">
        <v>34</v>
      </c>
      <c r="T2748" s="152">
        <v>5.8819999999999997</v>
      </c>
      <c r="U2748" s="2" t="s">
        <v>2968</v>
      </c>
      <c r="V2748" s="165">
        <v>0.04</v>
      </c>
      <c r="W2748" s="167">
        <v>2.5309999999999999E-2</v>
      </c>
      <c r="X2748" s="4" t="s">
        <v>602</v>
      </c>
      <c r="Y2748" s="4" t="s">
        <v>304</v>
      </c>
      <c r="Z2748" s="152">
        <v>9755569</v>
      </c>
      <c r="AA2748" s="162">
        <v>1</v>
      </c>
      <c r="AB2748" s="181">
        <v>110.4</v>
      </c>
      <c r="AD2748" s="152">
        <v>10770.147999999999</v>
      </c>
      <c r="AG2748" s="2" t="s">
        <v>36</v>
      </c>
      <c r="AH2748" s="167">
        <v>2.3515999999999999E-2</v>
      </c>
      <c r="AI2748" s="167">
        <v>1.01713621653733E-2</v>
      </c>
      <c r="AJ2748" s="167">
        <v>1.9976376356085298E-3</v>
      </c>
    </row>
    <row r="2749" spans="1:36">
      <c r="A2749" s="2">
        <v>811</v>
      </c>
      <c r="B2749" s="2">
        <v>9730</v>
      </c>
      <c r="C2749" s="2" t="s">
        <v>1937</v>
      </c>
      <c r="D2749" s="2" t="s">
        <v>1938</v>
      </c>
      <c r="E2749" s="4" t="s">
        <v>347</v>
      </c>
      <c r="F2749" s="2" t="s">
        <v>2969</v>
      </c>
      <c r="G2749" s="2" t="s">
        <v>2970</v>
      </c>
      <c r="H2749" s="2" t="s">
        <v>350</v>
      </c>
      <c r="I2749" s="2" t="s">
        <v>1153</v>
      </c>
      <c r="J2749" s="2" t="s">
        <v>30</v>
      </c>
      <c r="K2749" s="2" t="s">
        <v>140</v>
      </c>
      <c r="L2749" s="2" t="s">
        <v>519</v>
      </c>
      <c r="M2749" s="2" t="s">
        <v>59</v>
      </c>
      <c r="N2749" s="2" t="s">
        <v>627</v>
      </c>
      <c r="O2749" s="2" t="s">
        <v>304</v>
      </c>
      <c r="P2749" s="2" t="s">
        <v>2870</v>
      </c>
      <c r="Q2749" s="2" t="s">
        <v>368</v>
      </c>
      <c r="R2749" s="2" t="s">
        <v>369</v>
      </c>
      <c r="S2749" s="2" t="s">
        <v>34</v>
      </c>
      <c r="T2749" s="152">
        <v>1.01</v>
      </c>
      <c r="U2749" s="2" t="s">
        <v>2971</v>
      </c>
      <c r="V2749" s="165">
        <v>3.4500000000000003E-2</v>
      </c>
      <c r="W2749" s="167">
        <v>4.7660000000000001E-2</v>
      </c>
      <c r="X2749" s="4" t="s">
        <v>602</v>
      </c>
      <c r="Y2749" s="4" t="s">
        <v>304</v>
      </c>
      <c r="Z2749" s="152">
        <v>4446609.93</v>
      </c>
      <c r="AA2749" s="162">
        <v>1</v>
      </c>
      <c r="AB2749" s="181">
        <v>99.89</v>
      </c>
      <c r="AD2749" s="152">
        <v>4441.7190000000001</v>
      </c>
      <c r="AG2749" s="2" t="s">
        <v>36</v>
      </c>
      <c r="AH2749" s="167">
        <v>6.9179999999999997E-3</v>
      </c>
      <c r="AI2749" s="167">
        <v>4.1947732175907403E-3</v>
      </c>
      <c r="AJ2749" s="167">
        <v>8.2384608040297696E-4</v>
      </c>
    </row>
    <row r="2750" spans="1:36">
      <c r="A2750" s="2">
        <v>811</v>
      </c>
      <c r="B2750" s="2">
        <v>9730</v>
      </c>
      <c r="C2750" s="2" t="s">
        <v>1937</v>
      </c>
      <c r="D2750" s="2" t="s">
        <v>1938</v>
      </c>
      <c r="E2750" s="4" t="s">
        <v>347</v>
      </c>
      <c r="F2750" s="2" t="s">
        <v>2972</v>
      </c>
      <c r="G2750" s="2" t="s">
        <v>2973</v>
      </c>
      <c r="H2750" s="2" t="s">
        <v>350</v>
      </c>
      <c r="I2750" s="2" t="s">
        <v>1153</v>
      </c>
      <c r="J2750" s="2" t="s">
        <v>30</v>
      </c>
      <c r="K2750" s="2" t="s">
        <v>140</v>
      </c>
      <c r="L2750" s="2" t="s">
        <v>519</v>
      </c>
      <c r="M2750" s="2" t="s">
        <v>59</v>
      </c>
      <c r="N2750" s="2" t="s">
        <v>627</v>
      </c>
      <c r="O2750" s="2" t="s">
        <v>304</v>
      </c>
      <c r="P2750" s="2" t="s">
        <v>2870</v>
      </c>
      <c r="Q2750" s="2" t="s">
        <v>368</v>
      </c>
      <c r="R2750" s="2" t="s">
        <v>369</v>
      </c>
      <c r="S2750" s="2" t="s">
        <v>34</v>
      </c>
      <c r="T2750" s="152">
        <v>3.0470000000000002</v>
      </c>
      <c r="U2750" s="2" t="s">
        <v>2974</v>
      </c>
      <c r="V2750" s="165">
        <v>1.4999999999999999E-2</v>
      </c>
      <c r="W2750" s="167">
        <v>5.0639999999999998E-2</v>
      </c>
      <c r="X2750" s="4" t="s">
        <v>602</v>
      </c>
      <c r="Y2750" s="4" t="s">
        <v>304</v>
      </c>
      <c r="Z2750" s="152">
        <v>4587313</v>
      </c>
      <c r="AA2750" s="162">
        <v>1</v>
      </c>
      <c r="AB2750" s="181">
        <v>90.42</v>
      </c>
      <c r="AD2750" s="152">
        <v>4147.848</v>
      </c>
      <c r="AG2750" s="2" t="s">
        <v>36</v>
      </c>
      <c r="AH2750" s="167">
        <v>3.898E-3</v>
      </c>
      <c r="AI2750" s="167">
        <v>3.9172412247753504E-3</v>
      </c>
      <c r="AJ2750" s="167">
        <v>7.6933928525405797E-4</v>
      </c>
    </row>
    <row r="2751" spans="1:36">
      <c r="A2751" s="2">
        <v>811</v>
      </c>
      <c r="B2751" s="2">
        <v>9730</v>
      </c>
      <c r="C2751" s="2" t="s">
        <v>1941</v>
      </c>
      <c r="D2751" s="2" t="s">
        <v>1942</v>
      </c>
      <c r="E2751" s="4" t="s">
        <v>347</v>
      </c>
      <c r="F2751" s="2" t="s">
        <v>2975</v>
      </c>
      <c r="G2751" s="2" t="s">
        <v>2976</v>
      </c>
      <c r="H2751" s="2" t="s">
        <v>350</v>
      </c>
      <c r="I2751" s="2" t="s">
        <v>1153</v>
      </c>
      <c r="J2751" s="2" t="s">
        <v>30</v>
      </c>
      <c r="K2751" s="2" t="s">
        <v>30</v>
      </c>
      <c r="L2751" s="2" t="s">
        <v>519</v>
      </c>
      <c r="M2751" s="2" t="s">
        <v>59</v>
      </c>
      <c r="N2751" s="2" t="s">
        <v>627</v>
      </c>
      <c r="O2751" s="2" t="s">
        <v>304</v>
      </c>
      <c r="P2751" s="2" t="s">
        <v>2977</v>
      </c>
      <c r="Q2751" s="2" t="s">
        <v>343</v>
      </c>
      <c r="R2751" s="2" t="s">
        <v>369</v>
      </c>
      <c r="S2751" s="2" t="s">
        <v>34</v>
      </c>
      <c r="T2751" s="152">
        <v>2.415</v>
      </c>
      <c r="U2751" s="2" t="s">
        <v>2978</v>
      </c>
      <c r="V2751" s="165">
        <v>2.0500000000000001E-2</v>
      </c>
      <c r="W2751" s="167">
        <v>5.0180000000000002E-2</v>
      </c>
      <c r="X2751" s="4" t="s">
        <v>602</v>
      </c>
      <c r="Y2751" s="4" t="s">
        <v>304</v>
      </c>
      <c r="Z2751" s="152">
        <v>6737017.3600000003</v>
      </c>
      <c r="AA2751" s="162">
        <v>1</v>
      </c>
      <c r="AB2751" s="181">
        <v>94.03</v>
      </c>
      <c r="AD2751" s="152">
        <v>6334.817</v>
      </c>
      <c r="AG2751" s="2" t="s">
        <v>36</v>
      </c>
      <c r="AH2751" s="167">
        <v>7.0270000000000003E-3</v>
      </c>
      <c r="AI2751" s="167">
        <v>5.9826217071569298E-3</v>
      </c>
      <c r="AJ2751" s="167">
        <v>1.1749763785337201E-3</v>
      </c>
    </row>
    <row r="2752" spans="1:36">
      <c r="A2752" s="2">
        <v>811</v>
      </c>
      <c r="B2752" s="2">
        <v>9730</v>
      </c>
      <c r="C2752" s="2" t="s">
        <v>1941</v>
      </c>
      <c r="D2752" s="2" t="s">
        <v>1942</v>
      </c>
      <c r="E2752" s="4" t="s">
        <v>347</v>
      </c>
      <c r="F2752" s="2" t="s">
        <v>2979</v>
      </c>
      <c r="G2752" s="2" t="s">
        <v>2980</v>
      </c>
      <c r="H2752" s="2" t="s">
        <v>350</v>
      </c>
      <c r="I2752" s="2" t="s">
        <v>1154</v>
      </c>
      <c r="J2752" s="2" t="s">
        <v>30</v>
      </c>
      <c r="K2752" s="2" t="s">
        <v>30</v>
      </c>
      <c r="L2752" s="2" t="s">
        <v>519</v>
      </c>
      <c r="M2752" s="2" t="s">
        <v>59</v>
      </c>
      <c r="N2752" s="2" t="s">
        <v>627</v>
      </c>
      <c r="O2752" s="2" t="s">
        <v>304</v>
      </c>
      <c r="P2752" s="2" t="s">
        <v>2977</v>
      </c>
      <c r="Q2752" s="2" t="s">
        <v>343</v>
      </c>
      <c r="R2752" s="2" t="s">
        <v>369</v>
      </c>
      <c r="S2752" s="2" t="s">
        <v>34</v>
      </c>
      <c r="T2752" s="152">
        <v>2.0760000000000001</v>
      </c>
      <c r="U2752" s="2" t="s">
        <v>2981</v>
      </c>
      <c r="V2752" s="165">
        <v>1.25E-3</v>
      </c>
      <c r="W2752" s="167">
        <v>4.8520000000000001E-2</v>
      </c>
      <c r="X2752" s="4" t="s">
        <v>602</v>
      </c>
      <c r="Y2752" s="4" t="s">
        <v>304</v>
      </c>
      <c r="Z2752" s="152">
        <v>3523069</v>
      </c>
      <c r="AA2752" s="162">
        <v>1</v>
      </c>
      <c r="AB2752" s="181">
        <v>91.2</v>
      </c>
      <c r="AD2752" s="152">
        <v>3213.0390000000002</v>
      </c>
      <c r="AG2752" s="2" t="s">
        <v>36</v>
      </c>
      <c r="AH2752" s="167">
        <v>6.2179999999999996E-3</v>
      </c>
      <c r="AI2752" s="167">
        <v>3.0344041747686098E-3</v>
      </c>
      <c r="AJ2752" s="167">
        <v>5.9595164173794105E-4</v>
      </c>
    </row>
    <row r="2753" spans="1:36">
      <c r="A2753" s="2">
        <v>811</v>
      </c>
      <c r="B2753" s="2">
        <v>9730</v>
      </c>
      <c r="C2753" s="2" t="s">
        <v>1945</v>
      </c>
      <c r="D2753" s="2" t="s">
        <v>1946</v>
      </c>
      <c r="E2753" s="4" t="s">
        <v>347</v>
      </c>
      <c r="F2753" s="2" t="s">
        <v>2982</v>
      </c>
      <c r="G2753" s="2" t="s">
        <v>2983</v>
      </c>
      <c r="H2753" s="2" t="s">
        <v>350</v>
      </c>
      <c r="I2753" s="2" t="s">
        <v>942</v>
      </c>
      <c r="J2753" s="2" t="s">
        <v>30</v>
      </c>
      <c r="K2753" s="2" t="s">
        <v>30</v>
      </c>
      <c r="L2753" s="2" t="s">
        <v>519</v>
      </c>
      <c r="M2753" s="2" t="s">
        <v>59</v>
      </c>
      <c r="N2753" s="2" t="s">
        <v>651</v>
      </c>
      <c r="O2753" s="2" t="s">
        <v>304</v>
      </c>
      <c r="P2753" s="2" t="s">
        <v>2886</v>
      </c>
      <c r="Q2753" s="2" t="s">
        <v>343</v>
      </c>
      <c r="R2753" s="2" t="s">
        <v>369</v>
      </c>
      <c r="S2753" s="2" t="s">
        <v>34</v>
      </c>
      <c r="T2753" s="152">
        <v>1.0569999999999999</v>
      </c>
      <c r="U2753" s="2" t="s">
        <v>2984</v>
      </c>
      <c r="V2753" s="165">
        <v>2.5700000000000001E-2</v>
      </c>
      <c r="W2753" s="167">
        <v>3.1800000000000002E-2</v>
      </c>
      <c r="X2753" s="4" t="s">
        <v>602</v>
      </c>
      <c r="Y2753" s="4" t="s">
        <v>304</v>
      </c>
      <c r="Z2753" s="152">
        <v>1694194.95</v>
      </c>
      <c r="AA2753" s="162">
        <v>1</v>
      </c>
      <c r="AB2753" s="181">
        <v>118.01</v>
      </c>
      <c r="AD2753" s="152">
        <v>1999.319</v>
      </c>
      <c r="AG2753" s="2" t="s">
        <v>36</v>
      </c>
      <c r="AH2753" s="167">
        <v>1.604E-3</v>
      </c>
      <c r="AI2753" s="167">
        <v>1.88816365240818E-3</v>
      </c>
      <c r="AJ2753" s="167">
        <v>3.7083201963639801E-4</v>
      </c>
    </row>
    <row r="2754" spans="1:36">
      <c r="A2754" s="2">
        <v>811</v>
      </c>
      <c r="B2754" s="2">
        <v>9730</v>
      </c>
      <c r="C2754" s="2" t="s">
        <v>1945</v>
      </c>
      <c r="D2754" s="2" t="s">
        <v>1946</v>
      </c>
      <c r="E2754" s="4" t="s">
        <v>347</v>
      </c>
      <c r="F2754" s="2" t="s">
        <v>4090</v>
      </c>
      <c r="G2754" s="2" t="s">
        <v>4091</v>
      </c>
      <c r="H2754" s="2" t="s">
        <v>350</v>
      </c>
      <c r="I2754" s="2" t="s">
        <v>1153</v>
      </c>
      <c r="J2754" s="2" t="s">
        <v>30</v>
      </c>
      <c r="K2754" s="2" t="s">
        <v>30</v>
      </c>
      <c r="L2754" s="2" t="s">
        <v>519</v>
      </c>
      <c r="M2754" s="2" t="s">
        <v>59</v>
      </c>
      <c r="N2754" s="2" t="s">
        <v>651</v>
      </c>
      <c r="O2754" s="2" t="s">
        <v>304</v>
      </c>
      <c r="P2754" s="2" t="s">
        <v>2886</v>
      </c>
      <c r="Q2754" s="2" t="s">
        <v>343</v>
      </c>
      <c r="R2754" s="2" t="s">
        <v>369</v>
      </c>
      <c r="S2754" s="2" t="s">
        <v>34</v>
      </c>
      <c r="T2754" s="152">
        <v>2.7320000000000002</v>
      </c>
      <c r="U2754" s="2" t="s">
        <v>4092</v>
      </c>
      <c r="V2754" s="165">
        <v>3.2500000000000001E-2</v>
      </c>
      <c r="W2754" s="167">
        <v>5.0630000000000001E-2</v>
      </c>
      <c r="X2754" s="4" t="s">
        <v>602</v>
      </c>
      <c r="Y2754" s="4" t="s">
        <v>304</v>
      </c>
      <c r="Z2754" s="152">
        <v>133000</v>
      </c>
      <c r="AA2754" s="162">
        <v>1</v>
      </c>
      <c r="AB2754" s="181">
        <v>96.2</v>
      </c>
      <c r="AD2754" s="152">
        <v>127.946</v>
      </c>
      <c r="AG2754" s="2" t="s">
        <v>36</v>
      </c>
      <c r="AH2754" s="167">
        <v>5.5400000000000002E-4</v>
      </c>
      <c r="AI2754" s="167">
        <v>1.2083260901747301E-4</v>
      </c>
      <c r="AJ2754" s="167">
        <v>2.3731311839805599E-5</v>
      </c>
    </row>
    <row r="2755" spans="1:36">
      <c r="A2755" s="2">
        <v>811</v>
      </c>
      <c r="B2755" s="2">
        <v>9730</v>
      </c>
      <c r="C2755" s="2" t="s">
        <v>1945</v>
      </c>
      <c r="D2755" s="2" t="s">
        <v>1946</v>
      </c>
      <c r="E2755" s="4" t="s">
        <v>347</v>
      </c>
      <c r="F2755" s="2" t="s">
        <v>2985</v>
      </c>
      <c r="G2755" s="2" t="s">
        <v>2986</v>
      </c>
      <c r="H2755" s="2" t="s">
        <v>350</v>
      </c>
      <c r="I2755" s="2" t="s">
        <v>942</v>
      </c>
      <c r="J2755" s="2" t="s">
        <v>30</v>
      </c>
      <c r="K2755" s="2" t="s">
        <v>30</v>
      </c>
      <c r="L2755" s="2" t="s">
        <v>519</v>
      </c>
      <c r="M2755" s="2" t="s">
        <v>59</v>
      </c>
      <c r="N2755" s="2" t="s">
        <v>651</v>
      </c>
      <c r="O2755" s="2" t="s">
        <v>304</v>
      </c>
      <c r="P2755" s="2" t="s">
        <v>2886</v>
      </c>
      <c r="Q2755" s="2" t="s">
        <v>343</v>
      </c>
      <c r="R2755" s="2" t="s">
        <v>369</v>
      </c>
      <c r="S2755" s="2" t="s">
        <v>34</v>
      </c>
      <c r="T2755" s="152">
        <v>3.4340000000000002</v>
      </c>
      <c r="U2755" s="2" t="s">
        <v>2905</v>
      </c>
      <c r="V2755" s="165">
        <v>1.09E-2</v>
      </c>
      <c r="W2755" s="167">
        <v>3.0700000000000002E-2</v>
      </c>
      <c r="X2755" s="4" t="s">
        <v>602</v>
      </c>
      <c r="Y2755" s="4" t="s">
        <v>304</v>
      </c>
      <c r="Z2755" s="152">
        <v>991594</v>
      </c>
      <c r="AA2755" s="162">
        <v>1</v>
      </c>
      <c r="AB2755" s="181">
        <v>107.99</v>
      </c>
      <c r="AD2755" s="152">
        <v>1070.8219999999999</v>
      </c>
      <c r="AG2755" s="2" t="s">
        <v>36</v>
      </c>
      <c r="AH2755" s="167">
        <v>1.3929999999999999E-3</v>
      </c>
      <c r="AI2755" s="167">
        <v>1.0112880404666599E-3</v>
      </c>
      <c r="AJ2755" s="167">
        <v>1.98615192068805E-4</v>
      </c>
    </row>
    <row r="2756" spans="1:36">
      <c r="A2756" s="2">
        <v>811</v>
      </c>
      <c r="B2756" s="2">
        <v>9730</v>
      </c>
      <c r="C2756" s="2" t="s">
        <v>1945</v>
      </c>
      <c r="D2756" s="2" t="s">
        <v>1946</v>
      </c>
      <c r="E2756" s="4" t="s">
        <v>347</v>
      </c>
      <c r="F2756" s="2" t="s">
        <v>3681</v>
      </c>
      <c r="G2756" s="2" t="s">
        <v>3682</v>
      </c>
      <c r="H2756" s="2" t="s">
        <v>350</v>
      </c>
      <c r="I2756" s="2" t="s">
        <v>1153</v>
      </c>
      <c r="J2756" s="2" t="s">
        <v>30</v>
      </c>
      <c r="K2756" s="2" t="s">
        <v>30</v>
      </c>
      <c r="L2756" s="2" t="s">
        <v>519</v>
      </c>
      <c r="M2756" s="2" t="s">
        <v>31</v>
      </c>
      <c r="N2756" s="2" t="s">
        <v>651</v>
      </c>
      <c r="O2756" s="2" t="s">
        <v>304</v>
      </c>
      <c r="P2756" s="2" t="s">
        <v>3082</v>
      </c>
      <c r="Q2756" s="2" t="s">
        <v>368</v>
      </c>
      <c r="R2756" s="2" t="s">
        <v>369</v>
      </c>
      <c r="S2756" s="2" t="s">
        <v>34</v>
      </c>
      <c r="T2756" s="152">
        <v>4.7629999999999999</v>
      </c>
      <c r="U2756" s="2" t="s">
        <v>3683</v>
      </c>
      <c r="V2756" s="165">
        <v>5.5E-2</v>
      </c>
      <c r="W2756" s="167">
        <v>5.0599999999999999E-2</v>
      </c>
      <c r="X2756" s="4" t="s">
        <v>602</v>
      </c>
      <c r="Y2756" s="4" t="s">
        <v>304</v>
      </c>
      <c r="Z2756" s="152">
        <v>4351883</v>
      </c>
      <c r="AA2756" s="162">
        <v>1</v>
      </c>
      <c r="AB2756" s="181">
        <v>103.43</v>
      </c>
      <c r="AD2756" s="152">
        <v>4501.1530000000002</v>
      </c>
      <c r="AG2756" s="2" t="s">
        <v>36</v>
      </c>
      <c r="AH2756" s="167">
        <v>1.4506E-2</v>
      </c>
      <c r="AI2756" s="167">
        <v>4.2509028079101702E-3</v>
      </c>
      <c r="AJ2756" s="167">
        <v>8.3486983319737505E-4</v>
      </c>
    </row>
    <row r="2757" spans="1:36">
      <c r="A2757" s="2">
        <v>811</v>
      </c>
      <c r="B2757" s="2">
        <v>9730</v>
      </c>
      <c r="C2757" s="2" t="s">
        <v>1945</v>
      </c>
      <c r="D2757" s="2" t="s">
        <v>1946</v>
      </c>
      <c r="E2757" s="4" t="s">
        <v>347</v>
      </c>
      <c r="F2757" s="2" t="s">
        <v>2987</v>
      </c>
      <c r="G2757" s="2" t="s">
        <v>2988</v>
      </c>
      <c r="H2757" s="2" t="s">
        <v>350</v>
      </c>
      <c r="I2757" s="2" t="s">
        <v>942</v>
      </c>
      <c r="J2757" s="2" t="s">
        <v>30</v>
      </c>
      <c r="K2757" s="2" t="s">
        <v>30</v>
      </c>
      <c r="L2757" s="2" t="s">
        <v>519</v>
      </c>
      <c r="M2757" s="2" t="s">
        <v>31</v>
      </c>
      <c r="N2757" s="2" t="s">
        <v>651</v>
      </c>
      <c r="O2757" s="2" t="s">
        <v>304</v>
      </c>
      <c r="P2757" s="2" t="s">
        <v>2886</v>
      </c>
      <c r="Q2757" s="2" t="s">
        <v>343</v>
      </c>
      <c r="R2757" s="2" t="s">
        <v>369</v>
      </c>
      <c r="S2757" s="2" t="s">
        <v>34</v>
      </c>
      <c r="T2757" s="152">
        <v>6.5960000000000001</v>
      </c>
      <c r="U2757" s="2" t="s">
        <v>2989</v>
      </c>
      <c r="V2757" s="165">
        <v>4.02E-2</v>
      </c>
      <c r="W2757" s="167">
        <v>3.245E-2</v>
      </c>
      <c r="X2757" s="4" t="s">
        <v>602</v>
      </c>
      <c r="Y2757" s="4" t="s">
        <v>304</v>
      </c>
      <c r="Z2757" s="152">
        <v>3465096</v>
      </c>
      <c r="AA2757" s="162">
        <v>1</v>
      </c>
      <c r="AB2757" s="181">
        <v>108.93</v>
      </c>
      <c r="AD2757" s="152">
        <v>3774.529</v>
      </c>
      <c r="AG2757" s="2" t="s">
        <v>36</v>
      </c>
      <c r="AH2757" s="167">
        <v>4.2960000000000003E-3</v>
      </c>
      <c r="AI2757" s="167">
        <v>3.5646772519557202E-3</v>
      </c>
      <c r="AJ2757" s="167">
        <v>7.0009634123011999E-4</v>
      </c>
    </row>
    <row r="2758" spans="1:36">
      <c r="A2758" s="2">
        <v>811</v>
      </c>
      <c r="B2758" s="2">
        <v>9730</v>
      </c>
      <c r="C2758" s="2" t="s">
        <v>2394</v>
      </c>
      <c r="D2758" s="2" t="s">
        <v>2395</v>
      </c>
      <c r="E2758" s="4" t="s">
        <v>347</v>
      </c>
      <c r="F2758" s="2" t="s">
        <v>2990</v>
      </c>
      <c r="G2758" s="2" t="s">
        <v>2991</v>
      </c>
      <c r="H2758" s="2" t="s">
        <v>350</v>
      </c>
      <c r="I2758" s="2" t="s">
        <v>1153</v>
      </c>
      <c r="J2758" s="2" t="s">
        <v>30</v>
      </c>
      <c r="K2758" s="2" t="s">
        <v>30</v>
      </c>
      <c r="L2758" s="2" t="s">
        <v>519</v>
      </c>
      <c r="M2758" s="2" t="s">
        <v>59</v>
      </c>
      <c r="N2758" s="2" t="s">
        <v>637</v>
      </c>
      <c r="O2758" s="2" t="s">
        <v>304</v>
      </c>
      <c r="P2758" s="2" t="s">
        <v>2893</v>
      </c>
      <c r="Q2758" s="2" t="s">
        <v>343</v>
      </c>
      <c r="R2758" s="2" t="s">
        <v>369</v>
      </c>
      <c r="S2758" s="2" t="s">
        <v>34</v>
      </c>
      <c r="T2758" s="152">
        <v>2.1859999999999999</v>
      </c>
      <c r="U2758" s="2" t="s">
        <v>2992</v>
      </c>
      <c r="V2758" s="165">
        <v>1.6400000000000001E-2</v>
      </c>
      <c r="W2758" s="167">
        <v>4.7849999999999997E-2</v>
      </c>
      <c r="X2758" s="4" t="s">
        <v>602</v>
      </c>
      <c r="Y2758" s="4" t="s">
        <v>304</v>
      </c>
      <c r="Z2758" s="152">
        <v>2755000</v>
      </c>
      <c r="AA2758" s="162">
        <v>1</v>
      </c>
      <c r="AB2758" s="181">
        <v>93.91</v>
      </c>
      <c r="AD2758" s="152">
        <v>2587.2199999999998</v>
      </c>
      <c r="AG2758" s="2" t="s">
        <v>36</v>
      </c>
      <c r="AH2758" s="167">
        <v>8.8009999999999998E-3</v>
      </c>
      <c r="AI2758" s="167">
        <v>2.4433792624895699E-3</v>
      </c>
      <c r="AJ2758" s="167">
        <v>4.7987538870959299E-4</v>
      </c>
    </row>
    <row r="2759" spans="1:36">
      <c r="A2759" s="2">
        <v>811</v>
      </c>
      <c r="B2759" s="2">
        <v>9730</v>
      </c>
      <c r="C2759" s="2" t="s">
        <v>2394</v>
      </c>
      <c r="D2759" s="2" t="s">
        <v>2395</v>
      </c>
      <c r="E2759" s="4" t="s">
        <v>347</v>
      </c>
      <c r="F2759" s="2" t="s">
        <v>2993</v>
      </c>
      <c r="G2759" s="2" t="s">
        <v>2994</v>
      </c>
      <c r="H2759" s="2" t="s">
        <v>350</v>
      </c>
      <c r="I2759" s="2" t="s">
        <v>1153</v>
      </c>
      <c r="J2759" s="2" t="s">
        <v>30</v>
      </c>
      <c r="K2759" s="2" t="s">
        <v>30</v>
      </c>
      <c r="L2759" s="2" t="s">
        <v>519</v>
      </c>
      <c r="M2759" s="2" t="s">
        <v>59</v>
      </c>
      <c r="N2759" s="2" t="s">
        <v>637</v>
      </c>
      <c r="O2759" s="2" t="s">
        <v>304</v>
      </c>
      <c r="P2759" s="2" t="s">
        <v>2893</v>
      </c>
      <c r="Q2759" s="2" t="s">
        <v>343</v>
      </c>
      <c r="R2759" s="2" t="s">
        <v>369</v>
      </c>
      <c r="S2759" s="2" t="s">
        <v>34</v>
      </c>
      <c r="T2759" s="152">
        <v>5.8239999999999998</v>
      </c>
      <c r="U2759" s="2" t="s">
        <v>2995</v>
      </c>
      <c r="V2759" s="165">
        <v>5.3100000000000001E-2</v>
      </c>
      <c r="W2759" s="167">
        <v>4.8070000000000002E-2</v>
      </c>
      <c r="X2759" s="4" t="s">
        <v>602</v>
      </c>
      <c r="Y2759" s="4" t="s">
        <v>304</v>
      </c>
      <c r="Z2759" s="152">
        <v>2513000</v>
      </c>
      <c r="AA2759" s="162">
        <v>1</v>
      </c>
      <c r="AB2759" s="181">
        <v>105.58</v>
      </c>
      <c r="AD2759" s="152">
        <v>2653.2249999999999</v>
      </c>
      <c r="AG2759" s="2" t="s">
        <v>36</v>
      </c>
      <c r="AH2759" s="167">
        <v>7.8969999999999995E-3</v>
      </c>
      <c r="AI2759" s="167">
        <v>2.50571449981577E-3</v>
      </c>
      <c r="AJ2759" s="167">
        <v>4.92117919659019E-4</v>
      </c>
    </row>
    <row r="2760" spans="1:36">
      <c r="A2760" s="2">
        <v>811</v>
      </c>
      <c r="B2760" s="2">
        <v>9730</v>
      </c>
      <c r="C2760" s="2" t="s">
        <v>3684</v>
      </c>
      <c r="D2760" s="2" t="s">
        <v>3685</v>
      </c>
      <c r="E2760" s="4" t="s">
        <v>507</v>
      </c>
      <c r="F2760" s="2" t="s">
        <v>3686</v>
      </c>
      <c r="G2760" s="2" t="s">
        <v>3687</v>
      </c>
      <c r="H2760" s="2" t="s">
        <v>350</v>
      </c>
      <c r="I2760" s="2" t="s">
        <v>1153</v>
      </c>
      <c r="J2760" s="2" t="s">
        <v>30</v>
      </c>
      <c r="K2760" s="2" t="s">
        <v>30</v>
      </c>
      <c r="L2760" s="2" t="s">
        <v>519</v>
      </c>
      <c r="M2760" s="2" t="s">
        <v>31</v>
      </c>
      <c r="N2760" s="2" t="s">
        <v>651</v>
      </c>
      <c r="O2760" s="2" t="s">
        <v>304</v>
      </c>
      <c r="P2760" s="2" t="s">
        <v>2870</v>
      </c>
      <c r="Q2760" s="2" t="s">
        <v>368</v>
      </c>
      <c r="R2760" s="2" t="s">
        <v>369</v>
      </c>
      <c r="S2760" s="2" t="s">
        <v>34</v>
      </c>
      <c r="T2760" s="152">
        <v>2.5270000000000001</v>
      </c>
      <c r="U2760" s="2" t="s">
        <v>1577</v>
      </c>
      <c r="V2760" s="165">
        <v>6.0199999999999997E-2</v>
      </c>
      <c r="W2760" s="167">
        <v>5.8939999999999999E-2</v>
      </c>
      <c r="X2760" s="4" t="s">
        <v>602</v>
      </c>
      <c r="Y2760" s="4" t="s">
        <v>304</v>
      </c>
      <c r="Z2760" s="152">
        <v>2271000</v>
      </c>
      <c r="AA2760" s="162">
        <v>1</v>
      </c>
      <c r="AB2760" s="181">
        <v>102.5</v>
      </c>
      <c r="AD2760" s="152">
        <v>2327.7750000000001</v>
      </c>
      <c r="AG2760" s="2" t="s">
        <v>36</v>
      </c>
      <c r="AH2760" s="167">
        <v>2.3029999999999999E-3</v>
      </c>
      <c r="AI2760" s="167">
        <v>2.19835810776146E-3</v>
      </c>
      <c r="AJ2760" s="167">
        <v>4.3175366496727802E-4</v>
      </c>
    </row>
    <row r="2761" spans="1:36">
      <c r="A2761" s="2">
        <v>811</v>
      </c>
      <c r="B2761" s="2">
        <v>9730</v>
      </c>
      <c r="C2761" s="2" t="s">
        <v>2540</v>
      </c>
      <c r="D2761" s="2" t="s">
        <v>2541</v>
      </c>
      <c r="E2761" s="4" t="s">
        <v>347</v>
      </c>
      <c r="F2761" s="2" t="s">
        <v>2996</v>
      </c>
      <c r="G2761" s="2" t="s">
        <v>2997</v>
      </c>
      <c r="H2761" s="2" t="s">
        <v>350</v>
      </c>
      <c r="I2761" s="2" t="s">
        <v>942</v>
      </c>
      <c r="J2761" s="2" t="s">
        <v>30</v>
      </c>
      <c r="K2761" s="2" t="s">
        <v>30</v>
      </c>
      <c r="L2761" s="2" t="s">
        <v>519</v>
      </c>
      <c r="M2761" s="2" t="s">
        <v>59</v>
      </c>
      <c r="N2761" s="2" t="s">
        <v>650</v>
      </c>
      <c r="O2761" s="2" t="s">
        <v>304</v>
      </c>
      <c r="P2761" s="20" t="s">
        <v>354</v>
      </c>
      <c r="Q2761" s="2" t="s">
        <v>354</v>
      </c>
      <c r="R2761" s="2" t="s">
        <v>354</v>
      </c>
      <c r="S2761" s="2" t="s">
        <v>34</v>
      </c>
      <c r="T2761" s="152">
        <v>1.6719999999999999</v>
      </c>
      <c r="U2761" s="2" t="s">
        <v>2998</v>
      </c>
      <c r="V2761" s="165">
        <v>1.9E-2</v>
      </c>
      <c r="W2761" s="167">
        <v>3.4250000000000003E-2</v>
      </c>
      <c r="X2761" s="4" t="s">
        <v>602</v>
      </c>
      <c r="Y2761" s="4" t="s">
        <v>304</v>
      </c>
      <c r="Z2761" s="152">
        <v>572460.03</v>
      </c>
      <c r="AA2761" s="162">
        <v>1</v>
      </c>
      <c r="AB2761" s="181">
        <v>110.1</v>
      </c>
      <c r="AD2761" s="152">
        <v>630.27800000000002</v>
      </c>
      <c r="AG2761" s="2" t="s">
        <v>36</v>
      </c>
      <c r="AH2761" s="167">
        <v>1.018E-3</v>
      </c>
      <c r="AI2761" s="167">
        <v>5.9523701186763197E-4</v>
      </c>
      <c r="AJ2761" s="167">
        <v>1.1690350197753499E-4</v>
      </c>
    </row>
    <row r="2762" spans="1:36">
      <c r="A2762" s="2">
        <v>811</v>
      </c>
      <c r="B2762" s="2">
        <v>9730</v>
      </c>
      <c r="C2762" s="2" t="s">
        <v>1893</v>
      </c>
      <c r="D2762" s="2" t="s">
        <v>1894</v>
      </c>
      <c r="E2762" s="4" t="s">
        <v>347</v>
      </c>
      <c r="F2762" s="2" t="s">
        <v>2999</v>
      </c>
      <c r="G2762" s="2" t="s">
        <v>3000</v>
      </c>
      <c r="H2762" s="2" t="s">
        <v>350</v>
      </c>
      <c r="I2762" s="2" t="s">
        <v>942</v>
      </c>
      <c r="J2762" s="2" t="s">
        <v>30</v>
      </c>
      <c r="K2762" s="2" t="s">
        <v>30</v>
      </c>
      <c r="L2762" s="2" t="s">
        <v>519</v>
      </c>
      <c r="M2762" s="2" t="s">
        <v>59</v>
      </c>
      <c r="N2762" s="2" t="s">
        <v>650</v>
      </c>
      <c r="O2762" s="2" t="s">
        <v>304</v>
      </c>
      <c r="P2762" s="2" t="s">
        <v>2893</v>
      </c>
      <c r="Q2762" s="2" t="s">
        <v>343</v>
      </c>
      <c r="R2762" s="2" t="s">
        <v>369</v>
      </c>
      <c r="S2762" s="2" t="s">
        <v>34</v>
      </c>
      <c r="T2762" s="152">
        <v>4.6710000000000003</v>
      </c>
      <c r="U2762" s="2" t="s">
        <v>3001</v>
      </c>
      <c r="V2762" s="165">
        <v>6.4999999999999997E-3</v>
      </c>
      <c r="W2762" s="167">
        <v>2.8320000000000001E-2</v>
      </c>
      <c r="X2762" s="4" t="s">
        <v>602</v>
      </c>
      <c r="Y2762" s="4" t="s">
        <v>304</v>
      </c>
      <c r="Z2762" s="152">
        <v>3200461.28</v>
      </c>
      <c r="AA2762" s="162">
        <v>1</v>
      </c>
      <c r="AB2762" s="181">
        <v>105.26</v>
      </c>
      <c r="AD2762" s="152">
        <v>3368.806</v>
      </c>
      <c r="AG2762" s="2" t="s">
        <v>36</v>
      </c>
      <c r="AH2762" s="167">
        <v>1.4170000000000001E-3</v>
      </c>
      <c r="AI2762" s="167">
        <v>3.18151066131687E-3</v>
      </c>
      <c r="AJ2762" s="167">
        <v>6.2484309690324295E-4</v>
      </c>
    </row>
    <row r="2763" spans="1:36">
      <c r="A2763" s="2">
        <v>811</v>
      </c>
      <c r="B2763" s="2">
        <v>9730</v>
      </c>
      <c r="C2763" s="2" t="s">
        <v>1893</v>
      </c>
      <c r="D2763" s="2" t="s">
        <v>1894</v>
      </c>
      <c r="E2763" s="4" t="s">
        <v>347</v>
      </c>
      <c r="F2763" s="2" t="s">
        <v>3002</v>
      </c>
      <c r="G2763" s="2" t="s">
        <v>3003</v>
      </c>
      <c r="H2763" s="2" t="s">
        <v>350</v>
      </c>
      <c r="I2763" s="2" t="s">
        <v>942</v>
      </c>
      <c r="J2763" s="2" t="s">
        <v>30</v>
      </c>
      <c r="K2763" s="2" t="s">
        <v>30</v>
      </c>
      <c r="L2763" s="2" t="s">
        <v>519</v>
      </c>
      <c r="M2763" s="2" t="s">
        <v>31</v>
      </c>
      <c r="N2763" s="2" t="s">
        <v>650</v>
      </c>
      <c r="O2763" s="2" t="s">
        <v>304</v>
      </c>
      <c r="P2763" s="2" t="s">
        <v>2893</v>
      </c>
      <c r="Q2763" s="2" t="s">
        <v>343</v>
      </c>
      <c r="R2763" s="2" t="s">
        <v>369</v>
      </c>
      <c r="S2763" s="2" t="s">
        <v>34</v>
      </c>
      <c r="T2763" s="152">
        <v>7.21</v>
      </c>
      <c r="U2763" s="2" t="s">
        <v>3004</v>
      </c>
      <c r="V2763" s="165">
        <v>3.5999999999999997E-2</v>
      </c>
      <c r="W2763" s="167">
        <v>3.048E-2</v>
      </c>
      <c r="X2763" s="4" t="s">
        <v>602</v>
      </c>
      <c r="Y2763" s="4" t="s">
        <v>304</v>
      </c>
      <c r="Z2763" s="152">
        <v>7101071</v>
      </c>
      <c r="AA2763" s="162">
        <v>1</v>
      </c>
      <c r="AB2763" s="181">
        <v>106.32</v>
      </c>
      <c r="AD2763" s="152">
        <v>7549.8590000000004</v>
      </c>
      <c r="AG2763" s="2" t="s">
        <v>36</v>
      </c>
      <c r="AH2763" s="167">
        <v>9.7190000000000002E-3</v>
      </c>
      <c r="AI2763" s="167">
        <v>7.1301105379426404E-3</v>
      </c>
      <c r="AJ2763" s="167">
        <v>1.40034116621394E-3</v>
      </c>
    </row>
    <row r="2764" spans="1:36">
      <c r="A2764" s="2">
        <v>811</v>
      </c>
      <c r="B2764" s="2">
        <v>9730</v>
      </c>
      <c r="C2764" s="2" t="s">
        <v>3005</v>
      </c>
      <c r="D2764" s="2" t="s">
        <v>3006</v>
      </c>
      <c r="E2764" s="4" t="s">
        <v>347</v>
      </c>
      <c r="F2764" s="2" t="s">
        <v>3007</v>
      </c>
      <c r="G2764" s="2" t="s">
        <v>3008</v>
      </c>
      <c r="H2764" s="2" t="s">
        <v>350</v>
      </c>
      <c r="I2764" s="2" t="s">
        <v>942</v>
      </c>
      <c r="J2764" s="2" t="s">
        <v>30</v>
      </c>
      <c r="K2764" s="2" t="s">
        <v>30</v>
      </c>
      <c r="L2764" s="2" t="s">
        <v>519</v>
      </c>
      <c r="M2764" s="2" t="s">
        <v>59</v>
      </c>
      <c r="N2764" s="2" t="s">
        <v>650</v>
      </c>
      <c r="O2764" s="2" t="s">
        <v>304</v>
      </c>
      <c r="P2764" s="2" t="s">
        <v>2886</v>
      </c>
      <c r="Q2764" s="2" t="s">
        <v>343</v>
      </c>
      <c r="R2764" s="2" t="s">
        <v>369</v>
      </c>
      <c r="S2764" s="2" t="s">
        <v>34</v>
      </c>
      <c r="T2764" s="152">
        <v>2.956</v>
      </c>
      <c r="U2764" s="2" t="s">
        <v>3009</v>
      </c>
      <c r="V2764" s="165">
        <v>1.83E-2</v>
      </c>
      <c r="W2764" s="167">
        <v>2.8729999999999999E-2</v>
      </c>
      <c r="X2764" s="4" t="s">
        <v>602</v>
      </c>
      <c r="Y2764" s="4" t="s">
        <v>304</v>
      </c>
      <c r="Z2764" s="152">
        <v>1684000</v>
      </c>
      <c r="AA2764" s="162">
        <v>1</v>
      </c>
      <c r="AB2764" s="181">
        <v>113.83</v>
      </c>
      <c r="AD2764" s="152">
        <v>1916.8969999999999</v>
      </c>
      <c r="AG2764" s="2" t="s">
        <v>36</v>
      </c>
      <c r="AH2764" s="167">
        <v>6.6829999999999997E-3</v>
      </c>
      <c r="AI2764" s="167">
        <v>1.81032380765548E-3</v>
      </c>
      <c r="AJ2764" s="167">
        <v>3.5554441106443402E-4</v>
      </c>
    </row>
    <row r="2765" spans="1:36">
      <c r="A2765" s="2">
        <v>811</v>
      </c>
      <c r="B2765" s="2">
        <v>9730</v>
      </c>
      <c r="C2765" s="2" t="s">
        <v>3005</v>
      </c>
      <c r="D2765" s="2" t="s">
        <v>3006</v>
      </c>
      <c r="E2765" s="4" t="s">
        <v>347</v>
      </c>
      <c r="F2765" s="2" t="s">
        <v>3013</v>
      </c>
      <c r="G2765" s="2" t="s">
        <v>3014</v>
      </c>
      <c r="H2765" s="2" t="s">
        <v>350</v>
      </c>
      <c r="I2765" s="2" t="s">
        <v>1153</v>
      </c>
      <c r="J2765" s="2" t="s">
        <v>30</v>
      </c>
      <c r="K2765" s="2" t="s">
        <v>30</v>
      </c>
      <c r="L2765" s="2" t="s">
        <v>519</v>
      </c>
      <c r="M2765" s="2" t="s">
        <v>59</v>
      </c>
      <c r="N2765" s="2" t="s">
        <v>633</v>
      </c>
      <c r="O2765" s="2" t="s">
        <v>304</v>
      </c>
      <c r="P2765" s="2" t="s">
        <v>2977</v>
      </c>
      <c r="Q2765" s="2" t="s">
        <v>343</v>
      </c>
      <c r="R2765" s="2" t="s">
        <v>369</v>
      </c>
      <c r="S2765" s="2" t="s">
        <v>34</v>
      </c>
      <c r="T2765" s="152">
        <v>2.0859999999999999</v>
      </c>
      <c r="U2765" s="2" t="s">
        <v>3015</v>
      </c>
      <c r="V2765" s="165">
        <v>5.2999999999999999E-2</v>
      </c>
      <c r="W2765" s="167">
        <v>5.006E-2</v>
      </c>
      <c r="X2765" s="4" t="s">
        <v>602</v>
      </c>
      <c r="Y2765" s="4" t="s">
        <v>304</v>
      </c>
      <c r="Z2765" s="152">
        <v>761073.29</v>
      </c>
      <c r="AA2765" s="162">
        <v>1</v>
      </c>
      <c r="AB2765" s="181">
        <v>102.04</v>
      </c>
      <c r="AD2765" s="152">
        <v>776.59900000000005</v>
      </c>
      <c r="AG2765" s="2" t="s">
        <v>36</v>
      </c>
      <c r="AH2765" s="167">
        <v>2.0119999999999999E-3</v>
      </c>
      <c r="AI2765" s="167">
        <v>7.33422738486625E-4</v>
      </c>
      <c r="AJ2765" s="167">
        <v>1.4404293558631501E-4</v>
      </c>
    </row>
    <row r="2766" spans="1:36">
      <c r="A2766" s="2">
        <v>811</v>
      </c>
      <c r="B2766" s="2">
        <v>9730</v>
      </c>
      <c r="C2766" s="2" t="s">
        <v>3688</v>
      </c>
      <c r="D2766" s="2" t="s">
        <v>3689</v>
      </c>
      <c r="E2766" s="4" t="s">
        <v>347</v>
      </c>
      <c r="F2766" s="2" t="s">
        <v>3690</v>
      </c>
      <c r="G2766" s="2" t="s">
        <v>3691</v>
      </c>
      <c r="H2766" s="2" t="s">
        <v>350</v>
      </c>
      <c r="I2766" s="2" t="s">
        <v>1153</v>
      </c>
      <c r="J2766" s="2" t="s">
        <v>30</v>
      </c>
      <c r="K2766" s="2" t="s">
        <v>30</v>
      </c>
      <c r="L2766" s="2" t="s">
        <v>519</v>
      </c>
      <c r="M2766" s="2" t="s">
        <v>31</v>
      </c>
      <c r="N2766" s="2" t="s">
        <v>633</v>
      </c>
      <c r="O2766" s="2" t="s">
        <v>304</v>
      </c>
      <c r="P2766" s="20" t="s">
        <v>354</v>
      </c>
      <c r="Q2766" s="2" t="s">
        <v>354</v>
      </c>
      <c r="R2766" s="2" t="s">
        <v>354</v>
      </c>
      <c r="S2766" s="2" t="s">
        <v>34</v>
      </c>
      <c r="T2766" s="152">
        <v>3.2130000000000001</v>
      </c>
      <c r="U2766" s="2" t="s">
        <v>3348</v>
      </c>
      <c r="V2766" s="165">
        <v>6.7500000000000004E-2</v>
      </c>
      <c r="W2766" s="167">
        <v>6.5479999999999997E-2</v>
      </c>
      <c r="X2766" s="4" t="s">
        <v>602</v>
      </c>
      <c r="Y2766" s="4" t="s">
        <v>304</v>
      </c>
      <c r="Z2766" s="152">
        <v>1374000</v>
      </c>
      <c r="AA2766" s="162">
        <v>1</v>
      </c>
      <c r="AB2766" s="181">
        <v>100.96</v>
      </c>
      <c r="AD2766" s="152">
        <v>1387.19</v>
      </c>
      <c r="AG2766" s="2" t="s">
        <v>36</v>
      </c>
      <c r="AH2766" s="167">
        <v>6.8700000000000002E-3</v>
      </c>
      <c r="AI2766" s="167">
        <v>1.3100670223062201E-3</v>
      </c>
      <c r="AJ2766" s="167">
        <v>2.5729485848392802E-4</v>
      </c>
    </row>
    <row r="2767" spans="1:36">
      <c r="A2767" s="2">
        <v>811</v>
      </c>
      <c r="B2767" s="2">
        <v>9730</v>
      </c>
      <c r="C2767" s="2" t="s">
        <v>1956</v>
      </c>
      <c r="D2767" s="2" t="s">
        <v>1957</v>
      </c>
      <c r="E2767" s="4" t="s">
        <v>347</v>
      </c>
      <c r="F2767" s="2" t="s">
        <v>3692</v>
      </c>
      <c r="G2767" s="2" t="s">
        <v>3693</v>
      </c>
      <c r="H2767" s="2" t="s">
        <v>350</v>
      </c>
      <c r="I2767" s="2" t="s">
        <v>340</v>
      </c>
      <c r="J2767" s="2" t="s">
        <v>30</v>
      </c>
      <c r="K2767" s="2" t="s">
        <v>30</v>
      </c>
      <c r="L2767" s="2" t="s">
        <v>519</v>
      </c>
      <c r="M2767" s="2" t="s">
        <v>59</v>
      </c>
      <c r="N2767" s="2" t="s">
        <v>626</v>
      </c>
      <c r="O2767" s="2" t="s">
        <v>304</v>
      </c>
      <c r="P2767" s="2" t="s">
        <v>2886</v>
      </c>
      <c r="Q2767" s="2" t="s">
        <v>343</v>
      </c>
      <c r="R2767" s="2" t="s">
        <v>369</v>
      </c>
      <c r="S2767" s="2" t="s">
        <v>34</v>
      </c>
      <c r="T2767" s="152">
        <v>0.247</v>
      </c>
      <c r="U2767" s="2" t="s">
        <v>243</v>
      </c>
      <c r="V2767" s="165">
        <v>4.7E-2</v>
      </c>
      <c r="W2767" s="167">
        <v>7.2179999999999994E-2</v>
      </c>
      <c r="X2767" s="4" t="s">
        <v>602</v>
      </c>
      <c r="Y2767" s="4" t="s">
        <v>304</v>
      </c>
      <c r="Z2767" s="152">
        <v>21799.919999999998</v>
      </c>
      <c r="AA2767" s="162">
        <v>1</v>
      </c>
      <c r="AB2767" s="181">
        <v>93.14</v>
      </c>
      <c r="AD2767" s="152">
        <v>20.303999999999998</v>
      </c>
      <c r="AG2767" s="2" t="s">
        <v>36</v>
      </c>
      <c r="AH2767" s="167">
        <v>8.8999999999999995E-5</v>
      </c>
      <c r="AI2767" s="167">
        <v>1.91755828472019E-5</v>
      </c>
      <c r="AJ2767" s="167">
        <v>3.76605073710832E-6</v>
      </c>
    </row>
    <row r="2768" spans="1:36">
      <c r="A2768" s="2">
        <v>811</v>
      </c>
      <c r="B2768" s="2">
        <v>9730</v>
      </c>
      <c r="C2768" s="2" t="s">
        <v>1956</v>
      </c>
      <c r="D2768" s="2" t="s">
        <v>1957</v>
      </c>
      <c r="E2768" s="4" t="s">
        <v>347</v>
      </c>
      <c r="F2768" s="2" t="s">
        <v>3016</v>
      </c>
      <c r="G2768" s="2" t="s">
        <v>3017</v>
      </c>
      <c r="H2768" s="2" t="s">
        <v>350</v>
      </c>
      <c r="I2768" s="2" t="s">
        <v>1153</v>
      </c>
      <c r="J2768" s="2" t="s">
        <v>30</v>
      </c>
      <c r="K2768" s="2" t="s">
        <v>30</v>
      </c>
      <c r="L2768" s="2" t="s">
        <v>519</v>
      </c>
      <c r="M2768" s="2" t="s">
        <v>31</v>
      </c>
      <c r="N2768" s="2" t="s">
        <v>626</v>
      </c>
      <c r="O2768" s="2" t="s">
        <v>304</v>
      </c>
      <c r="P2768" s="2" t="s">
        <v>2886</v>
      </c>
      <c r="Q2768" s="2" t="s">
        <v>343</v>
      </c>
      <c r="R2768" s="2" t="s">
        <v>369</v>
      </c>
      <c r="S2768" s="2" t="s">
        <v>34</v>
      </c>
      <c r="T2768" s="152">
        <v>5.9880000000000004</v>
      </c>
      <c r="U2768" s="2" t="s">
        <v>3018</v>
      </c>
      <c r="V2768" s="165">
        <v>5.2499999999999998E-2</v>
      </c>
      <c r="W2768" s="167">
        <v>5.3920000000000003E-2</v>
      </c>
      <c r="X2768" s="4" t="s">
        <v>602</v>
      </c>
      <c r="Y2768" s="4" t="s">
        <v>304</v>
      </c>
      <c r="Z2768" s="152">
        <v>1658000</v>
      </c>
      <c r="AA2768" s="162">
        <v>1</v>
      </c>
      <c r="AB2768" s="181">
        <v>99.66</v>
      </c>
      <c r="AD2768" s="152">
        <v>1652.3630000000001</v>
      </c>
      <c r="AG2768" s="2" t="s">
        <v>36</v>
      </c>
      <c r="AH2768" s="167">
        <v>7.613E-3</v>
      </c>
      <c r="AI2768" s="167">
        <v>1.5604966795946501E-3</v>
      </c>
      <c r="AJ2768" s="167">
        <v>3.0647880261433898E-4</v>
      </c>
    </row>
    <row r="2769" spans="1:36">
      <c r="A2769" s="2">
        <v>811</v>
      </c>
      <c r="B2769" s="2">
        <v>9730</v>
      </c>
      <c r="C2769" s="2" t="s">
        <v>1956</v>
      </c>
      <c r="D2769" s="2" t="s">
        <v>1957</v>
      </c>
      <c r="E2769" s="4" t="s">
        <v>347</v>
      </c>
      <c r="F2769" s="2" t="s">
        <v>3694</v>
      </c>
      <c r="G2769" s="2" t="s">
        <v>3695</v>
      </c>
      <c r="H2769" s="2" t="s">
        <v>350</v>
      </c>
      <c r="I2769" s="2" t="s">
        <v>1153</v>
      </c>
      <c r="J2769" s="2" t="s">
        <v>30</v>
      </c>
      <c r="K2769" s="2" t="s">
        <v>30</v>
      </c>
      <c r="L2769" s="2" t="s">
        <v>519</v>
      </c>
      <c r="M2769" s="2" t="s">
        <v>59</v>
      </c>
      <c r="N2769" s="2" t="s">
        <v>626</v>
      </c>
      <c r="O2769" s="2" t="s">
        <v>304</v>
      </c>
      <c r="P2769" s="2" t="s">
        <v>2886</v>
      </c>
      <c r="Q2769" s="2" t="s">
        <v>343</v>
      </c>
      <c r="R2769" s="2" t="s">
        <v>369</v>
      </c>
      <c r="S2769" s="2" t="s">
        <v>34</v>
      </c>
      <c r="T2769" s="152">
        <v>1.9950000000000001</v>
      </c>
      <c r="U2769" s="2" t="s">
        <v>3696</v>
      </c>
      <c r="V2769" s="165">
        <v>2.7E-2</v>
      </c>
      <c r="W2769" s="167">
        <v>5.1560000000000002E-2</v>
      </c>
      <c r="X2769" s="4" t="s">
        <v>602</v>
      </c>
      <c r="Y2769" s="4" t="s">
        <v>304</v>
      </c>
      <c r="Z2769" s="152">
        <v>1076871.4099999999</v>
      </c>
      <c r="AA2769" s="162">
        <v>1</v>
      </c>
      <c r="AB2769" s="181">
        <v>96.02</v>
      </c>
      <c r="AD2769" s="152">
        <v>1034.0119999999999</v>
      </c>
      <c r="AG2769" s="2" t="s">
        <v>36</v>
      </c>
      <c r="AH2769" s="167">
        <v>1.8829999999999999E-3</v>
      </c>
      <c r="AI2769" s="167">
        <v>9.7652415082276204E-4</v>
      </c>
      <c r="AJ2769" s="167">
        <v>1.9178762530009701E-4</v>
      </c>
    </row>
    <row r="2770" spans="1:36">
      <c r="A2770" s="2">
        <v>811</v>
      </c>
      <c r="B2770" s="2">
        <v>9730</v>
      </c>
      <c r="C2770" s="2" t="s">
        <v>1956</v>
      </c>
      <c r="D2770" s="2" t="s">
        <v>1957</v>
      </c>
      <c r="E2770" s="4" t="s">
        <v>347</v>
      </c>
      <c r="F2770" s="2" t="s">
        <v>3019</v>
      </c>
      <c r="G2770" s="2" t="s">
        <v>3020</v>
      </c>
      <c r="H2770" s="2" t="s">
        <v>350</v>
      </c>
      <c r="I2770" s="2" t="s">
        <v>1153</v>
      </c>
      <c r="J2770" s="2" t="s">
        <v>30</v>
      </c>
      <c r="K2770" s="2" t="s">
        <v>30</v>
      </c>
      <c r="L2770" s="2" t="s">
        <v>519</v>
      </c>
      <c r="M2770" s="2" t="s">
        <v>59</v>
      </c>
      <c r="N2770" s="2" t="s">
        <v>626</v>
      </c>
      <c r="O2770" s="2" t="s">
        <v>304</v>
      </c>
      <c r="P2770" s="2" t="s">
        <v>2886</v>
      </c>
      <c r="Q2770" s="2" t="s">
        <v>343</v>
      </c>
      <c r="R2770" s="2" t="s">
        <v>369</v>
      </c>
      <c r="S2770" s="2" t="s">
        <v>34</v>
      </c>
      <c r="T2770" s="152">
        <v>2.5870000000000002</v>
      </c>
      <c r="U2770" s="2" t="s">
        <v>3021</v>
      </c>
      <c r="V2770" s="165">
        <v>0.05</v>
      </c>
      <c r="W2770" s="167">
        <v>5.1769999999999997E-2</v>
      </c>
      <c r="X2770" s="4" t="s">
        <v>602</v>
      </c>
      <c r="Y2770" s="4" t="s">
        <v>304</v>
      </c>
      <c r="Z2770" s="152">
        <v>1219861.8799999999</v>
      </c>
      <c r="AA2770" s="162">
        <v>1</v>
      </c>
      <c r="AB2770" s="181">
        <v>101.04</v>
      </c>
      <c r="AD2770" s="152">
        <v>1232.548</v>
      </c>
      <c r="AG2770" s="2" t="s">
        <v>36</v>
      </c>
      <c r="AH2770" s="167">
        <v>1.2110000000000001E-3</v>
      </c>
      <c r="AI2770" s="167">
        <v>1.1640226671784501E-3</v>
      </c>
      <c r="AJ2770" s="167">
        <v>2.2861200406108399E-4</v>
      </c>
    </row>
    <row r="2771" spans="1:36">
      <c r="A2771" s="2">
        <v>811</v>
      </c>
      <c r="B2771" s="2">
        <v>9730</v>
      </c>
      <c r="C2771" s="2" t="s">
        <v>1960</v>
      </c>
      <c r="D2771" s="2" t="s">
        <v>1961</v>
      </c>
      <c r="E2771" s="4" t="s">
        <v>347</v>
      </c>
      <c r="F2771" s="2" t="s">
        <v>3697</v>
      </c>
      <c r="G2771" s="2" t="s">
        <v>3698</v>
      </c>
      <c r="H2771" s="2" t="s">
        <v>350</v>
      </c>
      <c r="I2771" s="2" t="s">
        <v>1153</v>
      </c>
      <c r="J2771" s="2" t="s">
        <v>30</v>
      </c>
      <c r="K2771" s="2" t="s">
        <v>30</v>
      </c>
      <c r="L2771" s="2" t="s">
        <v>519</v>
      </c>
      <c r="M2771" s="2" t="s">
        <v>59</v>
      </c>
      <c r="N2771" s="2" t="s">
        <v>671</v>
      </c>
      <c r="O2771" s="2" t="s">
        <v>304</v>
      </c>
      <c r="P2771" s="2" t="s">
        <v>2893</v>
      </c>
      <c r="Q2771" s="2" t="s">
        <v>343</v>
      </c>
      <c r="R2771" s="2" t="s">
        <v>369</v>
      </c>
      <c r="S2771" s="2" t="s">
        <v>34</v>
      </c>
      <c r="T2771" s="152">
        <v>2.75</v>
      </c>
      <c r="U2771" s="2" t="s">
        <v>3024</v>
      </c>
      <c r="V2771" s="165">
        <v>3.2000000000000001E-2</v>
      </c>
      <c r="W2771" s="167">
        <v>4.3770000000000003E-2</v>
      </c>
      <c r="X2771" s="4" t="s">
        <v>602</v>
      </c>
      <c r="Y2771" s="4" t="s">
        <v>304</v>
      </c>
      <c r="Z2771" s="152">
        <v>8707151</v>
      </c>
      <c r="AA2771" s="162">
        <v>1</v>
      </c>
      <c r="AB2771" s="181">
        <v>97.24</v>
      </c>
      <c r="AD2771" s="152">
        <v>8466.8340000000007</v>
      </c>
      <c r="AG2771" s="2" t="s">
        <v>36</v>
      </c>
      <c r="AH2771" s="167">
        <v>6.208E-3</v>
      </c>
      <c r="AI2771" s="167">
        <v>7.99610459037234E-3</v>
      </c>
      <c r="AJ2771" s="167">
        <v>1.5704208746364699E-3</v>
      </c>
    </row>
    <row r="2772" spans="1:36">
      <c r="A2772" s="2">
        <v>811</v>
      </c>
      <c r="B2772" s="2">
        <v>9730</v>
      </c>
      <c r="C2772" s="2" t="s">
        <v>1960</v>
      </c>
      <c r="D2772" s="2" t="s">
        <v>1961</v>
      </c>
      <c r="E2772" s="4" t="s">
        <v>347</v>
      </c>
      <c r="F2772" s="2" t="s">
        <v>3022</v>
      </c>
      <c r="G2772" s="2" t="s">
        <v>3023</v>
      </c>
      <c r="H2772" s="2" t="s">
        <v>350</v>
      </c>
      <c r="I2772" s="2" t="s">
        <v>942</v>
      </c>
      <c r="J2772" s="2" t="s">
        <v>30</v>
      </c>
      <c r="K2772" s="2" t="s">
        <v>30</v>
      </c>
      <c r="L2772" s="2" t="s">
        <v>519</v>
      </c>
      <c r="M2772" s="2" t="s">
        <v>59</v>
      </c>
      <c r="N2772" s="2" t="s">
        <v>671</v>
      </c>
      <c r="O2772" s="2" t="s">
        <v>304</v>
      </c>
      <c r="P2772" s="2" t="s">
        <v>2893</v>
      </c>
      <c r="Q2772" s="2" t="s">
        <v>343</v>
      </c>
      <c r="R2772" s="2" t="s">
        <v>369</v>
      </c>
      <c r="S2772" s="2" t="s">
        <v>34</v>
      </c>
      <c r="T2772" s="152">
        <v>2.8220000000000001</v>
      </c>
      <c r="U2772" s="2" t="s">
        <v>3024</v>
      </c>
      <c r="V2772" s="165">
        <v>1.7000000000000001E-2</v>
      </c>
      <c r="W2772" s="167">
        <v>2.5329999999999998E-2</v>
      </c>
      <c r="X2772" s="4" t="s">
        <v>602</v>
      </c>
      <c r="Y2772" s="4" t="s">
        <v>304</v>
      </c>
      <c r="Z2772" s="152">
        <v>6911967</v>
      </c>
      <c r="AA2772" s="162">
        <v>1</v>
      </c>
      <c r="AB2772" s="181">
        <v>112.86</v>
      </c>
      <c r="AD2772" s="152">
        <v>7800.8459999999995</v>
      </c>
      <c r="AG2772" s="2" t="s">
        <v>36</v>
      </c>
      <c r="AH2772" s="167">
        <v>5.4460000000000003E-3</v>
      </c>
      <c r="AI2772" s="167">
        <v>7.36714371243376E-3</v>
      </c>
      <c r="AJ2772" s="167">
        <v>1.4468940646903199E-3</v>
      </c>
    </row>
    <row r="2773" spans="1:36">
      <c r="A2773" s="2">
        <v>811</v>
      </c>
      <c r="B2773" s="2">
        <v>9730</v>
      </c>
      <c r="C2773" s="2" t="s">
        <v>1960</v>
      </c>
      <c r="D2773" s="2" t="s">
        <v>1961</v>
      </c>
      <c r="E2773" s="4" t="s">
        <v>347</v>
      </c>
      <c r="F2773" s="2" t="s">
        <v>3699</v>
      </c>
      <c r="G2773" s="2" t="s">
        <v>3700</v>
      </c>
      <c r="H2773" s="2" t="s">
        <v>350</v>
      </c>
      <c r="I2773" s="2" t="s">
        <v>1153</v>
      </c>
      <c r="J2773" s="2" t="s">
        <v>30</v>
      </c>
      <c r="K2773" s="2" t="s">
        <v>30</v>
      </c>
      <c r="L2773" s="2" t="s">
        <v>519</v>
      </c>
      <c r="M2773" s="2" t="s">
        <v>59</v>
      </c>
      <c r="N2773" s="2" t="s">
        <v>671</v>
      </c>
      <c r="O2773" s="2" t="s">
        <v>304</v>
      </c>
      <c r="P2773" s="2" t="s">
        <v>2893</v>
      </c>
      <c r="Q2773" s="2" t="s">
        <v>343</v>
      </c>
      <c r="R2773" s="2" t="s">
        <v>369</v>
      </c>
      <c r="S2773" s="2" t="s">
        <v>34</v>
      </c>
      <c r="T2773" s="152">
        <v>7.4169999999999998</v>
      </c>
      <c r="U2773" s="2" t="s">
        <v>3701</v>
      </c>
      <c r="V2773" s="165">
        <v>2.7900000000000001E-2</v>
      </c>
      <c r="W2773" s="167">
        <v>4.7230000000000001E-2</v>
      </c>
      <c r="X2773" s="4" t="s">
        <v>602</v>
      </c>
      <c r="Y2773" s="4" t="s">
        <v>304</v>
      </c>
      <c r="Z2773" s="152">
        <v>894259</v>
      </c>
      <c r="AA2773" s="162">
        <v>1</v>
      </c>
      <c r="AB2773" s="181">
        <v>87.32</v>
      </c>
      <c r="AD2773" s="152">
        <v>780.86699999999996</v>
      </c>
      <c r="AG2773" s="2" t="s">
        <v>36</v>
      </c>
      <c r="AH2773" s="167">
        <v>6.3699999999999998E-4</v>
      </c>
      <c r="AI2773" s="167">
        <v>7.3745323751694904E-4</v>
      </c>
      <c r="AJ2773" s="167">
        <v>1.4483451850533301E-4</v>
      </c>
    </row>
    <row r="2774" spans="1:36">
      <c r="A2774" s="2">
        <v>811</v>
      </c>
      <c r="B2774" s="2">
        <v>9730</v>
      </c>
      <c r="C2774" s="2" t="s">
        <v>1960</v>
      </c>
      <c r="D2774" s="2" t="s">
        <v>1961</v>
      </c>
      <c r="E2774" s="4" t="s">
        <v>347</v>
      </c>
      <c r="F2774" s="2" t="s">
        <v>3702</v>
      </c>
      <c r="G2774" s="2" t="s">
        <v>3703</v>
      </c>
      <c r="H2774" s="2" t="s">
        <v>350</v>
      </c>
      <c r="I2774" s="2" t="s">
        <v>942</v>
      </c>
      <c r="J2774" s="2" t="s">
        <v>30</v>
      </c>
      <c r="K2774" s="2" t="s">
        <v>30</v>
      </c>
      <c r="L2774" s="2" t="s">
        <v>519</v>
      </c>
      <c r="M2774" s="2" t="s">
        <v>59</v>
      </c>
      <c r="N2774" s="2" t="s">
        <v>671</v>
      </c>
      <c r="O2774" s="2" t="s">
        <v>304</v>
      </c>
      <c r="P2774" s="2" t="s">
        <v>2893</v>
      </c>
      <c r="Q2774" s="2" t="s">
        <v>343</v>
      </c>
      <c r="R2774" s="2" t="s">
        <v>369</v>
      </c>
      <c r="S2774" s="2" t="s">
        <v>34</v>
      </c>
      <c r="T2774" s="152">
        <v>7.6829999999999998</v>
      </c>
      <c r="U2774" s="2" t="s">
        <v>3704</v>
      </c>
      <c r="V2774" s="165">
        <v>5.7999999999999996E-3</v>
      </c>
      <c r="W2774" s="167">
        <v>2.7640000000000001E-2</v>
      </c>
      <c r="X2774" s="4" t="s">
        <v>602</v>
      </c>
      <c r="Y2774" s="4" t="s">
        <v>304</v>
      </c>
      <c r="Z2774" s="152">
        <v>2142189</v>
      </c>
      <c r="AA2774" s="162">
        <v>1</v>
      </c>
      <c r="AB2774" s="181">
        <v>96.89</v>
      </c>
      <c r="AD2774" s="152">
        <v>2075.567</v>
      </c>
      <c r="AG2774" s="2" t="s">
        <v>36</v>
      </c>
      <c r="AH2774" s="167">
        <v>3.5130000000000001E-3</v>
      </c>
      <c r="AI2774" s="167">
        <v>1.9601719974654099E-3</v>
      </c>
      <c r="AJ2774" s="167">
        <v>3.84974331927067E-4</v>
      </c>
    </row>
    <row r="2775" spans="1:36">
      <c r="A2775" s="2">
        <v>811</v>
      </c>
      <c r="B2775" s="2">
        <v>9730</v>
      </c>
      <c r="C2775" s="2" t="s">
        <v>2398</v>
      </c>
      <c r="D2775" s="2" t="s">
        <v>2399</v>
      </c>
      <c r="E2775" s="4" t="s">
        <v>347</v>
      </c>
      <c r="F2775" s="2" t="s">
        <v>3025</v>
      </c>
      <c r="G2775" s="2" t="s">
        <v>3026</v>
      </c>
      <c r="H2775" s="2" t="s">
        <v>350</v>
      </c>
      <c r="I2775" s="2" t="s">
        <v>1153</v>
      </c>
      <c r="J2775" s="2" t="s">
        <v>30</v>
      </c>
      <c r="K2775" s="2" t="s">
        <v>30</v>
      </c>
      <c r="L2775" s="2" t="s">
        <v>519</v>
      </c>
      <c r="M2775" s="2" t="s">
        <v>31</v>
      </c>
      <c r="N2775" s="2" t="s">
        <v>671</v>
      </c>
      <c r="O2775" s="2" t="s">
        <v>304</v>
      </c>
      <c r="P2775" s="2" t="s">
        <v>2870</v>
      </c>
      <c r="Q2775" s="2" t="s">
        <v>368</v>
      </c>
      <c r="R2775" s="2" t="s">
        <v>369</v>
      </c>
      <c r="S2775" s="2" t="s">
        <v>34</v>
      </c>
      <c r="T2775" s="152">
        <v>3.9729999999999999</v>
      </c>
      <c r="U2775" s="2" t="s">
        <v>3027</v>
      </c>
      <c r="V2775" s="165">
        <v>5.5E-2</v>
      </c>
      <c r="W2775" s="167">
        <v>4.6519999999999999E-2</v>
      </c>
      <c r="X2775" s="4" t="s">
        <v>602</v>
      </c>
      <c r="Y2775" s="4" t="s">
        <v>304</v>
      </c>
      <c r="Z2775" s="152">
        <v>1394322.17</v>
      </c>
      <c r="AA2775" s="162">
        <v>1</v>
      </c>
      <c r="AB2775" s="181">
        <v>104.02</v>
      </c>
      <c r="AD2775" s="152">
        <v>1450.374</v>
      </c>
      <c r="AG2775" s="2" t="s">
        <v>36</v>
      </c>
      <c r="AH2775" s="167">
        <v>1.382E-3</v>
      </c>
      <c r="AI2775" s="167">
        <v>1.3697377405593499E-3</v>
      </c>
      <c r="AJ2775" s="167">
        <v>2.6901408257488002E-4</v>
      </c>
    </row>
    <row r="2776" spans="1:36">
      <c r="A2776" s="2">
        <v>811</v>
      </c>
      <c r="B2776" s="2">
        <v>9730</v>
      </c>
      <c r="C2776" s="2" t="s">
        <v>1964</v>
      </c>
      <c r="D2776" s="2" t="s">
        <v>1965</v>
      </c>
      <c r="E2776" s="4" t="s">
        <v>347</v>
      </c>
      <c r="F2776" s="2" t="s">
        <v>3028</v>
      </c>
      <c r="G2776" s="2" t="s">
        <v>3029</v>
      </c>
      <c r="H2776" s="2" t="s">
        <v>350</v>
      </c>
      <c r="I2776" s="2" t="s">
        <v>942</v>
      </c>
      <c r="J2776" s="2" t="s">
        <v>30</v>
      </c>
      <c r="K2776" s="2" t="s">
        <v>30</v>
      </c>
      <c r="L2776" s="2" t="s">
        <v>519</v>
      </c>
      <c r="M2776" s="2" t="s">
        <v>59</v>
      </c>
      <c r="N2776" s="2" t="s">
        <v>650</v>
      </c>
      <c r="O2776" s="2" t="s">
        <v>304</v>
      </c>
      <c r="P2776" s="2" t="s">
        <v>2893</v>
      </c>
      <c r="Q2776" s="2" t="s">
        <v>343</v>
      </c>
      <c r="R2776" s="2" t="s">
        <v>369</v>
      </c>
      <c r="S2776" s="2" t="s">
        <v>34</v>
      </c>
      <c r="T2776" s="152">
        <v>2.94</v>
      </c>
      <c r="U2776" s="2" t="s">
        <v>3030</v>
      </c>
      <c r="V2776" s="165">
        <v>7.7999999999999996E-3</v>
      </c>
      <c r="W2776" s="167">
        <v>2.6079999999999999E-2</v>
      </c>
      <c r="X2776" s="4" t="s">
        <v>602</v>
      </c>
      <c r="Y2776" s="4" t="s">
        <v>304</v>
      </c>
      <c r="Z2776" s="152">
        <v>410000.04</v>
      </c>
      <c r="AA2776" s="162">
        <v>1</v>
      </c>
      <c r="AB2776" s="181">
        <v>110.24</v>
      </c>
      <c r="AD2776" s="152">
        <v>451.98399999999998</v>
      </c>
      <c r="AG2776" s="2" t="s">
        <v>36</v>
      </c>
      <c r="AH2776" s="167">
        <v>7.0699999999999995E-4</v>
      </c>
      <c r="AI2776" s="167">
        <v>4.2685516766751802E-4</v>
      </c>
      <c r="AJ2776" s="167">
        <v>8.38336039974567E-5</v>
      </c>
    </row>
    <row r="2777" spans="1:36">
      <c r="A2777" s="2">
        <v>811</v>
      </c>
      <c r="B2777" s="2">
        <v>9730</v>
      </c>
      <c r="C2777" s="2" t="s">
        <v>1964</v>
      </c>
      <c r="D2777" s="2" t="s">
        <v>1965</v>
      </c>
      <c r="E2777" s="4" t="s">
        <v>347</v>
      </c>
      <c r="F2777" s="2" t="s">
        <v>3031</v>
      </c>
      <c r="G2777" s="2" t="s">
        <v>3032</v>
      </c>
      <c r="H2777" s="2" t="s">
        <v>350</v>
      </c>
      <c r="I2777" s="2" t="s">
        <v>942</v>
      </c>
      <c r="J2777" s="2" t="s">
        <v>30</v>
      </c>
      <c r="K2777" s="2" t="s">
        <v>30</v>
      </c>
      <c r="L2777" s="2" t="s">
        <v>519</v>
      </c>
      <c r="M2777" s="2" t="s">
        <v>59</v>
      </c>
      <c r="N2777" s="2" t="s">
        <v>650</v>
      </c>
      <c r="O2777" s="2" t="s">
        <v>304</v>
      </c>
      <c r="P2777" s="2" t="s">
        <v>2882</v>
      </c>
      <c r="Q2777" s="2" t="s">
        <v>343</v>
      </c>
      <c r="R2777" s="2" t="s">
        <v>369</v>
      </c>
      <c r="S2777" s="2" t="s">
        <v>34</v>
      </c>
      <c r="T2777" s="152">
        <v>0.96099999999999997</v>
      </c>
      <c r="U2777" s="2" t="s">
        <v>3033</v>
      </c>
      <c r="V2777" s="165">
        <v>1.95E-2</v>
      </c>
      <c r="W2777" s="167">
        <v>2.819E-2</v>
      </c>
      <c r="X2777" s="4" t="s">
        <v>602</v>
      </c>
      <c r="Y2777" s="4" t="s">
        <v>304</v>
      </c>
      <c r="Z2777" s="152">
        <v>98143.41</v>
      </c>
      <c r="AA2777" s="162">
        <v>1</v>
      </c>
      <c r="AB2777" s="181">
        <v>117.21</v>
      </c>
      <c r="AD2777" s="152">
        <v>115.03400000000001</v>
      </c>
      <c r="AG2777" s="2" t="s">
        <v>36</v>
      </c>
      <c r="AH2777" s="167">
        <v>2.9100000000000003E-4</v>
      </c>
      <c r="AI2777" s="167">
        <v>1.08638372111405E-4</v>
      </c>
      <c r="AJ2777" s="167">
        <v>2.13363851638078E-5</v>
      </c>
    </row>
    <row r="2778" spans="1:36">
      <c r="A2778" s="2">
        <v>811</v>
      </c>
      <c r="B2778" s="2">
        <v>9730</v>
      </c>
      <c r="C2778" s="2" t="s">
        <v>1964</v>
      </c>
      <c r="D2778" s="2" t="s">
        <v>1965</v>
      </c>
      <c r="E2778" s="4" t="s">
        <v>347</v>
      </c>
      <c r="F2778" s="2" t="s">
        <v>3034</v>
      </c>
      <c r="G2778" s="2" t="s">
        <v>3035</v>
      </c>
      <c r="H2778" s="2" t="s">
        <v>350</v>
      </c>
      <c r="I2778" s="2" t="s">
        <v>942</v>
      </c>
      <c r="J2778" s="2" t="s">
        <v>30</v>
      </c>
      <c r="K2778" s="2" t="s">
        <v>30</v>
      </c>
      <c r="L2778" s="2" t="s">
        <v>519</v>
      </c>
      <c r="M2778" s="2" t="s">
        <v>59</v>
      </c>
      <c r="N2778" s="2" t="s">
        <v>650</v>
      </c>
      <c r="O2778" s="2" t="s">
        <v>304</v>
      </c>
      <c r="P2778" s="2" t="s">
        <v>2893</v>
      </c>
      <c r="Q2778" s="2" t="s">
        <v>343</v>
      </c>
      <c r="R2778" s="2" t="s">
        <v>369</v>
      </c>
      <c r="S2778" s="2" t="s">
        <v>34</v>
      </c>
      <c r="T2778" s="152">
        <v>4.7249999999999996</v>
      </c>
      <c r="U2778" s="2" t="s">
        <v>3036</v>
      </c>
      <c r="V2778" s="165">
        <v>2.5999999999999999E-2</v>
      </c>
      <c r="W2778" s="167">
        <v>2.8320000000000001E-2</v>
      </c>
      <c r="X2778" s="4" t="s">
        <v>602</v>
      </c>
      <c r="Y2778" s="4" t="s">
        <v>304</v>
      </c>
      <c r="Z2778" s="152">
        <v>3420802</v>
      </c>
      <c r="AA2778" s="162">
        <v>1</v>
      </c>
      <c r="AB2778" s="181">
        <v>104</v>
      </c>
      <c r="AC2778" s="152">
        <v>46.716000000000001</v>
      </c>
      <c r="AD2778" s="152">
        <v>3604.35</v>
      </c>
      <c r="AG2778" s="2" t="s">
        <v>36</v>
      </c>
      <c r="AH2778" s="167">
        <v>6.3819999999999997E-3</v>
      </c>
      <c r="AI2778" s="167">
        <v>3.4039597080959298E-3</v>
      </c>
      <c r="AJ2778" s="167">
        <v>6.6853169835368498E-4</v>
      </c>
    </row>
    <row r="2779" spans="1:36">
      <c r="A2779" s="2">
        <v>811</v>
      </c>
      <c r="B2779" s="2">
        <v>9730</v>
      </c>
      <c r="C2779" s="2" t="s">
        <v>1964</v>
      </c>
      <c r="D2779" s="2" t="s">
        <v>1965</v>
      </c>
      <c r="E2779" s="4" t="s">
        <v>347</v>
      </c>
      <c r="F2779" s="2" t="s">
        <v>3037</v>
      </c>
      <c r="G2779" s="2" t="s">
        <v>3038</v>
      </c>
      <c r="H2779" s="2" t="s">
        <v>350</v>
      </c>
      <c r="I2779" s="2" t="s">
        <v>942</v>
      </c>
      <c r="J2779" s="2" t="s">
        <v>30</v>
      </c>
      <c r="K2779" s="2" t="s">
        <v>30</v>
      </c>
      <c r="L2779" s="2" t="s">
        <v>519</v>
      </c>
      <c r="M2779" s="2" t="s">
        <v>59</v>
      </c>
      <c r="N2779" s="2" t="s">
        <v>650</v>
      </c>
      <c r="O2779" s="2" t="s">
        <v>304</v>
      </c>
      <c r="P2779" s="2" t="s">
        <v>3039</v>
      </c>
      <c r="Q2779" s="2" t="s">
        <v>368</v>
      </c>
      <c r="R2779" s="2" t="s">
        <v>369</v>
      </c>
      <c r="S2779" s="2" t="s">
        <v>34</v>
      </c>
      <c r="T2779" s="152">
        <v>3.7509999999999999</v>
      </c>
      <c r="U2779" s="2" t="s">
        <v>3040</v>
      </c>
      <c r="V2779" s="165">
        <v>1.17E-2</v>
      </c>
      <c r="W2779" s="167">
        <v>2.811E-2</v>
      </c>
      <c r="X2779" s="4" t="s">
        <v>602</v>
      </c>
      <c r="Y2779" s="4" t="s">
        <v>304</v>
      </c>
      <c r="Z2779" s="152">
        <v>1248164.99</v>
      </c>
      <c r="AA2779" s="162">
        <v>1</v>
      </c>
      <c r="AB2779" s="181">
        <v>110.06</v>
      </c>
      <c r="AD2779" s="152">
        <v>1373.73</v>
      </c>
      <c r="AG2779" s="2" t="s">
        <v>36</v>
      </c>
      <c r="AH2779" s="167">
        <v>1.8129999999999999E-3</v>
      </c>
      <c r="AI2779" s="167">
        <v>1.2973553441913001E-3</v>
      </c>
      <c r="AJ2779" s="167">
        <v>2.54798307264805E-4</v>
      </c>
    </row>
    <row r="2780" spans="1:36">
      <c r="A2780" s="2">
        <v>811</v>
      </c>
      <c r="B2780" s="2">
        <v>9730</v>
      </c>
      <c r="C2780" s="2" t="s">
        <v>1964</v>
      </c>
      <c r="D2780" s="2" t="s">
        <v>1965</v>
      </c>
      <c r="E2780" s="4" t="s">
        <v>347</v>
      </c>
      <c r="F2780" s="2" t="s">
        <v>3041</v>
      </c>
      <c r="G2780" s="2" t="s">
        <v>3042</v>
      </c>
      <c r="H2780" s="2" t="s">
        <v>350</v>
      </c>
      <c r="I2780" s="2" t="s">
        <v>942</v>
      </c>
      <c r="J2780" s="2" t="s">
        <v>30</v>
      </c>
      <c r="K2780" s="2" t="s">
        <v>30</v>
      </c>
      <c r="L2780" s="2" t="s">
        <v>519</v>
      </c>
      <c r="M2780" s="2" t="s">
        <v>59</v>
      </c>
      <c r="N2780" s="2" t="s">
        <v>650</v>
      </c>
      <c r="O2780" s="2" t="s">
        <v>304</v>
      </c>
      <c r="P2780" s="2" t="s">
        <v>3039</v>
      </c>
      <c r="Q2780" s="2" t="s">
        <v>368</v>
      </c>
      <c r="R2780" s="2" t="s">
        <v>369</v>
      </c>
      <c r="S2780" s="2" t="s">
        <v>34</v>
      </c>
      <c r="T2780" s="152">
        <v>3.7639999999999998</v>
      </c>
      <c r="U2780" s="2" t="s">
        <v>3043</v>
      </c>
      <c r="V2780" s="165">
        <v>1.3299999999999999E-2</v>
      </c>
      <c r="W2780" s="167">
        <v>2.8490000000000001E-2</v>
      </c>
      <c r="X2780" s="4" t="s">
        <v>602</v>
      </c>
      <c r="Y2780" s="4" t="s">
        <v>304</v>
      </c>
      <c r="Z2780" s="152">
        <v>2375771.92</v>
      </c>
      <c r="AA2780" s="162">
        <v>1</v>
      </c>
      <c r="AB2780" s="181">
        <v>110.9</v>
      </c>
      <c r="AD2780" s="152">
        <v>2634.7310000000002</v>
      </c>
      <c r="AG2780" s="2" t="s">
        <v>36</v>
      </c>
      <c r="AH2780" s="167">
        <v>2.1120000000000002E-3</v>
      </c>
      <c r="AI2780" s="167">
        <v>2.4882483856640499E-3</v>
      </c>
      <c r="AJ2780" s="167">
        <v>4.8868760556637105E-4</v>
      </c>
    </row>
    <row r="2781" spans="1:36">
      <c r="A2781" s="2">
        <v>811</v>
      </c>
      <c r="B2781" s="2">
        <v>9730</v>
      </c>
      <c r="C2781" s="2" t="s">
        <v>1964</v>
      </c>
      <c r="D2781" s="2" t="s">
        <v>1965</v>
      </c>
      <c r="E2781" s="4" t="s">
        <v>347</v>
      </c>
      <c r="F2781" s="2" t="s">
        <v>3044</v>
      </c>
      <c r="G2781" s="2" t="s">
        <v>3045</v>
      </c>
      <c r="H2781" s="2" t="s">
        <v>350</v>
      </c>
      <c r="I2781" s="2" t="s">
        <v>1153</v>
      </c>
      <c r="J2781" s="2" t="s">
        <v>30</v>
      </c>
      <c r="K2781" s="2" t="s">
        <v>492</v>
      </c>
      <c r="L2781" s="2" t="s">
        <v>519</v>
      </c>
      <c r="M2781" s="2" t="s">
        <v>59</v>
      </c>
      <c r="N2781" s="2" t="s">
        <v>650</v>
      </c>
      <c r="O2781" s="2" t="s">
        <v>304</v>
      </c>
      <c r="P2781" s="2" t="s">
        <v>2882</v>
      </c>
      <c r="Q2781" s="2" t="s">
        <v>343</v>
      </c>
      <c r="R2781" s="2" t="s">
        <v>369</v>
      </c>
      <c r="S2781" s="2" t="s">
        <v>34</v>
      </c>
      <c r="T2781" s="152">
        <v>3.87</v>
      </c>
      <c r="U2781" s="2" t="s">
        <v>3046</v>
      </c>
      <c r="V2781" s="165">
        <v>2.0899999999999998E-2</v>
      </c>
      <c r="W2781" s="167">
        <v>4.632E-2</v>
      </c>
      <c r="X2781" s="4" t="s">
        <v>602</v>
      </c>
      <c r="Y2781" s="4" t="s">
        <v>304</v>
      </c>
      <c r="Z2781" s="152">
        <v>4358191.58</v>
      </c>
      <c r="AA2781" s="162">
        <v>1</v>
      </c>
      <c r="AB2781" s="181">
        <v>91.25</v>
      </c>
      <c r="AD2781" s="152">
        <v>3976.85</v>
      </c>
      <c r="AG2781" s="2" t="s">
        <v>36</v>
      </c>
      <c r="AH2781" s="167">
        <v>1.3688000000000001E-2</v>
      </c>
      <c r="AI2781" s="167">
        <v>3.7557496055254701E-3</v>
      </c>
      <c r="AJ2781" s="167">
        <v>7.3762261533278002E-4</v>
      </c>
    </row>
    <row r="2782" spans="1:36">
      <c r="A2782" s="2">
        <v>811</v>
      </c>
      <c r="B2782" s="2">
        <v>9730</v>
      </c>
      <c r="C2782" s="2" t="s">
        <v>1964</v>
      </c>
      <c r="D2782" s="2" t="s">
        <v>1965</v>
      </c>
      <c r="E2782" s="4" t="s">
        <v>347</v>
      </c>
      <c r="F2782" s="2" t="s">
        <v>3047</v>
      </c>
      <c r="G2782" s="2" t="s">
        <v>3048</v>
      </c>
      <c r="H2782" s="2" t="s">
        <v>350</v>
      </c>
      <c r="I2782" s="2" t="s">
        <v>942</v>
      </c>
      <c r="J2782" s="2" t="s">
        <v>30</v>
      </c>
      <c r="K2782" s="2" t="s">
        <v>30</v>
      </c>
      <c r="L2782" s="2" t="s">
        <v>519</v>
      </c>
      <c r="M2782" s="2" t="s">
        <v>59</v>
      </c>
      <c r="N2782" s="2" t="s">
        <v>650</v>
      </c>
      <c r="O2782" s="2" t="s">
        <v>304</v>
      </c>
      <c r="P2782" s="2" t="s">
        <v>2882</v>
      </c>
      <c r="Q2782" s="2" t="s">
        <v>343</v>
      </c>
      <c r="R2782" s="2" t="s">
        <v>369</v>
      </c>
      <c r="S2782" s="2" t="s">
        <v>34</v>
      </c>
      <c r="T2782" s="152">
        <v>4.93</v>
      </c>
      <c r="U2782" s="2" t="s">
        <v>3049</v>
      </c>
      <c r="V2782" s="165">
        <v>1.8700000000000001E-2</v>
      </c>
      <c r="W2782" s="167">
        <v>2.9700000000000001E-2</v>
      </c>
      <c r="X2782" s="4" t="s">
        <v>602</v>
      </c>
      <c r="Y2782" s="4" t="s">
        <v>304</v>
      </c>
      <c r="Z2782" s="152">
        <v>1969607.13</v>
      </c>
      <c r="AA2782" s="162">
        <v>1</v>
      </c>
      <c r="AB2782" s="181">
        <v>106.87</v>
      </c>
      <c r="AD2782" s="152">
        <v>2104.9189999999999</v>
      </c>
      <c r="AG2782" s="2" t="s">
        <v>36</v>
      </c>
      <c r="AH2782" s="167">
        <v>2.016E-3</v>
      </c>
      <c r="AI2782" s="167">
        <v>1.9878923251730801E-3</v>
      </c>
      <c r="AJ2782" s="167">
        <v>3.9041855552267898E-4</v>
      </c>
    </row>
    <row r="2783" spans="1:36">
      <c r="A2783" s="2">
        <v>811</v>
      </c>
      <c r="B2783" s="2">
        <v>9730</v>
      </c>
      <c r="C2783" s="2" t="s">
        <v>1964</v>
      </c>
      <c r="D2783" s="2" t="s">
        <v>1965</v>
      </c>
      <c r="E2783" s="4" t="s">
        <v>347</v>
      </c>
      <c r="F2783" s="2" t="s">
        <v>3050</v>
      </c>
      <c r="G2783" s="2" t="s">
        <v>3051</v>
      </c>
      <c r="H2783" s="2" t="s">
        <v>350</v>
      </c>
      <c r="I2783" s="2" t="s">
        <v>942</v>
      </c>
      <c r="J2783" s="2" t="s">
        <v>30</v>
      </c>
      <c r="K2783" s="2" t="s">
        <v>30</v>
      </c>
      <c r="L2783" s="2" t="s">
        <v>519</v>
      </c>
      <c r="M2783" s="2" t="s">
        <v>59</v>
      </c>
      <c r="N2783" s="2" t="s">
        <v>650</v>
      </c>
      <c r="O2783" s="2" t="s">
        <v>304</v>
      </c>
      <c r="P2783" s="2" t="s">
        <v>2882</v>
      </c>
      <c r="Q2783" s="2" t="s">
        <v>343</v>
      </c>
      <c r="R2783" s="2" t="s">
        <v>369</v>
      </c>
      <c r="S2783" s="2" t="s">
        <v>34</v>
      </c>
      <c r="T2783" s="152">
        <v>2.165</v>
      </c>
      <c r="U2783" s="2" t="s">
        <v>3052</v>
      </c>
      <c r="V2783" s="165">
        <v>3.3500000000000002E-2</v>
      </c>
      <c r="W2783" s="167">
        <v>2.8729999999999999E-2</v>
      </c>
      <c r="X2783" s="4" t="s">
        <v>602</v>
      </c>
      <c r="Y2783" s="4" t="s">
        <v>304</v>
      </c>
      <c r="Z2783" s="152">
        <v>1177707.32</v>
      </c>
      <c r="AA2783" s="162">
        <v>1</v>
      </c>
      <c r="AB2783" s="181">
        <v>119.31</v>
      </c>
      <c r="AD2783" s="152">
        <v>1405.123</v>
      </c>
      <c r="AG2783" s="2" t="s">
        <v>36</v>
      </c>
      <c r="AH2783" s="167">
        <v>1.9530000000000001E-3</v>
      </c>
      <c r="AI2783" s="167">
        <v>1.3270022522733199E-3</v>
      </c>
      <c r="AJ2783" s="167">
        <v>2.6062090785665903E-4</v>
      </c>
    </row>
    <row r="2784" spans="1:36">
      <c r="A2784" s="2">
        <v>811</v>
      </c>
      <c r="B2784" s="2">
        <v>9730</v>
      </c>
      <c r="C2784" s="2" t="s">
        <v>2252</v>
      </c>
      <c r="D2784" s="2" t="s">
        <v>2253</v>
      </c>
      <c r="E2784" s="4" t="s">
        <v>347</v>
      </c>
      <c r="F2784" s="2" t="s">
        <v>3053</v>
      </c>
      <c r="G2784" s="2" t="s">
        <v>3054</v>
      </c>
      <c r="H2784" s="2" t="s">
        <v>350</v>
      </c>
      <c r="I2784" s="2" t="s">
        <v>1153</v>
      </c>
      <c r="J2784" s="2" t="s">
        <v>30</v>
      </c>
      <c r="K2784" s="2" t="s">
        <v>30</v>
      </c>
      <c r="L2784" s="2" t="s">
        <v>519</v>
      </c>
      <c r="M2784" s="2" t="s">
        <v>59</v>
      </c>
      <c r="N2784" s="2" t="s">
        <v>626</v>
      </c>
      <c r="O2784" s="2" t="s">
        <v>304</v>
      </c>
      <c r="P2784" s="2" t="s">
        <v>2943</v>
      </c>
      <c r="Q2784" s="2" t="s">
        <v>368</v>
      </c>
      <c r="R2784" s="2" t="s">
        <v>369</v>
      </c>
      <c r="S2784" s="2" t="s">
        <v>34</v>
      </c>
      <c r="T2784" s="152">
        <v>2.7770000000000001</v>
      </c>
      <c r="U2784" s="2" t="s">
        <v>2899</v>
      </c>
      <c r="V2784" s="165">
        <v>7.2499999999999995E-2</v>
      </c>
      <c r="W2784" s="167">
        <v>5.3060000000000003E-2</v>
      </c>
      <c r="X2784" s="4" t="s">
        <v>602</v>
      </c>
      <c r="Y2784" s="4" t="s">
        <v>304</v>
      </c>
      <c r="Z2784" s="152">
        <v>1127200.01</v>
      </c>
      <c r="AA2784" s="162">
        <v>1</v>
      </c>
      <c r="AB2784" s="181">
        <v>106.83</v>
      </c>
      <c r="AD2784" s="152">
        <v>1204.1880000000001</v>
      </c>
      <c r="AG2784" s="2" t="s">
        <v>36</v>
      </c>
      <c r="AH2784" s="167">
        <v>1.761E-3</v>
      </c>
      <c r="AI2784" s="167">
        <v>1.13723875758962E-3</v>
      </c>
      <c r="AJ2784" s="167">
        <v>2.2335169133664599E-4</v>
      </c>
    </row>
    <row r="2785" spans="1:36">
      <c r="A2785" s="2">
        <v>811</v>
      </c>
      <c r="B2785" s="2">
        <v>9730</v>
      </c>
      <c r="C2785" s="2" t="s">
        <v>2402</v>
      </c>
      <c r="D2785" s="2" t="s">
        <v>2403</v>
      </c>
      <c r="E2785" s="4" t="s">
        <v>347</v>
      </c>
      <c r="F2785" s="2" t="s">
        <v>3055</v>
      </c>
      <c r="G2785" s="2" t="s">
        <v>3056</v>
      </c>
      <c r="H2785" s="2" t="s">
        <v>350</v>
      </c>
      <c r="I2785" s="2" t="s">
        <v>942</v>
      </c>
      <c r="J2785" s="2" t="s">
        <v>30</v>
      </c>
      <c r="K2785" s="2" t="s">
        <v>30</v>
      </c>
      <c r="L2785" s="2" t="s">
        <v>519</v>
      </c>
      <c r="M2785" s="2" t="s">
        <v>31</v>
      </c>
      <c r="N2785" s="2" t="s">
        <v>648</v>
      </c>
      <c r="O2785" s="2" t="s">
        <v>304</v>
      </c>
      <c r="P2785" s="20" t="s">
        <v>354</v>
      </c>
      <c r="Q2785" s="2" t="s">
        <v>354</v>
      </c>
      <c r="R2785" s="2" t="s">
        <v>354</v>
      </c>
      <c r="S2785" s="2" t="s">
        <v>34</v>
      </c>
      <c r="T2785" s="152">
        <v>3.895</v>
      </c>
      <c r="U2785" s="2" t="s">
        <v>3057</v>
      </c>
      <c r="V2785" s="165">
        <v>4.2500000000000003E-2</v>
      </c>
      <c r="W2785" s="167">
        <v>3.2739999999999998E-2</v>
      </c>
      <c r="X2785" s="4" t="s">
        <v>602</v>
      </c>
      <c r="Y2785" s="4" t="s">
        <v>304</v>
      </c>
      <c r="Z2785" s="152">
        <v>2826768</v>
      </c>
      <c r="AA2785" s="162">
        <v>1</v>
      </c>
      <c r="AB2785" s="181">
        <v>105.42</v>
      </c>
      <c r="AC2785" s="152">
        <v>88.063999999999993</v>
      </c>
      <c r="AD2785" s="152">
        <v>3068.0430000000001</v>
      </c>
      <c r="AG2785" s="2" t="s">
        <v>36</v>
      </c>
      <c r="AH2785" s="167">
        <v>9.4230000000000008E-3</v>
      </c>
      <c r="AI2785" s="167">
        <v>2.8974691398698199E-3</v>
      </c>
      <c r="AJ2785" s="167">
        <v>5.6905784178276403E-4</v>
      </c>
    </row>
    <row r="2786" spans="1:36">
      <c r="A2786" s="2">
        <v>811</v>
      </c>
      <c r="B2786" s="2">
        <v>9730</v>
      </c>
      <c r="C2786" s="2" t="s">
        <v>1976</v>
      </c>
      <c r="D2786" s="2" t="s">
        <v>1977</v>
      </c>
      <c r="E2786" s="4" t="s">
        <v>347</v>
      </c>
      <c r="F2786" s="2" t="s">
        <v>3058</v>
      </c>
      <c r="G2786" s="2" t="s">
        <v>3059</v>
      </c>
      <c r="H2786" s="2" t="s">
        <v>350</v>
      </c>
      <c r="I2786" s="2" t="s">
        <v>1153</v>
      </c>
      <c r="J2786" s="2" t="s">
        <v>30</v>
      </c>
      <c r="K2786" s="2" t="s">
        <v>30</v>
      </c>
      <c r="L2786" s="2" t="s">
        <v>519</v>
      </c>
      <c r="M2786" s="2" t="s">
        <v>59</v>
      </c>
      <c r="N2786" s="2" t="s">
        <v>650</v>
      </c>
      <c r="O2786" s="2" t="s">
        <v>304</v>
      </c>
      <c r="P2786" s="2" t="s">
        <v>2893</v>
      </c>
      <c r="Q2786" s="2" t="s">
        <v>343</v>
      </c>
      <c r="R2786" s="2" t="s">
        <v>369</v>
      </c>
      <c r="S2786" s="2" t="s">
        <v>34</v>
      </c>
      <c r="T2786" s="152">
        <v>4.8040000000000003</v>
      </c>
      <c r="U2786" s="2" t="s">
        <v>3060</v>
      </c>
      <c r="V2786" s="165">
        <v>2.5499999999999998E-2</v>
      </c>
      <c r="W2786" s="167">
        <v>4.9270000000000001E-2</v>
      </c>
      <c r="X2786" s="4" t="s">
        <v>602</v>
      </c>
      <c r="Y2786" s="4" t="s">
        <v>304</v>
      </c>
      <c r="Z2786" s="152">
        <v>9769238.5399999991</v>
      </c>
      <c r="AA2786" s="162">
        <v>1</v>
      </c>
      <c r="AB2786" s="181">
        <v>89.51</v>
      </c>
      <c r="AD2786" s="152">
        <v>8744.4449999999997</v>
      </c>
      <c r="AG2786" s="2" t="s">
        <v>36</v>
      </c>
      <c r="AH2786" s="167">
        <v>3.503E-3</v>
      </c>
      <c r="AI2786" s="167">
        <v>8.2582820421553006E-3</v>
      </c>
      <c r="AJ2786" s="167">
        <v>1.62191206493865E-3</v>
      </c>
    </row>
    <row r="2787" spans="1:36">
      <c r="A2787" s="2">
        <v>811</v>
      </c>
      <c r="B2787" s="2">
        <v>9730</v>
      </c>
      <c r="C2787" s="2" t="s">
        <v>1976</v>
      </c>
      <c r="D2787" s="2" t="s">
        <v>1977</v>
      </c>
      <c r="E2787" s="4" t="s">
        <v>347</v>
      </c>
      <c r="F2787" s="2" t="s">
        <v>3061</v>
      </c>
      <c r="G2787" s="2" t="s">
        <v>3062</v>
      </c>
      <c r="H2787" s="2" t="s">
        <v>350</v>
      </c>
      <c r="I2787" s="2" t="s">
        <v>942</v>
      </c>
      <c r="J2787" s="2" t="s">
        <v>30</v>
      </c>
      <c r="K2787" s="2" t="s">
        <v>30</v>
      </c>
      <c r="L2787" s="2" t="s">
        <v>519</v>
      </c>
      <c r="M2787" s="2" t="s">
        <v>59</v>
      </c>
      <c r="N2787" s="2" t="s">
        <v>650</v>
      </c>
      <c r="O2787" s="2" t="s">
        <v>304</v>
      </c>
      <c r="P2787" s="2" t="s">
        <v>2893</v>
      </c>
      <c r="Q2787" s="2" t="s">
        <v>343</v>
      </c>
      <c r="R2787" s="2" t="s">
        <v>369</v>
      </c>
      <c r="S2787" s="2" t="s">
        <v>34</v>
      </c>
      <c r="T2787" s="152">
        <v>3.992</v>
      </c>
      <c r="U2787" s="2" t="s">
        <v>3063</v>
      </c>
      <c r="V2787" s="165">
        <v>5.0000000000000001E-3</v>
      </c>
      <c r="W2787" s="167">
        <v>2.8850000000000001E-2</v>
      </c>
      <c r="X2787" s="4" t="s">
        <v>602</v>
      </c>
      <c r="Y2787" s="4" t="s">
        <v>304</v>
      </c>
      <c r="Z2787" s="152">
        <v>6802719.8700000001</v>
      </c>
      <c r="AA2787" s="162">
        <v>1</v>
      </c>
      <c r="AB2787" s="181">
        <v>106.2</v>
      </c>
      <c r="AD2787" s="152">
        <v>7224.4889999999996</v>
      </c>
      <c r="AG2787" s="2" t="s">
        <v>36</v>
      </c>
      <c r="AH2787" s="167">
        <v>5.091E-3</v>
      </c>
      <c r="AI2787" s="167">
        <v>6.8228299009437197E-3</v>
      </c>
      <c r="AJ2787" s="167">
        <v>1.3399917896818E-3</v>
      </c>
    </row>
    <row r="2788" spans="1:36">
      <c r="A2788" s="2">
        <v>811</v>
      </c>
      <c r="B2788" s="2">
        <v>9730</v>
      </c>
      <c r="C2788" s="2" t="s">
        <v>1976</v>
      </c>
      <c r="D2788" s="2" t="s">
        <v>1977</v>
      </c>
      <c r="E2788" s="4" t="s">
        <v>347</v>
      </c>
      <c r="F2788" s="2" t="s">
        <v>3708</v>
      </c>
      <c r="G2788" s="2" t="s">
        <v>3709</v>
      </c>
      <c r="H2788" s="2" t="s">
        <v>350</v>
      </c>
      <c r="I2788" s="2" t="s">
        <v>942</v>
      </c>
      <c r="J2788" s="2" t="s">
        <v>30</v>
      </c>
      <c r="K2788" s="2" t="s">
        <v>30</v>
      </c>
      <c r="L2788" s="2" t="s">
        <v>519</v>
      </c>
      <c r="M2788" s="2" t="s">
        <v>59</v>
      </c>
      <c r="N2788" s="2" t="s">
        <v>650</v>
      </c>
      <c r="O2788" s="2" t="s">
        <v>304</v>
      </c>
      <c r="P2788" s="2" t="s">
        <v>2893</v>
      </c>
      <c r="Q2788" s="2" t="s">
        <v>343</v>
      </c>
      <c r="R2788" s="2" t="s">
        <v>369</v>
      </c>
      <c r="S2788" s="2" t="s">
        <v>34</v>
      </c>
      <c r="T2788" s="152">
        <v>4.45</v>
      </c>
      <c r="U2788" s="2" t="s">
        <v>3268</v>
      </c>
      <c r="V2788" s="165">
        <v>5.8999999999999999E-3</v>
      </c>
      <c r="W2788" s="167">
        <v>2.8729999999999999E-2</v>
      </c>
      <c r="X2788" s="4" t="s">
        <v>602</v>
      </c>
      <c r="Y2788" s="4" t="s">
        <v>304</v>
      </c>
      <c r="Z2788" s="152">
        <v>7552321</v>
      </c>
      <c r="AA2788" s="162">
        <v>1</v>
      </c>
      <c r="AB2788" s="181">
        <v>102.74</v>
      </c>
      <c r="AD2788" s="152">
        <v>7759.2550000000001</v>
      </c>
      <c r="AG2788" s="2" t="s">
        <v>36</v>
      </c>
      <c r="AH2788" s="167">
        <v>5.3930000000000002E-3</v>
      </c>
      <c r="AI2788" s="167">
        <v>7.3278646991152404E-3</v>
      </c>
      <c r="AJ2788" s="167">
        <v>1.43917973557502E-3</v>
      </c>
    </row>
    <row r="2789" spans="1:36">
      <c r="A2789" s="2">
        <v>811</v>
      </c>
      <c r="B2789" s="2">
        <v>9730</v>
      </c>
      <c r="C2789" s="2" t="s">
        <v>1976</v>
      </c>
      <c r="D2789" s="2" t="s">
        <v>1977</v>
      </c>
      <c r="E2789" s="4" t="s">
        <v>347</v>
      </c>
      <c r="F2789" s="2" t="s">
        <v>3066</v>
      </c>
      <c r="G2789" s="2" t="s">
        <v>3067</v>
      </c>
      <c r="H2789" s="2" t="s">
        <v>350</v>
      </c>
      <c r="I2789" s="2" t="s">
        <v>942</v>
      </c>
      <c r="J2789" s="2" t="s">
        <v>30</v>
      </c>
      <c r="K2789" s="2" t="s">
        <v>30</v>
      </c>
      <c r="L2789" s="2" t="s">
        <v>519</v>
      </c>
      <c r="M2789" s="2" t="s">
        <v>59</v>
      </c>
      <c r="N2789" s="2" t="s">
        <v>650</v>
      </c>
      <c r="O2789" s="2" t="s">
        <v>304</v>
      </c>
      <c r="P2789" s="2" t="s">
        <v>2893</v>
      </c>
      <c r="Q2789" s="2" t="s">
        <v>343</v>
      </c>
      <c r="R2789" s="2" t="s">
        <v>369</v>
      </c>
      <c r="S2789" s="2" t="s">
        <v>34</v>
      </c>
      <c r="T2789" s="152">
        <v>0.73399999999999999</v>
      </c>
      <c r="U2789" s="2" t="s">
        <v>3068</v>
      </c>
      <c r="V2789" s="165">
        <v>4.7500000000000001E-2</v>
      </c>
      <c r="W2789" s="167">
        <v>2.971E-2</v>
      </c>
      <c r="X2789" s="4" t="s">
        <v>602</v>
      </c>
      <c r="Y2789" s="4" t="s">
        <v>304</v>
      </c>
      <c r="Z2789" s="152">
        <v>430111.82</v>
      </c>
      <c r="AA2789" s="162">
        <v>1</v>
      </c>
      <c r="AB2789" s="181">
        <v>145.6</v>
      </c>
      <c r="AD2789" s="152">
        <v>626.24300000000005</v>
      </c>
      <c r="AG2789" s="2" t="s">
        <v>36</v>
      </c>
      <c r="AH2789" s="167">
        <v>8.9999999999999998E-4</v>
      </c>
      <c r="AI2789" s="167">
        <v>5.9142569991298697E-4</v>
      </c>
      <c r="AJ2789" s="167">
        <v>1.16154967014581E-4</v>
      </c>
    </row>
    <row r="2790" spans="1:36">
      <c r="A2790" s="2">
        <v>811</v>
      </c>
      <c r="B2790" s="2">
        <v>9730</v>
      </c>
      <c r="C2790" s="2" t="s">
        <v>1980</v>
      </c>
      <c r="D2790" s="2" t="s">
        <v>1981</v>
      </c>
      <c r="E2790" s="4" t="s">
        <v>347</v>
      </c>
      <c r="F2790" s="2" t="s">
        <v>3069</v>
      </c>
      <c r="G2790" s="2" t="s">
        <v>3070</v>
      </c>
      <c r="H2790" s="2" t="s">
        <v>350</v>
      </c>
      <c r="I2790" s="2" t="s">
        <v>942</v>
      </c>
      <c r="J2790" s="2" t="s">
        <v>30</v>
      </c>
      <c r="K2790" s="2" t="s">
        <v>492</v>
      </c>
      <c r="L2790" s="2" t="s">
        <v>519</v>
      </c>
      <c r="M2790" s="2" t="s">
        <v>59</v>
      </c>
      <c r="N2790" s="2" t="s">
        <v>651</v>
      </c>
      <c r="O2790" s="2" t="s">
        <v>304</v>
      </c>
      <c r="P2790" s="2" t="s">
        <v>3071</v>
      </c>
      <c r="Q2790" s="2" t="s">
        <v>343</v>
      </c>
      <c r="R2790" s="2" t="s">
        <v>369</v>
      </c>
      <c r="S2790" s="2" t="s">
        <v>34</v>
      </c>
      <c r="T2790" s="152">
        <v>2.8450000000000002</v>
      </c>
      <c r="U2790" s="2" t="s">
        <v>3072</v>
      </c>
      <c r="V2790" s="165">
        <v>1.7500000000000002E-2</v>
      </c>
      <c r="W2790" s="167">
        <v>4.5749999999999999E-2</v>
      </c>
      <c r="X2790" s="4" t="s">
        <v>602</v>
      </c>
      <c r="Y2790" s="4" t="s">
        <v>304</v>
      </c>
      <c r="Z2790" s="152">
        <v>234500.87</v>
      </c>
      <c r="AA2790" s="162">
        <v>1</v>
      </c>
      <c r="AB2790" s="181">
        <v>106.7</v>
      </c>
      <c r="AD2790" s="152">
        <v>250.21199999999999</v>
      </c>
      <c r="AG2790" s="2" t="s">
        <v>36</v>
      </c>
      <c r="AH2790" s="167">
        <v>1.37E-4</v>
      </c>
      <c r="AI2790" s="167">
        <v>2.3630141246211699E-4</v>
      </c>
      <c r="AJ2790" s="167">
        <v>4.6409181701225303E-5</v>
      </c>
    </row>
    <row r="2791" spans="1:36">
      <c r="A2791" s="2">
        <v>811</v>
      </c>
      <c r="B2791" s="2">
        <v>9730</v>
      </c>
      <c r="C2791" s="2" t="s">
        <v>1980</v>
      </c>
      <c r="D2791" s="2" t="s">
        <v>1981</v>
      </c>
      <c r="E2791" s="4" t="s">
        <v>347</v>
      </c>
      <c r="F2791" s="2" t="s">
        <v>3710</v>
      </c>
      <c r="G2791" s="2" t="s">
        <v>3711</v>
      </c>
      <c r="H2791" s="2" t="s">
        <v>350</v>
      </c>
      <c r="I2791" s="2" t="s">
        <v>942</v>
      </c>
      <c r="J2791" s="2" t="s">
        <v>30</v>
      </c>
      <c r="K2791" s="2" t="s">
        <v>492</v>
      </c>
      <c r="L2791" s="2" t="s">
        <v>519</v>
      </c>
      <c r="M2791" s="2" t="s">
        <v>59</v>
      </c>
      <c r="N2791" s="2" t="s">
        <v>651</v>
      </c>
      <c r="O2791" s="2" t="s">
        <v>304</v>
      </c>
      <c r="P2791" s="2" t="s">
        <v>3071</v>
      </c>
      <c r="Q2791" s="2" t="s">
        <v>343</v>
      </c>
      <c r="R2791" s="2" t="s">
        <v>369</v>
      </c>
      <c r="S2791" s="2" t="s">
        <v>34</v>
      </c>
      <c r="T2791" s="152">
        <v>2.4929999999999999</v>
      </c>
      <c r="U2791" s="2" t="s">
        <v>2902</v>
      </c>
      <c r="V2791" s="165">
        <v>3.2800000000000003E-2</v>
      </c>
      <c r="W2791" s="167">
        <v>4.3709999999999999E-2</v>
      </c>
      <c r="X2791" s="4" t="s">
        <v>602</v>
      </c>
      <c r="Y2791" s="4" t="s">
        <v>304</v>
      </c>
      <c r="Z2791" s="152">
        <v>2275664.91</v>
      </c>
      <c r="AA2791" s="162">
        <v>1</v>
      </c>
      <c r="AB2791" s="181">
        <v>115.58</v>
      </c>
      <c r="AD2791" s="152">
        <v>2630.2139999999999</v>
      </c>
      <c r="AG2791" s="2" t="s">
        <v>36</v>
      </c>
      <c r="AH2791" s="167">
        <v>2.1220000000000002E-3</v>
      </c>
      <c r="AI2791" s="167">
        <v>2.4839819911354698E-3</v>
      </c>
      <c r="AJ2791" s="167">
        <v>4.87849693186487E-4</v>
      </c>
    </row>
    <row r="2792" spans="1:36">
      <c r="A2792" s="2">
        <v>811</v>
      </c>
      <c r="B2792" s="2">
        <v>9730</v>
      </c>
      <c r="C2792" s="2" t="s">
        <v>1980</v>
      </c>
      <c r="D2792" s="2" t="s">
        <v>1981</v>
      </c>
      <c r="E2792" s="4" t="s">
        <v>347</v>
      </c>
      <c r="F2792" s="2" t="s">
        <v>3073</v>
      </c>
      <c r="G2792" s="2" t="s">
        <v>3074</v>
      </c>
      <c r="H2792" s="2" t="s">
        <v>350</v>
      </c>
      <c r="I2792" s="2" t="s">
        <v>1154</v>
      </c>
      <c r="J2792" s="2" t="s">
        <v>30</v>
      </c>
      <c r="K2792" s="2" t="s">
        <v>492</v>
      </c>
      <c r="L2792" s="2" t="s">
        <v>519</v>
      </c>
      <c r="M2792" s="2" t="s">
        <v>59</v>
      </c>
      <c r="N2792" s="2" t="s">
        <v>651</v>
      </c>
      <c r="O2792" s="2" t="s">
        <v>304</v>
      </c>
      <c r="P2792" s="2" t="s">
        <v>3071</v>
      </c>
      <c r="Q2792" s="2" t="s">
        <v>343</v>
      </c>
      <c r="R2792" s="2" t="s">
        <v>369</v>
      </c>
      <c r="S2792" s="2" t="s">
        <v>34</v>
      </c>
      <c r="T2792" s="152">
        <v>3.7029999999999998</v>
      </c>
      <c r="U2792" s="2" t="s">
        <v>2905</v>
      </c>
      <c r="V2792" s="165">
        <v>5.5E-2</v>
      </c>
      <c r="W2792" s="167">
        <v>4.5249999999999999E-2</v>
      </c>
      <c r="X2792" s="4" t="s">
        <v>602</v>
      </c>
      <c r="Y2792" s="4" t="s">
        <v>304</v>
      </c>
      <c r="Z2792" s="152">
        <v>4702176.9000000004</v>
      </c>
      <c r="AA2792" s="162">
        <v>1</v>
      </c>
      <c r="AB2792" s="181">
        <v>103.5</v>
      </c>
      <c r="AD2792" s="152">
        <v>4866.7529999999997</v>
      </c>
      <c r="AG2792" s="2" t="s">
        <v>36</v>
      </c>
      <c r="AH2792" s="167">
        <v>9.1000000000000004E-3</v>
      </c>
      <c r="AI2792" s="167">
        <v>4.5961770863473398E-3</v>
      </c>
      <c r="AJ2792" s="167">
        <v>9.0268109406878099E-4</v>
      </c>
    </row>
    <row r="2793" spans="1:36">
      <c r="A2793" s="2">
        <v>811</v>
      </c>
      <c r="B2793" s="2">
        <v>9730</v>
      </c>
      <c r="C2793" s="2" t="s">
        <v>1980</v>
      </c>
      <c r="D2793" s="2" t="s">
        <v>1981</v>
      </c>
      <c r="E2793" s="4" t="s">
        <v>347</v>
      </c>
      <c r="F2793" s="2" t="s">
        <v>3712</v>
      </c>
      <c r="G2793" s="2" t="s">
        <v>3713</v>
      </c>
      <c r="H2793" s="2" t="s">
        <v>350</v>
      </c>
      <c r="I2793" s="2" t="s">
        <v>942</v>
      </c>
      <c r="J2793" s="2" t="s">
        <v>30</v>
      </c>
      <c r="K2793" s="2" t="s">
        <v>492</v>
      </c>
      <c r="L2793" s="2" t="s">
        <v>519</v>
      </c>
      <c r="M2793" s="2" t="s">
        <v>59</v>
      </c>
      <c r="N2793" s="2" t="s">
        <v>651</v>
      </c>
      <c r="O2793" s="2" t="s">
        <v>304</v>
      </c>
      <c r="P2793" s="2" t="s">
        <v>3071</v>
      </c>
      <c r="Q2793" s="2" t="s">
        <v>343</v>
      </c>
      <c r="R2793" s="2" t="s">
        <v>369</v>
      </c>
      <c r="S2793" s="2" t="s">
        <v>34</v>
      </c>
      <c r="T2793" s="152">
        <v>1.46</v>
      </c>
      <c r="U2793" s="2" t="s">
        <v>2929</v>
      </c>
      <c r="V2793" s="165">
        <v>0.04</v>
      </c>
      <c r="W2793" s="167">
        <v>4.2619999999999998E-2</v>
      </c>
      <c r="X2793" s="4" t="s">
        <v>602</v>
      </c>
      <c r="Y2793" s="4" t="s">
        <v>304</v>
      </c>
      <c r="Z2793" s="152">
        <v>1807054.29</v>
      </c>
      <c r="AA2793" s="162">
        <v>1</v>
      </c>
      <c r="AB2793" s="181">
        <v>116.46</v>
      </c>
      <c r="AD2793" s="152">
        <v>2104.4949999999999</v>
      </c>
      <c r="AG2793" s="2" t="s">
        <v>36</v>
      </c>
      <c r="AH2793" s="167">
        <v>1.238E-3</v>
      </c>
      <c r="AI2793" s="167">
        <v>1.98749216861105E-3</v>
      </c>
      <c r="AJ2793" s="167">
        <v>3.9033996547786098E-4</v>
      </c>
    </row>
    <row r="2794" spans="1:36">
      <c r="A2794" s="2">
        <v>811</v>
      </c>
      <c r="B2794" s="2">
        <v>9730</v>
      </c>
      <c r="C2794" s="2" t="s">
        <v>1980</v>
      </c>
      <c r="D2794" s="2" t="s">
        <v>1981</v>
      </c>
      <c r="E2794" s="4" t="s">
        <v>347</v>
      </c>
      <c r="F2794" s="2" t="s">
        <v>3075</v>
      </c>
      <c r="G2794" s="2" t="s">
        <v>3076</v>
      </c>
      <c r="H2794" s="2" t="s">
        <v>350</v>
      </c>
      <c r="I2794" s="2" t="s">
        <v>942</v>
      </c>
      <c r="J2794" s="2" t="s">
        <v>30</v>
      </c>
      <c r="K2794" s="2" t="s">
        <v>492</v>
      </c>
      <c r="L2794" s="2" t="s">
        <v>519</v>
      </c>
      <c r="M2794" s="2" t="s">
        <v>59</v>
      </c>
      <c r="N2794" s="2" t="s">
        <v>651</v>
      </c>
      <c r="O2794" s="2" t="s">
        <v>304</v>
      </c>
      <c r="P2794" s="2" t="s">
        <v>3071</v>
      </c>
      <c r="Q2794" s="2" t="s">
        <v>343</v>
      </c>
      <c r="R2794" s="2" t="s">
        <v>369</v>
      </c>
      <c r="S2794" s="2" t="s">
        <v>34</v>
      </c>
      <c r="T2794" s="152">
        <v>4.9050000000000002</v>
      </c>
      <c r="U2794" s="2" t="s">
        <v>3077</v>
      </c>
      <c r="V2794" s="165">
        <v>1.7899999999999999E-2</v>
      </c>
      <c r="W2794" s="167">
        <v>5.1740000000000001E-2</v>
      </c>
      <c r="X2794" s="4" t="s">
        <v>602</v>
      </c>
      <c r="Y2794" s="4" t="s">
        <v>304</v>
      </c>
      <c r="Z2794" s="152">
        <v>713538.64</v>
      </c>
      <c r="AA2794" s="162">
        <v>1</v>
      </c>
      <c r="AB2794" s="181">
        <v>99.49</v>
      </c>
      <c r="AD2794" s="152">
        <v>709.9</v>
      </c>
      <c r="AG2794" s="2" t="s">
        <v>36</v>
      </c>
      <c r="AH2794" s="167">
        <v>5.1400000000000003E-4</v>
      </c>
      <c r="AI2794" s="167">
        <v>6.7043143165787804E-4</v>
      </c>
      <c r="AJ2794" s="167">
        <v>1.3167155374076001E-4</v>
      </c>
    </row>
    <row r="2795" spans="1:36">
      <c r="A2795" s="2">
        <v>811</v>
      </c>
      <c r="B2795" s="2">
        <v>9730</v>
      </c>
      <c r="C2795" s="2" t="s">
        <v>1980</v>
      </c>
      <c r="D2795" s="2" t="s">
        <v>1981</v>
      </c>
      <c r="E2795" s="4" t="s">
        <v>347</v>
      </c>
      <c r="F2795" s="2" t="s">
        <v>3714</v>
      </c>
      <c r="G2795" s="2" t="s">
        <v>3715</v>
      </c>
      <c r="H2795" s="2" t="s">
        <v>350</v>
      </c>
      <c r="I2795" s="2" t="s">
        <v>942</v>
      </c>
      <c r="J2795" s="2" t="s">
        <v>30</v>
      </c>
      <c r="K2795" s="2" t="s">
        <v>30</v>
      </c>
      <c r="L2795" s="2" t="s">
        <v>519</v>
      </c>
      <c r="M2795" s="2" t="s">
        <v>31</v>
      </c>
      <c r="N2795" s="2" t="s">
        <v>651</v>
      </c>
      <c r="O2795" s="2" t="s">
        <v>304</v>
      </c>
      <c r="P2795" s="2" t="s">
        <v>3071</v>
      </c>
      <c r="Q2795" s="2" t="s">
        <v>343</v>
      </c>
      <c r="R2795" s="2" t="s">
        <v>369</v>
      </c>
      <c r="S2795" s="2" t="s">
        <v>34</v>
      </c>
      <c r="T2795" s="152">
        <v>5.2649999999999997</v>
      </c>
      <c r="U2795" s="2" t="s">
        <v>3077</v>
      </c>
      <c r="V2795" s="165">
        <v>4.1500000000000002E-2</v>
      </c>
      <c r="W2795" s="167">
        <v>4.0820000000000002E-2</v>
      </c>
      <c r="X2795" s="4" t="s">
        <v>602</v>
      </c>
      <c r="Y2795" s="4" t="s">
        <v>304</v>
      </c>
      <c r="Z2795" s="152">
        <v>1591759.96</v>
      </c>
      <c r="AA2795" s="162">
        <v>1</v>
      </c>
      <c r="AB2795" s="181">
        <v>106.43</v>
      </c>
      <c r="AD2795" s="152">
        <v>1694.11</v>
      </c>
      <c r="AG2795" s="2" t="s">
        <v>36</v>
      </c>
      <c r="AH2795" s="167">
        <v>3.2629999999999998E-3</v>
      </c>
      <c r="AI2795" s="167">
        <v>1.59992298640351E-3</v>
      </c>
      <c r="AJ2795" s="167">
        <v>3.1422205991202501E-4</v>
      </c>
    </row>
    <row r="2796" spans="1:36">
      <c r="A2796" s="2">
        <v>811</v>
      </c>
      <c r="B2796" s="2">
        <v>9730</v>
      </c>
      <c r="C2796" s="2" t="s">
        <v>1980</v>
      </c>
      <c r="D2796" s="2" t="s">
        <v>1981</v>
      </c>
      <c r="E2796" s="4" t="s">
        <v>347</v>
      </c>
      <c r="F2796" s="2" t="s">
        <v>3716</v>
      </c>
      <c r="G2796" s="2" t="s">
        <v>3717</v>
      </c>
      <c r="H2796" s="2" t="s">
        <v>350</v>
      </c>
      <c r="I2796" s="2" t="s">
        <v>942</v>
      </c>
      <c r="J2796" s="2" t="s">
        <v>30</v>
      </c>
      <c r="K2796" s="2" t="s">
        <v>30</v>
      </c>
      <c r="L2796" s="2" t="s">
        <v>519</v>
      </c>
      <c r="M2796" s="2" t="s">
        <v>31</v>
      </c>
      <c r="N2796" s="2" t="s">
        <v>651</v>
      </c>
      <c r="O2796" s="2" t="s">
        <v>304</v>
      </c>
      <c r="P2796" s="2" t="s">
        <v>3071</v>
      </c>
      <c r="Q2796" s="2" t="s">
        <v>343</v>
      </c>
      <c r="R2796" s="2" t="s">
        <v>369</v>
      </c>
      <c r="S2796" s="2" t="s">
        <v>34</v>
      </c>
      <c r="T2796" s="152">
        <v>3.996</v>
      </c>
      <c r="U2796" s="2" t="s">
        <v>3654</v>
      </c>
      <c r="V2796" s="165">
        <v>0.04</v>
      </c>
      <c r="W2796" s="167">
        <v>4.3830000000000001E-2</v>
      </c>
      <c r="X2796" s="4" t="s">
        <v>602</v>
      </c>
      <c r="Y2796" s="4" t="s">
        <v>304</v>
      </c>
      <c r="Z2796" s="152">
        <v>1406666.45</v>
      </c>
      <c r="AA2796" s="162">
        <v>1</v>
      </c>
      <c r="AB2796" s="181">
        <v>101.34</v>
      </c>
      <c r="AD2796" s="152">
        <v>1425.5160000000001</v>
      </c>
      <c r="AG2796" s="2" t="s">
        <v>36</v>
      </c>
      <c r="AH2796" s="167">
        <v>1.9009999999999999E-3</v>
      </c>
      <c r="AI2796" s="167">
        <v>1.3462616333839001E-3</v>
      </c>
      <c r="AJ2796" s="167">
        <v>2.6440341642527401E-4</v>
      </c>
    </row>
    <row r="2797" spans="1:36">
      <c r="A2797" s="2">
        <v>811</v>
      </c>
      <c r="B2797" s="2">
        <v>9730</v>
      </c>
      <c r="C2797" s="2" t="s">
        <v>3078</v>
      </c>
      <c r="D2797" s="2" t="s">
        <v>3079</v>
      </c>
      <c r="E2797" s="4" t="s">
        <v>347</v>
      </c>
      <c r="F2797" s="2" t="s">
        <v>3080</v>
      </c>
      <c r="G2797" s="2" t="s">
        <v>3081</v>
      </c>
      <c r="H2797" s="2" t="s">
        <v>350</v>
      </c>
      <c r="I2797" s="2" t="s">
        <v>942</v>
      </c>
      <c r="J2797" s="2" t="s">
        <v>30</v>
      </c>
      <c r="K2797" s="2" t="s">
        <v>30</v>
      </c>
      <c r="L2797" s="2" t="s">
        <v>519</v>
      </c>
      <c r="M2797" s="2" t="s">
        <v>59</v>
      </c>
      <c r="N2797" s="2" t="s">
        <v>650</v>
      </c>
      <c r="O2797" s="2" t="s">
        <v>304</v>
      </c>
      <c r="P2797" s="2" t="s">
        <v>3082</v>
      </c>
      <c r="Q2797" s="2" t="s">
        <v>368</v>
      </c>
      <c r="R2797" s="2" t="s">
        <v>369</v>
      </c>
      <c r="S2797" s="2" t="s">
        <v>34</v>
      </c>
      <c r="T2797" s="152">
        <v>0.499</v>
      </c>
      <c r="U2797" s="2" t="s">
        <v>3083</v>
      </c>
      <c r="V2797" s="165">
        <v>2.5000000000000001E-2</v>
      </c>
      <c r="W2797" s="167">
        <v>3.3689999999999998E-2</v>
      </c>
      <c r="X2797" s="4" t="s">
        <v>602</v>
      </c>
      <c r="Y2797" s="4" t="s">
        <v>304</v>
      </c>
      <c r="Z2797" s="152">
        <v>202724.98</v>
      </c>
      <c r="AA2797" s="162">
        <v>1</v>
      </c>
      <c r="AB2797" s="181">
        <v>117.96</v>
      </c>
      <c r="AD2797" s="152">
        <v>239.13399999999999</v>
      </c>
      <c r="AG2797" s="2" t="s">
        <v>36</v>
      </c>
      <c r="AH2797" s="167">
        <v>6.6500000000000001E-4</v>
      </c>
      <c r="AI2797" s="167">
        <v>2.2583927450229899E-4</v>
      </c>
      <c r="AJ2797" s="167">
        <v>4.4354436211126603E-5</v>
      </c>
    </row>
    <row r="2798" spans="1:36">
      <c r="A2798" s="2">
        <v>811</v>
      </c>
      <c r="B2798" s="2">
        <v>9730</v>
      </c>
      <c r="C2798" s="2" t="s">
        <v>1988</v>
      </c>
      <c r="D2798" s="2" t="s">
        <v>1989</v>
      </c>
      <c r="E2798" s="4" t="s">
        <v>347</v>
      </c>
      <c r="F2798" s="2" t="s">
        <v>3084</v>
      </c>
      <c r="G2798" s="2" t="s">
        <v>3085</v>
      </c>
      <c r="H2798" s="2" t="s">
        <v>350</v>
      </c>
      <c r="I2798" s="2" t="s">
        <v>942</v>
      </c>
      <c r="J2798" s="2" t="s">
        <v>30</v>
      </c>
      <c r="K2798" s="2" t="s">
        <v>30</v>
      </c>
      <c r="L2798" s="2" t="s">
        <v>519</v>
      </c>
      <c r="M2798" s="2" t="s">
        <v>59</v>
      </c>
      <c r="N2798" s="2" t="s">
        <v>637</v>
      </c>
      <c r="O2798" s="2" t="s">
        <v>304</v>
      </c>
      <c r="P2798" s="2" t="s">
        <v>2886</v>
      </c>
      <c r="Q2798" s="2" t="s">
        <v>343</v>
      </c>
      <c r="R2798" s="2" t="s">
        <v>369</v>
      </c>
      <c r="S2798" s="2" t="s">
        <v>34</v>
      </c>
      <c r="T2798" s="152">
        <v>3.4060000000000001</v>
      </c>
      <c r="U2798" s="2" t="s">
        <v>3086</v>
      </c>
      <c r="V2798" s="165">
        <v>7.4999999999999997E-3</v>
      </c>
      <c r="W2798" s="167">
        <v>3.0300000000000001E-2</v>
      </c>
      <c r="X2798" s="4" t="s">
        <v>602</v>
      </c>
      <c r="Y2798" s="4" t="s">
        <v>304</v>
      </c>
      <c r="Z2798" s="152">
        <v>656490.04</v>
      </c>
      <c r="AA2798" s="162">
        <v>1</v>
      </c>
      <c r="AB2798" s="181">
        <v>106.88</v>
      </c>
      <c r="AD2798" s="152">
        <v>701.65700000000004</v>
      </c>
      <c r="AG2798" s="2" t="s">
        <v>36</v>
      </c>
      <c r="AH2798" s="167">
        <v>1.5809999999999999E-3</v>
      </c>
      <c r="AI2798" s="167">
        <v>6.6264668020020597E-4</v>
      </c>
      <c r="AJ2798" s="167">
        <v>1.3014264224956901E-4</v>
      </c>
    </row>
    <row r="2799" spans="1:36">
      <c r="A2799" s="2">
        <v>811</v>
      </c>
      <c r="B2799" s="2">
        <v>9730</v>
      </c>
      <c r="C2799" s="2" t="s">
        <v>1988</v>
      </c>
      <c r="D2799" s="2" t="s">
        <v>1989</v>
      </c>
      <c r="E2799" s="4" t="s">
        <v>347</v>
      </c>
      <c r="F2799" s="2" t="s">
        <v>3087</v>
      </c>
      <c r="G2799" s="2" t="s">
        <v>3088</v>
      </c>
      <c r="H2799" s="2" t="s">
        <v>350</v>
      </c>
      <c r="I2799" s="2" t="s">
        <v>1154</v>
      </c>
      <c r="J2799" s="2" t="s">
        <v>30</v>
      </c>
      <c r="K2799" s="2" t="s">
        <v>30</v>
      </c>
      <c r="L2799" s="2" t="s">
        <v>519</v>
      </c>
      <c r="M2799" s="2" t="s">
        <v>31</v>
      </c>
      <c r="N2799" s="2" t="s">
        <v>637</v>
      </c>
      <c r="O2799" s="2" t="s">
        <v>304</v>
      </c>
      <c r="P2799" s="2" t="s">
        <v>2886</v>
      </c>
      <c r="Q2799" s="2" t="s">
        <v>343</v>
      </c>
      <c r="R2799" s="2" t="s">
        <v>369</v>
      </c>
      <c r="S2799" s="2" t="s">
        <v>34</v>
      </c>
      <c r="T2799" s="152">
        <v>3.7360000000000002</v>
      </c>
      <c r="U2799" s="2" t="s">
        <v>2871</v>
      </c>
      <c r="V2799" s="165">
        <v>0.04</v>
      </c>
      <c r="W2799" s="167">
        <v>1E-4</v>
      </c>
      <c r="X2799" s="4" t="s">
        <v>602</v>
      </c>
      <c r="Y2799" s="4" t="s">
        <v>304</v>
      </c>
      <c r="Z2799" s="152">
        <v>5230000</v>
      </c>
      <c r="AA2799" s="162">
        <v>1</v>
      </c>
      <c r="AB2799" s="181">
        <v>119</v>
      </c>
      <c r="AD2799" s="152">
        <v>6223.7</v>
      </c>
      <c r="AG2799" s="2" t="s">
        <v>36</v>
      </c>
      <c r="AH2799" s="167">
        <v>2.3772999999999999E-2</v>
      </c>
      <c r="AI2799" s="167">
        <v>5.8776820591659503E-3</v>
      </c>
      <c r="AJ2799" s="167">
        <v>1.15436641628029E-3</v>
      </c>
    </row>
    <row r="2800" spans="1:36">
      <c r="A2800" s="2">
        <v>811</v>
      </c>
      <c r="B2800" s="2">
        <v>9730</v>
      </c>
      <c r="C2800" s="2" t="s">
        <v>3089</v>
      </c>
      <c r="D2800" s="2" t="s">
        <v>3090</v>
      </c>
      <c r="E2800" s="4" t="s">
        <v>507</v>
      </c>
      <c r="F2800" s="2" t="s">
        <v>3091</v>
      </c>
      <c r="G2800" s="2" t="s">
        <v>3092</v>
      </c>
      <c r="H2800" s="2" t="s">
        <v>350</v>
      </c>
      <c r="I2800" s="2" t="s">
        <v>1153</v>
      </c>
      <c r="J2800" s="2" t="s">
        <v>30</v>
      </c>
      <c r="K2800" s="2" t="s">
        <v>140</v>
      </c>
      <c r="L2800" s="2" t="s">
        <v>519</v>
      </c>
      <c r="M2800" s="2" t="s">
        <v>59</v>
      </c>
      <c r="N2800" s="2" t="s">
        <v>651</v>
      </c>
      <c r="O2800" s="2" t="s">
        <v>304</v>
      </c>
      <c r="P2800" s="2" t="s">
        <v>3093</v>
      </c>
      <c r="Q2800" s="2" t="s">
        <v>343</v>
      </c>
      <c r="R2800" s="2" t="s">
        <v>369</v>
      </c>
      <c r="S2800" s="2" t="s">
        <v>34</v>
      </c>
      <c r="T2800" s="152">
        <v>1.738</v>
      </c>
      <c r="U2800" s="2" t="s">
        <v>3094</v>
      </c>
      <c r="V2800" s="165">
        <v>0.08</v>
      </c>
      <c r="W2800" s="167">
        <v>0.68837999999999999</v>
      </c>
      <c r="X2800" s="4" t="s">
        <v>602</v>
      </c>
      <c r="Y2800" s="4" t="s">
        <v>304</v>
      </c>
      <c r="Z2800" s="152">
        <v>2509156.79</v>
      </c>
      <c r="AA2800" s="162">
        <v>1</v>
      </c>
      <c r="AB2800" s="181">
        <v>42.54</v>
      </c>
      <c r="AD2800" s="152">
        <v>1067.395</v>
      </c>
      <c r="AG2800" s="2" t="s">
        <v>36</v>
      </c>
      <c r="AH2800" s="167">
        <v>2.8969999999999998E-3</v>
      </c>
      <c r="AI2800" s="167">
        <v>1.0080515120959701E-3</v>
      </c>
      <c r="AJ2800" s="167">
        <v>1.97979543590569E-4</v>
      </c>
    </row>
    <row r="2801" spans="1:36">
      <c r="A2801" s="2">
        <v>811</v>
      </c>
      <c r="B2801" s="2">
        <v>9730</v>
      </c>
      <c r="C2801" s="2" t="s">
        <v>1996</v>
      </c>
      <c r="D2801" s="2" t="s">
        <v>1997</v>
      </c>
      <c r="E2801" s="4" t="s">
        <v>347</v>
      </c>
      <c r="F2801" s="2" t="s">
        <v>3095</v>
      </c>
      <c r="G2801" s="2" t="s">
        <v>3096</v>
      </c>
      <c r="H2801" s="2" t="s">
        <v>350</v>
      </c>
      <c r="I2801" s="2" t="s">
        <v>942</v>
      </c>
      <c r="J2801" s="2" t="s">
        <v>30</v>
      </c>
      <c r="K2801" s="2" t="s">
        <v>30</v>
      </c>
      <c r="L2801" s="2" t="s">
        <v>519</v>
      </c>
      <c r="M2801" s="2" t="s">
        <v>31</v>
      </c>
      <c r="N2801" s="2" t="s">
        <v>626</v>
      </c>
      <c r="O2801" s="2" t="s">
        <v>304</v>
      </c>
      <c r="P2801" s="2" t="s">
        <v>2870</v>
      </c>
      <c r="Q2801" s="2" t="s">
        <v>368</v>
      </c>
      <c r="R2801" s="2" t="s">
        <v>369</v>
      </c>
      <c r="S2801" s="2" t="s">
        <v>34</v>
      </c>
      <c r="T2801" s="152">
        <v>3.9790000000000001</v>
      </c>
      <c r="U2801" s="2" t="s">
        <v>3097</v>
      </c>
      <c r="V2801" s="165">
        <v>6.0000000000000001E-3</v>
      </c>
      <c r="W2801" s="167">
        <v>3.0020000000000002E-2</v>
      </c>
      <c r="X2801" s="4" t="s">
        <v>602</v>
      </c>
      <c r="Y2801" s="4" t="s">
        <v>304</v>
      </c>
      <c r="Z2801" s="152">
        <v>3336000</v>
      </c>
      <c r="AA2801" s="162">
        <v>1</v>
      </c>
      <c r="AB2801" s="181">
        <v>105.61</v>
      </c>
      <c r="AD2801" s="152">
        <v>3523.15</v>
      </c>
      <c r="AG2801" s="2" t="s">
        <v>36</v>
      </c>
      <c r="AH2801" s="167">
        <v>8.2769999999999996E-3</v>
      </c>
      <c r="AI2801" s="167">
        <v>3.32727367894945E-3</v>
      </c>
      <c r="AJ2801" s="167">
        <v>6.5347069713696596E-4</v>
      </c>
    </row>
    <row r="2802" spans="1:36">
      <c r="A2802" s="2">
        <v>811</v>
      </c>
      <c r="B2802" s="2">
        <v>9730</v>
      </c>
      <c r="C2802" s="2" t="s">
        <v>2000</v>
      </c>
      <c r="D2802" s="2" t="s">
        <v>2001</v>
      </c>
      <c r="E2802" s="4" t="s">
        <v>347</v>
      </c>
      <c r="F2802" s="2" t="s">
        <v>3718</v>
      </c>
      <c r="G2802" s="2" t="s">
        <v>3719</v>
      </c>
      <c r="H2802" s="2" t="s">
        <v>350</v>
      </c>
      <c r="I2802" s="2" t="s">
        <v>942</v>
      </c>
      <c r="J2802" s="2" t="s">
        <v>30</v>
      </c>
      <c r="K2802" s="2" t="s">
        <v>30</v>
      </c>
      <c r="L2802" s="2" t="s">
        <v>519</v>
      </c>
      <c r="M2802" s="2" t="s">
        <v>31</v>
      </c>
      <c r="N2802" s="2" t="s">
        <v>627</v>
      </c>
      <c r="O2802" s="2" t="s">
        <v>304</v>
      </c>
      <c r="P2802" s="20" t="s">
        <v>354</v>
      </c>
      <c r="Q2802" s="2" t="s">
        <v>354</v>
      </c>
      <c r="R2802" s="2" t="s">
        <v>354</v>
      </c>
      <c r="S2802" s="2" t="s">
        <v>34</v>
      </c>
      <c r="T2802" s="152">
        <v>3.8370000000000002</v>
      </c>
      <c r="U2802" s="2" t="s">
        <v>3298</v>
      </c>
      <c r="V2802" s="165">
        <v>4.7E-2</v>
      </c>
      <c r="W2802" s="167">
        <v>3.8429999999999999E-2</v>
      </c>
      <c r="X2802" s="4" t="s">
        <v>602</v>
      </c>
      <c r="Y2802" s="4" t="s">
        <v>304</v>
      </c>
      <c r="Z2802" s="152">
        <v>98389.38</v>
      </c>
      <c r="AA2802" s="162">
        <v>1</v>
      </c>
      <c r="AB2802" s="181">
        <v>110.43</v>
      </c>
      <c r="AD2802" s="152">
        <v>108.651</v>
      </c>
      <c r="AG2802" s="2" t="s">
        <v>36</v>
      </c>
      <c r="AH2802" s="167">
        <v>1.7899999999999999E-4</v>
      </c>
      <c r="AI2802" s="167">
        <v>1.02610720218673E-4</v>
      </c>
      <c r="AJ2802" s="167">
        <v>2.0152564936044999E-5</v>
      </c>
    </row>
    <row r="2803" spans="1:36">
      <c r="A2803" s="2">
        <v>811</v>
      </c>
      <c r="B2803" s="2">
        <v>9730</v>
      </c>
      <c r="C2803" s="2" t="s">
        <v>3720</v>
      </c>
      <c r="D2803" s="2" t="s">
        <v>3721</v>
      </c>
      <c r="E2803" s="4" t="s">
        <v>347</v>
      </c>
      <c r="F2803" s="2" t="s">
        <v>3722</v>
      </c>
      <c r="G2803" s="2" t="s">
        <v>3723</v>
      </c>
      <c r="H2803" s="2" t="s">
        <v>350</v>
      </c>
      <c r="I2803" s="2" t="s">
        <v>1153</v>
      </c>
      <c r="J2803" s="2" t="s">
        <v>30</v>
      </c>
      <c r="K2803" s="2" t="s">
        <v>30</v>
      </c>
      <c r="L2803" s="2" t="s">
        <v>519</v>
      </c>
      <c r="M2803" s="2" t="s">
        <v>59</v>
      </c>
      <c r="N2803" s="2" t="s">
        <v>650</v>
      </c>
      <c r="O2803" s="2" t="s">
        <v>304</v>
      </c>
      <c r="P2803" s="2" t="s">
        <v>2977</v>
      </c>
      <c r="Q2803" s="2" t="s">
        <v>343</v>
      </c>
      <c r="R2803" s="2" t="s">
        <v>369</v>
      </c>
      <c r="S2803" s="2" t="s">
        <v>34</v>
      </c>
      <c r="T2803" s="152">
        <v>1.9179999999999999</v>
      </c>
      <c r="U2803" s="2" t="s">
        <v>3151</v>
      </c>
      <c r="V2803" s="165">
        <v>2.41E-2</v>
      </c>
      <c r="W2803" s="167">
        <v>5.0590000000000003E-2</v>
      </c>
      <c r="X2803" s="4" t="s">
        <v>602</v>
      </c>
      <c r="Y2803" s="4" t="s">
        <v>304</v>
      </c>
      <c r="Z2803" s="152">
        <v>1077599.99</v>
      </c>
      <c r="AA2803" s="162">
        <v>1</v>
      </c>
      <c r="AB2803" s="181">
        <v>95.21</v>
      </c>
      <c r="AD2803" s="152">
        <v>1025.9829999999999</v>
      </c>
      <c r="AG2803" s="2" t="s">
        <v>36</v>
      </c>
      <c r="AH2803" s="167">
        <v>8.9800000000000001E-3</v>
      </c>
      <c r="AI2803" s="167">
        <v>9.6894155904695995E-4</v>
      </c>
      <c r="AJ2803" s="167">
        <v>1.9029841761478199E-4</v>
      </c>
    </row>
    <row r="2804" spans="1:36">
      <c r="A2804" s="2">
        <v>811</v>
      </c>
      <c r="B2804" s="2">
        <v>9730</v>
      </c>
      <c r="C2804" s="2" t="s">
        <v>3100</v>
      </c>
      <c r="D2804" s="2" t="s">
        <v>3101</v>
      </c>
      <c r="E2804" s="4" t="s">
        <v>347</v>
      </c>
      <c r="F2804" s="2" t="s">
        <v>3724</v>
      </c>
      <c r="G2804" s="2" t="s">
        <v>3725</v>
      </c>
      <c r="H2804" s="2" t="s">
        <v>350</v>
      </c>
      <c r="I2804" s="2" t="s">
        <v>942</v>
      </c>
      <c r="J2804" s="2" t="s">
        <v>30</v>
      </c>
      <c r="K2804" s="2" t="s">
        <v>30</v>
      </c>
      <c r="L2804" s="2" t="s">
        <v>519</v>
      </c>
      <c r="M2804" s="2" t="s">
        <v>59</v>
      </c>
      <c r="N2804" s="2" t="s">
        <v>634</v>
      </c>
      <c r="O2804" s="2" t="s">
        <v>304</v>
      </c>
      <c r="P2804" s="2" t="s">
        <v>342</v>
      </c>
      <c r="Q2804" s="2" t="s">
        <v>343</v>
      </c>
      <c r="R2804" s="2" t="s">
        <v>369</v>
      </c>
      <c r="S2804" s="2" t="s">
        <v>34</v>
      </c>
      <c r="T2804" s="152">
        <v>3.4950000000000001</v>
      </c>
      <c r="U2804" s="2" t="s">
        <v>3726</v>
      </c>
      <c r="V2804" s="165">
        <v>2E-3</v>
      </c>
      <c r="W2804" s="167">
        <v>2.6020000000000001E-2</v>
      </c>
      <c r="X2804" s="4" t="s">
        <v>602</v>
      </c>
      <c r="Y2804" s="4" t="s">
        <v>304</v>
      </c>
      <c r="Z2804" s="152">
        <v>2369676.21</v>
      </c>
      <c r="AA2804" s="162">
        <v>1</v>
      </c>
      <c r="AB2804" s="181">
        <v>105.05</v>
      </c>
      <c r="AD2804" s="152">
        <v>2489.3449999999998</v>
      </c>
      <c r="AG2804" s="2" t="s">
        <v>36</v>
      </c>
      <c r="AH2804" s="167">
        <v>6.9499999999999998E-4</v>
      </c>
      <c r="AI2804" s="167">
        <v>2.3509451957034601E-3</v>
      </c>
      <c r="AJ2804" s="167">
        <v>4.6172150060472299E-4</v>
      </c>
    </row>
    <row r="2805" spans="1:36">
      <c r="A2805" s="2">
        <v>811</v>
      </c>
      <c r="B2805" s="2">
        <v>9730</v>
      </c>
      <c r="C2805" s="2" t="s">
        <v>3100</v>
      </c>
      <c r="D2805" s="2" t="s">
        <v>3101</v>
      </c>
      <c r="E2805" s="4" t="s">
        <v>347</v>
      </c>
      <c r="F2805" s="2" t="s">
        <v>3102</v>
      </c>
      <c r="G2805" s="2" t="s">
        <v>3103</v>
      </c>
      <c r="H2805" s="2" t="s">
        <v>350</v>
      </c>
      <c r="I2805" s="2" t="s">
        <v>942</v>
      </c>
      <c r="J2805" s="2" t="s">
        <v>30</v>
      </c>
      <c r="K2805" s="2" t="s">
        <v>30</v>
      </c>
      <c r="L2805" s="2" t="s">
        <v>519</v>
      </c>
      <c r="M2805" s="2" t="s">
        <v>59</v>
      </c>
      <c r="N2805" s="2" t="s">
        <v>634</v>
      </c>
      <c r="O2805" s="2" t="s">
        <v>304</v>
      </c>
      <c r="P2805" s="2" t="s">
        <v>342</v>
      </c>
      <c r="Q2805" s="2" t="s">
        <v>343</v>
      </c>
      <c r="R2805" s="2" t="s">
        <v>369</v>
      </c>
      <c r="S2805" s="2" t="s">
        <v>34</v>
      </c>
      <c r="T2805" s="152">
        <v>4.8920000000000003</v>
      </c>
      <c r="U2805" s="2" t="s">
        <v>3104</v>
      </c>
      <c r="V2805" s="165">
        <v>2.47E-2</v>
      </c>
      <c r="W2805" s="167">
        <v>2.63E-2</v>
      </c>
      <c r="X2805" s="4" t="s">
        <v>602</v>
      </c>
      <c r="Y2805" s="4" t="s">
        <v>304</v>
      </c>
      <c r="Z2805" s="152">
        <v>14148136.73</v>
      </c>
      <c r="AA2805" s="162">
        <v>1</v>
      </c>
      <c r="AB2805" s="181">
        <v>103.16</v>
      </c>
      <c r="AD2805" s="152">
        <v>14595.218000000001</v>
      </c>
      <c r="AG2805" s="2" t="s">
        <v>36</v>
      </c>
      <c r="AH2805" s="167">
        <v>5.4380000000000001E-3</v>
      </c>
      <c r="AI2805" s="167">
        <v>1.3783770122353199E-2</v>
      </c>
      <c r="AJ2805" s="167">
        <v>2.70710820333655E-3</v>
      </c>
    </row>
    <row r="2806" spans="1:36">
      <c r="A2806" s="2">
        <v>811</v>
      </c>
      <c r="B2806" s="2">
        <v>9730</v>
      </c>
      <c r="C2806" s="2" t="s">
        <v>3100</v>
      </c>
      <c r="D2806" s="2" t="s">
        <v>3101</v>
      </c>
      <c r="E2806" s="4" t="s">
        <v>347</v>
      </c>
      <c r="F2806" s="2" t="s">
        <v>3727</v>
      </c>
      <c r="G2806" s="2" t="s">
        <v>3728</v>
      </c>
      <c r="H2806" s="2" t="s">
        <v>350</v>
      </c>
      <c r="I2806" s="2" t="s">
        <v>942</v>
      </c>
      <c r="J2806" s="2" t="s">
        <v>30</v>
      </c>
      <c r="K2806" s="2" t="s">
        <v>30</v>
      </c>
      <c r="L2806" s="2" t="s">
        <v>519</v>
      </c>
      <c r="M2806" s="2" t="s">
        <v>31</v>
      </c>
      <c r="N2806" s="2" t="s">
        <v>634</v>
      </c>
      <c r="O2806" s="2" t="s">
        <v>304</v>
      </c>
      <c r="P2806" s="2" t="s">
        <v>342</v>
      </c>
      <c r="Q2806" s="2" t="s">
        <v>343</v>
      </c>
      <c r="R2806" s="2" t="s">
        <v>369</v>
      </c>
      <c r="S2806" s="2" t="s">
        <v>34</v>
      </c>
      <c r="T2806" s="152">
        <v>4.8159999999999998</v>
      </c>
      <c r="U2806" s="2" t="s">
        <v>3104</v>
      </c>
      <c r="V2806" s="165">
        <v>2.4E-2</v>
      </c>
      <c r="W2806" s="167">
        <v>2.605E-2</v>
      </c>
      <c r="X2806" s="4" t="s">
        <v>602</v>
      </c>
      <c r="Y2806" s="4" t="s">
        <v>304</v>
      </c>
      <c r="Z2806" s="152">
        <v>10025000</v>
      </c>
      <c r="AA2806" s="162">
        <v>1</v>
      </c>
      <c r="AB2806" s="181">
        <v>101.7</v>
      </c>
      <c r="AD2806" s="152">
        <v>10195.424999999999</v>
      </c>
      <c r="AG2806" s="2" t="s">
        <v>36</v>
      </c>
      <c r="AH2806" s="167">
        <v>4.5519999999999996E-3</v>
      </c>
      <c r="AI2806" s="167">
        <v>9.6285917714658501E-3</v>
      </c>
      <c r="AJ2806" s="167">
        <v>1.89103848509801E-3</v>
      </c>
    </row>
    <row r="2807" spans="1:36">
      <c r="A2807" s="2">
        <v>811</v>
      </c>
      <c r="B2807" s="2">
        <v>9730</v>
      </c>
      <c r="C2807" s="2" t="s">
        <v>3100</v>
      </c>
      <c r="D2807" s="2" t="s">
        <v>3101</v>
      </c>
      <c r="E2807" s="4" t="s">
        <v>347</v>
      </c>
      <c r="F2807" s="2" t="s">
        <v>3105</v>
      </c>
      <c r="G2807" s="2" t="s">
        <v>3106</v>
      </c>
      <c r="H2807" s="2" t="s">
        <v>350</v>
      </c>
      <c r="I2807" s="2" t="s">
        <v>1153</v>
      </c>
      <c r="J2807" s="2" t="s">
        <v>30</v>
      </c>
      <c r="K2807" s="2" t="s">
        <v>30</v>
      </c>
      <c r="L2807" s="2" t="s">
        <v>519</v>
      </c>
      <c r="M2807" s="2" t="s">
        <v>59</v>
      </c>
      <c r="N2807" s="2" t="s">
        <v>634</v>
      </c>
      <c r="O2807" s="2" t="s">
        <v>304</v>
      </c>
      <c r="P2807" s="2" t="s">
        <v>342</v>
      </c>
      <c r="Q2807" s="2" t="s">
        <v>343</v>
      </c>
      <c r="R2807" s="2" t="s">
        <v>369</v>
      </c>
      <c r="S2807" s="2" t="s">
        <v>34</v>
      </c>
      <c r="T2807" s="152">
        <v>2.7370000000000001</v>
      </c>
      <c r="U2807" s="2" t="s">
        <v>3107</v>
      </c>
      <c r="V2807" s="165">
        <v>2.6800000000000001E-2</v>
      </c>
      <c r="W2807" s="167">
        <v>4.3189999999999999E-2</v>
      </c>
      <c r="X2807" s="4" t="s">
        <v>602</v>
      </c>
      <c r="Y2807" s="4" t="s">
        <v>304</v>
      </c>
      <c r="Z2807" s="152">
        <v>6105709.8499999996</v>
      </c>
      <c r="AA2807" s="162">
        <v>1</v>
      </c>
      <c r="AB2807" s="181">
        <v>97.18</v>
      </c>
      <c r="AD2807" s="152">
        <v>5933.5290000000005</v>
      </c>
      <c r="AG2807" s="2" t="s">
        <v>36</v>
      </c>
      <c r="AH2807" s="167">
        <v>3.1189999999999998E-3</v>
      </c>
      <c r="AI2807" s="167">
        <v>5.6036434861484602E-3</v>
      </c>
      <c r="AJ2807" s="167">
        <v>1.1005457226339801E-3</v>
      </c>
    </row>
    <row r="2808" spans="1:36">
      <c r="A2808" s="2">
        <v>811</v>
      </c>
      <c r="B2808" s="2">
        <v>9730</v>
      </c>
      <c r="C2808" s="2" t="s">
        <v>3108</v>
      </c>
      <c r="D2808" s="2" t="s">
        <v>3109</v>
      </c>
      <c r="E2808" s="4" t="s">
        <v>347</v>
      </c>
      <c r="F2808" s="2" t="s">
        <v>3110</v>
      </c>
      <c r="G2808" s="2" t="s">
        <v>3111</v>
      </c>
      <c r="H2808" s="2" t="s">
        <v>350</v>
      </c>
      <c r="I2808" s="2" t="s">
        <v>1153</v>
      </c>
      <c r="J2808" s="2" t="s">
        <v>30</v>
      </c>
      <c r="K2808" s="2" t="s">
        <v>30</v>
      </c>
      <c r="L2808" s="2" t="s">
        <v>519</v>
      </c>
      <c r="M2808" s="2" t="s">
        <v>59</v>
      </c>
      <c r="N2808" s="2" t="s">
        <v>637</v>
      </c>
      <c r="O2808" s="2" t="s">
        <v>304</v>
      </c>
      <c r="P2808" s="2" t="s">
        <v>3112</v>
      </c>
      <c r="Q2808" s="2" t="s">
        <v>343</v>
      </c>
      <c r="R2808" s="2" t="s">
        <v>369</v>
      </c>
      <c r="S2808" s="2" t="s">
        <v>34</v>
      </c>
      <c r="T2808" s="152">
        <v>0.97599999999999998</v>
      </c>
      <c r="U2808" s="2" t="s">
        <v>3113</v>
      </c>
      <c r="V2808" s="165">
        <v>5.8000000000000003E-2</v>
      </c>
      <c r="W2808" s="167">
        <v>5.9490000000000001E-2</v>
      </c>
      <c r="X2808" s="4" t="s">
        <v>602</v>
      </c>
      <c r="Y2808" s="4" t="s">
        <v>304</v>
      </c>
      <c r="Z2808" s="152">
        <v>2691727.82</v>
      </c>
      <c r="AA2808" s="162">
        <v>1</v>
      </c>
      <c r="AB2808" s="181">
        <v>99.25</v>
      </c>
      <c r="AD2808" s="152">
        <v>2671.54</v>
      </c>
      <c r="AG2808" s="2" t="s">
        <v>36</v>
      </c>
      <c r="AH2808" s="167">
        <v>4.7549999999999997E-3</v>
      </c>
      <c r="AI2808" s="167">
        <v>2.5230107353187898E-3</v>
      </c>
      <c r="AJ2808" s="167">
        <v>4.95514869883918E-4</v>
      </c>
    </row>
    <row r="2809" spans="1:36">
      <c r="A2809" s="2">
        <v>811</v>
      </c>
      <c r="B2809" s="2">
        <v>9730</v>
      </c>
      <c r="C2809" s="2" t="s">
        <v>3114</v>
      </c>
      <c r="D2809" s="2" t="s">
        <v>3115</v>
      </c>
      <c r="E2809" s="4" t="s">
        <v>347</v>
      </c>
      <c r="F2809" s="2" t="s">
        <v>3116</v>
      </c>
      <c r="G2809" s="2" t="s">
        <v>3117</v>
      </c>
      <c r="H2809" s="2" t="s">
        <v>350</v>
      </c>
      <c r="I2809" s="2" t="s">
        <v>942</v>
      </c>
      <c r="J2809" s="2" t="s">
        <v>30</v>
      </c>
      <c r="K2809" s="2" t="s">
        <v>30</v>
      </c>
      <c r="L2809" s="2" t="s">
        <v>519</v>
      </c>
      <c r="M2809" s="2" t="s">
        <v>59</v>
      </c>
      <c r="N2809" s="2" t="s">
        <v>626</v>
      </c>
      <c r="O2809" s="2" t="s">
        <v>304</v>
      </c>
      <c r="P2809" s="2" t="s">
        <v>2943</v>
      </c>
      <c r="Q2809" s="2" t="s">
        <v>368</v>
      </c>
      <c r="R2809" s="2" t="s">
        <v>369</v>
      </c>
      <c r="S2809" s="2" t="s">
        <v>34</v>
      </c>
      <c r="T2809" s="152">
        <v>3.21</v>
      </c>
      <c r="U2809" s="2" t="s">
        <v>3077</v>
      </c>
      <c r="V2809" s="165">
        <v>1.7999999999999999E-2</v>
      </c>
      <c r="W2809" s="167">
        <v>3.0980000000000001E-2</v>
      </c>
      <c r="X2809" s="4" t="s">
        <v>602</v>
      </c>
      <c r="Y2809" s="4" t="s">
        <v>304</v>
      </c>
      <c r="Z2809" s="152">
        <v>2277799.89</v>
      </c>
      <c r="AA2809" s="162">
        <v>1</v>
      </c>
      <c r="AB2809" s="181">
        <v>112.88</v>
      </c>
      <c r="AD2809" s="152">
        <v>2571.181</v>
      </c>
      <c r="AG2809" s="2" t="s">
        <v>36</v>
      </c>
      <c r="AH2809" s="167">
        <v>2.5839999999999999E-3</v>
      </c>
      <c r="AI2809" s="167">
        <v>2.4282310504656099E-3</v>
      </c>
      <c r="AJ2809" s="167">
        <v>4.7690030651713399E-4</v>
      </c>
    </row>
    <row r="2810" spans="1:36">
      <c r="A2810" s="2">
        <v>811</v>
      </c>
      <c r="B2810" s="2">
        <v>9730</v>
      </c>
      <c r="C2810" s="2" t="s">
        <v>3114</v>
      </c>
      <c r="D2810" s="2" t="s">
        <v>3115</v>
      </c>
      <c r="E2810" s="4" t="s">
        <v>347</v>
      </c>
      <c r="F2810" s="2" t="s">
        <v>3729</v>
      </c>
      <c r="G2810" s="2" t="s">
        <v>3730</v>
      </c>
      <c r="H2810" s="2" t="s">
        <v>350</v>
      </c>
      <c r="I2810" s="2" t="s">
        <v>942</v>
      </c>
      <c r="J2810" s="2" t="s">
        <v>30</v>
      </c>
      <c r="K2810" s="2" t="s">
        <v>30</v>
      </c>
      <c r="L2810" s="2" t="s">
        <v>519</v>
      </c>
      <c r="M2810" s="2" t="s">
        <v>59</v>
      </c>
      <c r="N2810" s="2" t="s">
        <v>626</v>
      </c>
      <c r="O2810" s="2" t="s">
        <v>304</v>
      </c>
      <c r="P2810" s="2" t="s">
        <v>3071</v>
      </c>
      <c r="Q2810" s="2" t="s">
        <v>343</v>
      </c>
      <c r="R2810" s="2" t="s">
        <v>369</v>
      </c>
      <c r="S2810" s="2" t="s">
        <v>34</v>
      </c>
      <c r="T2810" s="152">
        <v>5.5620000000000003</v>
      </c>
      <c r="U2810" s="2" t="s">
        <v>3731</v>
      </c>
      <c r="V2810" s="165">
        <v>3.3000000000000002E-2</v>
      </c>
      <c r="W2810" s="167">
        <v>3.3020000000000001E-2</v>
      </c>
      <c r="X2810" s="4" t="s">
        <v>602</v>
      </c>
      <c r="Y2810" s="4" t="s">
        <v>304</v>
      </c>
      <c r="Z2810" s="152">
        <v>6059004.7800000003</v>
      </c>
      <c r="AA2810" s="162">
        <v>1</v>
      </c>
      <c r="AB2810" s="181">
        <v>109.3</v>
      </c>
      <c r="AD2810" s="152">
        <v>6622.4920000000002</v>
      </c>
      <c r="AG2810" s="2" t="s">
        <v>36</v>
      </c>
      <c r="AH2810" s="167">
        <v>5.1079999999999997E-3</v>
      </c>
      <c r="AI2810" s="167">
        <v>6.2543027033990601E-3</v>
      </c>
      <c r="AJ2810" s="167">
        <v>1.22833404824884E-3</v>
      </c>
    </row>
    <row r="2811" spans="1:36">
      <c r="A2811" s="2">
        <v>811</v>
      </c>
      <c r="B2811" s="2">
        <v>9730</v>
      </c>
      <c r="C2811" s="2" t="s">
        <v>3118</v>
      </c>
      <c r="D2811" s="2" t="s">
        <v>3119</v>
      </c>
      <c r="E2811" s="4" t="s">
        <v>347</v>
      </c>
      <c r="F2811" s="2" t="s">
        <v>3120</v>
      </c>
      <c r="G2811" s="2" t="s">
        <v>3121</v>
      </c>
      <c r="H2811" s="2" t="s">
        <v>350</v>
      </c>
      <c r="I2811" s="2" t="s">
        <v>942</v>
      </c>
      <c r="J2811" s="2" t="s">
        <v>30</v>
      </c>
      <c r="K2811" s="2" t="s">
        <v>30</v>
      </c>
      <c r="L2811" s="2" t="s">
        <v>519</v>
      </c>
      <c r="M2811" s="2" t="s">
        <v>59</v>
      </c>
      <c r="N2811" s="2" t="s">
        <v>650</v>
      </c>
      <c r="O2811" s="2" t="s">
        <v>304</v>
      </c>
      <c r="P2811" s="2" t="s">
        <v>2977</v>
      </c>
      <c r="Q2811" s="2" t="s">
        <v>343</v>
      </c>
      <c r="R2811" s="2" t="s">
        <v>369</v>
      </c>
      <c r="S2811" s="2" t="s">
        <v>34</v>
      </c>
      <c r="T2811" s="152">
        <v>3.7010000000000001</v>
      </c>
      <c r="U2811" s="2" t="s">
        <v>3122</v>
      </c>
      <c r="V2811" s="165">
        <v>4.3999999999999997E-2</v>
      </c>
      <c r="W2811" s="167">
        <v>2.8400000000000002E-2</v>
      </c>
      <c r="X2811" s="4" t="s">
        <v>602</v>
      </c>
      <c r="Y2811" s="4" t="s">
        <v>304</v>
      </c>
      <c r="Z2811" s="152">
        <v>1368675</v>
      </c>
      <c r="AA2811" s="162">
        <v>1</v>
      </c>
      <c r="AB2811" s="181">
        <v>113.64</v>
      </c>
      <c r="AD2811" s="152">
        <v>1555.3620000000001</v>
      </c>
      <c r="AG2811" s="2" t="s">
        <v>36</v>
      </c>
      <c r="AH2811" s="167">
        <v>3.3140000000000001E-3</v>
      </c>
      <c r="AI2811" s="167">
        <v>1.4688890707911101E-3</v>
      </c>
      <c r="AJ2811" s="167">
        <v>2.8848722940332498E-4</v>
      </c>
    </row>
    <row r="2812" spans="1:36">
      <c r="A2812" s="2">
        <v>811</v>
      </c>
      <c r="B2812" s="2">
        <v>9730</v>
      </c>
      <c r="C2812" s="2" t="s">
        <v>2008</v>
      </c>
      <c r="D2812" s="2" t="s">
        <v>2009</v>
      </c>
      <c r="E2812" s="4" t="s">
        <v>347</v>
      </c>
      <c r="F2812" s="2" t="s">
        <v>3732</v>
      </c>
      <c r="G2812" s="2" t="s">
        <v>3124</v>
      </c>
      <c r="H2812" s="2" t="s">
        <v>350</v>
      </c>
      <c r="I2812" s="2" t="s">
        <v>1153</v>
      </c>
      <c r="J2812" s="2" t="s">
        <v>30</v>
      </c>
      <c r="K2812" s="2" t="s">
        <v>30</v>
      </c>
      <c r="L2812" s="2" t="s">
        <v>521</v>
      </c>
      <c r="M2812" s="2" t="s">
        <v>31</v>
      </c>
      <c r="N2812" s="2" t="s">
        <v>640</v>
      </c>
      <c r="O2812" s="2" t="s">
        <v>304</v>
      </c>
      <c r="P2812" s="2" t="s">
        <v>3071</v>
      </c>
      <c r="Q2812" s="2" t="s">
        <v>343</v>
      </c>
      <c r="R2812" s="2" t="s">
        <v>369</v>
      </c>
      <c r="S2812" s="2" t="s">
        <v>34</v>
      </c>
      <c r="T2812" s="152">
        <v>5.4980000000000002</v>
      </c>
      <c r="U2812" s="2" t="s">
        <v>3063</v>
      </c>
      <c r="V2812" s="165">
        <v>5.6899999999999999E-2</v>
      </c>
      <c r="W2812" s="167">
        <v>6.0490000000000002E-2</v>
      </c>
      <c r="X2812" s="4" t="s">
        <v>602</v>
      </c>
      <c r="Y2812" s="4" t="s">
        <v>304</v>
      </c>
      <c r="Z2812" s="152">
        <v>5050000</v>
      </c>
      <c r="AA2812" s="162">
        <v>1</v>
      </c>
      <c r="AB2812" s="181">
        <v>100.67100000000001</v>
      </c>
      <c r="AD2812" s="152">
        <v>5083.8630000000003</v>
      </c>
      <c r="AG2812" s="2" t="s">
        <v>36</v>
      </c>
      <c r="AH2812" s="167">
        <v>0</v>
      </c>
      <c r="AI2812" s="167">
        <v>4.8012160183508699E-3</v>
      </c>
      <c r="AJ2812" s="167">
        <v>9.4295037960554005E-4</v>
      </c>
    </row>
    <row r="2813" spans="1:36">
      <c r="A2813" s="2">
        <v>811</v>
      </c>
      <c r="B2813" s="2">
        <v>9730</v>
      </c>
      <c r="C2813" s="2" t="s">
        <v>2008</v>
      </c>
      <c r="D2813" s="2" t="s">
        <v>2009</v>
      </c>
      <c r="E2813" s="4" t="s">
        <v>347</v>
      </c>
      <c r="F2813" s="2" t="s">
        <v>3733</v>
      </c>
      <c r="G2813" s="2" t="s">
        <v>3734</v>
      </c>
      <c r="H2813" s="2" t="s">
        <v>350</v>
      </c>
      <c r="I2813" s="2" t="s">
        <v>1153</v>
      </c>
      <c r="J2813" s="2" t="s">
        <v>30</v>
      </c>
      <c r="K2813" s="2" t="s">
        <v>30</v>
      </c>
      <c r="L2813" s="2" t="s">
        <v>519</v>
      </c>
      <c r="M2813" s="2" t="s">
        <v>59</v>
      </c>
      <c r="N2813" s="2" t="s">
        <v>640</v>
      </c>
      <c r="O2813" s="2" t="s">
        <v>304</v>
      </c>
      <c r="P2813" s="2" t="s">
        <v>3071</v>
      </c>
      <c r="Q2813" s="2" t="s">
        <v>343</v>
      </c>
      <c r="R2813" s="2" t="s">
        <v>369</v>
      </c>
      <c r="S2813" s="2" t="s">
        <v>34</v>
      </c>
      <c r="T2813" s="152">
        <v>2.339</v>
      </c>
      <c r="U2813" s="2" t="s">
        <v>3735</v>
      </c>
      <c r="V2813" s="165">
        <v>6.7500000000000004E-2</v>
      </c>
      <c r="W2813" s="167">
        <v>5.058E-2</v>
      </c>
      <c r="X2813" s="4" t="s">
        <v>602</v>
      </c>
      <c r="Y2813" s="4" t="s">
        <v>304</v>
      </c>
      <c r="Z2813" s="152">
        <v>921230.73</v>
      </c>
      <c r="AA2813" s="162">
        <v>1</v>
      </c>
      <c r="AB2813" s="181">
        <v>106.95</v>
      </c>
      <c r="AD2813" s="152">
        <v>985.25599999999997</v>
      </c>
      <c r="AG2813" s="2" t="s">
        <v>36</v>
      </c>
      <c r="AH2813" s="167">
        <v>8.5700000000000001E-4</v>
      </c>
      <c r="AI2813" s="167">
        <v>9.3047914854370404E-4</v>
      </c>
      <c r="AJ2813" s="167">
        <v>1.8274446785581099E-4</v>
      </c>
    </row>
    <row r="2814" spans="1:36">
      <c r="A2814" s="2">
        <v>811</v>
      </c>
      <c r="B2814" s="2">
        <v>9730</v>
      </c>
      <c r="C2814" s="2" t="s">
        <v>2008</v>
      </c>
      <c r="D2814" s="2" t="s">
        <v>2009</v>
      </c>
      <c r="E2814" s="4" t="s">
        <v>347</v>
      </c>
      <c r="F2814" s="2" t="s">
        <v>3123</v>
      </c>
      <c r="G2814" s="2" t="s">
        <v>3124</v>
      </c>
      <c r="H2814" s="2" t="s">
        <v>350</v>
      </c>
      <c r="I2814" s="2" t="s">
        <v>1153</v>
      </c>
      <c r="J2814" s="2" t="s">
        <v>30</v>
      </c>
      <c r="K2814" s="2" t="s">
        <v>30</v>
      </c>
      <c r="L2814" s="2" t="s">
        <v>519</v>
      </c>
      <c r="M2814" s="2" t="s">
        <v>31</v>
      </c>
      <c r="N2814" s="2" t="s">
        <v>640</v>
      </c>
      <c r="O2814" s="2" t="s">
        <v>304</v>
      </c>
      <c r="P2814" s="2" t="s">
        <v>3071</v>
      </c>
      <c r="Q2814" s="2" t="s">
        <v>343</v>
      </c>
      <c r="R2814" s="2" t="s">
        <v>369</v>
      </c>
      <c r="S2814" s="2" t="s">
        <v>34</v>
      </c>
      <c r="T2814" s="152">
        <v>5.5919999999999996</v>
      </c>
      <c r="U2814" s="2" t="s">
        <v>3063</v>
      </c>
      <c r="V2814" s="165">
        <v>5.6899999999999999E-2</v>
      </c>
      <c r="W2814" s="167">
        <v>5.5149999999999998E-2</v>
      </c>
      <c r="X2814" s="4" t="s">
        <v>602</v>
      </c>
      <c r="Y2814" s="4" t="s">
        <v>304</v>
      </c>
      <c r="Z2814" s="152">
        <v>6653000</v>
      </c>
      <c r="AA2814" s="162">
        <v>1</v>
      </c>
      <c r="AB2814" s="181">
        <v>101.37</v>
      </c>
      <c r="AD2814" s="152">
        <v>6744.1459999999997</v>
      </c>
      <c r="AG2814" s="2" t="s">
        <v>36</v>
      </c>
      <c r="AH2814" s="167">
        <v>4.2550000000000001E-3</v>
      </c>
      <c r="AI2814" s="167">
        <v>6.3691930100043398E-3</v>
      </c>
      <c r="AJ2814" s="167">
        <v>1.2508983023487099E-3</v>
      </c>
    </row>
    <row r="2815" spans="1:36">
      <c r="A2815" s="2">
        <v>811</v>
      </c>
      <c r="B2815" s="2">
        <v>9730</v>
      </c>
      <c r="C2815" s="2" t="s">
        <v>2008</v>
      </c>
      <c r="D2815" s="2" t="s">
        <v>2009</v>
      </c>
      <c r="E2815" s="4" t="s">
        <v>347</v>
      </c>
      <c r="F2815" s="2" t="s">
        <v>3125</v>
      </c>
      <c r="G2815" s="2" t="s">
        <v>3126</v>
      </c>
      <c r="H2815" s="2" t="s">
        <v>350</v>
      </c>
      <c r="I2815" s="2" t="s">
        <v>1153</v>
      </c>
      <c r="J2815" s="2" t="s">
        <v>30</v>
      </c>
      <c r="K2815" s="2" t="s">
        <v>30</v>
      </c>
      <c r="L2815" s="2" t="s">
        <v>519</v>
      </c>
      <c r="M2815" s="2" t="s">
        <v>59</v>
      </c>
      <c r="N2815" s="2" t="s">
        <v>640</v>
      </c>
      <c r="O2815" s="2" t="s">
        <v>304</v>
      </c>
      <c r="P2815" s="2" t="s">
        <v>3071</v>
      </c>
      <c r="Q2815" s="2" t="s">
        <v>343</v>
      </c>
      <c r="R2815" s="2" t="s">
        <v>369</v>
      </c>
      <c r="S2815" s="2" t="s">
        <v>34</v>
      </c>
      <c r="T2815" s="152">
        <v>3.3580000000000001</v>
      </c>
      <c r="U2815" s="2" t="s">
        <v>3127</v>
      </c>
      <c r="V2815" s="165">
        <v>6.5199999999999994E-2</v>
      </c>
      <c r="W2815" s="167">
        <v>5.144E-2</v>
      </c>
      <c r="X2815" s="4" t="s">
        <v>602</v>
      </c>
      <c r="Y2815" s="4" t="s">
        <v>304</v>
      </c>
      <c r="Z2815" s="152">
        <v>2597229.36</v>
      </c>
      <c r="AA2815" s="162">
        <v>1</v>
      </c>
      <c r="AB2815" s="181">
        <v>105.89</v>
      </c>
      <c r="AD2815" s="152">
        <v>2750.2060000000001</v>
      </c>
      <c r="AG2815" s="2" t="s">
        <v>36</v>
      </c>
      <c r="AH2815" s="167">
        <v>3.2560000000000002E-3</v>
      </c>
      <c r="AI2815" s="167">
        <v>2.5973034465552E-3</v>
      </c>
      <c r="AJ2815" s="167">
        <v>5.1010582767347398E-4</v>
      </c>
    </row>
    <row r="2816" spans="1:36">
      <c r="A2816" s="2">
        <v>811</v>
      </c>
      <c r="B2816" s="2">
        <v>9730</v>
      </c>
      <c r="C2816" s="2" t="s">
        <v>2008</v>
      </c>
      <c r="D2816" s="2" t="s">
        <v>2009</v>
      </c>
      <c r="E2816" s="4" t="s">
        <v>347</v>
      </c>
      <c r="F2816" s="2" t="s">
        <v>3736</v>
      </c>
      <c r="G2816" s="2" t="s">
        <v>3737</v>
      </c>
      <c r="H2816" s="2" t="s">
        <v>350</v>
      </c>
      <c r="I2816" s="2" t="s">
        <v>1153</v>
      </c>
      <c r="J2816" s="2" t="s">
        <v>30</v>
      </c>
      <c r="K2816" s="2" t="s">
        <v>30</v>
      </c>
      <c r="L2816" s="2" t="s">
        <v>519</v>
      </c>
      <c r="M2816" s="2" t="s">
        <v>31</v>
      </c>
      <c r="N2816" s="2" t="s">
        <v>640</v>
      </c>
      <c r="O2816" s="2" t="s">
        <v>304</v>
      </c>
      <c r="P2816" s="2" t="s">
        <v>3071</v>
      </c>
      <c r="Q2816" s="2" t="s">
        <v>343</v>
      </c>
      <c r="R2816" s="2" t="s">
        <v>369</v>
      </c>
      <c r="S2816" s="2" t="s">
        <v>34</v>
      </c>
      <c r="T2816" s="152">
        <v>4.9580000000000002</v>
      </c>
      <c r="U2816" s="2" t="s">
        <v>3097</v>
      </c>
      <c r="V2816" s="165">
        <v>6.3799999999999996E-2</v>
      </c>
      <c r="W2816" s="167">
        <v>5.1869999999999999E-2</v>
      </c>
      <c r="X2816" s="4" t="s">
        <v>602</v>
      </c>
      <c r="Y2816" s="4" t="s">
        <v>304</v>
      </c>
      <c r="Z2816" s="152">
        <v>6516000</v>
      </c>
      <c r="AA2816" s="162">
        <v>1</v>
      </c>
      <c r="AB2816" s="181">
        <v>106.21</v>
      </c>
      <c r="AD2816" s="152">
        <v>6920.6440000000002</v>
      </c>
      <c r="AG2816" s="2" t="s">
        <v>36</v>
      </c>
      <c r="AH2816" s="167">
        <v>6.5160000000000001E-3</v>
      </c>
      <c r="AI2816" s="167">
        <v>6.5358778099204101E-3</v>
      </c>
      <c r="AJ2816" s="167">
        <v>1.2836349038168799E-3</v>
      </c>
    </row>
    <row r="2817" spans="1:36">
      <c r="A2817" s="2">
        <v>811</v>
      </c>
      <c r="B2817" s="2">
        <v>9730</v>
      </c>
      <c r="C2817" s="2" t="s">
        <v>2016</v>
      </c>
      <c r="D2817" s="2" t="s">
        <v>2017</v>
      </c>
      <c r="E2817" s="4" t="s">
        <v>347</v>
      </c>
      <c r="F2817" s="2" t="s">
        <v>3128</v>
      </c>
      <c r="G2817" s="2" t="s">
        <v>3129</v>
      </c>
      <c r="H2817" s="2" t="s">
        <v>350</v>
      </c>
      <c r="I2817" s="2" t="s">
        <v>1153</v>
      </c>
      <c r="J2817" s="2" t="s">
        <v>30</v>
      </c>
      <c r="K2817" s="2" t="s">
        <v>30</v>
      </c>
      <c r="L2817" s="2" t="s">
        <v>519</v>
      </c>
      <c r="M2817" s="2" t="s">
        <v>59</v>
      </c>
      <c r="N2817" s="2" t="s">
        <v>623</v>
      </c>
      <c r="O2817" s="2" t="s">
        <v>304</v>
      </c>
      <c r="P2817" s="2" t="s">
        <v>2882</v>
      </c>
      <c r="Q2817" s="2" t="s">
        <v>343</v>
      </c>
      <c r="R2817" s="2" t="s">
        <v>369</v>
      </c>
      <c r="S2817" s="2" t="s">
        <v>34</v>
      </c>
      <c r="T2817" s="152">
        <v>1.5660000000000001</v>
      </c>
      <c r="U2817" s="2" t="s">
        <v>237</v>
      </c>
      <c r="V2817" s="165">
        <v>0.05</v>
      </c>
      <c r="W2817" s="167">
        <v>4.9299999999999997E-2</v>
      </c>
      <c r="X2817" s="4" t="s">
        <v>602</v>
      </c>
      <c r="Y2817" s="4" t="s">
        <v>304</v>
      </c>
      <c r="Z2817" s="152">
        <v>268329.44</v>
      </c>
      <c r="AA2817" s="162">
        <v>1</v>
      </c>
      <c r="AB2817" s="181">
        <v>101.87</v>
      </c>
      <c r="AD2817" s="152">
        <v>273.34699999999998</v>
      </c>
      <c r="AG2817" s="2" t="s">
        <v>36</v>
      </c>
      <c r="AH2817" s="167">
        <v>1.2019999999999999E-3</v>
      </c>
      <c r="AI2817" s="167">
        <v>2.5814996488691001E-4</v>
      </c>
      <c r="AJ2817" s="167">
        <v>5.0700198961029102E-5</v>
      </c>
    </row>
    <row r="2818" spans="1:36">
      <c r="A2818" s="2">
        <v>811</v>
      </c>
      <c r="B2818" s="2">
        <v>9730</v>
      </c>
      <c r="C2818" s="2" t="s">
        <v>2016</v>
      </c>
      <c r="D2818" s="2" t="s">
        <v>2017</v>
      </c>
      <c r="E2818" s="4" t="s">
        <v>347</v>
      </c>
      <c r="F2818" s="2" t="s">
        <v>3738</v>
      </c>
      <c r="G2818" s="2" t="s">
        <v>3739</v>
      </c>
      <c r="H2818" s="2" t="s">
        <v>350</v>
      </c>
      <c r="I2818" s="2" t="s">
        <v>340</v>
      </c>
      <c r="J2818" s="2" t="s">
        <v>30</v>
      </c>
      <c r="K2818" s="2" t="s">
        <v>30</v>
      </c>
      <c r="L2818" s="2" t="s">
        <v>519</v>
      </c>
      <c r="M2818" s="2" t="s">
        <v>59</v>
      </c>
      <c r="N2818" s="2" t="s">
        <v>623</v>
      </c>
      <c r="O2818" s="2" t="s">
        <v>304</v>
      </c>
      <c r="P2818" s="2" t="s">
        <v>2882</v>
      </c>
      <c r="Q2818" s="2" t="s">
        <v>343</v>
      </c>
      <c r="R2818" s="2" t="s">
        <v>369</v>
      </c>
      <c r="S2818" s="2" t="s">
        <v>34</v>
      </c>
      <c r="T2818" s="152">
        <v>0.98099999999999998</v>
      </c>
      <c r="U2818" s="2" t="s">
        <v>3254</v>
      </c>
      <c r="V2818" s="165">
        <v>3.85E-2</v>
      </c>
      <c r="W2818" s="167">
        <v>5.2830000000000002E-2</v>
      </c>
      <c r="X2818" s="4" t="s">
        <v>602</v>
      </c>
      <c r="Y2818" s="4" t="s">
        <v>304</v>
      </c>
      <c r="Z2818" s="152">
        <v>378272.67</v>
      </c>
      <c r="AA2818" s="162">
        <v>1</v>
      </c>
      <c r="AB2818" s="181">
        <v>92.16</v>
      </c>
      <c r="AD2818" s="152">
        <v>348.61599999999999</v>
      </c>
      <c r="AG2818" s="2" t="s">
        <v>36</v>
      </c>
      <c r="AH2818" s="167">
        <v>3.444E-3</v>
      </c>
      <c r="AI2818" s="167">
        <v>3.29234145835234E-4</v>
      </c>
      <c r="AJ2818" s="167">
        <v>6.4661007046517907E-5</v>
      </c>
    </row>
    <row r="2819" spans="1:36">
      <c r="A2819" s="2">
        <v>811</v>
      </c>
      <c r="B2819" s="2">
        <v>9730</v>
      </c>
      <c r="C2819" s="2" t="s">
        <v>2024</v>
      </c>
      <c r="D2819" s="2" t="s">
        <v>2025</v>
      </c>
      <c r="E2819" s="4" t="s">
        <v>347</v>
      </c>
      <c r="F2819" s="2" t="s">
        <v>3130</v>
      </c>
      <c r="G2819" s="2" t="s">
        <v>3131</v>
      </c>
      <c r="H2819" s="2" t="s">
        <v>350</v>
      </c>
      <c r="I2819" s="2" t="s">
        <v>1153</v>
      </c>
      <c r="J2819" s="2" t="s">
        <v>30</v>
      </c>
      <c r="K2819" s="2" t="s">
        <v>30</v>
      </c>
      <c r="L2819" s="2" t="s">
        <v>519</v>
      </c>
      <c r="M2819" s="2" t="s">
        <v>59</v>
      </c>
      <c r="N2819" s="2" t="s">
        <v>633</v>
      </c>
      <c r="O2819" s="2" t="s">
        <v>304</v>
      </c>
      <c r="P2819" s="2" t="s">
        <v>3082</v>
      </c>
      <c r="Q2819" s="2" t="s">
        <v>368</v>
      </c>
      <c r="R2819" s="2" t="s">
        <v>369</v>
      </c>
      <c r="S2819" s="2" t="s">
        <v>34</v>
      </c>
      <c r="T2819" s="152">
        <v>1.6870000000000001</v>
      </c>
      <c r="U2819" s="2" t="s">
        <v>3132</v>
      </c>
      <c r="V2819" s="165">
        <v>2.58E-2</v>
      </c>
      <c r="W2819" s="167">
        <v>4.929E-2</v>
      </c>
      <c r="X2819" s="4" t="s">
        <v>602</v>
      </c>
      <c r="Y2819" s="4" t="s">
        <v>304</v>
      </c>
      <c r="Z2819" s="152">
        <v>530442.03</v>
      </c>
      <c r="AA2819" s="162">
        <v>1</v>
      </c>
      <c r="AB2819" s="181">
        <v>96.27</v>
      </c>
      <c r="AD2819" s="152">
        <v>510.65699999999998</v>
      </c>
      <c r="AG2819" s="2" t="s">
        <v>36</v>
      </c>
      <c r="AH2819" s="167">
        <v>2.2880000000000001E-3</v>
      </c>
      <c r="AI2819" s="167">
        <v>4.8226566141696298E-4</v>
      </c>
      <c r="AJ2819" s="167">
        <v>9.4716127490560595E-5</v>
      </c>
    </row>
    <row r="2820" spans="1:36">
      <c r="A2820" s="2">
        <v>811</v>
      </c>
      <c r="B2820" s="2">
        <v>9730</v>
      </c>
      <c r="C2820" s="2" t="s">
        <v>2024</v>
      </c>
      <c r="D2820" s="2" t="s">
        <v>2025</v>
      </c>
      <c r="E2820" s="4" t="s">
        <v>347</v>
      </c>
      <c r="F2820" s="2" t="s">
        <v>3133</v>
      </c>
      <c r="G2820" s="2" t="s">
        <v>3134</v>
      </c>
      <c r="H2820" s="2" t="s">
        <v>350</v>
      </c>
      <c r="I2820" s="2" t="s">
        <v>1153</v>
      </c>
      <c r="J2820" s="2" t="s">
        <v>30</v>
      </c>
      <c r="K2820" s="2" t="s">
        <v>30</v>
      </c>
      <c r="L2820" s="2" t="s">
        <v>519</v>
      </c>
      <c r="M2820" s="2" t="s">
        <v>31</v>
      </c>
      <c r="N2820" s="2" t="s">
        <v>633</v>
      </c>
      <c r="O2820" s="2" t="s">
        <v>304</v>
      </c>
      <c r="P2820" s="2" t="s">
        <v>3082</v>
      </c>
      <c r="Q2820" s="2" t="s">
        <v>368</v>
      </c>
      <c r="R2820" s="2" t="s">
        <v>369</v>
      </c>
      <c r="S2820" s="2" t="s">
        <v>34</v>
      </c>
      <c r="T2820" s="152">
        <v>4.3620000000000001</v>
      </c>
      <c r="U2820" s="2" t="s">
        <v>2952</v>
      </c>
      <c r="V2820" s="165">
        <v>6.1199999999999997E-2</v>
      </c>
      <c r="W2820" s="167">
        <v>4.8239999999999998E-2</v>
      </c>
      <c r="X2820" s="4" t="s">
        <v>602</v>
      </c>
      <c r="Y2820" s="4" t="s">
        <v>304</v>
      </c>
      <c r="Z2820" s="152">
        <v>2476000</v>
      </c>
      <c r="AA2820" s="162">
        <v>1</v>
      </c>
      <c r="AB2820" s="181">
        <v>105.9</v>
      </c>
      <c r="AD2820" s="152">
        <v>2622.0839999999998</v>
      </c>
      <c r="AG2820" s="2" t="s">
        <v>36</v>
      </c>
      <c r="AH2820" s="167">
        <v>8.7139999999999995E-3</v>
      </c>
      <c r="AI2820" s="167">
        <v>2.4763044626871602E-3</v>
      </c>
      <c r="AJ2820" s="167">
        <v>4.8634184010570597E-4</v>
      </c>
    </row>
    <row r="2821" spans="1:36">
      <c r="A2821" s="2">
        <v>811</v>
      </c>
      <c r="B2821" s="2">
        <v>9730</v>
      </c>
      <c r="C2821" s="2" t="s">
        <v>3740</v>
      </c>
      <c r="D2821" s="2" t="s">
        <v>3741</v>
      </c>
      <c r="E2821" s="4" t="s">
        <v>347</v>
      </c>
      <c r="F2821" s="2" t="s">
        <v>3742</v>
      </c>
      <c r="G2821" s="2" t="s">
        <v>3743</v>
      </c>
      <c r="H2821" s="2" t="s">
        <v>350</v>
      </c>
      <c r="I2821" s="2" t="s">
        <v>1153</v>
      </c>
      <c r="J2821" s="2" t="s">
        <v>30</v>
      </c>
      <c r="K2821" s="2" t="s">
        <v>30</v>
      </c>
      <c r="L2821" s="2" t="s">
        <v>519</v>
      </c>
      <c r="M2821" s="2" t="s">
        <v>31</v>
      </c>
      <c r="N2821" s="2" t="s">
        <v>650</v>
      </c>
      <c r="O2821" s="2" t="s">
        <v>304</v>
      </c>
      <c r="P2821" s="2" t="s">
        <v>3039</v>
      </c>
      <c r="Q2821" s="2" t="s">
        <v>368</v>
      </c>
      <c r="R2821" s="2" t="s">
        <v>369</v>
      </c>
      <c r="S2821" s="2" t="s">
        <v>34</v>
      </c>
      <c r="T2821" s="152">
        <v>2.7559999999999998</v>
      </c>
      <c r="U2821" s="2" t="s">
        <v>3151</v>
      </c>
      <c r="V2821" s="165">
        <v>5.1900000000000002E-2</v>
      </c>
      <c r="W2821" s="167">
        <v>4.7690000000000003E-2</v>
      </c>
      <c r="X2821" s="4" t="s">
        <v>602</v>
      </c>
      <c r="Y2821" s="4" t="s">
        <v>304</v>
      </c>
      <c r="Z2821" s="152">
        <v>2506000</v>
      </c>
      <c r="AA2821" s="162">
        <v>1</v>
      </c>
      <c r="AB2821" s="181">
        <v>101.8</v>
      </c>
      <c r="AD2821" s="152">
        <v>2551.1080000000002</v>
      </c>
      <c r="AG2821" s="2" t="s">
        <v>36</v>
      </c>
      <c r="AH2821" s="167">
        <v>1.2777999999999999E-2</v>
      </c>
      <c r="AI2821" s="167">
        <v>2.4092745027226099E-3</v>
      </c>
      <c r="AJ2821" s="167">
        <v>4.7317727388916197E-4</v>
      </c>
    </row>
    <row r="2822" spans="1:36">
      <c r="A2822" s="2">
        <v>811</v>
      </c>
      <c r="B2822" s="2">
        <v>9730</v>
      </c>
      <c r="C2822" s="2" t="s">
        <v>2040</v>
      </c>
      <c r="D2822" s="2" t="s">
        <v>2041</v>
      </c>
      <c r="E2822" s="4" t="s">
        <v>347</v>
      </c>
      <c r="F2822" s="2" t="s">
        <v>3135</v>
      </c>
      <c r="G2822" s="2" t="s">
        <v>3136</v>
      </c>
      <c r="H2822" s="2" t="s">
        <v>350</v>
      </c>
      <c r="I2822" s="2" t="s">
        <v>942</v>
      </c>
      <c r="J2822" s="2" t="s">
        <v>30</v>
      </c>
      <c r="K2822" s="2" t="s">
        <v>30</v>
      </c>
      <c r="L2822" s="2" t="s">
        <v>519</v>
      </c>
      <c r="M2822" s="2" t="s">
        <v>59</v>
      </c>
      <c r="N2822" s="2" t="s">
        <v>631</v>
      </c>
      <c r="O2822" s="2" t="s">
        <v>304</v>
      </c>
      <c r="P2822" s="2" t="s">
        <v>2893</v>
      </c>
      <c r="Q2822" s="2" t="s">
        <v>343</v>
      </c>
      <c r="R2822" s="2" t="s">
        <v>369</v>
      </c>
      <c r="S2822" s="2" t="s">
        <v>34</v>
      </c>
      <c r="T2822" s="152">
        <v>3.8069999999999999</v>
      </c>
      <c r="U2822" s="2" t="s">
        <v>3137</v>
      </c>
      <c r="V2822" s="165">
        <v>4.4000000000000003E-3</v>
      </c>
      <c r="W2822" s="167">
        <v>2.647E-2</v>
      </c>
      <c r="X2822" s="4" t="s">
        <v>602</v>
      </c>
      <c r="Y2822" s="4" t="s">
        <v>304</v>
      </c>
      <c r="Z2822" s="152">
        <v>8962271.5</v>
      </c>
      <c r="AA2822" s="162">
        <v>1</v>
      </c>
      <c r="AB2822" s="181">
        <v>107.59</v>
      </c>
      <c r="AD2822" s="152">
        <v>9642.5079999999998</v>
      </c>
      <c r="AG2822" s="2" t="s">
        <v>36</v>
      </c>
      <c r="AH2822" s="167">
        <v>8.7250000000000001E-3</v>
      </c>
      <c r="AI2822" s="167">
        <v>9.1064151115024892E-3</v>
      </c>
      <c r="AJ2822" s="167">
        <v>1.7884839077051901E-3</v>
      </c>
    </row>
    <row r="2823" spans="1:36">
      <c r="A2823" s="2">
        <v>811</v>
      </c>
      <c r="B2823" s="2">
        <v>9730</v>
      </c>
      <c r="C2823" s="2" t="s">
        <v>3138</v>
      </c>
      <c r="D2823" s="2" t="s">
        <v>3139</v>
      </c>
      <c r="E2823" s="4" t="s">
        <v>347</v>
      </c>
      <c r="F2823" s="2" t="s">
        <v>3744</v>
      </c>
      <c r="G2823" s="2" t="s">
        <v>3745</v>
      </c>
      <c r="H2823" s="2" t="s">
        <v>350</v>
      </c>
      <c r="I2823" s="2" t="s">
        <v>1153</v>
      </c>
      <c r="J2823" s="2" t="s">
        <v>30</v>
      </c>
      <c r="K2823" s="2" t="s">
        <v>30</v>
      </c>
      <c r="L2823" s="2" t="s">
        <v>519</v>
      </c>
      <c r="M2823" s="2" t="s">
        <v>59</v>
      </c>
      <c r="N2823" s="2" t="s">
        <v>631</v>
      </c>
      <c r="O2823" s="2" t="s">
        <v>304</v>
      </c>
      <c r="P2823" s="2" t="s">
        <v>2882</v>
      </c>
      <c r="Q2823" s="2" t="s">
        <v>343</v>
      </c>
      <c r="R2823" s="2" t="s">
        <v>369</v>
      </c>
      <c r="S2823" s="2" t="s">
        <v>34</v>
      </c>
      <c r="T2823" s="152">
        <v>5.9130000000000003</v>
      </c>
      <c r="U2823" s="2" t="s">
        <v>3259</v>
      </c>
      <c r="V2823" s="165">
        <v>3.0499999999999999E-2</v>
      </c>
      <c r="W2823" s="167">
        <v>4.6960000000000002E-2</v>
      </c>
      <c r="X2823" s="4" t="s">
        <v>602</v>
      </c>
      <c r="Y2823" s="4" t="s">
        <v>304</v>
      </c>
      <c r="Z2823" s="152">
        <v>746781</v>
      </c>
      <c r="AA2823" s="162">
        <v>1</v>
      </c>
      <c r="AB2823" s="181">
        <v>91.15</v>
      </c>
      <c r="AD2823" s="152">
        <v>680.69100000000003</v>
      </c>
      <c r="AG2823" s="2" t="s">
        <v>36</v>
      </c>
      <c r="AH2823" s="167">
        <v>1.0939999999999999E-3</v>
      </c>
      <c r="AI2823" s="167">
        <v>6.4284663175127399E-4</v>
      </c>
      <c r="AJ2823" s="167">
        <v>1.26253947566853E-4</v>
      </c>
    </row>
    <row r="2824" spans="1:36">
      <c r="A2824" s="2">
        <v>811</v>
      </c>
      <c r="B2824" s="2">
        <v>9730</v>
      </c>
      <c r="C2824" s="2" t="s">
        <v>3138</v>
      </c>
      <c r="D2824" s="2" t="s">
        <v>3139</v>
      </c>
      <c r="E2824" s="4" t="s">
        <v>347</v>
      </c>
      <c r="F2824" s="2" t="s">
        <v>3142</v>
      </c>
      <c r="G2824" s="2" t="s">
        <v>3143</v>
      </c>
      <c r="H2824" s="2" t="s">
        <v>350</v>
      </c>
      <c r="I2824" s="2" t="s">
        <v>1153</v>
      </c>
      <c r="J2824" s="2" t="s">
        <v>30</v>
      </c>
      <c r="K2824" s="2" t="s">
        <v>30</v>
      </c>
      <c r="L2824" s="2" t="s">
        <v>519</v>
      </c>
      <c r="M2824" s="2" t="s">
        <v>59</v>
      </c>
      <c r="N2824" s="2" t="s">
        <v>631</v>
      </c>
      <c r="O2824" s="2" t="s">
        <v>304</v>
      </c>
      <c r="P2824" s="2" t="s">
        <v>2882</v>
      </c>
      <c r="Q2824" s="2" t="s">
        <v>343</v>
      </c>
      <c r="R2824" s="2" t="s">
        <v>369</v>
      </c>
      <c r="S2824" s="2" t="s">
        <v>34</v>
      </c>
      <c r="T2824" s="152">
        <v>5.0869999999999997</v>
      </c>
      <c r="U2824" s="2" t="s">
        <v>3144</v>
      </c>
      <c r="V2824" s="165">
        <v>3.0499999999999999E-2</v>
      </c>
      <c r="W2824" s="167">
        <v>4.6460000000000001E-2</v>
      </c>
      <c r="X2824" s="4" t="s">
        <v>602</v>
      </c>
      <c r="Y2824" s="4" t="s">
        <v>304</v>
      </c>
      <c r="Z2824" s="152">
        <v>2000946</v>
      </c>
      <c r="AA2824" s="162">
        <v>1</v>
      </c>
      <c r="AB2824" s="181">
        <v>92.57</v>
      </c>
      <c r="AD2824" s="152">
        <v>1852.2760000000001</v>
      </c>
      <c r="AG2824" s="2" t="s">
        <v>36</v>
      </c>
      <c r="AH2824" s="167">
        <v>2.745E-3</v>
      </c>
      <c r="AI2824" s="167">
        <v>1.7492950692075101E-3</v>
      </c>
      <c r="AJ2824" s="167">
        <v>3.43558474196271E-4</v>
      </c>
    </row>
    <row r="2825" spans="1:36">
      <c r="A2825" s="2">
        <v>811</v>
      </c>
      <c r="B2825" s="2">
        <v>9730</v>
      </c>
      <c r="C2825" s="2" t="s">
        <v>3138</v>
      </c>
      <c r="D2825" s="2" t="s">
        <v>3139</v>
      </c>
      <c r="E2825" s="4" t="s">
        <v>347</v>
      </c>
      <c r="F2825" s="2" t="s">
        <v>3145</v>
      </c>
      <c r="G2825" s="2" t="s">
        <v>3146</v>
      </c>
      <c r="H2825" s="2" t="s">
        <v>350</v>
      </c>
      <c r="I2825" s="2" t="s">
        <v>1153</v>
      </c>
      <c r="J2825" s="2" t="s">
        <v>30</v>
      </c>
      <c r="K2825" s="2" t="s">
        <v>30</v>
      </c>
      <c r="L2825" s="2" t="s">
        <v>519</v>
      </c>
      <c r="M2825" s="2" t="s">
        <v>59</v>
      </c>
      <c r="N2825" s="2" t="s">
        <v>631</v>
      </c>
      <c r="O2825" s="2" t="s">
        <v>304</v>
      </c>
      <c r="P2825" s="2" t="s">
        <v>2882</v>
      </c>
      <c r="Q2825" s="2" t="s">
        <v>343</v>
      </c>
      <c r="R2825" s="2" t="s">
        <v>369</v>
      </c>
      <c r="S2825" s="2" t="s">
        <v>34</v>
      </c>
      <c r="T2825" s="152">
        <v>6.8</v>
      </c>
      <c r="U2825" s="2" t="s">
        <v>3097</v>
      </c>
      <c r="V2825" s="165">
        <v>2.63E-2</v>
      </c>
      <c r="W2825" s="167">
        <v>4.743E-2</v>
      </c>
      <c r="X2825" s="4" t="s">
        <v>602</v>
      </c>
      <c r="Y2825" s="4" t="s">
        <v>304</v>
      </c>
      <c r="Z2825" s="152">
        <v>1804000</v>
      </c>
      <c r="AA2825" s="162">
        <v>1</v>
      </c>
      <c r="AB2825" s="181">
        <v>87.1</v>
      </c>
      <c r="AD2825" s="152">
        <v>1571.2840000000001</v>
      </c>
      <c r="AG2825" s="2" t="s">
        <v>36</v>
      </c>
      <c r="AH2825" s="167">
        <v>2.601E-3</v>
      </c>
      <c r="AI2825" s="167">
        <v>1.483925603203E-3</v>
      </c>
      <c r="AJ2825" s="167">
        <v>2.9144037791644202E-4</v>
      </c>
    </row>
    <row r="2826" spans="1:36">
      <c r="A2826" s="2">
        <v>811</v>
      </c>
      <c r="B2826" s="2">
        <v>9730</v>
      </c>
      <c r="C2826" s="2" t="s">
        <v>3138</v>
      </c>
      <c r="D2826" s="2" t="s">
        <v>3139</v>
      </c>
      <c r="E2826" s="4" t="s">
        <v>347</v>
      </c>
      <c r="F2826" s="2" t="s">
        <v>3147</v>
      </c>
      <c r="G2826" s="2" t="s">
        <v>3148</v>
      </c>
      <c r="H2826" s="2" t="s">
        <v>350</v>
      </c>
      <c r="I2826" s="2" t="s">
        <v>1153</v>
      </c>
      <c r="J2826" s="2" t="s">
        <v>30</v>
      </c>
      <c r="K2826" s="2" t="s">
        <v>30</v>
      </c>
      <c r="L2826" s="2" t="s">
        <v>519</v>
      </c>
      <c r="M2826" s="2" t="s">
        <v>59</v>
      </c>
      <c r="N2826" s="2" t="s">
        <v>631</v>
      </c>
      <c r="O2826" s="2" t="s">
        <v>304</v>
      </c>
      <c r="P2826" s="2" t="s">
        <v>2882</v>
      </c>
      <c r="Q2826" s="2" t="s">
        <v>343</v>
      </c>
      <c r="R2826" s="2" t="s">
        <v>369</v>
      </c>
      <c r="S2826" s="2" t="s">
        <v>34</v>
      </c>
      <c r="T2826" s="152">
        <v>2.3940000000000001</v>
      </c>
      <c r="U2826" s="2" t="s">
        <v>3132</v>
      </c>
      <c r="V2826" s="165">
        <v>4.36E-2</v>
      </c>
      <c r="W2826" s="167">
        <v>4.4319999999999998E-2</v>
      </c>
      <c r="X2826" s="4" t="s">
        <v>602</v>
      </c>
      <c r="Y2826" s="4" t="s">
        <v>304</v>
      </c>
      <c r="Z2826" s="152">
        <v>459814</v>
      </c>
      <c r="AA2826" s="162">
        <v>1</v>
      </c>
      <c r="AB2826" s="181">
        <v>99.95</v>
      </c>
      <c r="AD2826" s="152">
        <v>459.584</v>
      </c>
      <c r="AG2826" s="2" t="s">
        <v>36</v>
      </c>
      <c r="AH2826" s="167">
        <v>1.5330000000000001E-3</v>
      </c>
      <c r="AI2826" s="167">
        <v>4.3403267800571298E-4</v>
      </c>
      <c r="AJ2826" s="167">
        <v>8.5243254401053497E-5</v>
      </c>
    </row>
    <row r="2827" spans="1:36">
      <c r="A2827" s="2">
        <v>811</v>
      </c>
      <c r="B2827" s="2">
        <v>9730</v>
      </c>
      <c r="C2827" s="2" t="s">
        <v>3138</v>
      </c>
      <c r="D2827" s="2" t="s">
        <v>3139</v>
      </c>
      <c r="E2827" s="4" t="s">
        <v>347</v>
      </c>
      <c r="F2827" s="2" t="s">
        <v>3149</v>
      </c>
      <c r="G2827" s="2" t="s">
        <v>3150</v>
      </c>
      <c r="H2827" s="2" t="s">
        <v>350</v>
      </c>
      <c r="I2827" s="2" t="s">
        <v>1153</v>
      </c>
      <c r="J2827" s="2" t="s">
        <v>30</v>
      </c>
      <c r="K2827" s="2" t="s">
        <v>30</v>
      </c>
      <c r="L2827" s="2" t="s">
        <v>519</v>
      </c>
      <c r="M2827" s="2" t="s">
        <v>59</v>
      </c>
      <c r="N2827" s="2" t="s">
        <v>631</v>
      </c>
      <c r="O2827" s="2" t="s">
        <v>304</v>
      </c>
      <c r="P2827" s="2" t="s">
        <v>2882</v>
      </c>
      <c r="Q2827" s="2" t="s">
        <v>343</v>
      </c>
      <c r="R2827" s="2" t="s">
        <v>369</v>
      </c>
      <c r="S2827" s="2" t="s">
        <v>34</v>
      </c>
      <c r="T2827" s="152">
        <v>3.302</v>
      </c>
      <c r="U2827" s="2" t="s">
        <v>3151</v>
      </c>
      <c r="V2827" s="165">
        <v>3.95E-2</v>
      </c>
      <c r="W2827" s="167">
        <v>4.3720000000000002E-2</v>
      </c>
      <c r="X2827" s="4" t="s">
        <v>602</v>
      </c>
      <c r="Y2827" s="4" t="s">
        <v>304</v>
      </c>
      <c r="Z2827" s="152">
        <v>272428</v>
      </c>
      <c r="AA2827" s="162">
        <v>1</v>
      </c>
      <c r="AB2827" s="181">
        <v>98.79</v>
      </c>
      <c r="AD2827" s="152">
        <v>269.13200000000001</v>
      </c>
      <c r="AG2827" s="2" t="s">
        <v>36</v>
      </c>
      <c r="AH2827" s="167">
        <v>1.1349999999999999E-3</v>
      </c>
      <c r="AI2827" s="167">
        <v>2.5416875837226802E-4</v>
      </c>
      <c r="AJ2827" s="167">
        <v>4.99182970053743E-5</v>
      </c>
    </row>
    <row r="2828" spans="1:36">
      <c r="A2828" s="2">
        <v>811</v>
      </c>
      <c r="B2828" s="2">
        <v>9730</v>
      </c>
      <c r="C2828" s="2" t="s">
        <v>3138</v>
      </c>
      <c r="D2828" s="2" t="s">
        <v>3139</v>
      </c>
      <c r="E2828" s="4" t="s">
        <v>347</v>
      </c>
      <c r="F2828" s="2" t="s">
        <v>3152</v>
      </c>
      <c r="G2828" s="2" t="s">
        <v>3153</v>
      </c>
      <c r="H2828" s="2" t="s">
        <v>350</v>
      </c>
      <c r="I2828" s="2" t="s">
        <v>1153</v>
      </c>
      <c r="J2828" s="2" t="s">
        <v>30</v>
      </c>
      <c r="K2828" s="2" t="s">
        <v>30</v>
      </c>
      <c r="L2828" s="2" t="s">
        <v>519</v>
      </c>
      <c r="M2828" s="2" t="s">
        <v>59</v>
      </c>
      <c r="N2828" s="2" t="s">
        <v>631</v>
      </c>
      <c r="O2828" s="2" t="s">
        <v>304</v>
      </c>
      <c r="P2828" s="2" t="s">
        <v>2882</v>
      </c>
      <c r="Q2828" s="2" t="s">
        <v>343</v>
      </c>
      <c r="R2828" s="2" t="s">
        <v>369</v>
      </c>
      <c r="S2828" s="2" t="s">
        <v>34</v>
      </c>
      <c r="T2828" s="152">
        <v>4.1639999999999997</v>
      </c>
      <c r="U2828" s="2" t="s">
        <v>2871</v>
      </c>
      <c r="V2828" s="165">
        <v>3.95E-2</v>
      </c>
      <c r="W2828" s="167">
        <v>4.478E-2</v>
      </c>
      <c r="X2828" s="4" t="s">
        <v>602</v>
      </c>
      <c r="Y2828" s="4" t="s">
        <v>304</v>
      </c>
      <c r="Z2828" s="152">
        <v>360734</v>
      </c>
      <c r="AA2828" s="162">
        <v>1</v>
      </c>
      <c r="AB2828" s="181">
        <v>98.06</v>
      </c>
      <c r="AD2828" s="152">
        <v>353.73599999999999</v>
      </c>
      <c r="AG2828" s="2" t="s">
        <v>36</v>
      </c>
      <c r="AH2828" s="167">
        <v>1.503E-3</v>
      </c>
      <c r="AI2828" s="167">
        <v>3.3406917630806498E-4</v>
      </c>
      <c r="AJ2828" s="167">
        <v>6.5610598525496204E-5</v>
      </c>
    </row>
    <row r="2829" spans="1:36">
      <c r="A2829" s="2">
        <v>811</v>
      </c>
      <c r="B2829" s="2">
        <v>9730</v>
      </c>
      <c r="C2829" s="2" t="s">
        <v>2406</v>
      </c>
      <c r="D2829" s="2" t="s">
        <v>2407</v>
      </c>
      <c r="E2829" s="4" t="s">
        <v>347</v>
      </c>
      <c r="F2829" s="2" t="s">
        <v>3749</v>
      </c>
      <c r="G2829" s="2" t="s">
        <v>3750</v>
      </c>
      <c r="H2829" s="2" t="s">
        <v>350</v>
      </c>
      <c r="I2829" s="2" t="s">
        <v>1153</v>
      </c>
      <c r="J2829" s="2" t="s">
        <v>30</v>
      </c>
      <c r="K2829" s="2" t="s">
        <v>30</v>
      </c>
      <c r="L2829" s="2" t="s">
        <v>519</v>
      </c>
      <c r="M2829" s="2" t="s">
        <v>31</v>
      </c>
      <c r="N2829" s="2" t="s">
        <v>650</v>
      </c>
      <c r="O2829" s="2" t="s">
        <v>304</v>
      </c>
      <c r="P2829" s="2" t="s">
        <v>2893</v>
      </c>
      <c r="Q2829" s="2" t="s">
        <v>343</v>
      </c>
      <c r="R2829" s="2" t="s">
        <v>369</v>
      </c>
      <c r="S2829" s="2" t="s">
        <v>34</v>
      </c>
      <c r="T2829" s="152">
        <v>6.94</v>
      </c>
      <c r="U2829" s="2" t="s">
        <v>3751</v>
      </c>
      <c r="V2829" s="165">
        <v>5.2900000000000003E-2</v>
      </c>
      <c r="W2829" s="167">
        <v>4.9590000000000002E-2</v>
      </c>
      <c r="X2829" s="4" t="s">
        <v>602</v>
      </c>
      <c r="Y2829" s="4" t="s">
        <v>304</v>
      </c>
      <c r="Z2829" s="152">
        <v>1190525</v>
      </c>
      <c r="AA2829" s="162">
        <v>1</v>
      </c>
      <c r="AB2829" s="181">
        <v>103</v>
      </c>
      <c r="AD2829" s="152">
        <v>1226.241</v>
      </c>
      <c r="AG2829" s="2" t="s">
        <v>36</v>
      </c>
      <c r="AH2829" s="167">
        <v>7.7970000000000001E-3</v>
      </c>
      <c r="AI2829" s="167">
        <v>1.15806566134184E-3</v>
      </c>
      <c r="AJ2829" s="167">
        <v>2.27442058594462E-4</v>
      </c>
    </row>
    <row r="2830" spans="1:36">
      <c r="A2830" s="2">
        <v>811</v>
      </c>
      <c r="B2830" s="2">
        <v>9730</v>
      </c>
      <c r="C2830" s="2" t="s">
        <v>2052</v>
      </c>
      <c r="D2830" s="2" t="s">
        <v>2053</v>
      </c>
      <c r="E2830" s="4" t="s">
        <v>347</v>
      </c>
      <c r="F2830" s="2" t="s">
        <v>3154</v>
      </c>
      <c r="G2830" s="2" t="s">
        <v>3155</v>
      </c>
      <c r="H2830" s="2" t="s">
        <v>350</v>
      </c>
      <c r="I2830" s="2" t="s">
        <v>1153</v>
      </c>
      <c r="J2830" s="2" t="s">
        <v>30</v>
      </c>
      <c r="K2830" s="2" t="s">
        <v>30</v>
      </c>
      <c r="L2830" s="2" t="s">
        <v>519</v>
      </c>
      <c r="M2830" s="2" t="s">
        <v>59</v>
      </c>
      <c r="N2830" s="2" t="s">
        <v>662</v>
      </c>
      <c r="O2830" s="2" t="s">
        <v>304</v>
      </c>
      <c r="P2830" s="2" t="s">
        <v>2870</v>
      </c>
      <c r="Q2830" s="2" t="s">
        <v>368</v>
      </c>
      <c r="R2830" s="2" t="s">
        <v>369</v>
      </c>
      <c r="S2830" s="2" t="s">
        <v>34</v>
      </c>
      <c r="T2830" s="152">
        <v>0.749</v>
      </c>
      <c r="U2830" s="2" t="s">
        <v>3156</v>
      </c>
      <c r="V2830" s="165">
        <v>1.4999999999999999E-2</v>
      </c>
      <c r="W2830" s="167">
        <v>4.2750000000000003E-2</v>
      </c>
      <c r="X2830" s="4" t="s">
        <v>602</v>
      </c>
      <c r="Y2830" s="4" t="s">
        <v>304</v>
      </c>
      <c r="Z2830" s="152">
        <v>135895.07999999999</v>
      </c>
      <c r="AA2830" s="162">
        <v>1</v>
      </c>
      <c r="AB2830" s="181">
        <v>98</v>
      </c>
      <c r="AC2830" s="152">
        <v>69.459999999999994</v>
      </c>
      <c r="AD2830" s="152">
        <v>202.637</v>
      </c>
      <c r="AG2830" s="2" t="s">
        <v>36</v>
      </c>
      <c r="AH2830" s="167">
        <v>8.1519999999999995E-3</v>
      </c>
      <c r="AI2830" s="167">
        <v>1.9137113860577599E-4</v>
      </c>
      <c r="AJ2830" s="167">
        <v>3.7584954958107299E-5</v>
      </c>
    </row>
    <row r="2831" spans="1:36">
      <c r="A2831" s="2">
        <v>811</v>
      </c>
      <c r="B2831" s="2">
        <v>9730</v>
      </c>
      <c r="C2831" s="2" t="s">
        <v>2414</v>
      </c>
      <c r="D2831" s="2" t="s">
        <v>2415</v>
      </c>
      <c r="E2831" s="4" t="s">
        <v>347</v>
      </c>
      <c r="F2831" s="2" t="s">
        <v>3157</v>
      </c>
      <c r="G2831" s="2" t="s">
        <v>3158</v>
      </c>
      <c r="H2831" s="2" t="s">
        <v>350</v>
      </c>
      <c r="I2831" s="2" t="s">
        <v>1153</v>
      </c>
      <c r="J2831" s="2" t="s">
        <v>30</v>
      </c>
      <c r="K2831" s="2" t="s">
        <v>30</v>
      </c>
      <c r="L2831" s="2" t="s">
        <v>519</v>
      </c>
      <c r="M2831" s="2" t="s">
        <v>59</v>
      </c>
      <c r="N2831" s="2" t="s">
        <v>637</v>
      </c>
      <c r="O2831" s="2" t="s">
        <v>304</v>
      </c>
      <c r="P2831" s="2" t="s">
        <v>2886</v>
      </c>
      <c r="Q2831" s="2" t="s">
        <v>343</v>
      </c>
      <c r="R2831" s="2" t="s">
        <v>369</v>
      </c>
      <c r="S2831" s="2" t="s">
        <v>34</v>
      </c>
      <c r="T2831" s="152">
        <v>0.76300000000000001</v>
      </c>
      <c r="U2831" s="2" t="s">
        <v>2912</v>
      </c>
      <c r="V2831" s="165">
        <v>3.5999999999999997E-2</v>
      </c>
      <c r="W2831" s="167">
        <v>4.9209999999999997E-2</v>
      </c>
      <c r="X2831" s="4" t="s">
        <v>602</v>
      </c>
      <c r="Y2831" s="4" t="s">
        <v>304</v>
      </c>
      <c r="Z2831" s="152">
        <v>208333.36</v>
      </c>
      <c r="AA2831" s="162">
        <v>1</v>
      </c>
      <c r="AB2831" s="181">
        <v>99.96</v>
      </c>
      <c r="AD2831" s="152">
        <v>208.25</v>
      </c>
      <c r="AG2831" s="2" t="s">
        <v>36</v>
      </c>
      <c r="AH2831" s="167">
        <v>1.0039999999999999E-3</v>
      </c>
      <c r="AI2831" s="167">
        <v>1.96671987000788E-4</v>
      </c>
      <c r="AJ2831" s="167">
        <v>3.8626032257525501E-5</v>
      </c>
    </row>
    <row r="2832" spans="1:36">
      <c r="A2832" s="2">
        <v>811</v>
      </c>
      <c r="B2832" s="2">
        <v>9730</v>
      </c>
      <c r="C2832" s="2" t="s">
        <v>2414</v>
      </c>
      <c r="D2832" s="2" t="s">
        <v>2415</v>
      </c>
      <c r="E2832" s="4" t="s">
        <v>347</v>
      </c>
      <c r="F2832" s="2" t="s">
        <v>3161</v>
      </c>
      <c r="G2832" s="2" t="s">
        <v>3162</v>
      </c>
      <c r="H2832" s="2" t="s">
        <v>350</v>
      </c>
      <c r="I2832" s="2" t="s">
        <v>1153</v>
      </c>
      <c r="J2832" s="2" t="s">
        <v>30</v>
      </c>
      <c r="K2832" s="2" t="s">
        <v>30</v>
      </c>
      <c r="L2832" s="2" t="s">
        <v>519</v>
      </c>
      <c r="M2832" s="2" t="s">
        <v>59</v>
      </c>
      <c r="N2832" s="2" t="s">
        <v>637</v>
      </c>
      <c r="O2832" s="2" t="s">
        <v>304</v>
      </c>
      <c r="P2832" s="2" t="s">
        <v>2886</v>
      </c>
      <c r="Q2832" s="2" t="s">
        <v>343</v>
      </c>
      <c r="R2832" s="2" t="s">
        <v>369</v>
      </c>
      <c r="S2832" s="2" t="s">
        <v>34</v>
      </c>
      <c r="T2832" s="152">
        <v>2.9449999999999998</v>
      </c>
      <c r="U2832" s="2" t="s">
        <v>3163</v>
      </c>
      <c r="V2832" s="165">
        <v>2.7400000000000001E-2</v>
      </c>
      <c r="W2832" s="167">
        <v>4.8149999999999998E-2</v>
      </c>
      <c r="X2832" s="4" t="s">
        <v>602</v>
      </c>
      <c r="Y2832" s="4" t="s">
        <v>304</v>
      </c>
      <c r="Z2832" s="152">
        <v>1995299</v>
      </c>
      <c r="AA2832" s="162">
        <v>1</v>
      </c>
      <c r="AB2832" s="181">
        <v>95.36</v>
      </c>
      <c r="AD2832" s="152">
        <v>1902.7170000000001</v>
      </c>
      <c r="AG2832" s="2" t="s">
        <v>36</v>
      </c>
      <c r="AH2832" s="167">
        <v>2.66E-3</v>
      </c>
      <c r="AI2832" s="167">
        <v>1.7969321010828101E-3</v>
      </c>
      <c r="AJ2832" s="167">
        <v>3.5291430345252799E-4</v>
      </c>
    </row>
    <row r="2833" spans="1:36">
      <c r="A2833" s="2">
        <v>811</v>
      </c>
      <c r="B2833" s="2">
        <v>9730</v>
      </c>
      <c r="C2833" s="2" t="s">
        <v>3752</v>
      </c>
      <c r="D2833" s="2" t="s">
        <v>3753</v>
      </c>
      <c r="E2833" s="4" t="s">
        <v>347</v>
      </c>
      <c r="F2833" s="2" t="s">
        <v>3754</v>
      </c>
      <c r="G2833" s="2" t="s">
        <v>3755</v>
      </c>
      <c r="H2833" s="2" t="s">
        <v>350</v>
      </c>
      <c r="I2833" s="2" t="s">
        <v>1156</v>
      </c>
      <c r="J2833" s="2" t="s">
        <v>30</v>
      </c>
      <c r="K2833" s="2" t="s">
        <v>30</v>
      </c>
      <c r="L2833" s="2" t="s">
        <v>519</v>
      </c>
      <c r="M2833" s="2" t="s">
        <v>59</v>
      </c>
      <c r="N2833" s="2" t="s">
        <v>671</v>
      </c>
      <c r="O2833" s="2" t="s">
        <v>304</v>
      </c>
      <c r="P2833" s="20" t="s">
        <v>354</v>
      </c>
      <c r="Q2833" s="2" t="s">
        <v>354</v>
      </c>
      <c r="R2833" s="2" t="s">
        <v>354</v>
      </c>
      <c r="S2833" s="2" t="s">
        <v>34</v>
      </c>
      <c r="T2833" s="152">
        <v>0.24099999999999999</v>
      </c>
      <c r="U2833" s="2" t="s">
        <v>3756</v>
      </c>
      <c r="V2833" s="165">
        <v>5.5E-2</v>
      </c>
      <c r="W2833" s="167">
        <v>1E-4</v>
      </c>
      <c r="X2833" s="4" t="s">
        <v>602</v>
      </c>
      <c r="Y2833" s="4" t="s">
        <v>304</v>
      </c>
      <c r="Z2833" s="152">
        <v>3643189</v>
      </c>
      <c r="AA2833" s="162">
        <v>1</v>
      </c>
      <c r="AB2833" s="181">
        <v>98.8</v>
      </c>
      <c r="AD2833" s="152">
        <v>3599.471</v>
      </c>
      <c r="AG2833" s="2" t="s">
        <v>36</v>
      </c>
      <c r="AH2833" s="167">
        <v>1.8778E-2</v>
      </c>
      <c r="AI2833" s="167">
        <v>3.39935159856184E-3</v>
      </c>
      <c r="AJ2833" s="167">
        <v>6.6762667374787102E-4</v>
      </c>
    </row>
    <row r="2834" spans="1:36">
      <c r="A2834" s="2">
        <v>811</v>
      </c>
      <c r="B2834" s="2">
        <v>9730</v>
      </c>
      <c r="C2834" s="2" t="s">
        <v>3752</v>
      </c>
      <c r="D2834" s="2" t="s">
        <v>3753</v>
      </c>
      <c r="E2834" s="4" t="s">
        <v>347</v>
      </c>
      <c r="F2834" s="2" t="s">
        <v>3757</v>
      </c>
      <c r="G2834" s="2" t="s">
        <v>3758</v>
      </c>
      <c r="H2834" s="2" t="s">
        <v>350</v>
      </c>
      <c r="I2834" s="2" t="s">
        <v>340</v>
      </c>
      <c r="J2834" s="2" t="s">
        <v>30</v>
      </c>
      <c r="K2834" s="2" t="s">
        <v>30</v>
      </c>
      <c r="L2834" s="2" t="s">
        <v>519</v>
      </c>
      <c r="M2834" s="2" t="s">
        <v>59</v>
      </c>
      <c r="N2834" s="2" t="s">
        <v>671</v>
      </c>
      <c r="O2834" s="2" t="s">
        <v>304</v>
      </c>
      <c r="P2834" s="20" t="s">
        <v>354</v>
      </c>
      <c r="Q2834" s="2" t="s">
        <v>354</v>
      </c>
      <c r="R2834" s="2" t="s">
        <v>354</v>
      </c>
      <c r="S2834" s="2" t="s">
        <v>34</v>
      </c>
      <c r="T2834" s="152">
        <v>0.247</v>
      </c>
      <c r="U2834" s="2" t="s">
        <v>3759</v>
      </c>
      <c r="V2834" s="165">
        <v>5.9499999999999997E-2</v>
      </c>
      <c r="W2834" s="167">
        <v>1E-4</v>
      </c>
      <c r="X2834" s="4" t="s">
        <v>602</v>
      </c>
      <c r="Y2834" s="4" t="s">
        <v>304</v>
      </c>
      <c r="Z2834" s="152">
        <v>584208.9</v>
      </c>
      <c r="AA2834" s="162">
        <v>1</v>
      </c>
      <c r="AB2834" s="181">
        <v>101.25</v>
      </c>
      <c r="AD2834" s="152">
        <v>591.51199999999994</v>
      </c>
      <c r="AG2834" s="2" t="s">
        <v>36</v>
      </c>
      <c r="AH2834" s="167">
        <v>7.0699999999999995E-4</v>
      </c>
      <c r="AI2834" s="167">
        <v>5.5862535107159095E-4</v>
      </c>
      <c r="AJ2834" s="167">
        <v>1.09713036205183E-4</v>
      </c>
    </row>
    <row r="2835" spans="1:36">
      <c r="A2835" s="2">
        <v>811</v>
      </c>
      <c r="B2835" s="2">
        <v>9730</v>
      </c>
      <c r="C2835" s="2" t="s">
        <v>3164</v>
      </c>
      <c r="D2835" s="2" t="s">
        <v>3165</v>
      </c>
      <c r="E2835" s="4" t="s">
        <v>347</v>
      </c>
      <c r="F2835" s="2" t="s">
        <v>3166</v>
      </c>
      <c r="G2835" s="2" t="s">
        <v>3167</v>
      </c>
      <c r="H2835" s="2" t="s">
        <v>350</v>
      </c>
      <c r="I2835" s="2" t="s">
        <v>942</v>
      </c>
      <c r="J2835" s="2" t="s">
        <v>30</v>
      </c>
      <c r="K2835" s="2" t="s">
        <v>30</v>
      </c>
      <c r="L2835" s="2" t="s">
        <v>519</v>
      </c>
      <c r="M2835" s="2" t="s">
        <v>59</v>
      </c>
      <c r="N2835" s="2" t="s">
        <v>626</v>
      </c>
      <c r="O2835" s="2" t="s">
        <v>304</v>
      </c>
      <c r="P2835" s="2" t="s">
        <v>342</v>
      </c>
      <c r="Q2835" s="2" t="s">
        <v>343</v>
      </c>
      <c r="R2835" s="2" t="s">
        <v>369</v>
      </c>
      <c r="S2835" s="2" t="s">
        <v>34</v>
      </c>
      <c r="T2835" s="152">
        <v>0.65200000000000002</v>
      </c>
      <c r="U2835" s="2" t="s">
        <v>3168</v>
      </c>
      <c r="V2835" s="165">
        <v>4.4999999999999998E-2</v>
      </c>
      <c r="W2835" s="167">
        <v>2.9680000000000002E-2</v>
      </c>
      <c r="X2835" s="4" t="s">
        <v>602</v>
      </c>
      <c r="Y2835" s="4" t="s">
        <v>304</v>
      </c>
      <c r="Z2835" s="152">
        <v>1676000</v>
      </c>
      <c r="AA2835" s="162">
        <v>1</v>
      </c>
      <c r="AB2835" s="181">
        <v>121.68</v>
      </c>
      <c r="AD2835" s="152">
        <v>2039.357</v>
      </c>
      <c r="AG2835" s="2" t="s">
        <v>36</v>
      </c>
      <c r="AH2835" s="167">
        <v>1.134E-3</v>
      </c>
      <c r="AI2835" s="167">
        <v>1.9259750430769601E-3</v>
      </c>
      <c r="AJ2835" s="167">
        <v>3.7825811024516599E-4</v>
      </c>
    </row>
    <row r="2836" spans="1:36">
      <c r="A2836" s="2">
        <v>811</v>
      </c>
      <c r="B2836" s="2">
        <v>9730</v>
      </c>
      <c r="C2836" s="2" t="s">
        <v>3164</v>
      </c>
      <c r="D2836" s="2" t="s">
        <v>3165</v>
      </c>
      <c r="E2836" s="4" t="s">
        <v>347</v>
      </c>
      <c r="F2836" s="2" t="s">
        <v>3169</v>
      </c>
      <c r="G2836" s="2" t="s">
        <v>3170</v>
      </c>
      <c r="H2836" s="2" t="s">
        <v>350</v>
      </c>
      <c r="I2836" s="2" t="s">
        <v>942</v>
      </c>
      <c r="J2836" s="2" t="s">
        <v>30</v>
      </c>
      <c r="K2836" s="2" t="s">
        <v>30</v>
      </c>
      <c r="L2836" s="2" t="s">
        <v>519</v>
      </c>
      <c r="M2836" s="2" t="s">
        <v>59</v>
      </c>
      <c r="N2836" s="2" t="s">
        <v>626</v>
      </c>
      <c r="O2836" s="2" t="s">
        <v>304</v>
      </c>
      <c r="P2836" s="2" t="s">
        <v>342</v>
      </c>
      <c r="Q2836" s="2" t="s">
        <v>343</v>
      </c>
      <c r="R2836" s="2" t="s">
        <v>369</v>
      </c>
      <c r="S2836" s="2" t="s">
        <v>34</v>
      </c>
      <c r="T2836" s="152">
        <v>2.7709999999999999</v>
      </c>
      <c r="U2836" s="2" t="s">
        <v>3171</v>
      </c>
      <c r="V2836" s="165">
        <v>3.85E-2</v>
      </c>
      <c r="W2836" s="167">
        <v>2.4639999999999999E-2</v>
      </c>
      <c r="X2836" s="4" t="s">
        <v>602</v>
      </c>
      <c r="Y2836" s="4" t="s">
        <v>304</v>
      </c>
      <c r="Z2836" s="152">
        <v>6250351.6699999999</v>
      </c>
      <c r="AA2836" s="162">
        <v>1</v>
      </c>
      <c r="AB2836" s="181">
        <v>123.46</v>
      </c>
      <c r="AD2836" s="152">
        <v>7716.6840000000002</v>
      </c>
      <c r="AG2836" s="2" t="s">
        <v>36</v>
      </c>
      <c r="AH2836" s="167">
        <v>2.4729999999999999E-3</v>
      </c>
      <c r="AI2836" s="167">
        <v>7.2876610557599001E-3</v>
      </c>
      <c r="AJ2836" s="167">
        <v>1.4312838107471101E-3</v>
      </c>
    </row>
    <row r="2837" spans="1:36">
      <c r="A2837" s="2">
        <v>811</v>
      </c>
      <c r="B2837" s="2">
        <v>9730</v>
      </c>
      <c r="C2837" s="2" t="s">
        <v>3164</v>
      </c>
      <c r="D2837" s="2" t="s">
        <v>3165</v>
      </c>
      <c r="E2837" s="4" t="s">
        <v>347</v>
      </c>
      <c r="F2837" s="2" t="s">
        <v>3172</v>
      </c>
      <c r="G2837" s="2" t="s">
        <v>3173</v>
      </c>
      <c r="H2837" s="2" t="s">
        <v>350</v>
      </c>
      <c r="I2837" s="2" t="s">
        <v>942</v>
      </c>
      <c r="J2837" s="2" t="s">
        <v>30</v>
      </c>
      <c r="K2837" s="2" t="s">
        <v>30</v>
      </c>
      <c r="L2837" s="2" t="s">
        <v>519</v>
      </c>
      <c r="M2837" s="2" t="s">
        <v>59</v>
      </c>
      <c r="N2837" s="2" t="s">
        <v>626</v>
      </c>
      <c r="O2837" s="2" t="s">
        <v>304</v>
      </c>
      <c r="P2837" s="2" t="s">
        <v>342</v>
      </c>
      <c r="Q2837" s="2" t="s">
        <v>343</v>
      </c>
      <c r="R2837" s="2" t="s">
        <v>369</v>
      </c>
      <c r="S2837" s="2" t="s">
        <v>34</v>
      </c>
      <c r="T2837" s="152">
        <v>5.1180000000000003</v>
      </c>
      <c r="U2837" s="2" t="s">
        <v>3174</v>
      </c>
      <c r="V2837" s="165">
        <v>2.3900000000000001E-2</v>
      </c>
      <c r="W2837" s="167">
        <v>2.6190000000000001E-2</v>
      </c>
      <c r="X2837" s="4" t="s">
        <v>602</v>
      </c>
      <c r="Y2837" s="4" t="s">
        <v>304</v>
      </c>
      <c r="Z2837" s="152">
        <v>13635704</v>
      </c>
      <c r="AA2837" s="162">
        <v>1</v>
      </c>
      <c r="AB2837" s="181">
        <v>116.21</v>
      </c>
      <c r="AD2837" s="152">
        <v>15846.052</v>
      </c>
      <c r="AG2837" s="2" t="s">
        <v>36</v>
      </c>
      <c r="AH2837" s="167">
        <v>3.506E-3</v>
      </c>
      <c r="AI2837" s="167">
        <v>1.49650615077988E-2</v>
      </c>
      <c r="AJ2837" s="167">
        <v>2.9391117532858099E-3</v>
      </c>
    </row>
    <row r="2838" spans="1:36">
      <c r="A2838" s="2">
        <v>811</v>
      </c>
      <c r="B2838" s="2">
        <v>9730</v>
      </c>
      <c r="C2838" s="2" t="s">
        <v>3164</v>
      </c>
      <c r="D2838" s="2" t="s">
        <v>3165</v>
      </c>
      <c r="E2838" s="4" t="s">
        <v>347</v>
      </c>
      <c r="F2838" s="2" t="s">
        <v>3175</v>
      </c>
      <c r="G2838" s="2" t="s">
        <v>3176</v>
      </c>
      <c r="H2838" s="2" t="s">
        <v>350</v>
      </c>
      <c r="I2838" s="2" t="s">
        <v>942</v>
      </c>
      <c r="J2838" s="2" t="s">
        <v>30</v>
      </c>
      <c r="K2838" s="2" t="s">
        <v>30</v>
      </c>
      <c r="L2838" s="2" t="s">
        <v>519</v>
      </c>
      <c r="M2838" s="2" t="s">
        <v>59</v>
      </c>
      <c r="N2838" s="2" t="s">
        <v>626</v>
      </c>
      <c r="O2838" s="2" t="s">
        <v>304</v>
      </c>
      <c r="P2838" s="2" t="s">
        <v>342</v>
      </c>
      <c r="Q2838" s="2" t="s">
        <v>343</v>
      </c>
      <c r="R2838" s="2" t="s">
        <v>369</v>
      </c>
      <c r="S2838" s="2" t="s">
        <v>34</v>
      </c>
      <c r="T2838" s="152">
        <v>10.196</v>
      </c>
      <c r="U2838" s="2" t="s">
        <v>98</v>
      </c>
      <c r="V2838" s="165">
        <v>1.2500000000000001E-2</v>
      </c>
      <c r="W2838" s="167">
        <v>2.793E-2</v>
      </c>
      <c r="X2838" s="4" t="s">
        <v>602</v>
      </c>
      <c r="Y2838" s="4" t="s">
        <v>304</v>
      </c>
      <c r="Z2838" s="152">
        <v>5249567</v>
      </c>
      <c r="AA2838" s="162">
        <v>1</v>
      </c>
      <c r="AB2838" s="181">
        <v>98.88</v>
      </c>
      <c r="AD2838" s="152">
        <v>5190.7719999999999</v>
      </c>
      <c r="AG2838" s="2" t="s">
        <v>36</v>
      </c>
      <c r="AH2838" s="167">
        <v>1.2229999999999999E-3</v>
      </c>
      <c r="AI2838" s="167">
        <v>4.9021814312414803E-3</v>
      </c>
      <c r="AJ2838" s="167">
        <v>9.6277980907681204E-4</v>
      </c>
    </row>
    <row r="2839" spans="1:36">
      <c r="A2839" s="2">
        <v>811</v>
      </c>
      <c r="B2839" s="2">
        <v>9730</v>
      </c>
      <c r="C2839" s="2" t="s">
        <v>3164</v>
      </c>
      <c r="D2839" s="2" t="s">
        <v>3165</v>
      </c>
      <c r="E2839" s="4" t="s">
        <v>347</v>
      </c>
      <c r="F2839" s="2" t="s">
        <v>3177</v>
      </c>
      <c r="G2839" s="2" t="s">
        <v>3178</v>
      </c>
      <c r="H2839" s="2" t="s">
        <v>350</v>
      </c>
      <c r="I2839" s="2" t="s">
        <v>942</v>
      </c>
      <c r="J2839" s="2" t="s">
        <v>30</v>
      </c>
      <c r="K2839" s="2" t="s">
        <v>30</v>
      </c>
      <c r="L2839" s="2" t="s">
        <v>519</v>
      </c>
      <c r="M2839" s="2" t="s">
        <v>59</v>
      </c>
      <c r="N2839" s="2" t="s">
        <v>626</v>
      </c>
      <c r="O2839" s="2" t="s">
        <v>304</v>
      </c>
      <c r="P2839" s="2" t="s">
        <v>342</v>
      </c>
      <c r="Q2839" s="2" t="s">
        <v>343</v>
      </c>
      <c r="R2839" s="2" t="s">
        <v>369</v>
      </c>
      <c r="S2839" s="2" t="s">
        <v>34</v>
      </c>
      <c r="T2839" s="152">
        <v>7.1369999999999996</v>
      </c>
      <c r="U2839" s="2" t="s">
        <v>3179</v>
      </c>
      <c r="V2839" s="165">
        <v>0.03</v>
      </c>
      <c r="W2839" s="167">
        <v>2.597E-2</v>
      </c>
      <c r="X2839" s="4" t="s">
        <v>602</v>
      </c>
      <c r="Y2839" s="4" t="s">
        <v>304</v>
      </c>
      <c r="Z2839" s="152">
        <v>5204523</v>
      </c>
      <c r="AA2839" s="162">
        <v>1</v>
      </c>
      <c r="AB2839" s="181">
        <v>109.5</v>
      </c>
      <c r="AD2839" s="152">
        <v>5698.9530000000004</v>
      </c>
      <c r="AG2839" s="2" t="s">
        <v>36</v>
      </c>
      <c r="AH2839" s="167">
        <v>1.276E-3</v>
      </c>
      <c r="AI2839" s="167">
        <v>5.3821090272121201E-3</v>
      </c>
      <c r="AJ2839" s="167">
        <v>1.05703674462689E-3</v>
      </c>
    </row>
    <row r="2840" spans="1:36">
      <c r="A2840" s="2">
        <v>811</v>
      </c>
      <c r="B2840" s="2">
        <v>9730</v>
      </c>
      <c r="C2840" s="2" t="s">
        <v>3164</v>
      </c>
      <c r="D2840" s="2" t="s">
        <v>3165</v>
      </c>
      <c r="E2840" s="4" t="s">
        <v>347</v>
      </c>
      <c r="F2840" s="2" t="s">
        <v>3180</v>
      </c>
      <c r="G2840" s="2" t="s">
        <v>3181</v>
      </c>
      <c r="H2840" s="2" t="s">
        <v>350</v>
      </c>
      <c r="I2840" s="2" t="s">
        <v>942</v>
      </c>
      <c r="J2840" s="2" t="s">
        <v>30</v>
      </c>
      <c r="K2840" s="2" t="s">
        <v>30</v>
      </c>
      <c r="L2840" s="2" t="s">
        <v>519</v>
      </c>
      <c r="M2840" s="2" t="s">
        <v>31</v>
      </c>
      <c r="N2840" s="2" t="s">
        <v>626</v>
      </c>
      <c r="O2840" s="2" t="s">
        <v>304</v>
      </c>
      <c r="P2840" s="2" t="s">
        <v>342</v>
      </c>
      <c r="Q2840" s="2" t="s">
        <v>343</v>
      </c>
      <c r="R2840" s="2" t="s">
        <v>369</v>
      </c>
      <c r="S2840" s="2" t="s">
        <v>34</v>
      </c>
      <c r="T2840" s="152">
        <v>7.8319999999999999</v>
      </c>
      <c r="U2840" s="2" t="s">
        <v>3182</v>
      </c>
      <c r="V2840" s="165">
        <v>2.9899999999999999E-2</v>
      </c>
      <c r="W2840" s="167">
        <v>2.759E-2</v>
      </c>
      <c r="X2840" s="4" t="s">
        <v>602</v>
      </c>
      <c r="Y2840" s="4" t="s">
        <v>304</v>
      </c>
      <c r="Z2840" s="152">
        <v>3608000</v>
      </c>
      <c r="AA2840" s="162">
        <v>1</v>
      </c>
      <c r="AB2840" s="181">
        <v>103.17</v>
      </c>
      <c r="AD2840" s="152">
        <v>3722.3739999999998</v>
      </c>
      <c r="AG2840" s="2" t="s">
        <v>36</v>
      </c>
      <c r="AH2840" s="167">
        <v>9.3229999999999997E-3</v>
      </c>
      <c r="AI2840" s="167">
        <v>3.5154214576912399E-3</v>
      </c>
      <c r="AJ2840" s="167">
        <v>6.9042258988838705E-4</v>
      </c>
    </row>
    <row r="2841" spans="1:36">
      <c r="A2841" s="2">
        <v>811</v>
      </c>
      <c r="B2841" s="2">
        <v>9730</v>
      </c>
      <c r="C2841" s="2" t="s">
        <v>3164</v>
      </c>
      <c r="D2841" s="2" t="s">
        <v>3165</v>
      </c>
      <c r="E2841" s="4" t="s">
        <v>347</v>
      </c>
      <c r="F2841" s="2" t="s">
        <v>3183</v>
      </c>
      <c r="G2841" s="2" t="s">
        <v>3184</v>
      </c>
      <c r="H2841" s="2" t="s">
        <v>350</v>
      </c>
      <c r="I2841" s="2" t="s">
        <v>942</v>
      </c>
      <c r="J2841" s="2" t="s">
        <v>30</v>
      </c>
      <c r="K2841" s="2" t="s">
        <v>30</v>
      </c>
      <c r="L2841" s="2" t="s">
        <v>519</v>
      </c>
      <c r="M2841" s="2" t="s">
        <v>31</v>
      </c>
      <c r="N2841" s="2" t="s">
        <v>626</v>
      </c>
      <c r="O2841" s="2" t="s">
        <v>304</v>
      </c>
      <c r="P2841" s="2" t="s">
        <v>342</v>
      </c>
      <c r="Q2841" s="2" t="s">
        <v>343</v>
      </c>
      <c r="R2841" s="2" t="s">
        <v>369</v>
      </c>
      <c r="S2841" s="2" t="s">
        <v>34</v>
      </c>
      <c r="T2841" s="152">
        <v>12.541</v>
      </c>
      <c r="U2841" s="2" t="s">
        <v>3185</v>
      </c>
      <c r="V2841" s="165">
        <v>3.2599999999999997E-2</v>
      </c>
      <c r="W2841" s="167">
        <v>2.9579999999999999E-2</v>
      </c>
      <c r="X2841" s="4" t="s">
        <v>602</v>
      </c>
      <c r="Y2841" s="4" t="s">
        <v>304</v>
      </c>
      <c r="Z2841" s="152">
        <v>4769180</v>
      </c>
      <c r="AA2841" s="162">
        <v>1</v>
      </c>
      <c r="AB2841" s="181">
        <v>105.33</v>
      </c>
      <c r="AD2841" s="152">
        <v>5023.3770000000004</v>
      </c>
      <c r="AG2841" s="2" t="s">
        <v>36</v>
      </c>
      <c r="AH2841" s="167">
        <v>8.3280000000000003E-3</v>
      </c>
      <c r="AI2841" s="167">
        <v>4.7440934809462798E-3</v>
      </c>
      <c r="AJ2841" s="167">
        <v>9.3173161375043002E-4</v>
      </c>
    </row>
    <row r="2842" spans="1:36">
      <c r="A2842" s="2">
        <v>811</v>
      </c>
      <c r="B2842" s="2">
        <v>9730</v>
      </c>
      <c r="C2842" s="2" t="s">
        <v>3186</v>
      </c>
      <c r="D2842" s="2" t="s">
        <v>3187</v>
      </c>
      <c r="E2842" s="4" t="s">
        <v>347</v>
      </c>
      <c r="F2842" s="2" t="s">
        <v>3188</v>
      </c>
      <c r="G2842" s="2" t="s">
        <v>3189</v>
      </c>
      <c r="H2842" s="2" t="s">
        <v>350</v>
      </c>
      <c r="I2842" s="2" t="s">
        <v>1153</v>
      </c>
      <c r="J2842" s="2" t="s">
        <v>30</v>
      </c>
      <c r="K2842" s="2" t="s">
        <v>30</v>
      </c>
      <c r="L2842" s="2" t="s">
        <v>519</v>
      </c>
      <c r="M2842" s="2" t="s">
        <v>59</v>
      </c>
      <c r="N2842" s="2" t="s">
        <v>645</v>
      </c>
      <c r="O2842" s="2" t="s">
        <v>304</v>
      </c>
      <c r="P2842" s="2" t="s">
        <v>3082</v>
      </c>
      <c r="Q2842" s="2" t="s">
        <v>368</v>
      </c>
      <c r="R2842" s="2" t="s">
        <v>369</v>
      </c>
      <c r="S2842" s="2" t="s">
        <v>34</v>
      </c>
      <c r="T2842" s="152">
        <v>2.16</v>
      </c>
      <c r="U2842" s="2" t="s">
        <v>3072</v>
      </c>
      <c r="V2842" s="165">
        <v>1.5800000000000002E-2</v>
      </c>
      <c r="W2842" s="167">
        <v>4.743E-2</v>
      </c>
      <c r="X2842" s="4" t="s">
        <v>602</v>
      </c>
      <c r="Y2842" s="4" t="s">
        <v>304</v>
      </c>
      <c r="Z2842" s="152">
        <v>759650.49</v>
      </c>
      <c r="AA2842" s="162">
        <v>1</v>
      </c>
      <c r="AB2842" s="181">
        <v>93.92</v>
      </c>
      <c r="AD2842" s="152">
        <v>713.46400000000006</v>
      </c>
      <c r="AG2842" s="2" t="s">
        <v>36</v>
      </c>
      <c r="AH2842" s="167">
        <v>8.5450000000000005E-3</v>
      </c>
      <c r="AI2842" s="167">
        <v>6.7379742366855701E-4</v>
      </c>
      <c r="AJ2842" s="167">
        <v>1.3233262865013399E-4</v>
      </c>
    </row>
    <row r="2843" spans="1:36">
      <c r="A2843" s="2">
        <v>811</v>
      </c>
      <c r="B2843" s="2">
        <v>9730</v>
      </c>
      <c r="C2843" s="2" t="s">
        <v>4128</v>
      </c>
      <c r="D2843" s="2" t="s">
        <v>4129</v>
      </c>
      <c r="E2843" s="4" t="s">
        <v>347</v>
      </c>
      <c r="F2843" s="2" t="s">
        <v>4130</v>
      </c>
      <c r="G2843" s="2" t="s">
        <v>4131</v>
      </c>
      <c r="H2843" s="2" t="s">
        <v>350</v>
      </c>
      <c r="I2843" s="2" t="s">
        <v>942</v>
      </c>
      <c r="J2843" s="2" t="s">
        <v>30</v>
      </c>
      <c r="K2843" s="2" t="s">
        <v>30</v>
      </c>
      <c r="L2843" s="2" t="s">
        <v>519</v>
      </c>
      <c r="M2843" s="2" t="s">
        <v>59</v>
      </c>
      <c r="N2843" s="2" t="s">
        <v>648</v>
      </c>
      <c r="O2843" s="2" t="s">
        <v>304</v>
      </c>
      <c r="P2843" s="2" t="s">
        <v>2882</v>
      </c>
      <c r="Q2843" s="2" t="s">
        <v>343</v>
      </c>
      <c r="R2843" s="2" t="s">
        <v>369</v>
      </c>
      <c r="S2843" s="2" t="s">
        <v>34</v>
      </c>
      <c r="T2843" s="152">
        <v>1.0900000000000001</v>
      </c>
      <c r="U2843" s="2" t="s">
        <v>4132</v>
      </c>
      <c r="V2843" s="165">
        <v>1.0500000000000001E-2</v>
      </c>
      <c r="W2843" s="167">
        <v>3.2000000000000001E-2</v>
      </c>
      <c r="X2843" s="4" t="s">
        <v>602</v>
      </c>
      <c r="Y2843" s="4" t="s">
        <v>304</v>
      </c>
      <c r="Z2843" s="152">
        <v>28730.76</v>
      </c>
      <c r="AA2843" s="162">
        <v>1</v>
      </c>
      <c r="AB2843" s="181">
        <v>113.64</v>
      </c>
      <c r="AD2843" s="152">
        <v>32.65</v>
      </c>
      <c r="AG2843" s="2" t="s">
        <v>36</v>
      </c>
      <c r="AH2843" s="167">
        <v>6.9999999999999994E-5</v>
      </c>
      <c r="AI2843" s="167">
        <v>3.0834419682921299E-5</v>
      </c>
      <c r="AJ2843" s="167">
        <v>6.0558257811766004E-6</v>
      </c>
    </row>
    <row r="2844" spans="1:36">
      <c r="A2844" s="2">
        <v>811</v>
      </c>
      <c r="B2844" s="2">
        <v>9730</v>
      </c>
      <c r="C2844" s="2" t="s">
        <v>3953</v>
      </c>
      <c r="D2844" s="2" t="s">
        <v>3954</v>
      </c>
      <c r="E2844" s="4" t="s">
        <v>347</v>
      </c>
      <c r="F2844" s="2" t="s">
        <v>3955</v>
      </c>
      <c r="G2844" s="2" t="s">
        <v>3956</v>
      </c>
      <c r="H2844" s="2" t="s">
        <v>350</v>
      </c>
      <c r="I2844" s="2" t="s">
        <v>942</v>
      </c>
      <c r="J2844" s="2" t="s">
        <v>30</v>
      </c>
      <c r="K2844" s="2" t="s">
        <v>30</v>
      </c>
      <c r="L2844" s="2" t="s">
        <v>519</v>
      </c>
      <c r="M2844" s="2" t="s">
        <v>59</v>
      </c>
      <c r="N2844" s="2" t="s">
        <v>634</v>
      </c>
      <c r="O2844" s="2" t="s">
        <v>304</v>
      </c>
      <c r="P2844" s="2" t="s">
        <v>2882</v>
      </c>
      <c r="Q2844" s="2" t="s">
        <v>343</v>
      </c>
      <c r="R2844" s="2" t="s">
        <v>369</v>
      </c>
      <c r="S2844" s="2" t="s">
        <v>34</v>
      </c>
      <c r="T2844" s="152">
        <v>2.19</v>
      </c>
      <c r="U2844" s="2" t="s">
        <v>3836</v>
      </c>
      <c r="V2844" s="165">
        <v>2E-3</v>
      </c>
      <c r="W2844" s="167">
        <v>2.7199999999999998E-2</v>
      </c>
      <c r="X2844" s="4" t="s">
        <v>602</v>
      </c>
      <c r="Y2844" s="4" t="s">
        <v>304</v>
      </c>
      <c r="Z2844" s="152">
        <v>947000</v>
      </c>
      <c r="AA2844" s="162">
        <v>1</v>
      </c>
      <c r="AB2844" s="181">
        <v>108.23</v>
      </c>
      <c r="AD2844" s="152">
        <v>1024.9380000000001</v>
      </c>
      <c r="AG2844" s="2" t="s">
        <v>36</v>
      </c>
      <c r="AH2844" s="167">
        <v>1.1770000000000001E-3</v>
      </c>
      <c r="AI2844" s="167">
        <v>9.6795479893401599E-4</v>
      </c>
      <c r="AJ2844" s="167">
        <v>1.9010461966452899E-4</v>
      </c>
    </row>
    <row r="2845" spans="1:36">
      <c r="A2845" s="2">
        <v>811</v>
      </c>
      <c r="B2845" s="2">
        <v>9730</v>
      </c>
      <c r="C2845" s="2" t="s">
        <v>2080</v>
      </c>
      <c r="D2845" s="2" t="s">
        <v>2081</v>
      </c>
      <c r="E2845" s="4" t="s">
        <v>347</v>
      </c>
      <c r="F2845" s="2" t="s">
        <v>3190</v>
      </c>
      <c r="G2845" s="2" t="s">
        <v>3191</v>
      </c>
      <c r="H2845" s="2" t="s">
        <v>350</v>
      </c>
      <c r="I2845" s="2" t="s">
        <v>1154</v>
      </c>
      <c r="J2845" s="2" t="s">
        <v>30</v>
      </c>
      <c r="K2845" s="2" t="s">
        <v>30</v>
      </c>
      <c r="L2845" s="2" t="s">
        <v>521</v>
      </c>
      <c r="M2845" s="2" t="s">
        <v>31</v>
      </c>
      <c r="N2845" s="2" t="s">
        <v>664</v>
      </c>
      <c r="O2845" s="2" t="s">
        <v>304</v>
      </c>
      <c r="P2845" s="20" t="s">
        <v>354</v>
      </c>
      <c r="Q2845" s="2" t="s">
        <v>354</v>
      </c>
      <c r="R2845" s="2" t="s">
        <v>354</v>
      </c>
      <c r="S2845" s="2" t="s">
        <v>34</v>
      </c>
      <c r="T2845" s="152">
        <v>4.319</v>
      </c>
      <c r="U2845" s="2" t="s">
        <v>3192</v>
      </c>
      <c r="V2845" s="165">
        <v>4.7500000000000001E-2</v>
      </c>
      <c r="W2845" s="167">
        <v>1E-4</v>
      </c>
      <c r="X2845" s="4" t="s">
        <v>602</v>
      </c>
      <c r="Y2845" s="4" t="s">
        <v>304</v>
      </c>
      <c r="Z2845" s="152">
        <v>620500</v>
      </c>
      <c r="AA2845" s="162">
        <v>1</v>
      </c>
      <c r="AB2845" s="181">
        <v>135.5</v>
      </c>
      <c r="AD2845" s="152">
        <v>840.77800000000002</v>
      </c>
      <c r="AG2845" s="2" t="s">
        <v>36</v>
      </c>
      <c r="AH2845" s="167">
        <v>0</v>
      </c>
      <c r="AI2845" s="167">
        <v>7.9403294302430997E-4</v>
      </c>
      <c r="AJ2845" s="167">
        <v>1.5594667313079E-4</v>
      </c>
    </row>
    <row r="2846" spans="1:36">
      <c r="A2846" s="2">
        <v>811</v>
      </c>
      <c r="B2846" s="2">
        <v>9730</v>
      </c>
      <c r="C2846" s="2" t="s">
        <v>2080</v>
      </c>
      <c r="D2846" s="2" t="s">
        <v>2081</v>
      </c>
      <c r="E2846" s="4" t="s">
        <v>347</v>
      </c>
      <c r="F2846" s="2" t="s">
        <v>3193</v>
      </c>
      <c r="G2846" s="2" t="s">
        <v>3191</v>
      </c>
      <c r="H2846" s="2" t="s">
        <v>350</v>
      </c>
      <c r="I2846" s="2" t="s">
        <v>1154</v>
      </c>
      <c r="J2846" s="2" t="s">
        <v>30</v>
      </c>
      <c r="K2846" s="2" t="s">
        <v>30</v>
      </c>
      <c r="L2846" s="2" t="s">
        <v>519</v>
      </c>
      <c r="M2846" s="2" t="s">
        <v>31</v>
      </c>
      <c r="N2846" s="2" t="s">
        <v>664</v>
      </c>
      <c r="O2846" s="2" t="s">
        <v>304</v>
      </c>
      <c r="P2846" s="20" t="s">
        <v>354</v>
      </c>
      <c r="Q2846" s="2" t="s">
        <v>354</v>
      </c>
      <c r="R2846" s="2" t="s">
        <v>354</v>
      </c>
      <c r="S2846" s="2" t="s">
        <v>34</v>
      </c>
      <c r="T2846" s="152">
        <v>4.2560000000000002</v>
      </c>
      <c r="U2846" s="2" t="s">
        <v>3192</v>
      </c>
      <c r="V2846" s="165">
        <v>4.7500000000000001E-2</v>
      </c>
      <c r="W2846" s="167">
        <v>1E-4</v>
      </c>
      <c r="X2846" s="4" t="s">
        <v>602</v>
      </c>
      <c r="Y2846" s="4" t="s">
        <v>304</v>
      </c>
      <c r="Z2846" s="152">
        <v>2367327</v>
      </c>
      <c r="AA2846" s="162">
        <v>1</v>
      </c>
      <c r="AB2846" s="181">
        <v>135.5</v>
      </c>
      <c r="AD2846" s="152">
        <v>3207.7280000000001</v>
      </c>
      <c r="AG2846" s="2" t="s">
        <v>36</v>
      </c>
      <c r="AH2846" s="167">
        <v>2.3673E-2</v>
      </c>
      <c r="AI2846" s="167">
        <v>3.02938859776134E-3</v>
      </c>
      <c r="AJ2846" s="167">
        <v>5.9496659123722004E-4</v>
      </c>
    </row>
    <row r="2847" spans="1:36">
      <c r="A2847" s="2">
        <v>811</v>
      </c>
      <c r="B2847" s="2">
        <v>9730</v>
      </c>
      <c r="C2847" s="2" t="s">
        <v>2091</v>
      </c>
      <c r="D2847" s="2" t="s">
        <v>2092</v>
      </c>
      <c r="E2847" s="4" t="s">
        <v>506</v>
      </c>
      <c r="F2847" s="2" t="s">
        <v>3766</v>
      </c>
      <c r="G2847" s="2" t="s">
        <v>3767</v>
      </c>
      <c r="H2847" s="2" t="s">
        <v>350</v>
      </c>
      <c r="I2847" s="2" t="s">
        <v>340</v>
      </c>
      <c r="J2847" s="2" t="s">
        <v>30</v>
      </c>
      <c r="K2847" s="2" t="s">
        <v>30</v>
      </c>
      <c r="L2847" s="2" t="s">
        <v>519</v>
      </c>
      <c r="M2847" s="2" t="s">
        <v>59</v>
      </c>
      <c r="N2847" s="2" t="s">
        <v>640</v>
      </c>
      <c r="O2847" s="2" t="s">
        <v>304</v>
      </c>
      <c r="P2847" s="2" t="s">
        <v>2893</v>
      </c>
      <c r="Q2847" s="2" t="s">
        <v>343</v>
      </c>
      <c r="R2847" s="2" t="s">
        <v>369</v>
      </c>
      <c r="S2847" s="2" t="s">
        <v>34</v>
      </c>
      <c r="T2847" s="152">
        <v>0.27400000000000002</v>
      </c>
      <c r="U2847" s="2" t="s">
        <v>3768</v>
      </c>
      <c r="V2847" s="165">
        <v>3.49E-2</v>
      </c>
      <c r="W2847" s="167">
        <v>2.896E-2</v>
      </c>
      <c r="X2847" s="4" t="s">
        <v>602</v>
      </c>
      <c r="Y2847" s="4" t="s">
        <v>304</v>
      </c>
      <c r="Z2847" s="152">
        <v>129486.15</v>
      </c>
      <c r="AA2847" s="162">
        <v>1</v>
      </c>
      <c r="AB2847" s="181">
        <v>94.47</v>
      </c>
      <c r="AD2847" s="152">
        <v>122.32599999999999</v>
      </c>
      <c r="AG2847" s="2" t="s">
        <v>36</v>
      </c>
      <c r="AH2847" s="167">
        <v>3.86E-4</v>
      </c>
      <c r="AI2847" s="167">
        <v>1.15524653196192E-4</v>
      </c>
      <c r="AJ2847" s="167">
        <v>2.2688838654371701E-5</v>
      </c>
    </row>
    <row r="2848" spans="1:36">
      <c r="A2848" s="2">
        <v>811</v>
      </c>
      <c r="B2848" s="2">
        <v>9730</v>
      </c>
      <c r="C2848" s="2" t="s">
        <v>3194</v>
      </c>
      <c r="D2848" s="2" t="s">
        <v>3195</v>
      </c>
      <c r="E2848" s="4" t="s">
        <v>347</v>
      </c>
      <c r="F2848" s="2" t="s">
        <v>3196</v>
      </c>
      <c r="G2848" s="2" t="s">
        <v>3197</v>
      </c>
      <c r="H2848" s="2" t="s">
        <v>350</v>
      </c>
      <c r="I2848" s="2" t="s">
        <v>942</v>
      </c>
      <c r="J2848" s="2" t="s">
        <v>30</v>
      </c>
      <c r="K2848" s="2" t="s">
        <v>30</v>
      </c>
      <c r="L2848" s="2" t="s">
        <v>519</v>
      </c>
      <c r="M2848" s="2" t="s">
        <v>59</v>
      </c>
      <c r="N2848" s="2" t="s">
        <v>650</v>
      </c>
      <c r="O2848" s="2" t="s">
        <v>304</v>
      </c>
      <c r="P2848" s="2" t="s">
        <v>2882</v>
      </c>
      <c r="Q2848" s="2" t="s">
        <v>343</v>
      </c>
      <c r="R2848" s="2" t="s">
        <v>369</v>
      </c>
      <c r="S2848" s="2" t="s">
        <v>34</v>
      </c>
      <c r="T2848" s="152">
        <v>2.9750000000000001</v>
      </c>
      <c r="U2848" s="2" t="s">
        <v>3198</v>
      </c>
      <c r="V2848" s="165">
        <v>2.4E-2</v>
      </c>
      <c r="W2848" s="167">
        <v>2.9590000000000002E-2</v>
      </c>
      <c r="X2848" s="4" t="s">
        <v>602</v>
      </c>
      <c r="Y2848" s="4" t="s">
        <v>304</v>
      </c>
      <c r="Z2848" s="152">
        <v>3779576.09</v>
      </c>
      <c r="AA2848" s="162">
        <v>1</v>
      </c>
      <c r="AB2848" s="181">
        <v>117.41</v>
      </c>
      <c r="AD2848" s="152">
        <v>4437.6000000000004</v>
      </c>
      <c r="AG2848" s="2" t="s">
        <v>36</v>
      </c>
      <c r="AH2848" s="167">
        <v>3.1770000000000001E-3</v>
      </c>
      <c r="AI2848" s="167">
        <v>4.1908838141669199E-3</v>
      </c>
      <c r="AJ2848" s="167">
        <v>8.2308220841285603E-4</v>
      </c>
    </row>
    <row r="2849" spans="1:36">
      <c r="A2849" s="2">
        <v>811</v>
      </c>
      <c r="B2849" s="2">
        <v>9730</v>
      </c>
      <c r="C2849" s="2" t="s">
        <v>3194</v>
      </c>
      <c r="D2849" s="2" t="s">
        <v>3195</v>
      </c>
      <c r="E2849" s="4" t="s">
        <v>347</v>
      </c>
      <c r="F2849" s="2" t="s">
        <v>3199</v>
      </c>
      <c r="G2849" s="2" t="s">
        <v>3200</v>
      </c>
      <c r="H2849" s="2" t="s">
        <v>350</v>
      </c>
      <c r="I2849" s="2" t="s">
        <v>1153</v>
      </c>
      <c r="J2849" s="2" t="s">
        <v>30</v>
      </c>
      <c r="K2849" s="2" t="s">
        <v>30</v>
      </c>
      <c r="L2849" s="2" t="s">
        <v>519</v>
      </c>
      <c r="M2849" s="2" t="s">
        <v>59</v>
      </c>
      <c r="N2849" s="2" t="s">
        <v>650</v>
      </c>
      <c r="O2849" s="2" t="s">
        <v>304</v>
      </c>
      <c r="P2849" s="2" t="s">
        <v>2882</v>
      </c>
      <c r="Q2849" s="2" t="s">
        <v>343</v>
      </c>
      <c r="R2849" s="2" t="s">
        <v>369</v>
      </c>
      <c r="S2849" s="2" t="s">
        <v>34</v>
      </c>
      <c r="T2849" s="152">
        <v>1.121</v>
      </c>
      <c r="U2849" s="2" t="s">
        <v>3201</v>
      </c>
      <c r="V2849" s="165">
        <v>5.0500000000000003E-2</v>
      </c>
      <c r="W2849" s="167">
        <v>4.7960000000000003E-2</v>
      </c>
      <c r="X2849" s="4" t="s">
        <v>602</v>
      </c>
      <c r="Y2849" s="4" t="s">
        <v>304</v>
      </c>
      <c r="Z2849" s="152">
        <v>1020493</v>
      </c>
      <c r="AA2849" s="162">
        <v>1</v>
      </c>
      <c r="AB2849" s="181">
        <v>102.04</v>
      </c>
      <c r="AD2849" s="152">
        <v>1041.3109999999999</v>
      </c>
      <c r="AG2849" s="2" t="s">
        <v>36</v>
      </c>
      <c r="AH2849" s="167">
        <v>5.5059999999999996E-3</v>
      </c>
      <c r="AI2849" s="167">
        <v>9.8341747174760506E-4</v>
      </c>
      <c r="AJ2849" s="167">
        <v>1.9314146140286399E-4</v>
      </c>
    </row>
    <row r="2850" spans="1:36">
      <c r="A2850" s="2">
        <v>811</v>
      </c>
      <c r="B2850" s="2">
        <v>9730</v>
      </c>
      <c r="C2850" s="2" t="s">
        <v>3194</v>
      </c>
      <c r="D2850" s="2" t="s">
        <v>3195</v>
      </c>
      <c r="E2850" s="4" t="s">
        <v>347</v>
      </c>
      <c r="F2850" s="2" t="s">
        <v>3202</v>
      </c>
      <c r="G2850" s="2" t="s">
        <v>3203</v>
      </c>
      <c r="H2850" s="2" t="s">
        <v>350</v>
      </c>
      <c r="I2850" s="2" t="s">
        <v>942</v>
      </c>
      <c r="J2850" s="2" t="s">
        <v>30</v>
      </c>
      <c r="K2850" s="2" t="s">
        <v>30</v>
      </c>
      <c r="L2850" s="2" t="s">
        <v>519</v>
      </c>
      <c r="M2850" s="2" t="s">
        <v>59</v>
      </c>
      <c r="N2850" s="2" t="s">
        <v>650</v>
      </c>
      <c r="O2850" s="2" t="s">
        <v>304</v>
      </c>
      <c r="P2850" s="2" t="s">
        <v>2893</v>
      </c>
      <c r="Q2850" s="2" t="s">
        <v>343</v>
      </c>
      <c r="R2850" s="2" t="s">
        <v>369</v>
      </c>
      <c r="S2850" s="2" t="s">
        <v>34</v>
      </c>
      <c r="T2850" s="152">
        <v>4.2240000000000002</v>
      </c>
      <c r="U2850" s="2" t="s">
        <v>3204</v>
      </c>
      <c r="V2850" s="165">
        <v>8.3999999999999995E-3</v>
      </c>
      <c r="W2850" s="167">
        <v>2.7869999999999999E-2</v>
      </c>
      <c r="X2850" s="4" t="s">
        <v>602</v>
      </c>
      <c r="Y2850" s="4" t="s">
        <v>304</v>
      </c>
      <c r="Z2850" s="152">
        <v>761058.13</v>
      </c>
      <c r="AA2850" s="162">
        <v>1</v>
      </c>
      <c r="AB2850" s="181">
        <v>107.28</v>
      </c>
      <c r="AD2850" s="152">
        <v>816.46299999999997</v>
      </c>
      <c r="AG2850" s="2" t="s">
        <v>36</v>
      </c>
      <c r="AH2850" s="167">
        <v>9.9299999999999996E-4</v>
      </c>
      <c r="AI2850" s="167">
        <v>7.7107040481673905E-4</v>
      </c>
      <c r="AJ2850" s="167">
        <v>1.5143687102299599E-4</v>
      </c>
    </row>
    <row r="2851" spans="1:36">
      <c r="A2851" s="2">
        <v>811</v>
      </c>
      <c r="B2851" s="2">
        <v>9730</v>
      </c>
      <c r="C2851" s="2" t="s">
        <v>3194</v>
      </c>
      <c r="D2851" s="2" t="s">
        <v>3195</v>
      </c>
      <c r="E2851" s="4" t="s">
        <v>347</v>
      </c>
      <c r="F2851" s="2" t="s">
        <v>3769</v>
      </c>
      <c r="G2851" s="2" t="s">
        <v>3770</v>
      </c>
      <c r="H2851" s="2" t="s">
        <v>350</v>
      </c>
      <c r="I2851" s="2" t="s">
        <v>942</v>
      </c>
      <c r="J2851" s="2" t="s">
        <v>30</v>
      </c>
      <c r="K2851" s="2" t="s">
        <v>30</v>
      </c>
      <c r="L2851" s="2" t="s">
        <v>519</v>
      </c>
      <c r="M2851" s="2" t="s">
        <v>59</v>
      </c>
      <c r="N2851" s="2" t="s">
        <v>650</v>
      </c>
      <c r="O2851" s="2" t="s">
        <v>304</v>
      </c>
      <c r="P2851" s="2" t="s">
        <v>2882</v>
      </c>
      <c r="Q2851" s="2" t="s">
        <v>343</v>
      </c>
      <c r="R2851" s="2" t="s">
        <v>369</v>
      </c>
      <c r="S2851" s="2" t="s">
        <v>34</v>
      </c>
      <c r="T2851" s="152">
        <v>5.5609999999999999</v>
      </c>
      <c r="U2851" s="2" t="s">
        <v>3771</v>
      </c>
      <c r="V2851" s="165">
        <v>1.4999999999999999E-2</v>
      </c>
      <c r="W2851" s="167">
        <v>3.1199999999999999E-2</v>
      </c>
      <c r="X2851" s="4" t="s">
        <v>602</v>
      </c>
      <c r="Y2851" s="4" t="s">
        <v>304</v>
      </c>
      <c r="Z2851" s="152">
        <v>3741250.07</v>
      </c>
      <c r="AA2851" s="162">
        <v>1</v>
      </c>
      <c r="AB2851" s="181">
        <v>103.74</v>
      </c>
      <c r="AD2851" s="152">
        <v>3881.1729999999998</v>
      </c>
      <c r="AG2851" s="2" t="s">
        <v>36</v>
      </c>
      <c r="AH2851" s="167">
        <v>7.5269999999999998E-3</v>
      </c>
      <c r="AI2851" s="167">
        <v>3.6653919482019198E-3</v>
      </c>
      <c r="AJ2851" s="167">
        <v>7.1987653039349501E-4</v>
      </c>
    </row>
    <row r="2852" spans="1:36">
      <c r="A2852" s="2">
        <v>811</v>
      </c>
      <c r="B2852" s="2">
        <v>9730</v>
      </c>
      <c r="C2852" s="2" t="s">
        <v>3205</v>
      </c>
      <c r="D2852" s="2" t="s">
        <v>3206</v>
      </c>
      <c r="E2852" s="4" t="s">
        <v>347</v>
      </c>
      <c r="F2852" s="2" t="s">
        <v>3207</v>
      </c>
      <c r="G2852" s="2" t="s">
        <v>3208</v>
      </c>
      <c r="H2852" s="2" t="s">
        <v>350</v>
      </c>
      <c r="I2852" s="2" t="s">
        <v>1153</v>
      </c>
      <c r="J2852" s="2" t="s">
        <v>30</v>
      </c>
      <c r="K2852" s="2" t="s">
        <v>30</v>
      </c>
      <c r="L2852" s="2" t="s">
        <v>519</v>
      </c>
      <c r="M2852" s="2" t="s">
        <v>59</v>
      </c>
      <c r="N2852" s="2" t="s">
        <v>631</v>
      </c>
      <c r="O2852" s="2" t="s">
        <v>304</v>
      </c>
      <c r="P2852" s="2" t="s">
        <v>2882</v>
      </c>
      <c r="Q2852" s="2" t="s">
        <v>343</v>
      </c>
      <c r="R2852" s="2" t="s">
        <v>369</v>
      </c>
      <c r="S2852" s="2" t="s">
        <v>34</v>
      </c>
      <c r="T2852" s="152">
        <v>4.4489999999999998</v>
      </c>
      <c r="U2852" s="2" t="s">
        <v>119</v>
      </c>
      <c r="V2852" s="165">
        <v>2.64E-2</v>
      </c>
      <c r="W2852" s="167">
        <v>4.6240000000000003E-2</v>
      </c>
      <c r="X2852" s="4" t="s">
        <v>602</v>
      </c>
      <c r="Y2852" s="4" t="s">
        <v>304</v>
      </c>
      <c r="Z2852" s="152">
        <v>4922016</v>
      </c>
      <c r="AA2852" s="162">
        <v>1</v>
      </c>
      <c r="AB2852" s="181">
        <v>92.5</v>
      </c>
      <c r="AD2852" s="152">
        <v>4552.8649999999998</v>
      </c>
      <c r="AG2852" s="2" t="s">
        <v>36</v>
      </c>
      <c r="AH2852" s="167">
        <v>3.0079999999999998E-3</v>
      </c>
      <c r="AI2852" s="167">
        <v>4.29973998630528E-3</v>
      </c>
      <c r="AJ2852" s="167">
        <v>8.444613691188E-4</v>
      </c>
    </row>
    <row r="2853" spans="1:36">
      <c r="A2853" s="2">
        <v>811</v>
      </c>
      <c r="B2853" s="2">
        <v>9730</v>
      </c>
      <c r="C2853" s="2" t="s">
        <v>2099</v>
      </c>
      <c r="D2853" s="2" t="s">
        <v>2100</v>
      </c>
      <c r="E2853" s="4" t="s">
        <v>347</v>
      </c>
      <c r="F2853" s="2" t="s">
        <v>3209</v>
      </c>
      <c r="G2853" s="2" t="s">
        <v>3210</v>
      </c>
      <c r="H2853" s="2" t="s">
        <v>350</v>
      </c>
      <c r="I2853" s="2" t="s">
        <v>1153</v>
      </c>
      <c r="J2853" s="2" t="s">
        <v>30</v>
      </c>
      <c r="K2853" s="2" t="s">
        <v>30</v>
      </c>
      <c r="L2853" s="2" t="s">
        <v>519</v>
      </c>
      <c r="M2853" s="2" t="s">
        <v>59</v>
      </c>
      <c r="N2853" s="2" t="s">
        <v>631</v>
      </c>
      <c r="O2853" s="2" t="s">
        <v>304</v>
      </c>
      <c r="P2853" s="2" t="s">
        <v>2882</v>
      </c>
      <c r="Q2853" s="2" t="s">
        <v>343</v>
      </c>
      <c r="R2853" s="2" t="s">
        <v>369</v>
      </c>
      <c r="S2853" s="2" t="s">
        <v>34</v>
      </c>
      <c r="T2853" s="152">
        <v>1.56</v>
      </c>
      <c r="U2853" s="2" t="s">
        <v>3211</v>
      </c>
      <c r="V2853" s="165">
        <v>4.7E-2</v>
      </c>
      <c r="W2853" s="167">
        <v>4.385E-2</v>
      </c>
      <c r="X2853" s="4" t="s">
        <v>602</v>
      </c>
      <c r="Y2853" s="4" t="s">
        <v>304</v>
      </c>
      <c r="Z2853" s="152">
        <v>364593</v>
      </c>
      <c r="AA2853" s="162">
        <v>1</v>
      </c>
      <c r="AB2853" s="181">
        <v>102.06</v>
      </c>
      <c r="AD2853" s="152">
        <v>372.10399999999998</v>
      </c>
      <c r="AG2853" s="2" t="s">
        <v>36</v>
      </c>
      <c r="AH2853" s="167">
        <v>4.06E-4</v>
      </c>
      <c r="AI2853" s="167">
        <v>3.5141583732160002E-4</v>
      </c>
      <c r="AJ2853" s="167">
        <v>6.9017452231949405E-5</v>
      </c>
    </row>
    <row r="2854" spans="1:36">
      <c r="A2854" s="2">
        <v>811</v>
      </c>
      <c r="B2854" s="2">
        <v>9730</v>
      </c>
      <c r="C2854" s="2" t="s">
        <v>2099</v>
      </c>
      <c r="D2854" s="2" t="s">
        <v>2100</v>
      </c>
      <c r="E2854" s="4" t="s">
        <v>347</v>
      </c>
      <c r="F2854" s="2" t="s">
        <v>3212</v>
      </c>
      <c r="G2854" s="2" t="s">
        <v>3213</v>
      </c>
      <c r="H2854" s="2" t="s">
        <v>350</v>
      </c>
      <c r="I2854" s="2" t="s">
        <v>1153</v>
      </c>
      <c r="J2854" s="2" t="s">
        <v>30</v>
      </c>
      <c r="K2854" s="2" t="s">
        <v>30</v>
      </c>
      <c r="L2854" s="2" t="s">
        <v>519</v>
      </c>
      <c r="M2854" s="2" t="s">
        <v>59</v>
      </c>
      <c r="N2854" s="2" t="s">
        <v>631</v>
      </c>
      <c r="O2854" s="2" t="s">
        <v>304</v>
      </c>
      <c r="P2854" s="2" t="s">
        <v>2882</v>
      </c>
      <c r="Q2854" s="2" t="s">
        <v>343</v>
      </c>
      <c r="R2854" s="2" t="s">
        <v>369</v>
      </c>
      <c r="S2854" s="2" t="s">
        <v>34</v>
      </c>
      <c r="T2854" s="152">
        <v>4.694</v>
      </c>
      <c r="U2854" s="2" t="s">
        <v>3214</v>
      </c>
      <c r="V2854" s="165">
        <v>5.2499999999999998E-2</v>
      </c>
      <c r="W2854" s="167">
        <v>4.6530000000000002E-2</v>
      </c>
      <c r="X2854" s="4" t="s">
        <v>602</v>
      </c>
      <c r="Y2854" s="4" t="s">
        <v>304</v>
      </c>
      <c r="Z2854" s="152">
        <v>2417000</v>
      </c>
      <c r="AA2854" s="162">
        <v>1</v>
      </c>
      <c r="AB2854" s="181">
        <v>103.89</v>
      </c>
      <c r="AD2854" s="152">
        <v>2511.0210000000002</v>
      </c>
      <c r="AG2854" s="2" t="s">
        <v>36</v>
      </c>
      <c r="AH2854" s="167">
        <v>4.8339999999999998E-3</v>
      </c>
      <c r="AI2854" s="167">
        <v>2.37141649584549E-3</v>
      </c>
      <c r="AJ2854" s="167">
        <v>4.6574202793908301E-4</v>
      </c>
    </row>
    <row r="2855" spans="1:36">
      <c r="A2855" s="2">
        <v>811</v>
      </c>
      <c r="B2855" s="2">
        <v>9730</v>
      </c>
      <c r="C2855" s="2" t="s">
        <v>3205</v>
      </c>
      <c r="D2855" s="2" t="s">
        <v>3206</v>
      </c>
      <c r="E2855" s="4" t="s">
        <v>347</v>
      </c>
      <c r="F2855" s="2" t="s">
        <v>3772</v>
      </c>
      <c r="G2855" s="2" t="s">
        <v>3773</v>
      </c>
      <c r="H2855" s="2" t="s">
        <v>350</v>
      </c>
      <c r="I2855" s="2" t="s">
        <v>1153</v>
      </c>
      <c r="J2855" s="2" t="s">
        <v>30</v>
      </c>
      <c r="K2855" s="2" t="s">
        <v>30</v>
      </c>
      <c r="L2855" s="2" t="s">
        <v>519</v>
      </c>
      <c r="M2855" s="2" t="s">
        <v>31</v>
      </c>
      <c r="N2855" s="2" t="s">
        <v>631</v>
      </c>
      <c r="O2855" s="2" t="s">
        <v>304</v>
      </c>
      <c r="P2855" s="2" t="s">
        <v>2882</v>
      </c>
      <c r="Q2855" s="2" t="s">
        <v>343</v>
      </c>
      <c r="R2855" s="2" t="s">
        <v>369</v>
      </c>
      <c r="S2855" s="2" t="s">
        <v>34</v>
      </c>
      <c r="T2855" s="152">
        <v>8.5109999999999992</v>
      </c>
      <c r="U2855" s="2" t="s">
        <v>3479</v>
      </c>
      <c r="V2855" s="165">
        <v>5.5100000000000003E-2</v>
      </c>
      <c r="W2855" s="167">
        <v>5.1450000000000003E-2</v>
      </c>
      <c r="X2855" s="4" t="s">
        <v>602</v>
      </c>
      <c r="Y2855" s="4" t="s">
        <v>304</v>
      </c>
      <c r="Z2855" s="152">
        <v>3905206</v>
      </c>
      <c r="AA2855" s="162">
        <v>1</v>
      </c>
      <c r="AB2855" s="181">
        <v>104.59</v>
      </c>
      <c r="AD2855" s="152">
        <v>4084.4549999999999</v>
      </c>
      <c r="AG2855" s="2" t="s">
        <v>36</v>
      </c>
      <c r="AH2855" s="167">
        <v>7.8100000000000001E-3</v>
      </c>
      <c r="AI2855" s="167">
        <v>3.8573722404399401E-3</v>
      </c>
      <c r="AJ2855" s="167">
        <v>7.5758112205333902E-4</v>
      </c>
    </row>
    <row r="2856" spans="1:36">
      <c r="A2856" s="2">
        <v>811</v>
      </c>
      <c r="B2856" s="2">
        <v>9730</v>
      </c>
      <c r="C2856" s="2" t="s">
        <v>3205</v>
      </c>
      <c r="D2856" s="2" t="s">
        <v>3206</v>
      </c>
      <c r="E2856" s="4" t="s">
        <v>347</v>
      </c>
      <c r="F2856" s="2" t="s">
        <v>3215</v>
      </c>
      <c r="G2856" s="2" t="s">
        <v>3216</v>
      </c>
      <c r="H2856" s="2" t="s">
        <v>350</v>
      </c>
      <c r="I2856" s="2" t="s">
        <v>1153</v>
      </c>
      <c r="J2856" s="2" t="s">
        <v>30</v>
      </c>
      <c r="K2856" s="2" t="s">
        <v>30</v>
      </c>
      <c r="L2856" s="2" t="s">
        <v>519</v>
      </c>
      <c r="M2856" s="2" t="s">
        <v>59</v>
      </c>
      <c r="N2856" s="2" t="s">
        <v>631</v>
      </c>
      <c r="O2856" s="2" t="s">
        <v>304</v>
      </c>
      <c r="P2856" s="2" t="s">
        <v>2882</v>
      </c>
      <c r="Q2856" s="2" t="s">
        <v>343</v>
      </c>
      <c r="R2856" s="2" t="s">
        <v>369</v>
      </c>
      <c r="S2856" s="2" t="s">
        <v>34</v>
      </c>
      <c r="T2856" s="152">
        <v>6.1639999999999997</v>
      </c>
      <c r="U2856" s="2" t="s">
        <v>3217</v>
      </c>
      <c r="V2856" s="165">
        <v>2.5000000000000001E-2</v>
      </c>
      <c r="W2856" s="167">
        <v>4.8559999999999999E-2</v>
      </c>
      <c r="X2856" s="4" t="s">
        <v>602</v>
      </c>
      <c r="Y2856" s="4" t="s">
        <v>304</v>
      </c>
      <c r="Z2856" s="152">
        <v>2620000</v>
      </c>
      <c r="AA2856" s="162">
        <v>1</v>
      </c>
      <c r="AB2856" s="181">
        <v>87.5</v>
      </c>
      <c r="AD2856" s="152">
        <v>2292.5</v>
      </c>
      <c r="AG2856" s="2" t="s">
        <v>36</v>
      </c>
      <c r="AH2856" s="167">
        <v>1.9650000000000002E-3</v>
      </c>
      <c r="AI2856" s="167">
        <v>2.16504428565611E-3</v>
      </c>
      <c r="AJ2856" s="167">
        <v>4.2521088891215198E-4</v>
      </c>
    </row>
    <row r="2857" spans="1:36">
      <c r="A2857" s="2">
        <v>811</v>
      </c>
      <c r="B2857" s="2">
        <v>9730</v>
      </c>
      <c r="C2857" s="2" t="s">
        <v>3205</v>
      </c>
      <c r="D2857" s="2" t="s">
        <v>3206</v>
      </c>
      <c r="E2857" s="4" t="s">
        <v>347</v>
      </c>
      <c r="F2857" s="2" t="s">
        <v>3218</v>
      </c>
      <c r="G2857" s="2" t="s">
        <v>3219</v>
      </c>
      <c r="H2857" s="2" t="s">
        <v>350</v>
      </c>
      <c r="I2857" s="2" t="s">
        <v>1153</v>
      </c>
      <c r="J2857" s="2" t="s">
        <v>30</v>
      </c>
      <c r="K2857" s="2" t="s">
        <v>30</v>
      </c>
      <c r="L2857" s="2" t="s">
        <v>519</v>
      </c>
      <c r="M2857" s="2" t="s">
        <v>59</v>
      </c>
      <c r="N2857" s="2" t="s">
        <v>665</v>
      </c>
      <c r="O2857" s="2" t="s">
        <v>304</v>
      </c>
      <c r="P2857" s="2" t="s">
        <v>2882</v>
      </c>
      <c r="Q2857" s="2" t="s">
        <v>343</v>
      </c>
      <c r="R2857" s="2" t="s">
        <v>369</v>
      </c>
      <c r="S2857" s="2" t="s">
        <v>34</v>
      </c>
      <c r="T2857" s="152">
        <v>7.202</v>
      </c>
      <c r="U2857" s="2" t="s">
        <v>3220</v>
      </c>
      <c r="V2857" s="165">
        <v>5.3100000000000001E-2</v>
      </c>
      <c r="W2857" s="167">
        <v>4.9430000000000002E-2</v>
      </c>
      <c r="X2857" s="4" t="s">
        <v>602</v>
      </c>
      <c r="Y2857" s="4" t="s">
        <v>304</v>
      </c>
      <c r="Z2857" s="152">
        <v>1000809</v>
      </c>
      <c r="AA2857" s="162">
        <v>1</v>
      </c>
      <c r="AB2857" s="181">
        <v>105.3</v>
      </c>
      <c r="AD2857" s="152">
        <v>1053.8520000000001</v>
      </c>
      <c r="AG2857" s="2" t="s">
        <v>36</v>
      </c>
      <c r="AH2857" s="167">
        <v>7.8600000000000002E-4</v>
      </c>
      <c r="AI2857" s="167">
        <v>9.9526106182194806E-4</v>
      </c>
      <c r="AJ2857" s="167">
        <v>1.9546752165797599E-4</v>
      </c>
    </row>
    <row r="2858" spans="1:36">
      <c r="A2858" s="2">
        <v>811</v>
      </c>
      <c r="B2858" s="2">
        <v>9730</v>
      </c>
      <c r="C2858" s="2" t="s">
        <v>3205</v>
      </c>
      <c r="D2858" s="2" t="s">
        <v>3206</v>
      </c>
      <c r="E2858" s="4" t="s">
        <v>347</v>
      </c>
      <c r="F2858" s="2" t="s">
        <v>3221</v>
      </c>
      <c r="G2858" s="2" t="s">
        <v>3222</v>
      </c>
      <c r="H2858" s="2" t="s">
        <v>350</v>
      </c>
      <c r="I2858" s="2" t="s">
        <v>942</v>
      </c>
      <c r="J2858" s="2" t="s">
        <v>30</v>
      </c>
      <c r="K2858" s="2" t="s">
        <v>30</v>
      </c>
      <c r="L2858" s="2" t="s">
        <v>519</v>
      </c>
      <c r="M2858" s="2" t="s">
        <v>59</v>
      </c>
      <c r="N2858" s="2" t="s">
        <v>631</v>
      </c>
      <c r="O2858" s="2" t="s">
        <v>304</v>
      </c>
      <c r="P2858" s="2" t="s">
        <v>2882</v>
      </c>
      <c r="Q2858" s="2" t="s">
        <v>343</v>
      </c>
      <c r="R2858" s="2" t="s">
        <v>369</v>
      </c>
      <c r="S2858" s="2" t="s">
        <v>34</v>
      </c>
      <c r="T2858" s="152">
        <v>7.9000000000000001E-2</v>
      </c>
      <c r="U2858" s="2" t="s">
        <v>232</v>
      </c>
      <c r="V2858" s="165">
        <v>2.4799999999999999E-2</v>
      </c>
      <c r="W2858" s="167">
        <v>5.1540000000000002E-2</v>
      </c>
      <c r="X2858" s="4" t="s">
        <v>602</v>
      </c>
      <c r="Y2858" s="4" t="s">
        <v>304</v>
      </c>
      <c r="Z2858" s="152">
        <v>525004</v>
      </c>
      <c r="AA2858" s="162">
        <v>1</v>
      </c>
      <c r="AB2858" s="181">
        <v>118.24</v>
      </c>
      <c r="AD2858" s="152">
        <v>620.76499999999999</v>
      </c>
      <c r="AG2858" s="2" t="s">
        <v>36</v>
      </c>
      <c r="AH2858" s="167">
        <v>1.24E-3</v>
      </c>
      <c r="AI2858" s="167">
        <v>5.8625218344922196E-4</v>
      </c>
      <c r="AJ2858" s="167">
        <v>1.1513889748245501E-4</v>
      </c>
    </row>
    <row r="2859" spans="1:36">
      <c r="A2859" s="2">
        <v>811</v>
      </c>
      <c r="B2859" s="2">
        <v>9730</v>
      </c>
      <c r="C2859" s="2" t="s">
        <v>337</v>
      </c>
      <c r="D2859" s="2" t="s">
        <v>346</v>
      </c>
      <c r="E2859" s="4" t="s">
        <v>347</v>
      </c>
      <c r="F2859" s="2" t="s">
        <v>4088</v>
      </c>
      <c r="G2859" s="2" t="s">
        <v>4089</v>
      </c>
      <c r="H2859" s="2" t="s">
        <v>350</v>
      </c>
      <c r="I2859" s="2" t="s">
        <v>942</v>
      </c>
      <c r="J2859" s="2" t="s">
        <v>30</v>
      </c>
      <c r="K2859" s="2" t="s">
        <v>30</v>
      </c>
      <c r="L2859" s="2" t="s">
        <v>519</v>
      </c>
      <c r="M2859" s="2" t="s">
        <v>59</v>
      </c>
      <c r="N2859" s="2" t="s">
        <v>634</v>
      </c>
      <c r="O2859" s="2" t="s">
        <v>304</v>
      </c>
      <c r="P2859" s="2" t="s">
        <v>342</v>
      </c>
      <c r="Q2859" s="2" t="s">
        <v>343</v>
      </c>
      <c r="R2859" s="2" t="s">
        <v>369</v>
      </c>
      <c r="S2859" s="2" t="s">
        <v>34</v>
      </c>
      <c r="T2859" s="152">
        <v>2.0920000000000001</v>
      </c>
      <c r="U2859" s="2" t="s">
        <v>190</v>
      </c>
      <c r="V2859" s="165">
        <v>1.8599999999999998E-2</v>
      </c>
      <c r="W2859" s="167">
        <v>2.5680000000000001E-2</v>
      </c>
      <c r="X2859" s="4" t="s">
        <v>602</v>
      </c>
      <c r="Y2859" s="4" t="s">
        <v>304</v>
      </c>
      <c r="Z2859" s="152">
        <v>594111.6</v>
      </c>
      <c r="AA2859" s="162">
        <v>1</v>
      </c>
      <c r="AB2859" s="181">
        <v>104.2</v>
      </c>
      <c r="AD2859" s="152">
        <v>619.06399999999996</v>
      </c>
      <c r="AG2859" s="2" t="s">
        <v>36</v>
      </c>
      <c r="AH2859" s="167">
        <v>2.0699999999999999E-4</v>
      </c>
      <c r="AI2859" s="167">
        <v>5.8464628024258801E-4</v>
      </c>
      <c r="AJ2859" s="167">
        <v>1.1482350091781001E-4</v>
      </c>
    </row>
    <row r="2860" spans="1:36">
      <c r="A2860" s="2">
        <v>811</v>
      </c>
      <c r="B2860" s="2">
        <v>9730</v>
      </c>
      <c r="C2860" s="2" t="s">
        <v>337</v>
      </c>
      <c r="D2860" s="2" t="s">
        <v>346</v>
      </c>
      <c r="E2860" s="4" t="s">
        <v>347</v>
      </c>
      <c r="F2860" s="2" t="s">
        <v>3774</v>
      </c>
      <c r="G2860" s="2" t="s">
        <v>3775</v>
      </c>
      <c r="H2860" s="2" t="s">
        <v>350</v>
      </c>
      <c r="I2860" s="2" t="s">
        <v>942</v>
      </c>
      <c r="J2860" s="2" t="s">
        <v>30</v>
      </c>
      <c r="K2860" s="2" t="s">
        <v>30</v>
      </c>
      <c r="L2860" s="2" t="s">
        <v>519</v>
      </c>
      <c r="M2860" s="2" t="s">
        <v>59</v>
      </c>
      <c r="N2860" s="2" t="s">
        <v>634</v>
      </c>
      <c r="O2860" s="2" t="s">
        <v>304</v>
      </c>
      <c r="P2860" s="2" t="s">
        <v>342</v>
      </c>
      <c r="Q2860" s="2" t="s">
        <v>343</v>
      </c>
      <c r="R2860" s="2" t="s">
        <v>369</v>
      </c>
      <c r="S2860" s="2" t="s">
        <v>34</v>
      </c>
      <c r="T2860" s="152">
        <v>0.995</v>
      </c>
      <c r="U2860" s="2" t="s">
        <v>2926</v>
      </c>
      <c r="V2860" s="165">
        <v>8.3000000000000001E-3</v>
      </c>
      <c r="W2860" s="167">
        <v>2.4899999999999999E-2</v>
      </c>
      <c r="X2860" s="4" t="s">
        <v>602</v>
      </c>
      <c r="Y2860" s="4" t="s">
        <v>304</v>
      </c>
      <c r="Z2860" s="152">
        <v>470000</v>
      </c>
      <c r="AA2860" s="162">
        <v>1</v>
      </c>
      <c r="AB2860" s="181">
        <v>115.16</v>
      </c>
      <c r="AD2860" s="152">
        <v>541.25199999999995</v>
      </c>
      <c r="AG2860" s="2" t="s">
        <v>36</v>
      </c>
      <c r="AH2860" s="167">
        <v>3.0899999999999998E-4</v>
      </c>
      <c r="AI2860" s="167">
        <v>5.1116010892036695E-4</v>
      </c>
      <c r="AJ2860" s="167">
        <v>1.0039094614851899E-4</v>
      </c>
    </row>
    <row r="2861" spans="1:36">
      <c r="A2861" s="2">
        <v>811</v>
      </c>
      <c r="B2861" s="2">
        <v>9730</v>
      </c>
      <c r="C2861" s="2" t="s">
        <v>337</v>
      </c>
      <c r="D2861" s="2" t="s">
        <v>346</v>
      </c>
      <c r="E2861" s="4" t="s">
        <v>347</v>
      </c>
      <c r="F2861" s="2" t="s">
        <v>3776</v>
      </c>
      <c r="G2861" s="2" t="s">
        <v>3777</v>
      </c>
      <c r="H2861" s="2" t="s">
        <v>350</v>
      </c>
      <c r="I2861" s="2" t="s">
        <v>942</v>
      </c>
      <c r="J2861" s="2" t="s">
        <v>30</v>
      </c>
      <c r="K2861" s="2" t="s">
        <v>30</v>
      </c>
      <c r="L2861" s="2" t="s">
        <v>519</v>
      </c>
      <c r="M2861" s="2" t="s">
        <v>59</v>
      </c>
      <c r="N2861" s="2" t="s">
        <v>634</v>
      </c>
      <c r="O2861" s="2" t="s">
        <v>304</v>
      </c>
      <c r="P2861" s="2" t="s">
        <v>342</v>
      </c>
      <c r="Q2861" s="2" t="s">
        <v>343</v>
      </c>
      <c r="R2861" s="2" t="s">
        <v>369</v>
      </c>
      <c r="S2861" s="2" t="s">
        <v>34</v>
      </c>
      <c r="T2861" s="152">
        <v>2.3969999999999998</v>
      </c>
      <c r="U2861" s="2" t="s">
        <v>3778</v>
      </c>
      <c r="V2861" s="165">
        <v>1E-3</v>
      </c>
      <c r="W2861" s="167">
        <v>2.4969999999999999E-2</v>
      </c>
      <c r="X2861" s="4" t="s">
        <v>602</v>
      </c>
      <c r="Y2861" s="4" t="s">
        <v>304</v>
      </c>
      <c r="Z2861" s="152">
        <v>4204071</v>
      </c>
      <c r="AA2861" s="162">
        <v>1</v>
      </c>
      <c r="AB2861" s="181">
        <v>107.95</v>
      </c>
      <c r="AD2861" s="152">
        <v>4538.2950000000001</v>
      </c>
      <c r="AG2861" s="2" t="s">
        <v>36</v>
      </c>
      <c r="AH2861" s="167">
        <v>1.34E-3</v>
      </c>
      <c r="AI2861" s="167">
        <v>4.2859798851465503E-3</v>
      </c>
      <c r="AJ2861" s="167">
        <v>8.4175890945827904E-4</v>
      </c>
    </row>
    <row r="2862" spans="1:36">
      <c r="A2862" s="2">
        <v>811</v>
      </c>
      <c r="B2862" s="2">
        <v>9730</v>
      </c>
      <c r="C2862" s="2" t="s">
        <v>337</v>
      </c>
      <c r="D2862" s="2" t="s">
        <v>346</v>
      </c>
      <c r="E2862" s="4" t="s">
        <v>347</v>
      </c>
      <c r="F2862" s="2" t="s">
        <v>3223</v>
      </c>
      <c r="G2862" s="2" t="s">
        <v>3224</v>
      </c>
      <c r="H2862" s="2" t="s">
        <v>350</v>
      </c>
      <c r="I2862" s="2" t="s">
        <v>1153</v>
      </c>
      <c r="J2862" s="2" t="s">
        <v>30</v>
      </c>
      <c r="K2862" s="2" t="s">
        <v>30</v>
      </c>
      <c r="L2862" s="2" t="s">
        <v>519</v>
      </c>
      <c r="M2862" s="2" t="s">
        <v>59</v>
      </c>
      <c r="N2862" s="2" t="s">
        <v>634</v>
      </c>
      <c r="O2862" s="2" t="s">
        <v>304</v>
      </c>
      <c r="P2862" s="2" t="s">
        <v>342</v>
      </c>
      <c r="Q2862" s="2" t="s">
        <v>343</v>
      </c>
      <c r="R2862" s="2" t="s">
        <v>369</v>
      </c>
      <c r="S2862" s="2" t="s">
        <v>34</v>
      </c>
      <c r="T2862" s="152">
        <v>2.4529999999999998</v>
      </c>
      <c r="U2862" s="2" t="s">
        <v>3225</v>
      </c>
      <c r="V2862" s="165">
        <v>2.76E-2</v>
      </c>
      <c r="W2862" s="167">
        <v>4.3869999999999999E-2</v>
      </c>
      <c r="X2862" s="4" t="s">
        <v>602</v>
      </c>
      <c r="Y2862" s="4" t="s">
        <v>304</v>
      </c>
      <c r="Z2862" s="152">
        <v>229972.86</v>
      </c>
      <c r="AA2862" s="162">
        <v>1</v>
      </c>
      <c r="AB2862" s="181">
        <v>96.65</v>
      </c>
      <c r="AD2862" s="152">
        <v>222.26900000000001</v>
      </c>
      <c r="AG2862" s="2" t="s">
        <v>36</v>
      </c>
      <c r="AH2862" s="167">
        <v>1.06E-4</v>
      </c>
      <c r="AI2862" s="167">
        <v>2.0991133200201799E-4</v>
      </c>
      <c r="AJ2862" s="167">
        <v>4.12262163248375E-5</v>
      </c>
    </row>
    <row r="2863" spans="1:36">
      <c r="A2863" s="2">
        <v>811</v>
      </c>
      <c r="B2863" s="2">
        <v>9730</v>
      </c>
      <c r="C2863" s="2" t="s">
        <v>337</v>
      </c>
      <c r="D2863" s="2" t="s">
        <v>346</v>
      </c>
      <c r="E2863" s="4" t="s">
        <v>347</v>
      </c>
      <c r="F2863" s="2" t="s">
        <v>3226</v>
      </c>
      <c r="G2863" s="2" t="s">
        <v>3227</v>
      </c>
      <c r="H2863" s="2" t="s">
        <v>350</v>
      </c>
      <c r="I2863" s="2" t="s">
        <v>942</v>
      </c>
      <c r="J2863" s="2" t="s">
        <v>30</v>
      </c>
      <c r="K2863" s="2" t="s">
        <v>30</v>
      </c>
      <c r="L2863" s="2" t="s">
        <v>519</v>
      </c>
      <c r="M2863" s="2" t="s">
        <v>59</v>
      </c>
      <c r="N2863" s="2" t="s">
        <v>634</v>
      </c>
      <c r="O2863" s="2" t="s">
        <v>304</v>
      </c>
      <c r="P2863" s="2" t="s">
        <v>342</v>
      </c>
      <c r="Q2863" s="2" t="s">
        <v>343</v>
      </c>
      <c r="R2863" s="2" t="s">
        <v>369</v>
      </c>
      <c r="S2863" s="2" t="s">
        <v>34</v>
      </c>
      <c r="T2863" s="152">
        <v>4.3879999999999999</v>
      </c>
      <c r="U2863" s="2" t="s">
        <v>3228</v>
      </c>
      <c r="V2863" s="165">
        <v>2.0199999999999999E-2</v>
      </c>
      <c r="W2863" s="167">
        <v>2.6360000000000001E-2</v>
      </c>
      <c r="X2863" s="4" t="s">
        <v>602</v>
      </c>
      <c r="Y2863" s="4" t="s">
        <v>304</v>
      </c>
      <c r="Z2863" s="152">
        <v>8640901</v>
      </c>
      <c r="AA2863" s="162">
        <v>1</v>
      </c>
      <c r="AB2863" s="181">
        <v>102.52</v>
      </c>
      <c r="AD2863" s="152">
        <v>8858.652</v>
      </c>
      <c r="AG2863" s="2" t="s">
        <v>36</v>
      </c>
      <c r="AH2863" s="167">
        <v>2.4220000000000001E-3</v>
      </c>
      <c r="AI2863" s="167">
        <v>8.3661388235380697E-3</v>
      </c>
      <c r="AJ2863" s="167">
        <v>1.6430949470583401E-3</v>
      </c>
    </row>
    <row r="2864" spans="1:36">
      <c r="A2864" s="2">
        <v>811</v>
      </c>
      <c r="B2864" s="2">
        <v>9730</v>
      </c>
      <c r="C2864" s="2" t="s">
        <v>337</v>
      </c>
      <c r="D2864" s="2" t="s">
        <v>346</v>
      </c>
      <c r="E2864" s="4" t="s">
        <v>347</v>
      </c>
      <c r="F2864" s="2" t="s">
        <v>3229</v>
      </c>
      <c r="G2864" s="2" t="s">
        <v>3230</v>
      </c>
      <c r="H2864" s="2" t="s">
        <v>350</v>
      </c>
      <c r="I2864" s="2" t="s">
        <v>942</v>
      </c>
      <c r="J2864" s="2" t="s">
        <v>30</v>
      </c>
      <c r="K2864" s="2" t="s">
        <v>30</v>
      </c>
      <c r="L2864" s="2" t="s">
        <v>519</v>
      </c>
      <c r="M2864" s="2" t="s">
        <v>59</v>
      </c>
      <c r="N2864" s="2" t="s">
        <v>634</v>
      </c>
      <c r="O2864" s="2" t="s">
        <v>304</v>
      </c>
      <c r="P2864" s="2" t="s">
        <v>342</v>
      </c>
      <c r="Q2864" s="2" t="s">
        <v>343</v>
      </c>
      <c r="R2864" s="2" t="s">
        <v>369</v>
      </c>
      <c r="S2864" s="2" t="s">
        <v>34</v>
      </c>
      <c r="T2864" s="152">
        <v>4.3920000000000003</v>
      </c>
      <c r="U2864" s="2" t="s">
        <v>3231</v>
      </c>
      <c r="V2864" s="165">
        <v>1E-3</v>
      </c>
      <c r="W2864" s="167">
        <v>2.581E-2</v>
      </c>
      <c r="X2864" s="4" t="s">
        <v>602</v>
      </c>
      <c r="Y2864" s="4" t="s">
        <v>304</v>
      </c>
      <c r="Z2864" s="152">
        <v>6698651</v>
      </c>
      <c r="AA2864" s="162">
        <v>1</v>
      </c>
      <c r="AB2864" s="181">
        <v>102.6</v>
      </c>
      <c r="AD2864" s="152">
        <v>6872.8159999999998</v>
      </c>
      <c r="AG2864" s="2" t="s">
        <v>36</v>
      </c>
      <c r="AH2864" s="167">
        <v>1.562E-3</v>
      </c>
      <c r="AI2864" s="167">
        <v>6.4907092025965601E-3</v>
      </c>
      <c r="AJ2864" s="167">
        <v>1.2747638688000199E-3</v>
      </c>
    </row>
    <row r="2865" spans="1:36">
      <c r="A2865" s="2">
        <v>811</v>
      </c>
      <c r="B2865" s="2">
        <v>9730</v>
      </c>
      <c r="C2865" s="2" t="s">
        <v>337</v>
      </c>
      <c r="D2865" s="2" t="s">
        <v>346</v>
      </c>
      <c r="E2865" s="4" t="s">
        <v>347</v>
      </c>
      <c r="F2865" s="2" t="s">
        <v>3779</v>
      </c>
      <c r="G2865" s="2" t="s">
        <v>3780</v>
      </c>
      <c r="H2865" s="2" t="s">
        <v>350</v>
      </c>
      <c r="I2865" s="2" t="s">
        <v>942</v>
      </c>
      <c r="J2865" s="2" t="s">
        <v>30</v>
      </c>
      <c r="K2865" s="2" t="s">
        <v>30</v>
      </c>
      <c r="L2865" s="2" t="s">
        <v>519</v>
      </c>
      <c r="M2865" s="2" t="s">
        <v>31</v>
      </c>
      <c r="N2865" s="2" t="s">
        <v>634</v>
      </c>
      <c r="O2865" s="2" t="s">
        <v>304</v>
      </c>
      <c r="P2865" s="2" t="s">
        <v>2882</v>
      </c>
      <c r="Q2865" s="2" t="s">
        <v>343</v>
      </c>
      <c r="R2865" s="2" t="s">
        <v>369</v>
      </c>
      <c r="S2865" s="2" t="s">
        <v>34</v>
      </c>
      <c r="T2865" s="152">
        <v>5.2320000000000002</v>
      </c>
      <c r="U2865" s="2" t="s">
        <v>3781</v>
      </c>
      <c r="V2865" s="165">
        <v>3.1E-2</v>
      </c>
      <c r="W2865" s="167">
        <v>2.937E-2</v>
      </c>
      <c r="X2865" s="4" t="s">
        <v>602</v>
      </c>
      <c r="Y2865" s="4" t="s">
        <v>304</v>
      </c>
      <c r="Z2865" s="152">
        <v>4347000</v>
      </c>
      <c r="AA2865" s="162">
        <v>1</v>
      </c>
      <c r="AB2865" s="181">
        <v>103.76</v>
      </c>
      <c r="AD2865" s="152">
        <v>4510.4470000000001</v>
      </c>
      <c r="AG2865" s="2" t="s">
        <v>36</v>
      </c>
      <c r="AH2865" s="167">
        <v>2.8319999999999999E-3</v>
      </c>
      <c r="AI2865" s="167">
        <v>4.2596806700604603E-3</v>
      </c>
      <c r="AJ2865" s="167">
        <v>8.3659378988149599E-4</v>
      </c>
    </row>
    <row r="2866" spans="1:36">
      <c r="A2866" s="2">
        <v>811</v>
      </c>
      <c r="B2866" s="2">
        <v>9730</v>
      </c>
      <c r="C2866" s="2" t="s">
        <v>3232</v>
      </c>
      <c r="D2866" s="2" t="s">
        <v>3233</v>
      </c>
      <c r="E2866" s="4" t="s">
        <v>347</v>
      </c>
      <c r="F2866" s="2" t="s">
        <v>3234</v>
      </c>
      <c r="G2866" s="2" t="s">
        <v>3235</v>
      </c>
      <c r="H2866" s="2" t="s">
        <v>350</v>
      </c>
      <c r="I2866" s="2" t="s">
        <v>1153</v>
      </c>
      <c r="J2866" s="2" t="s">
        <v>30</v>
      </c>
      <c r="K2866" s="2" t="s">
        <v>140</v>
      </c>
      <c r="L2866" s="2" t="s">
        <v>519</v>
      </c>
      <c r="M2866" s="2" t="s">
        <v>59</v>
      </c>
      <c r="N2866" s="2" t="s">
        <v>651</v>
      </c>
      <c r="O2866" s="2" t="s">
        <v>304</v>
      </c>
      <c r="P2866" s="2" t="s">
        <v>2886</v>
      </c>
      <c r="Q2866" s="2" t="s">
        <v>343</v>
      </c>
      <c r="R2866" s="2" t="s">
        <v>369</v>
      </c>
      <c r="S2866" s="2" t="s">
        <v>34</v>
      </c>
      <c r="T2866" s="152">
        <v>1.7390000000000001</v>
      </c>
      <c r="U2866" s="2" t="s">
        <v>3236</v>
      </c>
      <c r="V2866" s="165">
        <v>5.7500000000000002E-2</v>
      </c>
      <c r="W2866" s="167">
        <v>5.7529999999999998E-2</v>
      </c>
      <c r="X2866" s="4" t="s">
        <v>602</v>
      </c>
      <c r="Y2866" s="4" t="s">
        <v>304</v>
      </c>
      <c r="Z2866" s="152">
        <v>1107000</v>
      </c>
      <c r="AA2866" s="162">
        <v>1</v>
      </c>
      <c r="AB2866" s="181">
        <v>101.11</v>
      </c>
      <c r="AD2866" s="152">
        <v>1119.288</v>
      </c>
      <c r="AG2866" s="2" t="s">
        <v>36</v>
      </c>
      <c r="AH2866" s="167">
        <v>1.23E-3</v>
      </c>
      <c r="AI2866" s="167">
        <v>1.0570588610207901E-3</v>
      </c>
      <c r="AJ2866" s="167">
        <v>2.0760450070466199E-4</v>
      </c>
    </row>
    <row r="2867" spans="1:36">
      <c r="A2867" s="2">
        <v>811</v>
      </c>
      <c r="B2867" s="2">
        <v>9730</v>
      </c>
      <c r="C2867" s="2" t="s">
        <v>3232</v>
      </c>
      <c r="D2867" s="2" t="s">
        <v>3233</v>
      </c>
      <c r="E2867" s="4" t="s">
        <v>347</v>
      </c>
      <c r="F2867" s="2" t="s">
        <v>3237</v>
      </c>
      <c r="G2867" s="2" t="s">
        <v>3238</v>
      </c>
      <c r="H2867" s="2" t="s">
        <v>350</v>
      </c>
      <c r="I2867" s="2" t="s">
        <v>1153</v>
      </c>
      <c r="J2867" s="2" t="s">
        <v>30</v>
      </c>
      <c r="K2867" s="2" t="s">
        <v>140</v>
      </c>
      <c r="L2867" s="2" t="s">
        <v>519</v>
      </c>
      <c r="M2867" s="2" t="s">
        <v>31</v>
      </c>
      <c r="N2867" s="2" t="s">
        <v>651</v>
      </c>
      <c r="O2867" s="2" t="s">
        <v>304</v>
      </c>
      <c r="P2867" s="2" t="s">
        <v>2893</v>
      </c>
      <c r="Q2867" s="2" t="s">
        <v>343</v>
      </c>
      <c r="R2867" s="2" t="s">
        <v>369</v>
      </c>
      <c r="S2867" s="2" t="s">
        <v>34</v>
      </c>
      <c r="T2867" s="152">
        <v>3.6139999999999999</v>
      </c>
      <c r="U2867" s="2" t="s">
        <v>3239</v>
      </c>
      <c r="V2867" s="165">
        <v>5.5300000000000002E-2</v>
      </c>
      <c r="W2867" s="167">
        <v>5.4530000000000002E-2</v>
      </c>
      <c r="X2867" s="4" t="s">
        <v>602</v>
      </c>
      <c r="Y2867" s="4" t="s">
        <v>304</v>
      </c>
      <c r="Z2867" s="152">
        <v>2273000</v>
      </c>
      <c r="AA2867" s="162">
        <v>1</v>
      </c>
      <c r="AB2867" s="181">
        <v>102.88</v>
      </c>
      <c r="AD2867" s="152">
        <v>2338.462</v>
      </c>
      <c r="AG2867" s="2" t="s">
        <v>36</v>
      </c>
      <c r="AH2867" s="167">
        <v>2.186E-3</v>
      </c>
      <c r="AI2867" s="167">
        <v>2.2084513222864399E-3</v>
      </c>
      <c r="AJ2867" s="167">
        <v>4.33735954543793E-4</v>
      </c>
    </row>
    <row r="2868" spans="1:36">
      <c r="A2868" s="2">
        <v>811</v>
      </c>
      <c r="B2868" s="2">
        <v>9730</v>
      </c>
      <c r="C2868" s="2" t="s">
        <v>2109</v>
      </c>
      <c r="D2868" s="2" t="s">
        <v>2110</v>
      </c>
      <c r="E2868" s="4" t="s">
        <v>347</v>
      </c>
      <c r="F2868" s="2" t="s">
        <v>3240</v>
      </c>
      <c r="G2868" s="2" t="s">
        <v>3241</v>
      </c>
      <c r="H2868" s="2" t="s">
        <v>350</v>
      </c>
      <c r="I2868" s="2" t="s">
        <v>942</v>
      </c>
      <c r="J2868" s="2" t="s">
        <v>30</v>
      </c>
      <c r="K2868" s="2" t="s">
        <v>30</v>
      </c>
      <c r="L2868" s="2" t="s">
        <v>519</v>
      </c>
      <c r="M2868" s="2" t="s">
        <v>59</v>
      </c>
      <c r="N2868" s="2" t="s">
        <v>650</v>
      </c>
      <c r="O2868" s="2" t="s">
        <v>304</v>
      </c>
      <c r="P2868" s="2" t="s">
        <v>2893</v>
      </c>
      <c r="Q2868" s="2" t="s">
        <v>343</v>
      </c>
      <c r="R2868" s="2" t="s">
        <v>369</v>
      </c>
      <c r="S2868" s="2" t="s">
        <v>34</v>
      </c>
      <c r="T2868" s="152">
        <v>5.1150000000000002</v>
      </c>
      <c r="U2868" s="2" t="s">
        <v>3242</v>
      </c>
      <c r="V2868" s="165">
        <v>3.5000000000000001E-3</v>
      </c>
      <c r="W2868" s="167">
        <v>2.9239999999999999E-2</v>
      </c>
      <c r="X2868" s="4" t="s">
        <v>602</v>
      </c>
      <c r="Y2868" s="4" t="s">
        <v>304</v>
      </c>
      <c r="Z2868" s="152">
        <v>8051376</v>
      </c>
      <c r="AA2868" s="162">
        <v>1</v>
      </c>
      <c r="AB2868" s="181">
        <v>100.33</v>
      </c>
      <c r="AD2868" s="152">
        <v>8077.9459999999999</v>
      </c>
      <c r="AG2868" s="2" t="s">
        <v>36</v>
      </c>
      <c r="AH2868" s="167">
        <v>2.3110000000000001E-3</v>
      </c>
      <c r="AI2868" s="167">
        <v>7.6288374407634902E-3</v>
      </c>
      <c r="AJ2868" s="167">
        <v>1.49829025255726E-3</v>
      </c>
    </row>
    <row r="2869" spans="1:36">
      <c r="A2869" s="2">
        <v>811</v>
      </c>
      <c r="B2869" s="2">
        <v>9730</v>
      </c>
      <c r="C2869" s="2" t="s">
        <v>2109</v>
      </c>
      <c r="D2869" s="2" t="s">
        <v>2110</v>
      </c>
      <c r="E2869" s="4" t="s">
        <v>347</v>
      </c>
      <c r="F2869" s="2" t="s">
        <v>3243</v>
      </c>
      <c r="G2869" s="2" t="s">
        <v>3244</v>
      </c>
      <c r="H2869" s="2" t="s">
        <v>350</v>
      </c>
      <c r="I2869" s="2" t="s">
        <v>942</v>
      </c>
      <c r="J2869" s="2" t="s">
        <v>30</v>
      </c>
      <c r="K2869" s="2" t="s">
        <v>30</v>
      </c>
      <c r="L2869" s="2" t="s">
        <v>519</v>
      </c>
      <c r="M2869" s="2" t="s">
        <v>59</v>
      </c>
      <c r="N2869" s="2" t="s">
        <v>650</v>
      </c>
      <c r="O2869" s="2" t="s">
        <v>304</v>
      </c>
      <c r="P2869" s="2" t="s">
        <v>2893</v>
      </c>
      <c r="Q2869" s="2" t="s">
        <v>343</v>
      </c>
      <c r="R2869" s="2" t="s">
        <v>369</v>
      </c>
      <c r="S2869" s="2" t="s">
        <v>34</v>
      </c>
      <c r="T2869" s="152">
        <v>2.7789999999999999</v>
      </c>
      <c r="U2869" s="2" t="s">
        <v>2871</v>
      </c>
      <c r="V2869" s="165">
        <v>2.81E-2</v>
      </c>
      <c r="W2869" s="167">
        <v>2.716E-2</v>
      </c>
      <c r="X2869" s="4" t="s">
        <v>602</v>
      </c>
      <c r="Y2869" s="4" t="s">
        <v>304</v>
      </c>
      <c r="Z2869" s="152">
        <v>3627889</v>
      </c>
      <c r="AA2869" s="162">
        <v>1</v>
      </c>
      <c r="AB2869" s="181">
        <v>118.81</v>
      </c>
      <c r="AD2869" s="152">
        <v>4310.2950000000001</v>
      </c>
      <c r="AG2869" s="2" t="s">
        <v>36</v>
      </c>
      <c r="AH2869" s="167">
        <v>2.6350000000000002E-3</v>
      </c>
      <c r="AI2869" s="167">
        <v>4.0706562215865197E-3</v>
      </c>
      <c r="AJ2869" s="167">
        <v>7.99469720736935E-4</v>
      </c>
    </row>
    <row r="2870" spans="1:36">
      <c r="A2870" s="2">
        <v>811</v>
      </c>
      <c r="B2870" s="2">
        <v>9730</v>
      </c>
      <c r="C2870" s="2" t="s">
        <v>2109</v>
      </c>
      <c r="D2870" s="2" t="s">
        <v>2110</v>
      </c>
      <c r="E2870" s="4" t="s">
        <v>347</v>
      </c>
      <c r="F2870" s="2" t="s">
        <v>3245</v>
      </c>
      <c r="G2870" s="2" t="s">
        <v>3246</v>
      </c>
      <c r="H2870" s="2" t="s">
        <v>350</v>
      </c>
      <c r="I2870" s="2" t="s">
        <v>942</v>
      </c>
      <c r="J2870" s="2" t="s">
        <v>30</v>
      </c>
      <c r="K2870" s="2" t="s">
        <v>30</v>
      </c>
      <c r="L2870" s="2" t="s">
        <v>519</v>
      </c>
      <c r="M2870" s="2" t="s">
        <v>59</v>
      </c>
      <c r="N2870" s="2" t="s">
        <v>650</v>
      </c>
      <c r="O2870" s="2" t="s">
        <v>304</v>
      </c>
      <c r="P2870" s="2" t="s">
        <v>2893</v>
      </c>
      <c r="Q2870" s="2" t="s">
        <v>343</v>
      </c>
      <c r="R2870" s="2" t="s">
        <v>369</v>
      </c>
      <c r="S2870" s="2" t="s">
        <v>34</v>
      </c>
      <c r="T2870" s="152">
        <v>1.9359999999999999</v>
      </c>
      <c r="U2870" s="2" t="s">
        <v>2902</v>
      </c>
      <c r="V2870" s="165">
        <v>3.6999999999999998E-2</v>
      </c>
      <c r="W2870" s="167">
        <v>2.853E-2</v>
      </c>
      <c r="X2870" s="4" t="s">
        <v>602</v>
      </c>
      <c r="Y2870" s="4" t="s">
        <v>304</v>
      </c>
      <c r="Z2870" s="152">
        <v>81600.009999999995</v>
      </c>
      <c r="AA2870" s="162">
        <v>1</v>
      </c>
      <c r="AB2870" s="181">
        <v>119.11</v>
      </c>
      <c r="AD2870" s="152">
        <v>97.194000000000003</v>
      </c>
      <c r="AG2870" s="2" t="s">
        <v>36</v>
      </c>
      <c r="AH2870" s="167">
        <v>3.6200000000000002E-4</v>
      </c>
      <c r="AI2870" s="167">
        <v>9.1790107078418303E-5</v>
      </c>
      <c r="AJ2870" s="167">
        <v>1.80274155511456E-5</v>
      </c>
    </row>
    <row r="2871" spans="1:36">
      <c r="A2871" s="2">
        <v>811</v>
      </c>
      <c r="B2871" s="2">
        <v>9730</v>
      </c>
      <c r="C2871" s="2" t="s">
        <v>3247</v>
      </c>
      <c r="D2871" s="2" t="s">
        <v>3248</v>
      </c>
      <c r="E2871" s="4" t="s">
        <v>347</v>
      </c>
      <c r="F2871" s="2" t="s">
        <v>3249</v>
      </c>
      <c r="G2871" s="2" t="s">
        <v>3250</v>
      </c>
      <c r="H2871" s="2" t="s">
        <v>350</v>
      </c>
      <c r="I2871" s="2" t="s">
        <v>1153</v>
      </c>
      <c r="J2871" s="2" t="s">
        <v>30</v>
      </c>
      <c r="K2871" s="2" t="s">
        <v>30</v>
      </c>
      <c r="L2871" s="2" t="s">
        <v>519</v>
      </c>
      <c r="M2871" s="2" t="s">
        <v>31</v>
      </c>
      <c r="N2871" s="2" t="s">
        <v>631</v>
      </c>
      <c r="O2871" s="2" t="s">
        <v>304</v>
      </c>
      <c r="P2871" s="2" t="s">
        <v>3082</v>
      </c>
      <c r="Q2871" s="2" t="s">
        <v>368</v>
      </c>
      <c r="R2871" s="2" t="s">
        <v>369</v>
      </c>
      <c r="S2871" s="2" t="s">
        <v>34</v>
      </c>
      <c r="T2871" s="152">
        <v>6.8369999999999997</v>
      </c>
      <c r="U2871" s="2" t="s">
        <v>3251</v>
      </c>
      <c r="V2871" s="165">
        <v>6.0699999999999997E-2</v>
      </c>
      <c r="W2871" s="167">
        <v>5.0750000000000003E-2</v>
      </c>
      <c r="X2871" s="4" t="s">
        <v>602</v>
      </c>
      <c r="Y2871" s="4" t="s">
        <v>304</v>
      </c>
      <c r="Z2871" s="152">
        <v>1676704</v>
      </c>
      <c r="AA2871" s="162">
        <v>1</v>
      </c>
      <c r="AB2871" s="181">
        <v>107.23</v>
      </c>
      <c r="AD2871" s="152">
        <v>1797.93</v>
      </c>
      <c r="AG2871" s="2" t="s">
        <v>36</v>
      </c>
      <c r="AH2871" s="167">
        <v>2.666E-3</v>
      </c>
      <c r="AI2871" s="167">
        <v>1.6979705218165199E-3</v>
      </c>
      <c r="AJ2871" s="167">
        <v>3.3347842337988698E-4</v>
      </c>
    </row>
    <row r="2872" spans="1:36">
      <c r="A2872" s="2">
        <v>811</v>
      </c>
      <c r="B2872" s="2">
        <v>9730</v>
      </c>
      <c r="C2872" s="2" t="s">
        <v>3247</v>
      </c>
      <c r="D2872" s="2" t="s">
        <v>3248</v>
      </c>
      <c r="E2872" s="4" t="s">
        <v>347</v>
      </c>
      <c r="F2872" s="2" t="s">
        <v>3252</v>
      </c>
      <c r="G2872" s="2" t="s">
        <v>3253</v>
      </c>
      <c r="H2872" s="2" t="s">
        <v>350</v>
      </c>
      <c r="I2872" s="2" t="s">
        <v>1153</v>
      </c>
      <c r="J2872" s="2" t="s">
        <v>30</v>
      </c>
      <c r="K2872" s="2" t="s">
        <v>30</v>
      </c>
      <c r="L2872" s="2" t="s">
        <v>519</v>
      </c>
      <c r="M2872" s="2" t="s">
        <v>59</v>
      </c>
      <c r="N2872" s="2" t="s">
        <v>631</v>
      </c>
      <c r="O2872" s="2" t="s">
        <v>304</v>
      </c>
      <c r="P2872" s="2" t="s">
        <v>3082</v>
      </c>
      <c r="Q2872" s="2" t="s">
        <v>368</v>
      </c>
      <c r="R2872" s="2" t="s">
        <v>369</v>
      </c>
      <c r="S2872" s="2" t="s">
        <v>34</v>
      </c>
      <c r="T2872" s="152">
        <v>1.4590000000000001</v>
      </c>
      <c r="U2872" s="2" t="s">
        <v>3254</v>
      </c>
      <c r="V2872" s="165">
        <v>4.1000000000000002E-2</v>
      </c>
      <c r="W2872" s="167">
        <v>4.8800000000000003E-2</v>
      </c>
      <c r="X2872" s="4" t="s">
        <v>602</v>
      </c>
      <c r="Y2872" s="4" t="s">
        <v>304</v>
      </c>
      <c r="Z2872" s="152">
        <v>1789912</v>
      </c>
      <c r="AA2872" s="162">
        <v>1</v>
      </c>
      <c r="AB2872" s="181">
        <v>100.93</v>
      </c>
      <c r="AD2872" s="152">
        <v>1806.558</v>
      </c>
      <c r="AG2872" s="2" t="s">
        <v>36</v>
      </c>
      <c r="AH2872" s="167">
        <v>2.5100000000000001E-3</v>
      </c>
      <c r="AI2872" s="167">
        <v>1.7061192880167401E-3</v>
      </c>
      <c r="AJ2872" s="167">
        <v>3.3507882672613199E-4</v>
      </c>
    </row>
    <row r="2873" spans="1:36">
      <c r="A2873" s="2">
        <v>811</v>
      </c>
      <c r="B2873" s="2">
        <v>9730</v>
      </c>
      <c r="C2873" s="2" t="s">
        <v>3247</v>
      </c>
      <c r="D2873" s="2" t="s">
        <v>3248</v>
      </c>
      <c r="E2873" s="4" t="s">
        <v>347</v>
      </c>
      <c r="F2873" s="2" t="s">
        <v>3255</v>
      </c>
      <c r="G2873" s="2" t="s">
        <v>3256</v>
      </c>
      <c r="H2873" s="2" t="s">
        <v>350</v>
      </c>
      <c r="I2873" s="2" t="s">
        <v>1153</v>
      </c>
      <c r="J2873" s="2" t="s">
        <v>30</v>
      </c>
      <c r="K2873" s="2" t="s">
        <v>30</v>
      </c>
      <c r="L2873" s="2" t="s">
        <v>519</v>
      </c>
      <c r="M2873" s="2" t="s">
        <v>59</v>
      </c>
      <c r="N2873" s="2" t="s">
        <v>631</v>
      </c>
      <c r="O2873" s="2" t="s">
        <v>304</v>
      </c>
      <c r="P2873" s="2" t="s">
        <v>3082</v>
      </c>
      <c r="Q2873" s="2" t="s">
        <v>368</v>
      </c>
      <c r="R2873" s="2" t="s">
        <v>369</v>
      </c>
      <c r="S2873" s="2" t="s">
        <v>34</v>
      </c>
      <c r="T2873" s="152">
        <v>4.8470000000000004</v>
      </c>
      <c r="U2873" s="2" t="s">
        <v>3144</v>
      </c>
      <c r="V2873" s="165">
        <v>5.3999999999999999E-2</v>
      </c>
      <c r="W2873" s="167">
        <v>4.6649999999999997E-2</v>
      </c>
      <c r="X2873" s="4" t="s">
        <v>602</v>
      </c>
      <c r="Y2873" s="4" t="s">
        <v>304</v>
      </c>
      <c r="Z2873" s="152">
        <v>1819564</v>
      </c>
      <c r="AA2873" s="162">
        <v>1</v>
      </c>
      <c r="AB2873" s="181">
        <v>103.79</v>
      </c>
      <c r="AD2873" s="152">
        <v>1888.5250000000001</v>
      </c>
      <c r="AG2873" s="2" t="s">
        <v>36</v>
      </c>
      <c r="AH2873" s="167">
        <v>3.1840000000000002E-3</v>
      </c>
      <c r="AI2873" s="167">
        <v>1.78352946096566E-3</v>
      </c>
      <c r="AJ2873" s="167">
        <v>3.50282048511721E-4</v>
      </c>
    </row>
    <row r="2874" spans="1:36">
      <c r="A2874" s="2">
        <v>811</v>
      </c>
      <c r="B2874" s="2">
        <v>9730</v>
      </c>
      <c r="C2874" s="2" t="s">
        <v>3247</v>
      </c>
      <c r="D2874" s="2" t="s">
        <v>3248</v>
      </c>
      <c r="E2874" s="4" t="s">
        <v>347</v>
      </c>
      <c r="F2874" s="2" t="s">
        <v>3257</v>
      </c>
      <c r="G2874" s="2" t="s">
        <v>3258</v>
      </c>
      <c r="H2874" s="2" t="s">
        <v>350</v>
      </c>
      <c r="I2874" s="2" t="s">
        <v>1153</v>
      </c>
      <c r="J2874" s="2" t="s">
        <v>30</v>
      </c>
      <c r="K2874" s="2" t="s">
        <v>30</v>
      </c>
      <c r="L2874" s="2" t="s">
        <v>519</v>
      </c>
      <c r="M2874" s="2" t="s">
        <v>59</v>
      </c>
      <c r="N2874" s="2" t="s">
        <v>631</v>
      </c>
      <c r="O2874" s="2" t="s">
        <v>304</v>
      </c>
      <c r="P2874" s="2" t="s">
        <v>3082</v>
      </c>
      <c r="Q2874" s="2" t="s">
        <v>368</v>
      </c>
      <c r="R2874" s="2" t="s">
        <v>369</v>
      </c>
      <c r="S2874" s="2" t="s">
        <v>34</v>
      </c>
      <c r="T2874" s="152">
        <v>5.5860000000000003</v>
      </c>
      <c r="U2874" s="2" t="s">
        <v>3259</v>
      </c>
      <c r="V2874" s="165">
        <v>5.3999999999999999E-2</v>
      </c>
      <c r="W2874" s="167">
        <v>4.8419999999999998E-2</v>
      </c>
      <c r="X2874" s="4" t="s">
        <v>602</v>
      </c>
      <c r="Y2874" s="4" t="s">
        <v>304</v>
      </c>
      <c r="Z2874" s="152">
        <v>461700</v>
      </c>
      <c r="AA2874" s="162">
        <v>1</v>
      </c>
      <c r="AB2874" s="181">
        <v>103.4</v>
      </c>
      <c r="AD2874" s="152">
        <v>477.39800000000002</v>
      </c>
      <c r="AG2874" s="2" t="s">
        <v>36</v>
      </c>
      <c r="AH2874" s="167">
        <v>8.0800000000000002E-4</v>
      </c>
      <c r="AI2874" s="167">
        <v>4.5085599950918202E-4</v>
      </c>
      <c r="AJ2874" s="167">
        <v>8.8547325148399502E-5</v>
      </c>
    </row>
    <row r="2875" spans="1:36">
      <c r="A2875" s="2">
        <v>811</v>
      </c>
      <c r="B2875" s="2">
        <v>9730</v>
      </c>
      <c r="C2875" s="2" t="s">
        <v>3247</v>
      </c>
      <c r="D2875" s="2" t="s">
        <v>3248</v>
      </c>
      <c r="E2875" s="4" t="s">
        <v>347</v>
      </c>
      <c r="F2875" s="2" t="s">
        <v>3260</v>
      </c>
      <c r="G2875" s="2" t="s">
        <v>3261</v>
      </c>
      <c r="H2875" s="2" t="s">
        <v>350</v>
      </c>
      <c r="I2875" s="2" t="s">
        <v>1153</v>
      </c>
      <c r="J2875" s="2" t="s">
        <v>30</v>
      </c>
      <c r="K2875" s="2" t="s">
        <v>30</v>
      </c>
      <c r="L2875" s="2" t="s">
        <v>519</v>
      </c>
      <c r="M2875" s="2" t="s">
        <v>31</v>
      </c>
      <c r="N2875" s="2" t="s">
        <v>631</v>
      </c>
      <c r="O2875" s="2" t="s">
        <v>304</v>
      </c>
      <c r="P2875" s="2" t="s">
        <v>2886</v>
      </c>
      <c r="Q2875" s="2" t="s">
        <v>343</v>
      </c>
      <c r="R2875" s="2" t="s">
        <v>369</v>
      </c>
      <c r="S2875" s="2" t="s">
        <v>34</v>
      </c>
      <c r="T2875" s="152">
        <v>6.1890000000000001</v>
      </c>
      <c r="U2875" s="2" t="s">
        <v>3097</v>
      </c>
      <c r="V2875" s="165">
        <v>6.0699999999999997E-2</v>
      </c>
      <c r="W2875" s="167">
        <v>5.0209999999999998E-2</v>
      </c>
      <c r="X2875" s="4" t="s">
        <v>602</v>
      </c>
      <c r="Y2875" s="4" t="s">
        <v>304</v>
      </c>
      <c r="Z2875" s="152">
        <v>2991371</v>
      </c>
      <c r="AA2875" s="162">
        <v>1</v>
      </c>
      <c r="AB2875" s="181">
        <v>106.87</v>
      </c>
      <c r="AD2875" s="152">
        <v>3196.8780000000002</v>
      </c>
      <c r="AG2875" s="2" t="s">
        <v>36</v>
      </c>
      <c r="AH2875" s="167">
        <v>4.7569999999999999E-3</v>
      </c>
      <c r="AI2875" s="167">
        <v>3.0191419202698099E-3</v>
      </c>
      <c r="AJ2875" s="167">
        <v>5.9295416180405098E-4</v>
      </c>
    </row>
    <row r="2876" spans="1:36">
      <c r="A2876" s="2">
        <v>811</v>
      </c>
      <c r="B2876" s="2">
        <v>9730</v>
      </c>
      <c r="C2876" s="2" t="s">
        <v>2113</v>
      </c>
      <c r="D2876" s="2" t="s">
        <v>2114</v>
      </c>
      <c r="E2876" s="4" t="s">
        <v>347</v>
      </c>
      <c r="F2876" s="2" t="s">
        <v>3262</v>
      </c>
      <c r="G2876" s="2" t="s">
        <v>3263</v>
      </c>
      <c r="H2876" s="2" t="s">
        <v>350</v>
      </c>
      <c r="I2876" s="2" t="s">
        <v>1153</v>
      </c>
      <c r="J2876" s="2" t="s">
        <v>30</v>
      </c>
      <c r="K2876" s="2" t="s">
        <v>30</v>
      </c>
      <c r="L2876" s="2" t="s">
        <v>519</v>
      </c>
      <c r="M2876" s="2" t="s">
        <v>59</v>
      </c>
      <c r="N2876" s="2" t="s">
        <v>650</v>
      </c>
      <c r="O2876" s="2" t="s">
        <v>304</v>
      </c>
      <c r="P2876" s="2" t="s">
        <v>2870</v>
      </c>
      <c r="Q2876" s="2" t="s">
        <v>368</v>
      </c>
      <c r="R2876" s="2" t="s">
        <v>369</v>
      </c>
      <c r="S2876" s="2" t="s">
        <v>34</v>
      </c>
      <c r="T2876" s="152">
        <v>2.7469999999999999</v>
      </c>
      <c r="U2876" s="2" t="s">
        <v>2905</v>
      </c>
      <c r="V2876" s="165">
        <v>3.04E-2</v>
      </c>
      <c r="W2876" s="167">
        <v>4.7059999999999998E-2</v>
      </c>
      <c r="X2876" s="4" t="s">
        <v>602</v>
      </c>
      <c r="Y2876" s="4" t="s">
        <v>304</v>
      </c>
      <c r="Z2876" s="152">
        <v>711886.02</v>
      </c>
      <c r="AA2876" s="162">
        <v>1</v>
      </c>
      <c r="AB2876" s="181">
        <v>95.74</v>
      </c>
      <c r="AD2876" s="152">
        <v>681.56</v>
      </c>
      <c r="AG2876" s="2" t="s">
        <v>36</v>
      </c>
      <c r="AH2876" s="167">
        <v>2.313E-3</v>
      </c>
      <c r="AI2876" s="167">
        <v>6.4366712361126695E-4</v>
      </c>
      <c r="AJ2876" s="167">
        <v>1.2641509072473E-4</v>
      </c>
    </row>
    <row r="2877" spans="1:36">
      <c r="A2877" s="2">
        <v>811</v>
      </c>
      <c r="B2877" s="2">
        <v>9730</v>
      </c>
      <c r="C2877" s="2" t="s">
        <v>2113</v>
      </c>
      <c r="D2877" s="2" t="s">
        <v>2114</v>
      </c>
      <c r="E2877" s="4" t="s">
        <v>347</v>
      </c>
      <c r="F2877" s="2" t="s">
        <v>3264</v>
      </c>
      <c r="G2877" s="2" t="s">
        <v>3265</v>
      </c>
      <c r="H2877" s="2" t="s">
        <v>350</v>
      </c>
      <c r="I2877" s="2" t="s">
        <v>1153</v>
      </c>
      <c r="J2877" s="2" t="s">
        <v>30</v>
      </c>
      <c r="K2877" s="2" t="s">
        <v>30</v>
      </c>
      <c r="L2877" s="2" t="s">
        <v>519</v>
      </c>
      <c r="M2877" s="2" t="s">
        <v>59</v>
      </c>
      <c r="N2877" s="2" t="s">
        <v>650</v>
      </c>
      <c r="O2877" s="2" t="s">
        <v>304</v>
      </c>
      <c r="P2877" s="2" t="s">
        <v>2870</v>
      </c>
      <c r="Q2877" s="2" t="s">
        <v>368</v>
      </c>
      <c r="R2877" s="2" t="s">
        <v>369</v>
      </c>
      <c r="S2877" s="2" t="s">
        <v>34</v>
      </c>
      <c r="T2877" s="152">
        <v>4.8819999999999997</v>
      </c>
      <c r="U2877" s="2" t="s">
        <v>2952</v>
      </c>
      <c r="V2877" s="165">
        <v>5.4800000000000001E-2</v>
      </c>
      <c r="W2877" s="167">
        <v>4.8259999999999997E-2</v>
      </c>
      <c r="X2877" s="4" t="s">
        <v>602</v>
      </c>
      <c r="Y2877" s="4" t="s">
        <v>304</v>
      </c>
      <c r="Z2877" s="152">
        <v>2127961</v>
      </c>
      <c r="AA2877" s="162">
        <v>1</v>
      </c>
      <c r="AB2877" s="181">
        <v>103.44</v>
      </c>
      <c r="AD2877" s="152">
        <v>2201.163</v>
      </c>
      <c r="AG2877" s="2" t="s">
        <v>36</v>
      </c>
      <c r="AH2877" s="167">
        <v>7.0930000000000003E-3</v>
      </c>
      <c r="AI2877" s="167">
        <v>2.0787851988559999E-3</v>
      </c>
      <c r="AJ2877" s="167">
        <v>4.08269756013382E-4</v>
      </c>
    </row>
    <row r="2878" spans="1:36">
      <c r="A2878" s="2">
        <v>811</v>
      </c>
      <c r="B2878" s="2">
        <v>9730</v>
      </c>
      <c r="C2878" s="2" t="s">
        <v>2113</v>
      </c>
      <c r="D2878" s="2" t="s">
        <v>2114</v>
      </c>
      <c r="E2878" s="4" t="s">
        <v>347</v>
      </c>
      <c r="F2878" s="2" t="s">
        <v>3266</v>
      </c>
      <c r="G2878" s="2" t="s">
        <v>3267</v>
      </c>
      <c r="H2878" s="2" t="s">
        <v>350</v>
      </c>
      <c r="I2878" s="2" t="s">
        <v>1153</v>
      </c>
      <c r="J2878" s="2" t="s">
        <v>30</v>
      </c>
      <c r="K2878" s="2" t="s">
        <v>30</v>
      </c>
      <c r="L2878" s="2" t="s">
        <v>519</v>
      </c>
      <c r="M2878" s="2" t="s">
        <v>31</v>
      </c>
      <c r="N2878" s="2" t="s">
        <v>650</v>
      </c>
      <c r="O2878" s="2" t="s">
        <v>304</v>
      </c>
      <c r="P2878" s="2" t="s">
        <v>2870</v>
      </c>
      <c r="Q2878" s="2" t="s">
        <v>368</v>
      </c>
      <c r="R2878" s="2" t="s">
        <v>369</v>
      </c>
      <c r="S2878" s="2" t="s">
        <v>34</v>
      </c>
      <c r="T2878" s="152">
        <v>6.5540000000000003</v>
      </c>
      <c r="U2878" s="2" t="s">
        <v>3268</v>
      </c>
      <c r="V2878" s="165">
        <v>5.2900000000000003E-2</v>
      </c>
      <c r="W2878" s="167">
        <v>5.169E-2</v>
      </c>
      <c r="X2878" s="4" t="s">
        <v>602</v>
      </c>
      <c r="Y2878" s="4" t="s">
        <v>304</v>
      </c>
      <c r="Z2878" s="152">
        <v>4191000</v>
      </c>
      <c r="AA2878" s="162">
        <v>1</v>
      </c>
      <c r="AB2878" s="181">
        <v>101.2</v>
      </c>
      <c r="AD2878" s="152">
        <v>4241.2920000000004</v>
      </c>
      <c r="AG2878" s="2" t="s">
        <v>36</v>
      </c>
      <c r="AH2878" s="167">
        <v>7.6270000000000001E-3</v>
      </c>
      <c r="AI2878" s="167">
        <v>4.0054896437945403E-3</v>
      </c>
      <c r="AJ2878" s="167">
        <v>7.8667111950098199E-4</v>
      </c>
    </row>
    <row r="2879" spans="1:36">
      <c r="A2879" s="2">
        <v>811</v>
      </c>
      <c r="B2879" s="2">
        <v>9730</v>
      </c>
      <c r="C2879" s="2" t="s">
        <v>2117</v>
      </c>
      <c r="D2879" s="2" t="s">
        <v>2118</v>
      </c>
      <c r="E2879" s="4" t="s">
        <v>347</v>
      </c>
      <c r="F2879" s="2" t="s">
        <v>3784</v>
      </c>
      <c r="G2879" s="2" t="s">
        <v>3785</v>
      </c>
      <c r="H2879" s="2" t="s">
        <v>350</v>
      </c>
      <c r="I2879" s="2" t="s">
        <v>942</v>
      </c>
      <c r="J2879" s="2" t="s">
        <v>30</v>
      </c>
      <c r="K2879" s="2" t="s">
        <v>30</v>
      </c>
      <c r="L2879" s="2" t="s">
        <v>519</v>
      </c>
      <c r="M2879" s="2" t="s">
        <v>59</v>
      </c>
      <c r="N2879" s="2" t="s">
        <v>650</v>
      </c>
      <c r="O2879" s="2" t="s">
        <v>304</v>
      </c>
      <c r="P2879" s="2" t="s">
        <v>2886</v>
      </c>
      <c r="Q2879" s="2" t="s">
        <v>343</v>
      </c>
      <c r="R2879" s="2" t="s">
        <v>369</v>
      </c>
      <c r="S2879" s="2" t="s">
        <v>34</v>
      </c>
      <c r="T2879" s="152">
        <v>1.133</v>
      </c>
      <c r="U2879" s="2" t="s">
        <v>3459</v>
      </c>
      <c r="V2879" s="165">
        <v>2.0500000000000001E-2</v>
      </c>
      <c r="W2879" s="167">
        <v>3.2419999999999997E-2</v>
      </c>
      <c r="X2879" s="4" t="s">
        <v>602</v>
      </c>
      <c r="Y2879" s="4" t="s">
        <v>304</v>
      </c>
      <c r="Z2879" s="152">
        <v>689400.04</v>
      </c>
      <c r="AA2879" s="162">
        <v>1</v>
      </c>
      <c r="AB2879" s="181">
        <v>117.83</v>
      </c>
      <c r="AD2879" s="152">
        <v>812.32</v>
      </c>
      <c r="AG2879" s="2" t="s">
        <v>36</v>
      </c>
      <c r="AH2879" s="167">
        <v>9.1299999999999997E-4</v>
      </c>
      <c r="AI2879" s="167">
        <v>7.6715765298491796E-4</v>
      </c>
      <c r="AJ2879" s="167">
        <v>1.5066841344662E-4</v>
      </c>
    </row>
    <row r="2880" spans="1:36">
      <c r="A2880" s="2">
        <v>811</v>
      </c>
      <c r="B2880" s="2">
        <v>9730</v>
      </c>
      <c r="C2880" s="2" t="s">
        <v>2117</v>
      </c>
      <c r="D2880" s="2" t="s">
        <v>2118</v>
      </c>
      <c r="E2880" s="4" t="s">
        <v>347</v>
      </c>
      <c r="F2880" s="2" t="s">
        <v>3271</v>
      </c>
      <c r="G2880" s="2" t="s">
        <v>3272</v>
      </c>
      <c r="H2880" s="2" t="s">
        <v>350</v>
      </c>
      <c r="I2880" s="2" t="s">
        <v>942</v>
      </c>
      <c r="J2880" s="2" t="s">
        <v>30</v>
      </c>
      <c r="K2880" s="2" t="s">
        <v>30</v>
      </c>
      <c r="L2880" s="2" t="s">
        <v>519</v>
      </c>
      <c r="M2880" s="2" t="s">
        <v>31</v>
      </c>
      <c r="N2880" s="2" t="s">
        <v>650</v>
      </c>
      <c r="O2880" s="2" t="s">
        <v>304</v>
      </c>
      <c r="P2880" s="2" t="s">
        <v>2882</v>
      </c>
      <c r="Q2880" s="2" t="s">
        <v>343</v>
      </c>
      <c r="R2880" s="2" t="s">
        <v>369</v>
      </c>
      <c r="S2880" s="2" t="s">
        <v>34</v>
      </c>
      <c r="T2880" s="152">
        <v>5.0170000000000003</v>
      </c>
      <c r="U2880" s="2" t="s">
        <v>3273</v>
      </c>
      <c r="V2880" s="165">
        <v>3.1800000000000002E-2</v>
      </c>
      <c r="W2880" s="167">
        <v>2.9229999999999999E-2</v>
      </c>
      <c r="X2880" s="4" t="s">
        <v>602</v>
      </c>
      <c r="Y2880" s="4" t="s">
        <v>304</v>
      </c>
      <c r="Z2880" s="152">
        <v>2206000</v>
      </c>
      <c r="AA2880" s="162">
        <v>1</v>
      </c>
      <c r="AB2880" s="181">
        <v>104.39</v>
      </c>
      <c r="AD2880" s="152">
        <v>2302.8429999999998</v>
      </c>
      <c r="AG2880" s="2" t="s">
        <v>36</v>
      </c>
      <c r="AH2880" s="167">
        <v>4.8260000000000004E-3</v>
      </c>
      <c r="AI2880" s="167">
        <v>2.1748126254878498E-3</v>
      </c>
      <c r="AJ2880" s="167">
        <v>4.2712937367044002E-4</v>
      </c>
    </row>
    <row r="2881" spans="1:36">
      <c r="A2881" s="2">
        <v>811</v>
      </c>
      <c r="B2881" s="2">
        <v>9730</v>
      </c>
      <c r="C2881" s="2" t="s">
        <v>2121</v>
      </c>
      <c r="D2881" s="2" t="s">
        <v>2122</v>
      </c>
      <c r="E2881" s="4" t="s">
        <v>347</v>
      </c>
      <c r="F2881" s="2" t="s">
        <v>3786</v>
      </c>
      <c r="G2881" s="2" t="s">
        <v>3787</v>
      </c>
      <c r="H2881" s="2" t="s">
        <v>350</v>
      </c>
      <c r="I2881" s="2" t="s">
        <v>942</v>
      </c>
      <c r="J2881" s="2" t="s">
        <v>30</v>
      </c>
      <c r="K2881" s="2" t="s">
        <v>30</v>
      </c>
      <c r="L2881" s="2" t="s">
        <v>519</v>
      </c>
      <c r="M2881" s="2" t="s">
        <v>59</v>
      </c>
      <c r="N2881" s="2" t="s">
        <v>650</v>
      </c>
      <c r="O2881" s="2" t="s">
        <v>304</v>
      </c>
      <c r="P2881" s="2" t="s">
        <v>3071</v>
      </c>
      <c r="Q2881" s="2" t="s">
        <v>343</v>
      </c>
      <c r="R2881" s="2" t="s">
        <v>369</v>
      </c>
      <c r="S2881" s="2" t="s">
        <v>34</v>
      </c>
      <c r="T2881" s="152">
        <v>3.2349999999999999</v>
      </c>
      <c r="U2881" s="2" t="s">
        <v>2887</v>
      </c>
      <c r="V2881" s="165">
        <v>3.0000000000000001E-3</v>
      </c>
      <c r="W2881" s="167">
        <v>2.921E-2</v>
      </c>
      <c r="X2881" s="4" t="s">
        <v>602</v>
      </c>
      <c r="Y2881" s="4" t="s">
        <v>304</v>
      </c>
      <c r="Z2881" s="152">
        <v>263240</v>
      </c>
      <c r="AA2881" s="162">
        <v>1</v>
      </c>
      <c r="AB2881" s="181">
        <v>106.68</v>
      </c>
      <c r="AD2881" s="152">
        <v>280.82400000000001</v>
      </c>
      <c r="AG2881" s="2" t="s">
        <v>36</v>
      </c>
      <c r="AH2881" s="167">
        <v>5.3499999999999999E-4</v>
      </c>
      <c r="AI2881" s="167">
        <v>2.65211486052006E-4</v>
      </c>
      <c r="AJ2881" s="167">
        <v>5.2087069295079702E-5</v>
      </c>
    </row>
    <row r="2882" spans="1:36">
      <c r="A2882" s="2">
        <v>811</v>
      </c>
      <c r="B2882" s="2">
        <v>9730</v>
      </c>
      <c r="C2882" s="2" t="s">
        <v>2121</v>
      </c>
      <c r="D2882" s="2" t="s">
        <v>2122</v>
      </c>
      <c r="E2882" s="4" t="s">
        <v>347</v>
      </c>
      <c r="F2882" s="2" t="s">
        <v>3788</v>
      </c>
      <c r="G2882" s="2" t="s">
        <v>3789</v>
      </c>
      <c r="H2882" s="2" t="s">
        <v>350</v>
      </c>
      <c r="I2882" s="2" t="s">
        <v>942</v>
      </c>
      <c r="J2882" s="2" t="s">
        <v>30</v>
      </c>
      <c r="K2882" s="2" t="s">
        <v>30</v>
      </c>
      <c r="L2882" s="2" t="s">
        <v>519</v>
      </c>
      <c r="M2882" s="2" t="s">
        <v>59</v>
      </c>
      <c r="N2882" s="2" t="s">
        <v>650</v>
      </c>
      <c r="O2882" s="2" t="s">
        <v>304</v>
      </c>
      <c r="P2882" s="2" t="s">
        <v>3071</v>
      </c>
      <c r="Q2882" s="2" t="s">
        <v>343</v>
      </c>
      <c r="R2882" s="2" t="s">
        <v>369</v>
      </c>
      <c r="S2882" s="2" t="s">
        <v>34</v>
      </c>
      <c r="T2882" s="152">
        <v>1.7410000000000001</v>
      </c>
      <c r="U2882" s="2" t="s">
        <v>83</v>
      </c>
      <c r="V2882" s="165">
        <v>3.0000000000000001E-3</v>
      </c>
      <c r="W2882" s="167">
        <v>2.954E-2</v>
      </c>
      <c r="X2882" s="4" t="s">
        <v>602</v>
      </c>
      <c r="Y2882" s="4" t="s">
        <v>304</v>
      </c>
      <c r="Z2882" s="152">
        <v>2413000</v>
      </c>
      <c r="AA2882" s="162">
        <v>1</v>
      </c>
      <c r="AB2882" s="181">
        <v>108.03</v>
      </c>
      <c r="AD2882" s="152">
        <v>2606.7640000000001</v>
      </c>
      <c r="AG2882" s="2" t="s">
        <v>36</v>
      </c>
      <c r="AH2882" s="167">
        <v>4.744E-3</v>
      </c>
      <c r="AI2882" s="167">
        <v>2.4618361115592699E-3</v>
      </c>
      <c r="AJ2882" s="167">
        <v>4.83500281397212E-4</v>
      </c>
    </row>
    <row r="2883" spans="1:36">
      <c r="A2883" s="2">
        <v>811</v>
      </c>
      <c r="B2883" s="2">
        <v>9730</v>
      </c>
      <c r="C2883" s="2" t="s">
        <v>2121</v>
      </c>
      <c r="D2883" s="2" t="s">
        <v>2122</v>
      </c>
      <c r="E2883" s="4" t="s">
        <v>347</v>
      </c>
      <c r="F2883" s="2" t="s">
        <v>3790</v>
      </c>
      <c r="G2883" s="2" t="s">
        <v>3791</v>
      </c>
      <c r="H2883" s="2" t="s">
        <v>350</v>
      </c>
      <c r="I2883" s="2" t="s">
        <v>942</v>
      </c>
      <c r="J2883" s="2" t="s">
        <v>30</v>
      </c>
      <c r="K2883" s="2" t="s">
        <v>30</v>
      </c>
      <c r="L2883" s="2" t="s">
        <v>519</v>
      </c>
      <c r="M2883" s="2" t="s">
        <v>59</v>
      </c>
      <c r="N2883" s="2" t="s">
        <v>650</v>
      </c>
      <c r="O2883" s="2" t="s">
        <v>304</v>
      </c>
      <c r="P2883" s="2" t="s">
        <v>3071</v>
      </c>
      <c r="Q2883" s="2" t="s">
        <v>343</v>
      </c>
      <c r="R2883" s="2" t="s">
        <v>369</v>
      </c>
      <c r="S2883" s="2" t="s">
        <v>34</v>
      </c>
      <c r="T2883" s="152">
        <v>1.496</v>
      </c>
      <c r="U2883" s="2" t="s">
        <v>3254</v>
      </c>
      <c r="V2883" s="165">
        <v>3.0000000000000001E-3</v>
      </c>
      <c r="W2883" s="167">
        <v>2.7779999999999999E-2</v>
      </c>
      <c r="X2883" s="4" t="s">
        <v>602</v>
      </c>
      <c r="Y2883" s="4" t="s">
        <v>304</v>
      </c>
      <c r="Z2883" s="152">
        <v>2111000</v>
      </c>
      <c r="AA2883" s="162">
        <v>1</v>
      </c>
      <c r="AB2883" s="181">
        <v>101.38</v>
      </c>
      <c r="AD2883" s="152">
        <v>2140.1320000000001</v>
      </c>
      <c r="AG2883" s="2" t="s">
        <v>36</v>
      </c>
      <c r="AH2883" s="167">
        <v>5.829E-3</v>
      </c>
      <c r="AI2883" s="167">
        <v>2.02114727334392E-3</v>
      </c>
      <c r="AJ2883" s="167">
        <v>3.9694976884063901E-4</v>
      </c>
    </row>
    <row r="2884" spans="1:36">
      <c r="A2884" s="2">
        <v>811</v>
      </c>
      <c r="B2884" s="2">
        <v>9730</v>
      </c>
      <c r="C2884" s="2" t="s">
        <v>2121</v>
      </c>
      <c r="D2884" s="2" t="s">
        <v>2122</v>
      </c>
      <c r="E2884" s="4" t="s">
        <v>347</v>
      </c>
      <c r="F2884" s="2" t="s">
        <v>3792</v>
      </c>
      <c r="G2884" s="2" t="s">
        <v>3793</v>
      </c>
      <c r="H2884" s="2" t="s">
        <v>350</v>
      </c>
      <c r="I2884" s="2" t="s">
        <v>942</v>
      </c>
      <c r="J2884" s="2" t="s">
        <v>30</v>
      </c>
      <c r="K2884" s="2" t="s">
        <v>30</v>
      </c>
      <c r="L2884" s="2" t="s">
        <v>519</v>
      </c>
      <c r="M2884" s="2" t="s">
        <v>31</v>
      </c>
      <c r="N2884" s="2" t="s">
        <v>650</v>
      </c>
      <c r="O2884" s="2" t="s">
        <v>304</v>
      </c>
      <c r="P2884" s="2" t="s">
        <v>3071</v>
      </c>
      <c r="Q2884" s="2" t="s">
        <v>343</v>
      </c>
      <c r="R2884" s="2" t="s">
        <v>369</v>
      </c>
      <c r="S2884" s="2" t="s">
        <v>34</v>
      </c>
      <c r="T2884" s="152">
        <v>3.762</v>
      </c>
      <c r="U2884" s="2" t="s">
        <v>3348</v>
      </c>
      <c r="V2884" s="165">
        <v>5.0000000000000001E-3</v>
      </c>
      <c r="W2884" s="167">
        <v>2.9749999999999999E-2</v>
      </c>
      <c r="X2884" s="4" t="s">
        <v>602</v>
      </c>
      <c r="Y2884" s="4" t="s">
        <v>304</v>
      </c>
      <c r="Z2884" s="152">
        <v>4354000</v>
      </c>
      <c r="AA2884" s="162">
        <v>1</v>
      </c>
      <c r="AB2884" s="181">
        <v>92.94</v>
      </c>
      <c r="AD2884" s="152">
        <v>4046.6080000000002</v>
      </c>
      <c r="AG2884" s="2" t="s">
        <v>36</v>
      </c>
      <c r="AH2884" s="167">
        <v>1.6126000000000001E-2</v>
      </c>
      <c r="AI2884" s="167">
        <v>3.8216290777197798E-3</v>
      </c>
      <c r="AJ2884" s="167">
        <v>7.5056122777521098E-4</v>
      </c>
    </row>
    <row r="2885" spans="1:36">
      <c r="A2885" s="2">
        <v>811</v>
      </c>
      <c r="B2885" s="2">
        <v>9730</v>
      </c>
      <c r="C2885" s="2" t="s">
        <v>2129</v>
      </c>
      <c r="D2885" s="2" t="s">
        <v>2130</v>
      </c>
      <c r="E2885" s="4" t="s">
        <v>347</v>
      </c>
      <c r="F2885" s="2" t="s">
        <v>3274</v>
      </c>
      <c r="G2885" s="2" t="s">
        <v>3275</v>
      </c>
      <c r="H2885" s="2" t="s">
        <v>350</v>
      </c>
      <c r="I2885" s="2" t="s">
        <v>942</v>
      </c>
      <c r="J2885" s="2" t="s">
        <v>30</v>
      </c>
      <c r="K2885" s="2" t="s">
        <v>30</v>
      </c>
      <c r="L2885" s="2" t="s">
        <v>519</v>
      </c>
      <c r="M2885" s="2" t="s">
        <v>31</v>
      </c>
      <c r="N2885" s="2" t="s">
        <v>645</v>
      </c>
      <c r="O2885" s="2" t="s">
        <v>304</v>
      </c>
      <c r="P2885" s="20" t="s">
        <v>354</v>
      </c>
      <c r="Q2885" s="2" t="s">
        <v>354</v>
      </c>
      <c r="R2885" s="2" t="s">
        <v>354</v>
      </c>
      <c r="S2885" s="2" t="s">
        <v>34</v>
      </c>
      <c r="T2885" s="152">
        <v>3.9620000000000002</v>
      </c>
      <c r="U2885" s="2" t="s">
        <v>226</v>
      </c>
      <c r="V2885" s="165">
        <v>4.0899999999999999E-2</v>
      </c>
      <c r="W2885" s="167">
        <v>3.2349999999999997E-2</v>
      </c>
      <c r="X2885" s="4" t="s">
        <v>602</v>
      </c>
      <c r="Y2885" s="4" t="s">
        <v>304</v>
      </c>
      <c r="Z2885" s="152">
        <v>3494000</v>
      </c>
      <c r="AA2885" s="162">
        <v>1</v>
      </c>
      <c r="AB2885" s="181">
        <v>105.02</v>
      </c>
      <c r="AD2885" s="152">
        <v>3669.3989999999999</v>
      </c>
      <c r="AG2885" s="2" t="s">
        <v>36</v>
      </c>
      <c r="AH2885" s="167">
        <v>1.0337000000000001E-2</v>
      </c>
      <c r="AI2885" s="167">
        <v>3.4653918882152201E-3</v>
      </c>
      <c r="AJ2885" s="167">
        <v>6.8059687045635099E-4</v>
      </c>
    </row>
    <row r="2886" spans="1:36">
      <c r="A2886" s="2">
        <v>811</v>
      </c>
      <c r="B2886" s="2">
        <v>9730</v>
      </c>
      <c r="C2886" s="2" t="s">
        <v>3276</v>
      </c>
      <c r="D2886" s="2" t="s">
        <v>3277</v>
      </c>
      <c r="E2886" s="4" t="s">
        <v>347</v>
      </c>
      <c r="F2886" s="2" t="s">
        <v>3278</v>
      </c>
      <c r="G2886" s="2" t="s">
        <v>3279</v>
      </c>
      <c r="H2886" s="2" t="s">
        <v>350</v>
      </c>
      <c r="I2886" s="2" t="s">
        <v>942</v>
      </c>
      <c r="J2886" s="2" t="s">
        <v>30</v>
      </c>
      <c r="K2886" s="2" t="s">
        <v>30</v>
      </c>
      <c r="L2886" s="2" t="s">
        <v>519</v>
      </c>
      <c r="M2886" s="2" t="s">
        <v>59</v>
      </c>
      <c r="N2886" s="2" t="s">
        <v>634</v>
      </c>
      <c r="O2886" s="2" t="s">
        <v>304</v>
      </c>
      <c r="P2886" s="2" t="s">
        <v>342</v>
      </c>
      <c r="Q2886" s="2" t="s">
        <v>343</v>
      </c>
      <c r="R2886" s="2" t="s">
        <v>369</v>
      </c>
      <c r="S2886" s="2" t="s">
        <v>34</v>
      </c>
      <c r="T2886" s="152">
        <v>2.2040000000000002</v>
      </c>
      <c r="U2886" s="2" t="s">
        <v>3280</v>
      </c>
      <c r="V2886" s="165">
        <v>1.2200000000000001E-2</v>
      </c>
      <c r="W2886" s="167">
        <v>2.5080000000000002E-2</v>
      </c>
      <c r="X2886" s="4" t="s">
        <v>602</v>
      </c>
      <c r="Y2886" s="4" t="s">
        <v>304</v>
      </c>
      <c r="Z2886" s="152">
        <v>2487130</v>
      </c>
      <c r="AA2886" s="162">
        <v>1</v>
      </c>
      <c r="AB2886" s="181">
        <v>116.02</v>
      </c>
      <c r="AD2886" s="152">
        <v>2885.5680000000002</v>
      </c>
      <c r="AG2886" s="2" t="s">
        <v>36</v>
      </c>
      <c r="AH2886" s="167">
        <v>8.25E-4</v>
      </c>
      <c r="AI2886" s="167">
        <v>2.7251398030848999E-3</v>
      </c>
      <c r="AJ2886" s="167">
        <v>5.3521266320354305E-4</v>
      </c>
    </row>
    <row r="2887" spans="1:36">
      <c r="A2887" s="2">
        <v>811</v>
      </c>
      <c r="B2887" s="2">
        <v>9730</v>
      </c>
      <c r="C2887" s="2" t="s">
        <v>3276</v>
      </c>
      <c r="D2887" s="2" t="s">
        <v>3277</v>
      </c>
      <c r="E2887" s="4" t="s">
        <v>347</v>
      </c>
      <c r="F2887" s="2" t="s">
        <v>3281</v>
      </c>
      <c r="G2887" s="2" t="s">
        <v>3282</v>
      </c>
      <c r="H2887" s="2" t="s">
        <v>350</v>
      </c>
      <c r="I2887" s="2" t="s">
        <v>942</v>
      </c>
      <c r="J2887" s="2" t="s">
        <v>30</v>
      </c>
      <c r="K2887" s="2" t="s">
        <v>30</v>
      </c>
      <c r="L2887" s="2" t="s">
        <v>519</v>
      </c>
      <c r="M2887" s="2" t="s">
        <v>59</v>
      </c>
      <c r="N2887" s="2" t="s">
        <v>634</v>
      </c>
      <c r="O2887" s="2" t="s">
        <v>304</v>
      </c>
      <c r="P2887" s="2" t="s">
        <v>342</v>
      </c>
      <c r="Q2887" s="2" t="s">
        <v>343</v>
      </c>
      <c r="R2887" s="2" t="s">
        <v>369</v>
      </c>
      <c r="S2887" s="2" t="s">
        <v>34</v>
      </c>
      <c r="T2887" s="152">
        <v>3.3029999999999999</v>
      </c>
      <c r="U2887" s="2" t="s">
        <v>3283</v>
      </c>
      <c r="V2887" s="165">
        <v>1E-3</v>
      </c>
      <c r="W2887" s="167">
        <v>2.5829999999999999E-2</v>
      </c>
      <c r="X2887" s="4" t="s">
        <v>602</v>
      </c>
      <c r="Y2887" s="4" t="s">
        <v>304</v>
      </c>
      <c r="Z2887" s="152">
        <v>2685255</v>
      </c>
      <c r="AA2887" s="162">
        <v>1</v>
      </c>
      <c r="AB2887" s="181">
        <v>105.48</v>
      </c>
      <c r="AD2887" s="152">
        <v>2832.4070000000002</v>
      </c>
      <c r="AG2887" s="2" t="s">
        <v>36</v>
      </c>
      <c r="AH2887" s="167">
        <v>7.9500000000000003E-4</v>
      </c>
      <c r="AI2887" s="167">
        <v>2.6749341477475298E-3</v>
      </c>
      <c r="AJ2887" s="167">
        <v>5.2535236081811105E-4</v>
      </c>
    </row>
    <row r="2888" spans="1:36">
      <c r="A2888" s="2">
        <v>811</v>
      </c>
      <c r="B2888" s="2">
        <v>9730</v>
      </c>
      <c r="C2888" s="2" t="s">
        <v>3276</v>
      </c>
      <c r="D2888" s="2" t="s">
        <v>3277</v>
      </c>
      <c r="E2888" s="4" t="s">
        <v>347</v>
      </c>
      <c r="F2888" s="2" t="s">
        <v>3794</v>
      </c>
      <c r="G2888" s="2" t="s">
        <v>3795</v>
      </c>
      <c r="H2888" s="2" t="s">
        <v>350</v>
      </c>
      <c r="I2888" s="2" t="s">
        <v>1153</v>
      </c>
      <c r="J2888" s="2" t="s">
        <v>30</v>
      </c>
      <c r="K2888" s="2" t="s">
        <v>30</v>
      </c>
      <c r="L2888" s="2" t="s">
        <v>519</v>
      </c>
      <c r="M2888" s="2" t="s">
        <v>59</v>
      </c>
      <c r="N2888" s="2" t="s">
        <v>634</v>
      </c>
      <c r="O2888" s="2" t="s">
        <v>304</v>
      </c>
      <c r="P2888" s="2" t="s">
        <v>342</v>
      </c>
      <c r="Q2888" s="2" t="s">
        <v>343</v>
      </c>
      <c r="R2888" s="2" t="s">
        <v>369</v>
      </c>
      <c r="S2888" s="2" t="s">
        <v>34</v>
      </c>
      <c r="T2888" s="152">
        <v>3.0840000000000001</v>
      </c>
      <c r="U2888" s="2" t="s">
        <v>3292</v>
      </c>
      <c r="V2888" s="165">
        <v>2.7400000000000001E-2</v>
      </c>
      <c r="W2888" s="167">
        <v>4.3369999999999999E-2</v>
      </c>
      <c r="X2888" s="4" t="s">
        <v>602</v>
      </c>
      <c r="Y2888" s="4" t="s">
        <v>304</v>
      </c>
      <c r="Z2888" s="152">
        <v>2218777.64</v>
      </c>
      <c r="AA2888" s="162">
        <v>1</v>
      </c>
      <c r="AB2888" s="181">
        <v>95.89</v>
      </c>
      <c r="AD2888" s="152">
        <v>2127.5859999999998</v>
      </c>
      <c r="AG2888" s="2" t="s">
        <v>36</v>
      </c>
      <c r="AH2888" s="167">
        <v>1.7279999999999999E-3</v>
      </c>
      <c r="AI2888" s="167">
        <v>2.0092988656762998E-3</v>
      </c>
      <c r="AJ2888" s="167">
        <v>3.9462276241868398E-4</v>
      </c>
    </row>
    <row r="2889" spans="1:36">
      <c r="A2889" s="2">
        <v>811</v>
      </c>
      <c r="B2889" s="2">
        <v>9730</v>
      </c>
      <c r="C2889" s="2" t="s">
        <v>3276</v>
      </c>
      <c r="D2889" s="2" t="s">
        <v>3277</v>
      </c>
      <c r="E2889" s="4" t="s">
        <v>347</v>
      </c>
      <c r="F2889" s="2" t="s">
        <v>3796</v>
      </c>
      <c r="G2889" s="2" t="s">
        <v>3797</v>
      </c>
      <c r="H2889" s="2" t="s">
        <v>350</v>
      </c>
      <c r="I2889" s="2" t="s">
        <v>942</v>
      </c>
      <c r="J2889" s="2" t="s">
        <v>30</v>
      </c>
      <c r="K2889" s="2" t="s">
        <v>30</v>
      </c>
      <c r="L2889" s="2" t="s">
        <v>519</v>
      </c>
      <c r="M2889" s="2" t="s">
        <v>59</v>
      </c>
      <c r="N2889" s="2" t="s">
        <v>634</v>
      </c>
      <c r="O2889" s="2" t="s">
        <v>304</v>
      </c>
      <c r="P2889" s="2" t="s">
        <v>342</v>
      </c>
      <c r="Q2889" s="2" t="s">
        <v>343</v>
      </c>
      <c r="R2889" s="2" t="s">
        <v>369</v>
      </c>
      <c r="S2889" s="2" t="s">
        <v>34</v>
      </c>
      <c r="T2889" s="152">
        <v>4.2160000000000002</v>
      </c>
      <c r="U2889" s="2" t="s">
        <v>3179</v>
      </c>
      <c r="V2889" s="165">
        <v>2.06E-2</v>
      </c>
      <c r="W2889" s="167">
        <v>2.5899999999999999E-2</v>
      </c>
      <c r="X2889" s="4" t="s">
        <v>602</v>
      </c>
      <c r="Y2889" s="4" t="s">
        <v>304</v>
      </c>
      <c r="Z2889" s="152">
        <v>509226.41</v>
      </c>
      <c r="AA2889" s="162">
        <v>1</v>
      </c>
      <c r="AB2889" s="181">
        <v>103.97</v>
      </c>
      <c r="AD2889" s="152">
        <v>529.44299999999998</v>
      </c>
      <c r="AG2889" s="2" t="s">
        <v>36</v>
      </c>
      <c r="AH2889" s="167">
        <v>3.1799999999999998E-4</v>
      </c>
      <c r="AI2889" s="167">
        <v>5.0000736703161605E-4</v>
      </c>
      <c r="AJ2889" s="167">
        <v>9.8200567261702795E-5</v>
      </c>
    </row>
    <row r="2890" spans="1:36">
      <c r="A2890" s="2">
        <v>811</v>
      </c>
      <c r="B2890" s="2">
        <v>9730</v>
      </c>
      <c r="C2890" s="2" t="s">
        <v>3276</v>
      </c>
      <c r="D2890" s="2" t="s">
        <v>3277</v>
      </c>
      <c r="E2890" s="4" t="s">
        <v>347</v>
      </c>
      <c r="F2890" s="2" t="s">
        <v>3798</v>
      </c>
      <c r="G2890" s="2" t="s">
        <v>3799</v>
      </c>
      <c r="H2890" s="2" t="s">
        <v>350</v>
      </c>
      <c r="I2890" s="2" t="s">
        <v>942</v>
      </c>
      <c r="J2890" s="2" t="s">
        <v>30</v>
      </c>
      <c r="K2890" s="2" t="s">
        <v>30</v>
      </c>
      <c r="L2890" s="2" t="s">
        <v>519</v>
      </c>
      <c r="M2890" s="2" t="s">
        <v>59</v>
      </c>
      <c r="N2890" s="2" t="s">
        <v>634</v>
      </c>
      <c r="O2890" s="2" t="s">
        <v>304</v>
      </c>
      <c r="P2890" s="2" t="s">
        <v>342</v>
      </c>
      <c r="Q2890" s="2" t="s">
        <v>343</v>
      </c>
      <c r="R2890" s="2" t="s">
        <v>369</v>
      </c>
      <c r="S2890" s="2" t="s">
        <v>34</v>
      </c>
      <c r="T2890" s="152">
        <v>4.1950000000000003</v>
      </c>
      <c r="U2890" s="2" t="s">
        <v>3800</v>
      </c>
      <c r="V2890" s="165">
        <v>1.9900000000000001E-2</v>
      </c>
      <c r="W2890" s="167">
        <v>2.581E-2</v>
      </c>
      <c r="X2890" s="4" t="s">
        <v>602</v>
      </c>
      <c r="Y2890" s="4" t="s">
        <v>304</v>
      </c>
      <c r="Z2890" s="152">
        <v>947295.9</v>
      </c>
      <c r="AA2890" s="162">
        <v>1</v>
      </c>
      <c r="AB2890" s="181">
        <v>103.57</v>
      </c>
      <c r="AD2890" s="152">
        <v>981.11400000000003</v>
      </c>
      <c r="AG2890" s="2" t="s">
        <v>36</v>
      </c>
      <c r="AH2890" s="167">
        <v>3.8999999999999999E-4</v>
      </c>
      <c r="AI2890" s="167">
        <v>9.2656752303261201E-4</v>
      </c>
      <c r="AJ2890" s="167">
        <v>1.81976231486845E-4</v>
      </c>
    </row>
    <row r="2891" spans="1:36">
      <c r="A2891" s="2">
        <v>811</v>
      </c>
      <c r="B2891" s="2">
        <v>9730</v>
      </c>
      <c r="C2891" s="2" t="s">
        <v>3276</v>
      </c>
      <c r="D2891" s="2" t="s">
        <v>3277</v>
      </c>
      <c r="E2891" s="4" t="s">
        <v>347</v>
      </c>
      <c r="F2891" s="2" t="s">
        <v>3801</v>
      </c>
      <c r="G2891" s="2" t="s">
        <v>3802</v>
      </c>
      <c r="H2891" s="2" t="s">
        <v>350</v>
      </c>
      <c r="I2891" s="2" t="s">
        <v>942</v>
      </c>
      <c r="J2891" s="2" t="s">
        <v>30</v>
      </c>
      <c r="K2891" s="2" t="s">
        <v>30</v>
      </c>
      <c r="L2891" s="2" t="s">
        <v>519</v>
      </c>
      <c r="M2891" s="2" t="s">
        <v>31</v>
      </c>
      <c r="N2891" s="2" t="s">
        <v>634</v>
      </c>
      <c r="O2891" s="2" t="s">
        <v>304</v>
      </c>
      <c r="P2891" s="2" t="s">
        <v>342</v>
      </c>
      <c r="Q2891" s="2" t="s">
        <v>343</v>
      </c>
      <c r="R2891" s="2" t="s">
        <v>369</v>
      </c>
      <c r="S2891" s="2" t="s">
        <v>34</v>
      </c>
      <c r="T2891" s="152">
        <v>5.335</v>
      </c>
      <c r="U2891" s="2" t="s">
        <v>3803</v>
      </c>
      <c r="V2891" s="165">
        <v>2.6800000000000001E-2</v>
      </c>
      <c r="W2891" s="167">
        <v>2.6380000000000001E-2</v>
      </c>
      <c r="X2891" s="4" t="s">
        <v>602</v>
      </c>
      <c r="Y2891" s="4" t="s">
        <v>304</v>
      </c>
      <c r="Z2891" s="152">
        <v>8107000</v>
      </c>
      <c r="AA2891" s="162">
        <v>1</v>
      </c>
      <c r="AB2891" s="181">
        <v>103.01</v>
      </c>
      <c r="AD2891" s="152">
        <v>8351.0210000000006</v>
      </c>
      <c r="AG2891" s="2" t="s">
        <v>36</v>
      </c>
      <c r="AH2891" s="167">
        <v>2.895E-3</v>
      </c>
      <c r="AI2891" s="167">
        <v>7.8867304889556795E-3</v>
      </c>
      <c r="AJ2891" s="167">
        <v>1.5489399935314199E-3</v>
      </c>
    </row>
    <row r="2892" spans="1:36">
      <c r="A2892" s="2">
        <v>811</v>
      </c>
      <c r="B2892" s="2">
        <v>9730</v>
      </c>
      <c r="C2892" s="2" t="s">
        <v>3276</v>
      </c>
      <c r="D2892" s="2" t="s">
        <v>3277</v>
      </c>
      <c r="E2892" s="4" t="s">
        <v>347</v>
      </c>
      <c r="F2892" s="2" t="s">
        <v>3284</v>
      </c>
      <c r="G2892" s="2" t="s">
        <v>3285</v>
      </c>
      <c r="H2892" s="2" t="s">
        <v>350</v>
      </c>
      <c r="I2892" s="2" t="s">
        <v>942</v>
      </c>
      <c r="J2892" s="2" t="s">
        <v>30</v>
      </c>
      <c r="K2892" s="2" t="s">
        <v>30</v>
      </c>
      <c r="L2892" s="2" t="s">
        <v>519</v>
      </c>
      <c r="M2892" s="2" t="s">
        <v>59</v>
      </c>
      <c r="N2892" s="2" t="s">
        <v>634</v>
      </c>
      <c r="O2892" s="2" t="s">
        <v>304</v>
      </c>
      <c r="P2892" s="2" t="s">
        <v>342</v>
      </c>
      <c r="Q2892" s="2" t="s">
        <v>343</v>
      </c>
      <c r="R2892" s="2" t="s">
        <v>369</v>
      </c>
      <c r="S2892" s="2" t="s">
        <v>34</v>
      </c>
      <c r="T2892" s="152">
        <v>4.9790000000000001</v>
      </c>
      <c r="U2892" s="2" t="s">
        <v>3286</v>
      </c>
      <c r="V2892" s="165">
        <v>2E-3</v>
      </c>
      <c r="W2892" s="167">
        <v>2.6159999999999999E-2</v>
      </c>
      <c r="X2892" s="4" t="s">
        <v>602</v>
      </c>
      <c r="Y2892" s="4" t="s">
        <v>304</v>
      </c>
      <c r="Z2892" s="152">
        <v>788055</v>
      </c>
      <c r="AA2892" s="162">
        <v>1</v>
      </c>
      <c r="AB2892" s="181">
        <v>104.05</v>
      </c>
      <c r="AC2892" s="152">
        <v>1.8460000000000001</v>
      </c>
      <c r="AD2892" s="152">
        <v>821.81799999999998</v>
      </c>
      <c r="AG2892" s="2" t="s">
        <v>36</v>
      </c>
      <c r="AH2892" s="167">
        <v>2.2800000000000001E-4</v>
      </c>
      <c r="AI2892" s="167">
        <v>7.76127264176368E-4</v>
      </c>
      <c r="AJ2892" s="167">
        <v>1.52430029305095E-4</v>
      </c>
    </row>
    <row r="2893" spans="1:36">
      <c r="A2893" s="2">
        <v>811</v>
      </c>
      <c r="B2893" s="2">
        <v>9730</v>
      </c>
      <c r="C2893" s="2" t="s">
        <v>3276</v>
      </c>
      <c r="D2893" s="2" t="s">
        <v>3277</v>
      </c>
      <c r="E2893" s="4" t="s">
        <v>347</v>
      </c>
      <c r="F2893" s="2" t="s">
        <v>3804</v>
      </c>
      <c r="G2893" s="2" t="s">
        <v>3805</v>
      </c>
      <c r="H2893" s="2" t="s">
        <v>350</v>
      </c>
      <c r="I2893" s="2" t="s">
        <v>942</v>
      </c>
      <c r="J2893" s="2" t="s">
        <v>30</v>
      </c>
      <c r="K2893" s="2" t="s">
        <v>30</v>
      </c>
      <c r="L2893" s="2" t="s">
        <v>519</v>
      </c>
      <c r="M2893" s="2" t="s">
        <v>59</v>
      </c>
      <c r="N2893" s="2" t="s">
        <v>634</v>
      </c>
      <c r="O2893" s="2" t="s">
        <v>304</v>
      </c>
      <c r="P2893" s="2" t="s">
        <v>342</v>
      </c>
      <c r="Q2893" s="2" t="s">
        <v>343</v>
      </c>
      <c r="R2893" s="2" t="s">
        <v>369</v>
      </c>
      <c r="S2893" s="2" t="s">
        <v>34</v>
      </c>
      <c r="T2893" s="152">
        <v>3.2730000000000001</v>
      </c>
      <c r="U2893" s="2" t="s">
        <v>3806</v>
      </c>
      <c r="V2893" s="165">
        <v>1.6400000000000001E-2</v>
      </c>
      <c r="W2893" s="167">
        <v>2.6179999999999998E-2</v>
      </c>
      <c r="X2893" s="4" t="s">
        <v>602</v>
      </c>
      <c r="Y2893" s="4" t="s">
        <v>304</v>
      </c>
      <c r="Z2893" s="152">
        <v>1522154.67</v>
      </c>
      <c r="AA2893" s="162">
        <v>1</v>
      </c>
      <c r="AB2893" s="181">
        <v>106.26</v>
      </c>
      <c r="AD2893" s="152">
        <v>1617.442</v>
      </c>
      <c r="AG2893" s="2" t="s">
        <v>36</v>
      </c>
      <c r="AH2893" s="167">
        <v>1.6169999999999999E-3</v>
      </c>
      <c r="AI2893" s="167">
        <v>1.52751694232532E-3</v>
      </c>
      <c r="AJ2893" s="167">
        <v>3.0000164023327898E-4</v>
      </c>
    </row>
    <row r="2894" spans="1:36">
      <c r="A2894" s="2">
        <v>811</v>
      </c>
      <c r="B2894" s="2">
        <v>9730</v>
      </c>
      <c r="C2894" s="2" t="s">
        <v>3276</v>
      </c>
      <c r="D2894" s="2" t="s">
        <v>3277</v>
      </c>
      <c r="E2894" s="4" t="s">
        <v>347</v>
      </c>
      <c r="F2894" s="2" t="s">
        <v>3287</v>
      </c>
      <c r="G2894" s="2" t="s">
        <v>3288</v>
      </c>
      <c r="H2894" s="2" t="s">
        <v>350</v>
      </c>
      <c r="I2894" s="2" t="s">
        <v>942</v>
      </c>
      <c r="J2894" s="2" t="s">
        <v>30</v>
      </c>
      <c r="K2894" s="2" t="s">
        <v>30</v>
      </c>
      <c r="L2894" s="2" t="s">
        <v>519</v>
      </c>
      <c r="M2894" s="2" t="s">
        <v>59</v>
      </c>
      <c r="N2894" s="2" t="s">
        <v>634</v>
      </c>
      <c r="O2894" s="2" t="s">
        <v>304</v>
      </c>
      <c r="P2894" s="2" t="s">
        <v>342</v>
      </c>
      <c r="Q2894" s="2" t="s">
        <v>343</v>
      </c>
      <c r="R2894" s="2" t="s">
        <v>369</v>
      </c>
      <c r="S2894" s="2" t="s">
        <v>34</v>
      </c>
      <c r="T2894" s="152">
        <v>0.97499999999999998</v>
      </c>
      <c r="U2894" s="2" t="s">
        <v>3289</v>
      </c>
      <c r="V2894" s="165">
        <v>3.8E-3</v>
      </c>
      <c r="W2894" s="167">
        <v>2.5610000000000001E-2</v>
      </c>
      <c r="X2894" s="4" t="s">
        <v>602</v>
      </c>
      <c r="Y2894" s="4" t="s">
        <v>304</v>
      </c>
      <c r="Z2894" s="152">
        <v>2260000</v>
      </c>
      <c r="AA2894" s="162">
        <v>1</v>
      </c>
      <c r="AB2894" s="181">
        <v>112.93</v>
      </c>
      <c r="AD2894" s="152">
        <v>2552.2179999999998</v>
      </c>
      <c r="AG2894" s="2" t="s">
        <v>36</v>
      </c>
      <c r="AH2894" s="167">
        <v>7.5299999999999998E-4</v>
      </c>
      <c r="AI2894" s="167">
        <v>2.4103227902502401E-3</v>
      </c>
      <c r="AJ2894" s="167">
        <v>4.7338315571541801E-4</v>
      </c>
    </row>
    <row r="2895" spans="1:36">
      <c r="A2895" s="2">
        <v>811</v>
      </c>
      <c r="B2895" s="2">
        <v>9730</v>
      </c>
      <c r="C2895" s="2" t="s">
        <v>3276</v>
      </c>
      <c r="D2895" s="2" t="s">
        <v>3277</v>
      </c>
      <c r="E2895" s="4" t="s">
        <v>347</v>
      </c>
      <c r="F2895" s="2" t="s">
        <v>3290</v>
      </c>
      <c r="G2895" s="2" t="s">
        <v>3291</v>
      </c>
      <c r="H2895" s="2" t="s">
        <v>350</v>
      </c>
      <c r="I2895" s="2" t="s">
        <v>942</v>
      </c>
      <c r="J2895" s="2" t="s">
        <v>30</v>
      </c>
      <c r="K2895" s="2" t="s">
        <v>30</v>
      </c>
      <c r="L2895" s="2" t="s">
        <v>519</v>
      </c>
      <c r="M2895" s="2" t="s">
        <v>59</v>
      </c>
      <c r="N2895" s="2" t="s">
        <v>634</v>
      </c>
      <c r="O2895" s="2" t="s">
        <v>304</v>
      </c>
      <c r="P2895" s="2" t="s">
        <v>342</v>
      </c>
      <c r="Q2895" s="2" t="s">
        <v>343</v>
      </c>
      <c r="R2895" s="2" t="s">
        <v>369</v>
      </c>
      <c r="S2895" s="2" t="s">
        <v>34</v>
      </c>
      <c r="T2895" s="152">
        <v>3.2029999999999998</v>
      </c>
      <c r="U2895" s="2" t="s">
        <v>3292</v>
      </c>
      <c r="V2895" s="165">
        <v>1E-3</v>
      </c>
      <c r="W2895" s="167">
        <v>2.5860000000000001E-2</v>
      </c>
      <c r="X2895" s="4" t="s">
        <v>602</v>
      </c>
      <c r="Y2895" s="4" t="s">
        <v>304</v>
      </c>
      <c r="Z2895" s="152">
        <v>8573672.9199999999</v>
      </c>
      <c r="AA2895" s="162">
        <v>1</v>
      </c>
      <c r="AB2895" s="181">
        <v>104.36</v>
      </c>
      <c r="AD2895" s="152">
        <v>8947.4850000000006</v>
      </c>
      <c r="AG2895" s="2" t="s">
        <v>36</v>
      </c>
      <c r="AH2895" s="167">
        <v>3.8430000000000001E-3</v>
      </c>
      <c r="AI2895" s="167">
        <v>8.4500333254773699E-3</v>
      </c>
      <c r="AJ2895" s="167">
        <v>1.6595716796502799E-3</v>
      </c>
    </row>
    <row r="2896" spans="1:36">
      <c r="A2896" s="2">
        <v>811</v>
      </c>
      <c r="B2896" s="2">
        <v>9730</v>
      </c>
      <c r="C2896" s="2" t="s">
        <v>2141</v>
      </c>
      <c r="D2896" s="2" t="s">
        <v>2142</v>
      </c>
      <c r="E2896" s="4" t="s">
        <v>347</v>
      </c>
      <c r="F2896" s="2" t="s">
        <v>3293</v>
      </c>
      <c r="G2896" s="2" t="s">
        <v>3294</v>
      </c>
      <c r="H2896" s="2" t="s">
        <v>350</v>
      </c>
      <c r="I2896" s="2" t="s">
        <v>1153</v>
      </c>
      <c r="J2896" s="2" t="s">
        <v>30</v>
      </c>
      <c r="K2896" s="2" t="s">
        <v>30</v>
      </c>
      <c r="L2896" s="2" t="s">
        <v>519</v>
      </c>
      <c r="M2896" s="2" t="s">
        <v>59</v>
      </c>
      <c r="N2896" s="2" t="s">
        <v>663</v>
      </c>
      <c r="O2896" s="2" t="s">
        <v>304</v>
      </c>
      <c r="P2896" s="2" t="s">
        <v>3039</v>
      </c>
      <c r="Q2896" s="2" t="s">
        <v>368</v>
      </c>
      <c r="R2896" s="2" t="s">
        <v>369</v>
      </c>
      <c r="S2896" s="2" t="s">
        <v>34</v>
      </c>
      <c r="T2896" s="152">
        <v>2.1680000000000001</v>
      </c>
      <c r="U2896" s="2" t="s">
        <v>3295</v>
      </c>
      <c r="V2896" s="165">
        <v>4.1000000000000002E-2</v>
      </c>
      <c r="W2896" s="167">
        <v>4.6429999999999999E-2</v>
      </c>
      <c r="X2896" s="4" t="s">
        <v>602</v>
      </c>
      <c r="Y2896" s="4" t="s">
        <v>304</v>
      </c>
      <c r="Z2896" s="152">
        <v>4040646.86</v>
      </c>
      <c r="AA2896" s="162">
        <v>1</v>
      </c>
      <c r="AB2896" s="181">
        <v>100.64</v>
      </c>
      <c r="AD2896" s="152">
        <v>4066.5070000000001</v>
      </c>
      <c r="AG2896" s="2" t="s">
        <v>36</v>
      </c>
      <c r="AH2896" s="167">
        <v>1.1892E-2</v>
      </c>
      <c r="AI2896" s="167">
        <v>3.8404221342301999E-3</v>
      </c>
      <c r="AJ2896" s="167">
        <v>7.5425215101272399E-4</v>
      </c>
    </row>
    <row r="2897" spans="1:36">
      <c r="A2897" s="2">
        <v>811</v>
      </c>
      <c r="B2897" s="2">
        <v>9730</v>
      </c>
      <c r="C2897" s="2" t="s">
        <v>2153</v>
      </c>
      <c r="D2897" s="2" t="s">
        <v>1572</v>
      </c>
      <c r="E2897" s="4" t="s">
        <v>347</v>
      </c>
      <c r="F2897" s="2" t="s">
        <v>3296</v>
      </c>
      <c r="G2897" s="2" t="s">
        <v>3297</v>
      </c>
      <c r="H2897" s="2" t="s">
        <v>350</v>
      </c>
      <c r="I2897" s="2" t="s">
        <v>942</v>
      </c>
      <c r="J2897" s="2" t="s">
        <v>30</v>
      </c>
      <c r="K2897" s="2" t="s">
        <v>30</v>
      </c>
      <c r="L2897" s="2" t="s">
        <v>519</v>
      </c>
      <c r="M2897" s="2" t="s">
        <v>59</v>
      </c>
      <c r="N2897" s="2" t="s">
        <v>629</v>
      </c>
      <c r="O2897" s="2" t="s">
        <v>304</v>
      </c>
      <c r="P2897" s="2" t="s">
        <v>3082</v>
      </c>
      <c r="Q2897" s="2" t="s">
        <v>368</v>
      </c>
      <c r="R2897" s="2" t="s">
        <v>369</v>
      </c>
      <c r="S2897" s="2" t="s">
        <v>34</v>
      </c>
      <c r="T2897" s="152">
        <v>2.782</v>
      </c>
      <c r="U2897" s="2" t="s">
        <v>3298</v>
      </c>
      <c r="V2897" s="165">
        <v>0.01</v>
      </c>
      <c r="W2897" s="167">
        <v>3.107E-2</v>
      </c>
      <c r="X2897" s="4" t="s">
        <v>602</v>
      </c>
      <c r="Y2897" s="4" t="s">
        <v>304</v>
      </c>
      <c r="Z2897" s="152">
        <v>2272989.04</v>
      </c>
      <c r="AA2897" s="162">
        <v>1</v>
      </c>
      <c r="AB2897" s="181">
        <v>108.19</v>
      </c>
      <c r="AD2897" s="152">
        <v>2459.1469999999999</v>
      </c>
      <c r="AG2897" s="2" t="s">
        <v>36</v>
      </c>
      <c r="AH2897" s="167">
        <v>1.263E-3</v>
      </c>
      <c r="AI2897" s="167">
        <v>2.3224260932062902E-3</v>
      </c>
      <c r="AJ2897" s="167">
        <v>4.5612039904567602E-4</v>
      </c>
    </row>
    <row r="2898" spans="1:36">
      <c r="A2898" s="2">
        <v>811</v>
      </c>
      <c r="B2898" s="2">
        <v>9730</v>
      </c>
      <c r="C2898" s="2" t="s">
        <v>2153</v>
      </c>
      <c r="D2898" s="2" t="s">
        <v>1572</v>
      </c>
      <c r="E2898" s="4" t="s">
        <v>347</v>
      </c>
      <c r="F2898" s="2" t="s">
        <v>3299</v>
      </c>
      <c r="G2898" s="2" t="s">
        <v>3300</v>
      </c>
      <c r="H2898" s="2" t="s">
        <v>350</v>
      </c>
      <c r="I2898" s="2" t="s">
        <v>942</v>
      </c>
      <c r="J2898" s="2" t="s">
        <v>30</v>
      </c>
      <c r="K2898" s="2" t="s">
        <v>30</v>
      </c>
      <c r="L2898" s="2" t="s">
        <v>519</v>
      </c>
      <c r="M2898" s="2" t="s">
        <v>59</v>
      </c>
      <c r="N2898" s="2" t="s">
        <v>629</v>
      </c>
      <c r="O2898" s="2" t="s">
        <v>304</v>
      </c>
      <c r="P2898" s="2" t="s">
        <v>3082</v>
      </c>
      <c r="Q2898" s="2" t="s">
        <v>368</v>
      </c>
      <c r="R2898" s="2" t="s">
        <v>369</v>
      </c>
      <c r="S2898" s="2" t="s">
        <v>34</v>
      </c>
      <c r="T2898" s="152">
        <v>1.056</v>
      </c>
      <c r="U2898" s="2" t="s">
        <v>83</v>
      </c>
      <c r="V2898" s="165">
        <v>3.5400000000000001E-2</v>
      </c>
      <c r="W2898" s="167">
        <v>3.4250000000000003E-2</v>
      </c>
      <c r="X2898" s="4" t="s">
        <v>602</v>
      </c>
      <c r="Y2898" s="4" t="s">
        <v>304</v>
      </c>
      <c r="Z2898" s="152">
        <v>2976435</v>
      </c>
      <c r="AA2898" s="162">
        <v>1</v>
      </c>
      <c r="AB2898" s="181">
        <v>109.8</v>
      </c>
      <c r="AD2898" s="152">
        <v>3268.1260000000002</v>
      </c>
      <c r="AG2898" s="2" t="s">
        <v>36</v>
      </c>
      <c r="AH2898" s="167">
        <v>2.9610000000000001E-3</v>
      </c>
      <c r="AI2898" s="167">
        <v>3.0864282312051401E-3</v>
      </c>
      <c r="AJ2898" s="167">
        <v>6.0616907490027797E-4</v>
      </c>
    </row>
    <row r="2899" spans="1:36">
      <c r="A2899" s="2">
        <v>811</v>
      </c>
      <c r="B2899" s="2">
        <v>9730</v>
      </c>
      <c r="C2899" s="2" t="s">
        <v>2153</v>
      </c>
      <c r="D2899" s="2" t="s">
        <v>1572</v>
      </c>
      <c r="E2899" s="4" t="s">
        <v>347</v>
      </c>
      <c r="F2899" s="2" t="s">
        <v>3301</v>
      </c>
      <c r="G2899" s="2" t="s">
        <v>3302</v>
      </c>
      <c r="H2899" s="2" t="s">
        <v>350</v>
      </c>
      <c r="I2899" s="2" t="s">
        <v>942</v>
      </c>
      <c r="J2899" s="2" t="s">
        <v>30</v>
      </c>
      <c r="K2899" s="2" t="s">
        <v>30</v>
      </c>
      <c r="L2899" s="2" t="s">
        <v>519</v>
      </c>
      <c r="M2899" s="2" t="s">
        <v>31</v>
      </c>
      <c r="N2899" s="2" t="s">
        <v>629</v>
      </c>
      <c r="O2899" s="2" t="s">
        <v>304</v>
      </c>
      <c r="P2899" s="2" t="s">
        <v>3082</v>
      </c>
      <c r="Q2899" s="2" t="s">
        <v>368</v>
      </c>
      <c r="R2899" s="2" t="s">
        <v>369</v>
      </c>
      <c r="S2899" s="2" t="s">
        <v>34</v>
      </c>
      <c r="T2899" s="152">
        <v>5.3209999999999997</v>
      </c>
      <c r="U2899" s="2" t="s">
        <v>3303</v>
      </c>
      <c r="V2899" s="165">
        <v>3.5200000000000002E-2</v>
      </c>
      <c r="W2899" s="167">
        <v>3.3829999999999999E-2</v>
      </c>
      <c r="X2899" s="4" t="s">
        <v>602</v>
      </c>
      <c r="Y2899" s="4" t="s">
        <v>304</v>
      </c>
      <c r="Z2899" s="152">
        <v>3702000</v>
      </c>
      <c r="AA2899" s="162">
        <v>1</v>
      </c>
      <c r="AB2899" s="181">
        <v>103</v>
      </c>
      <c r="AD2899" s="152">
        <v>3813.06</v>
      </c>
      <c r="AG2899" s="2" t="s">
        <v>36</v>
      </c>
      <c r="AH2899" s="167">
        <v>1.4194E-2</v>
      </c>
      <c r="AI2899" s="167">
        <v>3.6010659820562198E-3</v>
      </c>
      <c r="AJ2899" s="167">
        <v>7.0724302380605097E-4</v>
      </c>
    </row>
    <row r="2900" spans="1:36">
      <c r="A2900" s="2">
        <v>811</v>
      </c>
      <c r="B2900" s="2">
        <v>9730</v>
      </c>
      <c r="C2900" s="2" t="s">
        <v>2153</v>
      </c>
      <c r="D2900" s="2" t="s">
        <v>1572</v>
      </c>
      <c r="E2900" s="4" t="s">
        <v>347</v>
      </c>
      <c r="F2900" s="2" t="s">
        <v>3304</v>
      </c>
      <c r="G2900" s="2" t="s">
        <v>3305</v>
      </c>
      <c r="H2900" s="2" t="s">
        <v>350</v>
      </c>
      <c r="I2900" s="2" t="s">
        <v>942</v>
      </c>
      <c r="J2900" s="2" t="s">
        <v>30</v>
      </c>
      <c r="K2900" s="2" t="s">
        <v>30</v>
      </c>
      <c r="L2900" s="2" t="s">
        <v>519</v>
      </c>
      <c r="M2900" s="2" t="s">
        <v>59</v>
      </c>
      <c r="N2900" s="2" t="s">
        <v>629</v>
      </c>
      <c r="O2900" s="2" t="s">
        <v>304</v>
      </c>
      <c r="P2900" s="2" t="s">
        <v>3082</v>
      </c>
      <c r="Q2900" s="2" t="s">
        <v>368</v>
      </c>
      <c r="R2900" s="2" t="s">
        <v>369</v>
      </c>
      <c r="S2900" s="2" t="s">
        <v>34</v>
      </c>
      <c r="T2900" s="152">
        <v>0.17899999999999999</v>
      </c>
      <c r="U2900" s="2" t="s">
        <v>3306</v>
      </c>
      <c r="V2900" s="165">
        <v>0.01</v>
      </c>
      <c r="W2900" s="167">
        <v>3.569E-2</v>
      </c>
      <c r="X2900" s="4" t="s">
        <v>602</v>
      </c>
      <c r="Y2900" s="4" t="s">
        <v>304</v>
      </c>
      <c r="Z2900" s="152">
        <v>242800.02</v>
      </c>
      <c r="AA2900" s="162">
        <v>1</v>
      </c>
      <c r="AB2900" s="181">
        <v>115.84</v>
      </c>
      <c r="AD2900" s="152">
        <v>281.26</v>
      </c>
      <c r="AG2900" s="2" t="s">
        <v>36</v>
      </c>
      <c r="AH2900" s="167">
        <v>1.436E-3</v>
      </c>
      <c r="AI2900" s="167">
        <v>2.6562240642186499E-4</v>
      </c>
      <c r="AJ2900" s="167">
        <v>5.2167773332820602E-5</v>
      </c>
    </row>
    <row r="2901" spans="1:36">
      <c r="A2901" s="2">
        <v>811</v>
      </c>
      <c r="B2901" s="2">
        <v>9730</v>
      </c>
      <c r="C2901" s="2" t="s">
        <v>2156</v>
      </c>
      <c r="D2901" s="2" t="s">
        <v>2157</v>
      </c>
      <c r="E2901" s="4" t="s">
        <v>508</v>
      </c>
      <c r="F2901" s="2" t="s">
        <v>3307</v>
      </c>
      <c r="G2901" s="2" t="s">
        <v>3308</v>
      </c>
      <c r="H2901" s="2" t="s">
        <v>33</v>
      </c>
      <c r="I2901" s="2" t="s">
        <v>1153</v>
      </c>
      <c r="J2901" s="2" t="s">
        <v>30</v>
      </c>
      <c r="K2901" s="2" t="s">
        <v>30</v>
      </c>
      <c r="L2901" s="2" t="s">
        <v>519</v>
      </c>
      <c r="M2901" s="2" t="s">
        <v>31</v>
      </c>
      <c r="N2901" s="2" t="s">
        <v>633</v>
      </c>
      <c r="O2901" s="2" t="s">
        <v>304</v>
      </c>
      <c r="P2901" s="20" t="s">
        <v>354</v>
      </c>
      <c r="Q2901" s="2" t="s">
        <v>354</v>
      </c>
      <c r="R2901" s="2" t="s">
        <v>354</v>
      </c>
      <c r="S2901" s="2" t="s">
        <v>34</v>
      </c>
      <c r="T2901" s="152">
        <v>0</v>
      </c>
      <c r="U2901" s="2" t="s">
        <v>3254</v>
      </c>
      <c r="V2901" s="165">
        <v>0.01</v>
      </c>
      <c r="W2901" s="167">
        <v>0</v>
      </c>
      <c r="X2901" s="4" t="s">
        <v>602</v>
      </c>
      <c r="Y2901" s="4" t="s">
        <v>304</v>
      </c>
      <c r="Z2901" s="152">
        <v>900835.36</v>
      </c>
      <c r="AA2901" s="162">
        <v>1</v>
      </c>
      <c r="AB2901" s="181">
        <v>0</v>
      </c>
      <c r="AD2901" s="152">
        <v>0</v>
      </c>
      <c r="AG2901" s="2" t="s">
        <v>36</v>
      </c>
      <c r="AH2901" s="167">
        <v>0</v>
      </c>
      <c r="AI2901" s="167">
        <v>0</v>
      </c>
      <c r="AJ2901" s="167">
        <v>0</v>
      </c>
    </row>
    <row r="2902" spans="1:36">
      <c r="A2902" s="2">
        <v>811</v>
      </c>
      <c r="B2902" s="2">
        <v>9730</v>
      </c>
      <c r="C2902" s="2" t="s">
        <v>2156</v>
      </c>
      <c r="D2902" s="2" t="s">
        <v>2157</v>
      </c>
      <c r="E2902" s="4" t="s">
        <v>508</v>
      </c>
      <c r="F2902" s="2" t="s">
        <v>3309</v>
      </c>
      <c r="G2902" s="2" t="s">
        <v>3310</v>
      </c>
      <c r="H2902" s="2" t="s">
        <v>350</v>
      </c>
      <c r="I2902" s="2" t="s">
        <v>1153</v>
      </c>
      <c r="J2902" s="2" t="s">
        <v>30</v>
      </c>
      <c r="K2902" s="2" t="s">
        <v>30</v>
      </c>
      <c r="L2902" s="2" t="s">
        <v>519</v>
      </c>
      <c r="M2902" s="2" t="s">
        <v>59</v>
      </c>
      <c r="N2902" s="2" t="s">
        <v>633</v>
      </c>
      <c r="O2902" s="2" t="s">
        <v>304</v>
      </c>
      <c r="P2902" s="20" t="s">
        <v>354</v>
      </c>
      <c r="Q2902" s="2" t="s">
        <v>354</v>
      </c>
      <c r="R2902" s="2" t="s">
        <v>354</v>
      </c>
      <c r="S2902" s="2" t="s">
        <v>34</v>
      </c>
      <c r="T2902" s="152">
        <v>0.06</v>
      </c>
      <c r="U2902" s="2" t="s">
        <v>3311</v>
      </c>
      <c r="V2902" s="165">
        <v>0.01</v>
      </c>
      <c r="W2902" s="167">
        <v>1E-4</v>
      </c>
      <c r="X2902" s="4" t="s">
        <v>602</v>
      </c>
      <c r="Y2902" s="4" t="s">
        <v>304</v>
      </c>
      <c r="Z2902" s="152">
        <v>545347.64</v>
      </c>
      <c r="AA2902" s="162">
        <v>1</v>
      </c>
      <c r="AB2902" s="181">
        <v>58.81</v>
      </c>
      <c r="AD2902" s="152">
        <v>320.71899999999999</v>
      </c>
      <c r="AG2902" s="2" t="s">
        <v>36</v>
      </c>
      <c r="AH2902" s="167">
        <v>9.0080000000000004E-3</v>
      </c>
      <c r="AI2902" s="167">
        <v>3.0288799288368998E-4</v>
      </c>
      <c r="AJ2902" s="167">
        <v>5.9486668955532E-5</v>
      </c>
    </row>
    <row r="2903" spans="1:36">
      <c r="A2903" s="2">
        <v>811</v>
      </c>
      <c r="B2903" s="2">
        <v>9730</v>
      </c>
      <c r="C2903" s="2" t="s">
        <v>2160</v>
      </c>
      <c r="D2903" s="2" t="s">
        <v>2161</v>
      </c>
      <c r="E2903" s="4" t="s">
        <v>347</v>
      </c>
      <c r="F2903" s="2" t="s">
        <v>3312</v>
      </c>
      <c r="G2903" s="2" t="s">
        <v>3313</v>
      </c>
      <c r="H2903" s="2" t="s">
        <v>350</v>
      </c>
      <c r="I2903" s="2" t="s">
        <v>942</v>
      </c>
      <c r="J2903" s="2" t="s">
        <v>30</v>
      </c>
      <c r="K2903" s="2" t="s">
        <v>30</v>
      </c>
      <c r="L2903" s="2" t="s">
        <v>519</v>
      </c>
      <c r="M2903" s="2" t="s">
        <v>59</v>
      </c>
      <c r="N2903" s="2" t="s">
        <v>650</v>
      </c>
      <c r="O2903" s="2" t="s">
        <v>304</v>
      </c>
      <c r="P2903" s="2" t="s">
        <v>2893</v>
      </c>
      <c r="Q2903" s="2" t="s">
        <v>343</v>
      </c>
      <c r="R2903" s="2" t="s">
        <v>369</v>
      </c>
      <c r="S2903" s="2" t="s">
        <v>34</v>
      </c>
      <c r="T2903" s="152">
        <v>3.7440000000000002</v>
      </c>
      <c r="U2903" s="2" t="s">
        <v>2905</v>
      </c>
      <c r="V2903" s="165">
        <v>1.43E-2</v>
      </c>
      <c r="W2903" s="167">
        <v>2.81E-2</v>
      </c>
      <c r="X2903" s="4" t="s">
        <v>602</v>
      </c>
      <c r="Y2903" s="4" t="s">
        <v>304</v>
      </c>
      <c r="Z2903" s="152">
        <v>2338880.19</v>
      </c>
      <c r="AA2903" s="162">
        <v>1</v>
      </c>
      <c r="AB2903" s="181">
        <v>111.28</v>
      </c>
      <c r="AC2903" s="152">
        <v>50.204999999999998</v>
      </c>
      <c r="AD2903" s="152">
        <v>2652.9110000000001</v>
      </c>
      <c r="AG2903" s="2" t="s">
        <v>36</v>
      </c>
      <c r="AH2903" s="167">
        <v>1.2130000000000001E-3</v>
      </c>
      <c r="AI2903" s="167">
        <v>2.5054174334820799E-3</v>
      </c>
      <c r="AJ2903" s="167">
        <v>4.9205957635368796E-4</v>
      </c>
    </row>
    <row r="2904" spans="1:36">
      <c r="A2904" s="2">
        <v>811</v>
      </c>
      <c r="B2904" s="2">
        <v>9730</v>
      </c>
      <c r="C2904" s="2" t="s">
        <v>2160</v>
      </c>
      <c r="D2904" s="2" t="s">
        <v>2161</v>
      </c>
      <c r="E2904" s="4" t="s">
        <v>347</v>
      </c>
      <c r="F2904" s="2" t="s">
        <v>3810</v>
      </c>
      <c r="G2904" s="2" t="s">
        <v>3811</v>
      </c>
      <c r="H2904" s="2" t="s">
        <v>350</v>
      </c>
      <c r="I2904" s="2" t="s">
        <v>942</v>
      </c>
      <c r="J2904" s="2" t="s">
        <v>30</v>
      </c>
      <c r="K2904" s="2" t="s">
        <v>30</v>
      </c>
      <c r="L2904" s="2" t="s">
        <v>519</v>
      </c>
      <c r="M2904" s="2" t="s">
        <v>59</v>
      </c>
      <c r="N2904" s="2" t="s">
        <v>650</v>
      </c>
      <c r="O2904" s="2" t="s">
        <v>304</v>
      </c>
      <c r="P2904" s="2" t="s">
        <v>2893</v>
      </c>
      <c r="Q2904" s="2" t="s">
        <v>343</v>
      </c>
      <c r="R2904" s="2" t="s">
        <v>369</v>
      </c>
      <c r="S2904" s="2" t="s">
        <v>34</v>
      </c>
      <c r="T2904" s="152">
        <v>5.5979999999999999</v>
      </c>
      <c r="U2904" s="2" t="s">
        <v>3812</v>
      </c>
      <c r="V2904" s="165">
        <v>3.61E-2</v>
      </c>
      <c r="W2904" s="167">
        <v>2.928E-2</v>
      </c>
      <c r="X2904" s="4" t="s">
        <v>602</v>
      </c>
      <c r="Y2904" s="4" t="s">
        <v>304</v>
      </c>
      <c r="Z2904" s="152">
        <v>5799773.1699999999</v>
      </c>
      <c r="AA2904" s="162">
        <v>1</v>
      </c>
      <c r="AB2904" s="181">
        <v>111.6</v>
      </c>
      <c r="AC2904" s="152">
        <v>128.69200000000001</v>
      </c>
      <c r="AD2904" s="152">
        <v>6601.2389999999996</v>
      </c>
      <c r="AG2904" s="2" t="s">
        <v>36</v>
      </c>
      <c r="AH2904" s="167">
        <v>3.7000000000000002E-3</v>
      </c>
      <c r="AI2904" s="167">
        <v>6.23423128677132E-3</v>
      </c>
      <c r="AJ2904" s="167">
        <v>1.2243920573332099E-3</v>
      </c>
    </row>
    <row r="2905" spans="1:36">
      <c r="A2905" s="2">
        <v>811</v>
      </c>
      <c r="B2905" s="2">
        <v>9730</v>
      </c>
      <c r="C2905" s="2" t="s">
        <v>2160</v>
      </c>
      <c r="D2905" s="2" t="s">
        <v>2161</v>
      </c>
      <c r="E2905" s="4" t="s">
        <v>347</v>
      </c>
      <c r="F2905" s="2" t="s">
        <v>3314</v>
      </c>
      <c r="G2905" s="2" t="s">
        <v>3315</v>
      </c>
      <c r="H2905" s="2" t="s">
        <v>350</v>
      </c>
      <c r="I2905" s="2" t="s">
        <v>942</v>
      </c>
      <c r="J2905" s="2" t="s">
        <v>30</v>
      </c>
      <c r="K2905" s="2" t="s">
        <v>30</v>
      </c>
      <c r="L2905" s="2" t="s">
        <v>519</v>
      </c>
      <c r="M2905" s="2" t="s">
        <v>59</v>
      </c>
      <c r="N2905" s="2" t="s">
        <v>650</v>
      </c>
      <c r="O2905" s="2" t="s">
        <v>304</v>
      </c>
      <c r="P2905" s="2" t="s">
        <v>2893</v>
      </c>
      <c r="Q2905" s="2" t="s">
        <v>343</v>
      </c>
      <c r="R2905" s="2" t="s">
        <v>369</v>
      </c>
      <c r="S2905" s="2" t="s">
        <v>34</v>
      </c>
      <c r="T2905" s="152">
        <v>2.1999999999999999E-2</v>
      </c>
      <c r="U2905" s="2" t="s">
        <v>246</v>
      </c>
      <c r="V2905" s="165">
        <v>1.7600000000000001E-2</v>
      </c>
      <c r="W2905" s="167">
        <v>9.2439999999999994E-2</v>
      </c>
      <c r="X2905" s="4" t="s">
        <v>602</v>
      </c>
      <c r="Y2905" s="4" t="s">
        <v>304</v>
      </c>
      <c r="Z2905" s="152">
        <v>420900.33</v>
      </c>
      <c r="AA2905" s="162">
        <v>1</v>
      </c>
      <c r="AB2905" s="181">
        <v>119.74</v>
      </c>
      <c r="AD2905" s="152">
        <v>503.98599999999999</v>
      </c>
      <c r="AG2905" s="2" t="s">
        <v>36</v>
      </c>
      <c r="AH2905" s="167">
        <v>1.5629999999999999E-3</v>
      </c>
      <c r="AI2905" s="167">
        <v>4.7596603216381803E-4</v>
      </c>
      <c r="AJ2905" s="167">
        <v>9.3478891387680996E-5</v>
      </c>
    </row>
    <row r="2906" spans="1:36">
      <c r="A2906" s="2">
        <v>811</v>
      </c>
      <c r="B2906" s="2">
        <v>9730</v>
      </c>
      <c r="C2906" s="2" t="s">
        <v>2160</v>
      </c>
      <c r="D2906" s="2" t="s">
        <v>2161</v>
      </c>
      <c r="E2906" s="4" t="s">
        <v>347</v>
      </c>
      <c r="F2906" s="2" t="s">
        <v>3316</v>
      </c>
      <c r="G2906" s="2" t="s">
        <v>3317</v>
      </c>
      <c r="H2906" s="2" t="s">
        <v>350</v>
      </c>
      <c r="I2906" s="2" t="s">
        <v>942</v>
      </c>
      <c r="J2906" s="2" t="s">
        <v>30</v>
      </c>
      <c r="K2906" s="2" t="s">
        <v>30</v>
      </c>
      <c r="L2906" s="2" t="s">
        <v>519</v>
      </c>
      <c r="M2906" s="2" t="s">
        <v>59</v>
      </c>
      <c r="N2906" s="2" t="s">
        <v>650</v>
      </c>
      <c r="O2906" s="2" t="s">
        <v>304</v>
      </c>
      <c r="P2906" s="2" t="s">
        <v>2893</v>
      </c>
      <c r="Q2906" s="2" t="s">
        <v>343</v>
      </c>
      <c r="R2906" s="2" t="s">
        <v>369</v>
      </c>
      <c r="S2906" s="2" t="s">
        <v>34</v>
      </c>
      <c r="T2906" s="152">
        <v>2.1999999999999999E-2</v>
      </c>
      <c r="U2906" s="2" t="s">
        <v>246</v>
      </c>
      <c r="V2906" s="165">
        <v>2.3E-2</v>
      </c>
      <c r="W2906" s="167">
        <v>4.793E-2</v>
      </c>
      <c r="X2906" s="4" t="s">
        <v>602</v>
      </c>
      <c r="Y2906" s="4" t="s">
        <v>304</v>
      </c>
      <c r="Z2906" s="152">
        <v>626150.9</v>
      </c>
      <c r="AA2906" s="162">
        <v>1</v>
      </c>
      <c r="AB2906" s="181">
        <v>120.17</v>
      </c>
      <c r="AD2906" s="152">
        <v>752.44600000000003</v>
      </c>
      <c r="AG2906" s="2" t="s">
        <v>36</v>
      </c>
      <c r="AH2906" s="167">
        <v>7.8700000000000005E-4</v>
      </c>
      <c r="AI2906" s="167">
        <v>7.1061195600075197E-4</v>
      </c>
      <c r="AJ2906" s="167">
        <v>1.3956293803528999E-4</v>
      </c>
    </row>
    <row r="2907" spans="1:36">
      <c r="A2907" s="2">
        <v>811</v>
      </c>
      <c r="B2907" s="2">
        <v>9730</v>
      </c>
      <c r="C2907" s="2" t="s">
        <v>2160</v>
      </c>
      <c r="D2907" s="2" t="s">
        <v>2161</v>
      </c>
      <c r="E2907" s="4" t="s">
        <v>347</v>
      </c>
      <c r="F2907" s="2" t="s">
        <v>3318</v>
      </c>
      <c r="G2907" s="2" t="s">
        <v>3319</v>
      </c>
      <c r="H2907" s="2" t="s">
        <v>350</v>
      </c>
      <c r="I2907" s="2" t="s">
        <v>942</v>
      </c>
      <c r="J2907" s="2" t="s">
        <v>30</v>
      </c>
      <c r="K2907" s="2" t="s">
        <v>30</v>
      </c>
      <c r="L2907" s="2" t="s">
        <v>519</v>
      </c>
      <c r="M2907" s="2" t="s">
        <v>59</v>
      </c>
      <c r="N2907" s="2" t="s">
        <v>650</v>
      </c>
      <c r="O2907" s="2" t="s">
        <v>304</v>
      </c>
      <c r="P2907" s="2" t="s">
        <v>2893</v>
      </c>
      <c r="Q2907" s="2" t="s">
        <v>343</v>
      </c>
      <c r="R2907" s="2" t="s">
        <v>369</v>
      </c>
      <c r="S2907" s="2" t="s">
        <v>34</v>
      </c>
      <c r="T2907" s="152">
        <v>3.33</v>
      </c>
      <c r="U2907" s="2" t="s">
        <v>3320</v>
      </c>
      <c r="V2907" s="165">
        <v>2.2499999999999999E-2</v>
      </c>
      <c r="W2907" s="167">
        <v>2.861E-2</v>
      </c>
      <c r="X2907" s="4" t="s">
        <v>602</v>
      </c>
      <c r="Y2907" s="4" t="s">
        <v>304</v>
      </c>
      <c r="Z2907" s="152">
        <v>4694442.24</v>
      </c>
      <c r="AA2907" s="162">
        <v>1</v>
      </c>
      <c r="AB2907" s="181">
        <v>116.27</v>
      </c>
      <c r="AC2907" s="152">
        <v>149.208</v>
      </c>
      <c r="AD2907" s="152">
        <v>5607.4359999999997</v>
      </c>
      <c r="AG2907" s="2" t="s">
        <v>36</v>
      </c>
      <c r="AH2907" s="167">
        <v>2.702E-3</v>
      </c>
      <c r="AI2907" s="167">
        <v>5.2956807685716704E-3</v>
      </c>
      <c r="AJ2907" s="167">
        <v>1.04006238667629E-3</v>
      </c>
    </row>
    <row r="2908" spans="1:36">
      <c r="A2908" s="2">
        <v>811</v>
      </c>
      <c r="B2908" s="2">
        <v>9730</v>
      </c>
      <c r="C2908" s="2" t="s">
        <v>2160</v>
      </c>
      <c r="D2908" s="2" t="s">
        <v>2161</v>
      </c>
      <c r="E2908" s="4" t="s">
        <v>347</v>
      </c>
      <c r="F2908" s="2" t="s">
        <v>3321</v>
      </c>
      <c r="G2908" s="2" t="s">
        <v>3322</v>
      </c>
      <c r="H2908" s="2" t="s">
        <v>350</v>
      </c>
      <c r="I2908" s="2" t="s">
        <v>942</v>
      </c>
      <c r="J2908" s="2" t="s">
        <v>30</v>
      </c>
      <c r="K2908" s="2" t="s">
        <v>30</v>
      </c>
      <c r="L2908" s="2" t="s">
        <v>519</v>
      </c>
      <c r="M2908" s="2" t="s">
        <v>59</v>
      </c>
      <c r="N2908" s="2" t="s">
        <v>650</v>
      </c>
      <c r="O2908" s="2" t="s">
        <v>304</v>
      </c>
      <c r="P2908" s="2" t="s">
        <v>2893</v>
      </c>
      <c r="Q2908" s="2" t="s">
        <v>343</v>
      </c>
      <c r="R2908" s="2" t="s">
        <v>369</v>
      </c>
      <c r="S2908" s="2" t="s">
        <v>34</v>
      </c>
      <c r="T2908" s="152">
        <v>4.6920000000000002</v>
      </c>
      <c r="U2908" s="2" t="s">
        <v>3286</v>
      </c>
      <c r="V2908" s="165">
        <v>2.5000000000000001E-3</v>
      </c>
      <c r="W2908" s="167">
        <v>2.7019999999999999E-2</v>
      </c>
      <c r="X2908" s="4" t="s">
        <v>602</v>
      </c>
      <c r="Y2908" s="4" t="s">
        <v>304</v>
      </c>
      <c r="Z2908" s="152">
        <v>5694984.3300000001</v>
      </c>
      <c r="AA2908" s="162">
        <v>1</v>
      </c>
      <c r="AB2908" s="181">
        <v>102.52</v>
      </c>
      <c r="AC2908" s="152">
        <v>84.328999999999994</v>
      </c>
      <c r="AD2908" s="152">
        <v>5922.8270000000002</v>
      </c>
      <c r="AG2908" s="2" t="s">
        <v>36</v>
      </c>
      <c r="AH2908" s="167">
        <v>4.261E-3</v>
      </c>
      <c r="AI2908" s="167">
        <v>5.5935362121857001E-3</v>
      </c>
      <c r="AJ2908" s="167">
        <v>1.09856067180862E-3</v>
      </c>
    </row>
    <row r="2909" spans="1:36">
      <c r="A2909" s="2">
        <v>811</v>
      </c>
      <c r="B2909" s="2">
        <v>9730</v>
      </c>
      <c r="C2909" s="2" t="s">
        <v>2160</v>
      </c>
      <c r="D2909" s="2" t="s">
        <v>2161</v>
      </c>
      <c r="E2909" s="4" t="s">
        <v>347</v>
      </c>
      <c r="F2909" s="2" t="s">
        <v>3323</v>
      </c>
      <c r="G2909" s="2" t="s">
        <v>3324</v>
      </c>
      <c r="H2909" s="2" t="s">
        <v>350</v>
      </c>
      <c r="I2909" s="2" t="s">
        <v>942</v>
      </c>
      <c r="J2909" s="2" t="s">
        <v>30</v>
      </c>
      <c r="K2909" s="2" t="s">
        <v>30</v>
      </c>
      <c r="L2909" s="2" t="s">
        <v>519</v>
      </c>
      <c r="M2909" s="2" t="s">
        <v>59</v>
      </c>
      <c r="N2909" s="2" t="s">
        <v>650</v>
      </c>
      <c r="O2909" s="2" t="s">
        <v>304</v>
      </c>
      <c r="P2909" s="2" t="s">
        <v>2893</v>
      </c>
      <c r="Q2909" s="2" t="s">
        <v>343</v>
      </c>
      <c r="R2909" s="2" t="s">
        <v>369</v>
      </c>
      <c r="S2909" s="2" t="s">
        <v>34</v>
      </c>
      <c r="T2909" s="152">
        <v>1.6779999999999999</v>
      </c>
      <c r="U2909" s="2" t="s">
        <v>2998</v>
      </c>
      <c r="V2909" s="165">
        <v>2.35E-2</v>
      </c>
      <c r="W2909" s="167">
        <v>2.7459999999999998E-2</v>
      </c>
      <c r="X2909" s="4" t="s">
        <v>602</v>
      </c>
      <c r="Y2909" s="4" t="s">
        <v>304</v>
      </c>
      <c r="Z2909" s="152">
        <v>2912631.96</v>
      </c>
      <c r="AA2909" s="162">
        <v>1</v>
      </c>
      <c r="AB2909" s="181">
        <v>118.4</v>
      </c>
      <c r="AD2909" s="152">
        <v>3448.556</v>
      </c>
      <c r="AG2909" s="2" t="s">
        <v>36</v>
      </c>
      <c r="AH2909" s="167">
        <v>3.176E-3</v>
      </c>
      <c r="AI2909" s="167">
        <v>3.2568274733091999E-3</v>
      </c>
      <c r="AJ2909" s="167">
        <v>6.39635186279644E-4</v>
      </c>
    </row>
    <row r="2910" spans="1:36">
      <c r="A2910" s="2">
        <v>811</v>
      </c>
      <c r="B2910" s="2">
        <v>9730</v>
      </c>
      <c r="C2910" s="2" t="s">
        <v>3813</v>
      </c>
      <c r="D2910" s="2" t="s">
        <v>3814</v>
      </c>
      <c r="E2910" s="4" t="s">
        <v>347</v>
      </c>
      <c r="F2910" s="2" t="s">
        <v>3815</v>
      </c>
      <c r="G2910" s="2" t="s">
        <v>3816</v>
      </c>
      <c r="H2910" s="2" t="s">
        <v>350</v>
      </c>
      <c r="I2910" s="2" t="s">
        <v>1153</v>
      </c>
      <c r="J2910" s="2" t="s">
        <v>30</v>
      </c>
      <c r="K2910" s="2" t="s">
        <v>30</v>
      </c>
      <c r="L2910" s="2" t="s">
        <v>519</v>
      </c>
      <c r="M2910" s="2" t="s">
        <v>59</v>
      </c>
      <c r="N2910" s="2" t="s">
        <v>631</v>
      </c>
      <c r="O2910" s="2" t="s">
        <v>304</v>
      </c>
      <c r="P2910" s="2" t="s">
        <v>3039</v>
      </c>
      <c r="Q2910" s="2" t="s">
        <v>368</v>
      </c>
      <c r="R2910" s="2" t="s">
        <v>369</v>
      </c>
      <c r="S2910" s="2" t="s">
        <v>34</v>
      </c>
      <c r="T2910" s="152">
        <v>6.0990000000000002</v>
      </c>
      <c r="U2910" s="2" t="s">
        <v>3817</v>
      </c>
      <c r="V2910" s="165">
        <v>5.0200000000000002E-2</v>
      </c>
      <c r="W2910" s="167">
        <v>4.7890000000000002E-2</v>
      </c>
      <c r="X2910" s="4" t="s">
        <v>602</v>
      </c>
      <c r="Y2910" s="4" t="s">
        <v>304</v>
      </c>
      <c r="Z2910" s="152">
        <v>901073</v>
      </c>
      <c r="AA2910" s="162">
        <v>1</v>
      </c>
      <c r="AB2910" s="181">
        <v>103.09</v>
      </c>
      <c r="AD2910" s="152">
        <v>928.91600000000005</v>
      </c>
      <c r="AG2910" s="2" t="s">
        <v>36</v>
      </c>
      <c r="AH2910" s="167">
        <v>2.2529999999999998E-3</v>
      </c>
      <c r="AI2910" s="167">
        <v>8.7727136957554096E-4</v>
      </c>
      <c r="AJ2910" s="167">
        <v>1.7229455367069E-4</v>
      </c>
    </row>
    <row r="2911" spans="1:36">
      <c r="A2911" s="2">
        <v>811</v>
      </c>
      <c r="B2911" s="2">
        <v>9730</v>
      </c>
      <c r="C2911" s="2" t="s">
        <v>2168</v>
      </c>
      <c r="D2911" s="2" t="s">
        <v>2169</v>
      </c>
      <c r="E2911" s="4" t="s">
        <v>347</v>
      </c>
      <c r="F2911" s="2" t="s">
        <v>3325</v>
      </c>
      <c r="G2911" s="2" t="s">
        <v>3326</v>
      </c>
      <c r="H2911" s="2" t="s">
        <v>350</v>
      </c>
      <c r="I2911" s="2" t="s">
        <v>942</v>
      </c>
      <c r="J2911" s="2" t="s">
        <v>30</v>
      </c>
      <c r="K2911" s="2" t="s">
        <v>30</v>
      </c>
      <c r="L2911" s="2" t="s">
        <v>519</v>
      </c>
      <c r="M2911" s="2" t="s">
        <v>59</v>
      </c>
      <c r="N2911" s="2" t="s">
        <v>650</v>
      </c>
      <c r="O2911" s="2" t="s">
        <v>304</v>
      </c>
      <c r="P2911" s="2" t="s">
        <v>3039</v>
      </c>
      <c r="Q2911" s="2" t="s">
        <v>368</v>
      </c>
      <c r="R2911" s="2" t="s">
        <v>369</v>
      </c>
      <c r="S2911" s="2" t="s">
        <v>34</v>
      </c>
      <c r="T2911" s="152">
        <v>3.7210000000000001</v>
      </c>
      <c r="U2911" s="2" t="s">
        <v>2871</v>
      </c>
      <c r="V2911" s="165">
        <v>8.5000000000000006E-3</v>
      </c>
      <c r="W2911" s="167">
        <v>2.8299999999999999E-2</v>
      </c>
      <c r="X2911" s="4" t="s">
        <v>602</v>
      </c>
      <c r="Y2911" s="4" t="s">
        <v>304</v>
      </c>
      <c r="Z2911" s="152">
        <v>2306600</v>
      </c>
      <c r="AA2911" s="162">
        <v>1</v>
      </c>
      <c r="AB2911" s="181">
        <v>107.79</v>
      </c>
      <c r="AD2911" s="152">
        <v>2486.2840000000001</v>
      </c>
      <c r="AG2911" s="2" t="s">
        <v>36</v>
      </c>
      <c r="AH2911" s="167">
        <v>3.6879999999999999E-3</v>
      </c>
      <c r="AI2911" s="167">
        <v>2.3480546433258102E-3</v>
      </c>
      <c r="AJ2911" s="167">
        <v>4.6115380120287299E-4</v>
      </c>
    </row>
    <row r="2912" spans="1:36">
      <c r="A2912" s="2">
        <v>811</v>
      </c>
      <c r="B2912" s="2">
        <v>9730</v>
      </c>
      <c r="C2912" s="2" t="s">
        <v>2168</v>
      </c>
      <c r="D2912" s="2" t="s">
        <v>2169</v>
      </c>
      <c r="E2912" s="4" t="s">
        <v>347</v>
      </c>
      <c r="F2912" s="2" t="s">
        <v>3327</v>
      </c>
      <c r="G2912" s="2" t="s">
        <v>3328</v>
      </c>
      <c r="H2912" s="2" t="s">
        <v>350</v>
      </c>
      <c r="I2912" s="2" t="s">
        <v>942</v>
      </c>
      <c r="J2912" s="2" t="s">
        <v>30</v>
      </c>
      <c r="K2912" s="2" t="s">
        <v>30</v>
      </c>
      <c r="L2912" s="2" t="s">
        <v>519</v>
      </c>
      <c r="M2912" s="2" t="s">
        <v>59</v>
      </c>
      <c r="N2912" s="2" t="s">
        <v>650</v>
      </c>
      <c r="O2912" s="2" t="s">
        <v>304</v>
      </c>
      <c r="P2912" s="2" t="s">
        <v>3039</v>
      </c>
      <c r="Q2912" s="2" t="s">
        <v>368</v>
      </c>
      <c r="R2912" s="2" t="s">
        <v>369</v>
      </c>
      <c r="S2912" s="2" t="s">
        <v>34</v>
      </c>
      <c r="T2912" s="152">
        <v>5.391</v>
      </c>
      <c r="U2912" s="2" t="s">
        <v>3259</v>
      </c>
      <c r="V2912" s="165">
        <v>3.1800000000000002E-2</v>
      </c>
      <c r="W2912" s="167">
        <v>3.0280000000000001E-2</v>
      </c>
      <c r="X2912" s="4" t="s">
        <v>602</v>
      </c>
      <c r="Y2912" s="4" t="s">
        <v>304</v>
      </c>
      <c r="Z2912" s="152">
        <v>1347777.35</v>
      </c>
      <c r="AA2912" s="162">
        <v>1</v>
      </c>
      <c r="AB2912" s="181">
        <v>110.5</v>
      </c>
      <c r="AD2912" s="152">
        <v>1489.2940000000001</v>
      </c>
      <c r="AG2912" s="2" t="s">
        <v>36</v>
      </c>
      <c r="AH2912" s="167">
        <v>2.954E-3</v>
      </c>
      <c r="AI2912" s="167">
        <v>1.40649395995613E-3</v>
      </c>
      <c r="AJ2912" s="167">
        <v>2.7623293940210602E-4</v>
      </c>
    </row>
    <row r="2913" spans="1:36">
      <c r="A2913" s="2">
        <v>811</v>
      </c>
      <c r="B2913" s="2">
        <v>9730</v>
      </c>
      <c r="C2913" s="2" t="s">
        <v>2567</v>
      </c>
      <c r="D2913" s="2" t="s">
        <v>2568</v>
      </c>
      <c r="E2913" s="4" t="s">
        <v>347</v>
      </c>
      <c r="F2913" s="2" t="s">
        <v>3329</v>
      </c>
      <c r="G2913" s="2" t="s">
        <v>3330</v>
      </c>
      <c r="H2913" s="2" t="s">
        <v>350</v>
      </c>
      <c r="I2913" s="2" t="s">
        <v>1153</v>
      </c>
      <c r="J2913" s="2" t="s">
        <v>30</v>
      </c>
      <c r="K2913" s="2" t="s">
        <v>30</v>
      </c>
      <c r="L2913" s="2" t="s">
        <v>519</v>
      </c>
      <c r="M2913" s="2" t="s">
        <v>59</v>
      </c>
      <c r="N2913" s="2" t="s">
        <v>629</v>
      </c>
      <c r="O2913" s="2" t="s">
        <v>304</v>
      </c>
      <c r="P2913" s="2" t="s">
        <v>2943</v>
      </c>
      <c r="Q2913" s="2" t="s">
        <v>368</v>
      </c>
      <c r="R2913" s="2" t="s">
        <v>369</v>
      </c>
      <c r="S2913" s="2" t="s">
        <v>34</v>
      </c>
      <c r="T2913" s="152">
        <v>1.9139999999999999</v>
      </c>
      <c r="U2913" s="2" t="s">
        <v>148</v>
      </c>
      <c r="V2913" s="165">
        <v>7.22E-2</v>
      </c>
      <c r="W2913" s="167">
        <v>5.6189999999999997E-2</v>
      </c>
      <c r="X2913" s="4" t="s">
        <v>602</v>
      </c>
      <c r="Y2913" s="4" t="s">
        <v>304</v>
      </c>
      <c r="Z2913" s="152">
        <v>2679136</v>
      </c>
      <c r="AA2913" s="162">
        <v>1</v>
      </c>
      <c r="AB2913" s="181">
        <v>106.26</v>
      </c>
      <c r="AD2913" s="152">
        <v>2846.85</v>
      </c>
      <c r="AG2913" s="2" t="s">
        <v>36</v>
      </c>
      <c r="AH2913" s="167">
        <v>7.6969999999999998E-3</v>
      </c>
      <c r="AI2913" s="167">
        <v>2.6885741058060098E-3</v>
      </c>
      <c r="AJ2913" s="167">
        <v>5.2803122458509899E-4</v>
      </c>
    </row>
    <row r="2914" spans="1:36">
      <c r="A2914" s="2">
        <v>811</v>
      </c>
      <c r="B2914" s="2">
        <v>9730</v>
      </c>
      <c r="C2914" s="2" t="s">
        <v>2567</v>
      </c>
      <c r="D2914" s="2" t="s">
        <v>2568</v>
      </c>
      <c r="E2914" s="4" t="s">
        <v>347</v>
      </c>
      <c r="F2914" s="2" t="s">
        <v>3818</v>
      </c>
      <c r="G2914" s="2" t="s">
        <v>3819</v>
      </c>
      <c r="H2914" s="2" t="s">
        <v>350</v>
      </c>
      <c r="I2914" s="2" t="s">
        <v>1153</v>
      </c>
      <c r="J2914" s="2" t="s">
        <v>30</v>
      </c>
      <c r="K2914" s="2" t="s">
        <v>30</v>
      </c>
      <c r="L2914" s="2" t="s">
        <v>519</v>
      </c>
      <c r="M2914" s="2" t="s">
        <v>31</v>
      </c>
      <c r="N2914" s="2" t="s">
        <v>629</v>
      </c>
      <c r="O2914" s="2" t="s">
        <v>304</v>
      </c>
      <c r="P2914" s="2" t="s">
        <v>2943</v>
      </c>
      <c r="Q2914" s="2" t="s">
        <v>368</v>
      </c>
      <c r="R2914" s="2" t="s">
        <v>369</v>
      </c>
      <c r="S2914" s="2" t="s">
        <v>34</v>
      </c>
      <c r="T2914" s="152">
        <v>3.1070000000000002</v>
      </c>
      <c r="U2914" s="2" t="s">
        <v>3027</v>
      </c>
      <c r="V2914" s="165">
        <v>6.4000000000000001E-2</v>
      </c>
      <c r="W2914" s="167">
        <v>5.5649999999999998E-2</v>
      </c>
      <c r="X2914" s="4" t="s">
        <v>602</v>
      </c>
      <c r="Y2914" s="4" t="s">
        <v>304</v>
      </c>
      <c r="Z2914" s="152">
        <v>3106385</v>
      </c>
      <c r="AA2914" s="162">
        <v>1</v>
      </c>
      <c r="AB2914" s="181">
        <v>103.33</v>
      </c>
      <c r="AD2914" s="152">
        <v>3209.828</v>
      </c>
      <c r="AG2914" s="2" t="s">
        <v>36</v>
      </c>
      <c r="AH2914" s="167">
        <v>8.9700000000000005E-3</v>
      </c>
      <c r="AI2914" s="167">
        <v>3.0313714057599501E-3</v>
      </c>
      <c r="AJ2914" s="167">
        <v>5.9535601123994898E-4</v>
      </c>
    </row>
    <row r="2915" spans="1:36">
      <c r="A2915" s="2">
        <v>811</v>
      </c>
      <c r="B2915" s="2">
        <v>9730</v>
      </c>
      <c r="C2915" s="2" t="s">
        <v>3820</v>
      </c>
      <c r="D2915" s="2" t="s">
        <v>3821</v>
      </c>
      <c r="E2915" s="4" t="s">
        <v>347</v>
      </c>
      <c r="F2915" s="2" t="s">
        <v>3822</v>
      </c>
      <c r="G2915" s="2" t="s">
        <v>3823</v>
      </c>
      <c r="H2915" s="2" t="s">
        <v>350</v>
      </c>
      <c r="I2915" s="2" t="s">
        <v>942</v>
      </c>
      <c r="J2915" s="2" t="s">
        <v>30</v>
      </c>
      <c r="K2915" s="2" t="s">
        <v>30</v>
      </c>
      <c r="L2915" s="2" t="s">
        <v>519</v>
      </c>
      <c r="M2915" s="2" t="s">
        <v>59</v>
      </c>
      <c r="N2915" s="2" t="s">
        <v>633</v>
      </c>
      <c r="O2915" s="2" t="s">
        <v>304</v>
      </c>
      <c r="P2915" s="2" t="s">
        <v>162</v>
      </c>
      <c r="Q2915" s="2" t="s">
        <v>368</v>
      </c>
      <c r="R2915" s="2" t="s">
        <v>369</v>
      </c>
      <c r="S2915" s="2" t="s">
        <v>34</v>
      </c>
      <c r="T2915" s="152">
        <v>3.5459999999999998</v>
      </c>
      <c r="U2915" s="2" t="s">
        <v>3824</v>
      </c>
      <c r="V2915" s="165">
        <v>2.07E-2</v>
      </c>
      <c r="W2915" s="167">
        <v>3.721E-2</v>
      </c>
      <c r="X2915" s="4" t="s">
        <v>602</v>
      </c>
      <c r="Y2915" s="4" t="s">
        <v>304</v>
      </c>
      <c r="Z2915" s="152">
        <v>1363483.46</v>
      </c>
      <c r="AA2915" s="162">
        <v>1</v>
      </c>
      <c r="AB2915" s="181">
        <v>107.9</v>
      </c>
      <c r="AD2915" s="152">
        <v>1471.1990000000001</v>
      </c>
      <c r="AG2915" s="2" t="s">
        <v>36</v>
      </c>
      <c r="AH2915" s="167">
        <v>3.2669999999999999E-3</v>
      </c>
      <c r="AI2915" s="167">
        <v>1.38940468374209E-3</v>
      </c>
      <c r="AJ2915" s="167">
        <v>2.7287663561747599E-4</v>
      </c>
    </row>
    <row r="2916" spans="1:36">
      <c r="A2916" s="2">
        <v>811</v>
      </c>
      <c r="B2916" s="2">
        <v>9730</v>
      </c>
      <c r="C2916" s="2" t="s">
        <v>3331</v>
      </c>
      <c r="D2916" s="2" t="s">
        <v>3332</v>
      </c>
      <c r="E2916" s="4" t="s">
        <v>347</v>
      </c>
      <c r="F2916" s="2" t="s">
        <v>3335</v>
      </c>
      <c r="G2916" s="2" t="s">
        <v>3336</v>
      </c>
      <c r="H2916" s="2" t="s">
        <v>350</v>
      </c>
      <c r="I2916" s="2" t="s">
        <v>942</v>
      </c>
      <c r="J2916" s="2" t="s">
        <v>30</v>
      </c>
      <c r="K2916" s="2" t="s">
        <v>30</v>
      </c>
      <c r="L2916" s="2" t="s">
        <v>519</v>
      </c>
      <c r="M2916" s="2" t="s">
        <v>59</v>
      </c>
      <c r="N2916" s="2" t="s">
        <v>664</v>
      </c>
      <c r="O2916" s="2" t="s">
        <v>304</v>
      </c>
      <c r="P2916" s="2" t="s">
        <v>342</v>
      </c>
      <c r="Q2916" s="2" t="s">
        <v>343</v>
      </c>
      <c r="R2916" s="2" t="s">
        <v>369</v>
      </c>
      <c r="S2916" s="2" t="s">
        <v>34</v>
      </c>
      <c r="T2916" s="152">
        <v>11.726000000000001</v>
      </c>
      <c r="U2916" s="2" t="s">
        <v>3337</v>
      </c>
      <c r="V2916" s="165">
        <v>2.07E-2</v>
      </c>
      <c r="W2916" s="167">
        <v>2.776E-2</v>
      </c>
      <c r="X2916" s="4" t="s">
        <v>602</v>
      </c>
      <c r="Y2916" s="4" t="s">
        <v>304</v>
      </c>
      <c r="Z2916" s="152">
        <v>18229164.579999998</v>
      </c>
      <c r="AA2916" s="162">
        <v>1</v>
      </c>
      <c r="AB2916" s="181">
        <v>106.32</v>
      </c>
      <c r="AD2916" s="152">
        <v>19381.248</v>
      </c>
      <c r="AG2916" s="2" t="s">
        <v>36</v>
      </c>
      <c r="AH2916" s="167">
        <v>3.3340000000000002E-3</v>
      </c>
      <c r="AI2916" s="167">
        <v>1.8303711999182799E-2</v>
      </c>
      <c r="AJ2916" s="167">
        <v>3.5948168363705902E-3</v>
      </c>
    </row>
    <row r="2917" spans="1:36">
      <c r="A2917" s="2">
        <v>811</v>
      </c>
      <c r="B2917" s="2">
        <v>9730</v>
      </c>
      <c r="C2917" s="2" t="s">
        <v>2172</v>
      </c>
      <c r="D2917" s="2" t="s">
        <v>2173</v>
      </c>
      <c r="E2917" s="4" t="s">
        <v>347</v>
      </c>
      <c r="F2917" s="2" t="s">
        <v>3338</v>
      </c>
      <c r="G2917" s="2" t="s">
        <v>3339</v>
      </c>
      <c r="H2917" s="2" t="s">
        <v>350</v>
      </c>
      <c r="I2917" s="2" t="s">
        <v>942</v>
      </c>
      <c r="J2917" s="2" t="s">
        <v>30</v>
      </c>
      <c r="K2917" s="2" t="s">
        <v>30</v>
      </c>
      <c r="L2917" s="2" t="s">
        <v>519</v>
      </c>
      <c r="M2917" s="2" t="s">
        <v>31</v>
      </c>
      <c r="N2917" s="2" t="s">
        <v>626</v>
      </c>
      <c r="O2917" s="2" t="s">
        <v>304</v>
      </c>
      <c r="P2917" s="20" t="s">
        <v>354</v>
      </c>
      <c r="Q2917" s="2" t="s">
        <v>354</v>
      </c>
      <c r="R2917" s="2" t="s">
        <v>354</v>
      </c>
      <c r="S2917" s="2" t="s">
        <v>34</v>
      </c>
      <c r="T2917" s="152">
        <v>5.5529999999999999</v>
      </c>
      <c r="U2917" s="2" t="s">
        <v>3097</v>
      </c>
      <c r="V2917" s="165">
        <v>4.7800000000000002E-2</v>
      </c>
      <c r="W2917" s="167">
        <v>4.4810000000000003E-2</v>
      </c>
      <c r="X2917" s="4" t="s">
        <v>602</v>
      </c>
      <c r="Y2917" s="4" t="s">
        <v>304</v>
      </c>
      <c r="Z2917" s="152">
        <v>2434000</v>
      </c>
      <c r="AA2917" s="162">
        <v>1</v>
      </c>
      <c r="AB2917" s="181">
        <v>101.99</v>
      </c>
      <c r="AD2917" s="152">
        <v>2482.4369999999999</v>
      </c>
      <c r="AG2917" s="2" t="s">
        <v>36</v>
      </c>
      <c r="AH2917" s="167">
        <v>1.26E-2</v>
      </c>
      <c r="AI2917" s="167">
        <v>2.3444210143221699E-3</v>
      </c>
      <c r="AJ2917" s="167">
        <v>4.6044016285891402E-4</v>
      </c>
    </row>
    <row r="2918" spans="1:36">
      <c r="A2918" s="2">
        <v>811</v>
      </c>
      <c r="B2918" s="2">
        <v>9730</v>
      </c>
      <c r="C2918" s="2" t="s">
        <v>2172</v>
      </c>
      <c r="D2918" s="2" t="s">
        <v>2173</v>
      </c>
      <c r="E2918" s="4" t="s">
        <v>347</v>
      </c>
      <c r="F2918" s="2" t="s">
        <v>3340</v>
      </c>
      <c r="G2918" s="2" t="s">
        <v>3341</v>
      </c>
      <c r="H2918" s="2" t="s">
        <v>350</v>
      </c>
      <c r="I2918" s="2" t="s">
        <v>942</v>
      </c>
      <c r="J2918" s="2" t="s">
        <v>30</v>
      </c>
      <c r="K2918" s="2" t="s">
        <v>30</v>
      </c>
      <c r="L2918" s="2" t="s">
        <v>519</v>
      </c>
      <c r="M2918" s="2" t="s">
        <v>31</v>
      </c>
      <c r="N2918" s="2" t="s">
        <v>626</v>
      </c>
      <c r="O2918" s="2" t="s">
        <v>304</v>
      </c>
      <c r="P2918" s="20" t="s">
        <v>354</v>
      </c>
      <c r="Q2918" s="2" t="s">
        <v>354</v>
      </c>
      <c r="R2918" s="2" t="s">
        <v>354</v>
      </c>
      <c r="S2918" s="2" t="s">
        <v>34</v>
      </c>
      <c r="T2918" s="152">
        <v>3.681</v>
      </c>
      <c r="U2918" s="2" t="s">
        <v>3144</v>
      </c>
      <c r="V2918" s="165">
        <v>4.1799999999999997E-2</v>
      </c>
      <c r="W2918" s="167">
        <v>4.1279999999999997E-2</v>
      </c>
      <c r="X2918" s="4" t="s">
        <v>602</v>
      </c>
      <c r="Y2918" s="4" t="s">
        <v>304</v>
      </c>
      <c r="Z2918" s="152">
        <v>1953000</v>
      </c>
      <c r="AA2918" s="162">
        <v>1</v>
      </c>
      <c r="AB2918" s="181">
        <v>102.2</v>
      </c>
      <c r="AD2918" s="152">
        <v>1995.9659999999999</v>
      </c>
      <c r="AG2918" s="2" t="s">
        <v>36</v>
      </c>
      <c r="AH2918" s="167">
        <v>5.5970000000000004E-3</v>
      </c>
      <c r="AI2918" s="167">
        <v>1.8849966336592699E-3</v>
      </c>
      <c r="AJ2918" s="167">
        <v>3.7021002272559798E-4</v>
      </c>
    </row>
    <row r="2919" spans="1:36">
      <c r="A2919" s="2">
        <v>811</v>
      </c>
      <c r="B2919" s="2">
        <v>9730</v>
      </c>
      <c r="C2919" s="2" t="s">
        <v>2176</v>
      </c>
      <c r="D2919" s="2" t="s">
        <v>2177</v>
      </c>
      <c r="E2919" s="4" t="s">
        <v>506</v>
      </c>
      <c r="F2919" s="2" t="s">
        <v>3830</v>
      </c>
      <c r="G2919" s="2" t="s">
        <v>3831</v>
      </c>
      <c r="H2919" s="2" t="s">
        <v>350</v>
      </c>
      <c r="I2919" s="2" t="s">
        <v>1153</v>
      </c>
      <c r="J2919" s="2" t="s">
        <v>30</v>
      </c>
      <c r="K2919" s="2" t="s">
        <v>30</v>
      </c>
      <c r="L2919" s="2" t="s">
        <v>519</v>
      </c>
      <c r="M2919" s="2" t="s">
        <v>31</v>
      </c>
      <c r="N2919" s="2" t="s">
        <v>640</v>
      </c>
      <c r="O2919" s="2" t="s">
        <v>304</v>
      </c>
      <c r="P2919" s="2" t="s">
        <v>3571</v>
      </c>
      <c r="Q2919" s="2" t="s">
        <v>343</v>
      </c>
      <c r="R2919" s="2" t="s">
        <v>369</v>
      </c>
      <c r="S2919" s="2" t="s">
        <v>34</v>
      </c>
      <c r="T2919" s="152">
        <v>4.0060000000000002</v>
      </c>
      <c r="U2919" s="2" t="s">
        <v>226</v>
      </c>
      <c r="V2919" s="165">
        <v>0.06</v>
      </c>
      <c r="W2919" s="167">
        <v>5.8369999999999998E-2</v>
      </c>
      <c r="X2919" s="4" t="s">
        <v>602</v>
      </c>
      <c r="Y2919" s="4" t="s">
        <v>304</v>
      </c>
      <c r="Z2919" s="152">
        <v>1625000</v>
      </c>
      <c r="AA2919" s="162">
        <v>1</v>
      </c>
      <c r="AB2919" s="181">
        <v>100.97</v>
      </c>
      <c r="AD2919" s="152">
        <v>1640.7629999999999</v>
      </c>
      <c r="AG2919" s="2" t="s">
        <v>36</v>
      </c>
      <c r="AH2919" s="167">
        <v>2.0240000000000002E-3</v>
      </c>
      <c r="AI2919" s="167">
        <v>1.54954131940843E-3</v>
      </c>
      <c r="AJ2919" s="167">
        <v>3.0432718914666297E-4</v>
      </c>
    </row>
    <row r="2920" spans="1:36">
      <c r="A2920" s="2">
        <v>811</v>
      </c>
      <c r="B2920" s="2">
        <v>9730</v>
      </c>
      <c r="C2920" s="2" t="s">
        <v>2176</v>
      </c>
      <c r="D2920" s="2" t="s">
        <v>2177</v>
      </c>
      <c r="E2920" s="4" t="s">
        <v>506</v>
      </c>
      <c r="F2920" s="2" t="s">
        <v>3832</v>
      </c>
      <c r="G2920" s="2" t="s">
        <v>3833</v>
      </c>
      <c r="H2920" s="2" t="s">
        <v>350</v>
      </c>
      <c r="I2920" s="2" t="s">
        <v>1156</v>
      </c>
      <c r="J2920" s="2" t="s">
        <v>30</v>
      </c>
      <c r="K2920" s="2" t="s">
        <v>140</v>
      </c>
      <c r="L2920" s="2" t="s">
        <v>519</v>
      </c>
      <c r="M2920" s="2" t="s">
        <v>59</v>
      </c>
      <c r="N2920" s="2" t="s">
        <v>640</v>
      </c>
      <c r="O2920" s="2" t="s">
        <v>304</v>
      </c>
      <c r="P2920" s="20" t="s">
        <v>354</v>
      </c>
      <c r="Q2920" s="2" t="s">
        <v>354</v>
      </c>
      <c r="R2920" s="2" t="s">
        <v>354</v>
      </c>
      <c r="S2920" s="2" t="s">
        <v>34</v>
      </c>
      <c r="T2920" s="152">
        <v>0.46100000000000002</v>
      </c>
      <c r="U2920" s="2" t="s">
        <v>3254</v>
      </c>
      <c r="V2920" s="165">
        <v>0.05</v>
      </c>
      <c r="W2920" s="167">
        <v>1E-4</v>
      </c>
      <c r="X2920" s="4" t="s">
        <v>602</v>
      </c>
      <c r="Y2920" s="4" t="s">
        <v>304</v>
      </c>
      <c r="Z2920" s="152">
        <v>913734</v>
      </c>
      <c r="AA2920" s="162">
        <v>1</v>
      </c>
      <c r="AB2920" s="181">
        <v>371</v>
      </c>
      <c r="AD2920" s="152">
        <v>3389.953</v>
      </c>
      <c r="AG2920" s="2" t="s">
        <v>36</v>
      </c>
      <c r="AH2920" s="167">
        <v>6.228E-3</v>
      </c>
      <c r="AI2920" s="167">
        <v>3.20148251882181E-3</v>
      </c>
      <c r="AJ2920" s="167">
        <v>6.2876553458230799E-4</v>
      </c>
    </row>
    <row r="2921" spans="1:36">
      <c r="A2921" s="2">
        <v>811</v>
      </c>
      <c r="B2921" s="2">
        <v>9730</v>
      </c>
      <c r="C2921" s="2" t="s">
        <v>2176</v>
      </c>
      <c r="D2921" s="2" t="s">
        <v>2177</v>
      </c>
      <c r="E2921" s="4" t="s">
        <v>506</v>
      </c>
      <c r="F2921" s="2" t="s">
        <v>3342</v>
      </c>
      <c r="G2921" s="2" t="s">
        <v>3343</v>
      </c>
      <c r="H2921" s="2" t="s">
        <v>350</v>
      </c>
      <c r="I2921" s="2" t="s">
        <v>1153</v>
      </c>
      <c r="J2921" s="2" t="s">
        <v>30</v>
      </c>
      <c r="K2921" s="2" t="s">
        <v>140</v>
      </c>
      <c r="L2921" s="2" t="s">
        <v>519</v>
      </c>
      <c r="M2921" s="2" t="s">
        <v>59</v>
      </c>
      <c r="N2921" s="2" t="s">
        <v>640</v>
      </c>
      <c r="O2921" s="2" t="s">
        <v>304</v>
      </c>
      <c r="P2921" s="2" t="s">
        <v>3071</v>
      </c>
      <c r="Q2921" s="2" t="s">
        <v>343</v>
      </c>
      <c r="R2921" s="2" t="s">
        <v>369</v>
      </c>
      <c r="S2921" s="2" t="s">
        <v>34</v>
      </c>
      <c r="T2921" s="152">
        <v>2.5539999999999998</v>
      </c>
      <c r="U2921" s="2" t="s">
        <v>3151</v>
      </c>
      <c r="V2921" s="165">
        <v>6.5000000000000002E-2</v>
      </c>
      <c r="W2921" s="167">
        <v>5.2010000000000001E-2</v>
      </c>
      <c r="X2921" s="4" t="s">
        <v>602</v>
      </c>
      <c r="Y2921" s="4" t="s">
        <v>304</v>
      </c>
      <c r="Z2921" s="152">
        <v>3250872</v>
      </c>
      <c r="AA2921" s="162">
        <v>1</v>
      </c>
      <c r="AB2921" s="181">
        <v>103.44</v>
      </c>
      <c r="AD2921" s="152">
        <v>3362.7020000000002</v>
      </c>
      <c r="AG2921" s="2" t="s">
        <v>36</v>
      </c>
      <c r="AH2921" s="167">
        <v>6.502E-3</v>
      </c>
      <c r="AI2921" s="167">
        <v>3.1757464525785099E-3</v>
      </c>
      <c r="AJ2921" s="167">
        <v>6.2371101644754503E-4</v>
      </c>
    </row>
    <row r="2922" spans="1:36">
      <c r="A2922" s="2">
        <v>811</v>
      </c>
      <c r="B2922" s="2">
        <v>9730</v>
      </c>
      <c r="C2922" s="2" t="s">
        <v>2176</v>
      </c>
      <c r="D2922" s="2" t="s">
        <v>2177</v>
      </c>
      <c r="E2922" s="4" t="s">
        <v>506</v>
      </c>
      <c r="F2922" s="2" t="s">
        <v>3344</v>
      </c>
      <c r="G2922" s="2" t="s">
        <v>3345</v>
      </c>
      <c r="H2922" s="2" t="s">
        <v>33</v>
      </c>
      <c r="I2922" s="2" t="s">
        <v>1153</v>
      </c>
      <c r="J2922" s="2" t="s">
        <v>30</v>
      </c>
      <c r="K2922" s="2" t="s">
        <v>30</v>
      </c>
      <c r="L2922" s="2" t="s">
        <v>521</v>
      </c>
      <c r="M2922" s="2" t="s">
        <v>59</v>
      </c>
      <c r="N2922" s="2" t="s">
        <v>640</v>
      </c>
      <c r="O2922" s="2" t="s">
        <v>304</v>
      </c>
      <c r="P2922" s="2" t="s">
        <v>3071</v>
      </c>
      <c r="Q2922" s="2" t="s">
        <v>343</v>
      </c>
      <c r="R2922" s="2" t="s">
        <v>369</v>
      </c>
      <c r="S2922" s="2" t="s">
        <v>34</v>
      </c>
      <c r="T2922" s="152">
        <v>2.524</v>
      </c>
      <c r="U2922" s="2" t="s">
        <v>3151</v>
      </c>
      <c r="V2922" s="165">
        <v>6.5000000000000002E-2</v>
      </c>
      <c r="W2922" s="167">
        <v>5.6390000000000003E-2</v>
      </c>
      <c r="X2922" s="4" t="s">
        <v>602</v>
      </c>
      <c r="Y2922" s="4" t="s">
        <v>304</v>
      </c>
      <c r="Z2922" s="152">
        <v>2360730</v>
      </c>
      <c r="AA2922" s="162">
        <v>1</v>
      </c>
      <c r="AB2922" s="181">
        <v>103.44</v>
      </c>
      <c r="AD2922" s="152">
        <v>2441.9389999999999</v>
      </c>
      <c r="AG2922" s="2" t="s">
        <v>36</v>
      </c>
      <c r="AH2922" s="167">
        <v>0</v>
      </c>
      <c r="AI2922" s="167">
        <v>2.3061750579523501E-3</v>
      </c>
      <c r="AJ2922" s="167">
        <v>4.5292872431095801E-4</v>
      </c>
    </row>
    <row r="2923" spans="1:36">
      <c r="A2923" s="2">
        <v>811</v>
      </c>
      <c r="B2923" s="2">
        <v>9730</v>
      </c>
      <c r="C2923" s="2" t="s">
        <v>2176</v>
      </c>
      <c r="D2923" s="2" t="s">
        <v>2177</v>
      </c>
      <c r="E2923" s="4" t="s">
        <v>506</v>
      </c>
      <c r="F2923" s="2" t="s">
        <v>3834</v>
      </c>
      <c r="G2923" s="2" t="s">
        <v>3835</v>
      </c>
      <c r="H2923" s="2" t="s">
        <v>350</v>
      </c>
      <c r="I2923" s="2" t="s">
        <v>1153</v>
      </c>
      <c r="J2923" s="2" t="s">
        <v>30</v>
      </c>
      <c r="K2923" s="2" t="s">
        <v>30</v>
      </c>
      <c r="L2923" s="2" t="s">
        <v>519</v>
      </c>
      <c r="M2923" s="2" t="s">
        <v>31</v>
      </c>
      <c r="N2923" s="2" t="s">
        <v>640</v>
      </c>
      <c r="O2923" s="2" t="s">
        <v>304</v>
      </c>
      <c r="P2923" s="2" t="s">
        <v>3071</v>
      </c>
      <c r="Q2923" s="2" t="s">
        <v>343</v>
      </c>
      <c r="R2923" s="2" t="s">
        <v>369</v>
      </c>
      <c r="S2923" s="2" t="s">
        <v>34</v>
      </c>
      <c r="T2923" s="152">
        <v>3.129</v>
      </c>
      <c r="U2923" s="2" t="s">
        <v>3836</v>
      </c>
      <c r="V2923" s="165">
        <v>6.7000000000000004E-2</v>
      </c>
      <c r="W2923" s="167">
        <v>5.1139999999999998E-2</v>
      </c>
      <c r="X2923" s="4" t="s">
        <v>602</v>
      </c>
      <c r="Y2923" s="4" t="s">
        <v>304</v>
      </c>
      <c r="Z2923" s="152">
        <v>1568000</v>
      </c>
      <c r="AA2923" s="162">
        <v>1</v>
      </c>
      <c r="AB2923" s="181">
        <v>106.88</v>
      </c>
      <c r="AD2923" s="152">
        <v>1675.8779999999999</v>
      </c>
      <c r="AG2923" s="2" t="s">
        <v>36</v>
      </c>
      <c r="AH2923" s="167">
        <v>1.7229999999999999E-3</v>
      </c>
      <c r="AI2923" s="167">
        <v>1.58270488696816E-3</v>
      </c>
      <c r="AJ2923" s="167">
        <v>3.1084045547335901E-4</v>
      </c>
    </row>
    <row r="2924" spans="1:36">
      <c r="A2924" s="2">
        <v>811</v>
      </c>
      <c r="B2924" s="2">
        <v>9730</v>
      </c>
      <c r="C2924" s="2" t="s">
        <v>2184</v>
      </c>
      <c r="D2924" s="2" t="s">
        <v>2185</v>
      </c>
      <c r="E2924" s="4" t="s">
        <v>347</v>
      </c>
      <c r="F2924" s="2" t="s">
        <v>3837</v>
      </c>
      <c r="G2924" s="2" t="s">
        <v>3838</v>
      </c>
      <c r="H2924" s="2" t="s">
        <v>350</v>
      </c>
      <c r="I2924" s="2" t="s">
        <v>1153</v>
      </c>
      <c r="J2924" s="2" t="s">
        <v>30</v>
      </c>
      <c r="K2924" s="2" t="s">
        <v>30</v>
      </c>
      <c r="L2924" s="2" t="s">
        <v>519</v>
      </c>
      <c r="M2924" s="2" t="s">
        <v>31</v>
      </c>
      <c r="N2924" s="2" t="s">
        <v>667</v>
      </c>
      <c r="O2924" s="2" t="s">
        <v>304</v>
      </c>
      <c r="P2924" s="20" t="s">
        <v>354</v>
      </c>
      <c r="Q2924" s="2" t="s">
        <v>354</v>
      </c>
      <c r="R2924" s="2" t="s">
        <v>354</v>
      </c>
      <c r="S2924" s="2" t="s">
        <v>34</v>
      </c>
      <c r="T2924" s="152">
        <v>3.823</v>
      </c>
      <c r="U2924" s="2" t="s">
        <v>3122</v>
      </c>
      <c r="V2924" s="165">
        <v>5.8999999999999997E-2</v>
      </c>
      <c r="W2924" s="167">
        <v>5.4179999999999999E-2</v>
      </c>
      <c r="X2924" s="4" t="s">
        <v>602</v>
      </c>
      <c r="Y2924" s="4" t="s">
        <v>304</v>
      </c>
      <c r="Z2924" s="152">
        <v>1220738</v>
      </c>
      <c r="AA2924" s="162">
        <v>1</v>
      </c>
      <c r="AB2924" s="181">
        <v>103.91</v>
      </c>
      <c r="AD2924" s="152">
        <v>1268.4690000000001</v>
      </c>
      <c r="AG2924" s="2" t="s">
        <v>36</v>
      </c>
      <c r="AH2924" s="167">
        <v>2.5100000000000001E-3</v>
      </c>
      <c r="AI2924" s="167">
        <v>1.1979460186619601E-3</v>
      </c>
      <c r="AJ2924" s="167">
        <v>2.35274490613783E-4</v>
      </c>
    </row>
    <row r="2925" spans="1:36">
      <c r="A2925" s="2">
        <v>811</v>
      </c>
      <c r="B2925" s="2">
        <v>9730</v>
      </c>
      <c r="C2925" s="2" t="s">
        <v>2645</v>
      </c>
      <c r="D2925" s="2" t="s">
        <v>2646</v>
      </c>
      <c r="E2925" s="4" t="s">
        <v>347</v>
      </c>
      <c r="F2925" s="2" t="s">
        <v>3346</v>
      </c>
      <c r="G2925" s="2" t="s">
        <v>3347</v>
      </c>
      <c r="H2925" s="2" t="s">
        <v>350</v>
      </c>
      <c r="I2925" s="2" t="s">
        <v>1154</v>
      </c>
      <c r="J2925" s="2" t="s">
        <v>30</v>
      </c>
      <c r="K2925" s="2" t="s">
        <v>30</v>
      </c>
      <c r="L2925" s="2" t="s">
        <v>519</v>
      </c>
      <c r="M2925" s="2" t="s">
        <v>59</v>
      </c>
      <c r="N2925" s="2" t="s">
        <v>627</v>
      </c>
      <c r="O2925" s="2" t="s">
        <v>304</v>
      </c>
      <c r="P2925" s="2" t="s">
        <v>2943</v>
      </c>
      <c r="Q2925" s="2" t="s">
        <v>368</v>
      </c>
      <c r="R2925" s="2" t="s">
        <v>369</v>
      </c>
      <c r="S2925" s="2" t="s">
        <v>34</v>
      </c>
      <c r="T2925" s="152">
        <v>3.26</v>
      </c>
      <c r="U2925" s="2" t="s">
        <v>3348</v>
      </c>
      <c r="V2925" s="165">
        <v>0.05</v>
      </c>
      <c r="W2925" s="167">
        <v>3.0509999999999999E-2</v>
      </c>
      <c r="X2925" s="4" t="s">
        <v>602</v>
      </c>
      <c r="Y2925" s="4" t="s">
        <v>304</v>
      </c>
      <c r="Z2925" s="152">
        <v>6088319</v>
      </c>
      <c r="AA2925" s="162">
        <v>1</v>
      </c>
      <c r="AB2925" s="181">
        <v>106.5</v>
      </c>
      <c r="AD2925" s="152">
        <v>6484.06</v>
      </c>
      <c r="AG2925" s="2" t="s">
        <v>36</v>
      </c>
      <c r="AH2925" s="167">
        <v>1.2177E-2</v>
      </c>
      <c r="AI2925" s="167">
        <v>6.1235666203335298E-3</v>
      </c>
      <c r="AJ2925" s="167">
        <v>1.20265771152839E-3</v>
      </c>
    </row>
    <row r="2926" spans="1:36">
      <c r="A2926" s="2">
        <v>811</v>
      </c>
      <c r="B2926" s="2">
        <v>9730</v>
      </c>
      <c r="C2926" s="2" t="s">
        <v>2645</v>
      </c>
      <c r="D2926" s="2" t="s">
        <v>2646</v>
      </c>
      <c r="E2926" s="4" t="s">
        <v>347</v>
      </c>
      <c r="F2926" s="2" t="s">
        <v>3349</v>
      </c>
      <c r="G2926" s="2" t="s">
        <v>3350</v>
      </c>
      <c r="H2926" s="2" t="s">
        <v>350</v>
      </c>
      <c r="I2926" s="2" t="s">
        <v>1153</v>
      </c>
      <c r="J2926" s="2" t="s">
        <v>30</v>
      </c>
      <c r="K2926" s="2" t="s">
        <v>30</v>
      </c>
      <c r="L2926" s="2" t="s">
        <v>519</v>
      </c>
      <c r="M2926" s="2" t="s">
        <v>31</v>
      </c>
      <c r="N2926" s="2" t="s">
        <v>627</v>
      </c>
      <c r="O2926" s="2" t="s">
        <v>304</v>
      </c>
      <c r="P2926" s="2" t="s">
        <v>2943</v>
      </c>
      <c r="Q2926" s="2" t="s">
        <v>368</v>
      </c>
      <c r="R2926" s="2" t="s">
        <v>369</v>
      </c>
      <c r="S2926" s="2" t="s">
        <v>34</v>
      </c>
      <c r="T2926" s="152">
        <v>5.7709999999999999</v>
      </c>
      <c r="U2926" s="2" t="s">
        <v>3351</v>
      </c>
      <c r="V2926" s="165">
        <v>6.6900000000000001E-2</v>
      </c>
      <c r="W2926" s="167">
        <v>5.561E-2</v>
      </c>
      <c r="X2926" s="4" t="s">
        <v>602</v>
      </c>
      <c r="Y2926" s="4" t="s">
        <v>304</v>
      </c>
      <c r="Z2926" s="152">
        <v>2293305</v>
      </c>
      <c r="AA2926" s="162">
        <v>1</v>
      </c>
      <c r="AB2926" s="181">
        <v>106.94</v>
      </c>
      <c r="AD2926" s="152">
        <v>2452.46</v>
      </c>
      <c r="AG2926" s="2" t="s">
        <v>36</v>
      </c>
      <c r="AH2926" s="167">
        <v>3.032E-3</v>
      </c>
      <c r="AI2926" s="167">
        <v>2.3161113646113099E-3</v>
      </c>
      <c r="AJ2926" s="167">
        <v>4.5488019745862297E-4</v>
      </c>
    </row>
    <row r="2927" spans="1:36">
      <c r="A2927" s="2">
        <v>811</v>
      </c>
      <c r="B2927" s="2">
        <v>9730</v>
      </c>
      <c r="C2927" s="2" t="s">
        <v>2434</v>
      </c>
      <c r="D2927" s="2" t="s">
        <v>2435</v>
      </c>
      <c r="E2927" s="4" t="s">
        <v>347</v>
      </c>
      <c r="F2927" s="2" t="s">
        <v>3352</v>
      </c>
      <c r="G2927" s="2" t="s">
        <v>3353</v>
      </c>
      <c r="H2927" s="2" t="s">
        <v>350</v>
      </c>
      <c r="I2927" s="2" t="s">
        <v>942</v>
      </c>
      <c r="J2927" s="2" t="s">
        <v>30</v>
      </c>
      <c r="K2927" s="2" t="s">
        <v>30</v>
      </c>
      <c r="L2927" s="2" t="s">
        <v>519</v>
      </c>
      <c r="M2927" s="2" t="s">
        <v>59</v>
      </c>
      <c r="N2927" s="2" t="s">
        <v>651</v>
      </c>
      <c r="O2927" s="2" t="s">
        <v>304</v>
      </c>
      <c r="P2927" s="20" t="s">
        <v>354</v>
      </c>
      <c r="Q2927" s="2" t="s">
        <v>354</v>
      </c>
      <c r="R2927" s="2" t="s">
        <v>354</v>
      </c>
      <c r="S2927" s="2" t="s">
        <v>34</v>
      </c>
      <c r="T2927" s="152">
        <v>1.974</v>
      </c>
      <c r="U2927" s="2" t="s">
        <v>1577</v>
      </c>
      <c r="V2927" s="165">
        <v>4.7500000000000001E-2</v>
      </c>
      <c r="W2927" s="167">
        <v>4.5920000000000002E-2</v>
      </c>
      <c r="X2927" s="4" t="s">
        <v>602</v>
      </c>
      <c r="Y2927" s="4" t="s">
        <v>304</v>
      </c>
      <c r="Z2927" s="152">
        <v>6626862.6100000003</v>
      </c>
      <c r="AA2927" s="162">
        <v>1</v>
      </c>
      <c r="AB2927" s="181">
        <v>110</v>
      </c>
      <c r="AD2927" s="152">
        <v>7289.549</v>
      </c>
      <c r="AG2927" s="2" t="s">
        <v>36</v>
      </c>
      <c r="AH2927" s="167">
        <v>1.7205000000000002E-2</v>
      </c>
      <c r="AI2927" s="167">
        <v>6.8842731202484204E-3</v>
      </c>
      <c r="AJ2927" s="167">
        <v>1.3520591298610599E-3</v>
      </c>
    </row>
    <row r="2928" spans="1:36">
      <c r="A2928" s="2">
        <v>811</v>
      </c>
      <c r="B2928" s="2">
        <v>9730</v>
      </c>
      <c r="C2928" s="2" t="s">
        <v>2434</v>
      </c>
      <c r="D2928" s="2" t="s">
        <v>2435</v>
      </c>
      <c r="E2928" s="4" t="s">
        <v>347</v>
      </c>
      <c r="F2928" s="2" t="s">
        <v>3839</v>
      </c>
      <c r="G2928" s="2" t="s">
        <v>3840</v>
      </c>
      <c r="H2928" s="2" t="s">
        <v>350</v>
      </c>
      <c r="I2928" s="2" t="s">
        <v>942</v>
      </c>
      <c r="J2928" s="2" t="s">
        <v>30</v>
      </c>
      <c r="K2928" s="2" t="s">
        <v>30</v>
      </c>
      <c r="L2928" s="2" t="s">
        <v>519</v>
      </c>
      <c r="M2928" s="2" t="s">
        <v>59</v>
      </c>
      <c r="N2928" s="2" t="s">
        <v>651</v>
      </c>
      <c r="O2928" s="2" t="s">
        <v>304</v>
      </c>
      <c r="P2928" s="2" t="s">
        <v>3112</v>
      </c>
      <c r="Q2928" s="2" t="s">
        <v>343</v>
      </c>
      <c r="R2928" s="2" t="s">
        <v>369</v>
      </c>
      <c r="S2928" s="2" t="s">
        <v>34</v>
      </c>
      <c r="T2928" s="152">
        <v>0.88</v>
      </c>
      <c r="U2928" s="2" t="s">
        <v>1577</v>
      </c>
      <c r="V2928" s="165">
        <v>0.03</v>
      </c>
      <c r="W2928" s="167">
        <v>3.6810000000000002E-2</v>
      </c>
      <c r="X2928" s="4" t="s">
        <v>602</v>
      </c>
      <c r="Y2928" s="4" t="s">
        <v>304</v>
      </c>
      <c r="Z2928" s="152">
        <v>1329213.3899999999</v>
      </c>
      <c r="AA2928" s="162">
        <v>1</v>
      </c>
      <c r="AB2928" s="181">
        <v>116.34</v>
      </c>
      <c r="AD2928" s="152">
        <v>1546.4069999999999</v>
      </c>
      <c r="AG2928" s="2" t="s">
        <v>36</v>
      </c>
      <c r="AH2928" s="167">
        <v>1.7881000000000001E-2</v>
      </c>
      <c r="AI2928" s="167">
        <v>1.4604315511677699E-3</v>
      </c>
      <c r="AJ2928" s="167">
        <v>2.86826187427944E-4</v>
      </c>
    </row>
    <row r="2929" spans="1:36">
      <c r="A2929" s="2">
        <v>811</v>
      </c>
      <c r="B2929" s="2">
        <v>9730</v>
      </c>
      <c r="C2929" s="2" t="s">
        <v>3354</v>
      </c>
      <c r="D2929" s="2" t="s">
        <v>3355</v>
      </c>
      <c r="E2929" s="4" t="s">
        <v>347</v>
      </c>
      <c r="F2929" s="2" t="s">
        <v>3841</v>
      </c>
      <c r="G2929" s="2" t="s">
        <v>3842</v>
      </c>
      <c r="H2929" s="2" t="s">
        <v>350</v>
      </c>
      <c r="I2929" s="2" t="s">
        <v>1153</v>
      </c>
      <c r="J2929" s="2" t="s">
        <v>30</v>
      </c>
      <c r="K2929" s="2" t="s">
        <v>30</v>
      </c>
      <c r="L2929" s="2" t="s">
        <v>519</v>
      </c>
      <c r="M2929" s="2" t="s">
        <v>59</v>
      </c>
      <c r="N2929" s="2" t="s">
        <v>650</v>
      </c>
      <c r="O2929" s="2" t="s">
        <v>304</v>
      </c>
      <c r="P2929" s="2" t="s">
        <v>2977</v>
      </c>
      <c r="Q2929" s="2" t="s">
        <v>343</v>
      </c>
      <c r="R2929" s="2" t="s">
        <v>369</v>
      </c>
      <c r="S2929" s="2" t="s">
        <v>34</v>
      </c>
      <c r="T2929" s="152">
        <v>2.363</v>
      </c>
      <c r="U2929" s="2" t="s">
        <v>2905</v>
      </c>
      <c r="V2929" s="165">
        <v>3.95E-2</v>
      </c>
      <c r="W2929" s="167">
        <v>5.3260000000000002E-2</v>
      </c>
      <c r="X2929" s="4" t="s">
        <v>602</v>
      </c>
      <c r="Y2929" s="4" t="s">
        <v>304</v>
      </c>
      <c r="Z2929" s="152">
        <v>611428.1</v>
      </c>
      <c r="AA2929" s="162">
        <v>1</v>
      </c>
      <c r="AB2929" s="181">
        <v>97.03</v>
      </c>
      <c r="AD2929" s="152">
        <v>593.26900000000001</v>
      </c>
      <c r="AG2929" s="2" t="s">
        <v>36</v>
      </c>
      <c r="AH2929" s="167">
        <v>5.1400000000000003E-4</v>
      </c>
      <c r="AI2929" s="167">
        <v>5.6028483195155298E-4</v>
      </c>
      <c r="AJ2929" s="167">
        <v>1.10038955330615E-4</v>
      </c>
    </row>
    <row r="2930" spans="1:36">
      <c r="A2930" s="2">
        <v>811</v>
      </c>
      <c r="B2930" s="2">
        <v>9730</v>
      </c>
      <c r="C2930" s="2" t="s">
        <v>3354</v>
      </c>
      <c r="D2930" s="2" t="s">
        <v>3355</v>
      </c>
      <c r="E2930" s="4" t="s">
        <v>347</v>
      </c>
      <c r="F2930" s="2" t="s">
        <v>3356</v>
      </c>
      <c r="G2930" s="2" t="s">
        <v>3357</v>
      </c>
      <c r="H2930" s="2" t="s">
        <v>350</v>
      </c>
      <c r="I2930" s="2" t="s">
        <v>942</v>
      </c>
      <c r="J2930" s="2" t="s">
        <v>30</v>
      </c>
      <c r="K2930" s="2" t="s">
        <v>30</v>
      </c>
      <c r="L2930" s="2" t="s">
        <v>519</v>
      </c>
      <c r="M2930" s="2" t="s">
        <v>59</v>
      </c>
      <c r="N2930" s="2" t="s">
        <v>650</v>
      </c>
      <c r="O2930" s="2" t="s">
        <v>304</v>
      </c>
      <c r="P2930" s="2" t="s">
        <v>2977</v>
      </c>
      <c r="Q2930" s="2" t="s">
        <v>343</v>
      </c>
      <c r="R2930" s="2" t="s">
        <v>369</v>
      </c>
      <c r="S2930" s="2" t="s">
        <v>34</v>
      </c>
      <c r="T2930" s="152">
        <v>3.5569999999999999</v>
      </c>
      <c r="U2930" s="2" t="s">
        <v>2905</v>
      </c>
      <c r="V2930" s="165">
        <v>3.6200000000000003E-2</v>
      </c>
      <c r="W2930" s="167">
        <v>3.0020000000000002E-2</v>
      </c>
      <c r="X2930" s="4" t="s">
        <v>602</v>
      </c>
      <c r="Y2930" s="4" t="s">
        <v>304</v>
      </c>
      <c r="Z2930" s="152">
        <v>1049875.1100000001</v>
      </c>
      <c r="AA2930" s="162">
        <v>1</v>
      </c>
      <c r="AB2930" s="181">
        <v>110.37</v>
      </c>
      <c r="AD2930" s="152">
        <v>1158.7470000000001</v>
      </c>
      <c r="AG2930" s="2" t="s">
        <v>36</v>
      </c>
      <c r="AH2930" s="167">
        <v>5.7899999999999998E-4</v>
      </c>
      <c r="AI2930" s="167">
        <v>1.09432449941629E-3</v>
      </c>
      <c r="AJ2930" s="167">
        <v>2.14923406527056E-4</v>
      </c>
    </row>
    <row r="2931" spans="1:36">
      <c r="A2931" s="2">
        <v>811</v>
      </c>
      <c r="B2931" s="2">
        <v>9730</v>
      </c>
      <c r="C2931" s="2" t="s">
        <v>3354</v>
      </c>
      <c r="D2931" s="2" t="s">
        <v>3355</v>
      </c>
      <c r="E2931" s="4" t="s">
        <v>347</v>
      </c>
      <c r="F2931" s="2" t="s">
        <v>3843</v>
      </c>
      <c r="G2931" s="2" t="s">
        <v>3844</v>
      </c>
      <c r="H2931" s="2" t="s">
        <v>350</v>
      </c>
      <c r="I2931" s="2" t="s">
        <v>1153</v>
      </c>
      <c r="J2931" s="2" t="s">
        <v>30</v>
      </c>
      <c r="K2931" s="2" t="s">
        <v>30</v>
      </c>
      <c r="L2931" s="2" t="s">
        <v>519</v>
      </c>
      <c r="M2931" s="2" t="s">
        <v>31</v>
      </c>
      <c r="N2931" s="2" t="s">
        <v>650</v>
      </c>
      <c r="O2931" s="2" t="s">
        <v>304</v>
      </c>
      <c r="P2931" s="2" t="s">
        <v>2886</v>
      </c>
      <c r="Q2931" s="2" t="s">
        <v>343</v>
      </c>
      <c r="R2931" s="2" t="s">
        <v>369</v>
      </c>
      <c r="S2931" s="2" t="s">
        <v>34</v>
      </c>
      <c r="T2931" s="152">
        <v>2.327</v>
      </c>
      <c r="U2931" s="2" t="s">
        <v>3845</v>
      </c>
      <c r="V2931" s="165">
        <v>6.6299999999999998E-2</v>
      </c>
      <c r="W2931" s="167">
        <v>5.1029999999999999E-2</v>
      </c>
      <c r="X2931" s="4" t="s">
        <v>602</v>
      </c>
      <c r="Y2931" s="4" t="s">
        <v>304</v>
      </c>
      <c r="Z2931" s="152">
        <v>7794974</v>
      </c>
      <c r="AA2931" s="162">
        <v>1</v>
      </c>
      <c r="AB2931" s="181">
        <v>103.8</v>
      </c>
      <c r="AD2931" s="152">
        <v>8091.183</v>
      </c>
      <c r="AG2931" s="2" t="s">
        <v>36</v>
      </c>
      <c r="AH2931" s="167">
        <v>5.888E-3</v>
      </c>
      <c r="AI2931" s="167">
        <v>7.6413389506339796E-3</v>
      </c>
      <c r="AJ2931" s="167">
        <v>1.5007455271029101E-3</v>
      </c>
    </row>
    <row r="2932" spans="1:36">
      <c r="A2932" s="2">
        <v>811</v>
      </c>
      <c r="B2932" s="2">
        <v>9730</v>
      </c>
      <c r="C2932" s="2" t="s">
        <v>3354</v>
      </c>
      <c r="D2932" s="2" t="s">
        <v>3355</v>
      </c>
      <c r="E2932" s="4" t="s">
        <v>347</v>
      </c>
      <c r="F2932" s="2" t="s">
        <v>3846</v>
      </c>
      <c r="G2932" s="2" t="s">
        <v>3847</v>
      </c>
      <c r="H2932" s="2" t="s">
        <v>350</v>
      </c>
      <c r="I2932" s="2" t="s">
        <v>942</v>
      </c>
      <c r="J2932" s="2" t="s">
        <v>30</v>
      </c>
      <c r="K2932" s="2" t="s">
        <v>30</v>
      </c>
      <c r="L2932" s="2" t="s">
        <v>519</v>
      </c>
      <c r="M2932" s="2" t="s">
        <v>59</v>
      </c>
      <c r="N2932" s="2" t="s">
        <v>650</v>
      </c>
      <c r="O2932" s="2" t="s">
        <v>304</v>
      </c>
      <c r="P2932" s="2" t="s">
        <v>2977</v>
      </c>
      <c r="Q2932" s="2" t="s">
        <v>343</v>
      </c>
      <c r="R2932" s="2" t="s">
        <v>369</v>
      </c>
      <c r="S2932" s="2" t="s">
        <v>34</v>
      </c>
      <c r="T2932" s="152">
        <v>0.499</v>
      </c>
      <c r="U2932" s="2" t="s">
        <v>3083</v>
      </c>
      <c r="V2932" s="165">
        <v>4.9500000000000002E-2</v>
      </c>
      <c r="W2932" s="167">
        <v>3.091E-2</v>
      </c>
      <c r="X2932" s="4" t="s">
        <v>602</v>
      </c>
      <c r="Y2932" s="4" t="s">
        <v>304</v>
      </c>
      <c r="Z2932" s="152">
        <v>526400.94999999995</v>
      </c>
      <c r="AA2932" s="162">
        <v>1</v>
      </c>
      <c r="AB2932" s="181">
        <v>142.71</v>
      </c>
      <c r="AD2932" s="152">
        <v>751.22699999999998</v>
      </c>
      <c r="AG2932" s="2" t="s">
        <v>36</v>
      </c>
      <c r="AH2932" s="167">
        <v>2.3969999999999998E-3</v>
      </c>
      <c r="AI2932" s="167">
        <v>7.0946097333019105E-4</v>
      </c>
      <c r="AJ2932" s="167">
        <v>1.39336887063625E-4</v>
      </c>
    </row>
    <row r="2933" spans="1:36">
      <c r="A2933" s="2">
        <v>811</v>
      </c>
      <c r="B2933" s="2">
        <v>9730</v>
      </c>
      <c r="C2933" s="2" t="s">
        <v>3358</v>
      </c>
      <c r="D2933" s="2" t="s">
        <v>3359</v>
      </c>
      <c r="E2933" s="4" t="s">
        <v>347</v>
      </c>
      <c r="F2933" s="2" t="s">
        <v>3360</v>
      </c>
      <c r="G2933" s="2" t="s">
        <v>3361</v>
      </c>
      <c r="H2933" s="2" t="s">
        <v>350</v>
      </c>
      <c r="I2933" s="2" t="s">
        <v>942</v>
      </c>
      <c r="J2933" s="2" t="s">
        <v>30</v>
      </c>
      <c r="K2933" s="2" t="s">
        <v>30</v>
      </c>
      <c r="L2933" s="2" t="s">
        <v>519</v>
      </c>
      <c r="M2933" s="2" t="s">
        <v>59</v>
      </c>
      <c r="N2933" s="2" t="s">
        <v>650</v>
      </c>
      <c r="O2933" s="2" t="s">
        <v>304</v>
      </c>
      <c r="P2933" s="2" t="s">
        <v>342</v>
      </c>
      <c r="Q2933" s="2" t="s">
        <v>343</v>
      </c>
      <c r="R2933" s="2" t="s">
        <v>369</v>
      </c>
      <c r="S2933" s="2" t="s">
        <v>34</v>
      </c>
      <c r="T2933" s="152">
        <v>4.3220000000000001</v>
      </c>
      <c r="U2933" s="2" t="s">
        <v>3259</v>
      </c>
      <c r="V2933" s="165">
        <v>1.6500000000000001E-2</v>
      </c>
      <c r="W2933" s="167">
        <v>2.512E-2</v>
      </c>
      <c r="X2933" s="4" t="s">
        <v>602</v>
      </c>
      <c r="Y2933" s="4" t="s">
        <v>304</v>
      </c>
      <c r="Z2933" s="152">
        <v>5959821</v>
      </c>
      <c r="AA2933" s="162">
        <v>1</v>
      </c>
      <c r="AB2933" s="181">
        <v>113.88</v>
      </c>
      <c r="AD2933" s="152">
        <v>6787.0439999999999</v>
      </c>
      <c r="AG2933" s="2" t="s">
        <v>36</v>
      </c>
      <c r="AH2933" s="167">
        <v>2.8170000000000001E-3</v>
      </c>
      <c r="AI2933" s="167">
        <v>6.4097060692891797E-3</v>
      </c>
      <c r="AJ2933" s="167">
        <v>1.2588549959208399E-3</v>
      </c>
    </row>
    <row r="2934" spans="1:36">
      <c r="A2934" s="2">
        <v>811</v>
      </c>
      <c r="B2934" s="2">
        <v>9730</v>
      </c>
      <c r="C2934" s="2" t="s">
        <v>3358</v>
      </c>
      <c r="D2934" s="2" t="s">
        <v>3359</v>
      </c>
      <c r="E2934" s="4" t="s">
        <v>347</v>
      </c>
      <c r="F2934" s="2" t="s">
        <v>3362</v>
      </c>
      <c r="G2934" s="2" t="s">
        <v>3363</v>
      </c>
      <c r="H2934" s="2" t="s">
        <v>350</v>
      </c>
      <c r="I2934" s="2" t="s">
        <v>942</v>
      </c>
      <c r="J2934" s="2" t="s">
        <v>30</v>
      </c>
      <c r="K2934" s="2" t="s">
        <v>30</v>
      </c>
      <c r="L2934" s="2" t="s">
        <v>519</v>
      </c>
      <c r="M2934" s="2" t="s">
        <v>59</v>
      </c>
      <c r="N2934" s="2" t="s">
        <v>650</v>
      </c>
      <c r="O2934" s="2" t="s">
        <v>304</v>
      </c>
      <c r="P2934" s="2" t="s">
        <v>342</v>
      </c>
      <c r="Q2934" s="2" t="s">
        <v>343</v>
      </c>
      <c r="R2934" s="2" t="s">
        <v>369</v>
      </c>
      <c r="S2934" s="2" t="s">
        <v>34</v>
      </c>
      <c r="T2934" s="152">
        <v>12.792</v>
      </c>
      <c r="U2934" s="2" t="s">
        <v>3364</v>
      </c>
      <c r="V2934" s="165">
        <v>9.5999999999999992E-3</v>
      </c>
      <c r="W2934" s="167">
        <v>2.7550000000000002E-2</v>
      </c>
      <c r="X2934" s="4" t="s">
        <v>602</v>
      </c>
      <c r="Y2934" s="4" t="s">
        <v>304</v>
      </c>
      <c r="Z2934" s="152">
        <v>3523041</v>
      </c>
      <c r="AA2934" s="162">
        <v>1</v>
      </c>
      <c r="AB2934" s="181">
        <v>92.47</v>
      </c>
      <c r="AD2934" s="152">
        <v>3257.7559999999999</v>
      </c>
      <c r="AG2934" s="2" t="s">
        <v>36</v>
      </c>
      <c r="AH2934" s="167">
        <v>3.2269999999999998E-3</v>
      </c>
      <c r="AI2934" s="167">
        <v>3.0766351316719601E-3</v>
      </c>
      <c r="AJ2934" s="167">
        <v>6.0424572738018603E-4</v>
      </c>
    </row>
    <row r="2935" spans="1:36">
      <c r="A2935" s="2">
        <v>811</v>
      </c>
      <c r="B2935" s="2">
        <v>9730</v>
      </c>
      <c r="C2935" s="2" t="s">
        <v>3365</v>
      </c>
      <c r="D2935" s="2" t="s">
        <v>3366</v>
      </c>
      <c r="E2935" s="4" t="s">
        <v>507</v>
      </c>
      <c r="F2935" s="2" t="s">
        <v>3367</v>
      </c>
      <c r="G2935" s="2" t="s">
        <v>3368</v>
      </c>
      <c r="H2935" s="2" t="s">
        <v>350</v>
      </c>
      <c r="I2935" s="2" t="s">
        <v>1153</v>
      </c>
      <c r="J2935" s="2" t="s">
        <v>30</v>
      </c>
      <c r="K2935" s="2" t="s">
        <v>140</v>
      </c>
      <c r="L2935" s="2" t="s">
        <v>519</v>
      </c>
      <c r="M2935" s="2" t="s">
        <v>59</v>
      </c>
      <c r="N2935" s="2" t="s">
        <v>651</v>
      </c>
      <c r="O2935" s="2" t="s">
        <v>304</v>
      </c>
      <c r="P2935" s="2" t="s">
        <v>2882</v>
      </c>
      <c r="Q2935" s="2" t="s">
        <v>343</v>
      </c>
      <c r="R2935" s="2" t="s">
        <v>369</v>
      </c>
      <c r="S2935" s="2" t="s">
        <v>34</v>
      </c>
      <c r="T2935" s="152">
        <v>3.359</v>
      </c>
      <c r="U2935" s="2" t="s">
        <v>3369</v>
      </c>
      <c r="V2935" s="165">
        <v>4.4999999999999998E-2</v>
      </c>
      <c r="W2935" s="167">
        <v>5.5239999999999997E-2</v>
      </c>
      <c r="X2935" s="4" t="s">
        <v>602</v>
      </c>
      <c r="Y2935" s="4" t="s">
        <v>304</v>
      </c>
      <c r="Z2935" s="152">
        <v>2228208.1</v>
      </c>
      <c r="AA2935" s="162">
        <v>1</v>
      </c>
      <c r="AB2935" s="181">
        <v>97.83</v>
      </c>
      <c r="AD2935" s="152">
        <v>2179.8560000000002</v>
      </c>
      <c r="AG2935" s="2" t="s">
        <v>36</v>
      </c>
      <c r="AH2935" s="167">
        <v>2.7520000000000001E-3</v>
      </c>
      <c r="AI2935" s="167">
        <v>2.05866291917576E-3</v>
      </c>
      <c r="AJ2935" s="167">
        <v>4.0431777568371302E-4</v>
      </c>
    </row>
    <row r="2936" spans="1:36">
      <c r="A2936" s="2">
        <v>811</v>
      </c>
      <c r="B2936" s="2">
        <v>9730</v>
      </c>
      <c r="C2936" s="2" t="s">
        <v>3365</v>
      </c>
      <c r="D2936" s="2" t="s">
        <v>3366</v>
      </c>
      <c r="E2936" s="4" t="s">
        <v>507</v>
      </c>
      <c r="F2936" s="2" t="s">
        <v>3370</v>
      </c>
      <c r="G2936" s="2" t="s">
        <v>3371</v>
      </c>
      <c r="H2936" s="2" t="s">
        <v>350</v>
      </c>
      <c r="I2936" s="2" t="s">
        <v>1153</v>
      </c>
      <c r="J2936" s="2" t="s">
        <v>30</v>
      </c>
      <c r="K2936" s="2" t="s">
        <v>30</v>
      </c>
      <c r="L2936" s="2" t="s">
        <v>519</v>
      </c>
      <c r="M2936" s="2" t="s">
        <v>59</v>
      </c>
      <c r="N2936" s="2" t="s">
        <v>651</v>
      </c>
      <c r="O2936" s="2" t="s">
        <v>304</v>
      </c>
      <c r="P2936" s="2" t="s">
        <v>2893</v>
      </c>
      <c r="Q2936" s="2" t="s">
        <v>343</v>
      </c>
      <c r="R2936" s="2" t="s">
        <v>369</v>
      </c>
      <c r="S2936" s="2" t="s">
        <v>34</v>
      </c>
      <c r="T2936" s="152">
        <v>1.877</v>
      </c>
      <c r="U2936" s="2" t="s">
        <v>2929</v>
      </c>
      <c r="V2936" s="165">
        <v>6.3500000000000001E-2</v>
      </c>
      <c r="W2936" s="167">
        <v>5.33E-2</v>
      </c>
      <c r="X2936" s="4" t="s">
        <v>602</v>
      </c>
      <c r="Y2936" s="4" t="s">
        <v>304</v>
      </c>
      <c r="Z2936" s="152">
        <v>1155270</v>
      </c>
      <c r="AA2936" s="162">
        <v>1</v>
      </c>
      <c r="AB2936" s="181">
        <v>102.04</v>
      </c>
      <c r="AD2936" s="152">
        <v>1178.838</v>
      </c>
      <c r="AG2936" s="2" t="s">
        <v>36</v>
      </c>
      <c r="AH2936" s="167">
        <v>2.905E-3</v>
      </c>
      <c r="AI2936" s="167">
        <v>1.1132978889476499E-3</v>
      </c>
      <c r="AJ2936" s="167">
        <v>2.1864974685263501E-4</v>
      </c>
    </row>
    <row r="2937" spans="1:36">
      <c r="A2937" s="2">
        <v>811</v>
      </c>
      <c r="B2937" s="2">
        <v>9730</v>
      </c>
      <c r="C2937" s="2" t="s">
        <v>3365</v>
      </c>
      <c r="D2937" s="2" t="s">
        <v>3366</v>
      </c>
      <c r="E2937" s="4" t="s">
        <v>507</v>
      </c>
      <c r="F2937" s="2" t="s">
        <v>3848</v>
      </c>
      <c r="G2937" s="2" t="s">
        <v>3849</v>
      </c>
      <c r="H2937" s="2" t="s">
        <v>350</v>
      </c>
      <c r="I2937" s="2" t="s">
        <v>1153</v>
      </c>
      <c r="J2937" s="2" t="s">
        <v>30</v>
      </c>
      <c r="K2937" s="2" t="s">
        <v>30</v>
      </c>
      <c r="L2937" s="2" t="s">
        <v>519</v>
      </c>
      <c r="M2937" s="2" t="s">
        <v>31</v>
      </c>
      <c r="N2937" s="2" t="s">
        <v>651</v>
      </c>
      <c r="O2937" s="2" t="s">
        <v>304</v>
      </c>
      <c r="P2937" s="2" t="s">
        <v>2893</v>
      </c>
      <c r="Q2937" s="2" t="s">
        <v>343</v>
      </c>
      <c r="R2937" s="2" t="s">
        <v>369</v>
      </c>
      <c r="S2937" s="2" t="s">
        <v>34</v>
      </c>
      <c r="T2937" s="152">
        <v>3.3980000000000001</v>
      </c>
      <c r="U2937" s="2" t="s">
        <v>3850</v>
      </c>
      <c r="V2937" s="165">
        <v>6.25E-2</v>
      </c>
      <c r="W2937" s="167">
        <v>5.2850000000000001E-2</v>
      </c>
      <c r="X2937" s="4" t="s">
        <v>602</v>
      </c>
      <c r="Y2937" s="4" t="s">
        <v>304</v>
      </c>
      <c r="Z2937" s="152">
        <v>2473000</v>
      </c>
      <c r="AA2937" s="162">
        <v>1</v>
      </c>
      <c r="AB2937" s="181">
        <v>104.82</v>
      </c>
      <c r="AD2937" s="152">
        <v>2592.1990000000001</v>
      </c>
      <c r="AG2937" s="2" t="s">
        <v>36</v>
      </c>
      <c r="AH2937" s="167">
        <v>4.496E-3</v>
      </c>
      <c r="AI2937" s="167">
        <v>2.4480805959501699E-3</v>
      </c>
      <c r="AJ2937" s="167">
        <v>4.8079872233057198E-4</v>
      </c>
    </row>
    <row r="2938" spans="1:36">
      <c r="A2938" s="2">
        <v>811</v>
      </c>
      <c r="B2938" s="2">
        <v>9730</v>
      </c>
      <c r="C2938" s="2" t="s">
        <v>3365</v>
      </c>
      <c r="D2938" s="2" t="s">
        <v>3366</v>
      </c>
      <c r="E2938" s="4" t="s">
        <v>507</v>
      </c>
      <c r="F2938" s="2" t="s">
        <v>3851</v>
      </c>
      <c r="G2938" s="2" t="s">
        <v>3852</v>
      </c>
      <c r="H2938" s="2" t="s">
        <v>350</v>
      </c>
      <c r="I2938" s="2" t="s">
        <v>1153</v>
      </c>
      <c r="J2938" s="2" t="s">
        <v>30</v>
      </c>
      <c r="K2938" s="2" t="s">
        <v>30</v>
      </c>
      <c r="L2938" s="2" t="s">
        <v>519</v>
      </c>
      <c r="M2938" s="2" t="s">
        <v>31</v>
      </c>
      <c r="N2938" s="2" t="s">
        <v>651</v>
      </c>
      <c r="O2938" s="2" t="s">
        <v>304</v>
      </c>
      <c r="P2938" s="2" t="s">
        <v>2882</v>
      </c>
      <c r="Q2938" s="2" t="s">
        <v>343</v>
      </c>
      <c r="R2938" s="2" t="s">
        <v>369</v>
      </c>
      <c r="S2938" s="2" t="s">
        <v>34</v>
      </c>
      <c r="T2938" s="152">
        <v>5.758</v>
      </c>
      <c r="U2938" s="2" t="s">
        <v>3853</v>
      </c>
      <c r="V2938" s="165">
        <v>6.5000000000000002E-2</v>
      </c>
      <c r="W2938" s="167">
        <v>5.706E-2</v>
      </c>
      <c r="X2938" s="4" t="s">
        <v>602</v>
      </c>
      <c r="Y2938" s="4" t="s">
        <v>304</v>
      </c>
      <c r="Z2938" s="152">
        <v>2464731.9</v>
      </c>
      <c r="AA2938" s="162">
        <v>1</v>
      </c>
      <c r="AB2938" s="181">
        <v>106.35</v>
      </c>
      <c r="AD2938" s="152">
        <v>2621.2420000000002</v>
      </c>
      <c r="AG2938" s="2" t="s">
        <v>36</v>
      </c>
      <c r="AH2938" s="167">
        <v>4.104E-3</v>
      </c>
      <c r="AI2938" s="167">
        <v>2.4755096299763101E-3</v>
      </c>
      <c r="AJ2938" s="167">
        <v>4.8618573635958001E-4</v>
      </c>
    </row>
    <row r="2939" spans="1:36">
      <c r="A2939" s="2">
        <v>811</v>
      </c>
      <c r="B2939" s="2">
        <v>9730</v>
      </c>
      <c r="C2939" s="2" t="s">
        <v>3372</v>
      </c>
      <c r="D2939" s="2" t="s">
        <v>3373</v>
      </c>
      <c r="E2939" s="4" t="s">
        <v>347</v>
      </c>
      <c r="F2939" s="2" t="s">
        <v>3374</v>
      </c>
      <c r="G2939" s="2" t="s">
        <v>3375</v>
      </c>
      <c r="H2939" s="2" t="s">
        <v>350</v>
      </c>
      <c r="I2939" s="2" t="s">
        <v>942</v>
      </c>
      <c r="J2939" s="2" t="s">
        <v>30</v>
      </c>
      <c r="K2939" s="2" t="s">
        <v>30</v>
      </c>
      <c r="L2939" s="2" t="s">
        <v>519</v>
      </c>
      <c r="M2939" s="2" t="s">
        <v>59</v>
      </c>
      <c r="N2939" s="2" t="s">
        <v>664</v>
      </c>
      <c r="O2939" s="2" t="s">
        <v>304</v>
      </c>
      <c r="P2939" s="2" t="s">
        <v>142</v>
      </c>
      <c r="Q2939" s="2" t="s">
        <v>343</v>
      </c>
      <c r="R2939" s="2" t="s">
        <v>369</v>
      </c>
      <c r="S2939" s="2" t="s">
        <v>34</v>
      </c>
      <c r="T2939" s="152">
        <v>5.0430000000000001</v>
      </c>
      <c r="U2939" s="2" t="s">
        <v>3063</v>
      </c>
      <c r="V2939" s="165">
        <v>2.6499999999999999E-2</v>
      </c>
      <c r="W2939" s="167">
        <v>2.5250000000000002E-2</v>
      </c>
      <c r="X2939" s="4" t="s">
        <v>602</v>
      </c>
      <c r="Y2939" s="4" t="s">
        <v>304</v>
      </c>
      <c r="Z2939" s="152">
        <v>4699228.29</v>
      </c>
      <c r="AA2939" s="162">
        <v>1</v>
      </c>
      <c r="AB2939" s="181">
        <v>118.55</v>
      </c>
      <c r="AD2939" s="152">
        <v>5570.9350000000004</v>
      </c>
      <c r="AG2939" s="2" t="s">
        <v>36</v>
      </c>
      <c r="AH2939" s="167">
        <v>3.307E-3</v>
      </c>
      <c r="AI2939" s="167">
        <v>5.2612088487868696E-3</v>
      </c>
      <c r="AJ2939" s="167">
        <v>1.0332921622742701E-3</v>
      </c>
    </row>
    <row r="2940" spans="1:36">
      <c r="A2940" s="2">
        <v>811</v>
      </c>
      <c r="B2940" s="2">
        <v>9730</v>
      </c>
      <c r="C2940" s="2" t="s">
        <v>3376</v>
      </c>
      <c r="D2940" s="2" t="s">
        <v>3377</v>
      </c>
      <c r="E2940" s="4" t="s">
        <v>347</v>
      </c>
      <c r="F2940" s="2" t="s">
        <v>3378</v>
      </c>
      <c r="G2940" s="2" t="s">
        <v>3379</v>
      </c>
      <c r="H2940" s="2" t="s">
        <v>350</v>
      </c>
      <c r="I2940" s="2" t="s">
        <v>1153</v>
      </c>
      <c r="J2940" s="2" t="s">
        <v>30</v>
      </c>
      <c r="K2940" s="2" t="s">
        <v>30</v>
      </c>
      <c r="L2940" s="2" t="s">
        <v>519</v>
      </c>
      <c r="M2940" s="2" t="s">
        <v>31</v>
      </c>
      <c r="N2940" s="2" t="s">
        <v>633</v>
      </c>
      <c r="O2940" s="2" t="s">
        <v>304</v>
      </c>
      <c r="P2940" s="20" t="s">
        <v>354</v>
      </c>
      <c r="Q2940" s="2" t="s">
        <v>354</v>
      </c>
      <c r="R2940" s="2" t="s">
        <v>354</v>
      </c>
      <c r="S2940" s="2" t="s">
        <v>34</v>
      </c>
      <c r="T2940" s="152">
        <v>3.5529999999999999</v>
      </c>
      <c r="U2940" s="2" t="s">
        <v>3144</v>
      </c>
      <c r="V2940" s="165">
        <v>6.5000000000000002E-2</v>
      </c>
      <c r="W2940" s="167">
        <v>6.8769999999999998E-2</v>
      </c>
      <c r="X2940" s="4" t="s">
        <v>602</v>
      </c>
      <c r="Y2940" s="4" t="s">
        <v>304</v>
      </c>
      <c r="Z2940" s="152">
        <v>1770000</v>
      </c>
      <c r="AA2940" s="162">
        <v>1</v>
      </c>
      <c r="AB2940" s="181">
        <v>101.5</v>
      </c>
      <c r="AD2940" s="152">
        <v>1796.55</v>
      </c>
      <c r="AG2940" s="2" t="s">
        <v>36</v>
      </c>
      <c r="AH2940" s="167">
        <v>8.8500000000000002E-3</v>
      </c>
      <c r="AI2940" s="167">
        <v>1.6966675295073E-3</v>
      </c>
      <c r="AJ2940" s="167">
        <v>3.3322251798260699E-4</v>
      </c>
    </row>
    <row r="2941" spans="1:36">
      <c r="A2941" s="2">
        <v>811</v>
      </c>
      <c r="B2941" s="2">
        <v>9730</v>
      </c>
      <c r="C2941" s="2" t="s">
        <v>2438</v>
      </c>
      <c r="D2941" s="2" t="s">
        <v>2439</v>
      </c>
      <c r="E2941" s="4" t="s">
        <v>347</v>
      </c>
      <c r="F2941" s="2" t="s">
        <v>3380</v>
      </c>
      <c r="G2941" s="2" t="s">
        <v>3381</v>
      </c>
      <c r="H2941" s="2" t="s">
        <v>350</v>
      </c>
      <c r="I2941" s="2" t="s">
        <v>1153</v>
      </c>
      <c r="J2941" s="2" t="s">
        <v>30</v>
      </c>
      <c r="K2941" s="2" t="s">
        <v>492</v>
      </c>
      <c r="L2941" s="2" t="s">
        <v>519</v>
      </c>
      <c r="M2941" s="2" t="s">
        <v>59</v>
      </c>
      <c r="N2941" s="2" t="s">
        <v>651</v>
      </c>
      <c r="O2941" s="2" t="s">
        <v>304</v>
      </c>
      <c r="P2941" s="2" t="s">
        <v>3382</v>
      </c>
      <c r="Q2941" s="2" t="s">
        <v>368</v>
      </c>
      <c r="R2941" s="2" t="s">
        <v>369</v>
      </c>
      <c r="S2941" s="2" t="s">
        <v>34</v>
      </c>
      <c r="T2941" s="152">
        <v>5.2750000000000004</v>
      </c>
      <c r="U2941" s="2" t="s">
        <v>3383</v>
      </c>
      <c r="V2941" s="165">
        <v>2.8000000000000001E-2</v>
      </c>
      <c r="W2941" s="167">
        <v>4.9230000000000003E-2</v>
      </c>
      <c r="X2941" s="4" t="s">
        <v>602</v>
      </c>
      <c r="Y2941" s="4" t="s">
        <v>304</v>
      </c>
      <c r="Z2941" s="152">
        <v>9538933.3699999992</v>
      </c>
      <c r="AA2941" s="162">
        <v>1</v>
      </c>
      <c r="AB2941" s="181">
        <v>90.43</v>
      </c>
      <c r="AD2941" s="152">
        <v>8626.0570000000007</v>
      </c>
      <c r="AG2941" s="2" t="s">
        <v>36</v>
      </c>
      <c r="AH2941" s="167">
        <v>1.1668E-2</v>
      </c>
      <c r="AI2941" s="167">
        <v>8.1464760664194894E-3</v>
      </c>
      <c r="AJ2941" s="167">
        <v>1.5999535679955201E-3</v>
      </c>
    </row>
    <row r="2942" spans="1:36">
      <c r="A2942" s="2">
        <v>811</v>
      </c>
      <c r="B2942" s="2">
        <v>9730</v>
      </c>
      <c r="C2942" s="2" t="s">
        <v>3384</v>
      </c>
      <c r="D2942" s="2" t="s">
        <v>3385</v>
      </c>
      <c r="E2942" s="4" t="s">
        <v>507</v>
      </c>
      <c r="F2942" s="2" t="s">
        <v>3386</v>
      </c>
      <c r="G2942" s="2" t="s">
        <v>3387</v>
      </c>
      <c r="H2942" s="2" t="s">
        <v>350</v>
      </c>
      <c r="I2942" s="2" t="s">
        <v>1153</v>
      </c>
      <c r="J2942" s="2" t="s">
        <v>30</v>
      </c>
      <c r="K2942" s="2" t="s">
        <v>140</v>
      </c>
      <c r="L2942" s="2" t="s">
        <v>519</v>
      </c>
      <c r="M2942" s="2" t="s">
        <v>59</v>
      </c>
      <c r="N2942" s="2" t="s">
        <v>651</v>
      </c>
      <c r="O2942" s="2" t="s">
        <v>304</v>
      </c>
      <c r="P2942" s="2" t="s">
        <v>2893</v>
      </c>
      <c r="Q2942" s="2" t="s">
        <v>343</v>
      </c>
      <c r="R2942" s="2" t="s">
        <v>369</v>
      </c>
      <c r="S2942" s="2" t="s">
        <v>34</v>
      </c>
      <c r="T2942" s="152">
        <v>1.4510000000000001</v>
      </c>
      <c r="U2942" s="2" t="s">
        <v>3132</v>
      </c>
      <c r="V2942" s="165">
        <v>3.49E-2</v>
      </c>
      <c r="W2942" s="167">
        <v>5.4579999999999997E-2</v>
      </c>
      <c r="X2942" s="4" t="s">
        <v>602</v>
      </c>
      <c r="Y2942" s="4" t="s">
        <v>304</v>
      </c>
      <c r="Z2942" s="152">
        <v>1319000</v>
      </c>
      <c r="AA2942" s="162">
        <v>1</v>
      </c>
      <c r="AB2942" s="181">
        <v>97.34</v>
      </c>
      <c r="AD2942" s="152">
        <v>1283.915</v>
      </c>
      <c r="AG2942" s="2" t="s">
        <v>36</v>
      </c>
      <c r="AH2942" s="167">
        <v>1.395E-3</v>
      </c>
      <c r="AI2942" s="167">
        <v>1.2125330285716301E-3</v>
      </c>
      <c r="AJ2942" s="167">
        <v>2.3813935369827301E-4</v>
      </c>
    </row>
    <row r="2943" spans="1:36">
      <c r="A2943" s="2">
        <v>811</v>
      </c>
      <c r="B2943" s="2">
        <v>9730</v>
      </c>
      <c r="C2943" s="2" t="s">
        <v>2212</v>
      </c>
      <c r="D2943" s="2" t="s">
        <v>2213</v>
      </c>
      <c r="E2943" s="4" t="s">
        <v>347</v>
      </c>
      <c r="F2943" s="2" t="s">
        <v>4103</v>
      </c>
      <c r="G2943" s="2" t="s">
        <v>4104</v>
      </c>
      <c r="H2943" s="2" t="s">
        <v>350</v>
      </c>
      <c r="I2943" s="2" t="s">
        <v>942</v>
      </c>
      <c r="J2943" s="2" t="s">
        <v>30</v>
      </c>
      <c r="K2943" s="2" t="s">
        <v>30</v>
      </c>
      <c r="L2943" s="2" t="s">
        <v>519</v>
      </c>
      <c r="M2943" s="2" t="s">
        <v>59</v>
      </c>
      <c r="N2943" s="2" t="s">
        <v>650</v>
      </c>
      <c r="O2943" s="2" t="s">
        <v>304</v>
      </c>
      <c r="P2943" s="2" t="s">
        <v>3039</v>
      </c>
      <c r="Q2943" s="2" t="s">
        <v>368</v>
      </c>
      <c r="R2943" s="2" t="s">
        <v>369</v>
      </c>
      <c r="S2943" s="2" t="s">
        <v>34</v>
      </c>
      <c r="T2943" s="152">
        <v>2.21</v>
      </c>
      <c r="U2943" s="2" t="s">
        <v>4105</v>
      </c>
      <c r="V2943" s="165">
        <v>1.9599999999999999E-2</v>
      </c>
      <c r="W2943" s="167">
        <v>2.9499999999999998E-2</v>
      </c>
      <c r="X2943" s="4" t="s">
        <v>602</v>
      </c>
      <c r="Y2943" s="4" t="s">
        <v>304</v>
      </c>
      <c r="Z2943" s="152">
        <v>150309</v>
      </c>
      <c r="AA2943" s="162">
        <v>1</v>
      </c>
      <c r="AB2943" s="181">
        <v>115.75</v>
      </c>
      <c r="AD2943" s="152">
        <v>173.983</v>
      </c>
      <c r="AG2943" s="2" t="s">
        <v>36</v>
      </c>
      <c r="AH2943" s="167">
        <v>1.3100000000000001E-4</v>
      </c>
      <c r="AI2943" s="167">
        <v>1.64309784110832E-4</v>
      </c>
      <c r="AJ2943" s="167">
        <v>3.2270152542195199E-5</v>
      </c>
    </row>
    <row r="2944" spans="1:36">
      <c r="A2944" s="2">
        <v>811</v>
      </c>
      <c r="B2944" s="2">
        <v>9730</v>
      </c>
      <c r="C2944" s="2" t="s">
        <v>2212</v>
      </c>
      <c r="D2944" s="2" t="s">
        <v>2213</v>
      </c>
      <c r="E2944" s="4" t="s">
        <v>347</v>
      </c>
      <c r="F2944" s="2" t="s">
        <v>3388</v>
      </c>
      <c r="G2944" s="2" t="s">
        <v>3389</v>
      </c>
      <c r="H2944" s="2" t="s">
        <v>350</v>
      </c>
      <c r="I2944" s="2" t="s">
        <v>942</v>
      </c>
      <c r="J2944" s="2" t="s">
        <v>30</v>
      </c>
      <c r="K2944" s="2" t="s">
        <v>30</v>
      </c>
      <c r="L2944" s="2" t="s">
        <v>519</v>
      </c>
      <c r="M2944" s="2" t="s">
        <v>59</v>
      </c>
      <c r="N2944" s="2" t="s">
        <v>650</v>
      </c>
      <c r="O2944" s="2" t="s">
        <v>304</v>
      </c>
      <c r="P2944" s="2" t="s">
        <v>3039</v>
      </c>
      <c r="Q2944" s="2" t="s">
        <v>368</v>
      </c>
      <c r="R2944" s="2" t="s">
        <v>369</v>
      </c>
      <c r="S2944" s="2" t="s">
        <v>34</v>
      </c>
      <c r="T2944" s="152">
        <v>5.9009999999999998</v>
      </c>
      <c r="U2944" s="2" t="s">
        <v>3390</v>
      </c>
      <c r="V2944" s="165">
        <v>1.5800000000000002E-2</v>
      </c>
      <c r="W2944" s="167">
        <v>3.0099999999999998E-2</v>
      </c>
      <c r="X2944" s="4" t="s">
        <v>602</v>
      </c>
      <c r="Y2944" s="4" t="s">
        <v>304</v>
      </c>
      <c r="Z2944" s="152">
        <v>3956286.76</v>
      </c>
      <c r="AA2944" s="162">
        <v>1</v>
      </c>
      <c r="AB2944" s="181">
        <v>108.34</v>
      </c>
      <c r="AD2944" s="152">
        <v>4286.241</v>
      </c>
      <c r="AG2944" s="2" t="s">
        <v>36</v>
      </c>
      <c r="AH2944" s="167">
        <v>3.588E-3</v>
      </c>
      <c r="AI2944" s="167">
        <v>4.0479396938149E-3</v>
      </c>
      <c r="AJ2944" s="167">
        <v>7.9500823464597403E-4</v>
      </c>
    </row>
    <row r="2945" spans="1:36">
      <c r="A2945" s="2">
        <v>811</v>
      </c>
      <c r="B2945" s="2">
        <v>9730</v>
      </c>
      <c r="C2945" s="2" t="s">
        <v>2212</v>
      </c>
      <c r="D2945" s="2" t="s">
        <v>2213</v>
      </c>
      <c r="E2945" s="4" t="s">
        <v>347</v>
      </c>
      <c r="F2945" s="2" t="s">
        <v>3854</v>
      </c>
      <c r="G2945" s="2" t="s">
        <v>3855</v>
      </c>
      <c r="H2945" s="2" t="s">
        <v>350</v>
      </c>
      <c r="I2945" s="2" t="s">
        <v>942</v>
      </c>
      <c r="J2945" s="2" t="s">
        <v>30</v>
      </c>
      <c r="K2945" s="2" t="s">
        <v>30</v>
      </c>
      <c r="L2945" s="2" t="s">
        <v>519</v>
      </c>
      <c r="M2945" s="2" t="s">
        <v>31</v>
      </c>
      <c r="N2945" s="2" t="s">
        <v>650</v>
      </c>
      <c r="O2945" s="2" t="s">
        <v>304</v>
      </c>
      <c r="P2945" s="2" t="s">
        <v>2893</v>
      </c>
      <c r="Q2945" s="2" t="s">
        <v>343</v>
      </c>
      <c r="R2945" s="2" t="s">
        <v>369</v>
      </c>
      <c r="S2945" s="2" t="s">
        <v>34</v>
      </c>
      <c r="T2945" s="152">
        <v>7.1980000000000004</v>
      </c>
      <c r="U2945" s="2" t="s">
        <v>3856</v>
      </c>
      <c r="V2945" s="165">
        <v>0.03</v>
      </c>
      <c r="W2945" s="167">
        <v>3.1690000000000003E-2</v>
      </c>
      <c r="X2945" s="4" t="s">
        <v>602</v>
      </c>
      <c r="Y2945" s="4" t="s">
        <v>304</v>
      </c>
      <c r="Z2945" s="152">
        <v>6946926</v>
      </c>
      <c r="AA2945" s="162">
        <v>1</v>
      </c>
      <c r="AB2945" s="181">
        <v>104.37</v>
      </c>
      <c r="AD2945" s="152">
        <v>7250.5069999999996</v>
      </c>
      <c r="AG2945" s="2" t="s">
        <v>36</v>
      </c>
      <c r="AH2945" s="167">
        <v>1.5731999999999999E-2</v>
      </c>
      <c r="AI2945" s="167">
        <v>6.8474015379576198E-3</v>
      </c>
      <c r="AJ2945" s="167">
        <v>1.3448176159644E-3</v>
      </c>
    </row>
    <row r="2946" spans="1:36">
      <c r="A2946" s="2">
        <v>811</v>
      </c>
      <c r="B2946" s="2">
        <v>9730</v>
      </c>
      <c r="C2946" s="2" t="s">
        <v>2575</v>
      </c>
      <c r="D2946" s="2" t="s">
        <v>2576</v>
      </c>
      <c r="E2946" s="4" t="s">
        <v>347</v>
      </c>
      <c r="F2946" s="2" t="s">
        <v>4133</v>
      </c>
      <c r="G2946" s="2" t="s">
        <v>4134</v>
      </c>
      <c r="H2946" s="2" t="s">
        <v>350</v>
      </c>
      <c r="I2946" s="2" t="s">
        <v>942</v>
      </c>
      <c r="J2946" s="2" t="s">
        <v>30</v>
      </c>
      <c r="K2946" s="2" t="s">
        <v>30</v>
      </c>
      <c r="L2946" s="2" t="s">
        <v>519</v>
      </c>
      <c r="M2946" s="2" t="s">
        <v>59</v>
      </c>
      <c r="N2946" s="2" t="s">
        <v>671</v>
      </c>
      <c r="O2946" s="2" t="s">
        <v>304</v>
      </c>
      <c r="P2946" s="2" t="s">
        <v>2886</v>
      </c>
      <c r="Q2946" s="2" t="s">
        <v>343</v>
      </c>
      <c r="R2946" s="2" t="s">
        <v>369</v>
      </c>
      <c r="S2946" s="2" t="s">
        <v>34</v>
      </c>
      <c r="T2946" s="152">
        <v>1.002</v>
      </c>
      <c r="U2946" s="2" t="s">
        <v>4135</v>
      </c>
      <c r="V2946" s="165">
        <v>2.4500000000000001E-2</v>
      </c>
      <c r="W2946" s="167">
        <v>2.8240000000000001E-2</v>
      </c>
      <c r="X2946" s="4" t="s">
        <v>602</v>
      </c>
      <c r="Y2946" s="4" t="s">
        <v>304</v>
      </c>
      <c r="Z2946" s="152">
        <v>13906.6</v>
      </c>
      <c r="AA2946" s="162">
        <v>1</v>
      </c>
      <c r="AB2946" s="181">
        <v>117.65</v>
      </c>
      <c r="AC2946" s="152">
        <v>16.824000000000002</v>
      </c>
      <c r="AD2946" s="152">
        <v>33.185000000000002</v>
      </c>
      <c r="AG2946" s="2" t="s">
        <v>36</v>
      </c>
      <c r="AH2946" s="167">
        <v>6.7299999999999999E-4</v>
      </c>
      <c r="AI2946" s="167">
        <v>3.1340269635650702E-5</v>
      </c>
      <c r="AJ2946" s="167">
        <v>6.1551738219909504E-6</v>
      </c>
    </row>
    <row r="2947" spans="1:36">
      <c r="A2947" s="2">
        <v>811</v>
      </c>
      <c r="B2947" s="2">
        <v>9730</v>
      </c>
      <c r="C2947" s="2" t="s">
        <v>3391</v>
      </c>
      <c r="D2947" s="2" t="s">
        <v>3392</v>
      </c>
      <c r="E2947" s="4" t="s">
        <v>507</v>
      </c>
      <c r="F2947" s="2" t="s">
        <v>3393</v>
      </c>
      <c r="G2947" s="2" t="s">
        <v>3394</v>
      </c>
      <c r="H2947" s="2" t="s">
        <v>350</v>
      </c>
      <c r="I2947" s="2" t="s">
        <v>1153</v>
      </c>
      <c r="J2947" s="2" t="s">
        <v>30</v>
      </c>
      <c r="K2947" s="2" t="s">
        <v>140</v>
      </c>
      <c r="L2947" s="2" t="s">
        <v>519</v>
      </c>
      <c r="M2947" s="2" t="s">
        <v>59</v>
      </c>
      <c r="N2947" s="2" t="s">
        <v>651</v>
      </c>
      <c r="O2947" s="2" t="s">
        <v>304</v>
      </c>
      <c r="P2947" s="2" t="s">
        <v>2977</v>
      </c>
      <c r="Q2947" s="2" t="s">
        <v>343</v>
      </c>
      <c r="R2947" s="2" t="s">
        <v>369</v>
      </c>
      <c r="S2947" s="2" t="s">
        <v>34</v>
      </c>
      <c r="T2947" s="152">
        <v>1.6379999999999999</v>
      </c>
      <c r="U2947" s="2" t="s">
        <v>1577</v>
      </c>
      <c r="V2947" s="165">
        <v>5.1499999999999997E-2</v>
      </c>
      <c r="W2947" s="167">
        <v>6.0409999999999998E-2</v>
      </c>
      <c r="X2947" s="4" t="s">
        <v>602</v>
      </c>
      <c r="Y2947" s="4" t="s">
        <v>304</v>
      </c>
      <c r="Z2947" s="152">
        <v>264114.73</v>
      </c>
      <c r="AA2947" s="162">
        <v>1</v>
      </c>
      <c r="AB2947" s="181">
        <v>101.87</v>
      </c>
      <c r="AD2947" s="152">
        <v>269.05399999999997</v>
      </c>
      <c r="AG2947" s="2" t="s">
        <v>36</v>
      </c>
      <c r="AH2947" s="167">
        <v>1.222E-3</v>
      </c>
      <c r="AI2947" s="167">
        <v>2.54095146159198E-4</v>
      </c>
      <c r="AJ2947" s="167">
        <v>4.9903839696227399E-5</v>
      </c>
    </row>
    <row r="2948" spans="1:36">
      <c r="A2948" s="2">
        <v>811</v>
      </c>
      <c r="B2948" s="2">
        <v>9730</v>
      </c>
      <c r="C2948" s="2" t="s">
        <v>2224</v>
      </c>
      <c r="D2948" s="2" t="s">
        <v>2225</v>
      </c>
      <c r="E2948" s="4" t="s">
        <v>347</v>
      </c>
      <c r="F2948" s="2" t="s">
        <v>3395</v>
      </c>
      <c r="G2948" s="2" t="s">
        <v>3396</v>
      </c>
      <c r="H2948" s="2" t="s">
        <v>350</v>
      </c>
      <c r="I2948" s="2" t="s">
        <v>942</v>
      </c>
      <c r="J2948" s="2" t="s">
        <v>30</v>
      </c>
      <c r="K2948" s="2" t="s">
        <v>30</v>
      </c>
      <c r="L2948" s="2" t="s">
        <v>519</v>
      </c>
      <c r="M2948" s="2" t="s">
        <v>59</v>
      </c>
      <c r="N2948" s="2" t="s">
        <v>650</v>
      </c>
      <c r="O2948" s="2" t="s">
        <v>304</v>
      </c>
      <c r="P2948" s="2" t="s">
        <v>142</v>
      </c>
      <c r="Q2948" s="2" t="s">
        <v>343</v>
      </c>
      <c r="R2948" s="2" t="s">
        <v>369</v>
      </c>
      <c r="S2948" s="2" t="s">
        <v>34</v>
      </c>
      <c r="T2948" s="152">
        <v>2.6779999999999999</v>
      </c>
      <c r="U2948" s="2" t="s">
        <v>3397</v>
      </c>
      <c r="V2948" s="165">
        <v>1.34E-2</v>
      </c>
      <c r="W2948" s="167">
        <v>2.8029999999999999E-2</v>
      </c>
      <c r="X2948" s="4" t="s">
        <v>602</v>
      </c>
      <c r="Y2948" s="4" t="s">
        <v>304</v>
      </c>
      <c r="Z2948" s="152">
        <v>1483067.68</v>
      </c>
      <c r="AA2948" s="162">
        <v>1</v>
      </c>
      <c r="AB2948" s="181">
        <v>114.07</v>
      </c>
      <c r="AC2948" s="152">
        <v>188.79900000000001</v>
      </c>
      <c r="AD2948" s="152">
        <v>1880.5340000000001</v>
      </c>
      <c r="AG2948" s="2" t="s">
        <v>36</v>
      </c>
      <c r="AH2948" s="167">
        <v>6.7100000000000005E-4</v>
      </c>
      <c r="AI2948" s="167">
        <v>1.7759822790005401E-3</v>
      </c>
      <c r="AJ2948" s="167">
        <v>3.4879979525093098E-4</v>
      </c>
    </row>
    <row r="2949" spans="1:36">
      <c r="A2949" s="2">
        <v>811</v>
      </c>
      <c r="B2949" s="2">
        <v>9730</v>
      </c>
      <c r="C2949" s="2" t="s">
        <v>2224</v>
      </c>
      <c r="D2949" s="2" t="s">
        <v>2225</v>
      </c>
      <c r="E2949" s="4" t="s">
        <v>347</v>
      </c>
      <c r="F2949" s="2" t="s">
        <v>3398</v>
      </c>
      <c r="G2949" s="2" t="s">
        <v>3399</v>
      </c>
      <c r="H2949" s="2" t="s">
        <v>350</v>
      </c>
      <c r="I2949" s="2" t="s">
        <v>942</v>
      </c>
      <c r="J2949" s="2" t="s">
        <v>30</v>
      </c>
      <c r="K2949" s="2" t="s">
        <v>30</v>
      </c>
      <c r="L2949" s="2" t="s">
        <v>519</v>
      </c>
      <c r="M2949" s="2" t="s">
        <v>59</v>
      </c>
      <c r="N2949" s="2" t="s">
        <v>650</v>
      </c>
      <c r="O2949" s="2" t="s">
        <v>304</v>
      </c>
      <c r="P2949" s="2" t="s">
        <v>168</v>
      </c>
      <c r="Q2949" s="2" t="s">
        <v>368</v>
      </c>
      <c r="R2949" s="2" t="s">
        <v>369</v>
      </c>
      <c r="S2949" s="2" t="s">
        <v>34</v>
      </c>
      <c r="T2949" s="152">
        <v>1.9570000000000001</v>
      </c>
      <c r="U2949" s="2" t="s">
        <v>2902</v>
      </c>
      <c r="V2949" s="165">
        <v>1.77E-2</v>
      </c>
      <c r="W2949" s="167">
        <v>2.8219999999999999E-2</v>
      </c>
      <c r="X2949" s="4" t="s">
        <v>602</v>
      </c>
      <c r="Y2949" s="4" t="s">
        <v>304</v>
      </c>
      <c r="Z2949" s="152">
        <v>518625.01</v>
      </c>
      <c r="AA2949" s="162">
        <v>1</v>
      </c>
      <c r="AB2949" s="181">
        <v>114.73</v>
      </c>
      <c r="AD2949" s="152">
        <v>595.01800000000003</v>
      </c>
      <c r="AG2949" s="2" t="s">
        <v>36</v>
      </c>
      <c r="AH2949" s="167">
        <v>2.13E-4</v>
      </c>
      <c r="AI2949" s="167">
        <v>5.6193733781245898E-4</v>
      </c>
      <c r="AJ2949" s="167">
        <v>1.10363504574574E-4</v>
      </c>
    </row>
    <row r="2950" spans="1:36">
      <c r="A2950" s="2">
        <v>811</v>
      </c>
      <c r="B2950" s="2">
        <v>9730</v>
      </c>
      <c r="C2950" s="2" t="s">
        <v>2224</v>
      </c>
      <c r="D2950" s="2" t="s">
        <v>2225</v>
      </c>
      <c r="E2950" s="4" t="s">
        <v>347</v>
      </c>
      <c r="F2950" s="2" t="s">
        <v>3400</v>
      </c>
      <c r="G2950" s="2" t="s">
        <v>3401</v>
      </c>
      <c r="H2950" s="2" t="s">
        <v>350</v>
      </c>
      <c r="I2950" s="2" t="s">
        <v>942</v>
      </c>
      <c r="J2950" s="2" t="s">
        <v>30</v>
      </c>
      <c r="K2950" s="2" t="s">
        <v>30</v>
      </c>
      <c r="L2950" s="2" t="s">
        <v>519</v>
      </c>
      <c r="M2950" s="2" t="s">
        <v>59</v>
      </c>
      <c r="N2950" s="2" t="s">
        <v>650</v>
      </c>
      <c r="O2950" s="2" t="s">
        <v>304</v>
      </c>
      <c r="P2950" s="2" t="s">
        <v>168</v>
      </c>
      <c r="Q2950" s="2" t="s">
        <v>368</v>
      </c>
      <c r="R2950" s="2" t="s">
        <v>369</v>
      </c>
      <c r="S2950" s="2" t="s">
        <v>34</v>
      </c>
      <c r="T2950" s="152">
        <v>4.8609999999999998</v>
      </c>
      <c r="U2950" s="2" t="s">
        <v>3097</v>
      </c>
      <c r="V2950" s="165">
        <v>2.4799999999999999E-2</v>
      </c>
      <c r="W2950" s="167">
        <v>2.776E-2</v>
      </c>
      <c r="X2950" s="4" t="s">
        <v>602</v>
      </c>
      <c r="Y2950" s="4" t="s">
        <v>304</v>
      </c>
      <c r="Z2950" s="152">
        <v>4431911</v>
      </c>
      <c r="AA2950" s="162">
        <v>1</v>
      </c>
      <c r="AB2950" s="181">
        <v>115.49</v>
      </c>
      <c r="AD2950" s="152">
        <v>5118.4139999999998</v>
      </c>
      <c r="AG2950" s="2" t="s">
        <v>36</v>
      </c>
      <c r="AH2950" s="167">
        <v>1.3450000000000001E-3</v>
      </c>
      <c r="AI2950" s="167">
        <v>4.8338464612503202E-3</v>
      </c>
      <c r="AJ2950" s="167">
        <v>9.4935894118684198E-4</v>
      </c>
    </row>
    <row r="2951" spans="1:36">
      <c r="A2951" s="2">
        <v>811</v>
      </c>
      <c r="B2951" s="2">
        <v>9730</v>
      </c>
      <c r="C2951" s="2" t="s">
        <v>2224</v>
      </c>
      <c r="D2951" s="2" t="s">
        <v>2225</v>
      </c>
      <c r="E2951" s="4" t="s">
        <v>347</v>
      </c>
      <c r="F2951" s="2" t="s">
        <v>3402</v>
      </c>
      <c r="G2951" s="2" t="s">
        <v>3403</v>
      </c>
      <c r="H2951" s="2" t="s">
        <v>350</v>
      </c>
      <c r="I2951" s="2" t="s">
        <v>942</v>
      </c>
      <c r="J2951" s="2" t="s">
        <v>30</v>
      </c>
      <c r="K2951" s="2" t="s">
        <v>30</v>
      </c>
      <c r="L2951" s="2" t="s">
        <v>519</v>
      </c>
      <c r="M2951" s="2" t="s">
        <v>59</v>
      </c>
      <c r="N2951" s="2" t="s">
        <v>650</v>
      </c>
      <c r="O2951" s="2" t="s">
        <v>304</v>
      </c>
      <c r="P2951" s="2" t="s">
        <v>142</v>
      </c>
      <c r="Q2951" s="2" t="s">
        <v>343</v>
      </c>
      <c r="R2951" s="2" t="s">
        <v>369</v>
      </c>
      <c r="S2951" s="2" t="s">
        <v>34</v>
      </c>
      <c r="T2951" s="152">
        <v>6.4160000000000004</v>
      </c>
      <c r="U2951" s="2" t="s">
        <v>3404</v>
      </c>
      <c r="V2951" s="165">
        <v>8.9999999999999993E-3</v>
      </c>
      <c r="W2951" s="167">
        <v>2.8410000000000001E-2</v>
      </c>
      <c r="X2951" s="4" t="s">
        <v>602</v>
      </c>
      <c r="Y2951" s="4" t="s">
        <v>304</v>
      </c>
      <c r="Z2951" s="152">
        <v>3108551.98</v>
      </c>
      <c r="AA2951" s="162">
        <v>1</v>
      </c>
      <c r="AB2951" s="181">
        <v>101.93</v>
      </c>
      <c r="AC2951" s="152">
        <v>91.14</v>
      </c>
      <c r="AD2951" s="152">
        <v>3259.6869999999999</v>
      </c>
      <c r="AG2951" s="2" t="s">
        <v>36</v>
      </c>
      <c r="AH2951" s="167">
        <v>1.1529999999999999E-3</v>
      </c>
      <c r="AI2951" s="167">
        <v>3.0784591335673902E-3</v>
      </c>
      <c r="AJ2951" s="167">
        <v>6.0460395814362499E-4</v>
      </c>
    </row>
    <row r="2952" spans="1:36">
      <c r="A2952" s="2">
        <v>811</v>
      </c>
      <c r="B2952" s="2">
        <v>9730</v>
      </c>
      <c r="C2952" s="2" t="s">
        <v>2224</v>
      </c>
      <c r="D2952" s="2" t="s">
        <v>2225</v>
      </c>
      <c r="E2952" s="4" t="s">
        <v>347</v>
      </c>
      <c r="F2952" s="2" t="s">
        <v>3405</v>
      </c>
      <c r="G2952" s="2" t="s">
        <v>3406</v>
      </c>
      <c r="H2952" s="2" t="s">
        <v>350</v>
      </c>
      <c r="I2952" s="2" t="s">
        <v>942</v>
      </c>
      <c r="J2952" s="2" t="s">
        <v>30</v>
      </c>
      <c r="K2952" s="2" t="s">
        <v>30</v>
      </c>
      <c r="L2952" s="2" t="s">
        <v>519</v>
      </c>
      <c r="M2952" s="2" t="s">
        <v>59</v>
      </c>
      <c r="N2952" s="2" t="s">
        <v>650</v>
      </c>
      <c r="O2952" s="2" t="s">
        <v>304</v>
      </c>
      <c r="P2952" s="2" t="s">
        <v>142</v>
      </c>
      <c r="Q2952" s="2" t="s">
        <v>343</v>
      </c>
      <c r="R2952" s="2" t="s">
        <v>369</v>
      </c>
      <c r="S2952" s="2" t="s">
        <v>34</v>
      </c>
      <c r="T2952" s="152">
        <v>9.8800000000000008</v>
      </c>
      <c r="U2952" s="2" t="s">
        <v>3407</v>
      </c>
      <c r="V2952" s="165">
        <v>1.6899999999999998E-2</v>
      </c>
      <c r="W2952" s="167">
        <v>2.9499999999999998E-2</v>
      </c>
      <c r="X2952" s="4" t="s">
        <v>602</v>
      </c>
      <c r="Y2952" s="4" t="s">
        <v>304</v>
      </c>
      <c r="Z2952" s="152">
        <v>4969900</v>
      </c>
      <c r="AA2952" s="162">
        <v>1</v>
      </c>
      <c r="AB2952" s="181">
        <v>102.05</v>
      </c>
      <c r="AC2952" s="152">
        <v>48.423999999999999</v>
      </c>
      <c r="AD2952" s="152">
        <v>5120.2070000000003</v>
      </c>
      <c r="AG2952" s="2" t="s">
        <v>36</v>
      </c>
      <c r="AH2952" s="167">
        <v>1.139E-3</v>
      </c>
      <c r="AI2952" s="167">
        <v>4.8355396213608601E-3</v>
      </c>
      <c r="AJ2952" s="167">
        <v>9.4969147485391098E-4</v>
      </c>
    </row>
    <row r="2953" spans="1:36">
      <c r="A2953" s="2">
        <v>811</v>
      </c>
      <c r="B2953" s="2">
        <v>9730</v>
      </c>
      <c r="C2953" s="2" t="s">
        <v>2224</v>
      </c>
      <c r="D2953" s="2" t="s">
        <v>2225</v>
      </c>
      <c r="E2953" s="4" t="s">
        <v>347</v>
      </c>
      <c r="F2953" s="2" t="s">
        <v>3408</v>
      </c>
      <c r="G2953" s="2" t="s">
        <v>3409</v>
      </c>
      <c r="H2953" s="2" t="s">
        <v>350</v>
      </c>
      <c r="I2953" s="2" t="s">
        <v>942</v>
      </c>
      <c r="J2953" s="2" t="s">
        <v>30</v>
      </c>
      <c r="K2953" s="2" t="s">
        <v>30</v>
      </c>
      <c r="L2953" s="2" t="s">
        <v>519</v>
      </c>
      <c r="M2953" s="2" t="s">
        <v>31</v>
      </c>
      <c r="N2953" s="2" t="s">
        <v>650</v>
      </c>
      <c r="O2953" s="2" t="s">
        <v>304</v>
      </c>
      <c r="P2953" s="2" t="s">
        <v>168</v>
      </c>
      <c r="Q2953" s="2" t="s">
        <v>368</v>
      </c>
      <c r="R2953" s="2" t="s">
        <v>369</v>
      </c>
      <c r="S2953" s="2" t="s">
        <v>34</v>
      </c>
      <c r="T2953" s="152">
        <v>11.936</v>
      </c>
      <c r="U2953" s="2" t="s">
        <v>3410</v>
      </c>
      <c r="V2953" s="165">
        <v>3.6700000000000003E-2</v>
      </c>
      <c r="W2953" s="167">
        <v>3.1620000000000002E-2</v>
      </c>
      <c r="X2953" s="4" t="s">
        <v>602</v>
      </c>
      <c r="Y2953" s="4" t="s">
        <v>304</v>
      </c>
      <c r="Z2953" s="152">
        <v>7404149</v>
      </c>
      <c r="AA2953" s="162">
        <v>1</v>
      </c>
      <c r="AB2953" s="181">
        <v>109.54</v>
      </c>
      <c r="AC2953" s="152">
        <v>139.93100000000001</v>
      </c>
      <c r="AD2953" s="152">
        <v>8250.4359999999997</v>
      </c>
      <c r="AG2953" s="2" t="s">
        <v>36</v>
      </c>
      <c r="AH2953" s="167">
        <v>2.2560000000000002E-3</v>
      </c>
      <c r="AI2953" s="167">
        <v>7.7917377657450299E-3</v>
      </c>
      <c r="AJ2953" s="167">
        <v>1.5302835898060099E-3</v>
      </c>
    </row>
    <row r="2954" spans="1:36">
      <c r="A2954" s="2">
        <v>811</v>
      </c>
      <c r="B2954" s="2">
        <v>9730</v>
      </c>
      <c r="C2954" s="2" t="s">
        <v>2232</v>
      </c>
      <c r="D2954" s="2" t="s">
        <v>2233</v>
      </c>
      <c r="E2954" s="4" t="s">
        <v>347</v>
      </c>
      <c r="F2954" s="2" t="s">
        <v>3857</v>
      </c>
      <c r="G2954" s="2" t="s">
        <v>3858</v>
      </c>
      <c r="H2954" s="2" t="s">
        <v>350</v>
      </c>
      <c r="I2954" s="2" t="s">
        <v>1153</v>
      </c>
      <c r="J2954" s="2" t="s">
        <v>30</v>
      </c>
      <c r="K2954" s="2" t="s">
        <v>30</v>
      </c>
      <c r="L2954" s="2" t="s">
        <v>519</v>
      </c>
      <c r="M2954" s="2" t="s">
        <v>59</v>
      </c>
      <c r="N2954" s="2" t="s">
        <v>633</v>
      </c>
      <c r="O2954" s="2" t="s">
        <v>304</v>
      </c>
      <c r="P2954" s="2" t="s">
        <v>2943</v>
      </c>
      <c r="Q2954" s="2" t="s">
        <v>368</v>
      </c>
      <c r="R2954" s="2" t="s">
        <v>369</v>
      </c>
      <c r="S2954" s="2" t="s">
        <v>34</v>
      </c>
      <c r="T2954" s="152">
        <v>1.5840000000000001</v>
      </c>
      <c r="U2954" s="2" t="s">
        <v>3132</v>
      </c>
      <c r="V2954" s="165">
        <v>7.3999999999999996E-2</v>
      </c>
      <c r="W2954" s="167">
        <v>5.2659999999999998E-2</v>
      </c>
      <c r="X2954" s="4" t="s">
        <v>602</v>
      </c>
      <c r="Y2954" s="4" t="s">
        <v>304</v>
      </c>
      <c r="Z2954" s="152">
        <v>1767950</v>
      </c>
      <c r="AA2954" s="162">
        <v>1</v>
      </c>
      <c r="AB2954" s="181">
        <v>103.44</v>
      </c>
      <c r="AD2954" s="152">
        <v>1828.7670000000001</v>
      </c>
      <c r="AG2954" s="2" t="s">
        <v>36</v>
      </c>
      <c r="AH2954" s="167">
        <v>1.687E-2</v>
      </c>
      <c r="AI2954" s="167">
        <v>1.72709382000773E-3</v>
      </c>
      <c r="AJ2954" s="167">
        <v>3.3919818791033202E-4</v>
      </c>
    </row>
    <row r="2955" spans="1:36">
      <c r="A2955" s="2">
        <v>811</v>
      </c>
      <c r="B2955" s="2">
        <v>9730</v>
      </c>
      <c r="C2955" s="2" t="s">
        <v>2232</v>
      </c>
      <c r="D2955" s="2" t="s">
        <v>2233</v>
      </c>
      <c r="E2955" s="4" t="s">
        <v>347</v>
      </c>
      <c r="F2955" s="2" t="s">
        <v>3411</v>
      </c>
      <c r="G2955" s="2" t="s">
        <v>3412</v>
      </c>
      <c r="H2955" s="2" t="s">
        <v>350</v>
      </c>
      <c r="I2955" s="2" t="s">
        <v>1153</v>
      </c>
      <c r="J2955" s="2" t="s">
        <v>30</v>
      </c>
      <c r="K2955" s="2" t="s">
        <v>30</v>
      </c>
      <c r="L2955" s="2" t="s">
        <v>519</v>
      </c>
      <c r="M2955" s="2" t="s">
        <v>31</v>
      </c>
      <c r="N2955" s="2" t="s">
        <v>633</v>
      </c>
      <c r="O2955" s="2" t="s">
        <v>304</v>
      </c>
      <c r="P2955" s="2" t="s">
        <v>2943</v>
      </c>
      <c r="Q2955" s="2" t="s">
        <v>368</v>
      </c>
      <c r="R2955" s="2" t="s">
        <v>369</v>
      </c>
      <c r="S2955" s="2" t="s">
        <v>34</v>
      </c>
      <c r="T2955" s="152">
        <v>2.7730000000000001</v>
      </c>
      <c r="U2955" s="2" t="s">
        <v>2871</v>
      </c>
      <c r="V2955" s="165">
        <v>5.6899999999999999E-2</v>
      </c>
      <c r="W2955" s="167">
        <v>5.491E-2</v>
      </c>
      <c r="X2955" s="4" t="s">
        <v>602</v>
      </c>
      <c r="Y2955" s="4" t="s">
        <v>304</v>
      </c>
      <c r="Z2955" s="152">
        <v>1328000</v>
      </c>
      <c r="AA2955" s="162">
        <v>1</v>
      </c>
      <c r="AB2955" s="181">
        <v>100.74</v>
      </c>
      <c r="AD2955" s="152">
        <v>1337.827</v>
      </c>
      <c r="AG2955" s="2" t="s">
        <v>36</v>
      </c>
      <c r="AH2955" s="167">
        <v>5.3119999999999999E-3</v>
      </c>
      <c r="AI2955" s="167">
        <v>1.26344825934801E-3</v>
      </c>
      <c r="AJ2955" s="167">
        <v>2.4813901545162699E-4</v>
      </c>
    </row>
    <row r="2956" spans="1:36">
      <c r="A2956" s="2">
        <v>811</v>
      </c>
      <c r="B2956" s="2">
        <v>9730</v>
      </c>
      <c r="C2956" s="2" t="s">
        <v>2240</v>
      </c>
      <c r="D2956" s="2" t="s">
        <v>2241</v>
      </c>
      <c r="E2956" s="4" t="s">
        <v>347</v>
      </c>
      <c r="F2956" s="2" t="s">
        <v>3413</v>
      </c>
      <c r="G2956" s="2" t="s">
        <v>3414</v>
      </c>
      <c r="H2956" s="2" t="s">
        <v>350</v>
      </c>
      <c r="I2956" s="2" t="s">
        <v>1153</v>
      </c>
      <c r="J2956" s="2" t="s">
        <v>30</v>
      </c>
      <c r="K2956" s="2" t="s">
        <v>30</v>
      </c>
      <c r="L2956" s="2" t="s">
        <v>519</v>
      </c>
      <c r="M2956" s="2" t="s">
        <v>59</v>
      </c>
      <c r="N2956" s="2" t="s">
        <v>634</v>
      </c>
      <c r="O2956" s="2" t="s">
        <v>304</v>
      </c>
      <c r="P2956" s="2" t="s">
        <v>342</v>
      </c>
      <c r="Q2956" s="2" t="s">
        <v>343</v>
      </c>
      <c r="R2956" s="2" t="s">
        <v>369</v>
      </c>
      <c r="S2956" s="2" t="s">
        <v>34</v>
      </c>
      <c r="T2956" s="152">
        <v>3.181</v>
      </c>
      <c r="U2956" s="2" t="s">
        <v>3415</v>
      </c>
      <c r="V2956" s="165">
        <v>2.5000000000000001E-2</v>
      </c>
      <c r="W2956" s="167">
        <v>4.3069999999999997E-2</v>
      </c>
      <c r="X2956" s="4" t="s">
        <v>602</v>
      </c>
      <c r="Y2956" s="4" t="s">
        <v>304</v>
      </c>
      <c r="Z2956" s="152">
        <v>9962888.3699999992</v>
      </c>
      <c r="AA2956" s="162">
        <v>1</v>
      </c>
      <c r="AB2956" s="181">
        <v>95.85</v>
      </c>
      <c r="AD2956" s="152">
        <v>9549.4290000000001</v>
      </c>
      <c r="AG2956" s="2" t="s">
        <v>36</v>
      </c>
      <c r="AH2956" s="167">
        <v>4.9129999999999998E-3</v>
      </c>
      <c r="AI2956" s="167">
        <v>9.0185106263612393E-3</v>
      </c>
      <c r="AJ2956" s="167">
        <v>1.7712196214668401E-3</v>
      </c>
    </row>
    <row r="2957" spans="1:36">
      <c r="A2957" s="2">
        <v>811</v>
      </c>
      <c r="B2957" s="2">
        <v>9730</v>
      </c>
      <c r="C2957" s="2" t="s">
        <v>2240</v>
      </c>
      <c r="D2957" s="2" t="s">
        <v>2241</v>
      </c>
      <c r="E2957" s="4" t="s">
        <v>347</v>
      </c>
      <c r="F2957" s="2" t="s">
        <v>3416</v>
      </c>
      <c r="G2957" s="2" t="s">
        <v>3417</v>
      </c>
      <c r="H2957" s="2" t="s">
        <v>350</v>
      </c>
      <c r="I2957" s="2" t="s">
        <v>942</v>
      </c>
      <c r="J2957" s="2" t="s">
        <v>30</v>
      </c>
      <c r="K2957" s="2" t="s">
        <v>30</v>
      </c>
      <c r="L2957" s="2" t="s">
        <v>519</v>
      </c>
      <c r="M2957" s="2" t="s">
        <v>59</v>
      </c>
      <c r="N2957" s="2" t="s">
        <v>634</v>
      </c>
      <c r="O2957" s="2" t="s">
        <v>304</v>
      </c>
      <c r="P2957" s="2" t="s">
        <v>342</v>
      </c>
      <c r="Q2957" s="2" t="s">
        <v>343</v>
      </c>
      <c r="R2957" s="2" t="s">
        <v>369</v>
      </c>
      <c r="S2957" s="2" t="s">
        <v>34</v>
      </c>
      <c r="T2957" s="152">
        <v>3.335</v>
      </c>
      <c r="U2957" s="2" t="s">
        <v>3415</v>
      </c>
      <c r="V2957" s="165">
        <v>1E-3</v>
      </c>
      <c r="W2957" s="167">
        <v>2.5729999999999999E-2</v>
      </c>
      <c r="X2957" s="4" t="s">
        <v>602</v>
      </c>
      <c r="Y2957" s="4" t="s">
        <v>304</v>
      </c>
      <c r="Z2957" s="152">
        <v>1009990.11</v>
      </c>
      <c r="AA2957" s="162">
        <v>1</v>
      </c>
      <c r="AB2957" s="181">
        <v>105.19</v>
      </c>
      <c r="AD2957" s="152">
        <v>1062.4090000000001</v>
      </c>
      <c r="AG2957" s="2" t="s">
        <v>36</v>
      </c>
      <c r="AH2957" s="167">
        <v>1.026E-3</v>
      </c>
      <c r="AI2957" s="167">
        <v>1.0033420551087201E-3</v>
      </c>
      <c r="AJ2957" s="167">
        <v>1.9705461452324799E-4</v>
      </c>
    </row>
    <row r="2958" spans="1:36">
      <c r="A2958" s="2">
        <v>811</v>
      </c>
      <c r="B2958" s="2">
        <v>9730</v>
      </c>
      <c r="C2958" s="2" t="s">
        <v>2240</v>
      </c>
      <c r="D2958" s="2" t="s">
        <v>2241</v>
      </c>
      <c r="E2958" s="4" t="s">
        <v>347</v>
      </c>
      <c r="F2958" s="2" t="s">
        <v>3859</v>
      </c>
      <c r="G2958" s="2" t="s">
        <v>3860</v>
      </c>
      <c r="H2958" s="2" t="s">
        <v>350</v>
      </c>
      <c r="I2958" s="2" t="s">
        <v>942</v>
      </c>
      <c r="J2958" s="2" t="s">
        <v>30</v>
      </c>
      <c r="K2958" s="2" t="s">
        <v>30</v>
      </c>
      <c r="L2958" s="2" t="s">
        <v>519</v>
      </c>
      <c r="M2958" s="2" t="s">
        <v>59</v>
      </c>
      <c r="N2958" s="2" t="s">
        <v>634</v>
      </c>
      <c r="O2958" s="2" t="s">
        <v>304</v>
      </c>
      <c r="P2958" s="2" t="s">
        <v>342</v>
      </c>
      <c r="Q2958" s="2" t="s">
        <v>343</v>
      </c>
      <c r="R2958" s="2" t="s">
        <v>369</v>
      </c>
      <c r="S2958" s="2" t="s">
        <v>34</v>
      </c>
      <c r="T2958" s="152">
        <v>3.7149999999999999</v>
      </c>
      <c r="U2958" s="2" t="s">
        <v>3861</v>
      </c>
      <c r="V2958" s="165">
        <v>1.3899999999999999E-2</v>
      </c>
      <c r="W2958" s="167">
        <v>2.511E-2</v>
      </c>
      <c r="X2958" s="4" t="s">
        <v>602</v>
      </c>
      <c r="Y2958" s="4" t="s">
        <v>304</v>
      </c>
      <c r="Z2958" s="152">
        <v>6064235.6299999999</v>
      </c>
      <c r="AA2958" s="162">
        <v>1</v>
      </c>
      <c r="AB2958" s="181">
        <v>105.13</v>
      </c>
      <c r="AD2958" s="152">
        <v>6375.3310000000001</v>
      </c>
      <c r="AG2958" s="2" t="s">
        <v>36</v>
      </c>
      <c r="AH2958" s="167">
        <v>3.79E-3</v>
      </c>
      <c r="AI2958" s="167">
        <v>6.0208827798433001E-3</v>
      </c>
      <c r="AJ2958" s="167">
        <v>1.1824907858996501E-3</v>
      </c>
    </row>
    <row r="2959" spans="1:36">
      <c r="A2959" s="2">
        <v>811</v>
      </c>
      <c r="B2959" s="2">
        <v>9730</v>
      </c>
      <c r="C2959" s="2" t="s">
        <v>2240</v>
      </c>
      <c r="D2959" s="2" t="s">
        <v>2241</v>
      </c>
      <c r="E2959" s="4" t="s">
        <v>347</v>
      </c>
      <c r="F2959" s="2" t="s">
        <v>3418</v>
      </c>
      <c r="G2959" s="2" t="s">
        <v>3419</v>
      </c>
      <c r="H2959" s="2" t="s">
        <v>350</v>
      </c>
      <c r="I2959" s="2" t="s">
        <v>942</v>
      </c>
      <c r="J2959" s="2" t="s">
        <v>30</v>
      </c>
      <c r="K2959" s="2" t="s">
        <v>30</v>
      </c>
      <c r="L2959" s="2" t="s">
        <v>519</v>
      </c>
      <c r="M2959" s="2" t="s">
        <v>59</v>
      </c>
      <c r="N2959" s="2" t="s">
        <v>634</v>
      </c>
      <c r="O2959" s="2" t="s">
        <v>304</v>
      </c>
      <c r="P2959" s="2" t="s">
        <v>342</v>
      </c>
      <c r="Q2959" s="2" t="s">
        <v>343</v>
      </c>
      <c r="R2959" s="2" t="s">
        <v>369</v>
      </c>
      <c r="S2959" s="2" t="s">
        <v>34</v>
      </c>
      <c r="T2959" s="152">
        <v>2.8039999999999998</v>
      </c>
      <c r="U2959" s="2" t="s">
        <v>3420</v>
      </c>
      <c r="V2959" s="165">
        <v>1.7500000000000002E-2</v>
      </c>
      <c r="W2959" s="167">
        <v>2.4469999999999999E-2</v>
      </c>
      <c r="X2959" s="4" t="s">
        <v>602</v>
      </c>
      <c r="Y2959" s="4" t="s">
        <v>304</v>
      </c>
      <c r="Z2959" s="152">
        <v>1946537.7</v>
      </c>
      <c r="AA2959" s="162">
        <v>1</v>
      </c>
      <c r="AB2959" s="181">
        <v>115.29</v>
      </c>
      <c r="AD2959" s="152">
        <v>2244.163</v>
      </c>
      <c r="AG2959" s="2" t="s">
        <v>36</v>
      </c>
      <c r="AH2959" s="167">
        <v>8.7299999999999997E-4</v>
      </c>
      <c r="AI2959" s="167">
        <v>2.1193949660934601E-3</v>
      </c>
      <c r="AJ2959" s="167">
        <v>4.16245442857274E-4</v>
      </c>
    </row>
    <row r="2960" spans="1:36">
      <c r="A2960" s="2">
        <v>811</v>
      </c>
      <c r="B2960" s="2">
        <v>9730</v>
      </c>
      <c r="C2960" s="2" t="s">
        <v>2240</v>
      </c>
      <c r="D2960" s="2" t="s">
        <v>2241</v>
      </c>
      <c r="E2960" s="4" t="s">
        <v>347</v>
      </c>
      <c r="F2960" s="2" t="s">
        <v>3862</v>
      </c>
      <c r="G2960" s="2" t="s">
        <v>3863</v>
      </c>
      <c r="H2960" s="2" t="s">
        <v>350</v>
      </c>
      <c r="I2960" s="2" t="s">
        <v>942</v>
      </c>
      <c r="J2960" s="2" t="s">
        <v>30</v>
      </c>
      <c r="K2960" s="2" t="s">
        <v>30</v>
      </c>
      <c r="L2960" s="2" t="s">
        <v>519</v>
      </c>
      <c r="M2960" s="2" t="s">
        <v>31</v>
      </c>
      <c r="N2960" s="2" t="s">
        <v>634</v>
      </c>
      <c r="O2960" s="2" t="s">
        <v>304</v>
      </c>
      <c r="P2960" s="2" t="s">
        <v>2882</v>
      </c>
      <c r="Q2960" s="2" t="s">
        <v>343</v>
      </c>
      <c r="R2960" s="2" t="s">
        <v>369</v>
      </c>
      <c r="S2960" s="2" t="s">
        <v>34</v>
      </c>
      <c r="T2960" s="152">
        <v>6.56</v>
      </c>
      <c r="U2960" s="2" t="s">
        <v>3864</v>
      </c>
      <c r="V2960" s="165">
        <v>3.4500000000000003E-2</v>
      </c>
      <c r="W2960" s="167">
        <v>2.903E-2</v>
      </c>
      <c r="X2960" s="4" t="s">
        <v>602</v>
      </c>
      <c r="Y2960" s="4" t="s">
        <v>304</v>
      </c>
      <c r="Z2960" s="152">
        <v>9600000</v>
      </c>
      <c r="AA2960" s="162">
        <v>1</v>
      </c>
      <c r="AB2960" s="181">
        <v>106.85</v>
      </c>
      <c r="AD2960" s="152">
        <v>10257.6</v>
      </c>
      <c r="AG2960" s="2" t="s">
        <v>36</v>
      </c>
      <c r="AH2960" s="167">
        <v>6.522E-3</v>
      </c>
      <c r="AI2960" s="167">
        <v>9.6873100390604695E-3</v>
      </c>
      <c r="AJ2960" s="167">
        <v>1.9025706495551999E-3</v>
      </c>
    </row>
    <row r="2961" spans="1:36">
      <c r="A2961" s="2">
        <v>811</v>
      </c>
      <c r="B2961" s="2">
        <v>9730</v>
      </c>
      <c r="C2961" s="2" t="s">
        <v>2248</v>
      </c>
      <c r="D2961" s="2" t="s">
        <v>2249</v>
      </c>
      <c r="E2961" s="4" t="s">
        <v>347</v>
      </c>
      <c r="F2961" s="2" t="s">
        <v>3421</v>
      </c>
      <c r="G2961" s="2" t="s">
        <v>3422</v>
      </c>
      <c r="H2961" s="2" t="s">
        <v>350</v>
      </c>
      <c r="I2961" s="2" t="s">
        <v>1153</v>
      </c>
      <c r="J2961" s="2" t="s">
        <v>30</v>
      </c>
      <c r="K2961" s="2" t="s">
        <v>30</v>
      </c>
      <c r="L2961" s="2" t="s">
        <v>519</v>
      </c>
      <c r="M2961" s="2" t="s">
        <v>59</v>
      </c>
      <c r="N2961" s="2" t="s">
        <v>663</v>
      </c>
      <c r="O2961" s="2" t="s">
        <v>304</v>
      </c>
      <c r="P2961" s="2" t="s">
        <v>2882</v>
      </c>
      <c r="Q2961" s="2" t="s">
        <v>343</v>
      </c>
      <c r="R2961" s="2" t="s">
        <v>369</v>
      </c>
      <c r="S2961" s="2" t="s">
        <v>34</v>
      </c>
      <c r="T2961" s="152">
        <v>0.90200000000000002</v>
      </c>
      <c r="U2961" s="2" t="s">
        <v>3423</v>
      </c>
      <c r="V2961" s="165">
        <v>2.29E-2</v>
      </c>
      <c r="W2961" s="167">
        <v>4.7030000000000002E-2</v>
      </c>
      <c r="X2961" s="4" t="s">
        <v>602</v>
      </c>
      <c r="Y2961" s="4" t="s">
        <v>304</v>
      </c>
      <c r="Z2961" s="152">
        <v>1186458.1499999999</v>
      </c>
      <c r="AA2961" s="162">
        <v>1</v>
      </c>
      <c r="AB2961" s="181">
        <v>98.11</v>
      </c>
      <c r="AD2961" s="152">
        <v>1164.0340000000001</v>
      </c>
      <c r="AG2961" s="2" t="s">
        <v>36</v>
      </c>
      <c r="AH2961" s="167">
        <v>3.581E-3</v>
      </c>
      <c r="AI2961" s="167">
        <v>1.09931749485395E-3</v>
      </c>
      <c r="AJ2961" s="167">
        <v>2.1590402204723101E-4</v>
      </c>
    </row>
    <row r="2962" spans="1:36">
      <c r="A2962" s="2">
        <v>811</v>
      </c>
      <c r="B2962" s="2">
        <v>9730</v>
      </c>
      <c r="C2962" s="2" t="s">
        <v>2248</v>
      </c>
      <c r="D2962" s="2" t="s">
        <v>2249</v>
      </c>
      <c r="E2962" s="4" t="s">
        <v>347</v>
      </c>
      <c r="F2962" s="2" t="s">
        <v>3424</v>
      </c>
      <c r="G2962" s="2" t="s">
        <v>3425</v>
      </c>
      <c r="H2962" s="2" t="s">
        <v>350</v>
      </c>
      <c r="I2962" s="2" t="s">
        <v>1153</v>
      </c>
      <c r="J2962" s="2" t="s">
        <v>30</v>
      </c>
      <c r="K2962" s="2" t="s">
        <v>30</v>
      </c>
      <c r="L2962" s="2" t="s">
        <v>519</v>
      </c>
      <c r="M2962" s="2" t="s">
        <v>31</v>
      </c>
      <c r="N2962" s="2" t="s">
        <v>663</v>
      </c>
      <c r="O2962" s="2" t="s">
        <v>304</v>
      </c>
      <c r="P2962" s="2" t="s">
        <v>2882</v>
      </c>
      <c r="Q2962" s="2" t="s">
        <v>343</v>
      </c>
      <c r="R2962" s="2" t="s">
        <v>369</v>
      </c>
      <c r="S2962" s="2" t="s">
        <v>34</v>
      </c>
      <c r="T2962" s="152">
        <v>5.1440000000000001</v>
      </c>
      <c r="U2962" s="2" t="s">
        <v>3426</v>
      </c>
      <c r="V2962" s="165">
        <v>5.6800000000000003E-2</v>
      </c>
      <c r="W2962" s="167">
        <v>4.675E-2</v>
      </c>
      <c r="X2962" s="4" t="s">
        <v>602</v>
      </c>
      <c r="Y2962" s="4" t="s">
        <v>304</v>
      </c>
      <c r="Z2962" s="152">
        <v>1654091</v>
      </c>
      <c r="AA2962" s="162">
        <v>1</v>
      </c>
      <c r="AB2962" s="181">
        <v>105.89</v>
      </c>
      <c r="AD2962" s="152">
        <v>1751.5170000000001</v>
      </c>
      <c r="AG2962" s="2" t="s">
        <v>36</v>
      </c>
      <c r="AH2962" s="167">
        <v>1.1027E-2</v>
      </c>
      <c r="AI2962" s="167">
        <v>1.6541381833200699E-3</v>
      </c>
      <c r="AJ2962" s="167">
        <v>3.2486982920994098E-4</v>
      </c>
    </row>
    <row r="2963" spans="1:36">
      <c r="A2963" s="2">
        <v>811</v>
      </c>
      <c r="B2963" s="2">
        <v>9730</v>
      </c>
      <c r="C2963" s="2" t="s">
        <v>2256</v>
      </c>
      <c r="D2963" s="2" t="s">
        <v>2257</v>
      </c>
      <c r="E2963" s="4" t="s">
        <v>347</v>
      </c>
      <c r="F2963" s="2" t="s">
        <v>3427</v>
      </c>
      <c r="G2963" s="2" t="s">
        <v>3428</v>
      </c>
      <c r="H2963" s="2" t="s">
        <v>350</v>
      </c>
      <c r="I2963" s="2" t="s">
        <v>1153</v>
      </c>
      <c r="J2963" s="2" t="s">
        <v>30</v>
      </c>
      <c r="K2963" s="2" t="s">
        <v>30</v>
      </c>
      <c r="L2963" s="2" t="s">
        <v>519</v>
      </c>
      <c r="M2963" s="2" t="s">
        <v>59</v>
      </c>
      <c r="N2963" s="2" t="s">
        <v>626</v>
      </c>
      <c r="O2963" s="2" t="s">
        <v>304</v>
      </c>
      <c r="P2963" s="2" t="s">
        <v>2882</v>
      </c>
      <c r="Q2963" s="2" t="s">
        <v>343</v>
      </c>
      <c r="R2963" s="2" t="s">
        <v>369</v>
      </c>
      <c r="S2963" s="2" t="s">
        <v>34</v>
      </c>
      <c r="T2963" s="152">
        <v>3.16</v>
      </c>
      <c r="U2963" s="2" t="s">
        <v>69</v>
      </c>
      <c r="V2963" s="165">
        <v>2.4299999999999999E-2</v>
      </c>
      <c r="W2963" s="167">
        <v>4.6629999999999998E-2</v>
      </c>
      <c r="X2963" s="4" t="s">
        <v>602</v>
      </c>
      <c r="Y2963" s="4" t="s">
        <v>304</v>
      </c>
      <c r="Z2963" s="152">
        <v>11174860</v>
      </c>
      <c r="AA2963" s="162">
        <v>1</v>
      </c>
      <c r="AB2963" s="181">
        <v>93.56</v>
      </c>
      <c r="AD2963" s="152">
        <v>10455.199000000001</v>
      </c>
      <c r="AG2963" s="2" t="s">
        <v>36</v>
      </c>
      <c r="AH2963" s="167">
        <v>7.6299999999999996E-3</v>
      </c>
      <c r="AI2963" s="167">
        <v>9.8739231777483904E-3</v>
      </c>
      <c r="AJ2963" s="167">
        <v>1.93922114169981E-3</v>
      </c>
    </row>
    <row r="2964" spans="1:36">
      <c r="A2964" s="2">
        <v>811</v>
      </c>
      <c r="B2964" s="2">
        <v>9730</v>
      </c>
      <c r="C2964" s="2" t="s">
        <v>2256</v>
      </c>
      <c r="D2964" s="2" t="s">
        <v>2257</v>
      </c>
      <c r="E2964" s="4" t="s">
        <v>347</v>
      </c>
      <c r="F2964" s="2" t="s">
        <v>3865</v>
      </c>
      <c r="G2964" s="2" t="s">
        <v>3866</v>
      </c>
      <c r="H2964" s="2" t="s">
        <v>350</v>
      </c>
      <c r="I2964" s="2" t="s">
        <v>942</v>
      </c>
      <c r="J2964" s="2" t="s">
        <v>30</v>
      </c>
      <c r="K2964" s="2" t="s">
        <v>30</v>
      </c>
      <c r="L2964" s="2" t="s">
        <v>519</v>
      </c>
      <c r="M2964" s="2" t="s">
        <v>59</v>
      </c>
      <c r="N2964" s="2" t="s">
        <v>626</v>
      </c>
      <c r="O2964" s="2" t="s">
        <v>304</v>
      </c>
      <c r="P2964" s="2" t="s">
        <v>2882</v>
      </c>
      <c r="Q2964" s="2" t="s">
        <v>343</v>
      </c>
      <c r="R2964" s="2" t="s">
        <v>369</v>
      </c>
      <c r="S2964" s="2" t="s">
        <v>34</v>
      </c>
      <c r="T2964" s="152">
        <v>1.867</v>
      </c>
      <c r="U2964" s="2" t="s">
        <v>3867</v>
      </c>
      <c r="V2964" s="165">
        <v>1.9400000000000001E-2</v>
      </c>
      <c r="W2964" s="167">
        <v>2.63E-2</v>
      </c>
      <c r="X2964" s="4" t="s">
        <v>602</v>
      </c>
      <c r="Y2964" s="4" t="s">
        <v>304</v>
      </c>
      <c r="Z2964" s="152">
        <v>744566.38</v>
      </c>
      <c r="AA2964" s="162">
        <v>1</v>
      </c>
      <c r="AB2964" s="181">
        <v>116.7</v>
      </c>
      <c r="AD2964" s="152">
        <v>868.90899999999999</v>
      </c>
      <c r="AG2964" s="2" t="s">
        <v>36</v>
      </c>
      <c r="AH2964" s="167">
        <v>3.0890000000000002E-3</v>
      </c>
      <c r="AI2964" s="167">
        <v>8.2060038840764903E-4</v>
      </c>
      <c r="AJ2964" s="167">
        <v>1.6116447266607901E-4</v>
      </c>
    </row>
    <row r="2965" spans="1:36">
      <c r="A2965" s="2">
        <v>811</v>
      </c>
      <c r="B2965" s="2">
        <v>9730</v>
      </c>
      <c r="C2965" s="2" t="s">
        <v>2256</v>
      </c>
      <c r="D2965" s="2" t="s">
        <v>2257</v>
      </c>
      <c r="E2965" s="4" t="s">
        <v>347</v>
      </c>
      <c r="F2965" s="2" t="s">
        <v>3429</v>
      </c>
      <c r="G2965" s="2" t="s">
        <v>3430</v>
      </c>
      <c r="H2965" s="2" t="s">
        <v>350</v>
      </c>
      <c r="I2965" s="2" t="s">
        <v>942</v>
      </c>
      <c r="J2965" s="2" t="s">
        <v>30</v>
      </c>
      <c r="K2965" s="2" t="s">
        <v>30</v>
      </c>
      <c r="L2965" s="2" t="s">
        <v>519</v>
      </c>
      <c r="M2965" s="2" t="s">
        <v>59</v>
      </c>
      <c r="N2965" s="2" t="s">
        <v>626</v>
      </c>
      <c r="O2965" s="2" t="s">
        <v>304</v>
      </c>
      <c r="P2965" s="2" t="s">
        <v>2882</v>
      </c>
      <c r="Q2965" s="2" t="s">
        <v>343</v>
      </c>
      <c r="R2965" s="2" t="s">
        <v>369</v>
      </c>
      <c r="S2965" s="2" t="s">
        <v>34</v>
      </c>
      <c r="T2965" s="152">
        <v>2.8519999999999999</v>
      </c>
      <c r="U2965" s="2" t="s">
        <v>3431</v>
      </c>
      <c r="V2965" s="165">
        <v>1.23E-2</v>
      </c>
      <c r="W2965" s="167">
        <v>2.7660000000000001E-2</v>
      </c>
      <c r="X2965" s="4" t="s">
        <v>602</v>
      </c>
      <c r="Y2965" s="4" t="s">
        <v>304</v>
      </c>
      <c r="Z2965" s="152">
        <v>1520745.11</v>
      </c>
      <c r="AA2965" s="162">
        <v>1</v>
      </c>
      <c r="AB2965" s="181">
        <v>112.88</v>
      </c>
      <c r="AD2965" s="152">
        <v>1716.617</v>
      </c>
      <c r="AG2965" s="2" t="s">
        <v>36</v>
      </c>
      <c r="AH2965" s="167">
        <v>1.5870000000000001E-3</v>
      </c>
      <c r="AI2965" s="167">
        <v>1.6211786259879601E-3</v>
      </c>
      <c r="AJ2965" s="167">
        <v>3.1839663013305102E-4</v>
      </c>
    </row>
    <row r="2966" spans="1:36">
      <c r="A2966" s="2">
        <v>811</v>
      </c>
      <c r="B2966" s="2">
        <v>9730</v>
      </c>
      <c r="C2966" s="2" t="s">
        <v>2256</v>
      </c>
      <c r="D2966" s="2" t="s">
        <v>2257</v>
      </c>
      <c r="E2966" s="4" t="s">
        <v>347</v>
      </c>
      <c r="F2966" s="2" t="s">
        <v>3868</v>
      </c>
      <c r="G2966" s="2" t="s">
        <v>3869</v>
      </c>
      <c r="H2966" s="2" t="s">
        <v>350</v>
      </c>
      <c r="I2966" s="2" t="s">
        <v>1153</v>
      </c>
      <c r="J2966" s="2" t="s">
        <v>30</v>
      </c>
      <c r="K2966" s="2" t="s">
        <v>30</v>
      </c>
      <c r="L2966" s="2" t="s">
        <v>519</v>
      </c>
      <c r="M2966" s="2" t="s">
        <v>31</v>
      </c>
      <c r="N2966" s="2" t="s">
        <v>626</v>
      </c>
      <c r="O2966" s="2" t="s">
        <v>304</v>
      </c>
      <c r="P2966" s="2" t="s">
        <v>2882</v>
      </c>
      <c r="Q2966" s="2" t="s">
        <v>343</v>
      </c>
      <c r="R2966" s="2" t="s">
        <v>369</v>
      </c>
      <c r="S2966" s="2" t="s">
        <v>34</v>
      </c>
      <c r="T2966" s="152">
        <v>6.29</v>
      </c>
      <c r="U2966" s="2" t="s">
        <v>3870</v>
      </c>
      <c r="V2966" s="165">
        <v>5.8599999999999999E-2</v>
      </c>
      <c r="W2966" s="167">
        <v>4.8480000000000002E-2</v>
      </c>
      <c r="X2966" s="4" t="s">
        <v>602</v>
      </c>
      <c r="Y2966" s="4" t="s">
        <v>304</v>
      </c>
      <c r="Z2966" s="152">
        <v>1696000</v>
      </c>
      <c r="AA2966" s="162">
        <v>1</v>
      </c>
      <c r="AB2966" s="181">
        <v>107.25</v>
      </c>
      <c r="AD2966" s="152">
        <v>1818.96</v>
      </c>
      <c r="AG2966" s="2" t="s">
        <v>36</v>
      </c>
      <c r="AH2966" s="167">
        <v>8.5009999999999999E-3</v>
      </c>
      <c r="AI2966" s="167">
        <v>1.71783160472717E-3</v>
      </c>
      <c r="AJ2966" s="167">
        <v>3.3737910512351098E-4</v>
      </c>
    </row>
    <row r="2967" spans="1:36">
      <c r="A2967" s="2">
        <v>811</v>
      </c>
      <c r="B2967" s="2">
        <v>9730</v>
      </c>
      <c r="C2967" s="2" t="s">
        <v>3432</v>
      </c>
      <c r="D2967" s="2" t="s">
        <v>3433</v>
      </c>
      <c r="E2967" s="4" t="s">
        <v>347</v>
      </c>
      <c r="F2967" s="2" t="s">
        <v>3434</v>
      </c>
      <c r="G2967" s="2" t="s">
        <v>3435</v>
      </c>
      <c r="H2967" s="2" t="s">
        <v>350</v>
      </c>
      <c r="I2967" s="2" t="s">
        <v>1153</v>
      </c>
      <c r="J2967" s="2" t="s">
        <v>30</v>
      </c>
      <c r="K2967" s="2" t="s">
        <v>30</v>
      </c>
      <c r="L2967" s="2" t="s">
        <v>519</v>
      </c>
      <c r="M2967" s="2" t="s">
        <v>59</v>
      </c>
      <c r="N2967" s="2" t="s">
        <v>626</v>
      </c>
      <c r="O2967" s="2" t="s">
        <v>304</v>
      </c>
      <c r="P2967" s="20" t="s">
        <v>354</v>
      </c>
      <c r="Q2967" s="2" t="s">
        <v>354</v>
      </c>
      <c r="R2967" s="2" t="s">
        <v>354</v>
      </c>
      <c r="S2967" s="2" t="s">
        <v>34</v>
      </c>
      <c r="T2967" s="152">
        <v>1.827</v>
      </c>
      <c r="U2967" s="2" t="s">
        <v>3436</v>
      </c>
      <c r="V2967" s="165">
        <v>7.4999999999999997E-2</v>
      </c>
      <c r="W2967" s="167">
        <v>5.4579999999999997E-2</v>
      </c>
      <c r="X2967" s="4" t="s">
        <v>602</v>
      </c>
      <c r="Y2967" s="4" t="s">
        <v>304</v>
      </c>
      <c r="Z2967" s="152">
        <v>1094925.28</v>
      </c>
      <c r="AA2967" s="162">
        <v>1</v>
      </c>
      <c r="AB2967" s="181">
        <v>122.27</v>
      </c>
      <c r="AD2967" s="152">
        <v>1338.7650000000001</v>
      </c>
      <c r="AG2967" s="2" t="s">
        <v>36</v>
      </c>
      <c r="AH2967" s="167">
        <v>1.0050999999999999E-2</v>
      </c>
      <c r="AI2967" s="167">
        <v>1.26433405272883E-3</v>
      </c>
      <c r="AJ2967" s="167">
        <v>2.4831298371331398E-4</v>
      </c>
    </row>
    <row r="2968" spans="1:36">
      <c r="A2968" s="2">
        <v>811</v>
      </c>
      <c r="B2968" s="2">
        <v>9730</v>
      </c>
      <c r="C2968" s="2" t="s">
        <v>3432</v>
      </c>
      <c r="D2968" s="2" t="s">
        <v>3433</v>
      </c>
      <c r="E2968" s="4" t="s">
        <v>347</v>
      </c>
      <c r="F2968" s="2" t="s">
        <v>3437</v>
      </c>
      <c r="G2968" s="2" t="s">
        <v>3438</v>
      </c>
      <c r="H2968" s="2" t="s">
        <v>350</v>
      </c>
      <c r="I2968" s="2" t="s">
        <v>1153</v>
      </c>
      <c r="J2968" s="2" t="s">
        <v>30</v>
      </c>
      <c r="K2968" s="2" t="s">
        <v>30</v>
      </c>
      <c r="L2968" s="2" t="s">
        <v>519</v>
      </c>
      <c r="M2968" s="2" t="s">
        <v>31</v>
      </c>
      <c r="N2968" s="2" t="s">
        <v>626</v>
      </c>
      <c r="O2968" s="2" t="s">
        <v>304</v>
      </c>
      <c r="P2968" s="20" t="s">
        <v>354</v>
      </c>
      <c r="Q2968" s="2" t="s">
        <v>354</v>
      </c>
      <c r="R2968" s="2" t="s">
        <v>354</v>
      </c>
      <c r="S2968" s="2" t="s">
        <v>34</v>
      </c>
      <c r="T2968" s="152">
        <v>6.5010000000000003</v>
      </c>
      <c r="U2968" s="2" t="s">
        <v>3259</v>
      </c>
      <c r="V2968" s="165">
        <v>5.5E-2</v>
      </c>
      <c r="W2968" s="167">
        <v>7.3200000000000001E-2</v>
      </c>
      <c r="X2968" s="4" t="s">
        <v>602</v>
      </c>
      <c r="Y2968" s="4" t="s">
        <v>304</v>
      </c>
      <c r="Z2968" s="152">
        <v>6265330</v>
      </c>
      <c r="AA2968" s="162">
        <v>1</v>
      </c>
      <c r="AB2968" s="181">
        <v>86.19</v>
      </c>
      <c r="AD2968" s="152">
        <v>5400.0879999999997</v>
      </c>
      <c r="AG2968" s="2" t="s">
        <v>36</v>
      </c>
      <c r="AH2968" s="167">
        <v>1.9687E-2</v>
      </c>
      <c r="AI2968" s="167">
        <v>5.0998601999528497E-3</v>
      </c>
      <c r="AJ2968" s="167">
        <v>1.00160357149115E-3</v>
      </c>
    </row>
    <row r="2969" spans="1:36">
      <c r="A2969" s="2">
        <v>811</v>
      </c>
      <c r="B2969" s="2">
        <v>9730</v>
      </c>
      <c r="C2969" s="2" t="s">
        <v>3439</v>
      </c>
      <c r="D2969" s="2" t="s">
        <v>3440</v>
      </c>
      <c r="E2969" s="4" t="s">
        <v>507</v>
      </c>
      <c r="F2969" s="2" t="s">
        <v>3441</v>
      </c>
      <c r="G2969" s="2" t="s">
        <v>3442</v>
      </c>
      <c r="H2969" s="2" t="s">
        <v>350</v>
      </c>
      <c r="I2969" s="2" t="s">
        <v>942</v>
      </c>
      <c r="J2969" s="2" t="s">
        <v>30</v>
      </c>
      <c r="K2969" s="2" t="s">
        <v>30</v>
      </c>
      <c r="L2969" s="2" t="s">
        <v>519</v>
      </c>
      <c r="M2969" s="2" t="s">
        <v>59</v>
      </c>
      <c r="N2969" s="2" t="s">
        <v>633</v>
      </c>
      <c r="O2969" s="2" t="s">
        <v>304</v>
      </c>
      <c r="P2969" s="20" t="s">
        <v>354</v>
      </c>
      <c r="Q2969" s="2" t="s">
        <v>354</v>
      </c>
      <c r="R2969" s="2" t="s">
        <v>354</v>
      </c>
      <c r="S2969" s="2" t="s">
        <v>34</v>
      </c>
      <c r="T2969" s="152">
        <v>3.1139999999999999</v>
      </c>
      <c r="U2969" s="2" t="s">
        <v>3443</v>
      </c>
      <c r="V2969" s="165">
        <v>0.06</v>
      </c>
      <c r="W2969" s="167">
        <v>1E-4</v>
      </c>
      <c r="X2969" s="4" t="s">
        <v>602</v>
      </c>
      <c r="Y2969" s="4" t="s">
        <v>532</v>
      </c>
      <c r="Z2969" s="152">
        <v>2117960.9900000002</v>
      </c>
      <c r="AA2969" s="162">
        <v>1</v>
      </c>
      <c r="AB2969" s="181">
        <v>9.77</v>
      </c>
      <c r="AD2969" s="152">
        <v>206.92500000000001</v>
      </c>
      <c r="AG2969" s="2" t="s">
        <v>36</v>
      </c>
      <c r="AH2969" s="167">
        <v>1.7985999999999999E-2</v>
      </c>
      <c r="AI2969" s="167">
        <v>1.95420428085204E-4</v>
      </c>
      <c r="AJ2969" s="167">
        <v>3.83802282882731E-5</v>
      </c>
    </row>
    <row r="2970" spans="1:36">
      <c r="A2970" s="2">
        <v>811</v>
      </c>
      <c r="B2970" s="2">
        <v>9730</v>
      </c>
      <c r="C2970" s="2" t="s">
        <v>3439</v>
      </c>
      <c r="D2970" s="2" t="s">
        <v>3440</v>
      </c>
      <c r="E2970" s="4" t="s">
        <v>507</v>
      </c>
      <c r="F2970" s="2" t="s">
        <v>3871</v>
      </c>
      <c r="G2970" s="2" t="s">
        <v>3872</v>
      </c>
      <c r="H2970" s="2" t="s">
        <v>350</v>
      </c>
      <c r="I2970" s="2" t="s">
        <v>942</v>
      </c>
      <c r="J2970" s="2" t="s">
        <v>30</v>
      </c>
      <c r="K2970" s="2" t="s">
        <v>30</v>
      </c>
      <c r="L2970" s="2" t="s">
        <v>519</v>
      </c>
      <c r="M2970" s="2" t="s">
        <v>59</v>
      </c>
      <c r="N2970" s="2" t="s">
        <v>633</v>
      </c>
      <c r="O2970" s="2" t="s">
        <v>304</v>
      </c>
      <c r="P2970" s="20" t="s">
        <v>354</v>
      </c>
      <c r="Q2970" s="2" t="s">
        <v>354</v>
      </c>
      <c r="R2970" s="2" t="s">
        <v>354</v>
      </c>
      <c r="S2970" s="2" t="s">
        <v>34</v>
      </c>
      <c r="T2970" s="152">
        <v>2.9289999999999998</v>
      </c>
      <c r="U2970" s="2" t="s">
        <v>3443</v>
      </c>
      <c r="V2970" s="165">
        <v>6.9000000000000006E-2</v>
      </c>
      <c r="W2970" s="167">
        <v>1E-4</v>
      </c>
      <c r="X2970" s="4" t="s">
        <v>602</v>
      </c>
      <c r="Y2970" s="4" t="s">
        <v>532</v>
      </c>
      <c r="Z2970" s="152">
        <v>834023.35</v>
      </c>
      <c r="AA2970" s="162">
        <v>1</v>
      </c>
      <c r="AB2970" s="181">
        <v>10.5</v>
      </c>
      <c r="AD2970" s="152">
        <v>87.572000000000003</v>
      </c>
      <c r="AG2970" s="2" t="s">
        <v>36</v>
      </c>
      <c r="AH2970" s="167">
        <v>4.8279999999999998E-3</v>
      </c>
      <c r="AI2970" s="167">
        <v>8.2703701741431996E-5</v>
      </c>
      <c r="AJ2970" s="167">
        <v>1.62428615279538E-5</v>
      </c>
    </row>
    <row r="2971" spans="1:36">
      <c r="A2971" s="2">
        <v>811</v>
      </c>
      <c r="B2971" s="2">
        <v>9730</v>
      </c>
      <c r="C2971" s="2" t="s">
        <v>3444</v>
      </c>
      <c r="D2971" s="2" t="s">
        <v>3445</v>
      </c>
      <c r="E2971" s="4" t="s">
        <v>347</v>
      </c>
      <c r="F2971" s="2" t="s">
        <v>3873</v>
      </c>
      <c r="G2971" s="2" t="s">
        <v>3874</v>
      </c>
      <c r="H2971" s="2" t="s">
        <v>350</v>
      </c>
      <c r="I2971" s="2" t="s">
        <v>1153</v>
      </c>
      <c r="J2971" s="2" t="s">
        <v>30</v>
      </c>
      <c r="K2971" s="2" t="s">
        <v>30</v>
      </c>
      <c r="L2971" s="2" t="s">
        <v>519</v>
      </c>
      <c r="M2971" s="2" t="s">
        <v>59</v>
      </c>
      <c r="N2971" s="2" t="s">
        <v>631</v>
      </c>
      <c r="O2971" s="2" t="s">
        <v>304</v>
      </c>
      <c r="P2971" s="2" t="s">
        <v>2893</v>
      </c>
      <c r="Q2971" s="2" t="s">
        <v>343</v>
      </c>
      <c r="R2971" s="2" t="s">
        <v>369</v>
      </c>
      <c r="S2971" s="2" t="s">
        <v>34</v>
      </c>
      <c r="T2971" s="152">
        <v>4.4859999999999998</v>
      </c>
      <c r="U2971" s="2" t="s">
        <v>226</v>
      </c>
      <c r="V2971" s="165">
        <v>4.6899999999999997E-2</v>
      </c>
      <c r="W2971" s="167">
        <v>4.5670000000000002E-2</v>
      </c>
      <c r="X2971" s="4" t="s">
        <v>602</v>
      </c>
      <c r="Y2971" s="4" t="s">
        <v>304</v>
      </c>
      <c r="Z2971" s="152">
        <v>550137</v>
      </c>
      <c r="AA2971" s="162">
        <v>1</v>
      </c>
      <c r="AB2971" s="181">
        <v>100.9</v>
      </c>
      <c r="AD2971" s="152">
        <v>555.08799999999997</v>
      </c>
      <c r="AG2971" s="2" t="s">
        <v>36</v>
      </c>
      <c r="AH2971" s="167">
        <v>1.1000000000000001E-3</v>
      </c>
      <c r="AI2971" s="167">
        <v>5.2422709133766502E-4</v>
      </c>
      <c r="AJ2971" s="167">
        <v>1.0295727850757101E-4</v>
      </c>
    </row>
    <row r="2972" spans="1:36">
      <c r="A2972" s="2">
        <v>811</v>
      </c>
      <c r="B2972" s="2">
        <v>9730</v>
      </c>
      <c r="C2972" s="2" t="s">
        <v>3444</v>
      </c>
      <c r="D2972" s="2" t="s">
        <v>3445</v>
      </c>
      <c r="E2972" s="4" t="s">
        <v>347</v>
      </c>
      <c r="F2972" s="2" t="s">
        <v>3875</v>
      </c>
      <c r="G2972" s="2" t="s">
        <v>3876</v>
      </c>
      <c r="H2972" s="2" t="s">
        <v>350</v>
      </c>
      <c r="I2972" s="2" t="s">
        <v>1153</v>
      </c>
      <c r="J2972" s="2" t="s">
        <v>30</v>
      </c>
      <c r="K2972" s="2" t="s">
        <v>30</v>
      </c>
      <c r="L2972" s="2" t="s">
        <v>519</v>
      </c>
      <c r="M2972" s="2" t="s">
        <v>31</v>
      </c>
      <c r="N2972" s="2" t="s">
        <v>631</v>
      </c>
      <c r="O2972" s="2" t="s">
        <v>304</v>
      </c>
      <c r="P2972" s="2" t="s">
        <v>2893</v>
      </c>
      <c r="Q2972" s="2" t="s">
        <v>343</v>
      </c>
      <c r="R2972" s="2" t="s">
        <v>369</v>
      </c>
      <c r="S2972" s="2" t="s">
        <v>34</v>
      </c>
      <c r="T2972" s="152">
        <v>5.4450000000000003</v>
      </c>
      <c r="U2972" s="2" t="s">
        <v>3877</v>
      </c>
      <c r="V2972" s="165">
        <v>5.1499999999999997E-2</v>
      </c>
      <c r="W2972" s="167">
        <v>4.768E-2</v>
      </c>
      <c r="X2972" s="4" t="s">
        <v>602</v>
      </c>
      <c r="Y2972" s="4" t="s">
        <v>304</v>
      </c>
      <c r="Z2972" s="152">
        <v>3359000</v>
      </c>
      <c r="AA2972" s="162">
        <v>1</v>
      </c>
      <c r="AB2972" s="181">
        <v>103.43</v>
      </c>
      <c r="AD2972" s="152">
        <v>3474.2139999999999</v>
      </c>
      <c r="AG2972" s="2" t="s">
        <v>36</v>
      </c>
      <c r="AH2972" s="167">
        <v>6.0400000000000002E-3</v>
      </c>
      <c r="AI2972" s="167">
        <v>3.28105845946921E-3</v>
      </c>
      <c r="AJ2972" s="167">
        <v>6.44394109333818E-4</v>
      </c>
    </row>
    <row r="2973" spans="1:36">
      <c r="A2973" s="2">
        <v>811</v>
      </c>
      <c r="B2973" s="2">
        <v>9730</v>
      </c>
      <c r="C2973" s="2" t="s">
        <v>3444</v>
      </c>
      <c r="D2973" s="2" t="s">
        <v>3445</v>
      </c>
      <c r="E2973" s="4" t="s">
        <v>347</v>
      </c>
      <c r="F2973" s="2" t="s">
        <v>3446</v>
      </c>
      <c r="G2973" s="2" t="s">
        <v>3447</v>
      </c>
      <c r="H2973" s="2" t="s">
        <v>350</v>
      </c>
      <c r="I2973" s="2" t="s">
        <v>1153</v>
      </c>
      <c r="J2973" s="2" t="s">
        <v>30</v>
      </c>
      <c r="K2973" s="2" t="s">
        <v>30</v>
      </c>
      <c r="L2973" s="2" t="s">
        <v>519</v>
      </c>
      <c r="M2973" s="2" t="s">
        <v>59</v>
      </c>
      <c r="N2973" s="2" t="s">
        <v>631</v>
      </c>
      <c r="O2973" s="2" t="s">
        <v>304</v>
      </c>
      <c r="P2973" s="2" t="s">
        <v>2893</v>
      </c>
      <c r="Q2973" s="2" t="s">
        <v>343</v>
      </c>
      <c r="R2973" s="2" t="s">
        <v>369</v>
      </c>
      <c r="S2973" s="2" t="s">
        <v>34</v>
      </c>
      <c r="T2973" s="152">
        <v>3.6459999999999999</v>
      </c>
      <c r="U2973" s="2" t="s">
        <v>2899</v>
      </c>
      <c r="V2973" s="165">
        <v>2.6200000000000001E-2</v>
      </c>
      <c r="W2973" s="167">
        <v>4.5060000000000003E-2</v>
      </c>
      <c r="X2973" s="4" t="s">
        <v>602</v>
      </c>
      <c r="Y2973" s="4" t="s">
        <v>304</v>
      </c>
      <c r="Z2973" s="152">
        <v>8100913.0599999996</v>
      </c>
      <c r="AA2973" s="162">
        <v>1</v>
      </c>
      <c r="AB2973" s="181">
        <v>94.04</v>
      </c>
      <c r="AD2973" s="152">
        <v>7618.0990000000002</v>
      </c>
      <c r="AG2973" s="2" t="s">
        <v>36</v>
      </c>
      <c r="AH2973" s="167">
        <v>6.2630000000000003E-3</v>
      </c>
      <c r="AI2973" s="167">
        <v>7.1945565677699599E-3</v>
      </c>
      <c r="AJ2973" s="167">
        <v>1.41299825309723E-3</v>
      </c>
    </row>
    <row r="2974" spans="1:36">
      <c r="A2974" s="2">
        <v>811</v>
      </c>
      <c r="B2974" s="2">
        <v>9730</v>
      </c>
      <c r="C2974" s="2" t="s">
        <v>3444</v>
      </c>
      <c r="D2974" s="2" t="s">
        <v>3445</v>
      </c>
      <c r="E2974" s="4" t="s">
        <v>347</v>
      </c>
      <c r="F2974" s="2" t="s">
        <v>3878</v>
      </c>
      <c r="G2974" s="2" t="s">
        <v>3879</v>
      </c>
      <c r="H2974" s="2" t="s">
        <v>350</v>
      </c>
      <c r="I2974" s="2" t="s">
        <v>942</v>
      </c>
      <c r="J2974" s="2" t="s">
        <v>30</v>
      </c>
      <c r="K2974" s="2" t="s">
        <v>30</v>
      </c>
      <c r="L2974" s="2" t="s">
        <v>519</v>
      </c>
      <c r="M2974" s="2" t="s">
        <v>59</v>
      </c>
      <c r="N2974" s="2" t="s">
        <v>631</v>
      </c>
      <c r="O2974" s="2" t="s">
        <v>304</v>
      </c>
      <c r="P2974" s="2" t="s">
        <v>2893</v>
      </c>
      <c r="Q2974" s="2" t="s">
        <v>343</v>
      </c>
      <c r="R2974" s="2" t="s">
        <v>369</v>
      </c>
      <c r="S2974" s="2" t="s">
        <v>34</v>
      </c>
      <c r="T2974" s="152">
        <v>4.423</v>
      </c>
      <c r="U2974" s="2" t="s">
        <v>3192</v>
      </c>
      <c r="V2974" s="165">
        <v>2.3099999999999999E-2</v>
      </c>
      <c r="W2974" s="167">
        <v>2.6579999999999999E-2</v>
      </c>
      <c r="X2974" s="4" t="s">
        <v>602</v>
      </c>
      <c r="Y2974" s="4" t="s">
        <v>304</v>
      </c>
      <c r="Z2974" s="152">
        <v>1666756</v>
      </c>
      <c r="AA2974" s="162">
        <v>1</v>
      </c>
      <c r="AB2974" s="181">
        <v>103.78</v>
      </c>
      <c r="AD2974" s="152">
        <v>1729.759</v>
      </c>
      <c r="AG2974" s="2" t="s">
        <v>36</v>
      </c>
      <c r="AH2974" s="167">
        <v>5.5560000000000002E-3</v>
      </c>
      <c r="AI2974" s="167">
        <v>1.63359025269397E-3</v>
      </c>
      <c r="AJ2974" s="167">
        <v>3.2083425178331901E-4</v>
      </c>
    </row>
    <row r="2975" spans="1:36">
      <c r="A2975" s="2">
        <v>811</v>
      </c>
      <c r="B2975" s="2">
        <v>9730</v>
      </c>
      <c r="C2975" s="2" t="s">
        <v>3444</v>
      </c>
      <c r="D2975" s="2" t="s">
        <v>3445</v>
      </c>
      <c r="E2975" s="4" t="s">
        <v>347</v>
      </c>
      <c r="F2975" s="2" t="s">
        <v>3880</v>
      </c>
      <c r="G2975" s="2" t="s">
        <v>3881</v>
      </c>
      <c r="H2975" s="2" t="s">
        <v>350</v>
      </c>
      <c r="I2975" s="2" t="s">
        <v>942</v>
      </c>
      <c r="J2975" s="2" t="s">
        <v>30</v>
      </c>
      <c r="K2975" s="2" t="s">
        <v>30</v>
      </c>
      <c r="L2975" s="2" t="s">
        <v>519</v>
      </c>
      <c r="M2975" s="2" t="s">
        <v>31</v>
      </c>
      <c r="N2975" s="2" t="s">
        <v>631</v>
      </c>
      <c r="O2975" s="2" t="s">
        <v>304</v>
      </c>
      <c r="P2975" s="2" t="s">
        <v>2893</v>
      </c>
      <c r="Q2975" s="2" t="s">
        <v>343</v>
      </c>
      <c r="R2975" s="2" t="s">
        <v>369</v>
      </c>
      <c r="S2975" s="2" t="s">
        <v>34</v>
      </c>
      <c r="T2975" s="152">
        <v>5.9720000000000004</v>
      </c>
      <c r="U2975" s="2" t="s">
        <v>3882</v>
      </c>
      <c r="V2975" s="165">
        <v>3.1399999999999997E-2</v>
      </c>
      <c r="W2975" s="167">
        <v>2.8510000000000001E-2</v>
      </c>
      <c r="X2975" s="4" t="s">
        <v>602</v>
      </c>
      <c r="Y2975" s="4" t="s">
        <v>304</v>
      </c>
      <c r="Z2975" s="152">
        <v>3315000</v>
      </c>
      <c r="AA2975" s="162">
        <v>1</v>
      </c>
      <c r="AB2975" s="181">
        <v>103.8</v>
      </c>
      <c r="AD2975" s="152">
        <v>3440.97</v>
      </c>
      <c r="AG2975" s="2" t="s">
        <v>36</v>
      </c>
      <c r="AH2975" s="167">
        <v>1.4413E-2</v>
      </c>
      <c r="AI2975" s="167">
        <v>3.2496630035394099E-3</v>
      </c>
      <c r="AJ2975" s="167">
        <v>6.3822809702074096E-4</v>
      </c>
    </row>
    <row r="2976" spans="1:36">
      <c r="A2976" s="2">
        <v>811</v>
      </c>
      <c r="B2976" s="2">
        <v>9730</v>
      </c>
      <c r="C2976" s="2" t="s">
        <v>4039</v>
      </c>
      <c r="D2976" s="2" t="s">
        <v>4040</v>
      </c>
      <c r="E2976" s="4" t="s">
        <v>347</v>
      </c>
      <c r="F2976" s="2" t="s">
        <v>4041</v>
      </c>
      <c r="G2976" s="2" t="s">
        <v>4042</v>
      </c>
      <c r="H2976" s="2" t="s">
        <v>350</v>
      </c>
      <c r="I2976" s="2" t="s">
        <v>1153</v>
      </c>
      <c r="J2976" s="2" t="s">
        <v>30</v>
      </c>
      <c r="K2976" s="2" t="s">
        <v>30</v>
      </c>
      <c r="L2976" s="2" t="s">
        <v>519</v>
      </c>
      <c r="M2976" s="2" t="s">
        <v>59</v>
      </c>
      <c r="N2976" s="2" t="s">
        <v>671</v>
      </c>
      <c r="O2976" s="2" t="s">
        <v>304</v>
      </c>
      <c r="P2976" s="2" t="s">
        <v>2882</v>
      </c>
      <c r="Q2976" s="2" t="s">
        <v>343</v>
      </c>
      <c r="R2976" s="2" t="s">
        <v>369</v>
      </c>
      <c r="S2976" s="2" t="s">
        <v>34</v>
      </c>
      <c r="T2976" s="152">
        <v>3.5710000000000002</v>
      </c>
      <c r="U2976" s="2" t="s">
        <v>4043</v>
      </c>
      <c r="V2976" s="165">
        <v>2.0799999999999999E-2</v>
      </c>
      <c r="W2976" s="167">
        <v>4.4150000000000002E-2</v>
      </c>
      <c r="X2976" s="4" t="s">
        <v>602</v>
      </c>
      <c r="Y2976" s="4" t="s">
        <v>304</v>
      </c>
      <c r="Z2976" s="152">
        <v>240000</v>
      </c>
      <c r="AA2976" s="162">
        <v>1</v>
      </c>
      <c r="AB2976" s="181">
        <v>92.23</v>
      </c>
      <c r="AD2976" s="152">
        <v>221.352</v>
      </c>
      <c r="AG2976" s="2" t="s">
        <v>36</v>
      </c>
      <c r="AH2976" s="167">
        <v>1.5120000000000001E-3</v>
      </c>
      <c r="AI2976" s="167">
        <v>2.09045532265453E-4</v>
      </c>
      <c r="AJ2976" s="167">
        <v>4.1056174779708902E-5</v>
      </c>
    </row>
    <row r="2977" spans="1:36">
      <c r="A2977" s="2">
        <v>811</v>
      </c>
      <c r="B2977" s="2">
        <v>9730</v>
      </c>
      <c r="C2977" s="2" t="s">
        <v>2272</v>
      </c>
      <c r="D2977" s="2" t="s">
        <v>2273</v>
      </c>
      <c r="E2977" s="4" t="s">
        <v>347</v>
      </c>
      <c r="F2977" s="2" t="s">
        <v>3448</v>
      </c>
      <c r="G2977" s="2" t="s">
        <v>3449</v>
      </c>
      <c r="H2977" s="2" t="s">
        <v>350</v>
      </c>
      <c r="I2977" s="2" t="s">
        <v>1153</v>
      </c>
      <c r="J2977" s="2" t="s">
        <v>30</v>
      </c>
      <c r="K2977" s="2" t="s">
        <v>30</v>
      </c>
      <c r="L2977" s="2" t="s">
        <v>519</v>
      </c>
      <c r="M2977" s="2" t="s">
        <v>31</v>
      </c>
      <c r="N2977" s="2" t="s">
        <v>644</v>
      </c>
      <c r="O2977" s="2" t="s">
        <v>304</v>
      </c>
      <c r="P2977" s="20" t="s">
        <v>354</v>
      </c>
      <c r="Q2977" s="2" t="s">
        <v>354</v>
      </c>
      <c r="R2977" s="2" t="s">
        <v>354</v>
      </c>
      <c r="S2977" s="2" t="s">
        <v>34</v>
      </c>
      <c r="T2977" s="152">
        <v>4.49</v>
      </c>
      <c r="U2977" s="2" t="s">
        <v>226</v>
      </c>
      <c r="V2977" s="165">
        <v>0</v>
      </c>
      <c r="W2977" s="167">
        <v>4.9880000000000001E-2</v>
      </c>
      <c r="X2977" s="4" t="s">
        <v>602</v>
      </c>
      <c r="Y2977" s="4" t="s">
        <v>304</v>
      </c>
      <c r="Z2977" s="152">
        <v>1965000</v>
      </c>
      <c r="AA2977" s="162">
        <v>1</v>
      </c>
      <c r="AB2977" s="181">
        <v>100</v>
      </c>
      <c r="AD2977" s="152">
        <v>1965</v>
      </c>
      <c r="AG2977" s="2" t="s">
        <v>36</v>
      </c>
      <c r="AH2977" s="167">
        <v>0</v>
      </c>
      <c r="AI2977" s="167">
        <v>1.8557522448480999E-3</v>
      </c>
      <c r="AJ2977" s="167">
        <v>3.6446647621041602E-4</v>
      </c>
    </row>
    <row r="2978" spans="1:36">
      <c r="A2978" s="2">
        <v>811</v>
      </c>
      <c r="B2978" s="2">
        <v>9730</v>
      </c>
      <c r="C2978" s="2" t="s">
        <v>2276</v>
      </c>
      <c r="D2978" s="2" t="s">
        <v>2277</v>
      </c>
      <c r="E2978" s="4" t="s">
        <v>347</v>
      </c>
      <c r="F2978" s="2" t="s">
        <v>3887</v>
      </c>
      <c r="G2978" s="2" t="s">
        <v>3888</v>
      </c>
      <c r="H2978" s="2" t="s">
        <v>350</v>
      </c>
      <c r="I2978" s="2" t="s">
        <v>1153</v>
      </c>
      <c r="J2978" s="2" t="s">
        <v>30</v>
      </c>
      <c r="K2978" s="2" t="s">
        <v>30</v>
      </c>
      <c r="L2978" s="2" t="s">
        <v>519</v>
      </c>
      <c r="M2978" s="2" t="s">
        <v>59</v>
      </c>
      <c r="N2978" s="2" t="s">
        <v>633</v>
      </c>
      <c r="O2978" s="2" t="s">
        <v>304</v>
      </c>
      <c r="P2978" s="2" t="s">
        <v>2870</v>
      </c>
      <c r="Q2978" s="2" t="s">
        <v>368</v>
      </c>
      <c r="R2978" s="2" t="s">
        <v>369</v>
      </c>
      <c r="S2978" s="2" t="s">
        <v>34</v>
      </c>
      <c r="T2978" s="152">
        <v>3.2120000000000002</v>
      </c>
      <c r="U2978" s="2" t="s">
        <v>2905</v>
      </c>
      <c r="V2978" s="165">
        <v>5.8900000000000001E-2</v>
      </c>
      <c r="W2978" s="167">
        <v>5.0720000000000001E-2</v>
      </c>
      <c r="X2978" s="4" t="s">
        <v>602</v>
      </c>
      <c r="Y2978" s="4" t="s">
        <v>304</v>
      </c>
      <c r="Z2978" s="152">
        <v>1976000</v>
      </c>
      <c r="AA2978" s="162">
        <v>1</v>
      </c>
      <c r="AB2978" s="181">
        <v>102.8</v>
      </c>
      <c r="AD2978" s="152">
        <v>2031.328</v>
      </c>
      <c r="AG2978" s="2" t="s">
        <v>36</v>
      </c>
      <c r="AH2978" s="167">
        <v>9.835E-3</v>
      </c>
      <c r="AI2978" s="167">
        <v>1.9183926188411199E-3</v>
      </c>
      <c r="AJ2978" s="167">
        <v>3.7676893546440302E-4</v>
      </c>
    </row>
    <row r="2979" spans="1:36">
      <c r="A2979" s="2">
        <v>811</v>
      </c>
      <c r="B2979" s="2">
        <v>9730</v>
      </c>
      <c r="C2979" s="2" t="s">
        <v>2276</v>
      </c>
      <c r="D2979" s="2" t="s">
        <v>2277</v>
      </c>
      <c r="E2979" s="4" t="s">
        <v>347</v>
      </c>
      <c r="F2979" s="2" t="s">
        <v>3450</v>
      </c>
      <c r="G2979" s="2" t="s">
        <v>3451</v>
      </c>
      <c r="H2979" s="2" t="s">
        <v>350</v>
      </c>
      <c r="I2979" s="2" t="s">
        <v>1153</v>
      </c>
      <c r="J2979" s="2" t="s">
        <v>30</v>
      </c>
      <c r="K2979" s="2" t="s">
        <v>30</v>
      </c>
      <c r="L2979" s="2" t="s">
        <v>519</v>
      </c>
      <c r="M2979" s="2" t="s">
        <v>31</v>
      </c>
      <c r="N2979" s="2" t="s">
        <v>633</v>
      </c>
      <c r="O2979" s="2" t="s">
        <v>304</v>
      </c>
      <c r="P2979" s="2" t="s">
        <v>2870</v>
      </c>
      <c r="Q2979" s="2" t="s">
        <v>368</v>
      </c>
      <c r="R2979" s="2" t="s">
        <v>369</v>
      </c>
      <c r="S2979" s="2" t="s">
        <v>34</v>
      </c>
      <c r="T2979" s="152">
        <v>4.7699999999999996</v>
      </c>
      <c r="U2979" s="2" t="s">
        <v>3259</v>
      </c>
      <c r="V2979" s="165">
        <v>5.8799999999999998E-2</v>
      </c>
      <c r="W2979" s="167">
        <v>5.3900000000000003E-2</v>
      </c>
      <c r="X2979" s="4" t="s">
        <v>602</v>
      </c>
      <c r="Y2979" s="4" t="s">
        <v>304</v>
      </c>
      <c r="Z2979" s="152">
        <v>2988000</v>
      </c>
      <c r="AA2979" s="162">
        <v>1</v>
      </c>
      <c r="AB2979" s="181">
        <v>102.87</v>
      </c>
      <c r="AD2979" s="152">
        <v>3073.7559999999999</v>
      </c>
      <c r="AG2979" s="2" t="s">
        <v>36</v>
      </c>
      <c r="AH2979" s="167">
        <v>9.9600000000000001E-3</v>
      </c>
      <c r="AI2979" s="167">
        <v>2.9028645571574602E-3</v>
      </c>
      <c r="AJ2979" s="167">
        <v>5.7011749224632798E-4</v>
      </c>
    </row>
    <row r="2980" spans="1:36">
      <c r="A2980" s="2">
        <v>811</v>
      </c>
      <c r="B2980" s="2">
        <v>9730</v>
      </c>
      <c r="C2980" s="2" t="s">
        <v>3452</v>
      </c>
      <c r="D2980" s="2" t="s">
        <v>3453</v>
      </c>
      <c r="E2980" s="4" t="s">
        <v>347</v>
      </c>
      <c r="F2980" s="2" t="s">
        <v>3454</v>
      </c>
      <c r="G2980" s="2" t="s">
        <v>3455</v>
      </c>
      <c r="H2980" s="2" t="s">
        <v>350</v>
      </c>
      <c r="I2980" s="2" t="s">
        <v>1153</v>
      </c>
      <c r="J2980" s="2" t="s">
        <v>30</v>
      </c>
      <c r="K2980" s="2" t="s">
        <v>30</v>
      </c>
      <c r="L2980" s="2" t="s">
        <v>519</v>
      </c>
      <c r="M2980" s="2" t="s">
        <v>59</v>
      </c>
      <c r="N2980" s="2" t="s">
        <v>651</v>
      </c>
      <c r="O2980" s="2" t="s">
        <v>304</v>
      </c>
      <c r="P2980" s="2" t="s">
        <v>2870</v>
      </c>
      <c r="Q2980" s="2" t="s">
        <v>368</v>
      </c>
      <c r="R2980" s="2" t="s">
        <v>369</v>
      </c>
      <c r="S2980" s="2" t="s">
        <v>34</v>
      </c>
      <c r="T2980" s="152">
        <v>0.121</v>
      </c>
      <c r="U2980" s="2" t="s">
        <v>3456</v>
      </c>
      <c r="V2980" s="165">
        <v>3.5000000000000003E-2</v>
      </c>
      <c r="W2980" s="167">
        <v>2.7310000000000001E-2</v>
      </c>
      <c r="X2980" s="4" t="s">
        <v>602</v>
      </c>
      <c r="Y2980" s="4" t="s">
        <v>304</v>
      </c>
      <c r="Z2980" s="152">
        <v>46814.58</v>
      </c>
      <c r="AA2980" s="162">
        <v>1</v>
      </c>
      <c r="AB2980" s="181">
        <v>101.42</v>
      </c>
      <c r="AD2980" s="152">
        <v>47.478999999999999</v>
      </c>
      <c r="AG2980" s="2" t="s">
        <v>36</v>
      </c>
      <c r="AH2980" s="167">
        <v>9.77E-4</v>
      </c>
      <c r="AI2980" s="167">
        <v>4.4839646232050201E-5</v>
      </c>
      <c r="AJ2980" s="167">
        <v>8.8064276371411592E-6</v>
      </c>
    </row>
    <row r="2981" spans="1:36">
      <c r="A2981" s="2">
        <v>811</v>
      </c>
      <c r="B2981" s="2">
        <v>9730</v>
      </c>
      <c r="C2981" s="2" t="s">
        <v>3452</v>
      </c>
      <c r="D2981" s="2" t="s">
        <v>3453</v>
      </c>
      <c r="E2981" s="4" t="s">
        <v>347</v>
      </c>
      <c r="F2981" s="2" t="s">
        <v>3457</v>
      </c>
      <c r="G2981" s="2" t="s">
        <v>3458</v>
      </c>
      <c r="H2981" s="2" t="s">
        <v>350</v>
      </c>
      <c r="I2981" s="2" t="s">
        <v>1153</v>
      </c>
      <c r="J2981" s="2" t="s">
        <v>30</v>
      </c>
      <c r="K2981" s="2" t="s">
        <v>30</v>
      </c>
      <c r="L2981" s="2" t="s">
        <v>519</v>
      </c>
      <c r="M2981" s="2" t="s">
        <v>59</v>
      </c>
      <c r="N2981" s="2" t="s">
        <v>651</v>
      </c>
      <c r="O2981" s="2" t="s">
        <v>304</v>
      </c>
      <c r="P2981" s="2" t="s">
        <v>2870</v>
      </c>
      <c r="Q2981" s="2" t="s">
        <v>368</v>
      </c>
      <c r="R2981" s="2" t="s">
        <v>369</v>
      </c>
      <c r="S2981" s="2" t="s">
        <v>34</v>
      </c>
      <c r="T2981" s="152">
        <v>1.3160000000000001</v>
      </c>
      <c r="U2981" s="2" t="s">
        <v>3459</v>
      </c>
      <c r="V2981" s="165">
        <v>2.6499999999999999E-2</v>
      </c>
      <c r="W2981" s="167">
        <v>4.9759999999999999E-2</v>
      </c>
      <c r="X2981" s="4" t="s">
        <v>602</v>
      </c>
      <c r="Y2981" s="4" t="s">
        <v>304</v>
      </c>
      <c r="Z2981" s="152">
        <v>528550.06000000006</v>
      </c>
      <c r="AA2981" s="162">
        <v>1</v>
      </c>
      <c r="AB2981" s="181">
        <v>97.97</v>
      </c>
      <c r="AD2981" s="152">
        <v>517.82000000000005</v>
      </c>
      <c r="AG2981" s="2" t="s">
        <v>36</v>
      </c>
      <c r="AH2981" s="167">
        <v>1.0319999999999999E-3</v>
      </c>
      <c r="AI2981" s="167">
        <v>4.8903131998183E-4</v>
      </c>
      <c r="AJ2981" s="167">
        <v>9.6044890930413893E-5</v>
      </c>
    </row>
    <row r="2982" spans="1:36">
      <c r="A2982" s="2">
        <v>811</v>
      </c>
      <c r="B2982" s="2">
        <v>9730</v>
      </c>
      <c r="C2982" s="2" t="s">
        <v>2280</v>
      </c>
      <c r="D2982" s="2" t="s">
        <v>2281</v>
      </c>
      <c r="E2982" s="4" t="s">
        <v>347</v>
      </c>
      <c r="F2982" s="2" t="s">
        <v>3889</v>
      </c>
      <c r="G2982" s="2" t="s">
        <v>3890</v>
      </c>
      <c r="H2982" s="2" t="s">
        <v>350</v>
      </c>
      <c r="I2982" s="2" t="s">
        <v>1153</v>
      </c>
      <c r="J2982" s="2" t="s">
        <v>30</v>
      </c>
      <c r="K2982" s="2" t="s">
        <v>30</v>
      </c>
      <c r="L2982" s="2" t="s">
        <v>519</v>
      </c>
      <c r="M2982" s="2" t="s">
        <v>59</v>
      </c>
      <c r="N2982" s="2" t="s">
        <v>647</v>
      </c>
      <c r="O2982" s="2" t="s">
        <v>304</v>
      </c>
      <c r="P2982" s="2" t="s">
        <v>2870</v>
      </c>
      <c r="Q2982" s="2" t="s">
        <v>368</v>
      </c>
      <c r="R2982" s="2" t="s">
        <v>369</v>
      </c>
      <c r="S2982" s="2" t="s">
        <v>34</v>
      </c>
      <c r="T2982" s="152">
        <v>0.98399999999999999</v>
      </c>
      <c r="U2982" s="2" t="s">
        <v>3254</v>
      </c>
      <c r="V2982" s="165">
        <v>3.2500000000000001E-2</v>
      </c>
      <c r="W2982" s="167">
        <v>4.8820000000000002E-2</v>
      </c>
      <c r="X2982" s="4" t="s">
        <v>602</v>
      </c>
      <c r="Y2982" s="4" t="s">
        <v>304</v>
      </c>
      <c r="Z2982" s="152">
        <v>148166.66</v>
      </c>
      <c r="AA2982" s="162">
        <v>1</v>
      </c>
      <c r="AB2982" s="181">
        <v>98.5</v>
      </c>
      <c r="AD2982" s="152">
        <v>145.94399999999999</v>
      </c>
      <c r="AG2982" s="2" t="s">
        <v>36</v>
      </c>
      <c r="AH2982" s="167">
        <v>9.3499999999999996E-4</v>
      </c>
      <c r="AI2982" s="167">
        <v>1.3783012861478099E-4</v>
      </c>
      <c r="AJ2982" s="167">
        <v>2.7069594786328701E-5</v>
      </c>
    </row>
    <row r="2983" spans="1:36">
      <c r="A2983" s="2">
        <v>811</v>
      </c>
      <c r="B2983" s="2">
        <v>9730</v>
      </c>
      <c r="C2983" s="2" t="s">
        <v>2280</v>
      </c>
      <c r="D2983" s="2" t="s">
        <v>2281</v>
      </c>
      <c r="E2983" s="4" t="s">
        <v>347</v>
      </c>
      <c r="F2983" s="2" t="s">
        <v>3891</v>
      </c>
      <c r="G2983" s="2" t="s">
        <v>3892</v>
      </c>
      <c r="H2983" s="2" t="s">
        <v>350</v>
      </c>
      <c r="I2983" s="2" t="s">
        <v>1153</v>
      </c>
      <c r="J2983" s="2" t="s">
        <v>30</v>
      </c>
      <c r="K2983" s="2" t="s">
        <v>30</v>
      </c>
      <c r="L2983" s="2" t="s">
        <v>519</v>
      </c>
      <c r="M2983" s="2" t="s">
        <v>59</v>
      </c>
      <c r="N2983" s="2" t="s">
        <v>647</v>
      </c>
      <c r="O2983" s="2" t="s">
        <v>304</v>
      </c>
      <c r="P2983" s="2" t="s">
        <v>2870</v>
      </c>
      <c r="Q2983" s="2" t="s">
        <v>368</v>
      </c>
      <c r="R2983" s="2" t="s">
        <v>369</v>
      </c>
      <c r="S2983" s="2" t="s">
        <v>34</v>
      </c>
      <c r="T2983" s="152">
        <v>3.8849999999999998</v>
      </c>
      <c r="U2983" s="2" t="s">
        <v>3893</v>
      </c>
      <c r="V2983" s="165">
        <v>6.3299999999999995E-2</v>
      </c>
      <c r="W2983" s="167">
        <v>5.2569999999999999E-2</v>
      </c>
      <c r="X2983" s="4" t="s">
        <v>602</v>
      </c>
      <c r="Y2983" s="4" t="s">
        <v>304</v>
      </c>
      <c r="Z2983" s="152">
        <v>5903000</v>
      </c>
      <c r="AA2983" s="162">
        <v>1</v>
      </c>
      <c r="AB2983" s="181">
        <v>106.58</v>
      </c>
      <c r="AD2983" s="152">
        <v>6291.4170000000004</v>
      </c>
      <c r="AG2983" s="2" t="s">
        <v>36</v>
      </c>
      <c r="AH2983" s="167">
        <v>1.2918000000000001E-2</v>
      </c>
      <c r="AI2983" s="167">
        <v>5.9416345869345404E-3</v>
      </c>
      <c r="AJ2983" s="167">
        <v>1.1669265802274299E-3</v>
      </c>
    </row>
    <row r="2984" spans="1:36">
      <c r="A2984" s="2">
        <v>811</v>
      </c>
      <c r="B2984" s="2">
        <v>9730</v>
      </c>
      <c r="C2984" s="2" t="s">
        <v>2280</v>
      </c>
      <c r="D2984" s="2" t="s">
        <v>2281</v>
      </c>
      <c r="E2984" s="4" t="s">
        <v>347</v>
      </c>
      <c r="F2984" s="2" t="s">
        <v>3894</v>
      </c>
      <c r="G2984" s="2" t="s">
        <v>3895</v>
      </c>
      <c r="H2984" s="2" t="s">
        <v>350</v>
      </c>
      <c r="I2984" s="2" t="s">
        <v>1153</v>
      </c>
      <c r="J2984" s="2" t="s">
        <v>30</v>
      </c>
      <c r="K2984" s="2" t="s">
        <v>30</v>
      </c>
      <c r="L2984" s="2" t="s">
        <v>519</v>
      </c>
      <c r="M2984" s="2" t="s">
        <v>59</v>
      </c>
      <c r="N2984" s="2" t="s">
        <v>647</v>
      </c>
      <c r="O2984" s="2" t="s">
        <v>304</v>
      </c>
      <c r="P2984" s="2" t="s">
        <v>2870</v>
      </c>
      <c r="Q2984" s="2" t="s">
        <v>368</v>
      </c>
      <c r="R2984" s="2" t="s">
        <v>369</v>
      </c>
      <c r="S2984" s="2" t="s">
        <v>34</v>
      </c>
      <c r="T2984" s="152">
        <v>2.9580000000000002</v>
      </c>
      <c r="U2984" s="2" t="s">
        <v>3896</v>
      </c>
      <c r="V2984" s="165">
        <v>2.1600000000000001E-2</v>
      </c>
      <c r="W2984" s="167">
        <v>5.1799999999999999E-2</v>
      </c>
      <c r="X2984" s="4" t="s">
        <v>602</v>
      </c>
      <c r="Y2984" s="4" t="s">
        <v>304</v>
      </c>
      <c r="Z2984" s="152">
        <v>124031.94</v>
      </c>
      <c r="AA2984" s="162">
        <v>1</v>
      </c>
      <c r="AB2984" s="181">
        <v>92.3</v>
      </c>
      <c r="AD2984" s="152">
        <v>114.48099999999999</v>
      </c>
      <c r="AG2984" s="2" t="s">
        <v>36</v>
      </c>
      <c r="AH2984" s="167">
        <v>1.9599999999999999E-4</v>
      </c>
      <c r="AI2984" s="167">
        <v>1.08116674124223E-4</v>
      </c>
      <c r="AJ2984" s="167">
        <v>2.1233924596907099E-5</v>
      </c>
    </row>
    <row r="2985" spans="1:36">
      <c r="A2985" s="2">
        <v>811</v>
      </c>
      <c r="B2985" s="2">
        <v>9730</v>
      </c>
      <c r="C2985" s="2" t="s">
        <v>2280</v>
      </c>
      <c r="D2985" s="2" t="s">
        <v>2281</v>
      </c>
      <c r="E2985" s="4" t="s">
        <v>347</v>
      </c>
      <c r="F2985" s="2" t="s">
        <v>3460</v>
      </c>
      <c r="G2985" s="2" t="s">
        <v>3461</v>
      </c>
      <c r="H2985" s="2" t="s">
        <v>350</v>
      </c>
      <c r="I2985" s="2" t="s">
        <v>942</v>
      </c>
      <c r="J2985" s="2" t="s">
        <v>30</v>
      </c>
      <c r="K2985" s="2" t="s">
        <v>30</v>
      </c>
      <c r="L2985" s="2" t="s">
        <v>519</v>
      </c>
      <c r="M2985" s="2" t="s">
        <v>59</v>
      </c>
      <c r="N2985" s="2" t="s">
        <v>647</v>
      </c>
      <c r="O2985" s="2" t="s">
        <v>304</v>
      </c>
      <c r="P2985" s="2" t="s">
        <v>2870</v>
      </c>
      <c r="Q2985" s="2" t="s">
        <v>368</v>
      </c>
      <c r="R2985" s="2" t="s">
        <v>369</v>
      </c>
      <c r="S2985" s="2" t="s">
        <v>34</v>
      </c>
      <c r="T2985" s="152">
        <v>3.407</v>
      </c>
      <c r="U2985" s="2" t="s">
        <v>3097</v>
      </c>
      <c r="V2985" s="165">
        <v>3.2500000000000001E-2</v>
      </c>
      <c r="W2985" s="167">
        <v>3.083E-2</v>
      </c>
      <c r="X2985" s="4" t="s">
        <v>602</v>
      </c>
      <c r="Y2985" s="4" t="s">
        <v>304</v>
      </c>
      <c r="Z2985" s="152">
        <v>1799620.13</v>
      </c>
      <c r="AA2985" s="162">
        <v>1</v>
      </c>
      <c r="AB2985" s="181">
        <v>111.12</v>
      </c>
      <c r="AD2985" s="152">
        <v>1999.7380000000001</v>
      </c>
      <c r="AG2985" s="2" t="s">
        <v>36</v>
      </c>
      <c r="AH2985" s="167">
        <v>4.9519999999999998E-3</v>
      </c>
      <c r="AI2985" s="167">
        <v>1.88855881710433E-3</v>
      </c>
      <c r="AJ2985" s="167">
        <v>3.7090962928753999E-4</v>
      </c>
    </row>
    <row r="2986" spans="1:36">
      <c r="A2986" s="2">
        <v>811</v>
      </c>
      <c r="B2986" s="2">
        <v>9730</v>
      </c>
      <c r="C2986" s="2" t="s">
        <v>3897</v>
      </c>
      <c r="D2986" s="2" t="s">
        <v>3898</v>
      </c>
      <c r="E2986" s="4" t="s">
        <v>347</v>
      </c>
      <c r="F2986" s="2" t="s">
        <v>3899</v>
      </c>
      <c r="G2986" s="2" t="s">
        <v>3900</v>
      </c>
      <c r="H2986" s="2" t="s">
        <v>350</v>
      </c>
      <c r="I2986" s="2" t="s">
        <v>942</v>
      </c>
      <c r="J2986" s="2" t="s">
        <v>30</v>
      </c>
      <c r="K2986" s="2" t="s">
        <v>30</v>
      </c>
      <c r="L2986" s="2" t="s">
        <v>519</v>
      </c>
      <c r="M2986" s="2" t="s">
        <v>59</v>
      </c>
      <c r="N2986" s="2" t="s">
        <v>637</v>
      </c>
      <c r="O2986" s="2" t="s">
        <v>304</v>
      </c>
      <c r="P2986" s="20" t="s">
        <v>354</v>
      </c>
      <c r="Q2986" s="2" t="s">
        <v>354</v>
      </c>
      <c r="R2986" s="2" t="s">
        <v>354</v>
      </c>
      <c r="S2986" s="2" t="s">
        <v>34</v>
      </c>
      <c r="T2986" s="152">
        <v>2.4319999999999999</v>
      </c>
      <c r="U2986" s="2" t="s">
        <v>2902</v>
      </c>
      <c r="V2986" s="165">
        <v>3.6999999999999998E-2</v>
      </c>
      <c r="W2986" s="167">
        <v>3.6850000000000001E-2</v>
      </c>
      <c r="X2986" s="4" t="s">
        <v>602</v>
      </c>
      <c r="Y2986" s="4" t="s">
        <v>304</v>
      </c>
      <c r="Z2986" s="152">
        <v>869028.27</v>
      </c>
      <c r="AA2986" s="162">
        <v>1</v>
      </c>
      <c r="AB2986" s="181">
        <v>117.19</v>
      </c>
      <c r="AD2986" s="152">
        <v>1018.414</v>
      </c>
      <c r="AG2986" s="2" t="s">
        <v>36</v>
      </c>
      <c r="AH2986" s="167">
        <v>1.9729999999999999E-3</v>
      </c>
      <c r="AI2986" s="167">
        <v>9.6179363500741401E-4</v>
      </c>
      <c r="AJ2986" s="167">
        <v>1.88894577908191E-4</v>
      </c>
    </row>
    <row r="2987" spans="1:36">
      <c r="A2987" s="2">
        <v>811</v>
      </c>
      <c r="B2987" s="2">
        <v>9730</v>
      </c>
      <c r="C2987" s="2" t="s">
        <v>2583</v>
      </c>
      <c r="D2987" s="2" t="s">
        <v>2584</v>
      </c>
      <c r="E2987" s="4" t="s">
        <v>347</v>
      </c>
      <c r="F2987" s="2" t="s">
        <v>3462</v>
      </c>
      <c r="G2987" s="2" t="s">
        <v>3463</v>
      </c>
      <c r="H2987" s="2" t="s">
        <v>350</v>
      </c>
      <c r="I2987" s="2" t="s">
        <v>942</v>
      </c>
      <c r="J2987" s="2" t="s">
        <v>30</v>
      </c>
      <c r="K2987" s="2" t="s">
        <v>30</v>
      </c>
      <c r="L2987" s="2" t="s">
        <v>519</v>
      </c>
      <c r="M2987" s="2" t="s">
        <v>59</v>
      </c>
      <c r="N2987" s="2" t="s">
        <v>633</v>
      </c>
      <c r="O2987" s="2" t="s">
        <v>304</v>
      </c>
      <c r="P2987" s="20" t="s">
        <v>354</v>
      </c>
      <c r="Q2987" s="2" t="s">
        <v>354</v>
      </c>
      <c r="R2987" s="2" t="s">
        <v>354</v>
      </c>
      <c r="S2987" s="2" t="s">
        <v>34</v>
      </c>
      <c r="T2987" s="152">
        <v>0.93500000000000005</v>
      </c>
      <c r="U2987" s="2" t="s">
        <v>3464</v>
      </c>
      <c r="V2987" s="165">
        <v>2.8500000000000001E-2</v>
      </c>
      <c r="W2987" s="167">
        <v>1E-4</v>
      </c>
      <c r="X2987" s="4" t="s">
        <v>602</v>
      </c>
      <c r="Y2987" s="4" t="s">
        <v>304</v>
      </c>
      <c r="Z2987" s="152">
        <v>1025706.64</v>
      </c>
      <c r="AA2987" s="162">
        <v>1</v>
      </c>
      <c r="AB2987" s="181">
        <v>122.1</v>
      </c>
      <c r="AD2987" s="152">
        <v>1252.3879999999999</v>
      </c>
      <c r="AG2987" s="2" t="s">
        <v>36</v>
      </c>
      <c r="AH2987" s="167">
        <v>8.3199999999999993E-3</v>
      </c>
      <c r="AI2987" s="167">
        <v>1.18275902548456E-3</v>
      </c>
      <c r="AJ2987" s="167">
        <v>2.32291791871016E-4</v>
      </c>
    </row>
    <row r="2988" spans="1:36">
      <c r="A2988" s="2">
        <v>811</v>
      </c>
      <c r="B2988" s="2">
        <v>9730</v>
      </c>
      <c r="C2988" s="2" t="s">
        <v>2454</v>
      </c>
      <c r="D2988" s="2" t="s">
        <v>2455</v>
      </c>
      <c r="E2988" s="4" t="s">
        <v>507</v>
      </c>
      <c r="F2988" s="2" t="s">
        <v>4136</v>
      </c>
      <c r="G2988" s="2" t="s">
        <v>4137</v>
      </c>
      <c r="H2988" s="2" t="s">
        <v>350</v>
      </c>
      <c r="I2988" s="2" t="s">
        <v>942</v>
      </c>
      <c r="J2988" s="2" t="s">
        <v>30</v>
      </c>
      <c r="K2988" s="2" t="s">
        <v>30</v>
      </c>
      <c r="L2988" s="2" t="s">
        <v>519</v>
      </c>
      <c r="M2988" s="2" t="s">
        <v>31</v>
      </c>
      <c r="N2988" s="2" t="s">
        <v>637</v>
      </c>
      <c r="O2988" s="2" t="s">
        <v>304</v>
      </c>
      <c r="P2988" s="20" t="s">
        <v>354</v>
      </c>
      <c r="Q2988" s="2" t="s">
        <v>354</v>
      </c>
      <c r="R2988" s="2" t="s">
        <v>354</v>
      </c>
      <c r="S2988" s="2" t="s">
        <v>34</v>
      </c>
      <c r="T2988" s="152">
        <v>7.0000000000000007E-2</v>
      </c>
      <c r="U2988" s="2" t="s">
        <v>4138</v>
      </c>
      <c r="V2988" s="165">
        <v>6.8000000000000005E-2</v>
      </c>
      <c r="W2988" s="167">
        <v>1.593E-2</v>
      </c>
      <c r="X2988" s="4" t="s">
        <v>602</v>
      </c>
      <c r="Y2988" s="4" t="s">
        <v>304</v>
      </c>
      <c r="Z2988" s="152">
        <v>479110.21</v>
      </c>
      <c r="AA2988" s="162">
        <v>1</v>
      </c>
      <c r="AB2988" s="181">
        <v>0</v>
      </c>
      <c r="AD2988" s="152">
        <v>0</v>
      </c>
      <c r="AG2988" s="2" t="s">
        <v>36</v>
      </c>
      <c r="AH2988" s="167">
        <v>0</v>
      </c>
      <c r="AI2988" s="167">
        <v>4.5247320495528901E-12</v>
      </c>
      <c r="AJ2988" s="167">
        <v>8.8864941452993598E-13</v>
      </c>
    </row>
    <row r="2989" spans="1:36">
      <c r="A2989" s="2">
        <v>811</v>
      </c>
      <c r="B2989" s="2">
        <v>9730</v>
      </c>
      <c r="C2989" s="2" t="s">
        <v>2454</v>
      </c>
      <c r="D2989" s="2" t="s">
        <v>2455</v>
      </c>
      <c r="E2989" s="4" t="s">
        <v>507</v>
      </c>
      <c r="F2989" s="2" t="s">
        <v>3901</v>
      </c>
      <c r="G2989" s="2" t="s">
        <v>3902</v>
      </c>
      <c r="H2989" s="2" t="s">
        <v>350</v>
      </c>
      <c r="I2989" s="2" t="s">
        <v>942</v>
      </c>
      <c r="J2989" s="2" t="s">
        <v>30</v>
      </c>
      <c r="K2989" s="2" t="s">
        <v>30</v>
      </c>
      <c r="L2989" s="2" t="s">
        <v>519</v>
      </c>
      <c r="M2989" s="2" t="s">
        <v>59</v>
      </c>
      <c r="N2989" s="2" t="s">
        <v>637</v>
      </c>
      <c r="O2989" s="2" t="s">
        <v>304</v>
      </c>
      <c r="P2989" s="20" t="s">
        <v>354</v>
      </c>
      <c r="Q2989" s="2" t="s">
        <v>354</v>
      </c>
      <c r="R2989" s="2" t="s">
        <v>354</v>
      </c>
      <c r="S2989" s="2" t="s">
        <v>34</v>
      </c>
      <c r="T2989" s="152">
        <v>1.4990000000000001</v>
      </c>
      <c r="U2989" s="2" t="s">
        <v>3254</v>
      </c>
      <c r="V2989" s="165">
        <v>6.8000000000000005E-2</v>
      </c>
      <c r="W2989" s="167">
        <v>1E-4</v>
      </c>
      <c r="X2989" s="4" t="s">
        <v>601</v>
      </c>
      <c r="Y2989" s="4" t="s">
        <v>532</v>
      </c>
      <c r="Z2989" s="152">
        <v>1762324.65</v>
      </c>
      <c r="AA2989" s="162">
        <v>1</v>
      </c>
      <c r="AB2989" s="181">
        <v>25.91</v>
      </c>
      <c r="AD2989" s="152">
        <v>456.61799999999999</v>
      </c>
      <c r="AG2989" s="2" t="s">
        <v>36</v>
      </c>
      <c r="AH2989" s="167">
        <v>3.8809999999999999E-3</v>
      </c>
      <c r="AI2989" s="167">
        <v>4.3123178955124401E-4</v>
      </c>
      <c r="AJ2989" s="167">
        <v>8.4693164835976801E-5</v>
      </c>
    </row>
    <row r="2990" spans="1:36">
      <c r="A2990" s="2">
        <v>811</v>
      </c>
      <c r="B2990" s="2">
        <v>9730</v>
      </c>
      <c r="C2990" s="2" t="s">
        <v>2296</v>
      </c>
      <c r="D2990" s="2" t="s">
        <v>2297</v>
      </c>
      <c r="E2990" s="4" t="s">
        <v>347</v>
      </c>
      <c r="F2990" s="2" t="s">
        <v>3465</v>
      </c>
      <c r="G2990" s="2" t="s">
        <v>3466</v>
      </c>
      <c r="H2990" s="2" t="s">
        <v>350</v>
      </c>
      <c r="I2990" s="2" t="s">
        <v>1153</v>
      </c>
      <c r="J2990" s="2" t="s">
        <v>30</v>
      </c>
      <c r="K2990" s="2" t="s">
        <v>30</v>
      </c>
      <c r="L2990" s="2" t="s">
        <v>519</v>
      </c>
      <c r="M2990" s="2" t="s">
        <v>59</v>
      </c>
      <c r="N2990" s="2" t="s">
        <v>648</v>
      </c>
      <c r="O2990" s="2" t="s">
        <v>304</v>
      </c>
      <c r="P2990" s="2" t="s">
        <v>2882</v>
      </c>
      <c r="Q2990" s="2" t="s">
        <v>343</v>
      </c>
      <c r="R2990" s="2" t="s">
        <v>369</v>
      </c>
      <c r="S2990" s="2" t="s">
        <v>34</v>
      </c>
      <c r="T2990" s="152">
        <v>1.2669999999999999</v>
      </c>
      <c r="U2990" s="2" t="s">
        <v>3467</v>
      </c>
      <c r="V2990" s="165">
        <v>2.3E-2</v>
      </c>
      <c r="W2990" s="167">
        <v>4.9320000000000003E-2</v>
      </c>
      <c r="X2990" s="4" t="s">
        <v>602</v>
      </c>
      <c r="Y2990" s="4" t="s">
        <v>304</v>
      </c>
      <c r="Z2990" s="152">
        <v>2539563.96</v>
      </c>
      <c r="AA2990" s="162">
        <v>1</v>
      </c>
      <c r="AB2990" s="181">
        <v>97.57</v>
      </c>
      <c r="AD2990" s="152">
        <v>2477.8530000000001</v>
      </c>
      <c r="AG2990" s="2" t="s">
        <v>36</v>
      </c>
      <c r="AH2990" s="167">
        <v>2.3470000000000001E-3</v>
      </c>
      <c r="AI2990" s="167">
        <v>2.3400918283849798E-3</v>
      </c>
      <c r="AJ2990" s="167">
        <v>4.5958991835684201E-4</v>
      </c>
    </row>
    <row r="2991" spans="1:36">
      <c r="A2991" s="2">
        <v>811</v>
      </c>
      <c r="B2991" s="2">
        <v>9730</v>
      </c>
      <c r="C2991" s="2" t="s">
        <v>2296</v>
      </c>
      <c r="D2991" s="2" t="s">
        <v>2297</v>
      </c>
      <c r="E2991" s="4" t="s">
        <v>347</v>
      </c>
      <c r="F2991" s="2" t="s">
        <v>3468</v>
      </c>
      <c r="G2991" s="2" t="s">
        <v>3469</v>
      </c>
      <c r="H2991" s="2" t="s">
        <v>350</v>
      </c>
      <c r="I2991" s="2" t="s">
        <v>1153</v>
      </c>
      <c r="J2991" s="2" t="s">
        <v>30</v>
      </c>
      <c r="K2991" s="2" t="s">
        <v>30</v>
      </c>
      <c r="L2991" s="2" t="s">
        <v>519</v>
      </c>
      <c r="M2991" s="2" t="s">
        <v>59</v>
      </c>
      <c r="N2991" s="2" t="s">
        <v>648</v>
      </c>
      <c r="O2991" s="2" t="s">
        <v>304</v>
      </c>
      <c r="P2991" s="2" t="s">
        <v>2882</v>
      </c>
      <c r="Q2991" s="2" t="s">
        <v>343</v>
      </c>
      <c r="R2991" s="2" t="s">
        <v>369</v>
      </c>
      <c r="S2991" s="2" t="s">
        <v>34</v>
      </c>
      <c r="T2991" s="152">
        <v>1.694</v>
      </c>
      <c r="U2991" s="2" t="s">
        <v>2887</v>
      </c>
      <c r="V2991" s="165">
        <v>2.1499999999999998E-2</v>
      </c>
      <c r="W2991" s="167">
        <v>4.9500000000000002E-2</v>
      </c>
      <c r="X2991" s="4" t="s">
        <v>602</v>
      </c>
      <c r="Y2991" s="4" t="s">
        <v>304</v>
      </c>
      <c r="Z2991" s="152">
        <v>975115.45</v>
      </c>
      <c r="AA2991" s="162">
        <v>1</v>
      </c>
      <c r="AB2991" s="181">
        <v>95.52</v>
      </c>
      <c r="AC2991" s="152">
        <v>80.48</v>
      </c>
      <c r="AD2991" s="152">
        <v>1011.91</v>
      </c>
      <c r="AG2991" s="2" t="s">
        <v>36</v>
      </c>
      <c r="AH2991" s="167">
        <v>1.382E-3</v>
      </c>
      <c r="AI2991" s="167">
        <v>9.5565082896965003E-4</v>
      </c>
      <c r="AJ2991" s="167">
        <v>1.8768814160892601E-4</v>
      </c>
    </row>
    <row r="2992" spans="1:36">
      <c r="A2992" s="2">
        <v>811</v>
      </c>
      <c r="B2992" s="2">
        <v>9730</v>
      </c>
      <c r="C2992" s="2" t="s">
        <v>1604</v>
      </c>
      <c r="D2992" s="2" t="s">
        <v>1605</v>
      </c>
      <c r="E2992" s="4" t="s">
        <v>347</v>
      </c>
      <c r="F2992" s="2" t="s">
        <v>3903</v>
      </c>
      <c r="G2992" s="2" t="s">
        <v>3904</v>
      </c>
      <c r="H2992" s="2" t="s">
        <v>350</v>
      </c>
      <c r="I2992" s="2" t="s">
        <v>1153</v>
      </c>
      <c r="J2992" s="2" t="s">
        <v>30</v>
      </c>
      <c r="K2992" s="2" t="s">
        <v>30</v>
      </c>
      <c r="L2992" s="2" t="s">
        <v>519</v>
      </c>
      <c r="M2992" s="2" t="s">
        <v>59</v>
      </c>
      <c r="N2992" s="2" t="s">
        <v>633</v>
      </c>
      <c r="O2992" s="2" t="s">
        <v>304</v>
      </c>
      <c r="P2992" s="2" t="s">
        <v>2977</v>
      </c>
      <c r="Q2992" s="2" t="s">
        <v>343</v>
      </c>
      <c r="R2992" s="2" t="s">
        <v>369</v>
      </c>
      <c r="S2992" s="2" t="s">
        <v>34</v>
      </c>
      <c r="T2992" s="152">
        <v>2.246</v>
      </c>
      <c r="U2992" s="2" t="s">
        <v>3027</v>
      </c>
      <c r="V2992" s="165">
        <v>5.3400000000000003E-2</v>
      </c>
      <c r="W2992" s="167">
        <v>5.16E-2</v>
      </c>
      <c r="X2992" s="4" t="s">
        <v>602</v>
      </c>
      <c r="Y2992" s="4" t="s">
        <v>304</v>
      </c>
      <c r="Z2992" s="152">
        <v>986362</v>
      </c>
      <c r="AA2992" s="162">
        <v>1</v>
      </c>
      <c r="AB2992" s="181">
        <v>100.99</v>
      </c>
      <c r="AD2992" s="152">
        <v>996.12699999999995</v>
      </c>
      <c r="AG2992" s="2" t="s">
        <v>36</v>
      </c>
      <c r="AH2992" s="167">
        <v>1.4159999999999999E-3</v>
      </c>
      <c r="AI2992" s="167">
        <v>9.40745489231864E-4</v>
      </c>
      <c r="AJ2992" s="167">
        <v>1.84760759106207E-4</v>
      </c>
    </row>
    <row r="2993" spans="1:36">
      <c r="A2993" s="2">
        <v>811</v>
      </c>
      <c r="B2993" s="2">
        <v>9730</v>
      </c>
      <c r="C2993" s="2" t="s">
        <v>3470</v>
      </c>
      <c r="D2993" s="2" t="s">
        <v>3471</v>
      </c>
      <c r="E2993" s="4" t="s">
        <v>347</v>
      </c>
      <c r="F2993" s="2" t="s">
        <v>3472</v>
      </c>
      <c r="G2993" s="2" t="s">
        <v>3473</v>
      </c>
      <c r="H2993" s="2" t="s">
        <v>350</v>
      </c>
      <c r="I2993" s="2" t="s">
        <v>942</v>
      </c>
      <c r="J2993" s="2" t="s">
        <v>30</v>
      </c>
      <c r="K2993" s="2" t="s">
        <v>30</v>
      </c>
      <c r="L2993" s="2" t="s">
        <v>519</v>
      </c>
      <c r="M2993" s="2" t="s">
        <v>59</v>
      </c>
      <c r="N2993" s="2" t="s">
        <v>650</v>
      </c>
      <c r="O2993" s="2" t="s">
        <v>304</v>
      </c>
      <c r="P2993" s="2" t="s">
        <v>2882</v>
      </c>
      <c r="Q2993" s="2" t="s">
        <v>343</v>
      </c>
      <c r="R2993" s="2" t="s">
        <v>369</v>
      </c>
      <c r="S2993" s="2" t="s">
        <v>34</v>
      </c>
      <c r="T2993" s="152">
        <v>0.90400000000000003</v>
      </c>
      <c r="U2993" s="2" t="s">
        <v>3474</v>
      </c>
      <c r="V2993" s="165">
        <v>2.1499999999999998E-2</v>
      </c>
      <c r="W2993" s="167">
        <v>2.8510000000000001E-2</v>
      </c>
      <c r="X2993" s="4" t="s">
        <v>602</v>
      </c>
      <c r="Y2993" s="4" t="s">
        <v>304</v>
      </c>
      <c r="Z2993" s="152">
        <v>1826499.96</v>
      </c>
      <c r="AA2993" s="162">
        <v>1</v>
      </c>
      <c r="AB2993" s="181">
        <v>118.18</v>
      </c>
      <c r="AD2993" s="152">
        <v>2158.558</v>
      </c>
      <c r="AG2993" s="2" t="s">
        <v>36</v>
      </c>
      <c r="AH2993" s="167">
        <v>1.304E-3</v>
      </c>
      <c r="AI2993" s="167">
        <v>2.0385487072183302E-3</v>
      </c>
      <c r="AJ2993" s="167">
        <v>4.00367379840611E-4</v>
      </c>
    </row>
    <row r="2994" spans="1:36">
      <c r="A2994" s="2">
        <v>811</v>
      </c>
      <c r="B2994" s="2">
        <v>9730</v>
      </c>
      <c r="C2994" s="2" t="s">
        <v>3470</v>
      </c>
      <c r="D2994" s="2" t="s">
        <v>3471</v>
      </c>
      <c r="E2994" s="4" t="s">
        <v>347</v>
      </c>
      <c r="F2994" s="2" t="s">
        <v>3905</v>
      </c>
      <c r="G2994" s="2" t="s">
        <v>3906</v>
      </c>
      <c r="H2994" s="2" t="s">
        <v>33</v>
      </c>
      <c r="I2994" s="2" t="s">
        <v>942</v>
      </c>
      <c r="J2994" s="2" t="s">
        <v>30</v>
      </c>
      <c r="K2994" s="2" t="s">
        <v>30</v>
      </c>
      <c r="L2994" s="2" t="s">
        <v>521</v>
      </c>
      <c r="M2994" s="2" t="s">
        <v>59</v>
      </c>
      <c r="N2994" s="2" t="s">
        <v>650</v>
      </c>
      <c r="O2994" s="2" t="s">
        <v>304</v>
      </c>
      <c r="P2994" s="2" t="s">
        <v>2893</v>
      </c>
      <c r="Q2994" s="2" t="s">
        <v>343</v>
      </c>
      <c r="R2994" s="2" t="s">
        <v>369</v>
      </c>
      <c r="S2994" s="2" t="s">
        <v>34</v>
      </c>
      <c r="T2994" s="152">
        <v>2.1019999999999999</v>
      </c>
      <c r="U2994" s="2" t="s">
        <v>181</v>
      </c>
      <c r="V2994" s="165">
        <v>1.4200000000000001E-2</v>
      </c>
      <c r="W2994" s="167">
        <v>3.0720000000000001E-2</v>
      </c>
      <c r="X2994" s="4" t="s">
        <v>602</v>
      </c>
      <c r="Y2994" s="4" t="s">
        <v>304</v>
      </c>
      <c r="Z2994" s="152">
        <v>1258153.8999999999</v>
      </c>
      <c r="AA2994" s="162">
        <v>1</v>
      </c>
      <c r="AB2994" s="181">
        <v>114.01</v>
      </c>
      <c r="AD2994" s="152">
        <v>1434.421</v>
      </c>
      <c r="AG2994" s="2" t="s">
        <v>36</v>
      </c>
      <c r="AH2994" s="167">
        <v>0</v>
      </c>
      <c r="AI2994" s="167">
        <v>1.3546719979044899E-3</v>
      </c>
      <c r="AJ2994" s="167">
        <v>2.6605519722143202E-4</v>
      </c>
    </row>
    <row r="2995" spans="1:36">
      <c r="A2995" s="2">
        <v>811</v>
      </c>
      <c r="B2995" s="2">
        <v>9730</v>
      </c>
      <c r="C2995" s="2" t="s">
        <v>3470</v>
      </c>
      <c r="D2995" s="2" t="s">
        <v>3471</v>
      </c>
      <c r="E2995" s="4" t="s">
        <v>347</v>
      </c>
      <c r="F2995" s="2" t="s">
        <v>3477</v>
      </c>
      <c r="G2995" s="2" t="s">
        <v>3478</v>
      </c>
      <c r="H2995" s="2" t="s">
        <v>350</v>
      </c>
      <c r="I2995" s="2" t="s">
        <v>942</v>
      </c>
      <c r="J2995" s="2" t="s">
        <v>30</v>
      </c>
      <c r="K2995" s="2" t="s">
        <v>30</v>
      </c>
      <c r="L2995" s="2" t="s">
        <v>519</v>
      </c>
      <c r="M2995" s="2" t="s">
        <v>31</v>
      </c>
      <c r="N2995" s="2" t="s">
        <v>650</v>
      </c>
      <c r="O2995" s="2" t="s">
        <v>304</v>
      </c>
      <c r="P2995" s="2" t="s">
        <v>2893</v>
      </c>
      <c r="Q2995" s="2" t="s">
        <v>343</v>
      </c>
      <c r="R2995" s="2" t="s">
        <v>369</v>
      </c>
      <c r="S2995" s="2" t="s">
        <v>34</v>
      </c>
      <c r="T2995" s="152">
        <v>5.8650000000000002</v>
      </c>
      <c r="U2995" s="2" t="s">
        <v>3479</v>
      </c>
      <c r="V2995" s="165">
        <v>1.4999999999999999E-2</v>
      </c>
      <c r="W2995" s="167">
        <v>2.9530000000000001E-2</v>
      </c>
      <c r="X2995" s="4" t="s">
        <v>602</v>
      </c>
      <c r="Y2995" s="4" t="s">
        <v>304</v>
      </c>
      <c r="Z2995" s="152">
        <v>3927000</v>
      </c>
      <c r="AA2995" s="162">
        <v>1</v>
      </c>
      <c r="AB2995" s="181">
        <v>93.77</v>
      </c>
      <c r="AD2995" s="152">
        <v>3682.348</v>
      </c>
      <c r="AG2995" s="2" t="s">
        <v>36</v>
      </c>
      <c r="AH2995" s="167">
        <v>9.5399999999999999E-3</v>
      </c>
      <c r="AI2995" s="167">
        <v>3.47762105940797E-3</v>
      </c>
      <c r="AJ2995" s="167">
        <v>6.8299865816479695E-4</v>
      </c>
    </row>
    <row r="2996" spans="1:36">
      <c r="A2996" s="2">
        <v>811</v>
      </c>
      <c r="B2996" s="2">
        <v>9730</v>
      </c>
      <c r="C2996" s="2" t="s">
        <v>3470</v>
      </c>
      <c r="D2996" s="2" t="s">
        <v>3471</v>
      </c>
      <c r="E2996" s="4" t="s">
        <v>347</v>
      </c>
      <c r="F2996" s="2" t="s">
        <v>3480</v>
      </c>
      <c r="G2996" s="2" t="s">
        <v>3481</v>
      </c>
      <c r="H2996" s="2" t="s">
        <v>350</v>
      </c>
      <c r="I2996" s="2" t="s">
        <v>942</v>
      </c>
      <c r="J2996" s="2" t="s">
        <v>30</v>
      </c>
      <c r="K2996" s="2" t="s">
        <v>30</v>
      </c>
      <c r="L2996" s="2" t="s">
        <v>519</v>
      </c>
      <c r="M2996" s="2" t="s">
        <v>59</v>
      </c>
      <c r="N2996" s="2" t="s">
        <v>650</v>
      </c>
      <c r="O2996" s="2" t="s">
        <v>304</v>
      </c>
      <c r="P2996" s="2" t="s">
        <v>2882</v>
      </c>
      <c r="Q2996" s="2" t="s">
        <v>343</v>
      </c>
      <c r="R2996" s="2" t="s">
        <v>369</v>
      </c>
      <c r="S2996" s="2" t="s">
        <v>34</v>
      </c>
      <c r="T2996" s="152">
        <v>5.6429999999999998</v>
      </c>
      <c r="U2996" s="2" t="s">
        <v>3268</v>
      </c>
      <c r="V2996" s="165">
        <v>1.15E-2</v>
      </c>
      <c r="W2996" s="167">
        <v>3.1440000000000003E-2</v>
      </c>
      <c r="X2996" s="4" t="s">
        <v>602</v>
      </c>
      <c r="Y2996" s="4" t="s">
        <v>304</v>
      </c>
      <c r="Z2996" s="152">
        <v>4571429.25</v>
      </c>
      <c r="AA2996" s="162">
        <v>1</v>
      </c>
      <c r="AB2996" s="181">
        <v>104.61</v>
      </c>
      <c r="AD2996" s="152">
        <v>4782.1719999999996</v>
      </c>
      <c r="AG2996" s="2" t="s">
        <v>36</v>
      </c>
      <c r="AH2996" s="167">
        <v>4.5719999999999997E-3</v>
      </c>
      <c r="AI2996" s="167">
        <v>4.5162985654616803E-3</v>
      </c>
      <c r="AJ2996" s="167">
        <v>8.8699309309078398E-4</v>
      </c>
    </row>
    <row r="2997" spans="1:36">
      <c r="A2997" s="2">
        <v>811</v>
      </c>
      <c r="B2997" s="2">
        <v>9730</v>
      </c>
      <c r="C2997" s="2" t="s">
        <v>2300</v>
      </c>
      <c r="D2997" s="2" t="s">
        <v>2301</v>
      </c>
      <c r="E2997" s="4" t="s">
        <v>347</v>
      </c>
      <c r="F2997" s="2" t="s">
        <v>3482</v>
      </c>
      <c r="G2997" s="2" t="s">
        <v>3483</v>
      </c>
      <c r="H2997" s="2" t="s">
        <v>350</v>
      </c>
      <c r="I2997" s="2" t="s">
        <v>942</v>
      </c>
      <c r="J2997" s="2" t="s">
        <v>30</v>
      </c>
      <c r="K2997" s="2" t="s">
        <v>30</v>
      </c>
      <c r="L2997" s="2" t="s">
        <v>519</v>
      </c>
      <c r="M2997" s="2" t="s">
        <v>59</v>
      </c>
      <c r="N2997" s="2" t="s">
        <v>650</v>
      </c>
      <c r="O2997" s="2" t="s">
        <v>304</v>
      </c>
      <c r="P2997" s="2" t="s">
        <v>2893</v>
      </c>
      <c r="Q2997" s="2" t="s">
        <v>343</v>
      </c>
      <c r="R2997" s="2" t="s">
        <v>369</v>
      </c>
      <c r="S2997" s="2" t="s">
        <v>34</v>
      </c>
      <c r="T2997" s="152">
        <v>3.0139999999999998</v>
      </c>
      <c r="U2997" s="2" t="s">
        <v>3174</v>
      </c>
      <c r="V2997" s="165">
        <v>3.5000000000000003E-2</v>
      </c>
      <c r="W2997" s="167">
        <v>2.8129999999999999E-2</v>
      </c>
      <c r="X2997" s="4" t="s">
        <v>602</v>
      </c>
      <c r="Y2997" s="4" t="s">
        <v>304</v>
      </c>
      <c r="Z2997" s="152">
        <v>3873570.25</v>
      </c>
      <c r="AA2997" s="162">
        <v>1</v>
      </c>
      <c r="AB2997" s="181">
        <v>122.62</v>
      </c>
      <c r="AD2997" s="152">
        <v>4749.7719999999999</v>
      </c>
      <c r="AG2997" s="2" t="s">
        <v>36</v>
      </c>
      <c r="AH2997" s="167">
        <v>4.8440000000000002E-3</v>
      </c>
      <c r="AI2997" s="167">
        <v>4.4856996211790996E-3</v>
      </c>
      <c r="AJ2997" s="167">
        <v>8.8098351426398004E-4</v>
      </c>
    </row>
    <row r="2998" spans="1:36">
      <c r="A2998" s="2">
        <v>811</v>
      </c>
      <c r="B2998" s="2">
        <v>9730</v>
      </c>
      <c r="C2998" s="2" t="s">
        <v>2300</v>
      </c>
      <c r="D2998" s="2" t="s">
        <v>2301</v>
      </c>
      <c r="E2998" s="4" t="s">
        <v>347</v>
      </c>
      <c r="F2998" s="2" t="s">
        <v>3484</v>
      </c>
      <c r="G2998" s="2" t="s">
        <v>3485</v>
      </c>
      <c r="H2998" s="2" t="s">
        <v>350</v>
      </c>
      <c r="I2998" s="2" t="s">
        <v>942</v>
      </c>
      <c r="J2998" s="2" t="s">
        <v>30</v>
      </c>
      <c r="K2998" s="2" t="s">
        <v>30</v>
      </c>
      <c r="L2998" s="2" t="s">
        <v>519</v>
      </c>
      <c r="M2998" s="2" t="s">
        <v>59</v>
      </c>
      <c r="N2998" s="2" t="s">
        <v>650</v>
      </c>
      <c r="O2998" s="2" t="s">
        <v>304</v>
      </c>
      <c r="P2998" s="2" t="s">
        <v>2893</v>
      </c>
      <c r="Q2998" s="2" t="s">
        <v>343</v>
      </c>
      <c r="R2998" s="2" t="s">
        <v>369</v>
      </c>
      <c r="S2998" s="2" t="s">
        <v>34</v>
      </c>
      <c r="T2998" s="152">
        <v>6.0019999999999998</v>
      </c>
      <c r="U2998" s="2" t="s">
        <v>3486</v>
      </c>
      <c r="V2998" s="165">
        <v>2.5000000000000001E-2</v>
      </c>
      <c r="W2998" s="167">
        <v>2.9499999999999998E-2</v>
      </c>
      <c r="X2998" s="4" t="s">
        <v>602</v>
      </c>
      <c r="Y2998" s="4" t="s">
        <v>304</v>
      </c>
      <c r="Z2998" s="152">
        <v>10792455.390000001</v>
      </c>
      <c r="AA2998" s="162">
        <v>1</v>
      </c>
      <c r="AB2998" s="181">
        <v>114.89</v>
      </c>
      <c r="AD2998" s="152">
        <v>12399.451999999999</v>
      </c>
      <c r="AG2998" s="2" t="s">
        <v>36</v>
      </c>
      <c r="AH2998" s="167">
        <v>7.9970000000000006E-3</v>
      </c>
      <c r="AI2998" s="167">
        <v>1.17100818724573E-2</v>
      </c>
      <c r="AJ2998" s="167">
        <v>2.29983947913227E-3</v>
      </c>
    </row>
    <row r="2999" spans="1:36">
      <c r="A2999" s="2">
        <v>811</v>
      </c>
      <c r="B2999" s="2">
        <v>9730</v>
      </c>
      <c r="C2999" s="2" t="s">
        <v>2300</v>
      </c>
      <c r="D2999" s="2" t="s">
        <v>2301</v>
      </c>
      <c r="E2999" s="4" t="s">
        <v>347</v>
      </c>
      <c r="F2999" s="2" t="s">
        <v>3487</v>
      </c>
      <c r="G2999" s="2" t="s">
        <v>3488</v>
      </c>
      <c r="H2999" s="2" t="s">
        <v>350</v>
      </c>
      <c r="I2999" s="2" t="s">
        <v>942</v>
      </c>
      <c r="J2999" s="2" t="s">
        <v>30</v>
      </c>
      <c r="K2999" s="2" t="s">
        <v>30</v>
      </c>
      <c r="L2999" s="2" t="s">
        <v>519</v>
      </c>
      <c r="M2999" s="2" t="s">
        <v>59</v>
      </c>
      <c r="N2999" s="2" t="s">
        <v>650</v>
      </c>
      <c r="O2999" s="2" t="s">
        <v>304</v>
      </c>
      <c r="P2999" s="2" t="s">
        <v>2893</v>
      </c>
      <c r="Q2999" s="2" t="s">
        <v>343</v>
      </c>
      <c r="R2999" s="2" t="s">
        <v>369</v>
      </c>
      <c r="S2999" s="2" t="s">
        <v>34</v>
      </c>
      <c r="T2999" s="152">
        <v>1.6539999999999999</v>
      </c>
      <c r="U2999" s="2" t="s">
        <v>3489</v>
      </c>
      <c r="V2999" s="165">
        <v>0.04</v>
      </c>
      <c r="W2999" s="167">
        <v>2.929E-2</v>
      </c>
      <c r="X2999" s="4" t="s">
        <v>602</v>
      </c>
      <c r="Y2999" s="4" t="s">
        <v>304</v>
      </c>
      <c r="Z2999" s="152">
        <v>1410150.08</v>
      </c>
      <c r="AA2999" s="162">
        <v>1</v>
      </c>
      <c r="AB2999" s="181">
        <v>121.17</v>
      </c>
      <c r="AD2999" s="152">
        <v>1708.6790000000001</v>
      </c>
      <c r="AG2999" s="2" t="s">
        <v>36</v>
      </c>
      <c r="AH2999" s="167">
        <v>1.6739999999999999E-3</v>
      </c>
      <c r="AI2999" s="167">
        <v>1.6136817380176601E-3</v>
      </c>
      <c r="AJ2999" s="167">
        <v>3.1692425452436302E-4</v>
      </c>
    </row>
    <row r="3000" spans="1:36">
      <c r="A3000" s="2">
        <v>811</v>
      </c>
      <c r="B3000" s="2">
        <v>9730</v>
      </c>
      <c r="C3000" s="2" t="s">
        <v>2308</v>
      </c>
      <c r="D3000" s="2" t="s">
        <v>2309</v>
      </c>
      <c r="E3000" s="4" t="s">
        <v>347</v>
      </c>
      <c r="F3000" s="2" t="s">
        <v>3907</v>
      </c>
      <c r="G3000" s="2" t="s">
        <v>3908</v>
      </c>
      <c r="H3000" s="2" t="s">
        <v>350</v>
      </c>
      <c r="I3000" s="2" t="s">
        <v>942</v>
      </c>
      <c r="J3000" s="2" t="s">
        <v>30</v>
      </c>
      <c r="K3000" s="2" t="s">
        <v>30</v>
      </c>
      <c r="L3000" s="2" t="s">
        <v>519</v>
      </c>
      <c r="M3000" s="2" t="s">
        <v>59</v>
      </c>
      <c r="N3000" s="2" t="s">
        <v>650</v>
      </c>
      <c r="O3000" s="2" t="s">
        <v>304</v>
      </c>
      <c r="P3000" s="2" t="s">
        <v>3071</v>
      </c>
      <c r="Q3000" s="2" t="s">
        <v>343</v>
      </c>
      <c r="R3000" s="2" t="s">
        <v>369</v>
      </c>
      <c r="S3000" s="2" t="s">
        <v>34</v>
      </c>
      <c r="T3000" s="152">
        <v>2.4359999999999999</v>
      </c>
      <c r="U3000" s="2" t="s">
        <v>3909</v>
      </c>
      <c r="V3000" s="165">
        <v>1.0800000000000001E-2</v>
      </c>
      <c r="W3000" s="167">
        <v>3.1669999999999997E-2</v>
      </c>
      <c r="X3000" s="4" t="s">
        <v>602</v>
      </c>
      <c r="Y3000" s="4" t="s">
        <v>304</v>
      </c>
      <c r="Z3000" s="152">
        <v>464446</v>
      </c>
      <c r="AA3000" s="162">
        <v>1</v>
      </c>
      <c r="AB3000" s="181">
        <v>111.57</v>
      </c>
      <c r="AD3000" s="152">
        <v>518.18200000000002</v>
      </c>
      <c r="AG3000" s="2" t="s">
        <v>36</v>
      </c>
      <c r="AH3000" s="167">
        <v>1.457E-3</v>
      </c>
      <c r="AI3000" s="167">
        <v>4.89373107441948E-4</v>
      </c>
      <c r="AJ3000" s="167">
        <v>9.6112017386301604E-5</v>
      </c>
    </row>
    <row r="3001" spans="1:36">
      <c r="A3001" s="2">
        <v>811</v>
      </c>
      <c r="B3001" s="2">
        <v>9730</v>
      </c>
      <c r="C3001" s="2" t="s">
        <v>2308</v>
      </c>
      <c r="D3001" s="2" t="s">
        <v>2309</v>
      </c>
      <c r="E3001" s="4" t="s">
        <v>347</v>
      </c>
      <c r="F3001" s="2" t="s">
        <v>3976</v>
      </c>
      <c r="G3001" s="2" t="s">
        <v>3977</v>
      </c>
      <c r="H3001" s="2" t="s">
        <v>350</v>
      </c>
      <c r="I3001" s="2" t="s">
        <v>942</v>
      </c>
      <c r="J3001" s="2" t="s">
        <v>30</v>
      </c>
      <c r="K3001" s="2" t="s">
        <v>30</v>
      </c>
      <c r="L3001" s="2" t="s">
        <v>519</v>
      </c>
      <c r="M3001" s="2" t="s">
        <v>59</v>
      </c>
      <c r="N3001" s="2" t="s">
        <v>650</v>
      </c>
      <c r="O3001" s="2" t="s">
        <v>304</v>
      </c>
      <c r="P3001" s="2" t="s">
        <v>3571</v>
      </c>
      <c r="Q3001" s="2" t="s">
        <v>343</v>
      </c>
      <c r="R3001" s="2" t="s">
        <v>369</v>
      </c>
      <c r="S3001" s="2" t="s">
        <v>34</v>
      </c>
      <c r="T3001" s="152">
        <v>3.0920000000000001</v>
      </c>
      <c r="U3001" s="2" t="s">
        <v>2905</v>
      </c>
      <c r="V3001" s="165">
        <v>9.4000000000000004E-3</v>
      </c>
      <c r="W3001" s="167">
        <v>3.7310000000000003E-2</v>
      </c>
      <c r="X3001" s="4" t="s">
        <v>602</v>
      </c>
      <c r="Y3001" s="4" t="s">
        <v>304</v>
      </c>
      <c r="Z3001" s="152">
        <v>1305600.0900000001</v>
      </c>
      <c r="AA3001" s="162">
        <v>1</v>
      </c>
      <c r="AB3001" s="181">
        <v>105</v>
      </c>
      <c r="AC3001" s="152">
        <v>59.927</v>
      </c>
      <c r="AD3001" s="152">
        <v>1430.807</v>
      </c>
      <c r="AG3001" s="2" t="s">
        <v>36</v>
      </c>
      <c r="AH3001" s="167">
        <v>3.1870000000000002E-3</v>
      </c>
      <c r="AI3001" s="167">
        <v>1.3512586255471301E-3</v>
      </c>
      <c r="AJ3001" s="167">
        <v>2.6538481689532202E-4</v>
      </c>
    </row>
    <row r="3002" spans="1:36">
      <c r="A3002" s="2">
        <v>811</v>
      </c>
      <c r="B3002" s="2">
        <v>9730</v>
      </c>
      <c r="C3002" s="2" t="s">
        <v>2316</v>
      </c>
      <c r="D3002" s="2" t="s">
        <v>2317</v>
      </c>
      <c r="E3002" s="4" t="s">
        <v>347</v>
      </c>
      <c r="F3002" s="2" t="s">
        <v>3490</v>
      </c>
      <c r="G3002" s="2" t="s">
        <v>3491</v>
      </c>
      <c r="H3002" s="2" t="s">
        <v>350</v>
      </c>
      <c r="I3002" s="2" t="s">
        <v>942</v>
      </c>
      <c r="J3002" s="2" t="s">
        <v>30</v>
      </c>
      <c r="K3002" s="2" t="s">
        <v>30</v>
      </c>
      <c r="L3002" s="2" t="s">
        <v>519</v>
      </c>
      <c r="M3002" s="2" t="s">
        <v>59</v>
      </c>
      <c r="N3002" s="2" t="s">
        <v>662</v>
      </c>
      <c r="O3002" s="2" t="s">
        <v>304</v>
      </c>
      <c r="P3002" s="2" t="s">
        <v>2893</v>
      </c>
      <c r="Q3002" s="2" t="s">
        <v>343</v>
      </c>
      <c r="R3002" s="2" t="s">
        <v>369</v>
      </c>
      <c r="S3002" s="2" t="s">
        <v>34</v>
      </c>
      <c r="T3002" s="152">
        <v>2.161</v>
      </c>
      <c r="U3002" s="2" t="s">
        <v>3492</v>
      </c>
      <c r="V3002" s="165">
        <v>2.9899999999999999E-2</v>
      </c>
      <c r="W3002" s="167">
        <v>2.7310000000000001E-2</v>
      </c>
      <c r="X3002" s="4" t="s">
        <v>602</v>
      </c>
      <c r="Y3002" s="4" t="s">
        <v>304</v>
      </c>
      <c r="Z3002" s="152">
        <v>304052.92</v>
      </c>
      <c r="AA3002" s="162">
        <v>1</v>
      </c>
      <c r="AB3002" s="181">
        <v>119.99</v>
      </c>
      <c r="AD3002" s="152">
        <v>364.83300000000003</v>
      </c>
      <c r="AG3002" s="2" t="s">
        <v>36</v>
      </c>
      <c r="AH3002" s="167">
        <v>2.0600000000000002E-3</v>
      </c>
      <c r="AI3002" s="167">
        <v>3.4454953787392198E-4</v>
      </c>
      <c r="AJ3002" s="167">
        <v>6.7668923099761699E-5</v>
      </c>
    </row>
    <row r="3003" spans="1:36">
      <c r="A3003" s="2">
        <v>811</v>
      </c>
      <c r="B3003" s="2">
        <v>9730</v>
      </c>
      <c r="C3003" s="2" t="s">
        <v>2316</v>
      </c>
      <c r="D3003" s="2" t="s">
        <v>2317</v>
      </c>
      <c r="E3003" s="4" t="s">
        <v>347</v>
      </c>
      <c r="F3003" s="2" t="s">
        <v>3493</v>
      </c>
      <c r="G3003" s="2" t="s">
        <v>3494</v>
      </c>
      <c r="H3003" s="2" t="s">
        <v>350</v>
      </c>
      <c r="I3003" s="2" t="s">
        <v>1153</v>
      </c>
      <c r="J3003" s="2" t="s">
        <v>30</v>
      </c>
      <c r="K3003" s="2" t="s">
        <v>30</v>
      </c>
      <c r="L3003" s="2" t="s">
        <v>519</v>
      </c>
      <c r="M3003" s="2" t="s">
        <v>59</v>
      </c>
      <c r="N3003" s="2" t="s">
        <v>662</v>
      </c>
      <c r="O3003" s="2" t="s">
        <v>304</v>
      </c>
      <c r="P3003" s="2" t="s">
        <v>2893</v>
      </c>
      <c r="Q3003" s="2" t="s">
        <v>343</v>
      </c>
      <c r="R3003" s="2" t="s">
        <v>369</v>
      </c>
      <c r="S3003" s="2" t="s">
        <v>34</v>
      </c>
      <c r="T3003" s="152">
        <v>2.093</v>
      </c>
      <c r="U3003" s="2" t="s">
        <v>3492</v>
      </c>
      <c r="V3003" s="165">
        <v>5.0900000000000001E-2</v>
      </c>
      <c r="W3003" s="167">
        <v>4.514E-2</v>
      </c>
      <c r="X3003" s="4" t="s">
        <v>602</v>
      </c>
      <c r="Y3003" s="4" t="s">
        <v>304</v>
      </c>
      <c r="Z3003" s="152">
        <v>3128294.87</v>
      </c>
      <c r="AA3003" s="162">
        <v>1</v>
      </c>
      <c r="AB3003" s="181">
        <v>104.89</v>
      </c>
      <c r="AD3003" s="152">
        <v>3281.268</v>
      </c>
      <c r="AG3003" s="2" t="s">
        <v>36</v>
      </c>
      <c r="AH3003" s="167">
        <v>6.0600000000000003E-3</v>
      </c>
      <c r="AI3003" s="167">
        <v>3.0988403891483202E-3</v>
      </c>
      <c r="AJ3003" s="167">
        <v>6.0860680088459305E-4</v>
      </c>
    </row>
    <row r="3004" spans="1:36">
      <c r="A3004" s="2">
        <v>811</v>
      </c>
      <c r="B3004" s="2">
        <v>9730</v>
      </c>
      <c r="C3004" s="2" t="s">
        <v>2316</v>
      </c>
      <c r="D3004" s="2" t="s">
        <v>2317</v>
      </c>
      <c r="E3004" s="4" t="s">
        <v>347</v>
      </c>
      <c r="F3004" s="2" t="s">
        <v>3495</v>
      </c>
      <c r="G3004" s="2" t="s">
        <v>3496</v>
      </c>
      <c r="H3004" s="2" t="s">
        <v>350</v>
      </c>
      <c r="I3004" s="2" t="s">
        <v>942</v>
      </c>
      <c r="J3004" s="2" t="s">
        <v>30</v>
      </c>
      <c r="K3004" s="2" t="s">
        <v>30</v>
      </c>
      <c r="L3004" s="2" t="s">
        <v>519</v>
      </c>
      <c r="M3004" s="2" t="s">
        <v>59</v>
      </c>
      <c r="N3004" s="2" t="s">
        <v>662</v>
      </c>
      <c r="O3004" s="2" t="s">
        <v>304</v>
      </c>
      <c r="P3004" s="2" t="s">
        <v>2893</v>
      </c>
      <c r="Q3004" s="2" t="s">
        <v>343</v>
      </c>
      <c r="R3004" s="2" t="s">
        <v>369</v>
      </c>
      <c r="S3004" s="2" t="s">
        <v>34</v>
      </c>
      <c r="T3004" s="152">
        <v>1.6870000000000001</v>
      </c>
      <c r="U3004" s="2" t="s">
        <v>3497</v>
      </c>
      <c r="V3004" s="165">
        <v>4.2999999999999997E-2</v>
      </c>
      <c r="W3004" s="167">
        <v>2.7459999999999998E-2</v>
      </c>
      <c r="X3004" s="4" t="s">
        <v>602</v>
      </c>
      <c r="Y3004" s="4" t="s">
        <v>304</v>
      </c>
      <c r="Z3004" s="152">
        <v>1058164.77</v>
      </c>
      <c r="AA3004" s="162">
        <v>1</v>
      </c>
      <c r="AB3004" s="181">
        <v>123.76</v>
      </c>
      <c r="AD3004" s="152">
        <v>1309.585</v>
      </c>
      <c r="AG3004" s="2" t="s">
        <v>36</v>
      </c>
      <c r="AH3004" s="167">
        <v>2.594E-3</v>
      </c>
      <c r="AI3004" s="167">
        <v>1.2367759708683101E-3</v>
      </c>
      <c r="AJ3004" s="167">
        <v>2.4290062491665699E-4</v>
      </c>
    </row>
    <row r="3005" spans="1:36">
      <c r="A3005" s="2">
        <v>811</v>
      </c>
      <c r="B3005" s="2">
        <v>9730</v>
      </c>
      <c r="C3005" s="2" t="s">
        <v>2316</v>
      </c>
      <c r="D3005" s="2" t="s">
        <v>2317</v>
      </c>
      <c r="E3005" s="4" t="s">
        <v>347</v>
      </c>
      <c r="F3005" s="2" t="s">
        <v>3498</v>
      </c>
      <c r="G3005" s="2" t="s">
        <v>3499</v>
      </c>
      <c r="H3005" s="2" t="s">
        <v>350</v>
      </c>
      <c r="I3005" s="2" t="s">
        <v>1153</v>
      </c>
      <c r="J3005" s="2" t="s">
        <v>30</v>
      </c>
      <c r="K3005" s="2" t="s">
        <v>30</v>
      </c>
      <c r="L3005" s="2" t="s">
        <v>519</v>
      </c>
      <c r="M3005" s="2" t="s">
        <v>59</v>
      </c>
      <c r="N3005" s="2" t="s">
        <v>662</v>
      </c>
      <c r="O3005" s="2" t="s">
        <v>304</v>
      </c>
      <c r="P3005" s="2" t="s">
        <v>2893</v>
      </c>
      <c r="Q3005" s="2" t="s">
        <v>343</v>
      </c>
      <c r="R3005" s="2" t="s">
        <v>369</v>
      </c>
      <c r="S3005" s="2" t="s">
        <v>34</v>
      </c>
      <c r="T3005" s="152">
        <v>2.806</v>
      </c>
      <c r="U3005" s="2" t="s">
        <v>3500</v>
      </c>
      <c r="V3005" s="165">
        <v>3.5200000000000002E-2</v>
      </c>
      <c r="W3005" s="167">
        <v>4.5089999999999998E-2</v>
      </c>
      <c r="X3005" s="4" t="s">
        <v>602</v>
      </c>
      <c r="Y3005" s="4" t="s">
        <v>304</v>
      </c>
      <c r="Z3005" s="152">
        <v>1265957.52</v>
      </c>
      <c r="AA3005" s="162">
        <v>1</v>
      </c>
      <c r="AB3005" s="181">
        <v>98.68</v>
      </c>
      <c r="AD3005" s="152">
        <v>1249.2470000000001</v>
      </c>
      <c r="AG3005" s="2" t="s">
        <v>36</v>
      </c>
      <c r="AH3005" s="167">
        <v>1.7420000000000001E-3</v>
      </c>
      <c r="AI3005" s="167">
        <v>1.1797927243233099E-3</v>
      </c>
      <c r="AJ3005" s="167">
        <v>2.31709215541325E-4</v>
      </c>
    </row>
    <row r="3006" spans="1:36">
      <c r="A3006" s="2">
        <v>811</v>
      </c>
      <c r="B3006" s="2">
        <v>9730</v>
      </c>
      <c r="C3006" s="2" t="s">
        <v>2320</v>
      </c>
      <c r="D3006" s="2" t="s">
        <v>2321</v>
      </c>
      <c r="E3006" s="4" t="s">
        <v>347</v>
      </c>
      <c r="F3006" s="2" t="s">
        <v>3501</v>
      </c>
      <c r="G3006" s="2" t="s">
        <v>3502</v>
      </c>
      <c r="H3006" s="2" t="s">
        <v>350</v>
      </c>
      <c r="I3006" s="2" t="s">
        <v>1153</v>
      </c>
      <c r="J3006" s="2" t="s">
        <v>30</v>
      </c>
      <c r="K3006" s="2" t="s">
        <v>30</v>
      </c>
      <c r="L3006" s="2" t="s">
        <v>519</v>
      </c>
      <c r="M3006" s="2" t="s">
        <v>59</v>
      </c>
      <c r="N3006" s="2" t="s">
        <v>645</v>
      </c>
      <c r="O3006" s="2" t="s">
        <v>304</v>
      </c>
      <c r="P3006" s="2" t="s">
        <v>142</v>
      </c>
      <c r="Q3006" s="2" t="s">
        <v>343</v>
      </c>
      <c r="R3006" s="2" t="s">
        <v>369</v>
      </c>
      <c r="S3006" s="2" t="s">
        <v>34</v>
      </c>
      <c r="T3006" s="152">
        <v>1.468</v>
      </c>
      <c r="U3006" s="2" t="s">
        <v>2929</v>
      </c>
      <c r="V3006" s="165">
        <v>2.6100000000000002E-2</v>
      </c>
      <c r="W3006" s="167">
        <v>4.471E-2</v>
      </c>
      <c r="X3006" s="4" t="s">
        <v>602</v>
      </c>
      <c r="Y3006" s="4" t="s">
        <v>304</v>
      </c>
      <c r="Z3006" s="152">
        <v>759440.01</v>
      </c>
      <c r="AA3006" s="162">
        <v>1</v>
      </c>
      <c r="AB3006" s="181">
        <v>97.43</v>
      </c>
      <c r="AD3006" s="152">
        <v>739.92200000000003</v>
      </c>
      <c r="AG3006" s="2" t="s">
        <v>36</v>
      </c>
      <c r="AH3006" s="167">
        <v>3.1480000000000002E-3</v>
      </c>
      <c r="AI3006" s="167">
        <v>6.98785067708889E-4</v>
      </c>
      <c r="AJ3006" s="167">
        <v>1.37240157980875E-4</v>
      </c>
    </row>
    <row r="3007" spans="1:36">
      <c r="A3007" s="2">
        <v>811</v>
      </c>
      <c r="B3007" s="2">
        <v>9730</v>
      </c>
      <c r="C3007" s="2" t="s">
        <v>2320</v>
      </c>
      <c r="D3007" s="2" t="s">
        <v>2321</v>
      </c>
      <c r="E3007" s="4" t="s">
        <v>347</v>
      </c>
      <c r="F3007" s="2" t="s">
        <v>3503</v>
      </c>
      <c r="G3007" s="2" t="s">
        <v>3504</v>
      </c>
      <c r="H3007" s="2" t="s">
        <v>350</v>
      </c>
      <c r="I3007" s="2" t="s">
        <v>1153</v>
      </c>
      <c r="J3007" s="2" t="s">
        <v>30</v>
      </c>
      <c r="K3007" s="2" t="s">
        <v>30</v>
      </c>
      <c r="L3007" s="2" t="s">
        <v>519</v>
      </c>
      <c r="M3007" s="2" t="s">
        <v>59</v>
      </c>
      <c r="N3007" s="2" t="s">
        <v>645</v>
      </c>
      <c r="O3007" s="2" t="s">
        <v>304</v>
      </c>
      <c r="P3007" s="2" t="s">
        <v>142</v>
      </c>
      <c r="Q3007" s="2" t="s">
        <v>343</v>
      </c>
      <c r="R3007" s="2" t="s">
        <v>369</v>
      </c>
      <c r="S3007" s="2" t="s">
        <v>34</v>
      </c>
      <c r="T3007" s="152">
        <v>6.056</v>
      </c>
      <c r="U3007" s="2" t="s">
        <v>3505</v>
      </c>
      <c r="V3007" s="165">
        <v>1.9E-2</v>
      </c>
      <c r="W3007" s="167">
        <v>4.6149999999999997E-2</v>
      </c>
      <c r="X3007" s="4" t="s">
        <v>602</v>
      </c>
      <c r="Y3007" s="4" t="s">
        <v>304</v>
      </c>
      <c r="Z3007" s="152">
        <v>17897601.91</v>
      </c>
      <c r="AA3007" s="162">
        <v>1</v>
      </c>
      <c r="AB3007" s="181">
        <v>85</v>
      </c>
      <c r="AD3007" s="152">
        <v>15212.962</v>
      </c>
      <c r="AG3007" s="2" t="s">
        <v>36</v>
      </c>
      <c r="AH3007" s="167">
        <v>1.2045E-2</v>
      </c>
      <c r="AI3007" s="167">
        <v>1.4367169304630001E-2</v>
      </c>
      <c r="AJ3007" s="167">
        <v>2.8216867764077999E-3</v>
      </c>
    </row>
    <row r="3008" spans="1:36">
      <c r="A3008" s="2">
        <v>811</v>
      </c>
      <c r="B3008" s="2">
        <v>9730</v>
      </c>
      <c r="C3008" s="2" t="s">
        <v>2324</v>
      </c>
      <c r="D3008" s="2" t="s">
        <v>2325</v>
      </c>
      <c r="E3008" s="4" t="s">
        <v>347</v>
      </c>
      <c r="F3008" s="2" t="s">
        <v>3506</v>
      </c>
      <c r="G3008" s="2" t="s">
        <v>3507</v>
      </c>
      <c r="H3008" s="2" t="s">
        <v>350</v>
      </c>
      <c r="I3008" s="2" t="s">
        <v>942</v>
      </c>
      <c r="J3008" s="2" t="s">
        <v>30</v>
      </c>
      <c r="K3008" s="2" t="s">
        <v>30</v>
      </c>
      <c r="L3008" s="2" t="s">
        <v>519</v>
      </c>
      <c r="M3008" s="2" t="s">
        <v>59</v>
      </c>
      <c r="N3008" s="2" t="s">
        <v>633</v>
      </c>
      <c r="O3008" s="2" t="s">
        <v>304</v>
      </c>
      <c r="P3008" s="2" t="s">
        <v>2977</v>
      </c>
      <c r="Q3008" s="2" t="s">
        <v>343</v>
      </c>
      <c r="R3008" s="2" t="s">
        <v>369</v>
      </c>
      <c r="S3008" s="2" t="s">
        <v>34</v>
      </c>
      <c r="T3008" s="152">
        <v>2.226</v>
      </c>
      <c r="U3008" s="2" t="s">
        <v>3508</v>
      </c>
      <c r="V3008" s="165">
        <v>3.9E-2</v>
      </c>
      <c r="W3008" s="167">
        <v>3.1789999999999999E-2</v>
      </c>
      <c r="X3008" s="4" t="s">
        <v>602</v>
      </c>
      <c r="Y3008" s="4" t="s">
        <v>304</v>
      </c>
      <c r="Z3008" s="152">
        <v>2279137.25</v>
      </c>
      <c r="AA3008" s="162">
        <v>1</v>
      </c>
      <c r="AB3008" s="181">
        <v>120.32</v>
      </c>
      <c r="AD3008" s="152">
        <v>2742.2579999999998</v>
      </c>
      <c r="AG3008" s="2" t="s">
        <v>36</v>
      </c>
      <c r="AH3008" s="167">
        <v>1.6509999999999999E-3</v>
      </c>
      <c r="AI3008" s="167">
        <v>2.5897971127852E-3</v>
      </c>
      <c r="AJ3008" s="167">
        <v>5.0863159692634196E-4</v>
      </c>
    </row>
    <row r="3009" spans="1:36">
      <c r="A3009" s="2">
        <v>811</v>
      </c>
      <c r="B3009" s="2">
        <v>9730</v>
      </c>
      <c r="C3009" s="2" t="s">
        <v>2324</v>
      </c>
      <c r="D3009" s="2" t="s">
        <v>2325</v>
      </c>
      <c r="E3009" s="4" t="s">
        <v>347</v>
      </c>
      <c r="F3009" s="2" t="s">
        <v>3910</v>
      </c>
      <c r="G3009" s="2" t="s">
        <v>3911</v>
      </c>
      <c r="H3009" s="2" t="s">
        <v>350</v>
      </c>
      <c r="I3009" s="2" t="s">
        <v>942</v>
      </c>
      <c r="J3009" s="2" t="s">
        <v>30</v>
      </c>
      <c r="K3009" s="2" t="s">
        <v>30</v>
      </c>
      <c r="L3009" s="2" t="s">
        <v>519</v>
      </c>
      <c r="M3009" s="2" t="s">
        <v>59</v>
      </c>
      <c r="N3009" s="2" t="s">
        <v>633</v>
      </c>
      <c r="O3009" s="2" t="s">
        <v>304</v>
      </c>
      <c r="P3009" s="2" t="s">
        <v>2977</v>
      </c>
      <c r="Q3009" s="2" t="s">
        <v>343</v>
      </c>
      <c r="R3009" s="2" t="s">
        <v>369</v>
      </c>
      <c r="S3009" s="2" t="s">
        <v>34</v>
      </c>
      <c r="T3009" s="152">
        <v>3.7509999999999999</v>
      </c>
      <c r="U3009" s="2" t="s">
        <v>3654</v>
      </c>
      <c r="V3009" s="165">
        <v>3.2500000000000001E-2</v>
      </c>
      <c r="W3009" s="167">
        <v>3.1280000000000002E-2</v>
      </c>
      <c r="X3009" s="4" t="s">
        <v>602</v>
      </c>
      <c r="Y3009" s="4" t="s">
        <v>304</v>
      </c>
      <c r="Z3009" s="152">
        <v>324686.57</v>
      </c>
      <c r="AA3009" s="162">
        <v>1</v>
      </c>
      <c r="AB3009" s="181">
        <v>118.75</v>
      </c>
      <c r="AD3009" s="152">
        <v>385.565</v>
      </c>
      <c r="AG3009" s="2" t="s">
        <v>36</v>
      </c>
      <c r="AH3009" s="167">
        <v>9.5100000000000002E-4</v>
      </c>
      <c r="AI3009" s="167">
        <v>3.6412909643260299E-4</v>
      </c>
      <c r="AJ3009" s="167">
        <v>7.1514313955921895E-5</v>
      </c>
    </row>
    <row r="3010" spans="1:36">
      <c r="A3010" s="2">
        <v>811</v>
      </c>
      <c r="B3010" s="2">
        <v>9730</v>
      </c>
      <c r="C3010" s="2" t="s">
        <v>3509</v>
      </c>
      <c r="D3010" s="2" t="s">
        <v>3510</v>
      </c>
      <c r="E3010" s="4" t="s">
        <v>347</v>
      </c>
      <c r="F3010" s="2" t="s">
        <v>3912</v>
      </c>
      <c r="G3010" s="2" t="s">
        <v>3913</v>
      </c>
      <c r="H3010" s="2" t="s">
        <v>350</v>
      </c>
      <c r="I3010" s="2" t="s">
        <v>942</v>
      </c>
      <c r="J3010" s="2" t="s">
        <v>30</v>
      </c>
      <c r="K3010" s="2" t="s">
        <v>30</v>
      </c>
      <c r="L3010" s="2" t="s">
        <v>519</v>
      </c>
      <c r="M3010" s="2" t="s">
        <v>59</v>
      </c>
      <c r="N3010" s="2" t="s">
        <v>664</v>
      </c>
      <c r="O3010" s="2" t="s">
        <v>304</v>
      </c>
      <c r="P3010" s="2" t="s">
        <v>2893</v>
      </c>
      <c r="Q3010" s="2" t="s">
        <v>343</v>
      </c>
      <c r="R3010" s="2" t="s">
        <v>369</v>
      </c>
      <c r="S3010" s="2" t="s">
        <v>34</v>
      </c>
      <c r="T3010" s="152">
        <v>0.59099999999999997</v>
      </c>
      <c r="U3010" s="2" t="s">
        <v>3914</v>
      </c>
      <c r="V3010" s="165">
        <v>1.7999999999999999E-2</v>
      </c>
      <c r="W3010" s="167">
        <v>2.9579999999999999E-2</v>
      </c>
      <c r="X3010" s="4" t="s">
        <v>602</v>
      </c>
      <c r="Y3010" s="4" t="s">
        <v>304</v>
      </c>
      <c r="Z3010" s="152">
        <v>40539.730000000003</v>
      </c>
      <c r="AA3010" s="162">
        <v>1</v>
      </c>
      <c r="AB3010" s="181">
        <v>116.91</v>
      </c>
      <c r="AD3010" s="152">
        <v>47.395000000000003</v>
      </c>
      <c r="AG3010" s="2" t="s">
        <v>36</v>
      </c>
      <c r="AH3010" s="167">
        <v>1.25E-4</v>
      </c>
      <c r="AI3010" s="167">
        <v>4.4759987058317598E-5</v>
      </c>
      <c r="AJ3010" s="167">
        <v>8.7907827155581293E-6</v>
      </c>
    </row>
    <row r="3011" spans="1:36">
      <c r="A3011" s="2">
        <v>811</v>
      </c>
      <c r="B3011" s="2">
        <v>9730</v>
      </c>
      <c r="C3011" s="2" t="s">
        <v>3509</v>
      </c>
      <c r="D3011" s="2" t="s">
        <v>3510</v>
      </c>
      <c r="E3011" s="4" t="s">
        <v>347</v>
      </c>
      <c r="F3011" s="2" t="s">
        <v>3511</v>
      </c>
      <c r="G3011" s="2" t="s">
        <v>3512</v>
      </c>
      <c r="H3011" s="2" t="s">
        <v>350</v>
      </c>
      <c r="I3011" s="2" t="s">
        <v>1153</v>
      </c>
      <c r="J3011" s="2" t="s">
        <v>30</v>
      </c>
      <c r="K3011" s="2" t="s">
        <v>30</v>
      </c>
      <c r="L3011" s="2" t="s">
        <v>519</v>
      </c>
      <c r="M3011" s="2" t="s">
        <v>59</v>
      </c>
      <c r="N3011" s="2" t="s">
        <v>664</v>
      </c>
      <c r="O3011" s="2" t="s">
        <v>304</v>
      </c>
      <c r="P3011" s="2" t="s">
        <v>2893</v>
      </c>
      <c r="Q3011" s="2" t="s">
        <v>343</v>
      </c>
      <c r="R3011" s="2" t="s">
        <v>369</v>
      </c>
      <c r="S3011" s="2" t="s">
        <v>34</v>
      </c>
      <c r="T3011" s="152">
        <v>3.0459999999999998</v>
      </c>
      <c r="U3011" s="2" t="s">
        <v>3513</v>
      </c>
      <c r="V3011" s="165">
        <v>4.5600000000000002E-2</v>
      </c>
      <c r="W3011" s="167">
        <v>4.7059999999999998E-2</v>
      </c>
      <c r="X3011" s="4" t="s">
        <v>602</v>
      </c>
      <c r="Y3011" s="4" t="s">
        <v>304</v>
      </c>
      <c r="Z3011" s="152">
        <v>830556.48</v>
      </c>
      <c r="AA3011" s="162">
        <v>1</v>
      </c>
      <c r="AB3011" s="181">
        <v>99.94</v>
      </c>
      <c r="AD3011" s="152">
        <v>830.05799999999999</v>
      </c>
      <c r="AG3011" s="2" t="s">
        <v>36</v>
      </c>
      <c r="AH3011" s="167">
        <v>1.343E-3</v>
      </c>
      <c r="AI3011" s="167">
        <v>7.8390955114595001E-4</v>
      </c>
      <c r="AJ3011" s="167">
        <v>1.5395845677516101E-4</v>
      </c>
    </row>
    <row r="3012" spans="1:36">
      <c r="A3012" s="2">
        <v>811</v>
      </c>
      <c r="B3012" s="2">
        <v>9730</v>
      </c>
      <c r="C3012" s="2" t="s">
        <v>3509</v>
      </c>
      <c r="D3012" s="2" t="s">
        <v>3510</v>
      </c>
      <c r="E3012" s="4" t="s">
        <v>347</v>
      </c>
      <c r="F3012" s="2" t="s">
        <v>3514</v>
      </c>
      <c r="G3012" s="2" t="s">
        <v>3515</v>
      </c>
      <c r="H3012" s="2" t="s">
        <v>350</v>
      </c>
      <c r="I3012" s="2" t="s">
        <v>942</v>
      </c>
      <c r="J3012" s="2" t="s">
        <v>30</v>
      </c>
      <c r="K3012" s="2" t="s">
        <v>30</v>
      </c>
      <c r="L3012" s="2" t="s">
        <v>519</v>
      </c>
      <c r="M3012" s="2" t="s">
        <v>59</v>
      </c>
      <c r="N3012" s="2" t="s">
        <v>664</v>
      </c>
      <c r="O3012" s="2" t="s">
        <v>304</v>
      </c>
      <c r="P3012" s="2" t="s">
        <v>2893</v>
      </c>
      <c r="Q3012" s="2" t="s">
        <v>343</v>
      </c>
      <c r="R3012" s="2" t="s">
        <v>369</v>
      </c>
      <c r="S3012" s="2" t="s">
        <v>34</v>
      </c>
      <c r="T3012" s="152">
        <v>3.1760000000000002</v>
      </c>
      <c r="U3012" s="2" t="s">
        <v>3513</v>
      </c>
      <c r="V3012" s="165">
        <v>2.1999999999999999E-2</v>
      </c>
      <c r="W3012" s="167">
        <v>2.818E-2</v>
      </c>
      <c r="X3012" s="4" t="s">
        <v>602</v>
      </c>
      <c r="Y3012" s="4" t="s">
        <v>304</v>
      </c>
      <c r="Z3012" s="152">
        <v>849334.27</v>
      </c>
      <c r="AA3012" s="162">
        <v>1</v>
      </c>
      <c r="AB3012" s="181">
        <v>106.33</v>
      </c>
      <c r="AD3012" s="152">
        <v>903.09699999999998</v>
      </c>
      <c r="AG3012" s="2" t="s">
        <v>36</v>
      </c>
      <c r="AH3012" s="167">
        <v>1.475E-3</v>
      </c>
      <c r="AI3012" s="167">
        <v>8.5288779898098899E-4</v>
      </c>
      <c r="AJ3012" s="167">
        <v>1.67505663302002E-4</v>
      </c>
    </row>
    <row r="3013" spans="1:36">
      <c r="A3013" s="2">
        <v>811</v>
      </c>
      <c r="B3013" s="2">
        <v>9730</v>
      </c>
      <c r="C3013" s="2" t="s">
        <v>4139</v>
      </c>
      <c r="D3013" s="2" t="s">
        <v>4140</v>
      </c>
      <c r="E3013" s="4" t="s">
        <v>347</v>
      </c>
      <c r="F3013" s="2" t="s">
        <v>4141</v>
      </c>
      <c r="G3013" s="2" t="s">
        <v>4142</v>
      </c>
      <c r="H3013" s="2" t="s">
        <v>350</v>
      </c>
      <c r="I3013" s="2" t="s">
        <v>1153</v>
      </c>
      <c r="J3013" s="2" t="s">
        <v>30</v>
      </c>
      <c r="K3013" s="2" t="s">
        <v>30</v>
      </c>
      <c r="L3013" s="2" t="s">
        <v>519</v>
      </c>
      <c r="M3013" s="2" t="s">
        <v>59</v>
      </c>
      <c r="N3013" s="2" t="s">
        <v>650</v>
      </c>
      <c r="O3013" s="2" t="s">
        <v>304</v>
      </c>
      <c r="P3013" s="2" t="s">
        <v>2943</v>
      </c>
      <c r="Q3013" s="2" t="s">
        <v>368</v>
      </c>
      <c r="R3013" s="2" t="s">
        <v>369</v>
      </c>
      <c r="S3013" s="2" t="s">
        <v>34</v>
      </c>
      <c r="T3013" s="152">
        <v>2.6080000000000001</v>
      </c>
      <c r="U3013" s="2" t="s">
        <v>4143</v>
      </c>
      <c r="V3013" s="165">
        <v>4.1000000000000002E-2</v>
      </c>
      <c r="W3013" s="167">
        <v>5.0680000000000003E-2</v>
      </c>
      <c r="X3013" s="4" t="s">
        <v>602</v>
      </c>
      <c r="Y3013" s="4" t="s">
        <v>304</v>
      </c>
      <c r="Z3013" s="152">
        <v>102000.01</v>
      </c>
      <c r="AA3013" s="162">
        <v>1</v>
      </c>
      <c r="AB3013" s="181">
        <v>98.37</v>
      </c>
      <c r="AD3013" s="152">
        <v>100.337</v>
      </c>
      <c r="AG3013" s="2" t="s">
        <v>36</v>
      </c>
      <c r="AH3013" s="167">
        <v>2.23E-4</v>
      </c>
      <c r="AI3013" s="167">
        <v>9.4758968726339003E-5</v>
      </c>
      <c r="AJ3013" s="167">
        <v>1.8610494755914399E-5</v>
      </c>
    </row>
    <row r="3014" spans="1:36">
      <c r="A3014" s="2">
        <v>811</v>
      </c>
      <c r="B3014" s="2">
        <v>9730</v>
      </c>
      <c r="C3014" s="2" t="s">
        <v>3516</v>
      </c>
      <c r="D3014" s="2" t="s">
        <v>3517</v>
      </c>
      <c r="E3014" s="4" t="s">
        <v>507</v>
      </c>
      <c r="F3014" s="2" t="s">
        <v>3518</v>
      </c>
      <c r="G3014" s="2" t="s">
        <v>3519</v>
      </c>
      <c r="H3014" s="2" t="s">
        <v>350</v>
      </c>
      <c r="I3014" s="2" t="s">
        <v>340</v>
      </c>
      <c r="J3014" s="2" t="s">
        <v>30</v>
      </c>
      <c r="K3014" s="2" t="s">
        <v>429</v>
      </c>
      <c r="L3014" s="2" t="s">
        <v>519</v>
      </c>
      <c r="M3014" s="2" t="s">
        <v>59</v>
      </c>
      <c r="N3014" s="2" t="s">
        <v>651</v>
      </c>
      <c r="O3014" s="2" t="s">
        <v>304</v>
      </c>
      <c r="P3014" s="2" t="s">
        <v>3039</v>
      </c>
      <c r="Q3014" s="2" t="s">
        <v>368</v>
      </c>
      <c r="R3014" s="2" t="s">
        <v>369</v>
      </c>
      <c r="S3014" s="2" t="s">
        <v>34</v>
      </c>
      <c r="T3014" s="152">
        <v>2.456</v>
      </c>
      <c r="U3014" s="2" t="s">
        <v>3520</v>
      </c>
      <c r="V3014" s="165">
        <v>4.2999999999999997E-2</v>
      </c>
      <c r="W3014" s="167">
        <v>7.0510000000000003E-2</v>
      </c>
      <c r="X3014" s="4" t="s">
        <v>602</v>
      </c>
      <c r="Y3014" s="4" t="s">
        <v>304</v>
      </c>
      <c r="Z3014" s="152">
        <v>1356226.96</v>
      </c>
      <c r="AA3014" s="162">
        <v>1</v>
      </c>
      <c r="AB3014" s="181">
        <v>91.8</v>
      </c>
      <c r="AD3014" s="152">
        <v>1245.0160000000001</v>
      </c>
      <c r="AG3014" s="2" t="s">
        <v>36</v>
      </c>
      <c r="AH3014" s="167">
        <v>1.2669999999999999E-3</v>
      </c>
      <c r="AI3014" s="167">
        <v>1.1757973969714699E-3</v>
      </c>
      <c r="AJ3014" s="167">
        <v>2.30924540278086E-4</v>
      </c>
    </row>
    <row r="3015" spans="1:36">
      <c r="A3015" s="2">
        <v>811</v>
      </c>
      <c r="B3015" s="2">
        <v>9730</v>
      </c>
      <c r="C3015" s="2" t="s">
        <v>2332</v>
      </c>
      <c r="D3015" s="2" t="s">
        <v>2333</v>
      </c>
      <c r="E3015" s="4" t="s">
        <v>347</v>
      </c>
      <c r="F3015" s="2" t="s">
        <v>3521</v>
      </c>
      <c r="G3015" s="2" t="s">
        <v>3522</v>
      </c>
      <c r="H3015" s="2" t="s">
        <v>350</v>
      </c>
      <c r="I3015" s="2" t="s">
        <v>1153</v>
      </c>
      <c r="J3015" s="2" t="s">
        <v>30</v>
      </c>
      <c r="K3015" s="2" t="s">
        <v>30</v>
      </c>
      <c r="L3015" s="2" t="s">
        <v>519</v>
      </c>
      <c r="M3015" s="2" t="s">
        <v>59</v>
      </c>
      <c r="N3015" s="2" t="s">
        <v>648</v>
      </c>
      <c r="O3015" s="2" t="s">
        <v>304</v>
      </c>
      <c r="P3015" s="2" t="s">
        <v>3082</v>
      </c>
      <c r="Q3015" s="2" t="s">
        <v>368</v>
      </c>
      <c r="R3015" s="2" t="s">
        <v>369</v>
      </c>
      <c r="S3015" s="2" t="s">
        <v>34</v>
      </c>
      <c r="T3015" s="152">
        <v>1.94</v>
      </c>
      <c r="U3015" s="2" t="s">
        <v>2902</v>
      </c>
      <c r="V3015" s="165">
        <v>1.7500000000000002E-2</v>
      </c>
      <c r="W3015" s="167">
        <v>4.99E-2</v>
      </c>
      <c r="X3015" s="4" t="s">
        <v>602</v>
      </c>
      <c r="Y3015" s="4" t="s">
        <v>304</v>
      </c>
      <c r="Z3015" s="152">
        <v>713287.42</v>
      </c>
      <c r="AA3015" s="162">
        <v>1</v>
      </c>
      <c r="AB3015" s="181">
        <v>94.06</v>
      </c>
      <c r="AD3015" s="152">
        <v>670.91800000000001</v>
      </c>
      <c r="AG3015" s="2" t="s">
        <v>36</v>
      </c>
      <c r="AH3015" s="167">
        <v>1.0538E-2</v>
      </c>
      <c r="AI3015" s="167">
        <v>6.33617230469325E-4</v>
      </c>
      <c r="AJ3015" s="167">
        <v>1.2444130939163201E-4</v>
      </c>
    </row>
    <row r="3016" spans="1:36">
      <c r="A3016" s="2">
        <v>811</v>
      </c>
      <c r="B3016" s="2">
        <v>9730</v>
      </c>
      <c r="C3016" s="2" t="s">
        <v>2332</v>
      </c>
      <c r="D3016" s="2" t="s">
        <v>2333</v>
      </c>
      <c r="E3016" s="4" t="s">
        <v>347</v>
      </c>
      <c r="F3016" s="2" t="s">
        <v>3915</v>
      </c>
      <c r="G3016" s="2" t="s">
        <v>3916</v>
      </c>
      <c r="H3016" s="2" t="s">
        <v>350</v>
      </c>
      <c r="I3016" s="2" t="s">
        <v>1153</v>
      </c>
      <c r="J3016" s="2" t="s">
        <v>30</v>
      </c>
      <c r="K3016" s="2" t="s">
        <v>30</v>
      </c>
      <c r="L3016" s="2" t="s">
        <v>519</v>
      </c>
      <c r="M3016" s="2" t="s">
        <v>31</v>
      </c>
      <c r="N3016" s="2" t="s">
        <v>648</v>
      </c>
      <c r="O3016" s="2" t="s">
        <v>304</v>
      </c>
      <c r="P3016" s="2" t="s">
        <v>3082</v>
      </c>
      <c r="Q3016" s="2" t="s">
        <v>368</v>
      </c>
      <c r="R3016" s="2" t="s">
        <v>369</v>
      </c>
      <c r="S3016" s="2" t="s">
        <v>34</v>
      </c>
      <c r="T3016" s="152">
        <v>4.8010000000000002</v>
      </c>
      <c r="U3016" s="2" t="s">
        <v>3060</v>
      </c>
      <c r="V3016" s="165">
        <v>5.8500000000000003E-2</v>
      </c>
      <c r="W3016" s="167">
        <v>4.7780000000000003E-2</v>
      </c>
      <c r="X3016" s="4" t="s">
        <v>602</v>
      </c>
      <c r="Y3016" s="4" t="s">
        <v>304</v>
      </c>
      <c r="Z3016" s="152">
        <v>524636</v>
      </c>
      <c r="AA3016" s="162">
        <v>1</v>
      </c>
      <c r="AB3016" s="181">
        <v>104.99</v>
      </c>
      <c r="AD3016" s="152">
        <v>550.81500000000005</v>
      </c>
      <c r="AG3016" s="2" t="s">
        <v>36</v>
      </c>
      <c r="AH3016" s="167">
        <v>3.385E-3</v>
      </c>
      <c r="AI3016" s="167">
        <v>5.2019175420919004E-4</v>
      </c>
      <c r="AJ3016" s="167">
        <v>1.02164745394587E-4</v>
      </c>
    </row>
    <row r="3017" spans="1:36">
      <c r="A3017" s="2">
        <v>811</v>
      </c>
      <c r="B3017" s="2">
        <v>9730</v>
      </c>
      <c r="C3017" s="2" t="s">
        <v>2478</v>
      </c>
      <c r="D3017" s="2" t="s">
        <v>2479</v>
      </c>
      <c r="E3017" s="4" t="s">
        <v>347</v>
      </c>
      <c r="F3017" s="2" t="s">
        <v>3523</v>
      </c>
      <c r="G3017" s="2" t="s">
        <v>3524</v>
      </c>
      <c r="H3017" s="2" t="s">
        <v>350</v>
      </c>
      <c r="I3017" s="2" t="s">
        <v>340</v>
      </c>
      <c r="J3017" s="2" t="s">
        <v>30</v>
      </c>
      <c r="K3017" s="2" t="s">
        <v>30</v>
      </c>
      <c r="L3017" s="2" t="s">
        <v>519</v>
      </c>
      <c r="M3017" s="2" t="s">
        <v>59</v>
      </c>
      <c r="N3017" s="2" t="s">
        <v>640</v>
      </c>
      <c r="O3017" s="2" t="s">
        <v>304</v>
      </c>
      <c r="P3017" s="2" t="s">
        <v>3082</v>
      </c>
      <c r="Q3017" s="2" t="s">
        <v>368</v>
      </c>
      <c r="R3017" s="2" t="s">
        <v>369</v>
      </c>
      <c r="S3017" s="2" t="s">
        <v>34</v>
      </c>
      <c r="T3017" s="152">
        <v>2.5830000000000002</v>
      </c>
      <c r="U3017" s="2" t="s">
        <v>3525</v>
      </c>
      <c r="V3017" s="165">
        <v>4.6899999999999997E-2</v>
      </c>
      <c r="W3017" s="167">
        <v>6.2799999999999995E-2</v>
      </c>
      <c r="X3017" s="4" t="s">
        <v>602</v>
      </c>
      <c r="Y3017" s="4" t="s">
        <v>304</v>
      </c>
      <c r="Z3017" s="152">
        <v>3533522.99</v>
      </c>
      <c r="AA3017" s="162">
        <v>1</v>
      </c>
      <c r="AB3017" s="181">
        <v>95.53</v>
      </c>
      <c r="AD3017" s="152">
        <v>3375.5749999999998</v>
      </c>
      <c r="AG3017" s="2" t="s">
        <v>36</v>
      </c>
      <c r="AH3017" s="167">
        <v>3.075E-3</v>
      </c>
      <c r="AI3017" s="167">
        <v>3.1879032971704599E-3</v>
      </c>
      <c r="AJ3017" s="167">
        <v>6.2609859933883199E-4</v>
      </c>
    </row>
    <row r="3018" spans="1:36">
      <c r="A3018" s="2">
        <v>811</v>
      </c>
      <c r="B3018" s="2">
        <v>9730</v>
      </c>
      <c r="C3018" s="2" t="s">
        <v>2478</v>
      </c>
      <c r="D3018" s="2" t="s">
        <v>2479</v>
      </c>
      <c r="E3018" s="4" t="s">
        <v>347</v>
      </c>
      <c r="F3018" s="2" t="s">
        <v>3917</v>
      </c>
      <c r="G3018" s="2" t="s">
        <v>3918</v>
      </c>
      <c r="H3018" s="2" t="s">
        <v>350</v>
      </c>
      <c r="I3018" s="2" t="s">
        <v>340</v>
      </c>
      <c r="J3018" s="2" t="s">
        <v>30</v>
      </c>
      <c r="K3018" s="2" t="s">
        <v>30</v>
      </c>
      <c r="L3018" s="2" t="s">
        <v>519</v>
      </c>
      <c r="M3018" s="2" t="s">
        <v>59</v>
      </c>
      <c r="N3018" s="2" t="s">
        <v>640</v>
      </c>
      <c r="O3018" s="2" t="s">
        <v>304</v>
      </c>
      <c r="P3018" s="2" t="s">
        <v>3082</v>
      </c>
      <c r="Q3018" s="2" t="s">
        <v>368</v>
      </c>
      <c r="R3018" s="2" t="s">
        <v>369</v>
      </c>
      <c r="S3018" s="2" t="s">
        <v>34</v>
      </c>
      <c r="T3018" s="152">
        <v>2.4249999999999998</v>
      </c>
      <c r="U3018" s="2" t="s">
        <v>3525</v>
      </c>
      <c r="V3018" s="165">
        <v>4.6899999999999997E-2</v>
      </c>
      <c r="W3018" s="167">
        <v>6.2420000000000003E-2</v>
      </c>
      <c r="X3018" s="4" t="s">
        <v>602</v>
      </c>
      <c r="Y3018" s="4" t="s">
        <v>304</v>
      </c>
      <c r="Z3018" s="152">
        <v>1268682.1000000001</v>
      </c>
      <c r="AA3018" s="162">
        <v>1</v>
      </c>
      <c r="AB3018" s="181">
        <v>94.12</v>
      </c>
      <c r="AD3018" s="152">
        <v>1194.0840000000001</v>
      </c>
      <c r="AG3018" s="2" t="s">
        <v>36</v>
      </c>
      <c r="AH3018" s="167">
        <v>9.3899999999999995E-4</v>
      </c>
      <c r="AI3018" s="167">
        <v>1.127696339621E-3</v>
      </c>
      <c r="AJ3018" s="167">
        <v>2.2147757723482901E-4</v>
      </c>
    </row>
    <row r="3019" spans="1:36">
      <c r="A3019" s="2">
        <v>811</v>
      </c>
      <c r="B3019" s="2">
        <v>9730</v>
      </c>
      <c r="C3019" s="2" t="s">
        <v>3526</v>
      </c>
      <c r="D3019" s="2" t="s">
        <v>3527</v>
      </c>
      <c r="E3019" s="4" t="s">
        <v>508</v>
      </c>
      <c r="F3019" s="2" t="s">
        <v>3528</v>
      </c>
      <c r="G3019" s="2" t="s">
        <v>3529</v>
      </c>
      <c r="H3019" s="2" t="s">
        <v>350</v>
      </c>
      <c r="I3019" s="2" t="s">
        <v>340</v>
      </c>
      <c r="J3019" s="2" t="s">
        <v>139</v>
      </c>
      <c r="K3019" s="2" t="s">
        <v>492</v>
      </c>
      <c r="L3019" s="2" t="s">
        <v>519</v>
      </c>
      <c r="M3019" s="2" t="s">
        <v>161</v>
      </c>
      <c r="N3019" s="2" t="s">
        <v>712</v>
      </c>
      <c r="O3019" s="2" t="s">
        <v>304</v>
      </c>
      <c r="P3019" s="2" t="s">
        <v>3071</v>
      </c>
      <c r="Q3019" s="2" t="s">
        <v>619</v>
      </c>
      <c r="R3019" s="2" t="s">
        <v>369</v>
      </c>
      <c r="S3019" s="2" t="s">
        <v>144</v>
      </c>
      <c r="T3019" s="152">
        <v>8.2569999999999997</v>
      </c>
      <c r="U3019" s="2" t="s">
        <v>3530</v>
      </c>
      <c r="V3019" s="165">
        <v>4.7E-2</v>
      </c>
      <c r="W3019" s="167">
        <v>5.0869999999999999E-2</v>
      </c>
      <c r="X3019" s="4" t="s">
        <v>602</v>
      </c>
      <c r="Y3019" s="4" t="s">
        <v>304</v>
      </c>
      <c r="Z3019" s="152">
        <v>740000</v>
      </c>
      <c r="AA3019" s="162">
        <v>3.3719999999999999</v>
      </c>
      <c r="AB3019" s="181">
        <v>99.596999999999994</v>
      </c>
      <c r="AD3019" s="152">
        <v>2485.2199999999998</v>
      </c>
      <c r="AG3019" s="2" t="s">
        <v>36</v>
      </c>
      <c r="AH3019" s="167">
        <v>1.3899999999999999E-4</v>
      </c>
      <c r="AI3019" s="167">
        <v>2.3470494611886601E-3</v>
      </c>
      <c r="AJ3019" s="167">
        <v>4.6095638519947398E-4</v>
      </c>
    </row>
    <row r="3020" spans="1:36">
      <c r="A3020" s="2">
        <v>811</v>
      </c>
      <c r="B3020" s="2">
        <v>9730</v>
      </c>
      <c r="C3020" s="2" t="s">
        <v>2617</v>
      </c>
      <c r="D3020" s="2" t="s">
        <v>2618</v>
      </c>
      <c r="E3020" s="4" t="s">
        <v>508</v>
      </c>
      <c r="F3020" s="2" t="s">
        <v>3919</v>
      </c>
      <c r="G3020" s="2" t="s">
        <v>3920</v>
      </c>
      <c r="H3020" s="2" t="s">
        <v>350</v>
      </c>
      <c r="I3020" s="2" t="s">
        <v>340</v>
      </c>
      <c r="J3020" s="2" t="s">
        <v>139</v>
      </c>
      <c r="K3020" s="2" t="s">
        <v>140</v>
      </c>
      <c r="L3020" s="2" t="s">
        <v>519</v>
      </c>
      <c r="M3020" s="2" t="s">
        <v>161</v>
      </c>
      <c r="N3020" s="2" t="s">
        <v>3921</v>
      </c>
      <c r="O3020" s="2" t="s">
        <v>304</v>
      </c>
      <c r="P3020" s="2" t="s">
        <v>3082</v>
      </c>
      <c r="Q3020" s="2" t="s">
        <v>163</v>
      </c>
      <c r="R3020" s="2" t="s">
        <v>369</v>
      </c>
      <c r="S3020" s="2" t="s">
        <v>144</v>
      </c>
      <c r="T3020" s="152">
        <v>7.3570000000000002</v>
      </c>
      <c r="U3020" s="2" t="s">
        <v>3922</v>
      </c>
      <c r="V3020" s="165">
        <v>4.8000000000000001E-2</v>
      </c>
      <c r="W3020" s="167">
        <v>4.6120000000000001E-2</v>
      </c>
      <c r="X3020" s="4" t="s">
        <v>602</v>
      </c>
      <c r="Y3020" s="4" t="s">
        <v>304</v>
      </c>
      <c r="Z3020" s="152">
        <v>1730000</v>
      </c>
      <c r="AA3020" s="162">
        <v>3.3719999999999999</v>
      </c>
      <c r="AB3020" s="181">
        <v>102.342</v>
      </c>
      <c r="AD3020" s="152">
        <v>5970.1710000000003</v>
      </c>
      <c r="AG3020" s="2" t="s">
        <v>36</v>
      </c>
      <c r="AH3020" s="167">
        <v>1.384E-3</v>
      </c>
      <c r="AI3020" s="167">
        <v>5.6382487935421896E-3</v>
      </c>
      <c r="AJ3020" s="167">
        <v>1.10734214412774E-3</v>
      </c>
    </row>
    <row r="3021" spans="1:36">
      <c r="A3021" s="2">
        <v>811</v>
      </c>
      <c r="B3021" s="2">
        <v>9730</v>
      </c>
      <c r="C3021" s="2" t="s">
        <v>3531</v>
      </c>
      <c r="D3021" s="2" t="s">
        <v>2690</v>
      </c>
      <c r="E3021" s="4" t="s">
        <v>508</v>
      </c>
      <c r="F3021" s="2" t="s">
        <v>3535</v>
      </c>
      <c r="G3021" s="2" t="s">
        <v>3536</v>
      </c>
      <c r="H3021" s="2" t="s">
        <v>350</v>
      </c>
      <c r="I3021" s="2" t="s">
        <v>340</v>
      </c>
      <c r="J3021" s="2" t="s">
        <v>139</v>
      </c>
      <c r="K3021" s="2" t="s">
        <v>492</v>
      </c>
      <c r="L3021" s="2" t="s">
        <v>519</v>
      </c>
      <c r="M3021" s="2" t="s">
        <v>161</v>
      </c>
      <c r="N3021" s="2" t="s">
        <v>735</v>
      </c>
      <c r="O3021" s="2" t="s">
        <v>304</v>
      </c>
      <c r="P3021" s="2" t="s">
        <v>3112</v>
      </c>
      <c r="Q3021" s="2" t="s">
        <v>619</v>
      </c>
      <c r="R3021" s="2" t="s">
        <v>369</v>
      </c>
      <c r="S3021" s="2" t="s">
        <v>144</v>
      </c>
      <c r="T3021" s="152">
        <v>6.3419999999999996</v>
      </c>
      <c r="U3021" s="2" t="s">
        <v>3537</v>
      </c>
      <c r="V3021" s="165">
        <v>4.2999999999999997E-2</v>
      </c>
      <c r="W3021" s="167">
        <v>4.8590000000000001E-2</v>
      </c>
      <c r="X3021" s="4" t="s">
        <v>602</v>
      </c>
      <c r="Y3021" s="4" t="s">
        <v>304</v>
      </c>
      <c r="Z3021" s="152">
        <v>3092000</v>
      </c>
      <c r="AA3021" s="162">
        <v>3.3719999999999999</v>
      </c>
      <c r="AB3021" s="181">
        <v>97.619</v>
      </c>
      <c r="AD3021" s="152">
        <v>10178.028</v>
      </c>
      <c r="AG3021" s="2" t="s">
        <v>36</v>
      </c>
      <c r="AH3021" s="167">
        <v>1.5460000000000001E-3</v>
      </c>
      <c r="AI3021" s="167">
        <v>9.6121616066176807E-3</v>
      </c>
      <c r="AJ3021" s="167">
        <v>1.88781162962611E-3</v>
      </c>
    </row>
    <row r="3022" spans="1:36">
      <c r="A3022" s="2">
        <v>811</v>
      </c>
      <c r="B3022" s="2">
        <v>9730</v>
      </c>
      <c r="C3022" s="2" t="s">
        <v>2853</v>
      </c>
      <c r="D3022" s="2" t="s">
        <v>2854</v>
      </c>
      <c r="E3022" s="4" t="s">
        <v>508</v>
      </c>
      <c r="F3022" s="2" t="s">
        <v>3538</v>
      </c>
      <c r="G3022" s="2" t="s">
        <v>3539</v>
      </c>
      <c r="H3022" s="2" t="s">
        <v>350</v>
      </c>
      <c r="I3022" s="2" t="s">
        <v>340</v>
      </c>
      <c r="J3022" s="2" t="s">
        <v>139</v>
      </c>
      <c r="K3022" s="2" t="s">
        <v>140</v>
      </c>
      <c r="L3022" s="2" t="s">
        <v>519</v>
      </c>
      <c r="M3022" s="2" t="s">
        <v>161</v>
      </c>
      <c r="N3022" s="2" t="s">
        <v>2494</v>
      </c>
      <c r="O3022" s="2" t="s">
        <v>304</v>
      </c>
      <c r="P3022" s="2" t="s">
        <v>3540</v>
      </c>
      <c r="Q3022" s="2" t="s">
        <v>619</v>
      </c>
      <c r="R3022" s="2" t="s">
        <v>369</v>
      </c>
      <c r="S3022" s="2" t="s">
        <v>144</v>
      </c>
      <c r="T3022" s="152">
        <v>0.58599999999999997</v>
      </c>
      <c r="U3022" s="2" t="s">
        <v>125</v>
      </c>
      <c r="V3022" s="165">
        <v>2.196E-2</v>
      </c>
      <c r="W3022" s="167">
        <v>5.1470000000000002E-2</v>
      </c>
      <c r="X3022" s="4" t="s">
        <v>602</v>
      </c>
      <c r="Y3022" s="4" t="s">
        <v>304</v>
      </c>
      <c r="Z3022" s="152">
        <v>670000</v>
      </c>
      <c r="AA3022" s="162">
        <v>3.3719999999999999</v>
      </c>
      <c r="AB3022" s="181">
        <v>99.397000000000006</v>
      </c>
      <c r="AD3022" s="152">
        <v>2245.6190000000001</v>
      </c>
      <c r="AG3022" s="2" t="s">
        <v>36</v>
      </c>
      <c r="AH3022" s="167">
        <v>1.22E-4</v>
      </c>
      <c r="AI3022" s="167">
        <v>2.1207697599691399E-3</v>
      </c>
      <c r="AJ3022" s="167">
        <v>4.1651544995589303E-4</v>
      </c>
    </row>
    <row r="3023" spans="1:36">
      <c r="A3023" s="2">
        <v>811</v>
      </c>
      <c r="B3023" s="2">
        <v>9730</v>
      </c>
      <c r="C3023" s="2" t="s">
        <v>3541</v>
      </c>
      <c r="D3023" s="2" t="s">
        <v>3542</v>
      </c>
      <c r="E3023" s="4" t="s">
        <v>508</v>
      </c>
      <c r="F3023" s="2" t="s">
        <v>3543</v>
      </c>
      <c r="G3023" s="2" t="s">
        <v>3544</v>
      </c>
      <c r="H3023" s="2" t="s">
        <v>350</v>
      </c>
      <c r="I3023" s="2" t="s">
        <v>340</v>
      </c>
      <c r="J3023" s="2" t="s">
        <v>139</v>
      </c>
      <c r="K3023" s="2" t="s">
        <v>140</v>
      </c>
      <c r="L3023" s="2" t="s">
        <v>519</v>
      </c>
      <c r="M3023" s="2" t="s">
        <v>161</v>
      </c>
      <c r="N3023" s="2" t="s">
        <v>717</v>
      </c>
      <c r="O3023" s="2" t="s">
        <v>304</v>
      </c>
      <c r="P3023" s="2" t="s">
        <v>3545</v>
      </c>
      <c r="Q3023" s="2" t="s">
        <v>163</v>
      </c>
      <c r="R3023" s="2" t="s">
        <v>369</v>
      </c>
      <c r="S3023" s="2" t="s">
        <v>144</v>
      </c>
      <c r="T3023" s="152">
        <v>4.8689999999999998</v>
      </c>
      <c r="U3023" s="2" t="s">
        <v>3546</v>
      </c>
      <c r="V3023" s="165">
        <v>0.03</v>
      </c>
      <c r="W3023" s="167">
        <v>5.6180000000000001E-2</v>
      </c>
      <c r="X3023" s="4" t="s">
        <v>602</v>
      </c>
      <c r="Y3023" s="4" t="s">
        <v>304</v>
      </c>
      <c r="Z3023" s="152">
        <v>740000</v>
      </c>
      <c r="AA3023" s="162">
        <v>3.3719999999999999</v>
      </c>
      <c r="AB3023" s="181">
        <v>89.656999999999996</v>
      </c>
      <c r="AD3023" s="152">
        <v>2237.2060000000001</v>
      </c>
      <c r="AG3023" s="2" t="s">
        <v>36</v>
      </c>
      <c r="AH3023" s="167">
        <v>3.3599999999999998E-4</v>
      </c>
      <c r="AI3023" s="167">
        <v>2.1128241408989198E-3</v>
      </c>
      <c r="AJ3023" s="167">
        <v>4.1495494434859898E-4</v>
      </c>
    </row>
    <row r="3024" spans="1:36">
      <c r="A3024" s="2">
        <v>811</v>
      </c>
      <c r="B3024" s="2">
        <v>9730</v>
      </c>
      <c r="C3024" s="2" t="s">
        <v>2704</v>
      </c>
      <c r="D3024" s="2" t="s">
        <v>2705</v>
      </c>
      <c r="E3024" s="4" t="s">
        <v>508</v>
      </c>
      <c r="F3024" s="2" t="s">
        <v>3547</v>
      </c>
      <c r="G3024" s="2" t="s">
        <v>3548</v>
      </c>
      <c r="H3024" s="2" t="s">
        <v>350</v>
      </c>
      <c r="I3024" s="2" t="s">
        <v>340</v>
      </c>
      <c r="J3024" s="2" t="s">
        <v>139</v>
      </c>
      <c r="K3024" s="2" t="s">
        <v>140</v>
      </c>
      <c r="L3024" s="2" t="s">
        <v>519</v>
      </c>
      <c r="M3024" s="2" t="s">
        <v>161</v>
      </c>
      <c r="N3024" s="2" t="s">
        <v>2494</v>
      </c>
      <c r="O3024" s="2" t="s">
        <v>304</v>
      </c>
      <c r="P3024" s="2" t="s">
        <v>3039</v>
      </c>
      <c r="Q3024" s="2" t="s">
        <v>163</v>
      </c>
      <c r="R3024" s="2" t="s">
        <v>369</v>
      </c>
      <c r="S3024" s="2" t="s">
        <v>144</v>
      </c>
      <c r="T3024" s="152">
        <v>4.6139999999999999</v>
      </c>
      <c r="U3024" s="2" t="s">
        <v>3549</v>
      </c>
      <c r="V3024" s="165">
        <v>1.6E-2</v>
      </c>
      <c r="W3024" s="167">
        <v>4.1309999999999999E-2</v>
      </c>
      <c r="X3024" s="4" t="s">
        <v>602</v>
      </c>
      <c r="Y3024" s="4" t="s">
        <v>304</v>
      </c>
      <c r="Z3024" s="152">
        <v>2370000</v>
      </c>
      <c r="AA3024" s="162">
        <v>3.3719999999999999</v>
      </c>
      <c r="AB3024" s="181">
        <v>89.608999999999995</v>
      </c>
      <c r="AD3024" s="152">
        <v>7161.2150000000001</v>
      </c>
      <c r="AG3024" s="2" t="s">
        <v>36</v>
      </c>
      <c r="AH3024" s="167">
        <v>1.354E-3</v>
      </c>
      <c r="AI3024" s="167">
        <v>6.7630745179622304E-3</v>
      </c>
      <c r="AJ3024" s="167">
        <v>1.3282559375871401E-3</v>
      </c>
    </row>
    <row r="3025" spans="1:36">
      <c r="A3025" s="2">
        <v>811</v>
      </c>
      <c r="B3025" s="2">
        <v>9730</v>
      </c>
      <c r="C3025" s="2" t="s">
        <v>3550</v>
      </c>
      <c r="D3025" s="2" t="s">
        <v>3551</v>
      </c>
      <c r="E3025" s="4" t="s">
        <v>508</v>
      </c>
      <c r="F3025" s="2" t="s">
        <v>3552</v>
      </c>
      <c r="G3025" s="2" t="s">
        <v>3553</v>
      </c>
      <c r="H3025" s="2" t="s">
        <v>350</v>
      </c>
      <c r="I3025" s="2" t="s">
        <v>340</v>
      </c>
      <c r="J3025" s="2" t="s">
        <v>139</v>
      </c>
      <c r="K3025" s="2" t="s">
        <v>492</v>
      </c>
      <c r="L3025" s="2" t="s">
        <v>519</v>
      </c>
      <c r="M3025" s="2" t="s">
        <v>161</v>
      </c>
      <c r="N3025" s="2" t="s">
        <v>731</v>
      </c>
      <c r="O3025" s="2" t="s">
        <v>304</v>
      </c>
      <c r="P3025" s="2" t="s">
        <v>2886</v>
      </c>
      <c r="Q3025" s="2" t="s">
        <v>619</v>
      </c>
      <c r="R3025" s="2" t="s">
        <v>369</v>
      </c>
      <c r="S3025" s="2" t="s">
        <v>144</v>
      </c>
      <c r="T3025" s="152">
        <v>5.641</v>
      </c>
      <c r="U3025" s="2" t="s">
        <v>3554</v>
      </c>
      <c r="V3025" s="165">
        <v>1.95E-2</v>
      </c>
      <c r="W3025" s="167">
        <v>4.3659999999999997E-2</v>
      </c>
      <c r="X3025" s="4" t="s">
        <v>602</v>
      </c>
      <c r="Y3025" s="4" t="s">
        <v>304</v>
      </c>
      <c r="Z3025" s="152">
        <v>626000</v>
      </c>
      <c r="AA3025" s="162">
        <v>3.3719999999999999</v>
      </c>
      <c r="AB3025" s="181">
        <v>88.629000000000005</v>
      </c>
      <c r="AD3025" s="152">
        <v>1870.8520000000001</v>
      </c>
      <c r="AG3025" s="2" t="s">
        <v>36</v>
      </c>
      <c r="AH3025" s="167">
        <v>4.17E-4</v>
      </c>
      <c r="AI3025" s="167">
        <v>1.76683869998341E-3</v>
      </c>
      <c r="AJ3025" s="167">
        <v>3.4700401241754002E-4</v>
      </c>
    </row>
    <row r="3026" spans="1:36">
      <c r="A3026" s="2">
        <v>811</v>
      </c>
      <c r="B3026" s="2">
        <v>9730</v>
      </c>
      <c r="C3026" s="2" t="s">
        <v>2715</v>
      </c>
      <c r="D3026" s="2" t="s">
        <v>2716</v>
      </c>
      <c r="E3026" s="4" t="s">
        <v>508</v>
      </c>
      <c r="F3026" s="2" t="s">
        <v>3555</v>
      </c>
      <c r="G3026" s="2" t="s">
        <v>3556</v>
      </c>
      <c r="H3026" s="2" t="s">
        <v>350</v>
      </c>
      <c r="I3026" s="2" t="s">
        <v>340</v>
      </c>
      <c r="J3026" s="2" t="s">
        <v>139</v>
      </c>
      <c r="K3026" s="2" t="s">
        <v>140</v>
      </c>
      <c r="L3026" s="2" t="s">
        <v>519</v>
      </c>
      <c r="M3026" s="2" t="s">
        <v>161</v>
      </c>
      <c r="N3026" s="2" t="s">
        <v>2508</v>
      </c>
      <c r="O3026" s="2" t="s">
        <v>304</v>
      </c>
      <c r="P3026" s="2" t="s">
        <v>3112</v>
      </c>
      <c r="Q3026" s="2" t="s">
        <v>619</v>
      </c>
      <c r="R3026" s="2" t="s">
        <v>369</v>
      </c>
      <c r="S3026" s="2" t="s">
        <v>144</v>
      </c>
      <c r="T3026" s="152">
        <v>4.617</v>
      </c>
      <c r="U3026" s="2" t="s">
        <v>3557</v>
      </c>
      <c r="V3026" s="165">
        <v>2.6499999999999999E-2</v>
      </c>
      <c r="W3026" s="167">
        <v>4.5580000000000002E-2</v>
      </c>
      <c r="X3026" s="4" t="s">
        <v>602</v>
      </c>
      <c r="Y3026" s="4" t="s">
        <v>304</v>
      </c>
      <c r="Z3026" s="152">
        <v>520000</v>
      </c>
      <c r="AA3026" s="162">
        <v>3.3719999999999999</v>
      </c>
      <c r="AB3026" s="181">
        <v>91.954999999999998</v>
      </c>
      <c r="AD3026" s="152">
        <v>1612.37</v>
      </c>
      <c r="AG3026" s="2" t="s">
        <v>36</v>
      </c>
      <c r="AH3026" s="167">
        <v>5.1999999999999995E-4</v>
      </c>
      <c r="AI3026" s="167">
        <v>1.52272735667432E-3</v>
      </c>
      <c r="AJ3026" s="167">
        <v>2.9906097403736202E-4</v>
      </c>
    </row>
    <row r="3027" spans="1:36">
      <c r="A3027" s="2">
        <v>811</v>
      </c>
      <c r="B3027" s="2">
        <v>9730</v>
      </c>
      <c r="C3027" s="2" t="s">
        <v>2340</v>
      </c>
      <c r="D3027" s="2" t="s">
        <v>2341</v>
      </c>
      <c r="E3027" s="4" t="s">
        <v>508</v>
      </c>
      <c r="F3027" s="2" t="s">
        <v>3558</v>
      </c>
      <c r="G3027" s="2" t="s">
        <v>3559</v>
      </c>
      <c r="H3027" s="2" t="s">
        <v>350</v>
      </c>
      <c r="I3027" s="2" t="s">
        <v>340</v>
      </c>
      <c r="J3027" s="2" t="s">
        <v>139</v>
      </c>
      <c r="K3027" s="2" t="s">
        <v>492</v>
      </c>
      <c r="L3027" s="2" t="s">
        <v>519</v>
      </c>
      <c r="M3027" s="2" t="s">
        <v>161</v>
      </c>
      <c r="N3027" s="2" t="s">
        <v>736</v>
      </c>
      <c r="O3027" s="2" t="s">
        <v>304</v>
      </c>
      <c r="P3027" s="2" t="s">
        <v>3382</v>
      </c>
      <c r="Q3027" s="2" t="s">
        <v>163</v>
      </c>
      <c r="R3027" s="2" t="s">
        <v>369</v>
      </c>
      <c r="S3027" s="2" t="s">
        <v>144</v>
      </c>
      <c r="T3027" s="152">
        <v>2.1019999999999999</v>
      </c>
      <c r="U3027" s="2" t="s">
        <v>3560</v>
      </c>
      <c r="V3027" s="165">
        <v>8.0000000000000002E-3</v>
      </c>
      <c r="W3027" s="167">
        <v>3.8890000000000001E-2</v>
      </c>
      <c r="X3027" s="4" t="s">
        <v>602</v>
      </c>
      <c r="Y3027" s="4" t="s">
        <v>304</v>
      </c>
      <c r="Z3027" s="152">
        <v>1150000</v>
      </c>
      <c r="AA3027" s="162">
        <v>3.3719999999999999</v>
      </c>
      <c r="AB3027" s="181">
        <v>94.177999999999997</v>
      </c>
      <c r="AD3027" s="152">
        <v>3652.0419999999999</v>
      </c>
      <c r="AG3027" s="2" t="s">
        <v>36</v>
      </c>
      <c r="AH3027" s="167">
        <v>1.15E-3</v>
      </c>
      <c r="AI3027" s="167">
        <v>3.44900029741362E-3</v>
      </c>
      <c r="AJ3027" s="167">
        <v>6.7737759085934296E-4</v>
      </c>
    </row>
    <row r="3028" spans="1:36">
      <c r="A3028" s="2">
        <v>811</v>
      </c>
      <c r="B3028" s="2">
        <v>9730</v>
      </c>
      <c r="C3028" s="2" t="s">
        <v>2656</v>
      </c>
      <c r="D3028" s="2" t="s">
        <v>2657</v>
      </c>
      <c r="E3028" s="4" t="s">
        <v>508</v>
      </c>
      <c r="F3028" s="2" t="s">
        <v>3561</v>
      </c>
      <c r="G3028" s="2" t="s">
        <v>3562</v>
      </c>
      <c r="H3028" s="2" t="s">
        <v>350</v>
      </c>
      <c r="I3028" s="2" t="s">
        <v>340</v>
      </c>
      <c r="J3028" s="2" t="s">
        <v>139</v>
      </c>
      <c r="K3028" s="2" t="s">
        <v>492</v>
      </c>
      <c r="L3028" s="2" t="s">
        <v>519</v>
      </c>
      <c r="M3028" s="2" t="s">
        <v>161</v>
      </c>
      <c r="N3028" s="2" t="s">
        <v>712</v>
      </c>
      <c r="O3028" s="2" t="s">
        <v>304</v>
      </c>
      <c r="P3028" s="2" t="s">
        <v>2886</v>
      </c>
      <c r="Q3028" s="2" t="s">
        <v>619</v>
      </c>
      <c r="R3028" s="2" t="s">
        <v>369</v>
      </c>
      <c r="S3028" s="2" t="s">
        <v>144</v>
      </c>
      <c r="T3028" s="152">
        <v>5.4610000000000003</v>
      </c>
      <c r="U3028" s="2" t="s">
        <v>3563</v>
      </c>
      <c r="V3028" s="165">
        <v>1.375E-2</v>
      </c>
      <c r="W3028" s="167">
        <v>4.2779999999999999E-2</v>
      </c>
      <c r="X3028" s="4" t="s">
        <v>602</v>
      </c>
      <c r="Y3028" s="4" t="s">
        <v>304</v>
      </c>
      <c r="Z3028" s="152">
        <v>4210000</v>
      </c>
      <c r="AA3028" s="162">
        <v>3.3719999999999999</v>
      </c>
      <c r="AB3028" s="181">
        <v>86.376999999999995</v>
      </c>
      <c r="AD3028" s="152">
        <v>12262.147000000001</v>
      </c>
      <c r="AG3028" s="2" t="s">
        <v>36</v>
      </c>
      <c r="AH3028" s="167">
        <v>3.238E-3</v>
      </c>
      <c r="AI3028" s="167">
        <v>1.1580410582211599E-2</v>
      </c>
      <c r="AJ3028" s="167">
        <v>2.2743722658484298E-3</v>
      </c>
    </row>
    <row r="3029" spans="1:36">
      <c r="A3029" s="2">
        <v>811</v>
      </c>
      <c r="B3029" s="2">
        <v>9730</v>
      </c>
      <c r="C3029" s="2" t="s">
        <v>3564</v>
      </c>
      <c r="D3029" s="2" t="s">
        <v>3565</v>
      </c>
      <c r="E3029" s="4" t="s">
        <v>508</v>
      </c>
      <c r="F3029" s="2" t="s">
        <v>3566</v>
      </c>
      <c r="G3029" s="2" t="s">
        <v>3567</v>
      </c>
      <c r="H3029" s="2" t="s">
        <v>350</v>
      </c>
      <c r="I3029" s="2" t="s">
        <v>340</v>
      </c>
      <c r="J3029" s="2" t="s">
        <v>139</v>
      </c>
      <c r="K3029" s="2" t="s">
        <v>140</v>
      </c>
      <c r="L3029" s="2" t="s">
        <v>519</v>
      </c>
      <c r="M3029" s="2" t="s">
        <v>161</v>
      </c>
      <c r="N3029" s="2" t="s">
        <v>721</v>
      </c>
      <c r="O3029" s="2" t="s">
        <v>304</v>
      </c>
      <c r="P3029" s="2" t="s">
        <v>2886</v>
      </c>
      <c r="Q3029" s="2" t="s">
        <v>619</v>
      </c>
      <c r="R3029" s="2" t="s">
        <v>369</v>
      </c>
      <c r="S3029" s="2" t="s">
        <v>144</v>
      </c>
      <c r="T3029" s="152">
        <v>6.2439999999999998</v>
      </c>
      <c r="U3029" s="2" t="s">
        <v>3568</v>
      </c>
      <c r="V3029" s="165">
        <v>4.7E-2</v>
      </c>
      <c r="W3029" s="167">
        <v>4.7140000000000001E-2</v>
      </c>
      <c r="X3029" s="4" t="s">
        <v>602</v>
      </c>
      <c r="Y3029" s="4" t="s">
        <v>304</v>
      </c>
      <c r="Z3029" s="152">
        <v>1940000</v>
      </c>
      <c r="AA3029" s="162">
        <v>3.3719999999999999</v>
      </c>
      <c r="AB3029" s="181">
        <v>102.51</v>
      </c>
      <c r="AD3029" s="152">
        <v>6705.8969999999999</v>
      </c>
      <c r="AG3029" s="2" t="s">
        <v>36</v>
      </c>
      <c r="AH3029" s="167">
        <v>1.9400000000000001E-3</v>
      </c>
      <c r="AI3029" s="167">
        <v>6.3330700602893001E-3</v>
      </c>
      <c r="AJ3029" s="167">
        <v>1.2438038185729201E-3</v>
      </c>
    </row>
    <row r="3030" spans="1:36">
      <c r="A3030" s="2">
        <v>811</v>
      </c>
      <c r="B3030" s="2">
        <v>9730</v>
      </c>
      <c r="C3030" s="2" t="s">
        <v>337</v>
      </c>
      <c r="D3030" s="2" t="s">
        <v>346</v>
      </c>
      <c r="E3030" s="4" t="s">
        <v>347</v>
      </c>
      <c r="F3030" s="2" t="s">
        <v>3569</v>
      </c>
      <c r="G3030" s="2" t="s">
        <v>3570</v>
      </c>
      <c r="H3030" s="2" t="s">
        <v>350</v>
      </c>
      <c r="I3030" s="2" t="s">
        <v>340</v>
      </c>
      <c r="J3030" s="2" t="s">
        <v>139</v>
      </c>
      <c r="K3030" s="2" t="s">
        <v>30</v>
      </c>
      <c r="L3030" s="2" t="s">
        <v>519</v>
      </c>
      <c r="M3030" s="2" t="s">
        <v>161</v>
      </c>
      <c r="N3030" s="2" t="s">
        <v>723</v>
      </c>
      <c r="O3030" s="2" t="s">
        <v>304</v>
      </c>
      <c r="P3030" s="2" t="s">
        <v>3571</v>
      </c>
      <c r="Q3030" s="2" t="s">
        <v>619</v>
      </c>
      <c r="R3030" s="2" t="s">
        <v>369</v>
      </c>
      <c r="S3030" s="2" t="s">
        <v>144</v>
      </c>
      <c r="T3030" s="152">
        <v>1.8759999999999999</v>
      </c>
      <c r="U3030" s="2" t="s">
        <v>3572</v>
      </c>
      <c r="V3030" s="165">
        <v>5.1249999999999997E-2</v>
      </c>
      <c r="W3030" s="167">
        <v>4.6589999999999999E-2</v>
      </c>
      <c r="X3030" s="4" t="s">
        <v>602</v>
      </c>
      <c r="Y3030" s="4" t="s">
        <v>304</v>
      </c>
      <c r="Z3030" s="152">
        <v>282000</v>
      </c>
      <c r="AA3030" s="162">
        <v>3.3719999999999999</v>
      </c>
      <c r="AB3030" s="181">
        <v>103.218</v>
      </c>
      <c r="AD3030" s="152">
        <v>981.50099999999998</v>
      </c>
      <c r="AG3030" s="2" t="s">
        <v>36</v>
      </c>
      <c r="AH3030" s="167">
        <v>5.6400000000000005E-4</v>
      </c>
      <c r="AI3030" s="167">
        <v>9.2693311293388697E-4</v>
      </c>
      <c r="AJ3030" s="167">
        <v>1.82048032700302E-4</v>
      </c>
    </row>
    <row r="3031" spans="1:36">
      <c r="A3031" s="2">
        <v>811</v>
      </c>
      <c r="B3031" s="2">
        <v>9730</v>
      </c>
      <c r="C3031" s="2" t="s">
        <v>2625</v>
      </c>
      <c r="D3031" s="2" t="s">
        <v>2626</v>
      </c>
      <c r="E3031" s="4" t="s">
        <v>508</v>
      </c>
      <c r="F3031" s="2" t="s">
        <v>3573</v>
      </c>
      <c r="G3031" s="2" t="s">
        <v>3574</v>
      </c>
      <c r="H3031" s="2" t="s">
        <v>350</v>
      </c>
      <c r="I3031" s="2" t="s">
        <v>340</v>
      </c>
      <c r="J3031" s="2" t="s">
        <v>139</v>
      </c>
      <c r="K3031" s="2" t="s">
        <v>140</v>
      </c>
      <c r="L3031" s="2" t="s">
        <v>519</v>
      </c>
      <c r="M3031" s="2" t="s">
        <v>161</v>
      </c>
      <c r="N3031" s="2" t="s">
        <v>2508</v>
      </c>
      <c r="O3031" s="2" t="s">
        <v>304</v>
      </c>
      <c r="P3031" s="2" t="s">
        <v>2886</v>
      </c>
      <c r="Q3031" s="2" t="s">
        <v>619</v>
      </c>
      <c r="R3031" s="2" t="s">
        <v>369</v>
      </c>
      <c r="S3031" s="2" t="s">
        <v>144</v>
      </c>
      <c r="T3031" s="152">
        <v>2.5259999999999998</v>
      </c>
      <c r="U3031" s="2" t="s">
        <v>3575</v>
      </c>
      <c r="V3031" s="165">
        <v>3.5000000000000003E-2</v>
      </c>
      <c r="W3031" s="167">
        <v>4.0379999999999999E-2</v>
      </c>
      <c r="X3031" s="4" t="s">
        <v>602</v>
      </c>
      <c r="Y3031" s="4" t="s">
        <v>304</v>
      </c>
      <c r="Z3031" s="152">
        <v>1624000</v>
      </c>
      <c r="AA3031" s="162">
        <v>3.3719999999999999</v>
      </c>
      <c r="AB3031" s="181">
        <v>100.06399999999999</v>
      </c>
      <c r="AD3031" s="152">
        <v>5479.6549999999997</v>
      </c>
      <c r="AG3031" s="2" t="s">
        <v>36</v>
      </c>
      <c r="AH3031" s="167">
        <v>3.248E-3</v>
      </c>
      <c r="AI3031" s="167">
        <v>5.1750032437625597E-3</v>
      </c>
      <c r="AJ3031" s="167">
        <v>1.0163615331021799E-3</v>
      </c>
    </row>
    <row r="3032" spans="1:36">
      <c r="A3032" s="2">
        <v>811</v>
      </c>
      <c r="B3032" s="2">
        <v>9730</v>
      </c>
      <c r="C3032" s="2" t="s">
        <v>3576</v>
      </c>
      <c r="D3032" s="2" t="s">
        <v>3577</v>
      </c>
      <c r="E3032" s="4" t="s">
        <v>508</v>
      </c>
      <c r="F3032" s="2" t="s">
        <v>3578</v>
      </c>
      <c r="G3032" s="2" t="s">
        <v>3579</v>
      </c>
      <c r="H3032" s="2" t="s">
        <v>350</v>
      </c>
      <c r="I3032" s="2" t="s">
        <v>340</v>
      </c>
      <c r="J3032" s="2" t="s">
        <v>139</v>
      </c>
      <c r="K3032" s="2" t="s">
        <v>140</v>
      </c>
      <c r="L3032" s="2" t="s">
        <v>519</v>
      </c>
      <c r="M3032" s="2" t="s">
        <v>161</v>
      </c>
      <c r="N3032" s="2" t="s">
        <v>712</v>
      </c>
      <c r="O3032" s="2" t="s">
        <v>304</v>
      </c>
      <c r="P3032" s="2" t="s">
        <v>3112</v>
      </c>
      <c r="Q3032" s="2" t="s">
        <v>619</v>
      </c>
      <c r="R3032" s="2" t="s">
        <v>369</v>
      </c>
      <c r="S3032" s="2" t="s">
        <v>144</v>
      </c>
      <c r="T3032" s="152">
        <v>4.4749999999999996</v>
      </c>
      <c r="U3032" s="2" t="s">
        <v>3580</v>
      </c>
      <c r="V3032" s="165">
        <v>3.4000000000000002E-2</v>
      </c>
      <c r="W3032" s="167">
        <v>4.6269999999999999E-2</v>
      </c>
      <c r="X3032" s="4" t="s">
        <v>602</v>
      </c>
      <c r="Y3032" s="4" t="s">
        <v>304</v>
      </c>
      <c r="Z3032" s="152">
        <v>735000</v>
      </c>
      <c r="AA3032" s="162">
        <v>3.3719999999999999</v>
      </c>
      <c r="AB3032" s="181">
        <v>95.35</v>
      </c>
      <c r="AD3032" s="152">
        <v>2363.1729999999998</v>
      </c>
      <c r="AG3032" s="2" t="s">
        <v>36</v>
      </c>
      <c r="AH3032" s="167">
        <v>9.7999999999999997E-4</v>
      </c>
      <c r="AI3032" s="167">
        <v>2.2317885353272098E-3</v>
      </c>
      <c r="AJ3032" s="167">
        <v>4.3831934212968998E-4</v>
      </c>
    </row>
    <row r="3033" spans="1:36">
      <c r="A3033" s="2">
        <v>811</v>
      </c>
      <c r="B3033" s="2">
        <v>9730</v>
      </c>
      <c r="C3033" s="2" t="s">
        <v>2749</v>
      </c>
      <c r="D3033" s="2" t="s">
        <v>2750</v>
      </c>
      <c r="E3033" s="4" t="s">
        <v>508</v>
      </c>
      <c r="F3033" s="2" t="s">
        <v>3581</v>
      </c>
      <c r="G3033" s="2" t="s">
        <v>3582</v>
      </c>
      <c r="H3033" s="2" t="s">
        <v>350</v>
      </c>
      <c r="I3033" s="2" t="s">
        <v>340</v>
      </c>
      <c r="J3033" s="2" t="s">
        <v>139</v>
      </c>
      <c r="K3033" s="2" t="s">
        <v>492</v>
      </c>
      <c r="L3033" s="2" t="s">
        <v>519</v>
      </c>
      <c r="M3033" s="2" t="s">
        <v>161</v>
      </c>
      <c r="N3033" s="2" t="s">
        <v>721</v>
      </c>
      <c r="O3033" s="2" t="s">
        <v>304</v>
      </c>
      <c r="P3033" s="2" t="s">
        <v>2886</v>
      </c>
      <c r="Q3033" s="2" t="s">
        <v>619</v>
      </c>
      <c r="R3033" s="2" t="s">
        <v>369</v>
      </c>
      <c r="S3033" s="2" t="s">
        <v>144</v>
      </c>
      <c r="T3033" s="152">
        <v>3.34</v>
      </c>
      <c r="U3033" s="2" t="s">
        <v>3583</v>
      </c>
      <c r="V3033" s="165">
        <v>1.9E-2</v>
      </c>
      <c r="W3033" s="167">
        <v>4.1270000000000001E-2</v>
      </c>
      <c r="X3033" s="4" t="s">
        <v>602</v>
      </c>
      <c r="Y3033" s="4" t="s">
        <v>304</v>
      </c>
      <c r="Z3033" s="152">
        <v>1585000</v>
      </c>
      <c r="AA3033" s="162">
        <v>3.3719999999999999</v>
      </c>
      <c r="AB3033" s="181">
        <v>93.376000000000005</v>
      </c>
      <c r="AD3033" s="152">
        <v>4990.598</v>
      </c>
      <c r="AG3033" s="2" t="s">
        <v>36</v>
      </c>
      <c r="AH3033" s="167">
        <v>1.585E-3</v>
      </c>
      <c r="AI3033" s="167">
        <v>4.7131368271864701E-3</v>
      </c>
      <c r="AJ3033" s="167">
        <v>9.2565178141158896E-4</v>
      </c>
    </row>
    <row r="3034" spans="1:36">
      <c r="A3034" s="2">
        <v>811</v>
      </c>
      <c r="B3034" s="2">
        <v>9730</v>
      </c>
      <c r="C3034" s="2" t="s">
        <v>3584</v>
      </c>
      <c r="D3034" s="2" t="s">
        <v>3585</v>
      </c>
      <c r="E3034" s="4" t="s">
        <v>508</v>
      </c>
      <c r="F3034" s="2" t="s">
        <v>3586</v>
      </c>
      <c r="G3034" s="2" t="s">
        <v>3587</v>
      </c>
      <c r="H3034" s="2" t="s">
        <v>350</v>
      </c>
      <c r="I3034" s="2" t="s">
        <v>340</v>
      </c>
      <c r="J3034" s="2" t="s">
        <v>139</v>
      </c>
      <c r="K3034" s="2" t="s">
        <v>140</v>
      </c>
      <c r="L3034" s="2" t="s">
        <v>519</v>
      </c>
      <c r="M3034" s="2" t="s">
        <v>161</v>
      </c>
      <c r="N3034" s="2" t="s">
        <v>2508</v>
      </c>
      <c r="O3034" s="2" t="s">
        <v>304</v>
      </c>
      <c r="P3034" s="2" t="s">
        <v>3540</v>
      </c>
      <c r="Q3034" s="2" t="s">
        <v>619</v>
      </c>
      <c r="R3034" s="2" t="s">
        <v>369</v>
      </c>
      <c r="S3034" s="2" t="s">
        <v>144</v>
      </c>
      <c r="T3034" s="152">
        <v>5.069</v>
      </c>
      <c r="U3034" s="2" t="s">
        <v>3588</v>
      </c>
      <c r="V3034" s="165">
        <v>3.875E-2</v>
      </c>
      <c r="W3034" s="167">
        <v>5.1670000000000001E-2</v>
      </c>
      <c r="X3034" s="4" t="s">
        <v>602</v>
      </c>
      <c r="Y3034" s="4" t="s">
        <v>304</v>
      </c>
      <c r="Z3034" s="152">
        <v>734000</v>
      </c>
      <c r="AA3034" s="162">
        <v>3.3719999999999999</v>
      </c>
      <c r="AB3034" s="181">
        <v>94.81</v>
      </c>
      <c r="AD3034" s="152">
        <v>2346.5889999999999</v>
      </c>
      <c r="AG3034" s="2" t="s">
        <v>36</v>
      </c>
      <c r="AH3034" s="167">
        <v>7.3399999999999995E-4</v>
      </c>
      <c r="AI3034" s="167">
        <v>2.2161264538761299E-3</v>
      </c>
      <c r="AJ3034" s="167">
        <v>4.3524333688575598E-4</v>
      </c>
    </row>
    <row r="3035" spans="1:36">
      <c r="A3035" s="2">
        <v>811</v>
      </c>
      <c r="B3035" s="2">
        <v>9730</v>
      </c>
      <c r="C3035" s="2" t="s">
        <v>2359</v>
      </c>
      <c r="D3035" s="2" t="s">
        <v>2360</v>
      </c>
      <c r="E3035" s="4" t="s">
        <v>508</v>
      </c>
      <c r="F3035" s="2" t="s">
        <v>3589</v>
      </c>
      <c r="G3035" s="2" t="s">
        <v>3590</v>
      </c>
      <c r="H3035" s="2" t="s">
        <v>350</v>
      </c>
      <c r="I3035" s="2" t="s">
        <v>340</v>
      </c>
      <c r="J3035" s="2" t="s">
        <v>139</v>
      </c>
      <c r="K3035" s="2" t="s">
        <v>492</v>
      </c>
      <c r="L3035" s="2" t="s">
        <v>519</v>
      </c>
      <c r="M3035" s="2" t="s">
        <v>161</v>
      </c>
      <c r="N3035" s="2" t="s">
        <v>731</v>
      </c>
      <c r="O3035" s="2" t="s">
        <v>304</v>
      </c>
      <c r="P3035" s="2" t="s">
        <v>342</v>
      </c>
      <c r="Q3035" s="2" t="s">
        <v>619</v>
      </c>
      <c r="R3035" s="2" t="s">
        <v>369</v>
      </c>
      <c r="S3035" s="2" t="s">
        <v>144</v>
      </c>
      <c r="T3035" s="152">
        <v>1.5489999999999999</v>
      </c>
      <c r="U3035" s="2" t="s">
        <v>3591</v>
      </c>
      <c r="V3035" s="165">
        <v>3.3000000000000002E-2</v>
      </c>
      <c r="W3035" s="167">
        <v>3.9890000000000002E-2</v>
      </c>
      <c r="X3035" s="4" t="s">
        <v>602</v>
      </c>
      <c r="Y3035" s="4" t="s">
        <v>304</v>
      </c>
      <c r="Z3035" s="152">
        <v>1030000</v>
      </c>
      <c r="AA3035" s="162">
        <v>3.3719999999999999</v>
      </c>
      <c r="AB3035" s="181">
        <v>100.331</v>
      </c>
      <c r="AD3035" s="152">
        <v>3484.6390000000001</v>
      </c>
      <c r="AG3035" s="2" t="s">
        <v>36</v>
      </c>
      <c r="AH3035" s="167">
        <v>2.5799999999999998E-4</v>
      </c>
      <c r="AI3035" s="167">
        <v>3.2909045352276399E-3</v>
      </c>
      <c r="AJ3035" s="167">
        <v>6.4632786129135305E-4</v>
      </c>
    </row>
    <row r="3036" spans="1:36">
      <c r="A3036" s="2">
        <v>811</v>
      </c>
      <c r="B3036" s="2">
        <v>9730</v>
      </c>
      <c r="C3036" s="2" t="s">
        <v>2637</v>
      </c>
      <c r="D3036" s="2" t="s">
        <v>2638</v>
      </c>
      <c r="E3036" s="4" t="s">
        <v>508</v>
      </c>
      <c r="F3036" s="2" t="s">
        <v>3592</v>
      </c>
      <c r="G3036" s="2" t="s">
        <v>3593</v>
      </c>
      <c r="H3036" s="2" t="s">
        <v>350</v>
      </c>
      <c r="I3036" s="2" t="s">
        <v>340</v>
      </c>
      <c r="J3036" s="2" t="s">
        <v>139</v>
      </c>
      <c r="K3036" s="2" t="s">
        <v>140</v>
      </c>
      <c r="L3036" s="2" t="s">
        <v>519</v>
      </c>
      <c r="M3036" s="2" t="s">
        <v>161</v>
      </c>
      <c r="N3036" s="2" t="s">
        <v>735</v>
      </c>
      <c r="O3036" s="2" t="s">
        <v>304</v>
      </c>
      <c r="P3036" s="2" t="s">
        <v>2882</v>
      </c>
      <c r="Q3036" s="2" t="s">
        <v>619</v>
      </c>
      <c r="R3036" s="2" t="s">
        <v>369</v>
      </c>
      <c r="S3036" s="2" t="s">
        <v>144</v>
      </c>
      <c r="T3036" s="152">
        <v>2.8959999999999999</v>
      </c>
      <c r="U3036" s="2" t="s">
        <v>3594</v>
      </c>
      <c r="V3036" s="165">
        <v>1.55E-2</v>
      </c>
      <c r="W3036" s="167">
        <v>3.9190000000000003E-2</v>
      </c>
      <c r="X3036" s="4" t="s">
        <v>602</v>
      </c>
      <c r="Y3036" s="4" t="s">
        <v>304</v>
      </c>
      <c r="Z3036" s="152">
        <v>449000</v>
      </c>
      <c r="AA3036" s="162">
        <v>3.3719999999999999</v>
      </c>
      <c r="AB3036" s="181">
        <v>93.632000000000005</v>
      </c>
      <c r="AD3036" s="152">
        <v>1417.614</v>
      </c>
      <c r="AG3036" s="2" t="s">
        <v>36</v>
      </c>
      <c r="AH3036" s="167">
        <v>3.59E-4</v>
      </c>
      <c r="AI3036" s="167">
        <v>1.3387995868422099E-3</v>
      </c>
      <c r="AJ3036" s="167">
        <v>2.6293788361187402E-4</v>
      </c>
    </row>
    <row r="3037" spans="1:36">
      <c r="A3037" s="2">
        <v>811</v>
      </c>
      <c r="B3037" s="2">
        <v>9730</v>
      </c>
      <c r="C3037" s="2" t="s">
        <v>3595</v>
      </c>
      <c r="D3037" s="2" t="s">
        <v>3596</v>
      </c>
      <c r="E3037" s="4" t="s">
        <v>508</v>
      </c>
      <c r="F3037" s="2" t="s">
        <v>3597</v>
      </c>
      <c r="G3037" s="2" t="s">
        <v>3598</v>
      </c>
      <c r="H3037" s="2" t="s">
        <v>350</v>
      </c>
      <c r="I3037" s="2" t="s">
        <v>340</v>
      </c>
      <c r="J3037" s="2" t="s">
        <v>139</v>
      </c>
      <c r="K3037" s="2" t="s">
        <v>140</v>
      </c>
      <c r="L3037" s="2" t="s">
        <v>519</v>
      </c>
      <c r="M3037" s="2" t="s">
        <v>161</v>
      </c>
      <c r="N3037" s="2" t="s">
        <v>731</v>
      </c>
      <c r="O3037" s="2" t="s">
        <v>304</v>
      </c>
      <c r="P3037" s="2" t="s">
        <v>3112</v>
      </c>
      <c r="Q3037" s="2" t="s">
        <v>619</v>
      </c>
      <c r="R3037" s="2" t="s">
        <v>369</v>
      </c>
      <c r="S3037" s="2" t="s">
        <v>144</v>
      </c>
      <c r="T3037" s="152">
        <v>14.577</v>
      </c>
      <c r="U3037" s="2" t="s">
        <v>3599</v>
      </c>
      <c r="V3037" s="165">
        <v>3.5999999999999997E-2</v>
      </c>
      <c r="W3037" s="167">
        <v>6.0260000000000001E-2</v>
      </c>
      <c r="X3037" s="4" t="s">
        <v>602</v>
      </c>
      <c r="Y3037" s="4" t="s">
        <v>304</v>
      </c>
      <c r="Z3037" s="152">
        <v>230000</v>
      </c>
      <c r="AA3037" s="162">
        <v>3.3719999999999999</v>
      </c>
      <c r="AB3037" s="181">
        <v>70.542000000000002</v>
      </c>
      <c r="AD3037" s="152">
        <v>547.09699999999998</v>
      </c>
      <c r="AG3037" s="2" t="s">
        <v>36</v>
      </c>
      <c r="AH3037" s="167">
        <v>5.1E-5</v>
      </c>
      <c r="AI3037" s="167">
        <v>5.1668022701689199E-4</v>
      </c>
      <c r="AJ3037" s="167">
        <v>1.01475087631571E-4</v>
      </c>
    </row>
    <row r="3038" spans="1:36">
      <c r="A3038" s="2">
        <v>811</v>
      </c>
      <c r="B3038" s="2">
        <v>9730</v>
      </c>
      <c r="C3038" s="2" t="s">
        <v>3600</v>
      </c>
      <c r="D3038" s="2" t="s">
        <v>3601</v>
      </c>
      <c r="E3038" s="4" t="s">
        <v>508</v>
      </c>
      <c r="F3038" s="2" t="s">
        <v>3602</v>
      </c>
      <c r="G3038" s="2" t="s">
        <v>3603</v>
      </c>
      <c r="H3038" s="2" t="s">
        <v>350</v>
      </c>
      <c r="I3038" s="2" t="s">
        <v>340</v>
      </c>
      <c r="J3038" s="2" t="s">
        <v>139</v>
      </c>
      <c r="K3038" s="2" t="s">
        <v>492</v>
      </c>
      <c r="L3038" s="2" t="s">
        <v>519</v>
      </c>
      <c r="M3038" s="2" t="s">
        <v>161</v>
      </c>
      <c r="N3038" s="2" t="s">
        <v>712</v>
      </c>
      <c r="O3038" s="2" t="s">
        <v>304</v>
      </c>
      <c r="P3038" s="2" t="s">
        <v>2886</v>
      </c>
      <c r="Q3038" s="2" t="s">
        <v>619</v>
      </c>
      <c r="R3038" s="2" t="s">
        <v>369</v>
      </c>
      <c r="S3038" s="2" t="s">
        <v>144</v>
      </c>
      <c r="T3038" s="152">
        <v>2.5</v>
      </c>
      <c r="U3038" s="2" t="s">
        <v>3604</v>
      </c>
      <c r="V3038" s="165">
        <v>3.5999999999999997E-2</v>
      </c>
      <c r="W3038" s="167">
        <v>4.002E-2</v>
      </c>
      <c r="X3038" s="4" t="s">
        <v>602</v>
      </c>
      <c r="Y3038" s="4" t="s">
        <v>304</v>
      </c>
      <c r="Z3038" s="152">
        <v>1030000</v>
      </c>
      <c r="AA3038" s="162">
        <v>3.3719999999999999</v>
      </c>
      <c r="AB3038" s="181">
        <v>100.489</v>
      </c>
      <c r="AD3038" s="152">
        <v>3490.1579999999999</v>
      </c>
      <c r="AG3038" s="2" t="s">
        <v>36</v>
      </c>
      <c r="AH3038" s="167">
        <v>1.3730000000000001E-3</v>
      </c>
      <c r="AI3038" s="167">
        <v>3.2961165558778299E-3</v>
      </c>
      <c r="AJ3038" s="167">
        <v>6.4735149297795501E-4</v>
      </c>
    </row>
    <row r="3039" spans="1:36">
      <c r="A3039" s="2">
        <v>811</v>
      </c>
      <c r="B3039" s="2">
        <v>9730</v>
      </c>
      <c r="C3039" s="2" t="s">
        <v>2641</v>
      </c>
      <c r="D3039" s="2" t="s">
        <v>2642</v>
      </c>
      <c r="E3039" s="4" t="s">
        <v>508</v>
      </c>
      <c r="F3039" s="2" t="s">
        <v>3605</v>
      </c>
      <c r="G3039" s="2" t="s">
        <v>3606</v>
      </c>
      <c r="H3039" s="2" t="s">
        <v>350</v>
      </c>
      <c r="I3039" s="2" t="s">
        <v>340</v>
      </c>
      <c r="J3039" s="2" t="s">
        <v>139</v>
      </c>
      <c r="K3039" s="2" t="s">
        <v>140</v>
      </c>
      <c r="L3039" s="2" t="s">
        <v>519</v>
      </c>
      <c r="M3039" s="2" t="s">
        <v>161</v>
      </c>
      <c r="N3039" s="2" t="s">
        <v>2494</v>
      </c>
      <c r="O3039" s="2" t="s">
        <v>304</v>
      </c>
      <c r="P3039" s="2" t="s">
        <v>2882</v>
      </c>
      <c r="Q3039" s="2" t="s">
        <v>619</v>
      </c>
      <c r="R3039" s="2" t="s">
        <v>369</v>
      </c>
      <c r="S3039" s="2" t="s">
        <v>144</v>
      </c>
      <c r="T3039" s="152">
        <v>4.4039999999999999</v>
      </c>
      <c r="U3039" s="2" t="s">
        <v>3607</v>
      </c>
      <c r="V3039" s="165">
        <v>0.03</v>
      </c>
      <c r="W3039" s="167">
        <v>4.1459999999999997E-2</v>
      </c>
      <c r="X3039" s="4" t="s">
        <v>602</v>
      </c>
      <c r="Y3039" s="4" t="s">
        <v>304</v>
      </c>
      <c r="Z3039" s="152">
        <v>1040000</v>
      </c>
      <c r="AA3039" s="162">
        <v>3.3719999999999999</v>
      </c>
      <c r="AB3039" s="181">
        <v>96.174999999999997</v>
      </c>
      <c r="AD3039" s="152">
        <v>3372.7420000000002</v>
      </c>
      <c r="AG3039" s="2" t="s">
        <v>36</v>
      </c>
      <c r="AH3039" s="167">
        <v>6.9300000000000004E-4</v>
      </c>
      <c r="AI3039" s="167">
        <v>3.1852280725770499E-3</v>
      </c>
      <c r="AJ3039" s="167">
        <v>6.2557318993499604E-4</v>
      </c>
    </row>
    <row r="3040" spans="1:36">
      <c r="A3040" s="2">
        <v>811</v>
      </c>
      <c r="B3040" s="2">
        <v>9730</v>
      </c>
      <c r="C3040" s="2" t="s">
        <v>3608</v>
      </c>
      <c r="D3040" s="2" t="s">
        <v>3609</v>
      </c>
      <c r="E3040" s="4" t="s">
        <v>508</v>
      </c>
      <c r="F3040" s="2" t="s">
        <v>3610</v>
      </c>
      <c r="G3040" s="2" t="s">
        <v>3611</v>
      </c>
      <c r="H3040" s="2" t="s">
        <v>350</v>
      </c>
      <c r="I3040" s="2" t="s">
        <v>340</v>
      </c>
      <c r="J3040" s="2" t="s">
        <v>139</v>
      </c>
      <c r="K3040" s="2" t="s">
        <v>140</v>
      </c>
      <c r="L3040" s="2" t="s">
        <v>519</v>
      </c>
      <c r="M3040" s="2" t="s">
        <v>161</v>
      </c>
      <c r="N3040" s="2" t="s">
        <v>729</v>
      </c>
      <c r="O3040" s="2" t="s">
        <v>304</v>
      </c>
      <c r="P3040" s="2" t="s">
        <v>3112</v>
      </c>
      <c r="Q3040" s="2" t="s">
        <v>143</v>
      </c>
      <c r="R3040" s="2" t="s">
        <v>369</v>
      </c>
      <c r="S3040" s="2" t="s">
        <v>144</v>
      </c>
      <c r="T3040" s="152">
        <v>4.75</v>
      </c>
      <c r="U3040" s="2" t="s">
        <v>3612</v>
      </c>
      <c r="V3040" s="165">
        <v>3.6999999999999998E-2</v>
      </c>
      <c r="W3040" s="167">
        <v>6.4530000000000004E-2</v>
      </c>
      <c r="X3040" s="4" t="s">
        <v>602</v>
      </c>
      <c r="Y3040" s="4" t="s">
        <v>304</v>
      </c>
      <c r="Z3040" s="152">
        <v>460000</v>
      </c>
      <c r="AA3040" s="162">
        <v>3.3719999999999999</v>
      </c>
      <c r="AB3040" s="181">
        <v>92.769000000000005</v>
      </c>
      <c r="AD3040" s="152">
        <v>1438.954</v>
      </c>
      <c r="AG3040" s="2" t="s">
        <v>36</v>
      </c>
      <c r="AH3040" s="167">
        <v>5.7499999999999999E-4</v>
      </c>
      <c r="AI3040" s="167">
        <v>1.3589529233663999E-3</v>
      </c>
      <c r="AJ3040" s="167">
        <v>2.6689596345105799E-4</v>
      </c>
    </row>
    <row r="3041" spans="1:36">
      <c r="A3041" s="2">
        <v>811</v>
      </c>
      <c r="B3041" s="2">
        <v>9730</v>
      </c>
      <c r="C3041" s="2" t="s">
        <v>3613</v>
      </c>
      <c r="D3041" s="2" t="s">
        <v>3614</v>
      </c>
      <c r="E3041" s="4" t="s">
        <v>508</v>
      </c>
      <c r="F3041" s="2" t="s">
        <v>3615</v>
      </c>
      <c r="G3041" s="2" t="s">
        <v>3616</v>
      </c>
      <c r="H3041" s="2" t="s">
        <v>350</v>
      </c>
      <c r="I3041" s="2" t="s">
        <v>340</v>
      </c>
      <c r="J3041" s="2" t="s">
        <v>139</v>
      </c>
      <c r="K3041" s="2" t="s">
        <v>140</v>
      </c>
      <c r="L3041" s="2" t="s">
        <v>519</v>
      </c>
      <c r="M3041" s="2" t="s">
        <v>161</v>
      </c>
      <c r="N3041" s="2" t="s">
        <v>737</v>
      </c>
      <c r="O3041" s="2" t="s">
        <v>304</v>
      </c>
      <c r="P3041" s="2" t="s">
        <v>3112</v>
      </c>
      <c r="Q3041" s="2" t="s">
        <v>619</v>
      </c>
      <c r="R3041" s="2" t="s">
        <v>369</v>
      </c>
      <c r="S3041" s="2" t="s">
        <v>144</v>
      </c>
      <c r="T3041" s="152">
        <v>4.173</v>
      </c>
      <c r="U3041" s="2" t="s">
        <v>3617</v>
      </c>
      <c r="V3041" s="165">
        <v>4.2999999999999997E-2</v>
      </c>
      <c r="W3041" s="167">
        <v>4.4819999999999999E-2</v>
      </c>
      <c r="X3041" s="4" t="s">
        <v>602</v>
      </c>
      <c r="Y3041" s="4" t="s">
        <v>304</v>
      </c>
      <c r="Z3041" s="152">
        <v>740000</v>
      </c>
      <c r="AA3041" s="162">
        <v>3.3719999999999999</v>
      </c>
      <c r="AB3041" s="181">
        <v>101.178</v>
      </c>
      <c r="AD3041" s="152">
        <v>2524.6759999999999</v>
      </c>
      <c r="AG3041" s="2" t="s">
        <v>36</v>
      </c>
      <c r="AH3041" s="167">
        <v>2.3499999999999999E-4</v>
      </c>
      <c r="AI3041" s="167">
        <v>2.3843115727556399E-3</v>
      </c>
      <c r="AJ3041" s="167">
        <v>4.6827459835894998E-4</v>
      </c>
    </row>
    <row r="3042" spans="1:36">
      <c r="A3042" s="2">
        <v>811</v>
      </c>
      <c r="B3042" s="2">
        <v>9730</v>
      </c>
      <c r="C3042" s="2" t="s">
        <v>2811</v>
      </c>
      <c r="D3042" s="2" t="s">
        <v>2812</v>
      </c>
      <c r="E3042" s="4" t="s">
        <v>508</v>
      </c>
      <c r="F3042" s="2" t="s">
        <v>3618</v>
      </c>
      <c r="G3042" s="2" t="s">
        <v>3619</v>
      </c>
      <c r="H3042" s="2" t="s">
        <v>350</v>
      </c>
      <c r="I3042" s="2" t="s">
        <v>340</v>
      </c>
      <c r="J3042" s="2" t="s">
        <v>139</v>
      </c>
      <c r="K3042" s="2" t="s">
        <v>140</v>
      </c>
      <c r="L3042" s="2" t="s">
        <v>519</v>
      </c>
      <c r="M3042" s="2" t="s">
        <v>161</v>
      </c>
      <c r="N3042" s="2" t="s">
        <v>737</v>
      </c>
      <c r="O3042" s="2" t="s">
        <v>304</v>
      </c>
      <c r="P3042" s="2" t="s">
        <v>3112</v>
      </c>
      <c r="Q3042" s="2" t="s">
        <v>619</v>
      </c>
      <c r="R3042" s="2" t="s">
        <v>369</v>
      </c>
      <c r="S3042" s="2" t="s">
        <v>144</v>
      </c>
      <c r="T3042" s="152">
        <v>4.375</v>
      </c>
      <c r="U3042" s="2" t="s">
        <v>3620</v>
      </c>
      <c r="V3042" s="165">
        <v>3.875E-2</v>
      </c>
      <c r="W3042" s="167">
        <v>4.5909999999999999E-2</v>
      </c>
      <c r="X3042" s="4" t="s">
        <v>602</v>
      </c>
      <c r="Y3042" s="4" t="s">
        <v>304</v>
      </c>
      <c r="Z3042" s="152">
        <v>560000</v>
      </c>
      <c r="AA3042" s="162">
        <v>3.3719999999999999</v>
      </c>
      <c r="AB3042" s="181">
        <v>97.861000000000004</v>
      </c>
      <c r="AD3042" s="152">
        <v>1847.931</v>
      </c>
      <c r="AG3042" s="2" t="s">
        <v>36</v>
      </c>
      <c r="AH3042" s="167">
        <v>8.0000000000000007E-5</v>
      </c>
      <c r="AI3042" s="167">
        <v>1.7451914993721299E-3</v>
      </c>
      <c r="AJ3042" s="167">
        <v>3.4275254029968898E-4</v>
      </c>
    </row>
    <row r="3043" spans="1:36">
      <c r="A3043" s="2">
        <v>811</v>
      </c>
      <c r="B3043" s="2">
        <v>9730</v>
      </c>
      <c r="C3043" s="2" t="s">
        <v>3621</v>
      </c>
      <c r="D3043" s="2" t="s">
        <v>3622</v>
      </c>
      <c r="E3043" s="4" t="s">
        <v>508</v>
      </c>
      <c r="F3043" s="2" t="s">
        <v>3623</v>
      </c>
      <c r="G3043" s="2" t="s">
        <v>3624</v>
      </c>
      <c r="H3043" s="2" t="s">
        <v>350</v>
      </c>
      <c r="I3043" s="2" t="s">
        <v>340</v>
      </c>
      <c r="J3043" s="2" t="s">
        <v>139</v>
      </c>
      <c r="K3043" s="2" t="s">
        <v>140</v>
      </c>
      <c r="L3043" s="2" t="s">
        <v>519</v>
      </c>
      <c r="M3043" s="2" t="s">
        <v>161</v>
      </c>
      <c r="N3043" s="2" t="s">
        <v>1576</v>
      </c>
      <c r="O3043" s="2" t="s">
        <v>304</v>
      </c>
      <c r="P3043" s="2" t="s">
        <v>3540</v>
      </c>
      <c r="Q3043" s="2" t="s">
        <v>619</v>
      </c>
      <c r="R3043" s="2" t="s">
        <v>369</v>
      </c>
      <c r="S3043" s="2" t="s">
        <v>144</v>
      </c>
      <c r="T3043" s="152">
        <v>2.3159999999999998</v>
      </c>
      <c r="U3043" s="2" t="s">
        <v>3625</v>
      </c>
      <c r="V3043" s="165">
        <v>0.06</v>
      </c>
      <c r="W3043" s="167">
        <v>5.3929999999999999E-2</v>
      </c>
      <c r="X3043" s="4" t="s">
        <v>602</v>
      </c>
      <c r="Y3043" s="4" t="s">
        <v>304</v>
      </c>
      <c r="Z3043" s="152">
        <v>464000</v>
      </c>
      <c r="AA3043" s="162">
        <v>3.3719999999999999</v>
      </c>
      <c r="AB3043" s="181">
        <v>102.456</v>
      </c>
      <c r="AD3043" s="152">
        <v>1603.0350000000001</v>
      </c>
      <c r="AG3043" s="2" t="s">
        <v>36</v>
      </c>
      <c r="AH3043" s="167">
        <v>3.0899999999999998E-4</v>
      </c>
      <c r="AI3043" s="167">
        <v>1.5139111336383299E-3</v>
      </c>
      <c r="AJ3043" s="167">
        <v>2.9732948334277399E-4</v>
      </c>
    </row>
    <row r="3044" spans="1:36">
      <c r="A3044" s="2">
        <v>811</v>
      </c>
      <c r="B3044" s="2">
        <v>9730</v>
      </c>
      <c r="C3044" s="2" t="s">
        <v>3626</v>
      </c>
      <c r="D3044" s="2" t="s">
        <v>3627</v>
      </c>
      <c r="E3044" s="4" t="s">
        <v>508</v>
      </c>
      <c r="F3044" s="2" t="s">
        <v>3628</v>
      </c>
      <c r="G3044" s="2" t="s">
        <v>3629</v>
      </c>
      <c r="H3044" s="2" t="s">
        <v>350</v>
      </c>
      <c r="I3044" s="2" t="s">
        <v>340</v>
      </c>
      <c r="J3044" s="2" t="s">
        <v>139</v>
      </c>
      <c r="K3044" s="2" t="s">
        <v>140</v>
      </c>
      <c r="L3044" s="2" t="s">
        <v>519</v>
      </c>
      <c r="M3044" s="2" t="s">
        <v>161</v>
      </c>
      <c r="N3044" s="2" t="s">
        <v>731</v>
      </c>
      <c r="O3044" s="2" t="s">
        <v>304</v>
      </c>
      <c r="P3044" s="2" t="s">
        <v>3540</v>
      </c>
      <c r="Q3044" s="2" t="s">
        <v>619</v>
      </c>
      <c r="R3044" s="2" t="s">
        <v>369</v>
      </c>
      <c r="S3044" s="2" t="s">
        <v>144</v>
      </c>
      <c r="T3044" s="152">
        <v>0.08</v>
      </c>
      <c r="U3044" s="2" t="s">
        <v>3630</v>
      </c>
      <c r="V3044" s="165">
        <v>4.7500000000000001E-2</v>
      </c>
      <c r="W3044" s="167">
        <v>4.7649999999999998E-2</v>
      </c>
      <c r="X3044" s="4" t="s">
        <v>602</v>
      </c>
      <c r="Y3044" s="4" t="s">
        <v>304</v>
      </c>
      <c r="Z3044" s="152">
        <v>545000</v>
      </c>
      <c r="AA3044" s="162">
        <v>3.3719999999999999</v>
      </c>
      <c r="AB3044" s="181">
        <v>102.453</v>
      </c>
      <c r="AD3044" s="152">
        <v>1882.8119999999999</v>
      </c>
      <c r="AG3044" s="2" t="s">
        <v>36</v>
      </c>
      <c r="AH3044" s="167">
        <v>9.9099999999999991E-4</v>
      </c>
      <c r="AI3044" s="167">
        <v>1.7781337356726299E-3</v>
      </c>
      <c r="AJ3044" s="167">
        <v>3.49222337556442E-4</v>
      </c>
    </row>
    <row r="3045" spans="1:36">
      <c r="A3045" s="2">
        <v>811</v>
      </c>
      <c r="B3045" s="2">
        <v>9730</v>
      </c>
      <c r="C3045" s="2" t="s">
        <v>3631</v>
      </c>
      <c r="D3045" s="2" t="s">
        <v>3632</v>
      </c>
      <c r="E3045" s="4" t="s">
        <v>508</v>
      </c>
      <c r="F3045" s="2" t="s">
        <v>3633</v>
      </c>
      <c r="G3045" s="2" t="s">
        <v>3634</v>
      </c>
      <c r="H3045" s="2" t="s">
        <v>350</v>
      </c>
      <c r="I3045" s="2" t="s">
        <v>340</v>
      </c>
      <c r="J3045" s="2" t="s">
        <v>139</v>
      </c>
      <c r="K3045" s="2" t="s">
        <v>492</v>
      </c>
      <c r="L3045" s="2" t="s">
        <v>519</v>
      </c>
      <c r="M3045" s="2" t="s">
        <v>161</v>
      </c>
      <c r="N3045" s="2" t="s">
        <v>2494</v>
      </c>
      <c r="O3045" s="2" t="s">
        <v>304</v>
      </c>
      <c r="P3045" s="2" t="s">
        <v>3112</v>
      </c>
      <c r="Q3045" s="2" t="s">
        <v>619</v>
      </c>
      <c r="R3045" s="2" t="s">
        <v>369</v>
      </c>
      <c r="S3045" s="2" t="s">
        <v>144</v>
      </c>
      <c r="T3045" s="152">
        <v>2.7570000000000001</v>
      </c>
      <c r="U3045" s="2" t="s">
        <v>3635</v>
      </c>
      <c r="V3045" s="165">
        <v>4.7E-2</v>
      </c>
      <c r="W3045" s="167">
        <v>4.5420000000000002E-2</v>
      </c>
      <c r="X3045" s="4" t="s">
        <v>602</v>
      </c>
      <c r="Y3045" s="4" t="s">
        <v>304</v>
      </c>
      <c r="Z3045" s="152">
        <v>612000</v>
      </c>
      <c r="AA3045" s="162">
        <v>3.3719999999999999</v>
      </c>
      <c r="AB3045" s="181">
        <v>101.98699999999999</v>
      </c>
      <c r="AD3045" s="152">
        <v>2104.6640000000002</v>
      </c>
      <c r="AG3045" s="2" t="s">
        <v>36</v>
      </c>
      <c r="AH3045" s="167">
        <v>4.8999999999999998E-4</v>
      </c>
      <c r="AI3045" s="167">
        <v>1.9876508986482202E-3</v>
      </c>
      <c r="AJ3045" s="167">
        <v>3.9037113977792099E-4</v>
      </c>
    </row>
    <row r="3046" spans="1:36">
      <c r="A3046" s="2">
        <v>811</v>
      </c>
      <c r="B3046" s="2">
        <v>9730</v>
      </c>
      <c r="C3046" s="2" t="s">
        <v>2377</v>
      </c>
      <c r="D3046" s="2" t="s">
        <v>2378</v>
      </c>
      <c r="E3046" s="4" t="s">
        <v>347</v>
      </c>
      <c r="F3046" s="2" t="s">
        <v>3636</v>
      </c>
      <c r="G3046" s="2" t="s">
        <v>3637</v>
      </c>
      <c r="H3046" s="2" t="s">
        <v>350</v>
      </c>
      <c r="I3046" s="2" t="s">
        <v>1156</v>
      </c>
      <c r="J3046" s="2" t="s">
        <v>139</v>
      </c>
      <c r="K3046" s="2" t="s">
        <v>492</v>
      </c>
      <c r="L3046" s="2" t="s">
        <v>519</v>
      </c>
      <c r="M3046" s="2" t="s">
        <v>161</v>
      </c>
      <c r="N3046" s="2" t="s">
        <v>731</v>
      </c>
      <c r="O3046" s="2" t="s">
        <v>304</v>
      </c>
      <c r="P3046" s="20" t="s">
        <v>354</v>
      </c>
      <c r="Q3046" s="2" t="s">
        <v>354</v>
      </c>
      <c r="R3046" s="2" t="s">
        <v>354</v>
      </c>
      <c r="S3046" s="2" t="s">
        <v>144</v>
      </c>
      <c r="T3046" s="152">
        <v>0.122</v>
      </c>
      <c r="U3046" s="2" t="s">
        <v>3456</v>
      </c>
      <c r="V3046" s="165">
        <v>0</v>
      </c>
      <c r="W3046" s="167">
        <v>8.7980000000000003E-2</v>
      </c>
      <c r="X3046" s="4" t="s">
        <v>602</v>
      </c>
      <c r="Y3046" s="4" t="s">
        <v>304</v>
      </c>
      <c r="Z3046" s="152">
        <v>1492000</v>
      </c>
      <c r="AA3046" s="162">
        <v>3.3719999999999999</v>
      </c>
      <c r="AB3046" s="181">
        <v>98.81</v>
      </c>
      <c r="AD3046" s="152">
        <v>4971.1499999999996</v>
      </c>
      <c r="AG3046" s="2" t="s">
        <v>36</v>
      </c>
      <c r="AH3046" s="167">
        <v>2.5950000000000001E-3</v>
      </c>
      <c r="AI3046" s="167">
        <v>4.6947696539318701E-3</v>
      </c>
      <c r="AJ3046" s="167">
        <v>9.22044500896297E-4</v>
      </c>
    </row>
    <row r="3047" spans="1:36">
      <c r="A3047" s="2">
        <v>811</v>
      </c>
      <c r="B3047" s="2">
        <v>9730</v>
      </c>
      <c r="C3047" s="2" t="s">
        <v>2831</v>
      </c>
      <c r="D3047" s="2" t="s">
        <v>2832</v>
      </c>
      <c r="E3047" s="4" t="s">
        <v>508</v>
      </c>
      <c r="F3047" s="2" t="s">
        <v>3638</v>
      </c>
      <c r="G3047" s="2" t="s">
        <v>3639</v>
      </c>
      <c r="H3047" s="2" t="s">
        <v>350</v>
      </c>
      <c r="I3047" s="2" t="s">
        <v>340</v>
      </c>
      <c r="J3047" s="2" t="s">
        <v>139</v>
      </c>
      <c r="K3047" s="2" t="s">
        <v>140</v>
      </c>
      <c r="L3047" s="2" t="s">
        <v>519</v>
      </c>
      <c r="M3047" s="2" t="s">
        <v>161</v>
      </c>
      <c r="N3047" s="2" t="s">
        <v>2494</v>
      </c>
      <c r="O3047" s="2" t="s">
        <v>304</v>
      </c>
      <c r="P3047" s="2" t="s">
        <v>2893</v>
      </c>
      <c r="Q3047" s="2" t="s">
        <v>619</v>
      </c>
      <c r="R3047" s="2" t="s">
        <v>369</v>
      </c>
      <c r="S3047" s="2" t="s">
        <v>144</v>
      </c>
      <c r="T3047" s="152">
        <v>2.8530000000000002</v>
      </c>
      <c r="U3047" s="2" t="s">
        <v>3640</v>
      </c>
      <c r="V3047" s="165">
        <v>3.6999999999999998E-2</v>
      </c>
      <c r="W3047" s="167">
        <v>3.9309999999999998E-2</v>
      </c>
      <c r="X3047" s="4" t="s">
        <v>602</v>
      </c>
      <c r="Y3047" s="4" t="s">
        <v>304</v>
      </c>
      <c r="Z3047" s="152">
        <v>1175000</v>
      </c>
      <c r="AA3047" s="162">
        <v>3.3719999999999999</v>
      </c>
      <c r="AB3047" s="181">
        <v>99.674000000000007</v>
      </c>
      <c r="AD3047" s="152">
        <v>3949.1970000000001</v>
      </c>
      <c r="AG3047" s="2" t="s">
        <v>36</v>
      </c>
      <c r="AH3047" s="167">
        <v>7.94E-4</v>
      </c>
      <c r="AI3047" s="167">
        <v>3.72963451868218E-3</v>
      </c>
      <c r="AJ3047" s="167">
        <v>7.3249365821895999E-4</v>
      </c>
    </row>
    <row r="3048" spans="1:36">
      <c r="A3048" s="2">
        <v>811</v>
      </c>
      <c r="B3048" s="2">
        <v>9730</v>
      </c>
      <c r="C3048" s="2" t="s">
        <v>3641</v>
      </c>
      <c r="D3048" s="2" t="s">
        <v>3642</v>
      </c>
      <c r="E3048" s="4" t="s">
        <v>508</v>
      </c>
      <c r="F3048" s="2" t="s">
        <v>3643</v>
      </c>
      <c r="G3048" s="2" t="s">
        <v>3644</v>
      </c>
      <c r="H3048" s="2" t="s">
        <v>350</v>
      </c>
      <c r="I3048" s="2" t="s">
        <v>340</v>
      </c>
      <c r="J3048" s="2" t="s">
        <v>139</v>
      </c>
      <c r="K3048" s="2" t="s">
        <v>405</v>
      </c>
      <c r="L3048" s="2" t="s">
        <v>519</v>
      </c>
      <c r="M3048" s="2" t="s">
        <v>161</v>
      </c>
      <c r="N3048" s="2" t="s">
        <v>673</v>
      </c>
      <c r="O3048" s="2" t="s">
        <v>304</v>
      </c>
      <c r="P3048" s="2" t="s">
        <v>3571</v>
      </c>
      <c r="Q3048" s="2" t="s">
        <v>619</v>
      </c>
      <c r="R3048" s="2" t="s">
        <v>369</v>
      </c>
      <c r="S3048" s="2" t="s">
        <v>144</v>
      </c>
      <c r="T3048" s="152">
        <v>3.3780000000000001</v>
      </c>
      <c r="U3048" s="2" t="s">
        <v>3645</v>
      </c>
      <c r="V3048" s="165">
        <v>4.4999999999999998E-2</v>
      </c>
      <c r="W3048" s="167">
        <v>4.9579999999999999E-2</v>
      </c>
      <c r="X3048" s="4" t="s">
        <v>602</v>
      </c>
      <c r="Y3048" s="4" t="s">
        <v>304</v>
      </c>
      <c r="Z3048" s="152">
        <v>595000</v>
      </c>
      <c r="AA3048" s="162">
        <v>3.3719999999999999</v>
      </c>
      <c r="AB3048" s="181">
        <v>100.113</v>
      </c>
      <c r="AD3048" s="152">
        <v>2008.5989999999999</v>
      </c>
      <c r="AG3048" s="2" t="s">
        <v>36</v>
      </c>
      <c r="AH3048" s="167">
        <v>3.97E-4</v>
      </c>
      <c r="AI3048" s="167">
        <v>1.8969274101283901E-3</v>
      </c>
      <c r="AJ3048" s="167">
        <v>3.7255320623526299E-4</v>
      </c>
    </row>
    <row r="3049" spans="1:36">
      <c r="A3049" s="2">
        <v>811</v>
      </c>
      <c r="B3049" s="2">
        <v>9730</v>
      </c>
      <c r="C3049" s="2" t="s">
        <v>1921</v>
      </c>
      <c r="D3049" s="2" t="s">
        <v>1922</v>
      </c>
      <c r="E3049" s="4" t="s">
        <v>347</v>
      </c>
      <c r="F3049" s="2" t="s">
        <v>3646</v>
      </c>
      <c r="G3049" s="2" t="s">
        <v>3647</v>
      </c>
      <c r="H3049" s="2" t="s">
        <v>350</v>
      </c>
      <c r="I3049" s="2" t="s">
        <v>1153</v>
      </c>
      <c r="J3049" s="2" t="s">
        <v>30</v>
      </c>
      <c r="K3049" s="2" t="s">
        <v>30</v>
      </c>
      <c r="L3049" s="2" t="s">
        <v>519</v>
      </c>
      <c r="M3049" s="2" t="s">
        <v>59</v>
      </c>
      <c r="N3049" s="2" t="s">
        <v>651</v>
      </c>
      <c r="O3049" s="2" t="s">
        <v>304</v>
      </c>
      <c r="P3049" s="2" t="s">
        <v>2943</v>
      </c>
      <c r="Q3049" s="2" t="s">
        <v>368</v>
      </c>
      <c r="R3049" s="2" t="s">
        <v>369</v>
      </c>
      <c r="S3049" s="2" t="s">
        <v>34</v>
      </c>
      <c r="T3049" s="152">
        <v>2.5030000000000001</v>
      </c>
      <c r="U3049" s="2" t="s">
        <v>3648</v>
      </c>
      <c r="V3049" s="165">
        <v>2.8500000000000001E-2</v>
      </c>
      <c r="W3049" s="167">
        <v>5.2659999999999998E-2</v>
      </c>
      <c r="X3049" s="4" t="s">
        <v>602</v>
      </c>
      <c r="Y3049" s="4" t="s">
        <v>304</v>
      </c>
      <c r="Z3049" s="152">
        <v>2911709.41</v>
      </c>
      <c r="AA3049" s="162">
        <v>1</v>
      </c>
      <c r="AB3049" s="181">
        <v>94.58</v>
      </c>
      <c r="AD3049" s="152">
        <v>2753.895</v>
      </c>
      <c r="AG3049" s="2" t="s">
        <v>36</v>
      </c>
      <c r="AH3049" s="167">
        <v>7.3920000000000001E-3</v>
      </c>
      <c r="AI3049" s="167">
        <v>2.6007869633102201E-3</v>
      </c>
      <c r="AJ3049" s="167">
        <v>5.1078998423588397E-4</v>
      </c>
    </row>
    <row r="3050" spans="1:36">
      <c r="A3050" s="2">
        <v>811</v>
      </c>
      <c r="B3050" s="2">
        <v>9730</v>
      </c>
      <c r="C3050" s="2" t="s">
        <v>2276</v>
      </c>
      <c r="D3050" s="2" t="s">
        <v>2277</v>
      </c>
      <c r="E3050" s="4" t="s">
        <v>347</v>
      </c>
      <c r="F3050" s="2" t="s">
        <v>3994</v>
      </c>
      <c r="G3050" s="2" t="s">
        <v>3995</v>
      </c>
      <c r="H3050" s="2" t="s">
        <v>350</v>
      </c>
      <c r="I3050" s="2" t="s">
        <v>1153</v>
      </c>
      <c r="J3050" s="2" t="s">
        <v>30</v>
      </c>
      <c r="K3050" s="2" t="s">
        <v>30</v>
      </c>
      <c r="L3050" s="2" t="s">
        <v>519</v>
      </c>
      <c r="M3050" s="2" t="s">
        <v>59</v>
      </c>
      <c r="N3050" s="2" t="s">
        <v>633</v>
      </c>
      <c r="O3050" s="2" t="s">
        <v>304</v>
      </c>
      <c r="P3050" s="2" t="s">
        <v>2870</v>
      </c>
      <c r="Q3050" s="2" t="s">
        <v>368</v>
      </c>
      <c r="R3050" s="2" t="s">
        <v>369</v>
      </c>
      <c r="S3050" s="2" t="s">
        <v>34</v>
      </c>
      <c r="T3050" s="152">
        <v>0.99099999999999999</v>
      </c>
      <c r="U3050" s="2" t="s">
        <v>3254</v>
      </c>
      <c r="V3050" s="165">
        <v>0.02</v>
      </c>
      <c r="W3050" s="167">
        <v>4.9880000000000001E-2</v>
      </c>
      <c r="X3050" s="4" t="s">
        <v>602</v>
      </c>
      <c r="Y3050" s="4" t="s">
        <v>304</v>
      </c>
      <c r="Z3050" s="152">
        <v>405350</v>
      </c>
      <c r="AA3050" s="162">
        <v>1</v>
      </c>
      <c r="AB3050" s="181">
        <v>97.18</v>
      </c>
      <c r="AD3050" s="152">
        <v>393.91899999999998</v>
      </c>
      <c r="AG3050" s="2" t="s">
        <v>36</v>
      </c>
      <c r="AH3050" s="167">
        <v>1.7290000000000001E-3</v>
      </c>
      <c r="AI3050" s="167">
        <v>3.72018478262651E-4</v>
      </c>
      <c r="AJ3050" s="167">
        <v>7.3063774668179595E-5</v>
      </c>
    </row>
    <row r="3051" spans="1:36">
      <c r="A3051" s="2">
        <v>811</v>
      </c>
      <c r="B3051" s="2">
        <v>9731</v>
      </c>
      <c r="C3051" s="2" t="s">
        <v>2344</v>
      </c>
      <c r="D3051" s="2" t="s">
        <v>2345</v>
      </c>
      <c r="E3051" s="4" t="s">
        <v>508</v>
      </c>
      <c r="F3051" s="2" t="s">
        <v>2865</v>
      </c>
      <c r="G3051" s="2" t="s">
        <v>2866</v>
      </c>
      <c r="H3051" s="2" t="s">
        <v>350</v>
      </c>
      <c r="I3051" s="2" t="s">
        <v>340</v>
      </c>
      <c r="J3051" s="2" t="s">
        <v>139</v>
      </c>
      <c r="K3051" s="2" t="s">
        <v>140</v>
      </c>
      <c r="L3051" s="2" t="s">
        <v>519</v>
      </c>
      <c r="M3051" s="2" t="s">
        <v>161</v>
      </c>
      <c r="N3051" s="2" t="s">
        <v>733</v>
      </c>
      <c r="O3051" s="2" t="s">
        <v>304</v>
      </c>
      <c r="P3051" s="2" t="s">
        <v>142</v>
      </c>
      <c r="Q3051" s="2" t="s">
        <v>619</v>
      </c>
      <c r="R3051" s="2" t="s">
        <v>369</v>
      </c>
      <c r="S3051" s="2" t="s">
        <v>144</v>
      </c>
      <c r="T3051" s="152">
        <v>3.0179999999999998</v>
      </c>
      <c r="U3051" s="2" t="s">
        <v>2867</v>
      </c>
      <c r="V3051" s="165">
        <v>1.4E-2</v>
      </c>
      <c r="W3051" s="167">
        <v>4.018E-2</v>
      </c>
      <c r="X3051" s="4" t="s">
        <v>602</v>
      </c>
      <c r="Y3051" s="4" t="s">
        <v>304</v>
      </c>
      <c r="Z3051" s="152">
        <v>2332000</v>
      </c>
      <c r="AA3051" s="162">
        <v>3.3719999999999999</v>
      </c>
      <c r="AB3051" s="181">
        <v>93.203999999999994</v>
      </c>
      <c r="AD3051" s="152">
        <v>7329.0839999999998</v>
      </c>
      <c r="AG3051" s="2" t="s">
        <v>36</v>
      </c>
      <c r="AH3051" s="167">
        <v>1.0139999999999999E-3</v>
      </c>
      <c r="AI3051" s="167">
        <v>5.95745000028513E-3</v>
      </c>
      <c r="AJ3051" s="167">
        <v>1.2748754544117699E-3</v>
      </c>
    </row>
    <row r="3052" spans="1:36">
      <c r="A3052" s="2">
        <v>811</v>
      </c>
      <c r="B3052" s="2">
        <v>9731</v>
      </c>
      <c r="C3052" s="2" t="s">
        <v>1855</v>
      </c>
      <c r="D3052" s="2" t="s">
        <v>1856</v>
      </c>
      <c r="E3052" s="4" t="s">
        <v>347</v>
      </c>
      <c r="F3052" s="2" t="s">
        <v>2868</v>
      </c>
      <c r="G3052" s="2" t="s">
        <v>2869</v>
      </c>
      <c r="H3052" s="2" t="s">
        <v>350</v>
      </c>
      <c r="I3052" s="2" t="s">
        <v>1153</v>
      </c>
      <c r="J3052" s="2" t="s">
        <v>30</v>
      </c>
      <c r="K3052" s="2" t="s">
        <v>30</v>
      </c>
      <c r="L3052" s="2" t="s">
        <v>521</v>
      </c>
      <c r="M3052" s="2" t="s">
        <v>31</v>
      </c>
      <c r="N3052" s="2" t="s">
        <v>633</v>
      </c>
      <c r="O3052" s="2" t="s">
        <v>304</v>
      </c>
      <c r="P3052" s="2" t="s">
        <v>2870</v>
      </c>
      <c r="Q3052" s="2" t="s">
        <v>368</v>
      </c>
      <c r="R3052" s="2" t="s">
        <v>369</v>
      </c>
      <c r="S3052" s="2" t="s">
        <v>34</v>
      </c>
      <c r="T3052" s="152">
        <v>2.863</v>
      </c>
      <c r="U3052" s="2" t="s">
        <v>2871</v>
      </c>
      <c r="V3052" s="165">
        <v>6.1499999999999999E-2</v>
      </c>
      <c r="W3052" s="167">
        <v>5.6829999999999999E-2</v>
      </c>
      <c r="X3052" s="4" t="s">
        <v>602</v>
      </c>
      <c r="Y3052" s="4" t="s">
        <v>304</v>
      </c>
      <c r="Z3052" s="152">
        <v>2594000</v>
      </c>
      <c r="AA3052" s="162">
        <v>1</v>
      </c>
      <c r="AB3052" s="181">
        <v>102.75</v>
      </c>
      <c r="AD3052" s="152">
        <v>2665.335</v>
      </c>
      <c r="AG3052" s="2" t="s">
        <v>36</v>
      </c>
      <c r="AH3052" s="167">
        <v>0</v>
      </c>
      <c r="AI3052" s="167">
        <v>2.1665191334891902E-3</v>
      </c>
      <c r="AJ3052" s="167">
        <v>4.6362824105391403E-4</v>
      </c>
    </row>
    <row r="3053" spans="1:36">
      <c r="A3053" s="2">
        <v>811</v>
      </c>
      <c r="B3053" s="2">
        <v>9731</v>
      </c>
      <c r="C3053" s="2" t="s">
        <v>1855</v>
      </c>
      <c r="D3053" s="2" t="s">
        <v>1856</v>
      </c>
      <c r="E3053" s="4" t="s">
        <v>347</v>
      </c>
      <c r="F3053" s="2" t="s">
        <v>3649</v>
      </c>
      <c r="G3053" s="2" t="s">
        <v>2869</v>
      </c>
      <c r="H3053" s="2" t="s">
        <v>350</v>
      </c>
      <c r="I3053" s="2" t="s">
        <v>1153</v>
      </c>
      <c r="J3053" s="2" t="s">
        <v>30</v>
      </c>
      <c r="K3053" s="2" t="s">
        <v>30</v>
      </c>
      <c r="L3053" s="2" t="s">
        <v>519</v>
      </c>
      <c r="M3053" s="2" t="s">
        <v>59</v>
      </c>
      <c r="N3053" s="2" t="s">
        <v>633</v>
      </c>
      <c r="O3053" s="2" t="s">
        <v>304</v>
      </c>
      <c r="P3053" s="2" t="s">
        <v>2870</v>
      </c>
      <c r="Q3053" s="2" t="s">
        <v>368</v>
      </c>
      <c r="R3053" s="2" t="s">
        <v>369</v>
      </c>
      <c r="S3053" s="2" t="s">
        <v>34</v>
      </c>
      <c r="T3053" s="152">
        <v>2.9039999999999999</v>
      </c>
      <c r="U3053" s="2" t="s">
        <v>2871</v>
      </c>
      <c r="V3053" s="165">
        <v>6.1499999999999999E-2</v>
      </c>
      <c r="W3053" s="167">
        <v>5.2540000000000003E-2</v>
      </c>
      <c r="X3053" s="4" t="s">
        <v>602</v>
      </c>
      <c r="Y3053" s="4" t="s">
        <v>304</v>
      </c>
      <c r="Z3053" s="152">
        <v>2408000</v>
      </c>
      <c r="AA3053" s="162">
        <v>1</v>
      </c>
      <c r="AB3053" s="181">
        <v>102.75</v>
      </c>
      <c r="AD3053" s="152">
        <v>2474.2199999999998</v>
      </c>
      <c r="AG3053" s="2" t="s">
        <v>36</v>
      </c>
      <c r="AH3053" s="167">
        <v>8.0269999999999994E-3</v>
      </c>
      <c r="AI3053" s="167">
        <v>2.0111711925373801E-3</v>
      </c>
      <c r="AJ3053" s="167">
        <v>4.3038427311404198E-4</v>
      </c>
    </row>
    <row r="3054" spans="1:36">
      <c r="A3054" s="2">
        <v>811</v>
      </c>
      <c r="B3054" s="2">
        <v>9731</v>
      </c>
      <c r="C3054" s="2" t="s">
        <v>1855</v>
      </c>
      <c r="D3054" s="2" t="s">
        <v>1856</v>
      </c>
      <c r="E3054" s="4" t="s">
        <v>347</v>
      </c>
      <c r="F3054" s="2" t="s">
        <v>2872</v>
      </c>
      <c r="G3054" s="2" t="s">
        <v>2873</v>
      </c>
      <c r="H3054" s="2" t="s">
        <v>350</v>
      </c>
      <c r="I3054" s="2" t="s">
        <v>1153</v>
      </c>
      <c r="J3054" s="2" t="s">
        <v>30</v>
      </c>
      <c r="K3054" s="2" t="s">
        <v>30</v>
      </c>
      <c r="L3054" s="2" t="s">
        <v>519</v>
      </c>
      <c r="M3054" s="2" t="s">
        <v>31</v>
      </c>
      <c r="N3054" s="2" t="s">
        <v>633</v>
      </c>
      <c r="O3054" s="2" t="s">
        <v>304</v>
      </c>
      <c r="P3054" s="2" t="s">
        <v>2870</v>
      </c>
      <c r="Q3054" s="2" t="s">
        <v>368</v>
      </c>
      <c r="R3054" s="2" t="s">
        <v>369</v>
      </c>
      <c r="S3054" s="2" t="s">
        <v>34</v>
      </c>
      <c r="T3054" s="152">
        <v>4.8869999999999996</v>
      </c>
      <c r="U3054" s="2" t="s">
        <v>2874</v>
      </c>
      <c r="V3054" s="165">
        <v>5.8000000000000003E-2</v>
      </c>
      <c r="W3054" s="167">
        <v>5.4850000000000003E-2</v>
      </c>
      <c r="X3054" s="4" t="s">
        <v>602</v>
      </c>
      <c r="Y3054" s="4" t="s">
        <v>304</v>
      </c>
      <c r="Z3054" s="152">
        <v>3783000</v>
      </c>
      <c r="AA3054" s="162">
        <v>1</v>
      </c>
      <c r="AB3054" s="181">
        <v>102.11</v>
      </c>
      <c r="AD3054" s="152">
        <v>3862.8209999999999</v>
      </c>
      <c r="AG3054" s="2" t="s">
        <v>36</v>
      </c>
      <c r="AH3054" s="167">
        <v>2.5219999999999999E-2</v>
      </c>
      <c r="AI3054" s="167">
        <v>3.1398965817428601E-3</v>
      </c>
      <c r="AJ3054" s="167">
        <v>6.7192793582217302E-4</v>
      </c>
    </row>
    <row r="3055" spans="1:36">
      <c r="A3055" s="2">
        <v>811</v>
      </c>
      <c r="B3055" s="2">
        <v>9731</v>
      </c>
      <c r="C3055" s="2" t="s">
        <v>2381</v>
      </c>
      <c r="D3055" s="2" t="s">
        <v>2382</v>
      </c>
      <c r="E3055" s="4" t="s">
        <v>347</v>
      </c>
      <c r="F3055" s="2" t="s">
        <v>2875</v>
      </c>
      <c r="G3055" s="2" t="s">
        <v>2876</v>
      </c>
      <c r="H3055" s="2" t="s">
        <v>350</v>
      </c>
      <c r="I3055" s="2" t="s">
        <v>942</v>
      </c>
      <c r="J3055" s="2" t="s">
        <v>30</v>
      </c>
      <c r="K3055" s="2" t="s">
        <v>492</v>
      </c>
      <c r="L3055" s="2" t="s">
        <v>519</v>
      </c>
      <c r="M3055" s="2" t="s">
        <v>31</v>
      </c>
      <c r="N3055" s="2" t="s">
        <v>651</v>
      </c>
      <c r="O3055" s="2" t="s">
        <v>304</v>
      </c>
      <c r="P3055" s="2" t="s">
        <v>2870</v>
      </c>
      <c r="Q3055" s="2" t="s">
        <v>368</v>
      </c>
      <c r="R3055" s="2" t="s">
        <v>369</v>
      </c>
      <c r="S3055" s="2" t="s">
        <v>34</v>
      </c>
      <c r="T3055" s="152">
        <v>5.3440000000000003</v>
      </c>
      <c r="U3055" s="2" t="s">
        <v>2877</v>
      </c>
      <c r="V3055" s="165">
        <v>4.7899999999999998E-2</v>
      </c>
      <c r="W3055" s="167">
        <v>3.6740000000000002E-2</v>
      </c>
      <c r="X3055" s="4" t="s">
        <v>602</v>
      </c>
      <c r="Y3055" s="4" t="s">
        <v>304</v>
      </c>
      <c r="Z3055" s="152">
        <v>4124562</v>
      </c>
      <c r="AA3055" s="162">
        <v>1</v>
      </c>
      <c r="AB3055" s="181">
        <v>110.88</v>
      </c>
      <c r="AD3055" s="152">
        <v>4573.3140000000003</v>
      </c>
      <c r="AG3055" s="2" t="s">
        <v>36</v>
      </c>
      <c r="AH3055" s="167">
        <v>1.0311000000000001E-2</v>
      </c>
      <c r="AI3055" s="167">
        <v>3.71742127470018E-3</v>
      </c>
      <c r="AJ3055" s="167">
        <v>7.9551639318778302E-4</v>
      </c>
    </row>
    <row r="3056" spans="1:36">
      <c r="A3056" s="2">
        <v>811</v>
      </c>
      <c r="B3056" s="2">
        <v>9731</v>
      </c>
      <c r="C3056" s="2" t="s">
        <v>2381</v>
      </c>
      <c r="D3056" s="2" t="s">
        <v>2382</v>
      </c>
      <c r="E3056" s="4" t="s">
        <v>347</v>
      </c>
      <c r="F3056" s="2" t="s">
        <v>3650</v>
      </c>
      <c r="G3056" s="2" t="s">
        <v>3651</v>
      </c>
      <c r="H3056" s="2" t="s">
        <v>350</v>
      </c>
      <c r="I3056" s="2" t="s">
        <v>942</v>
      </c>
      <c r="J3056" s="2" t="s">
        <v>30</v>
      </c>
      <c r="K3056" s="2" t="s">
        <v>492</v>
      </c>
      <c r="L3056" s="2" t="s">
        <v>519</v>
      </c>
      <c r="M3056" s="2" t="s">
        <v>59</v>
      </c>
      <c r="N3056" s="2" t="s">
        <v>651</v>
      </c>
      <c r="O3056" s="2" t="s">
        <v>304</v>
      </c>
      <c r="P3056" s="2" t="s">
        <v>2870</v>
      </c>
      <c r="Q3056" s="2" t="s">
        <v>368</v>
      </c>
      <c r="R3056" s="2" t="s">
        <v>369</v>
      </c>
      <c r="S3056" s="2" t="s">
        <v>34</v>
      </c>
      <c r="T3056" s="152">
        <v>3.0000000000000001E-3</v>
      </c>
      <c r="U3056" s="2" t="s">
        <v>3443</v>
      </c>
      <c r="V3056" s="165">
        <v>4.65E-2</v>
      </c>
      <c r="W3056" s="167">
        <v>0.42505999999999999</v>
      </c>
      <c r="X3056" s="4" t="s">
        <v>602</v>
      </c>
      <c r="Y3056" s="4" t="s">
        <v>304</v>
      </c>
      <c r="Z3056" s="152">
        <v>0</v>
      </c>
      <c r="AA3056" s="162">
        <v>1</v>
      </c>
      <c r="AB3056" s="181">
        <v>0</v>
      </c>
      <c r="AC3056" s="152">
        <v>101.764</v>
      </c>
      <c r="AD3056" s="152">
        <v>101.764</v>
      </c>
      <c r="AG3056" s="2" t="s">
        <v>36</v>
      </c>
      <c r="AH3056" s="167">
        <v>0</v>
      </c>
      <c r="AI3056" s="167">
        <v>8.2718740721520406E-5</v>
      </c>
      <c r="AJ3056" s="167">
        <v>1.7701548843997101E-5</v>
      </c>
    </row>
    <row r="3057" spans="1:36">
      <c r="A3057" s="2">
        <v>811</v>
      </c>
      <c r="B3057" s="2">
        <v>9731</v>
      </c>
      <c r="C3057" s="2" t="s">
        <v>2878</v>
      </c>
      <c r="D3057" s="2" t="s">
        <v>2879</v>
      </c>
      <c r="E3057" s="4" t="s">
        <v>347</v>
      </c>
      <c r="F3057" s="2" t="s">
        <v>2880</v>
      </c>
      <c r="G3057" s="2" t="s">
        <v>2881</v>
      </c>
      <c r="H3057" s="2" t="s">
        <v>350</v>
      </c>
      <c r="I3057" s="2" t="s">
        <v>942</v>
      </c>
      <c r="J3057" s="2" t="s">
        <v>30</v>
      </c>
      <c r="K3057" s="2" t="s">
        <v>30</v>
      </c>
      <c r="L3057" s="2" t="s">
        <v>519</v>
      </c>
      <c r="M3057" s="2" t="s">
        <v>59</v>
      </c>
      <c r="N3057" s="2" t="s">
        <v>642</v>
      </c>
      <c r="O3057" s="2" t="s">
        <v>304</v>
      </c>
      <c r="P3057" s="2" t="s">
        <v>2882</v>
      </c>
      <c r="Q3057" s="2" t="s">
        <v>343</v>
      </c>
      <c r="R3057" s="2" t="s">
        <v>369</v>
      </c>
      <c r="S3057" s="2" t="s">
        <v>34</v>
      </c>
      <c r="T3057" s="152">
        <v>5.0369999999999999</v>
      </c>
      <c r="U3057" s="2" t="s">
        <v>2883</v>
      </c>
      <c r="V3057" s="165">
        <v>5.1499999999999997E-2</v>
      </c>
      <c r="W3057" s="167">
        <v>4.1759999999999999E-2</v>
      </c>
      <c r="X3057" s="4" t="s">
        <v>602</v>
      </c>
      <c r="Y3057" s="4" t="s">
        <v>304</v>
      </c>
      <c r="Z3057" s="152">
        <v>11758822.92</v>
      </c>
      <c r="AA3057" s="162">
        <v>1</v>
      </c>
      <c r="AB3057" s="181">
        <v>148.91</v>
      </c>
      <c r="AD3057" s="152">
        <v>17510.062999999998</v>
      </c>
      <c r="AG3057" s="2" t="s">
        <v>36</v>
      </c>
      <c r="AH3057" s="167">
        <v>6.1279999999999998E-3</v>
      </c>
      <c r="AI3057" s="167">
        <v>1.42330652520013E-2</v>
      </c>
      <c r="AJ3057" s="167">
        <v>3.0458309394034498E-3</v>
      </c>
    </row>
    <row r="3058" spans="1:36">
      <c r="A3058" s="2">
        <v>811</v>
      </c>
      <c r="B3058" s="2">
        <v>9731</v>
      </c>
      <c r="C3058" s="2" t="s">
        <v>1859</v>
      </c>
      <c r="D3058" s="2" t="s">
        <v>1860</v>
      </c>
      <c r="E3058" s="4" t="s">
        <v>347</v>
      </c>
      <c r="F3058" s="2" t="s">
        <v>2884</v>
      </c>
      <c r="G3058" s="2" t="s">
        <v>2885</v>
      </c>
      <c r="H3058" s="2" t="s">
        <v>350</v>
      </c>
      <c r="I3058" s="2" t="s">
        <v>942</v>
      </c>
      <c r="J3058" s="2" t="s">
        <v>30</v>
      </c>
      <c r="K3058" s="2" t="s">
        <v>30</v>
      </c>
      <c r="L3058" s="2" t="s">
        <v>519</v>
      </c>
      <c r="M3058" s="2" t="s">
        <v>59</v>
      </c>
      <c r="N3058" s="2" t="s">
        <v>626</v>
      </c>
      <c r="O3058" s="2" t="s">
        <v>304</v>
      </c>
      <c r="P3058" s="2" t="s">
        <v>2886</v>
      </c>
      <c r="Q3058" s="2" t="s">
        <v>343</v>
      </c>
      <c r="R3058" s="2" t="s">
        <v>369</v>
      </c>
      <c r="S3058" s="2" t="s">
        <v>34</v>
      </c>
      <c r="T3058" s="152">
        <v>2.472</v>
      </c>
      <c r="U3058" s="2" t="s">
        <v>2887</v>
      </c>
      <c r="V3058" s="165">
        <v>2.75E-2</v>
      </c>
      <c r="W3058" s="167">
        <v>3.0839999999999999E-2</v>
      </c>
      <c r="X3058" s="4" t="s">
        <v>602</v>
      </c>
      <c r="Y3058" s="4" t="s">
        <v>304</v>
      </c>
      <c r="Z3058" s="152">
        <v>1030975.12</v>
      </c>
      <c r="AA3058" s="162">
        <v>1</v>
      </c>
      <c r="AB3058" s="181">
        <v>116.37</v>
      </c>
      <c r="AD3058" s="152">
        <v>1199.7460000000001</v>
      </c>
      <c r="AG3058" s="2" t="s">
        <v>36</v>
      </c>
      <c r="AH3058" s="167">
        <v>1.3829999999999999E-3</v>
      </c>
      <c r="AI3058" s="167">
        <v>9.7521404120298695E-4</v>
      </c>
      <c r="AJ3058" s="167">
        <v>2.08692719849582E-4</v>
      </c>
    </row>
    <row r="3059" spans="1:36">
      <c r="A3059" s="2">
        <v>811</v>
      </c>
      <c r="B3059" s="2">
        <v>9731</v>
      </c>
      <c r="C3059" s="2" t="s">
        <v>1859</v>
      </c>
      <c r="D3059" s="2" t="s">
        <v>1860</v>
      </c>
      <c r="E3059" s="4" t="s">
        <v>347</v>
      </c>
      <c r="F3059" s="2" t="s">
        <v>2888</v>
      </c>
      <c r="G3059" s="2" t="s">
        <v>2889</v>
      </c>
      <c r="H3059" s="2" t="s">
        <v>350</v>
      </c>
      <c r="I3059" s="2" t="s">
        <v>1153</v>
      </c>
      <c r="J3059" s="2" t="s">
        <v>30</v>
      </c>
      <c r="K3059" s="2" t="s">
        <v>30</v>
      </c>
      <c r="L3059" s="2" t="s">
        <v>519</v>
      </c>
      <c r="M3059" s="2" t="s">
        <v>59</v>
      </c>
      <c r="N3059" s="2" t="s">
        <v>626</v>
      </c>
      <c r="O3059" s="2" t="s">
        <v>304</v>
      </c>
      <c r="P3059" s="2" t="s">
        <v>2886</v>
      </c>
      <c r="Q3059" s="2" t="s">
        <v>343</v>
      </c>
      <c r="R3059" s="2" t="s">
        <v>369</v>
      </c>
      <c r="S3059" s="2" t="s">
        <v>34</v>
      </c>
      <c r="T3059" s="152">
        <v>2.794</v>
      </c>
      <c r="U3059" s="2" t="s">
        <v>2890</v>
      </c>
      <c r="V3059" s="165">
        <v>2.5000000000000001E-2</v>
      </c>
      <c r="W3059" s="167">
        <v>5.049E-2</v>
      </c>
      <c r="X3059" s="4" t="s">
        <v>602</v>
      </c>
      <c r="Y3059" s="4" t="s">
        <v>304</v>
      </c>
      <c r="Z3059" s="152">
        <v>9054613.3900000006</v>
      </c>
      <c r="AA3059" s="162">
        <v>1</v>
      </c>
      <c r="AB3059" s="181">
        <v>94.1</v>
      </c>
      <c r="AD3059" s="152">
        <v>8520.3909999999996</v>
      </c>
      <c r="AG3059" s="2" t="s">
        <v>36</v>
      </c>
      <c r="AH3059" s="167">
        <v>1.2670000000000001E-2</v>
      </c>
      <c r="AI3059" s="167">
        <v>6.9258050337354504E-3</v>
      </c>
      <c r="AJ3059" s="167">
        <v>1.4821003682999E-3</v>
      </c>
    </row>
    <row r="3060" spans="1:36">
      <c r="A3060" s="2">
        <v>811</v>
      </c>
      <c r="B3060" s="2">
        <v>9731</v>
      </c>
      <c r="C3060" s="2" t="s">
        <v>1877</v>
      </c>
      <c r="D3060" s="2" t="s">
        <v>1878</v>
      </c>
      <c r="E3060" s="4" t="s">
        <v>347</v>
      </c>
      <c r="F3060" s="2" t="s">
        <v>2891</v>
      </c>
      <c r="G3060" s="2" t="s">
        <v>2892</v>
      </c>
      <c r="H3060" s="2" t="s">
        <v>350</v>
      </c>
      <c r="I3060" s="2" t="s">
        <v>1153</v>
      </c>
      <c r="J3060" s="2" t="s">
        <v>30</v>
      </c>
      <c r="K3060" s="2" t="s">
        <v>30</v>
      </c>
      <c r="L3060" s="2" t="s">
        <v>519</v>
      </c>
      <c r="M3060" s="2" t="s">
        <v>59</v>
      </c>
      <c r="N3060" s="2" t="s">
        <v>642</v>
      </c>
      <c r="O3060" s="2" t="s">
        <v>304</v>
      </c>
      <c r="P3060" s="2" t="s">
        <v>2893</v>
      </c>
      <c r="Q3060" s="2" t="s">
        <v>343</v>
      </c>
      <c r="R3060" s="2" t="s">
        <v>369</v>
      </c>
      <c r="S3060" s="2" t="s">
        <v>34</v>
      </c>
      <c r="T3060" s="152">
        <v>7.3310000000000004</v>
      </c>
      <c r="U3060" s="2" t="s">
        <v>2894</v>
      </c>
      <c r="V3060" s="165">
        <v>2.4E-2</v>
      </c>
      <c r="W3060" s="167">
        <v>4.6940000000000003E-2</v>
      </c>
      <c r="X3060" s="4" t="s">
        <v>602</v>
      </c>
      <c r="Y3060" s="4" t="s">
        <v>304</v>
      </c>
      <c r="Z3060" s="152">
        <v>13436626.18</v>
      </c>
      <c r="AA3060" s="162">
        <v>1</v>
      </c>
      <c r="AB3060" s="181">
        <v>84.92</v>
      </c>
      <c r="AD3060" s="152">
        <v>11410.383</v>
      </c>
      <c r="AG3060" s="2" t="s">
        <v>36</v>
      </c>
      <c r="AH3060" s="167">
        <v>8.5559999999999994E-3</v>
      </c>
      <c r="AI3060" s="167">
        <v>9.2749365412108497E-3</v>
      </c>
      <c r="AJ3060" s="167">
        <v>1.9848070797154199E-3</v>
      </c>
    </row>
    <row r="3061" spans="1:36">
      <c r="A3061" s="2">
        <v>811</v>
      </c>
      <c r="B3061" s="2">
        <v>9731</v>
      </c>
      <c r="C3061" s="2" t="s">
        <v>1893</v>
      </c>
      <c r="D3061" s="2" t="s">
        <v>1894</v>
      </c>
      <c r="E3061" s="4" t="s">
        <v>347</v>
      </c>
      <c r="F3061" s="2" t="s">
        <v>2895</v>
      </c>
      <c r="G3061" s="2" t="s">
        <v>2896</v>
      </c>
      <c r="H3061" s="2" t="s">
        <v>350</v>
      </c>
      <c r="I3061" s="2" t="s">
        <v>942</v>
      </c>
      <c r="J3061" s="2" t="s">
        <v>30</v>
      </c>
      <c r="K3061" s="2" t="s">
        <v>30</v>
      </c>
      <c r="L3061" s="2" t="s">
        <v>519</v>
      </c>
      <c r="M3061" s="2" t="s">
        <v>59</v>
      </c>
      <c r="N3061" s="2" t="s">
        <v>650</v>
      </c>
      <c r="O3061" s="2" t="s">
        <v>304</v>
      </c>
      <c r="P3061" s="2" t="s">
        <v>2893</v>
      </c>
      <c r="Q3061" s="2" t="s">
        <v>343</v>
      </c>
      <c r="R3061" s="2" t="s">
        <v>369</v>
      </c>
      <c r="S3061" s="2" t="s">
        <v>34</v>
      </c>
      <c r="T3061" s="152">
        <v>2.0139999999999998</v>
      </c>
      <c r="U3061" s="2" t="s">
        <v>80</v>
      </c>
      <c r="V3061" s="165">
        <v>2.3400000000000001E-2</v>
      </c>
      <c r="W3061" s="167">
        <v>2.8719999999999999E-2</v>
      </c>
      <c r="X3061" s="4" t="s">
        <v>602</v>
      </c>
      <c r="Y3061" s="4" t="s">
        <v>304</v>
      </c>
      <c r="Z3061" s="152">
        <v>3453092.72</v>
      </c>
      <c r="AA3061" s="162">
        <v>1</v>
      </c>
      <c r="AB3061" s="181">
        <v>116.49</v>
      </c>
      <c r="AD3061" s="152">
        <v>4022.5079999999998</v>
      </c>
      <c r="AG3061" s="2" t="s">
        <v>36</v>
      </c>
      <c r="AH3061" s="167">
        <v>2.1180000000000001E-3</v>
      </c>
      <c r="AI3061" s="167">
        <v>3.26969777431362E-3</v>
      </c>
      <c r="AJ3061" s="167">
        <v>6.9970498042245101E-4</v>
      </c>
    </row>
    <row r="3062" spans="1:36">
      <c r="A3062" s="2">
        <v>811</v>
      </c>
      <c r="B3062" s="2">
        <v>9731</v>
      </c>
      <c r="C3062" s="2" t="s">
        <v>2534</v>
      </c>
      <c r="D3062" s="2" t="s">
        <v>2535</v>
      </c>
      <c r="E3062" s="4" t="s">
        <v>347</v>
      </c>
      <c r="F3062" s="2" t="s">
        <v>2900</v>
      </c>
      <c r="G3062" s="2" t="s">
        <v>2901</v>
      </c>
      <c r="H3062" s="2" t="s">
        <v>350</v>
      </c>
      <c r="I3062" s="2" t="s">
        <v>1154</v>
      </c>
      <c r="J3062" s="2" t="s">
        <v>30</v>
      </c>
      <c r="K3062" s="2" t="s">
        <v>30</v>
      </c>
      <c r="L3062" s="2" t="s">
        <v>519</v>
      </c>
      <c r="M3062" s="2" t="s">
        <v>59</v>
      </c>
      <c r="N3062" s="2" t="s">
        <v>647</v>
      </c>
      <c r="O3062" s="2" t="s">
        <v>304</v>
      </c>
      <c r="P3062" s="20" t="s">
        <v>354</v>
      </c>
      <c r="Q3062" s="2" t="s">
        <v>354</v>
      </c>
      <c r="R3062" s="2" t="s">
        <v>354</v>
      </c>
      <c r="S3062" s="2" t="s">
        <v>34</v>
      </c>
      <c r="T3062" s="152">
        <v>2.839</v>
      </c>
      <c r="U3062" s="2" t="s">
        <v>2902</v>
      </c>
      <c r="V3062" s="165">
        <v>4.8500000000000001E-2</v>
      </c>
      <c r="W3062" s="167">
        <v>1E-4</v>
      </c>
      <c r="X3062" s="4" t="s">
        <v>602</v>
      </c>
      <c r="Y3062" s="4" t="s">
        <v>304</v>
      </c>
      <c r="Z3062" s="152">
        <v>1742479</v>
      </c>
      <c r="AA3062" s="162">
        <v>1</v>
      </c>
      <c r="AB3062" s="181">
        <v>115</v>
      </c>
      <c r="AD3062" s="152">
        <v>2003.8510000000001</v>
      </c>
      <c r="AG3062" s="2" t="s">
        <v>36</v>
      </c>
      <c r="AH3062" s="167">
        <v>5.8079999999999998E-3</v>
      </c>
      <c r="AI3062" s="167">
        <v>1.6288313503494199E-3</v>
      </c>
      <c r="AJ3062" s="167">
        <v>3.4856475637017102E-4</v>
      </c>
    </row>
    <row r="3063" spans="1:36">
      <c r="A3063" s="2">
        <v>811</v>
      </c>
      <c r="B3063" s="2">
        <v>9731</v>
      </c>
      <c r="C3063" s="2" t="s">
        <v>1897</v>
      </c>
      <c r="D3063" s="2" t="s">
        <v>1898</v>
      </c>
      <c r="E3063" s="4" t="s">
        <v>347</v>
      </c>
      <c r="F3063" s="2" t="s">
        <v>2903</v>
      </c>
      <c r="G3063" s="2" t="s">
        <v>2904</v>
      </c>
      <c r="H3063" s="2" t="s">
        <v>350</v>
      </c>
      <c r="I3063" s="2" t="s">
        <v>1153</v>
      </c>
      <c r="J3063" s="2" t="s">
        <v>30</v>
      </c>
      <c r="K3063" s="2" t="s">
        <v>30</v>
      </c>
      <c r="L3063" s="2" t="s">
        <v>519</v>
      </c>
      <c r="M3063" s="2" t="s">
        <v>59</v>
      </c>
      <c r="N3063" s="2" t="s">
        <v>632</v>
      </c>
      <c r="O3063" s="2" t="s">
        <v>304</v>
      </c>
      <c r="P3063" s="2" t="s">
        <v>142</v>
      </c>
      <c r="Q3063" s="2" t="s">
        <v>343</v>
      </c>
      <c r="R3063" s="2" t="s">
        <v>369</v>
      </c>
      <c r="S3063" s="2" t="s">
        <v>34</v>
      </c>
      <c r="T3063" s="152">
        <v>2.4220000000000002</v>
      </c>
      <c r="U3063" s="2" t="s">
        <v>2905</v>
      </c>
      <c r="V3063" s="165">
        <v>1.0800000000000001E-2</v>
      </c>
      <c r="W3063" s="167">
        <v>4.3990000000000001E-2</v>
      </c>
      <c r="X3063" s="4" t="s">
        <v>602</v>
      </c>
      <c r="Y3063" s="4" t="s">
        <v>304</v>
      </c>
      <c r="Z3063" s="152">
        <v>788000.01</v>
      </c>
      <c r="AA3063" s="162">
        <v>1</v>
      </c>
      <c r="AB3063" s="181">
        <v>92.42</v>
      </c>
      <c r="AD3063" s="152">
        <v>728.27</v>
      </c>
      <c r="AG3063" s="2" t="s">
        <v>36</v>
      </c>
      <c r="AH3063" s="167">
        <v>1.0510000000000001E-3</v>
      </c>
      <c r="AI3063" s="167">
        <v>5.9197438324319097E-4</v>
      </c>
      <c r="AJ3063" s="167">
        <v>1.2668064537699401E-4</v>
      </c>
    </row>
    <row r="3064" spans="1:36">
      <c r="A3064" s="2">
        <v>811</v>
      </c>
      <c r="B3064" s="2">
        <v>9731</v>
      </c>
      <c r="C3064" s="2" t="s">
        <v>3655</v>
      </c>
      <c r="D3064" s="2" t="s">
        <v>3656</v>
      </c>
      <c r="E3064" s="4" t="s">
        <v>347</v>
      </c>
      <c r="F3064" s="2" t="s">
        <v>3660</v>
      </c>
      <c r="G3064" s="2" t="s">
        <v>3661</v>
      </c>
      <c r="H3064" s="2" t="s">
        <v>350</v>
      </c>
      <c r="I3064" s="2" t="s">
        <v>942</v>
      </c>
      <c r="J3064" s="2" t="s">
        <v>30</v>
      </c>
      <c r="K3064" s="2" t="s">
        <v>30</v>
      </c>
      <c r="L3064" s="2" t="s">
        <v>519</v>
      </c>
      <c r="M3064" s="2" t="s">
        <v>31</v>
      </c>
      <c r="N3064" s="2" t="s">
        <v>664</v>
      </c>
      <c r="O3064" s="2" t="s">
        <v>304</v>
      </c>
      <c r="P3064" s="2" t="s">
        <v>2886</v>
      </c>
      <c r="Q3064" s="2" t="s">
        <v>343</v>
      </c>
      <c r="R3064" s="2" t="s">
        <v>369</v>
      </c>
      <c r="S3064" s="2" t="s">
        <v>34</v>
      </c>
      <c r="T3064" s="152">
        <v>3.399</v>
      </c>
      <c r="U3064" s="2" t="s">
        <v>3662</v>
      </c>
      <c r="V3064" s="165">
        <v>3.15E-2</v>
      </c>
      <c r="W3064" s="167">
        <v>3.2230000000000002E-2</v>
      </c>
      <c r="X3064" s="4" t="s">
        <v>602</v>
      </c>
      <c r="Y3064" s="4" t="s">
        <v>304</v>
      </c>
      <c r="Z3064" s="152">
        <v>3192580.86</v>
      </c>
      <c r="AA3064" s="162">
        <v>1</v>
      </c>
      <c r="AB3064" s="181">
        <v>102.08</v>
      </c>
      <c r="AD3064" s="152">
        <v>3258.9870000000001</v>
      </c>
      <c r="AG3064" s="2" t="s">
        <v>36</v>
      </c>
      <c r="AH3064" s="167">
        <v>1.2156E-2</v>
      </c>
      <c r="AI3064" s="167">
        <v>2.6490691409463102E-3</v>
      </c>
      <c r="AJ3064" s="167">
        <v>5.66892416163038E-4</v>
      </c>
    </row>
    <row r="3065" spans="1:36">
      <c r="A3065" s="2">
        <v>811</v>
      </c>
      <c r="B3065" s="2">
        <v>9731</v>
      </c>
      <c r="C3065" s="2" t="s">
        <v>3655</v>
      </c>
      <c r="D3065" s="2" t="s">
        <v>3656</v>
      </c>
      <c r="E3065" s="4" t="s">
        <v>347</v>
      </c>
      <c r="F3065" s="2" t="s">
        <v>3663</v>
      </c>
      <c r="G3065" s="2" t="s">
        <v>3664</v>
      </c>
      <c r="H3065" s="2" t="s">
        <v>350</v>
      </c>
      <c r="I3065" s="2" t="s">
        <v>1153</v>
      </c>
      <c r="J3065" s="2" t="s">
        <v>30</v>
      </c>
      <c r="K3065" s="2" t="s">
        <v>30</v>
      </c>
      <c r="L3065" s="2" t="s">
        <v>519</v>
      </c>
      <c r="M3065" s="2" t="s">
        <v>31</v>
      </c>
      <c r="N3065" s="2" t="s">
        <v>664</v>
      </c>
      <c r="O3065" s="2" t="s">
        <v>304</v>
      </c>
      <c r="P3065" s="2" t="s">
        <v>2886</v>
      </c>
      <c r="Q3065" s="2" t="s">
        <v>343</v>
      </c>
      <c r="R3065" s="2" t="s">
        <v>369</v>
      </c>
      <c r="S3065" s="2" t="s">
        <v>34</v>
      </c>
      <c r="T3065" s="152">
        <v>3.2349999999999999</v>
      </c>
      <c r="U3065" s="2" t="s">
        <v>3662</v>
      </c>
      <c r="V3065" s="165">
        <v>5.45E-2</v>
      </c>
      <c r="W3065" s="167">
        <v>5.1740000000000001E-2</v>
      </c>
      <c r="X3065" s="4" t="s">
        <v>602</v>
      </c>
      <c r="Y3065" s="4" t="s">
        <v>304</v>
      </c>
      <c r="Z3065" s="152">
        <v>3193548.6</v>
      </c>
      <c r="AA3065" s="162">
        <v>1</v>
      </c>
      <c r="AB3065" s="181">
        <v>102.28</v>
      </c>
      <c r="AD3065" s="152">
        <v>3266.3620000000001</v>
      </c>
      <c r="AG3065" s="2" t="s">
        <v>36</v>
      </c>
      <c r="AH3065" s="167">
        <v>1.0607E-2</v>
      </c>
      <c r="AI3065" s="167">
        <v>2.6550638865838398E-3</v>
      </c>
      <c r="AJ3065" s="167">
        <v>5.6817527276584005E-4</v>
      </c>
    </row>
    <row r="3066" spans="1:36">
      <c r="A3066" s="2">
        <v>811</v>
      </c>
      <c r="B3066" s="2">
        <v>9731</v>
      </c>
      <c r="C3066" s="2" t="s">
        <v>3665</v>
      </c>
      <c r="D3066" s="2" t="s">
        <v>3666</v>
      </c>
      <c r="E3066" s="4" t="s">
        <v>347</v>
      </c>
      <c r="F3066" s="2" t="s">
        <v>3667</v>
      </c>
      <c r="G3066" s="2" t="s">
        <v>3668</v>
      </c>
      <c r="H3066" s="2" t="s">
        <v>350</v>
      </c>
      <c r="I3066" s="2" t="s">
        <v>942</v>
      </c>
      <c r="J3066" s="2" t="s">
        <v>30</v>
      </c>
      <c r="K3066" s="2" t="s">
        <v>30</v>
      </c>
      <c r="L3066" s="2" t="s">
        <v>519</v>
      </c>
      <c r="M3066" s="2" t="s">
        <v>59</v>
      </c>
      <c r="N3066" s="2" t="s">
        <v>650</v>
      </c>
      <c r="O3066" s="2" t="s">
        <v>304</v>
      </c>
      <c r="P3066" s="2" t="s">
        <v>2977</v>
      </c>
      <c r="Q3066" s="2" t="s">
        <v>343</v>
      </c>
      <c r="R3066" s="2" t="s">
        <v>369</v>
      </c>
      <c r="S3066" s="2" t="s">
        <v>34</v>
      </c>
      <c r="T3066" s="152">
        <v>2.1760000000000002</v>
      </c>
      <c r="U3066" s="2" t="s">
        <v>2905</v>
      </c>
      <c r="V3066" s="165">
        <v>2.4899999999999999E-2</v>
      </c>
      <c r="W3066" s="167">
        <v>3.1350000000000003E-2</v>
      </c>
      <c r="X3066" s="4" t="s">
        <v>602</v>
      </c>
      <c r="Y3066" s="4" t="s">
        <v>304</v>
      </c>
      <c r="Z3066" s="152">
        <v>424800.01</v>
      </c>
      <c r="AA3066" s="162">
        <v>1</v>
      </c>
      <c r="AB3066" s="181">
        <v>108.03</v>
      </c>
      <c r="AD3066" s="152">
        <v>458.911</v>
      </c>
      <c r="AG3066" s="2" t="s">
        <v>36</v>
      </c>
      <c r="AH3066" s="167">
        <v>2.2790000000000002E-3</v>
      </c>
      <c r="AI3066" s="167">
        <v>3.7302644460902098E-4</v>
      </c>
      <c r="AJ3066" s="167">
        <v>7.9826479123747896E-5</v>
      </c>
    </row>
    <row r="3067" spans="1:36">
      <c r="A3067" s="2">
        <v>811</v>
      </c>
      <c r="B3067" s="2">
        <v>9731</v>
      </c>
      <c r="C3067" s="2" t="s">
        <v>2906</v>
      </c>
      <c r="D3067" s="2" t="s">
        <v>2907</v>
      </c>
      <c r="E3067" s="4" t="s">
        <v>347</v>
      </c>
      <c r="F3067" s="2" t="s">
        <v>2908</v>
      </c>
      <c r="G3067" s="2" t="s">
        <v>2909</v>
      </c>
      <c r="H3067" s="2" t="s">
        <v>350</v>
      </c>
      <c r="I3067" s="2" t="s">
        <v>942</v>
      </c>
      <c r="J3067" s="2" t="s">
        <v>30</v>
      </c>
      <c r="K3067" s="2" t="s">
        <v>30</v>
      </c>
      <c r="L3067" s="2" t="s">
        <v>519</v>
      </c>
      <c r="M3067" s="2" t="s">
        <v>59</v>
      </c>
      <c r="N3067" s="2" t="s">
        <v>637</v>
      </c>
      <c r="O3067" s="2" t="s">
        <v>304</v>
      </c>
      <c r="P3067" s="2" t="s">
        <v>2882</v>
      </c>
      <c r="Q3067" s="2" t="s">
        <v>343</v>
      </c>
      <c r="R3067" s="2" t="s">
        <v>369</v>
      </c>
      <c r="S3067" s="2" t="s">
        <v>34</v>
      </c>
      <c r="T3067" s="152">
        <v>2.5579999999999998</v>
      </c>
      <c r="U3067" s="2" t="s">
        <v>2905</v>
      </c>
      <c r="V3067" s="165">
        <v>1E-3</v>
      </c>
      <c r="W3067" s="167">
        <v>3.1199999999999999E-2</v>
      </c>
      <c r="X3067" s="4" t="s">
        <v>602</v>
      </c>
      <c r="Y3067" s="4" t="s">
        <v>304</v>
      </c>
      <c r="Z3067" s="152">
        <v>2099249.92</v>
      </c>
      <c r="AA3067" s="162">
        <v>1</v>
      </c>
      <c r="AB3067" s="181">
        <v>105.56</v>
      </c>
      <c r="AD3067" s="152">
        <v>2215.9679999999998</v>
      </c>
      <c r="AG3067" s="2" t="s">
        <v>36</v>
      </c>
      <c r="AH3067" s="167">
        <v>4.0000000000000001E-3</v>
      </c>
      <c r="AI3067" s="167">
        <v>1.8012510765803599E-3</v>
      </c>
      <c r="AJ3067" s="167">
        <v>3.8546203235531498E-4</v>
      </c>
    </row>
    <row r="3068" spans="1:36">
      <c r="A3068" s="2">
        <v>811</v>
      </c>
      <c r="B3068" s="2">
        <v>9731</v>
      </c>
      <c r="C3068" s="2" t="s">
        <v>2906</v>
      </c>
      <c r="D3068" s="2" t="s">
        <v>2907</v>
      </c>
      <c r="E3068" s="4" t="s">
        <v>347</v>
      </c>
      <c r="F3068" s="2" t="s">
        <v>3669</v>
      </c>
      <c r="G3068" s="2" t="s">
        <v>3670</v>
      </c>
      <c r="H3068" s="2" t="s">
        <v>350</v>
      </c>
      <c r="I3068" s="2" t="s">
        <v>942</v>
      </c>
      <c r="J3068" s="2" t="s">
        <v>30</v>
      </c>
      <c r="K3068" s="2" t="s">
        <v>30</v>
      </c>
      <c r="L3068" s="2" t="s">
        <v>519</v>
      </c>
      <c r="M3068" s="2" t="s">
        <v>59</v>
      </c>
      <c r="N3068" s="2" t="s">
        <v>637</v>
      </c>
      <c r="O3068" s="2" t="s">
        <v>304</v>
      </c>
      <c r="P3068" s="2" t="s">
        <v>2882</v>
      </c>
      <c r="Q3068" s="2" t="s">
        <v>343</v>
      </c>
      <c r="R3068" s="2" t="s">
        <v>369</v>
      </c>
      <c r="S3068" s="2" t="s">
        <v>34</v>
      </c>
      <c r="T3068" s="152">
        <v>3.3969999999999998</v>
      </c>
      <c r="U3068" s="2" t="s">
        <v>226</v>
      </c>
      <c r="V3068" s="165">
        <v>0.03</v>
      </c>
      <c r="W3068" s="167">
        <v>3.1780000000000003E-2</v>
      </c>
      <c r="X3068" s="4" t="s">
        <v>602</v>
      </c>
      <c r="Y3068" s="4" t="s">
        <v>304</v>
      </c>
      <c r="Z3068" s="152">
        <v>4980527</v>
      </c>
      <c r="AA3068" s="162">
        <v>1</v>
      </c>
      <c r="AB3068" s="181">
        <v>105.42</v>
      </c>
      <c r="AD3068" s="152">
        <v>5250.4719999999998</v>
      </c>
      <c r="AG3068" s="2" t="s">
        <v>36</v>
      </c>
      <c r="AH3068" s="167">
        <v>8.4899999999999993E-3</v>
      </c>
      <c r="AI3068" s="167">
        <v>4.2678489202847003E-3</v>
      </c>
      <c r="AJ3068" s="167">
        <v>9.1330616813373698E-4</v>
      </c>
    </row>
    <row r="3069" spans="1:36">
      <c r="A3069" s="2">
        <v>811</v>
      </c>
      <c r="B3069" s="2">
        <v>9731</v>
      </c>
      <c r="C3069" s="2" t="s">
        <v>2906</v>
      </c>
      <c r="D3069" s="2" t="s">
        <v>2907</v>
      </c>
      <c r="E3069" s="4" t="s">
        <v>347</v>
      </c>
      <c r="F3069" s="2" t="s">
        <v>2910</v>
      </c>
      <c r="G3069" s="2" t="s">
        <v>2911</v>
      </c>
      <c r="H3069" s="2" t="s">
        <v>350</v>
      </c>
      <c r="I3069" s="2" t="s">
        <v>1153</v>
      </c>
      <c r="J3069" s="2" t="s">
        <v>30</v>
      </c>
      <c r="K3069" s="2" t="s">
        <v>30</v>
      </c>
      <c r="L3069" s="2" t="s">
        <v>519</v>
      </c>
      <c r="M3069" s="2" t="s">
        <v>59</v>
      </c>
      <c r="N3069" s="2" t="s">
        <v>637</v>
      </c>
      <c r="O3069" s="2" t="s">
        <v>304</v>
      </c>
      <c r="P3069" s="2" t="s">
        <v>2882</v>
      </c>
      <c r="Q3069" s="2" t="s">
        <v>343</v>
      </c>
      <c r="R3069" s="2" t="s">
        <v>369</v>
      </c>
      <c r="S3069" s="2" t="s">
        <v>34</v>
      </c>
      <c r="T3069" s="152">
        <v>0.73</v>
      </c>
      <c r="U3069" s="2" t="s">
        <v>2912</v>
      </c>
      <c r="V3069" s="165">
        <v>3.9E-2</v>
      </c>
      <c r="W3069" s="167">
        <v>4.9660000000000003E-2</v>
      </c>
      <c r="X3069" s="4" t="s">
        <v>602</v>
      </c>
      <c r="Y3069" s="4" t="s">
        <v>304</v>
      </c>
      <c r="Z3069" s="152">
        <v>855600</v>
      </c>
      <c r="AA3069" s="162">
        <v>1</v>
      </c>
      <c r="AB3069" s="181">
        <v>100.26</v>
      </c>
      <c r="AD3069" s="152">
        <v>857.82500000000005</v>
      </c>
      <c r="AG3069" s="2" t="s">
        <v>36</v>
      </c>
      <c r="AH3069" s="167">
        <v>1.485E-3</v>
      </c>
      <c r="AI3069" s="167">
        <v>6.9728320170520705E-4</v>
      </c>
      <c r="AJ3069" s="167">
        <v>1.4921639939656601E-4</v>
      </c>
    </row>
    <row r="3070" spans="1:36">
      <c r="A3070" s="2">
        <v>811</v>
      </c>
      <c r="B3070" s="2">
        <v>9731</v>
      </c>
      <c r="C3070" s="2" t="s">
        <v>2906</v>
      </c>
      <c r="D3070" s="2" t="s">
        <v>2907</v>
      </c>
      <c r="E3070" s="4" t="s">
        <v>347</v>
      </c>
      <c r="F3070" s="2" t="s">
        <v>3671</v>
      </c>
      <c r="G3070" s="2" t="s">
        <v>3672</v>
      </c>
      <c r="H3070" s="2" t="s">
        <v>350</v>
      </c>
      <c r="I3070" s="2" t="s">
        <v>1153</v>
      </c>
      <c r="J3070" s="2" t="s">
        <v>30</v>
      </c>
      <c r="K3070" s="2" t="s">
        <v>30</v>
      </c>
      <c r="L3070" s="2" t="s">
        <v>519</v>
      </c>
      <c r="M3070" s="2" t="s">
        <v>59</v>
      </c>
      <c r="N3070" s="2" t="s">
        <v>637</v>
      </c>
      <c r="O3070" s="2" t="s">
        <v>304</v>
      </c>
      <c r="P3070" s="2" t="s">
        <v>2882</v>
      </c>
      <c r="Q3070" s="2" t="s">
        <v>343</v>
      </c>
      <c r="R3070" s="2" t="s">
        <v>369</v>
      </c>
      <c r="S3070" s="2" t="s">
        <v>34</v>
      </c>
      <c r="T3070" s="152">
        <v>3.274</v>
      </c>
      <c r="U3070" s="2" t="s">
        <v>226</v>
      </c>
      <c r="V3070" s="165">
        <v>5.5E-2</v>
      </c>
      <c r="W3070" s="167">
        <v>5.0169999999999999E-2</v>
      </c>
      <c r="X3070" s="4" t="s">
        <v>602</v>
      </c>
      <c r="Y3070" s="4" t="s">
        <v>304</v>
      </c>
      <c r="Z3070" s="152">
        <v>3143250</v>
      </c>
      <c r="AA3070" s="162">
        <v>1</v>
      </c>
      <c r="AB3070" s="181">
        <v>101.76</v>
      </c>
      <c r="AD3070" s="152">
        <v>3198.5709999999999</v>
      </c>
      <c r="AG3070" s="2" t="s">
        <v>36</v>
      </c>
      <c r="AH3070" s="167">
        <v>6.11E-3</v>
      </c>
      <c r="AI3070" s="167">
        <v>2.5999604945072499E-3</v>
      </c>
      <c r="AJ3070" s="167">
        <v>5.56383321174151E-4</v>
      </c>
    </row>
    <row r="3071" spans="1:36">
      <c r="A3071" s="2">
        <v>811</v>
      </c>
      <c r="B3071" s="2">
        <v>9731</v>
      </c>
      <c r="C3071" s="2" t="s">
        <v>1905</v>
      </c>
      <c r="D3071" s="2" t="s">
        <v>1906</v>
      </c>
      <c r="E3071" s="4" t="s">
        <v>347</v>
      </c>
      <c r="F3071" s="2" t="s">
        <v>2913</v>
      </c>
      <c r="G3071" s="2" t="s">
        <v>2914</v>
      </c>
      <c r="H3071" s="2" t="s">
        <v>350</v>
      </c>
      <c r="I3071" s="2" t="s">
        <v>1153</v>
      </c>
      <c r="J3071" s="2" t="s">
        <v>30</v>
      </c>
      <c r="K3071" s="2" t="s">
        <v>30</v>
      </c>
      <c r="L3071" s="2" t="s">
        <v>519</v>
      </c>
      <c r="M3071" s="2" t="s">
        <v>59</v>
      </c>
      <c r="N3071" s="2" t="s">
        <v>650</v>
      </c>
      <c r="O3071" s="2" t="s">
        <v>304</v>
      </c>
      <c r="P3071" s="2" t="s">
        <v>2882</v>
      </c>
      <c r="Q3071" s="2" t="s">
        <v>343</v>
      </c>
      <c r="R3071" s="2" t="s">
        <v>369</v>
      </c>
      <c r="S3071" s="2" t="s">
        <v>34</v>
      </c>
      <c r="T3071" s="152">
        <v>1.141</v>
      </c>
      <c r="U3071" s="2" t="s">
        <v>2915</v>
      </c>
      <c r="V3071" s="165">
        <v>3.85E-2</v>
      </c>
      <c r="W3071" s="167">
        <v>4.9360000000000001E-2</v>
      </c>
      <c r="X3071" s="4" t="s">
        <v>602</v>
      </c>
      <c r="Y3071" s="4" t="s">
        <v>304</v>
      </c>
      <c r="Z3071" s="152">
        <v>688383.54</v>
      </c>
      <c r="AA3071" s="162">
        <v>1</v>
      </c>
      <c r="AB3071" s="181">
        <v>100.09</v>
      </c>
      <c r="AD3071" s="152">
        <v>689.00300000000004</v>
      </c>
      <c r="AG3071" s="2" t="s">
        <v>36</v>
      </c>
      <c r="AH3071" s="167">
        <v>2.2079999999999999E-3</v>
      </c>
      <c r="AI3071" s="167">
        <v>5.6005656590580699E-4</v>
      </c>
      <c r="AJ3071" s="167">
        <v>1.1985033343482301E-4</v>
      </c>
    </row>
    <row r="3072" spans="1:36">
      <c r="A3072" s="2">
        <v>811</v>
      </c>
      <c r="B3072" s="2">
        <v>9731</v>
      </c>
      <c r="C3072" s="2" t="s">
        <v>1905</v>
      </c>
      <c r="D3072" s="2" t="s">
        <v>1906</v>
      </c>
      <c r="E3072" s="4" t="s">
        <v>347</v>
      </c>
      <c r="F3072" s="2" t="s">
        <v>2916</v>
      </c>
      <c r="G3072" s="2" t="s">
        <v>2917</v>
      </c>
      <c r="H3072" s="2" t="s">
        <v>350</v>
      </c>
      <c r="I3072" s="2" t="s">
        <v>942</v>
      </c>
      <c r="J3072" s="2" t="s">
        <v>30</v>
      </c>
      <c r="K3072" s="2" t="s">
        <v>30</v>
      </c>
      <c r="L3072" s="2" t="s">
        <v>519</v>
      </c>
      <c r="M3072" s="2" t="s">
        <v>59</v>
      </c>
      <c r="N3072" s="2" t="s">
        <v>650</v>
      </c>
      <c r="O3072" s="2" t="s">
        <v>304</v>
      </c>
      <c r="P3072" s="2" t="s">
        <v>2882</v>
      </c>
      <c r="Q3072" s="2" t="s">
        <v>343</v>
      </c>
      <c r="R3072" s="2" t="s">
        <v>369</v>
      </c>
      <c r="S3072" s="2" t="s">
        <v>34</v>
      </c>
      <c r="T3072" s="152">
        <v>6.4370000000000003</v>
      </c>
      <c r="U3072" s="2" t="s">
        <v>2918</v>
      </c>
      <c r="V3072" s="165">
        <v>2.5600000000000001E-2</v>
      </c>
      <c r="W3072" s="167">
        <v>3.2149999999999998E-2</v>
      </c>
      <c r="X3072" s="4" t="s">
        <v>602</v>
      </c>
      <c r="Y3072" s="4" t="s">
        <v>304</v>
      </c>
      <c r="Z3072" s="152">
        <v>5229161</v>
      </c>
      <c r="AA3072" s="162">
        <v>1</v>
      </c>
      <c r="AB3072" s="181">
        <v>105.66</v>
      </c>
      <c r="AD3072" s="152">
        <v>5525.1319999999996</v>
      </c>
      <c r="AG3072" s="2" t="s">
        <v>36</v>
      </c>
      <c r="AH3072" s="167">
        <v>4.9779999999999998E-3</v>
      </c>
      <c r="AI3072" s="167">
        <v>4.4911064226793203E-3</v>
      </c>
      <c r="AJ3072" s="167">
        <v>9.6108256739895295E-4</v>
      </c>
    </row>
    <row r="3073" spans="1:36">
      <c r="A3073" s="2">
        <v>811</v>
      </c>
      <c r="B3073" s="2">
        <v>9731</v>
      </c>
      <c r="C3073" s="2" t="s">
        <v>1905</v>
      </c>
      <c r="D3073" s="2" t="s">
        <v>1906</v>
      </c>
      <c r="E3073" s="4" t="s">
        <v>347</v>
      </c>
      <c r="F3073" s="2" t="s">
        <v>2919</v>
      </c>
      <c r="G3073" s="2" t="s">
        <v>2920</v>
      </c>
      <c r="H3073" s="2" t="s">
        <v>350</v>
      </c>
      <c r="I3073" s="2" t="s">
        <v>1153</v>
      </c>
      <c r="J3073" s="2" t="s">
        <v>30</v>
      </c>
      <c r="K3073" s="2" t="s">
        <v>30</v>
      </c>
      <c r="L3073" s="2" t="s">
        <v>519</v>
      </c>
      <c r="M3073" s="2" t="s">
        <v>59</v>
      </c>
      <c r="N3073" s="2" t="s">
        <v>650</v>
      </c>
      <c r="O3073" s="2" t="s">
        <v>304</v>
      </c>
      <c r="P3073" s="2" t="s">
        <v>2882</v>
      </c>
      <c r="Q3073" s="2" t="s">
        <v>343</v>
      </c>
      <c r="R3073" s="2" t="s">
        <v>369</v>
      </c>
      <c r="S3073" s="2" t="s">
        <v>34</v>
      </c>
      <c r="T3073" s="152">
        <v>3.7050000000000001</v>
      </c>
      <c r="U3073" s="2" t="s">
        <v>2921</v>
      </c>
      <c r="V3073" s="165">
        <v>2.41E-2</v>
      </c>
      <c r="W3073" s="167">
        <v>4.8559999999999999E-2</v>
      </c>
      <c r="X3073" s="4" t="s">
        <v>602</v>
      </c>
      <c r="Y3073" s="4" t="s">
        <v>304</v>
      </c>
      <c r="Z3073" s="152">
        <v>14139471.029999999</v>
      </c>
      <c r="AA3073" s="162">
        <v>1</v>
      </c>
      <c r="AB3073" s="181">
        <v>92.33</v>
      </c>
      <c r="AD3073" s="152">
        <v>13054.974</v>
      </c>
      <c r="AG3073" s="2" t="s">
        <v>36</v>
      </c>
      <c r="AH3073" s="167">
        <v>6.881E-3</v>
      </c>
      <c r="AI3073" s="167">
        <v>1.0611743025145901E-2</v>
      </c>
      <c r="AJ3073" s="167">
        <v>2.27087943845711E-3</v>
      </c>
    </row>
    <row r="3074" spans="1:36">
      <c r="A3074" s="2">
        <v>811</v>
      </c>
      <c r="B3074" s="2">
        <v>9731</v>
      </c>
      <c r="C3074" s="2" t="s">
        <v>1905</v>
      </c>
      <c r="D3074" s="2" t="s">
        <v>1906</v>
      </c>
      <c r="E3074" s="4" t="s">
        <v>347</v>
      </c>
      <c r="F3074" s="2" t="s">
        <v>2922</v>
      </c>
      <c r="G3074" s="2" t="s">
        <v>2923</v>
      </c>
      <c r="H3074" s="2" t="s">
        <v>350</v>
      </c>
      <c r="I3074" s="2" t="s">
        <v>1153</v>
      </c>
      <c r="J3074" s="2" t="s">
        <v>30</v>
      </c>
      <c r="K3074" s="2" t="s">
        <v>30</v>
      </c>
      <c r="L3074" s="2" t="s">
        <v>519</v>
      </c>
      <c r="M3074" s="2" t="s">
        <v>59</v>
      </c>
      <c r="N3074" s="2" t="s">
        <v>650</v>
      </c>
      <c r="O3074" s="2" t="s">
        <v>304</v>
      </c>
      <c r="P3074" s="2" t="s">
        <v>2882</v>
      </c>
      <c r="Q3074" s="2" t="s">
        <v>343</v>
      </c>
      <c r="R3074" s="2" t="s">
        <v>369</v>
      </c>
      <c r="S3074" s="2" t="s">
        <v>34</v>
      </c>
      <c r="T3074" s="152">
        <v>5.9409999999999998</v>
      </c>
      <c r="U3074" s="2" t="s">
        <v>2918</v>
      </c>
      <c r="V3074" s="165">
        <v>4.9399999999999999E-2</v>
      </c>
      <c r="W3074" s="167">
        <v>5.2420000000000001E-2</v>
      </c>
      <c r="X3074" s="4" t="s">
        <v>602</v>
      </c>
      <c r="Y3074" s="4" t="s">
        <v>304</v>
      </c>
      <c r="Z3074" s="152">
        <v>9884738</v>
      </c>
      <c r="AA3074" s="162">
        <v>1</v>
      </c>
      <c r="AB3074" s="181">
        <v>99.91</v>
      </c>
      <c r="AD3074" s="152">
        <v>9875.8420000000006</v>
      </c>
      <c r="AG3074" s="2" t="s">
        <v>36</v>
      </c>
      <c r="AH3074" s="167">
        <v>5.3109999999999997E-3</v>
      </c>
      <c r="AI3074" s="167">
        <v>8.0275838046331201E-3</v>
      </c>
      <c r="AJ3074" s="167">
        <v>1.71787753993242E-3</v>
      </c>
    </row>
    <row r="3075" spans="1:36">
      <c r="A3075" s="2">
        <v>811</v>
      </c>
      <c r="B3075" s="2">
        <v>9731</v>
      </c>
      <c r="C3075" s="2" t="s">
        <v>2388</v>
      </c>
      <c r="D3075" s="2" t="s">
        <v>2389</v>
      </c>
      <c r="E3075" s="4" t="s">
        <v>347</v>
      </c>
      <c r="F3075" s="2" t="s">
        <v>2924</v>
      </c>
      <c r="G3075" s="2" t="s">
        <v>2925</v>
      </c>
      <c r="H3075" s="2" t="s">
        <v>350</v>
      </c>
      <c r="I3075" s="2" t="s">
        <v>1153</v>
      </c>
      <c r="J3075" s="2" t="s">
        <v>30</v>
      </c>
      <c r="K3075" s="2" t="s">
        <v>30</v>
      </c>
      <c r="L3075" s="2" t="s">
        <v>519</v>
      </c>
      <c r="M3075" s="2" t="s">
        <v>59</v>
      </c>
      <c r="N3075" s="2" t="s">
        <v>633</v>
      </c>
      <c r="O3075" s="2" t="s">
        <v>304</v>
      </c>
      <c r="P3075" s="20" t="s">
        <v>354</v>
      </c>
      <c r="Q3075" s="2" t="s">
        <v>354</v>
      </c>
      <c r="R3075" s="2" t="s">
        <v>354</v>
      </c>
      <c r="S3075" s="2" t="s">
        <v>34</v>
      </c>
      <c r="T3075" s="152">
        <v>0.81699999999999995</v>
      </c>
      <c r="U3075" s="2" t="s">
        <v>2926</v>
      </c>
      <c r="V3075" s="165">
        <v>8.2000000000000003E-2</v>
      </c>
      <c r="W3075" s="167">
        <v>6.0940000000000001E-2</v>
      </c>
      <c r="X3075" s="4" t="s">
        <v>602</v>
      </c>
      <c r="Y3075" s="4" t="s">
        <v>304</v>
      </c>
      <c r="Z3075" s="152">
        <v>149250</v>
      </c>
      <c r="AA3075" s="162">
        <v>1</v>
      </c>
      <c r="AB3075" s="181">
        <v>101.78</v>
      </c>
      <c r="AD3075" s="152">
        <v>151.90700000000001</v>
      </c>
      <c r="AG3075" s="2" t="s">
        <v>36</v>
      </c>
      <c r="AH3075" s="167">
        <v>1.9319999999999999E-3</v>
      </c>
      <c r="AI3075" s="167">
        <v>1.23477410430301E-4</v>
      </c>
      <c r="AJ3075" s="167">
        <v>2.6423775226713499E-5</v>
      </c>
    </row>
    <row r="3076" spans="1:36">
      <c r="A3076" s="2">
        <v>811</v>
      </c>
      <c r="B3076" s="2">
        <v>9731</v>
      </c>
      <c r="C3076" s="2" t="s">
        <v>2388</v>
      </c>
      <c r="D3076" s="2" t="s">
        <v>2389</v>
      </c>
      <c r="E3076" s="4" t="s">
        <v>347</v>
      </c>
      <c r="F3076" s="2" t="s">
        <v>2927</v>
      </c>
      <c r="G3076" s="2" t="s">
        <v>2928</v>
      </c>
      <c r="H3076" s="2" t="s">
        <v>350</v>
      </c>
      <c r="I3076" s="2" t="s">
        <v>1153</v>
      </c>
      <c r="J3076" s="2" t="s">
        <v>30</v>
      </c>
      <c r="K3076" s="2" t="s">
        <v>30</v>
      </c>
      <c r="L3076" s="2" t="s">
        <v>519</v>
      </c>
      <c r="M3076" s="2" t="s">
        <v>31</v>
      </c>
      <c r="N3076" s="2" t="s">
        <v>633</v>
      </c>
      <c r="O3076" s="2" t="s">
        <v>304</v>
      </c>
      <c r="P3076" s="20" t="s">
        <v>354</v>
      </c>
      <c r="Q3076" s="2" t="s">
        <v>354</v>
      </c>
      <c r="R3076" s="2" t="s">
        <v>354</v>
      </c>
      <c r="S3076" s="2" t="s">
        <v>34</v>
      </c>
      <c r="T3076" s="152">
        <v>1.4450000000000001</v>
      </c>
      <c r="U3076" s="2" t="s">
        <v>2929</v>
      </c>
      <c r="V3076" s="165">
        <v>6.6500000000000004E-2</v>
      </c>
      <c r="W3076" s="167">
        <v>5.9020000000000003E-2</v>
      </c>
      <c r="X3076" s="4" t="s">
        <v>602</v>
      </c>
      <c r="Y3076" s="4" t="s">
        <v>304</v>
      </c>
      <c r="Z3076" s="152">
        <v>1740000</v>
      </c>
      <c r="AA3076" s="162">
        <v>1</v>
      </c>
      <c r="AB3076" s="181">
        <v>101.2</v>
      </c>
      <c r="AD3076" s="152">
        <v>1760.88</v>
      </c>
      <c r="AG3076" s="2" t="s">
        <v>36</v>
      </c>
      <c r="AH3076" s="167">
        <v>2.4233999999999999E-2</v>
      </c>
      <c r="AI3076" s="167">
        <v>1.4313323510097E-3</v>
      </c>
      <c r="AJ3076" s="167">
        <v>3.0630059527489602E-4</v>
      </c>
    </row>
    <row r="3077" spans="1:36">
      <c r="A3077" s="2">
        <v>811</v>
      </c>
      <c r="B3077" s="2">
        <v>9731</v>
      </c>
      <c r="C3077" s="2" t="s">
        <v>2388</v>
      </c>
      <c r="D3077" s="2" t="s">
        <v>2389</v>
      </c>
      <c r="E3077" s="4" t="s">
        <v>347</v>
      </c>
      <c r="F3077" s="2" t="s">
        <v>3673</v>
      </c>
      <c r="G3077" s="2" t="s">
        <v>3674</v>
      </c>
      <c r="H3077" s="2" t="s">
        <v>350</v>
      </c>
      <c r="I3077" s="2" t="s">
        <v>1153</v>
      </c>
      <c r="J3077" s="2" t="s">
        <v>30</v>
      </c>
      <c r="K3077" s="2" t="s">
        <v>30</v>
      </c>
      <c r="L3077" s="2" t="s">
        <v>519</v>
      </c>
      <c r="M3077" s="2" t="s">
        <v>31</v>
      </c>
      <c r="N3077" s="2" t="s">
        <v>633</v>
      </c>
      <c r="O3077" s="2" t="s">
        <v>304</v>
      </c>
      <c r="P3077" s="20" t="s">
        <v>354</v>
      </c>
      <c r="Q3077" s="2" t="s">
        <v>354</v>
      </c>
      <c r="R3077" s="2" t="s">
        <v>354</v>
      </c>
      <c r="S3077" s="2" t="s">
        <v>34</v>
      </c>
      <c r="T3077" s="152">
        <v>3.5289999999999999</v>
      </c>
      <c r="U3077" s="2" t="s">
        <v>3086</v>
      </c>
      <c r="V3077" s="165">
        <v>6.59E-2</v>
      </c>
      <c r="W3077" s="167">
        <v>6.6040000000000001E-2</v>
      </c>
      <c r="X3077" s="4" t="s">
        <v>602</v>
      </c>
      <c r="Y3077" s="4" t="s">
        <v>304</v>
      </c>
      <c r="Z3077" s="152">
        <v>1424000</v>
      </c>
      <c r="AA3077" s="162">
        <v>1</v>
      </c>
      <c r="AB3077" s="181">
        <v>100.33</v>
      </c>
      <c r="AD3077" s="152">
        <v>1428.6990000000001</v>
      </c>
      <c r="AG3077" s="2" t="s">
        <v>36</v>
      </c>
      <c r="AH3077" s="167">
        <v>5.9150000000000001E-3</v>
      </c>
      <c r="AI3077" s="167">
        <v>1.16131899097138E-3</v>
      </c>
      <c r="AJ3077" s="167">
        <v>2.4851859038024597E-4</v>
      </c>
    </row>
    <row r="3078" spans="1:36">
      <c r="A3078" s="2">
        <v>811</v>
      </c>
      <c r="B3078" s="2">
        <v>9731</v>
      </c>
      <c r="C3078" s="2" t="s">
        <v>1913</v>
      </c>
      <c r="D3078" s="2" t="s">
        <v>1914</v>
      </c>
      <c r="E3078" s="4" t="s">
        <v>347</v>
      </c>
      <c r="F3078" s="2" t="s">
        <v>2930</v>
      </c>
      <c r="G3078" s="2" t="s">
        <v>2931</v>
      </c>
      <c r="H3078" s="2" t="s">
        <v>350</v>
      </c>
      <c r="I3078" s="2" t="s">
        <v>1153</v>
      </c>
      <c r="J3078" s="2" t="s">
        <v>30</v>
      </c>
      <c r="K3078" s="2" t="s">
        <v>30</v>
      </c>
      <c r="L3078" s="2" t="s">
        <v>519</v>
      </c>
      <c r="M3078" s="2" t="s">
        <v>59</v>
      </c>
      <c r="N3078" s="2" t="s">
        <v>637</v>
      </c>
      <c r="O3078" s="2" t="s">
        <v>304</v>
      </c>
      <c r="P3078" s="2" t="s">
        <v>2882</v>
      </c>
      <c r="Q3078" s="2" t="s">
        <v>343</v>
      </c>
      <c r="R3078" s="2" t="s">
        <v>369</v>
      </c>
      <c r="S3078" s="2" t="s">
        <v>34</v>
      </c>
      <c r="T3078" s="152">
        <v>2.0840000000000001</v>
      </c>
      <c r="U3078" s="2" t="s">
        <v>2932</v>
      </c>
      <c r="V3078" s="165">
        <v>2.0400000000000001E-2</v>
      </c>
      <c r="W3078" s="167">
        <v>4.8349999999999997E-2</v>
      </c>
      <c r="X3078" s="4" t="s">
        <v>602</v>
      </c>
      <c r="Y3078" s="4" t="s">
        <v>304</v>
      </c>
      <c r="Z3078" s="152">
        <v>2990148.13</v>
      </c>
      <c r="AA3078" s="162">
        <v>1</v>
      </c>
      <c r="AB3078" s="181">
        <v>95.04</v>
      </c>
      <c r="AD3078" s="152">
        <v>2841.837</v>
      </c>
      <c r="AG3078" s="2" t="s">
        <v>36</v>
      </c>
      <c r="AH3078" s="167">
        <v>7.9719999999999999E-3</v>
      </c>
      <c r="AI3078" s="167">
        <v>2.3099887121452202E-3</v>
      </c>
      <c r="AJ3078" s="167">
        <v>4.9433027703820495E-4</v>
      </c>
    </row>
    <row r="3079" spans="1:36">
      <c r="A3079" s="2">
        <v>811</v>
      </c>
      <c r="B3079" s="2">
        <v>9731</v>
      </c>
      <c r="C3079" s="2" t="s">
        <v>1917</v>
      </c>
      <c r="D3079" s="2" t="s">
        <v>1918</v>
      </c>
      <c r="E3079" s="4" t="s">
        <v>347</v>
      </c>
      <c r="F3079" s="2" t="s">
        <v>2933</v>
      </c>
      <c r="G3079" s="2" t="s">
        <v>2934</v>
      </c>
      <c r="H3079" s="2" t="s">
        <v>350</v>
      </c>
      <c r="I3079" s="2" t="s">
        <v>1153</v>
      </c>
      <c r="J3079" s="2" t="s">
        <v>30</v>
      </c>
      <c r="K3079" s="2" t="s">
        <v>30</v>
      </c>
      <c r="L3079" s="2" t="s">
        <v>519</v>
      </c>
      <c r="M3079" s="2" t="s">
        <v>59</v>
      </c>
      <c r="N3079" s="2" t="s">
        <v>637</v>
      </c>
      <c r="O3079" s="2" t="s">
        <v>304</v>
      </c>
      <c r="P3079" s="2" t="s">
        <v>2886</v>
      </c>
      <c r="Q3079" s="2" t="s">
        <v>343</v>
      </c>
      <c r="R3079" s="2" t="s">
        <v>369</v>
      </c>
      <c r="S3079" s="2" t="s">
        <v>34</v>
      </c>
      <c r="T3079" s="152">
        <v>0.98499999999999999</v>
      </c>
      <c r="U3079" s="2" t="s">
        <v>2926</v>
      </c>
      <c r="V3079" s="165">
        <v>0.04</v>
      </c>
      <c r="W3079" s="167">
        <v>4.9259999999999998E-2</v>
      </c>
      <c r="X3079" s="4" t="s">
        <v>602</v>
      </c>
      <c r="Y3079" s="4" t="s">
        <v>304</v>
      </c>
      <c r="Z3079" s="152">
        <v>26807.8</v>
      </c>
      <c r="AA3079" s="162">
        <v>1</v>
      </c>
      <c r="AB3079" s="181">
        <v>99.19</v>
      </c>
      <c r="AD3079" s="152">
        <v>26.591000000000001</v>
      </c>
      <c r="AG3079" s="2" t="s">
        <v>36</v>
      </c>
      <c r="AH3079" s="167">
        <v>4.0700000000000003E-4</v>
      </c>
      <c r="AI3079" s="167">
        <v>2.1614231146394299E-5</v>
      </c>
      <c r="AJ3079" s="167">
        <v>4.6253770914068399E-6</v>
      </c>
    </row>
    <row r="3080" spans="1:36">
      <c r="A3080" s="2">
        <v>811</v>
      </c>
      <c r="B3080" s="2">
        <v>9731</v>
      </c>
      <c r="C3080" s="2" t="s">
        <v>1917</v>
      </c>
      <c r="D3080" s="2" t="s">
        <v>1918</v>
      </c>
      <c r="E3080" s="4" t="s">
        <v>347</v>
      </c>
      <c r="F3080" s="2" t="s">
        <v>2935</v>
      </c>
      <c r="G3080" s="2" t="s">
        <v>2936</v>
      </c>
      <c r="H3080" s="2" t="s">
        <v>350</v>
      </c>
      <c r="I3080" s="2" t="s">
        <v>1153</v>
      </c>
      <c r="J3080" s="2" t="s">
        <v>30</v>
      </c>
      <c r="K3080" s="2" t="s">
        <v>30</v>
      </c>
      <c r="L3080" s="2" t="s">
        <v>519</v>
      </c>
      <c r="M3080" s="2" t="s">
        <v>59</v>
      </c>
      <c r="N3080" s="2" t="s">
        <v>637</v>
      </c>
      <c r="O3080" s="2" t="s">
        <v>304</v>
      </c>
      <c r="P3080" s="2" t="s">
        <v>2886</v>
      </c>
      <c r="Q3080" s="2" t="s">
        <v>343</v>
      </c>
      <c r="R3080" s="2" t="s">
        <v>369</v>
      </c>
      <c r="S3080" s="2" t="s">
        <v>34</v>
      </c>
      <c r="T3080" s="152">
        <v>2.7559999999999998</v>
      </c>
      <c r="U3080" s="2" t="s">
        <v>2937</v>
      </c>
      <c r="V3080" s="165">
        <v>0.04</v>
      </c>
      <c r="W3080" s="167">
        <v>4.7919999999999997E-2</v>
      </c>
      <c r="X3080" s="4" t="s">
        <v>602</v>
      </c>
      <c r="Y3080" s="4" t="s">
        <v>304</v>
      </c>
      <c r="Z3080" s="152">
        <v>1115534.56</v>
      </c>
      <c r="AA3080" s="162">
        <v>1</v>
      </c>
      <c r="AB3080" s="181">
        <v>99.88</v>
      </c>
      <c r="AD3080" s="152">
        <v>1114.1959999999999</v>
      </c>
      <c r="AG3080" s="2" t="s">
        <v>36</v>
      </c>
      <c r="AH3080" s="167">
        <v>1.921E-3</v>
      </c>
      <c r="AI3080" s="167">
        <v>9.0567481233934095E-4</v>
      </c>
      <c r="AJ3080" s="167">
        <v>1.9381154485143001E-4</v>
      </c>
    </row>
    <row r="3081" spans="1:36">
      <c r="A3081" s="2">
        <v>811</v>
      </c>
      <c r="B3081" s="2">
        <v>9731</v>
      </c>
      <c r="C3081" s="2" t="s">
        <v>1917</v>
      </c>
      <c r="D3081" s="2" t="s">
        <v>1918</v>
      </c>
      <c r="E3081" s="4" t="s">
        <v>347</v>
      </c>
      <c r="F3081" s="2" t="s">
        <v>2938</v>
      </c>
      <c r="G3081" s="2" t="s">
        <v>2939</v>
      </c>
      <c r="H3081" s="2" t="s">
        <v>350</v>
      </c>
      <c r="I3081" s="2" t="s">
        <v>1153</v>
      </c>
      <c r="J3081" s="2" t="s">
        <v>30</v>
      </c>
      <c r="K3081" s="2" t="s">
        <v>30</v>
      </c>
      <c r="L3081" s="2" t="s">
        <v>519</v>
      </c>
      <c r="M3081" s="2" t="s">
        <v>59</v>
      </c>
      <c r="N3081" s="2" t="s">
        <v>637</v>
      </c>
      <c r="O3081" s="2" t="s">
        <v>304</v>
      </c>
      <c r="P3081" s="2" t="s">
        <v>2886</v>
      </c>
      <c r="Q3081" s="2" t="s">
        <v>343</v>
      </c>
      <c r="R3081" s="2" t="s">
        <v>369</v>
      </c>
      <c r="S3081" s="2" t="s">
        <v>34</v>
      </c>
      <c r="T3081" s="152">
        <v>4.7830000000000004</v>
      </c>
      <c r="U3081" s="2" t="s">
        <v>2940</v>
      </c>
      <c r="V3081" s="165">
        <v>2.07E-2</v>
      </c>
      <c r="W3081" s="167">
        <v>4.8390000000000002E-2</v>
      </c>
      <c r="X3081" s="4" t="s">
        <v>602</v>
      </c>
      <c r="Y3081" s="4" t="s">
        <v>304</v>
      </c>
      <c r="Z3081" s="152">
        <v>6190332.8300000001</v>
      </c>
      <c r="AA3081" s="162">
        <v>1</v>
      </c>
      <c r="AB3081" s="181">
        <v>87.83</v>
      </c>
      <c r="AD3081" s="152">
        <v>5436.9690000000001</v>
      </c>
      <c r="AG3081" s="2" t="s">
        <v>36</v>
      </c>
      <c r="AH3081" s="167">
        <v>8.5240000000000003E-3</v>
      </c>
      <c r="AI3081" s="167">
        <v>4.41944373593409E-3</v>
      </c>
      <c r="AJ3081" s="167">
        <v>9.4574697913143502E-4</v>
      </c>
    </row>
    <row r="3082" spans="1:36">
      <c r="A3082" s="2">
        <v>811</v>
      </c>
      <c r="B3082" s="2">
        <v>9731</v>
      </c>
      <c r="C3082" s="2" t="s">
        <v>1921</v>
      </c>
      <c r="D3082" s="2" t="s">
        <v>1922</v>
      </c>
      <c r="E3082" s="4" t="s">
        <v>347</v>
      </c>
      <c r="F3082" s="2" t="s">
        <v>2941</v>
      </c>
      <c r="G3082" s="2" t="s">
        <v>2942</v>
      </c>
      <c r="H3082" s="2" t="s">
        <v>350</v>
      </c>
      <c r="I3082" s="2" t="s">
        <v>1153</v>
      </c>
      <c r="J3082" s="2" t="s">
        <v>30</v>
      </c>
      <c r="K3082" s="2" t="s">
        <v>30</v>
      </c>
      <c r="L3082" s="2" t="s">
        <v>519</v>
      </c>
      <c r="M3082" s="2" t="s">
        <v>59</v>
      </c>
      <c r="N3082" s="2" t="s">
        <v>651</v>
      </c>
      <c r="O3082" s="2" t="s">
        <v>304</v>
      </c>
      <c r="P3082" s="2" t="s">
        <v>2943</v>
      </c>
      <c r="Q3082" s="2" t="s">
        <v>368</v>
      </c>
      <c r="R3082" s="2" t="s">
        <v>369</v>
      </c>
      <c r="S3082" s="2" t="s">
        <v>34</v>
      </c>
      <c r="T3082" s="152">
        <v>4.0410000000000004</v>
      </c>
      <c r="U3082" s="2" t="s">
        <v>2944</v>
      </c>
      <c r="V3082" s="165">
        <v>6.0699999999999997E-2</v>
      </c>
      <c r="W3082" s="167">
        <v>5.4679999999999999E-2</v>
      </c>
      <c r="X3082" s="4" t="s">
        <v>602</v>
      </c>
      <c r="Y3082" s="4" t="s">
        <v>304</v>
      </c>
      <c r="Z3082" s="152">
        <v>3513657</v>
      </c>
      <c r="AA3082" s="162">
        <v>1</v>
      </c>
      <c r="AB3082" s="181">
        <v>103.15</v>
      </c>
      <c r="AD3082" s="152">
        <v>3624.337</v>
      </c>
      <c r="AG3082" s="2" t="s">
        <v>36</v>
      </c>
      <c r="AH3082" s="167">
        <v>8.4239999999999992E-3</v>
      </c>
      <c r="AI3082" s="167">
        <v>2.94604463614041E-3</v>
      </c>
      <c r="AJ3082" s="167">
        <v>6.3044423268967696E-4</v>
      </c>
    </row>
    <row r="3083" spans="1:36">
      <c r="A3083" s="2">
        <v>811</v>
      </c>
      <c r="B3083" s="2">
        <v>9731</v>
      </c>
      <c r="C3083" s="2" t="s">
        <v>1925</v>
      </c>
      <c r="D3083" s="2" t="s">
        <v>1926</v>
      </c>
      <c r="E3083" s="4" t="s">
        <v>347</v>
      </c>
      <c r="F3083" s="2" t="s">
        <v>2945</v>
      </c>
      <c r="G3083" s="2" t="s">
        <v>2946</v>
      </c>
      <c r="H3083" s="2" t="s">
        <v>350</v>
      </c>
      <c r="I3083" s="2" t="s">
        <v>1153</v>
      </c>
      <c r="J3083" s="2" t="s">
        <v>30</v>
      </c>
      <c r="K3083" s="2" t="s">
        <v>30</v>
      </c>
      <c r="L3083" s="2" t="s">
        <v>519</v>
      </c>
      <c r="M3083" s="2" t="s">
        <v>59</v>
      </c>
      <c r="N3083" s="2" t="s">
        <v>662</v>
      </c>
      <c r="O3083" s="2" t="s">
        <v>304</v>
      </c>
      <c r="P3083" s="2" t="s">
        <v>2882</v>
      </c>
      <c r="Q3083" s="2" t="s">
        <v>343</v>
      </c>
      <c r="R3083" s="2" t="s">
        <v>369</v>
      </c>
      <c r="S3083" s="2" t="s">
        <v>34</v>
      </c>
      <c r="T3083" s="152">
        <v>2.5960000000000001</v>
      </c>
      <c r="U3083" s="2" t="s">
        <v>2871</v>
      </c>
      <c r="V3083" s="165">
        <v>2.1000000000000001E-2</v>
      </c>
      <c r="W3083" s="167">
        <v>4.8509999999999998E-2</v>
      </c>
      <c r="X3083" s="4" t="s">
        <v>602</v>
      </c>
      <c r="Y3083" s="4" t="s">
        <v>304</v>
      </c>
      <c r="Z3083" s="152">
        <v>1978024.6</v>
      </c>
      <c r="AA3083" s="162">
        <v>1</v>
      </c>
      <c r="AB3083" s="181">
        <v>93.29</v>
      </c>
      <c r="AD3083" s="152">
        <v>1845.299</v>
      </c>
      <c r="AG3083" s="2" t="s">
        <v>36</v>
      </c>
      <c r="AH3083" s="167">
        <v>4.0200000000000001E-3</v>
      </c>
      <c r="AI3083" s="167">
        <v>1.4999525065541299E-3</v>
      </c>
      <c r="AJ3083" s="167">
        <v>3.20985091490108E-4</v>
      </c>
    </row>
    <row r="3084" spans="1:36">
      <c r="A3084" s="2">
        <v>811</v>
      </c>
      <c r="B3084" s="2">
        <v>9731</v>
      </c>
      <c r="C3084" s="2" t="s">
        <v>2861</v>
      </c>
      <c r="D3084" s="2" t="s">
        <v>2862</v>
      </c>
      <c r="E3084" s="4" t="s">
        <v>347</v>
      </c>
      <c r="F3084" s="2" t="s">
        <v>3679</v>
      </c>
      <c r="G3084" s="2" t="s">
        <v>3680</v>
      </c>
      <c r="H3084" s="2" t="s">
        <v>350</v>
      </c>
      <c r="I3084" s="2" t="s">
        <v>942</v>
      </c>
      <c r="J3084" s="2" t="s">
        <v>30</v>
      </c>
      <c r="K3084" s="2" t="s">
        <v>30</v>
      </c>
      <c r="L3084" s="2" t="s">
        <v>519</v>
      </c>
      <c r="M3084" s="2" t="s">
        <v>59</v>
      </c>
      <c r="N3084" s="2" t="s">
        <v>651</v>
      </c>
      <c r="O3084" s="2" t="s">
        <v>304</v>
      </c>
      <c r="P3084" s="2" t="s">
        <v>2882</v>
      </c>
      <c r="Q3084" s="2" t="s">
        <v>343</v>
      </c>
      <c r="R3084" s="2" t="s">
        <v>369</v>
      </c>
      <c r="S3084" s="2" t="s">
        <v>34</v>
      </c>
      <c r="T3084" s="152">
        <v>1.472</v>
      </c>
      <c r="U3084" s="2" t="s">
        <v>3132</v>
      </c>
      <c r="V3084" s="165">
        <v>1.4999999999999999E-2</v>
      </c>
      <c r="W3084" s="167">
        <v>3.1040000000000002E-2</v>
      </c>
      <c r="X3084" s="4" t="s">
        <v>602</v>
      </c>
      <c r="Y3084" s="4" t="s">
        <v>304</v>
      </c>
      <c r="Z3084" s="152">
        <v>1683000</v>
      </c>
      <c r="AA3084" s="162">
        <v>1</v>
      </c>
      <c r="AB3084" s="181">
        <v>113.24</v>
      </c>
      <c r="AD3084" s="152">
        <v>1905.829</v>
      </c>
      <c r="AG3084" s="2" t="s">
        <v>36</v>
      </c>
      <c r="AH3084" s="167">
        <v>5.9589999999999999E-3</v>
      </c>
      <c r="AI3084" s="167">
        <v>1.54915439408645E-3</v>
      </c>
      <c r="AJ3084" s="167">
        <v>3.31514139777997E-4</v>
      </c>
    </row>
    <row r="3085" spans="1:36">
      <c r="A3085" s="2">
        <v>811</v>
      </c>
      <c r="B3085" s="2">
        <v>9731</v>
      </c>
      <c r="C3085" s="2" t="s">
        <v>2861</v>
      </c>
      <c r="D3085" s="2" t="s">
        <v>2862</v>
      </c>
      <c r="E3085" s="4" t="s">
        <v>347</v>
      </c>
      <c r="F3085" s="2" t="s">
        <v>2947</v>
      </c>
      <c r="G3085" s="2" t="s">
        <v>2948</v>
      </c>
      <c r="H3085" s="2" t="s">
        <v>350</v>
      </c>
      <c r="I3085" s="2" t="s">
        <v>942</v>
      </c>
      <c r="J3085" s="2" t="s">
        <v>30</v>
      </c>
      <c r="K3085" s="2" t="s">
        <v>30</v>
      </c>
      <c r="L3085" s="2" t="s">
        <v>519</v>
      </c>
      <c r="M3085" s="2" t="s">
        <v>59</v>
      </c>
      <c r="N3085" s="2" t="s">
        <v>651</v>
      </c>
      <c r="O3085" s="2" t="s">
        <v>304</v>
      </c>
      <c r="P3085" s="2" t="s">
        <v>2893</v>
      </c>
      <c r="Q3085" s="2" t="s">
        <v>343</v>
      </c>
      <c r="R3085" s="2" t="s">
        <v>369</v>
      </c>
      <c r="S3085" s="2" t="s">
        <v>34</v>
      </c>
      <c r="T3085" s="152">
        <v>2.2050000000000001</v>
      </c>
      <c r="U3085" s="2" t="s">
        <v>2949</v>
      </c>
      <c r="V3085" s="165">
        <v>5.0000000000000001E-3</v>
      </c>
      <c r="W3085" s="167">
        <v>2.8420000000000001E-2</v>
      </c>
      <c r="X3085" s="4" t="s">
        <v>602</v>
      </c>
      <c r="Y3085" s="4" t="s">
        <v>304</v>
      </c>
      <c r="Z3085" s="152">
        <v>2348064.1800000002</v>
      </c>
      <c r="AA3085" s="162">
        <v>1</v>
      </c>
      <c r="AB3085" s="181">
        <v>108.66</v>
      </c>
      <c r="AD3085" s="152">
        <v>2551.4070000000002</v>
      </c>
      <c r="AG3085" s="2" t="s">
        <v>36</v>
      </c>
      <c r="AH3085" s="167">
        <v>3.4619999999999998E-3</v>
      </c>
      <c r="AI3085" s="167">
        <v>2.0739123156602898E-3</v>
      </c>
      <c r="AJ3085" s="167">
        <v>4.4381067498863502E-4</v>
      </c>
    </row>
    <row r="3086" spans="1:36">
      <c r="A3086" s="2">
        <v>811</v>
      </c>
      <c r="B3086" s="2">
        <v>9731</v>
      </c>
      <c r="C3086" s="2" t="s">
        <v>2861</v>
      </c>
      <c r="D3086" s="2" t="s">
        <v>2862</v>
      </c>
      <c r="E3086" s="4" t="s">
        <v>347</v>
      </c>
      <c r="F3086" s="2" t="s">
        <v>2950</v>
      </c>
      <c r="G3086" s="2" t="s">
        <v>2951</v>
      </c>
      <c r="H3086" s="2" t="s">
        <v>350</v>
      </c>
      <c r="I3086" s="2" t="s">
        <v>942</v>
      </c>
      <c r="J3086" s="2" t="s">
        <v>30</v>
      </c>
      <c r="K3086" s="2" t="s">
        <v>30</v>
      </c>
      <c r="L3086" s="2" t="s">
        <v>519</v>
      </c>
      <c r="M3086" s="2" t="s">
        <v>31</v>
      </c>
      <c r="N3086" s="2" t="s">
        <v>651</v>
      </c>
      <c r="O3086" s="2" t="s">
        <v>304</v>
      </c>
      <c r="P3086" s="2" t="s">
        <v>2882</v>
      </c>
      <c r="Q3086" s="2" t="s">
        <v>343</v>
      </c>
      <c r="R3086" s="2" t="s">
        <v>369</v>
      </c>
      <c r="S3086" s="2" t="s">
        <v>34</v>
      </c>
      <c r="T3086" s="152">
        <v>3.9940000000000002</v>
      </c>
      <c r="U3086" s="2" t="s">
        <v>2952</v>
      </c>
      <c r="V3086" s="165">
        <v>3.4700000000000002E-2</v>
      </c>
      <c r="W3086" s="167">
        <v>2.9909999999999999E-2</v>
      </c>
      <c r="X3086" s="4" t="s">
        <v>602</v>
      </c>
      <c r="Y3086" s="4" t="s">
        <v>304</v>
      </c>
      <c r="Z3086" s="152">
        <v>2432000</v>
      </c>
      <c r="AA3086" s="162">
        <v>1</v>
      </c>
      <c r="AB3086" s="181">
        <v>105.34</v>
      </c>
      <c r="AD3086" s="152">
        <v>2561.8690000000001</v>
      </c>
      <c r="AG3086" s="2" t="s">
        <v>36</v>
      </c>
      <c r="AH3086" s="167">
        <v>1.4279E-2</v>
      </c>
      <c r="AI3086" s="167">
        <v>2.0824165715337801E-3</v>
      </c>
      <c r="AJ3086" s="167">
        <v>4.4563055884341E-4</v>
      </c>
    </row>
    <row r="3087" spans="1:36">
      <c r="A3087" s="2">
        <v>811</v>
      </c>
      <c r="B3087" s="2">
        <v>9731</v>
      </c>
      <c r="C3087" s="2" t="s">
        <v>1929</v>
      </c>
      <c r="D3087" s="2" t="s">
        <v>1930</v>
      </c>
      <c r="E3087" s="4" t="s">
        <v>347</v>
      </c>
      <c r="F3087" s="2" t="s">
        <v>2953</v>
      </c>
      <c r="G3087" s="2" t="s">
        <v>2954</v>
      </c>
      <c r="H3087" s="2" t="s">
        <v>350</v>
      </c>
      <c r="I3087" s="2" t="s">
        <v>942</v>
      </c>
      <c r="J3087" s="2" t="s">
        <v>30</v>
      </c>
      <c r="K3087" s="2" t="s">
        <v>30</v>
      </c>
      <c r="L3087" s="2" t="s">
        <v>519</v>
      </c>
      <c r="M3087" s="2" t="s">
        <v>59</v>
      </c>
      <c r="N3087" s="2" t="s">
        <v>650</v>
      </c>
      <c r="O3087" s="2" t="s">
        <v>304</v>
      </c>
      <c r="P3087" s="2" t="s">
        <v>2893</v>
      </c>
      <c r="Q3087" s="2" t="s">
        <v>343</v>
      </c>
      <c r="R3087" s="2" t="s">
        <v>369</v>
      </c>
      <c r="S3087" s="2" t="s">
        <v>34</v>
      </c>
      <c r="T3087" s="152">
        <v>2.5790000000000002</v>
      </c>
      <c r="U3087" s="2" t="s">
        <v>2955</v>
      </c>
      <c r="V3087" s="165">
        <v>1.14E-2</v>
      </c>
      <c r="W3087" s="167">
        <v>2.819E-2</v>
      </c>
      <c r="X3087" s="4" t="s">
        <v>602</v>
      </c>
      <c r="Y3087" s="4" t="s">
        <v>304</v>
      </c>
      <c r="Z3087" s="152">
        <v>7497406</v>
      </c>
      <c r="AA3087" s="162">
        <v>1</v>
      </c>
      <c r="AB3087" s="181">
        <v>111.43</v>
      </c>
      <c r="AD3087" s="152">
        <v>8354.36</v>
      </c>
      <c r="AG3087" s="2" t="s">
        <v>36</v>
      </c>
      <c r="AH3087" s="167">
        <v>3.173E-3</v>
      </c>
      <c r="AI3087" s="167">
        <v>6.7908460727687204E-3</v>
      </c>
      <c r="AJ3087" s="167">
        <v>1.45321957757884E-3</v>
      </c>
    </row>
    <row r="3088" spans="1:36">
      <c r="A3088" s="2">
        <v>811</v>
      </c>
      <c r="B3088" s="2">
        <v>9731</v>
      </c>
      <c r="C3088" s="2" t="s">
        <v>1929</v>
      </c>
      <c r="D3088" s="2" t="s">
        <v>1930</v>
      </c>
      <c r="E3088" s="4" t="s">
        <v>347</v>
      </c>
      <c r="F3088" s="2" t="s">
        <v>2956</v>
      </c>
      <c r="G3088" s="2" t="s">
        <v>2957</v>
      </c>
      <c r="H3088" s="2" t="s">
        <v>350</v>
      </c>
      <c r="I3088" s="2" t="s">
        <v>1153</v>
      </c>
      <c r="J3088" s="2" t="s">
        <v>30</v>
      </c>
      <c r="K3088" s="2" t="s">
        <v>30</v>
      </c>
      <c r="L3088" s="2" t="s">
        <v>519</v>
      </c>
      <c r="M3088" s="2" t="s">
        <v>59</v>
      </c>
      <c r="N3088" s="2" t="s">
        <v>650</v>
      </c>
      <c r="O3088" s="2" t="s">
        <v>304</v>
      </c>
      <c r="P3088" s="2" t="s">
        <v>2893</v>
      </c>
      <c r="Q3088" s="2" t="s">
        <v>343</v>
      </c>
      <c r="R3088" s="2" t="s">
        <v>369</v>
      </c>
      <c r="S3088" s="2" t="s">
        <v>34</v>
      </c>
      <c r="T3088" s="152">
        <v>4.6719999999999997</v>
      </c>
      <c r="U3088" s="2" t="s">
        <v>2958</v>
      </c>
      <c r="V3088" s="165">
        <v>2.4400000000000002E-2</v>
      </c>
      <c r="W3088" s="167">
        <v>4.7059999999999998E-2</v>
      </c>
      <c r="X3088" s="4" t="s">
        <v>602</v>
      </c>
      <c r="Y3088" s="4" t="s">
        <v>304</v>
      </c>
      <c r="Z3088" s="152">
        <v>4220144</v>
      </c>
      <c r="AA3088" s="162">
        <v>1</v>
      </c>
      <c r="AB3088" s="181">
        <v>91.3</v>
      </c>
      <c r="AD3088" s="152">
        <v>3852.991</v>
      </c>
      <c r="AG3088" s="2" t="s">
        <v>36</v>
      </c>
      <c r="AH3088" s="167">
        <v>3.4719999999999998E-3</v>
      </c>
      <c r="AI3088" s="167">
        <v>3.1319064002306202E-3</v>
      </c>
      <c r="AJ3088" s="167">
        <v>6.7021806225449701E-4</v>
      </c>
    </row>
    <row r="3089" spans="1:36">
      <c r="A3089" s="2">
        <v>811</v>
      </c>
      <c r="B3089" s="2">
        <v>9731</v>
      </c>
      <c r="C3089" s="2" t="s">
        <v>1929</v>
      </c>
      <c r="D3089" s="2" t="s">
        <v>1930</v>
      </c>
      <c r="E3089" s="4" t="s">
        <v>347</v>
      </c>
      <c r="F3089" s="2" t="s">
        <v>2959</v>
      </c>
      <c r="G3089" s="2" t="s">
        <v>2960</v>
      </c>
      <c r="H3089" s="2" t="s">
        <v>350</v>
      </c>
      <c r="I3089" s="2" t="s">
        <v>942</v>
      </c>
      <c r="J3089" s="2" t="s">
        <v>30</v>
      </c>
      <c r="K3089" s="2" t="s">
        <v>30</v>
      </c>
      <c r="L3089" s="2" t="s">
        <v>519</v>
      </c>
      <c r="M3089" s="2" t="s">
        <v>59</v>
      </c>
      <c r="N3089" s="2" t="s">
        <v>650</v>
      </c>
      <c r="O3089" s="2" t="s">
        <v>304</v>
      </c>
      <c r="P3089" s="2" t="s">
        <v>2893</v>
      </c>
      <c r="Q3089" s="2" t="s">
        <v>343</v>
      </c>
      <c r="R3089" s="2" t="s">
        <v>369</v>
      </c>
      <c r="S3089" s="2" t="s">
        <v>34</v>
      </c>
      <c r="T3089" s="152">
        <v>4.8689999999999998</v>
      </c>
      <c r="U3089" s="2" t="s">
        <v>2958</v>
      </c>
      <c r="V3089" s="165">
        <v>9.1999999999999998E-3</v>
      </c>
      <c r="W3089" s="167">
        <v>2.8469999999999999E-2</v>
      </c>
      <c r="X3089" s="4" t="s">
        <v>602</v>
      </c>
      <c r="Y3089" s="4" t="s">
        <v>304</v>
      </c>
      <c r="Z3089" s="152">
        <v>11425124</v>
      </c>
      <c r="AA3089" s="162">
        <v>1</v>
      </c>
      <c r="AB3089" s="181">
        <v>107.4</v>
      </c>
      <c r="AD3089" s="152">
        <v>12270.583000000001</v>
      </c>
      <c r="AG3089" s="2" t="s">
        <v>36</v>
      </c>
      <c r="AH3089" s="167">
        <v>4.4169999999999999E-3</v>
      </c>
      <c r="AI3089" s="167">
        <v>9.9741508027601008E-3</v>
      </c>
      <c r="AJ3089" s="167">
        <v>2.1344367198099399E-3</v>
      </c>
    </row>
    <row r="3090" spans="1:36">
      <c r="A3090" s="2">
        <v>811</v>
      </c>
      <c r="B3090" s="2">
        <v>9731</v>
      </c>
      <c r="C3090" s="2" t="s">
        <v>1929</v>
      </c>
      <c r="D3090" s="2" t="s">
        <v>1930</v>
      </c>
      <c r="E3090" s="4" t="s">
        <v>347</v>
      </c>
      <c r="F3090" s="2" t="s">
        <v>2961</v>
      </c>
      <c r="G3090" s="2" t="s">
        <v>2962</v>
      </c>
      <c r="H3090" s="2" t="s">
        <v>350</v>
      </c>
      <c r="I3090" s="2" t="s">
        <v>942</v>
      </c>
      <c r="J3090" s="2" t="s">
        <v>30</v>
      </c>
      <c r="K3090" s="2" t="s">
        <v>30</v>
      </c>
      <c r="L3090" s="2" t="s">
        <v>519</v>
      </c>
      <c r="M3090" s="2" t="s">
        <v>31</v>
      </c>
      <c r="N3090" s="2" t="s">
        <v>650</v>
      </c>
      <c r="O3090" s="2" t="s">
        <v>304</v>
      </c>
      <c r="P3090" s="2" t="s">
        <v>2893</v>
      </c>
      <c r="Q3090" s="2" t="s">
        <v>343</v>
      </c>
      <c r="R3090" s="2" t="s">
        <v>369</v>
      </c>
      <c r="S3090" s="2" t="s">
        <v>34</v>
      </c>
      <c r="T3090" s="152">
        <v>8.2249999999999996</v>
      </c>
      <c r="U3090" s="2" t="s">
        <v>2963</v>
      </c>
      <c r="V3090" s="165">
        <v>3.1953000000000002E-2</v>
      </c>
      <c r="W3090" s="167">
        <v>2.989E-2</v>
      </c>
      <c r="X3090" s="4" t="s">
        <v>602</v>
      </c>
      <c r="Y3090" s="4" t="s">
        <v>304</v>
      </c>
      <c r="Z3090" s="152">
        <v>6527168</v>
      </c>
      <c r="AA3090" s="162">
        <v>1</v>
      </c>
      <c r="AB3090" s="181">
        <v>108.16</v>
      </c>
      <c r="AD3090" s="152">
        <v>7059.7849999999999</v>
      </c>
      <c r="AG3090" s="2" t="s">
        <v>36</v>
      </c>
      <c r="AH3090" s="167">
        <v>7.9699999999999997E-3</v>
      </c>
      <c r="AI3090" s="167">
        <v>5.7385503447909799E-3</v>
      </c>
      <c r="AJ3090" s="167">
        <v>1.2280316205977499E-3</v>
      </c>
    </row>
    <row r="3091" spans="1:36">
      <c r="A3091" s="2">
        <v>811</v>
      </c>
      <c r="B3091" s="2">
        <v>9731</v>
      </c>
      <c r="C3091" s="2" t="s">
        <v>1929</v>
      </c>
      <c r="D3091" s="2" t="s">
        <v>1930</v>
      </c>
      <c r="E3091" s="4" t="s">
        <v>347</v>
      </c>
      <c r="F3091" s="2" t="s">
        <v>2964</v>
      </c>
      <c r="G3091" s="2" t="s">
        <v>2965</v>
      </c>
      <c r="H3091" s="2" t="s">
        <v>350</v>
      </c>
      <c r="I3091" s="2" t="s">
        <v>1153</v>
      </c>
      <c r="J3091" s="2" t="s">
        <v>30</v>
      </c>
      <c r="K3091" s="2" t="s">
        <v>30</v>
      </c>
      <c r="L3091" s="2" t="s">
        <v>519</v>
      </c>
      <c r="M3091" s="2" t="s">
        <v>31</v>
      </c>
      <c r="N3091" s="2" t="s">
        <v>650</v>
      </c>
      <c r="O3091" s="2" t="s">
        <v>304</v>
      </c>
      <c r="P3091" s="2" t="s">
        <v>2893</v>
      </c>
      <c r="Q3091" s="2" t="s">
        <v>343</v>
      </c>
      <c r="R3091" s="2" t="s">
        <v>369</v>
      </c>
      <c r="S3091" s="2" t="s">
        <v>34</v>
      </c>
      <c r="T3091" s="152">
        <v>7.4320000000000004</v>
      </c>
      <c r="U3091" s="2" t="s">
        <v>2963</v>
      </c>
      <c r="V3091" s="165">
        <v>5.79E-2</v>
      </c>
      <c r="W3091" s="167">
        <v>4.9489999999999999E-2</v>
      </c>
      <c r="X3091" s="4" t="s">
        <v>602</v>
      </c>
      <c r="Y3091" s="4" t="s">
        <v>304</v>
      </c>
      <c r="Z3091" s="152">
        <v>8775410</v>
      </c>
      <c r="AA3091" s="162">
        <v>1</v>
      </c>
      <c r="AB3091" s="181">
        <v>109</v>
      </c>
      <c r="AD3091" s="152">
        <v>9565.1970000000001</v>
      </c>
      <c r="AG3091" s="2" t="s">
        <v>36</v>
      </c>
      <c r="AH3091" s="167">
        <v>9.7090000000000006E-3</v>
      </c>
      <c r="AI3091" s="167">
        <v>7.7750759658510096E-3</v>
      </c>
      <c r="AJ3091" s="167">
        <v>1.6638416612100701E-3</v>
      </c>
    </row>
    <row r="3092" spans="1:36">
      <c r="A3092" s="2">
        <v>811</v>
      </c>
      <c r="B3092" s="2">
        <v>9731</v>
      </c>
      <c r="C3092" s="2" t="s">
        <v>1937</v>
      </c>
      <c r="D3092" s="2" t="s">
        <v>1938</v>
      </c>
      <c r="E3092" s="4" t="s">
        <v>347</v>
      </c>
      <c r="F3092" s="2" t="s">
        <v>2966</v>
      </c>
      <c r="G3092" s="2" t="s">
        <v>2967</v>
      </c>
      <c r="H3092" s="2" t="s">
        <v>350</v>
      </c>
      <c r="I3092" s="2" t="s">
        <v>1154</v>
      </c>
      <c r="J3092" s="2" t="s">
        <v>30</v>
      </c>
      <c r="K3092" s="2" t="s">
        <v>30</v>
      </c>
      <c r="L3092" s="2" t="s">
        <v>519</v>
      </c>
      <c r="M3092" s="2" t="s">
        <v>31</v>
      </c>
      <c r="N3092" s="2" t="s">
        <v>627</v>
      </c>
      <c r="O3092" s="2" t="s">
        <v>304</v>
      </c>
      <c r="P3092" s="2" t="s">
        <v>2870</v>
      </c>
      <c r="Q3092" s="2" t="s">
        <v>368</v>
      </c>
      <c r="R3092" s="2" t="s">
        <v>369</v>
      </c>
      <c r="S3092" s="2" t="s">
        <v>34</v>
      </c>
      <c r="T3092" s="152">
        <v>5.8819999999999997</v>
      </c>
      <c r="U3092" s="2" t="s">
        <v>2968</v>
      </c>
      <c r="V3092" s="165">
        <v>0.04</v>
      </c>
      <c r="W3092" s="167">
        <v>2.5309999999999999E-2</v>
      </c>
      <c r="X3092" s="4" t="s">
        <v>602</v>
      </c>
      <c r="Y3092" s="4" t="s">
        <v>304</v>
      </c>
      <c r="Z3092" s="152">
        <v>11336005</v>
      </c>
      <c r="AA3092" s="162">
        <v>1</v>
      </c>
      <c r="AB3092" s="181">
        <v>110.4</v>
      </c>
      <c r="AD3092" s="152">
        <v>12514.95</v>
      </c>
      <c r="AG3092" s="2" t="s">
        <v>36</v>
      </c>
      <c r="AH3092" s="167">
        <v>2.7326E-2</v>
      </c>
      <c r="AI3092" s="167">
        <v>1.0172784130224301E-2</v>
      </c>
      <c r="AJ3092" s="167">
        <v>2.1769436235355502E-3</v>
      </c>
    </row>
    <row r="3093" spans="1:36">
      <c r="A3093" s="2">
        <v>811</v>
      </c>
      <c r="B3093" s="2">
        <v>9731</v>
      </c>
      <c r="C3093" s="2" t="s">
        <v>1937</v>
      </c>
      <c r="D3093" s="2" t="s">
        <v>1938</v>
      </c>
      <c r="E3093" s="4" t="s">
        <v>347</v>
      </c>
      <c r="F3093" s="2" t="s">
        <v>2969</v>
      </c>
      <c r="G3093" s="2" t="s">
        <v>2970</v>
      </c>
      <c r="H3093" s="2" t="s">
        <v>350</v>
      </c>
      <c r="I3093" s="2" t="s">
        <v>1153</v>
      </c>
      <c r="J3093" s="2" t="s">
        <v>30</v>
      </c>
      <c r="K3093" s="2" t="s">
        <v>140</v>
      </c>
      <c r="L3093" s="2" t="s">
        <v>519</v>
      </c>
      <c r="M3093" s="2" t="s">
        <v>59</v>
      </c>
      <c r="N3093" s="2" t="s">
        <v>627</v>
      </c>
      <c r="O3093" s="2" t="s">
        <v>304</v>
      </c>
      <c r="P3093" s="2" t="s">
        <v>2870</v>
      </c>
      <c r="Q3093" s="2" t="s">
        <v>368</v>
      </c>
      <c r="R3093" s="2" t="s">
        <v>369</v>
      </c>
      <c r="S3093" s="2" t="s">
        <v>34</v>
      </c>
      <c r="T3093" s="152">
        <v>1.01</v>
      </c>
      <c r="U3093" s="2" t="s">
        <v>2971</v>
      </c>
      <c r="V3093" s="165">
        <v>3.4500000000000003E-2</v>
      </c>
      <c r="W3093" s="167">
        <v>4.7660000000000001E-2</v>
      </c>
      <c r="X3093" s="4" t="s">
        <v>602</v>
      </c>
      <c r="Y3093" s="4" t="s">
        <v>304</v>
      </c>
      <c r="Z3093" s="152">
        <v>3511734.98</v>
      </c>
      <c r="AA3093" s="162">
        <v>1</v>
      </c>
      <c r="AB3093" s="181">
        <v>99.89</v>
      </c>
      <c r="AD3093" s="152">
        <v>3507.8719999999998</v>
      </c>
      <c r="AG3093" s="2" t="s">
        <v>36</v>
      </c>
      <c r="AH3093" s="167">
        <v>5.4640000000000001E-3</v>
      </c>
      <c r="AI3093" s="167">
        <v>2.85137589112993E-3</v>
      </c>
      <c r="AJ3093" s="167">
        <v>6.1018542073018698E-4</v>
      </c>
    </row>
    <row r="3094" spans="1:36">
      <c r="A3094" s="2">
        <v>811</v>
      </c>
      <c r="B3094" s="2">
        <v>9731</v>
      </c>
      <c r="C3094" s="2" t="s">
        <v>1937</v>
      </c>
      <c r="D3094" s="2" t="s">
        <v>1938</v>
      </c>
      <c r="E3094" s="4" t="s">
        <v>347</v>
      </c>
      <c r="F3094" s="2" t="s">
        <v>2972</v>
      </c>
      <c r="G3094" s="2" t="s">
        <v>2973</v>
      </c>
      <c r="H3094" s="2" t="s">
        <v>350</v>
      </c>
      <c r="I3094" s="2" t="s">
        <v>1153</v>
      </c>
      <c r="J3094" s="2" t="s">
        <v>30</v>
      </c>
      <c r="K3094" s="2" t="s">
        <v>140</v>
      </c>
      <c r="L3094" s="2" t="s">
        <v>519</v>
      </c>
      <c r="M3094" s="2" t="s">
        <v>59</v>
      </c>
      <c r="N3094" s="2" t="s">
        <v>627</v>
      </c>
      <c r="O3094" s="2" t="s">
        <v>304</v>
      </c>
      <c r="P3094" s="2" t="s">
        <v>2870</v>
      </c>
      <c r="Q3094" s="2" t="s">
        <v>368</v>
      </c>
      <c r="R3094" s="2" t="s">
        <v>369</v>
      </c>
      <c r="S3094" s="2" t="s">
        <v>34</v>
      </c>
      <c r="T3094" s="152">
        <v>3.0470000000000002</v>
      </c>
      <c r="U3094" s="2" t="s">
        <v>2974</v>
      </c>
      <c r="V3094" s="165">
        <v>1.4999999999999999E-2</v>
      </c>
      <c r="W3094" s="167">
        <v>5.0639999999999998E-2</v>
      </c>
      <c r="X3094" s="4" t="s">
        <v>602</v>
      </c>
      <c r="Y3094" s="4" t="s">
        <v>304</v>
      </c>
      <c r="Z3094" s="152">
        <v>5485886</v>
      </c>
      <c r="AA3094" s="162">
        <v>1</v>
      </c>
      <c r="AB3094" s="181">
        <v>90.42</v>
      </c>
      <c r="AD3094" s="152">
        <v>4960.3379999999997</v>
      </c>
      <c r="AG3094" s="2" t="s">
        <v>36</v>
      </c>
      <c r="AH3094" s="167">
        <v>4.6610000000000002E-3</v>
      </c>
      <c r="AI3094" s="167">
        <v>4.0320137799397197E-3</v>
      </c>
      <c r="AJ3094" s="167">
        <v>8.6283819413493295E-4</v>
      </c>
    </row>
    <row r="3095" spans="1:36">
      <c r="A3095" s="2">
        <v>811</v>
      </c>
      <c r="B3095" s="2">
        <v>9731</v>
      </c>
      <c r="C3095" s="2" t="s">
        <v>1941</v>
      </c>
      <c r="D3095" s="2" t="s">
        <v>1942</v>
      </c>
      <c r="E3095" s="4" t="s">
        <v>347</v>
      </c>
      <c r="F3095" s="2" t="s">
        <v>2975</v>
      </c>
      <c r="G3095" s="2" t="s">
        <v>2976</v>
      </c>
      <c r="H3095" s="2" t="s">
        <v>350</v>
      </c>
      <c r="I3095" s="2" t="s">
        <v>1153</v>
      </c>
      <c r="J3095" s="2" t="s">
        <v>30</v>
      </c>
      <c r="K3095" s="2" t="s">
        <v>30</v>
      </c>
      <c r="L3095" s="2" t="s">
        <v>519</v>
      </c>
      <c r="M3095" s="2" t="s">
        <v>59</v>
      </c>
      <c r="N3095" s="2" t="s">
        <v>627</v>
      </c>
      <c r="O3095" s="2" t="s">
        <v>304</v>
      </c>
      <c r="P3095" s="2" t="s">
        <v>2977</v>
      </c>
      <c r="Q3095" s="2" t="s">
        <v>343</v>
      </c>
      <c r="R3095" s="2" t="s">
        <v>369</v>
      </c>
      <c r="S3095" s="2" t="s">
        <v>34</v>
      </c>
      <c r="T3095" s="152">
        <v>2.415</v>
      </c>
      <c r="U3095" s="2" t="s">
        <v>2978</v>
      </c>
      <c r="V3095" s="165">
        <v>2.0500000000000001E-2</v>
      </c>
      <c r="W3095" s="167">
        <v>5.0180000000000002E-2</v>
      </c>
      <c r="X3095" s="4" t="s">
        <v>602</v>
      </c>
      <c r="Y3095" s="4" t="s">
        <v>304</v>
      </c>
      <c r="Z3095" s="152">
        <v>6676456.9699999997</v>
      </c>
      <c r="AA3095" s="162">
        <v>1</v>
      </c>
      <c r="AB3095" s="181">
        <v>94.03</v>
      </c>
      <c r="AD3095" s="152">
        <v>6277.8720000000003</v>
      </c>
      <c r="AG3095" s="2" t="s">
        <v>36</v>
      </c>
      <c r="AH3095" s="167">
        <v>6.9639999999999997E-3</v>
      </c>
      <c r="AI3095" s="167">
        <v>5.1029723711232397E-3</v>
      </c>
      <c r="AJ3095" s="167">
        <v>1.0920199448044201E-3</v>
      </c>
    </row>
    <row r="3096" spans="1:36">
      <c r="A3096" s="2">
        <v>811</v>
      </c>
      <c r="B3096" s="2">
        <v>9731</v>
      </c>
      <c r="C3096" s="2" t="s">
        <v>1941</v>
      </c>
      <c r="D3096" s="2" t="s">
        <v>1942</v>
      </c>
      <c r="E3096" s="4" t="s">
        <v>347</v>
      </c>
      <c r="F3096" s="2" t="s">
        <v>2979</v>
      </c>
      <c r="G3096" s="2" t="s">
        <v>2980</v>
      </c>
      <c r="H3096" s="2" t="s">
        <v>350</v>
      </c>
      <c r="I3096" s="2" t="s">
        <v>1154</v>
      </c>
      <c r="J3096" s="2" t="s">
        <v>30</v>
      </c>
      <c r="K3096" s="2" t="s">
        <v>30</v>
      </c>
      <c r="L3096" s="2" t="s">
        <v>519</v>
      </c>
      <c r="M3096" s="2" t="s">
        <v>59</v>
      </c>
      <c r="N3096" s="2" t="s">
        <v>627</v>
      </c>
      <c r="O3096" s="2" t="s">
        <v>304</v>
      </c>
      <c r="P3096" s="2" t="s">
        <v>2977</v>
      </c>
      <c r="Q3096" s="2" t="s">
        <v>343</v>
      </c>
      <c r="R3096" s="2" t="s">
        <v>369</v>
      </c>
      <c r="S3096" s="2" t="s">
        <v>34</v>
      </c>
      <c r="T3096" s="152">
        <v>2.0760000000000001</v>
      </c>
      <c r="U3096" s="2" t="s">
        <v>2981</v>
      </c>
      <c r="V3096" s="165">
        <v>1.25E-3</v>
      </c>
      <c r="W3096" s="167">
        <v>4.8520000000000001E-2</v>
      </c>
      <c r="X3096" s="4" t="s">
        <v>602</v>
      </c>
      <c r="Y3096" s="4" t="s">
        <v>304</v>
      </c>
      <c r="Z3096" s="152">
        <v>1415000</v>
      </c>
      <c r="AA3096" s="162">
        <v>1</v>
      </c>
      <c r="AB3096" s="181">
        <v>91.2</v>
      </c>
      <c r="AD3096" s="152">
        <v>1290.48</v>
      </c>
      <c r="AG3096" s="2" t="s">
        <v>36</v>
      </c>
      <c r="AH3096" s="167">
        <v>2.4970000000000001E-3</v>
      </c>
      <c r="AI3096" s="167">
        <v>1.04896743238097E-3</v>
      </c>
      <c r="AJ3096" s="167">
        <v>2.2447571225202599E-4</v>
      </c>
    </row>
    <row r="3097" spans="1:36">
      <c r="A3097" s="2">
        <v>811</v>
      </c>
      <c r="B3097" s="2">
        <v>9731</v>
      </c>
      <c r="C3097" s="2" t="s">
        <v>1945</v>
      </c>
      <c r="D3097" s="2" t="s">
        <v>1946</v>
      </c>
      <c r="E3097" s="4" t="s">
        <v>347</v>
      </c>
      <c r="F3097" s="2" t="s">
        <v>2982</v>
      </c>
      <c r="G3097" s="2" t="s">
        <v>2983</v>
      </c>
      <c r="H3097" s="2" t="s">
        <v>350</v>
      </c>
      <c r="I3097" s="2" t="s">
        <v>942</v>
      </c>
      <c r="J3097" s="2" t="s">
        <v>30</v>
      </c>
      <c r="K3097" s="2" t="s">
        <v>30</v>
      </c>
      <c r="L3097" s="2" t="s">
        <v>519</v>
      </c>
      <c r="M3097" s="2" t="s">
        <v>59</v>
      </c>
      <c r="N3097" s="2" t="s">
        <v>651</v>
      </c>
      <c r="O3097" s="2" t="s">
        <v>304</v>
      </c>
      <c r="P3097" s="2" t="s">
        <v>2886</v>
      </c>
      <c r="Q3097" s="2" t="s">
        <v>343</v>
      </c>
      <c r="R3097" s="2" t="s">
        <v>369</v>
      </c>
      <c r="S3097" s="2" t="s">
        <v>34</v>
      </c>
      <c r="T3097" s="152">
        <v>1.0569999999999999</v>
      </c>
      <c r="U3097" s="2" t="s">
        <v>2984</v>
      </c>
      <c r="V3097" s="165">
        <v>2.5700000000000001E-2</v>
      </c>
      <c r="W3097" s="167">
        <v>3.1800000000000002E-2</v>
      </c>
      <c r="X3097" s="4" t="s">
        <v>602</v>
      </c>
      <c r="Y3097" s="4" t="s">
        <v>304</v>
      </c>
      <c r="Z3097" s="152">
        <v>1756579.15</v>
      </c>
      <c r="AA3097" s="162">
        <v>1</v>
      </c>
      <c r="AB3097" s="181">
        <v>118.01</v>
      </c>
      <c r="AD3097" s="152">
        <v>2072.9389999999999</v>
      </c>
      <c r="AG3097" s="2" t="s">
        <v>36</v>
      </c>
      <c r="AH3097" s="167">
        <v>1.663E-3</v>
      </c>
      <c r="AI3097" s="167">
        <v>1.68498973863711E-3</v>
      </c>
      <c r="AJ3097" s="167">
        <v>3.6058247381368699E-4</v>
      </c>
    </row>
    <row r="3098" spans="1:36">
      <c r="A3098" s="2">
        <v>811</v>
      </c>
      <c r="B3098" s="2">
        <v>9731</v>
      </c>
      <c r="C3098" s="2" t="s">
        <v>1945</v>
      </c>
      <c r="D3098" s="2" t="s">
        <v>1946</v>
      </c>
      <c r="E3098" s="4" t="s">
        <v>347</v>
      </c>
      <c r="F3098" s="2" t="s">
        <v>2985</v>
      </c>
      <c r="G3098" s="2" t="s">
        <v>2986</v>
      </c>
      <c r="H3098" s="2" t="s">
        <v>350</v>
      </c>
      <c r="I3098" s="2" t="s">
        <v>942</v>
      </c>
      <c r="J3098" s="2" t="s">
        <v>30</v>
      </c>
      <c r="K3098" s="2" t="s">
        <v>30</v>
      </c>
      <c r="L3098" s="2" t="s">
        <v>519</v>
      </c>
      <c r="M3098" s="2" t="s">
        <v>59</v>
      </c>
      <c r="N3098" s="2" t="s">
        <v>651</v>
      </c>
      <c r="O3098" s="2" t="s">
        <v>304</v>
      </c>
      <c r="P3098" s="2" t="s">
        <v>2886</v>
      </c>
      <c r="Q3098" s="2" t="s">
        <v>343</v>
      </c>
      <c r="R3098" s="2" t="s">
        <v>369</v>
      </c>
      <c r="S3098" s="2" t="s">
        <v>34</v>
      </c>
      <c r="T3098" s="152">
        <v>3.4340000000000002</v>
      </c>
      <c r="U3098" s="2" t="s">
        <v>2905</v>
      </c>
      <c r="V3098" s="165">
        <v>1.09E-2</v>
      </c>
      <c r="W3098" s="167">
        <v>3.0700000000000002E-2</v>
      </c>
      <c r="X3098" s="4" t="s">
        <v>602</v>
      </c>
      <c r="Y3098" s="4" t="s">
        <v>304</v>
      </c>
      <c r="Z3098" s="152">
        <v>969952</v>
      </c>
      <c r="AA3098" s="162">
        <v>1</v>
      </c>
      <c r="AB3098" s="181">
        <v>107.99</v>
      </c>
      <c r="AD3098" s="152">
        <v>1047.451</v>
      </c>
      <c r="AG3098" s="2" t="s">
        <v>36</v>
      </c>
      <c r="AH3098" s="167">
        <v>1.3630000000000001E-3</v>
      </c>
      <c r="AI3098" s="167">
        <v>8.5142129973708399E-4</v>
      </c>
      <c r="AJ3098" s="167">
        <v>1.8220146477875999E-4</v>
      </c>
    </row>
    <row r="3099" spans="1:36">
      <c r="A3099" s="2">
        <v>811</v>
      </c>
      <c r="B3099" s="2">
        <v>9731</v>
      </c>
      <c r="C3099" s="2" t="s">
        <v>1945</v>
      </c>
      <c r="D3099" s="2" t="s">
        <v>1946</v>
      </c>
      <c r="E3099" s="4" t="s">
        <v>347</v>
      </c>
      <c r="F3099" s="2" t="s">
        <v>3681</v>
      </c>
      <c r="G3099" s="2" t="s">
        <v>3682</v>
      </c>
      <c r="H3099" s="2" t="s">
        <v>350</v>
      </c>
      <c r="I3099" s="2" t="s">
        <v>1153</v>
      </c>
      <c r="J3099" s="2" t="s">
        <v>30</v>
      </c>
      <c r="K3099" s="2" t="s">
        <v>30</v>
      </c>
      <c r="L3099" s="2" t="s">
        <v>519</v>
      </c>
      <c r="M3099" s="2" t="s">
        <v>31</v>
      </c>
      <c r="N3099" s="2" t="s">
        <v>651</v>
      </c>
      <c r="O3099" s="2" t="s">
        <v>304</v>
      </c>
      <c r="P3099" s="2" t="s">
        <v>3082</v>
      </c>
      <c r="Q3099" s="2" t="s">
        <v>368</v>
      </c>
      <c r="R3099" s="2" t="s">
        <v>369</v>
      </c>
      <c r="S3099" s="2" t="s">
        <v>34</v>
      </c>
      <c r="T3099" s="152">
        <v>4.7629999999999999</v>
      </c>
      <c r="U3099" s="2" t="s">
        <v>3683</v>
      </c>
      <c r="V3099" s="165">
        <v>5.5E-2</v>
      </c>
      <c r="W3099" s="167">
        <v>5.0599999999999999E-2</v>
      </c>
      <c r="X3099" s="4" t="s">
        <v>602</v>
      </c>
      <c r="Y3099" s="4" t="s">
        <v>304</v>
      </c>
      <c r="Z3099" s="152">
        <v>4670647</v>
      </c>
      <c r="AA3099" s="162">
        <v>1</v>
      </c>
      <c r="AB3099" s="181">
        <v>103.43</v>
      </c>
      <c r="AD3099" s="152">
        <v>4830.8500000000004</v>
      </c>
      <c r="AG3099" s="2" t="s">
        <v>36</v>
      </c>
      <c r="AH3099" s="167">
        <v>1.5569E-2</v>
      </c>
      <c r="AI3099" s="167">
        <v>3.92675944007211E-3</v>
      </c>
      <c r="AJ3099" s="167">
        <v>8.4031409836222602E-4</v>
      </c>
    </row>
    <row r="3100" spans="1:36">
      <c r="A3100" s="2">
        <v>811</v>
      </c>
      <c r="B3100" s="2">
        <v>9731</v>
      </c>
      <c r="C3100" s="2" t="s">
        <v>1945</v>
      </c>
      <c r="D3100" s="2" t="s">
        <v>1946</v>
      </c>
      <c r="E3100" s="4" t="s">
        <v>347</v>
      </c>
      <c r="F3100" s="2" t="s">
        <v>2987</v>
      </c>
      <c r="G3100" s="2" t="s">
        <v>2988</v>
      </c>
      <c r="H3100" s="2" t="s">
        <v>350</v>
      </c>
      <c r="I3100" s="2" t="s">
        <v>942</v>
      </c>
      <c r="J3100" s="2" t="s">
        <v>30</v>
      </c>
      <c r="K3100" s="2" t="s">
        <v>30</v>
      </c>
      <c r="L3100" s="2" t="s">
        <v>519</v>
      </c>
      <c r="M3100" s="2" t="s">
        <v>31</v>
      </c>
      <c r="N3100" s="2" t="s">
        <v>651</v>
      </c>
      <c r="O3100" s="2" t="s">
        <v>304</v>
      </c>
      <c r="P3100" s="2" t="s">
        <v>2886</v>
      </c>
      <c r="Q3100" s="2" t="s">
        <v>343</v>
      </c>
      <c r="R3100" s="2" t="s">
        <v>369</v>
      </c>
      <c r="S3100" s="2" t="s">
        <v>34</v>
      </c>
      <c r="T3100" s="152">
        <v>6.5960000000000001</v>
      </c>
      <c r="U3100" s="2" t="s">
        <v>2989</v>
      </c>
      <c r="V3100" s="165">
        <v>4.02E-2</v>
      </c>
      <c r="W3100" s="167">
        <v>3.245E-2</v>
      </c>
      <c r="X3100" s="4" t="s">
        <v>602</v>
      </c>
      <c r="Y3100" s="4" t="s">
        <v>304</v>
      </c>
      <c r="Z3100" s="152">
        <v>3100000</v>
      </c>
      <c r="AA3100" s="162">
        <v>1</v>
      </c>
      <c r="AB3100" s="181">
        <v>108.93</v>
      </c>
      <c r="AD3100" s="152">
        <v>3376.83</v>
      </c>
      <c r="AG3100" s="2" t="s">
        <v>36</v>
      </c>
      <c r="AH3100" s="167">
        <v>3.8430000000000001E-3</v>
      </c>
      <c r="AI3100" s="167">
        <v>2.7448582656740398E-3</v>
      </c>
      <c r="AJ3100" s="167">
        <v>5.8739098583783598E-4</v>
      </c>
    </row>
    <row r="3101" spans="1:36">
      <c r="A3101" s="2">
        <v>811</v>
      </c>
      <c r="B3101" s="2">
        <v>9731</v>
      </c>
      <c r="C3101" s="2" t="s">
        <v>2394</v>
      </c>
      <c r="D3101" s="2" t="s">
        <v>2395</v>
      </c>
      <c r="E3101" s="4" t="s">
        <v>347</v>
      </c>
      <c r="F3101" s="2" t="s">
        <v>2990</v>
      </c>
      <c r="G3101" s="2" t="s">
        <v>2991</v>
      </c>
      <c r="H3101" s="2" t="s">
        <v>350</v>
      </c>
      <c r="I3101" s="2" t="s">
        <v>1153</v>
      </c>
      <c r="J3101" s="2" t="s">
        <v>30</v>
      </c>
      <c r="K3101" s="2" t="s">
        <v>30</v>
      </c>
      <c r="L3101" s="2" t="s">
        <v>519</v>
      </c>
      <c r="M3101" s="2" t="s">
        <v>59</v>
      </c>
      <c r="N3101" s="2" t="s">
        <v>637</v>
      </c>
      <c r="O3101" s="2" t="s">
        <v>304</v>
      </c>
      <c r="P3101" s="2" t="s">
        <v>2893</v>
      </c>
      <c r="Q3101" s="2" t="s">
        <v>343</v>
      </c>
      <c r="R3101" s="2" t="s">
        <v>369</v>
      </c>
      <c r="S3101" s="2" t="s">
        <v>34</v>
      </c>
      <c r="T3101" s="152">
        <v>2.1859999999999999</v>
      </c>
      <c r="U3101" s="2" t="s">
        <v>2992</v>
      </c>
      <c r="V3101" s="165">
        <v>1.6400000000000001E-2</v>
      </c>
      <c r="W3101" s="167">
        <v>4.7849999999999997E-2</v>
      </c>
      <c r="X3101" s="4" t="s">
        <v>602</v>
      </c>
      <c r="Y3101" s="4" t="s">
        <v>304</v>
      </c>
      <c r="Z3101" s="152">
        <v>2907000</v>
      </c>
      <c r="AA3101" s="162">
        <v>1</v>
      </c>
      <c r="AB3101" s="181">
        <v>93.91</v>
      </c>
      <c r="AD3101" s="152">
        <v>2729.9639999999999</v>
      </c>
      <c r="AG3101" s="2" t="s">
        <v>36</v>
      </c>
      <c r="AH3101" s="167">
        <v>9.2860000000000009E-3</v>
      </c>
      <c r="AI3101" s="167">
        <v>2.2190526105652598E-3</v>
      </c>
      <c r="AJ3101" s="167">
        <v>4.7487023896509599E-4</v>
      </c>
    </row>
    <row r="3102" spans="1:36">
      <c r="A3102" s="2">
        <v>811</v>
      </c>
      <c r="B3102" s="2">
        <v>9731</v>
      </c>
      <c r="C3102" s="2" t="s">
        <v>2394</v>
      </c>
      <c r="D3102" s="2" t="s">
        <v>2395</v>
      </c>
      <c r="E3102" s="4" t="s">
        <v>347</v>
      </c>
      <c r="F3102" s="2" t="s">
        <v>2993</v>
      </c>
      <c r="G3102" s="2" t="s">
        <v>2994</v>
      </c>
      <c r="H3102" s="2" t="s">
        <v>350</v>
      </c>
      <c r="I3102" s="2" t="s">
        <v>1153</v>
      </c>
      <c r="J3102" s="2" t="s">
        <v>30</v>
      </c>
      <c r="K3102" s="2" t="s">
        <v>30</v>
      </c>
      <c r="L3102" s="2" t="s">
        <v>519</v>
      </c>
      <c r="M3102" s="2" t="s">
        <v>59</v>
      </c>
      <c r="N3102" s="2" t="s">
        <v>637</v>
      </c>
      <c r="O3102" s="2" t="s">
        <v>304</v>
      </c>
      <c r="P3102" s="2" t="s">
        <v>2893</v>
      </c>
      <c r="Q3102" s="2" t="s">
        <v>343</v>
      </c>
      <c r="R3102" s="2" t="s">
        <v>369</v>
      </c>
      <c r="S3102" s="2" t="s">
        <v>34</v>
      </c>
      <c r="T3102" s="152">
        <v>5.8239999999999998</v>
      </c>
      <c r="U3102" s="2" t="s">
        <v>2995</v>
      </c>
      <c r="V3102" s="165">
        <v>5.3100000000000001E-2</v>
      </c>
      <c r="W3102" s="167">
        <v>4.8070000000000002E-2</v>
      </c>
      <c r="X3102" s="4" t="s">
        <v>602</v>
      </c>
      <c r="Y3102" s="4" t="s">
        <v>304</v>
      </c>
      <c r="Z3102" s="152">
        <v>2652000</v>
      </c>
      <c r="AA3102" s="162">
        <v>1</v>
      </c>
      <c r="AB3102" s="181">
        <v>105.58</v>
      </c>
      <c r="AD3102" s="152">
        <v>2799.982</v>
      </c>
      <c r="AG3102" s="2" t="s">
        <v>36</v>
      </c>
      <c r="AH3102" s="167">
        <v>8.3339999999999994E-3</v>
      </c>
      <c r="AI3102" s="167">
        <v>2.27596670205347E-3</v>
      </c>
      <c r="AJ3102" s="167">
        <v>4.8704967450295097E-4</v>
      </c>
    </row>
    <row r="3103" spans="1:36">
      <c r="A3103" s="2">
        <v>811</v>
      </c>
      <c r="B3103" s="2">
        <v>9731</v>
      </c>
      <c r="C3103" s="2" t="s">
        <v>3684</v>
      </c>
      <c r="D3103" s="2" t="s">
        <v>3685</v>
      </c>
      <c r="E3103" s="4" t="s">
        <v>507</v>
      </c>
      <c r="F3103" s="2" t="s">
        <v>3686</v>
      </c>
      <c r="G3103" s="2" t="s">
        <v>3687</v>
      </c>
      <c r="H3103" s="2" t="s">
        <v>350</v>
      </c>
      <c r="I3103" s="2" t="s">
        <v>1153</v>
      </c>
      <c r="J3103" s="2" t="s">
        <v>30</v>
      </c>
      <c r="K3103" s="2" t="s">
        <v>30</v>
      </c>
      <c r="L3103" s="2" t="s">
        <v>519</v>
      </c>
      <c r="M3103" s="2" t="s">
        <v>31</v>
      </c>
      <c r="N3103" s="2" t="s">
        <v>651</v>
      </c>
      <c r="O3103" s="2" t="s">
        <v>304</v>
      </c>
      <c r="P3103" s="2" t="s">
        <v>2870</v>
      </c>
      <c r="Q3103" s="2" t="s">
        <v>368</v>
      </c>
      <c r="R3103" s="2" t="s">
        <v>369</v>
      </c>
      <c r="S3103" s="2" t="s">
        <v>34</v>
      </c>
      <c r="T3103" s="152">
        <v>2.5270000000000001</v>
      </c>
      <c r="U3103" s="2" t="s">
        <v>1577</v>
      </c>
      <c r="V3103" s="165">
        <v>6.0199999999999997E-2</v>
      </c>
      <c r="W3103" s="167">
        <v>5.8939999999999999E-2</v>
      </c>
      <c r="X3103" s="4" t="s">
        <v>602</v>
      </c>
      <c r="Y3103" s="4" t="s">
        <v>304</v>
      </c>
      <c r="Z3103" s="152">
        <v>2382000</v>
      </c>
      <c r="AA3103" s="162">
        <v>1</v>
      </c>
      <c r="AB3103" s="181">
        <v>102.5</v>
      </c>
      <c r="AD3103" s="152">
        <v>2441.5500000000002</v>
      </c>
      <c r="AG3103" s="2" t="s">
        <v>36</v>
      </c>
      <c r="AH3103" s="167">
        <v>2.415E-3</v>
      </c>
      <c r="AI3103" s="167">
        <v>1.98461536368619E-3</v>
      </c>
      <c r="AJ3103" s="167">
        <v>4.24701409745936E-4</v>
      </c>
    </row>
    <row r="3104" spans="1:36">
      <c r="A3104" s="2">
        <v>811</v>
      </c>
      <c r="B3104" s="2">
        <v>9731</v>
      </c>
      <c r="C3104" s="2" t="s">
        <v>2540</v>
      </c>
      <c r="D3104" s="2" t="s">
        <v>2541</v>
      </c>
      <c r="E3104" s="4" t="s">
        <v>347</v>
      </c>
      <c r="F3104" s="2" t="s">
        <v>2996</v>
      </c>
      <c r="G3104" s="2" t="s">
        <v>2997</v>
      </c>
      <c r="H3104" s="2" t="s">
        <v>350</v>
      </c>
      <c r="I3104" s="2" t="s">
        <v>942</v>
      </c>
      <c r="J3104" s="2" t="s">
        <v>30</v>
      </c>
      <c r="K3104" s="2" t="s">
        <v>30</v>
      </c>
      <c r="L3104" s="2" t="s">
        <v>519</v>
      </c>
      <c r="M3104" s="2" t="s">
        <v>59</v>
      </c>
      <c r="N3104" s="2" t="s">
        <v>650</v>
      </c>
      <c r="O3104" s="2" t="s">
        <v>304</v>
      </c>
      <c r="P3104" s="20" t="s">
        <v>354</v>
      </c>
      <c r="Q3104" s="2" t="s">
        <v>354</v>
      </c>
      <c r="R3104" s="2" t="s">
        <v>354</v>
      </c>
      <c r="S3104" s="2" t="s">
        <v>34</v>
      </c>
      <c r="T3104" s="152">
        <v>1.6719999999999999</v>
      </c>
      <c r="U3104" s="2" t="s">
        <v>2998</v>
      </c>
      <c r="V3104" s="165">
        <v>1.9E-2</v>
      </c>
      <c r="W3104" s="167">
        <v>3.4250000000000003E-2</v>
      </c>
      <c r="X3104" s="4" t="s">
        <v>602</v>
      </c>
      <c r="Y3104" s="4" t="s">
        <v>304</v>
      </c>
      <c r="Z3104" s="152">
        <v>741660.03</v>
      </c>
      <c r="AA3104" s="162">
        <v>1</v>
      </c>
      <c r="AB3104" s="181">
        <v>110.1</v>
      </c>
      <c r="AD3104" s="152">
        <v>816.56799999999998</v>
      </c>
      <c r="AG3104" s="2" t="s">
        <v>36</v>
      </c>
      <c r="AH3104" s="167">
        <v>1.3190000000000001E-3</v>
      </c>
      <c r="AI3104" s="167">
        <v>6.6374753295125205E-4</v>
      </c>
      <c r="AJ3104" s="167">
        <v>1.4203987236912101E-4</v>
      </c>
    </row>
    <row r="3105" spans="1:36">
      <c r="A3105" s="2">
        <v>811</v>
      </c>
      <c r="B3105" s="2">
        <v>9731</v>
      </c>
      <c r="C3105" s="2" t="s">
        <v>1893</v>
      </c>
      <c r="D3105" s="2" t="s">
        <v>1894</v>
      </c>
      <c r="E3105" s="4" t="s">
        <v>347</v>
      </c>
      <c r="F3105" s="2" t="s">
        <v>2999</v>
      </c>
      <c r="G3105" s="2" t="s">
        <v>3000</v>
      </c>
      <c r="H3105" s="2" t="s">
        <v>350</v>
      </c>
      <c r="I3105" s="2" t="s">
        <v>942</v>
      </c>
      <c r="J3105" s="2" t="s">
        <v>30</v>
      </c>
      <c r="K3105" s="2" t="s">
        <v>30</v>
      </c>
      <c r="L3105" s="2" t="s">
        <v>519</v>
      </c>
      <c r="M3105" s="2" t="s">
        <v>59</v>
      </c>
      <c r="N3105" s="2" t="s">
        <v>650</v>
      </c>
      <c r="O3105" s="2" t="s">
        <v>304</v>
      </c>
      <c r="P3105" s="2" t="s">
        <v>2893</v>
      </c>
      <c r="Q3105" s="2" t="s">
        <v>343</v>
      </c>
      <c r="R3105" s="2" t="s">
        <v>369</v>
      </c>
      <c r="S3105" s="2" t="s">
        <v>34</v>
      </c>
      <c r="T3105" s="152">
        <v>4.6710000000000003</v>
      </c>
      <c r="U3105" s="2" t="s">
        <v>3001</v>
      </c>
      <c r="V3105" s="165">
        <v>6.4999999999999997E-3</v>
      </c>
      <c r="W3105" s="167">
        <v>2.8320000000000001E-2</v>
      </c>
      <c r="X3105" s="4" t="s">
        <v>602</v>
      </c>
      <c r="Y3105" s="4" t="s">
        <v>304</v>
      </c>
      <c r="Z3105" s="152">
        <v>8596481.7200000007</v>
      </c>
      <c r="AA3105" s="162">
        <v>1</v>
      </c>
      <c r="AB3105" s="181">
        <v>105.26</v>
      </c>
      <c r="AD3105" s="152">
        <v>9048.6569999999992</v>
      </c>
      <c r="AG3105" s="2" t="s">
        <v>36</v>
      </c>
      <c r="AH3105" s="167">
        <v>3.8059999999999999E-3</v>
      </c>
      <c r="AI3105" s="167">
        <v>7.3552059245663203E-3</v>
      </c>
      <c r="AJ3105" s="167">
        <v>1.5739908005816001E-3</v>
      </c>
    </row>
    <row r="3106" spans="1:36">
      <c r="A3106" s="2">
        <v>811</v>
      </c>
      <c r="B3106" s="2">
        <v>9731</v>
      </c>
      <c r="C3106" s="2" t="s">
        <v>1893</v>
      </c>
      <c r="D3106" s="2" t="s">
        <v>1894</v>
      </c>
      <c r="E3106" s="4" t="s">
        <v>347</v>
      </c>
      <c r="F3106" s="2" t="s">
        <v>3002</v>
      </c>
      <c r="G3106" s="2" t="s">
        <v>3003</v>
      </c>
      <c r="H3106" s="2" t="s">
        <v>350</v>
      </c>
      <c r="I3106" s="2" t="s">
        <v>942</v>
      </c>
      <c r="J3106" s="2" t="s">
        <v>30</v>
      </c>
      <c r="K3106" s="2" t="s">
        <v>30</v>
      </c>
      <c r="L3106" s="2" t="s">
        <v>519</v>
      </c>
      <c r="M3106" s="2" t="s">
        <v>31</v>
      </c>
      <c r="N3106" s="2" t="s">
        <v>650</v>
      </c>
      <c r="O3106" s="2" t="s">
        <v>304</v>
      </c>
      <c r="P3106" s="2" t="s">
        <v>2893</v>
      </c>
      <c r="Q3106" s="2" t="s">
        <v>343</v>
      </c>
      <c r="R3106" s="2" t="s">
        <v>369</v>
      </c>
      <c r="S3106" s="2" t="s">
        <v>34</v>
      </c>
      <c r="T3106" s="152">
        <v>7.21</v>
      </c>
      <c r="U3106" s="2" t="s">
        <v>3004</v>
      </c>
      <c r="V3106" s="165">
        <v>3.5999999999999997E-2</v>
      </c>
      <c r="W3106" s="167">
        <v>3.048E-2</v>
      </c>
      <c r="X3106" s="4" t="s">
        <v>602</v>
      </c>
      <c r="Y3106" s="4" t="s">
        <v>304</v>
      </c>
      <c r="Z3106" s="152">
        <v>7331760</v>
      </c>
      <c r="AA3106" s="162">
        <v>1</v>
      </c>
      <c r="AB3106" s="181">
        <v>106.32</v>
      </c>
      <c r="AD3106" s="152">
        <v>7795.1270000000004</v>
      </c>
      <c r="AG3106" s="2" t="s">
        <v>36</v>
      </c>
      <c r="AH3106" s="167">
        <v>1.0035000000000001E-2</v>
      </c>
      <c r="AI3106" s="167">
        <v>6.33627378776426E-3</v>
      </c>
      <c r="AJ3106" s="167">
        <v>1.3559425465705501E-3</v>
      </c>
    </row>
    <row r="3107" spans="1:36">
      <c r="A3107" s="2">
        <v>811</v>
      </c>
      <c r="B3107" s="2">
        <v>9731</v>
      </c>
      <c r="C3107" s="2" t="s">
        <v>3005</v>
      </c>
      <c r="D3107" s="2" t="s">
        <v>3006</v>
      </c>
      <c r="E3107" s="4" t="s">
        <v>347</v>
      </c>
      <c r="F3107" s="2" t="s">
        <v>3007</v>
      </c>
      <c r="G3107" s="2" t="s">
        <v>3008</v>
      </c>
      <c r="H3107" s="2" t="s">
        <v>350</v>
      </c>
      <c r="I3107" s="2" t="s">
        <v>942</v>
      </c>
      <c r="J3107" s="2" t="s">
        <v>30</v>
      </c>
      <c r="K3107" s="2" t="s">
        <v>30</v>
      </c>
      <c r="L3107" s="2" t="s">
        <v>519</v>
      </c>
      <c r="M3107" s="2" t="s">
        <v>59</v>
      </c>
      <c r="N3107" s="2" t="s">
        <v>650</v>
      </c>
      <c r="O3107" s="2" t="s">
        <v>304</v>
      </c>
      <c r="P3107" s="2" t="s">
        <v>2886</v>
      </c>
      <c r="Q3107" s="2" t="s">
        <v>343</v>
      </c>
      <c r="R3107" s="2" t="s">
        <v>369</v>
      </c>
      <c r="S3107" s="2" t="s">
        <v>34</v>
      </c>
      <c r="T3107" s="152">
        <v>2.956</v>
      </c>
      <c r="U3107" s="2" t="s">
        <v>3009</v>
      </c>
      <c r="V3107" s="165">
        <v>1.83E-2</v>
      </c>
      <c r="W3107" s="167">
        <v>2.8729999999999999E-2</v>
      </c>
      <c r="X3107" s="4" t="s">
        <v>602</v>
      </c>
      <c r="Y3107" s="4" t="s">
        <v>304</v>
      </c>
      <c r="Z3107" s="152">
        <v>1807000</v>
      </c>
      <c r="AA3107" s="162">
        <v>1</v>
      </c>
      <c r="AB3107" s="181">
        <v>113.83</v>
      </c>
      <c r="AD3107" s="152">
        <v>2056.9079999999999</v>
      </c>
      <c r="AG3107" s="2" t="s">
        <v>36</v>
      </c>
      <c r="AH3107" s="167">
        <v>7.1710000000000003E-3</v>
      </c>
      <c r="AI3107" s="167">
        <v>1.67195896743895E-3</v>
      </c>
      <c r="AJ3107" s="167">
        <v>3.5779392999849799E-4</v>
      </c>
    </row>
    <row r="3108" spans="1:36">
      <c r="A3108" s="2">
        <v>811</v>
      </c>
      <c r="B3108" s="2">
        <v>9731</v>
      </c>
      <c r="C3108" s="2" t="s">
        <v>3005</v>
      </c>
      <c r="D3108" s="2" t="s">
        <v>3006</v>
      </c>
      <c r="E3108" s="4" t="s">
        <v>347</v>
      </c>
      <c r="F3108" s="2" t="s">
        <v>3010</v>
      </c>
      <c r="G3108" s="2" t="s">
        <v>3011</v>
      </c>
      <c r="H3108" s="2" t="s">
        <v>350</v>
      </c>
      <c r="I3108" s="2" t="s">
        <v>942</v>
      </c>
      <c r="J3108" s="2" t="s">
        <v>30</v>
      </c>
      <c r="K3108" s="2" t="s">
        <v>30</v>
      </c>
      <c r="L3108" s="2" t="s">
        <v>519</v>
      </c>
      <c r="M3108" s="2" t="s">
        <v>59</v>
      </c>
      <c r="N3108" s="2" t="s">
        <v>650</v>
      </c>
      <c r="O3108" s="2" t="s">
        <v>304</v>
      </c>
      <c r="P3108" s="2" t="s">
        <v>2977</v>
      </c>
      <c r="Q3108" s="2" t="s">
        <v>343</v>
      </c>
      <c r="R3108" s="2" t="s">
        <v>369</v>
      </c>
      <c r="S3108" s="2" t="s">
        <v>34</v>
      </c>
      <c r="T3108" s="152">
        <v>1.2290000000000001</v>
      </c>
      <c r="U3108" s="2" t="s">
        <v>3012</v>
      </c>
      <c r="V3108" s="165">
        <v>3.4599999999999999E-2</v>
      </c>
      <c r="W3108" s="167">
        <v>3.2050000000000002E-2</v>
      </c>
      <c r="X3108" s="4" t="s">
        <v>602</v>
      </c>
      <c r="Y3108" s="4" t="s">
        <v>304</v>
      </c>
      <c r="Z3108" s="152">
        <v>215585.67</v>
      </c>
      <c r="AA3108" s="162">
        <v>1</v>
      </c>
      <c r="AB3108" s="181">
        <v>118.48</v>
      </c>
      <c r="AC3108" s="152">
        <v>4.4039999999999999</v>
      </c>
      <c r="AD3108" s="152">
        <v>259.83</v>
      </c>
      <c r="AG3108" s="2" t="s">
        <v>36</v>
      </c>
      <c r="AH3108" s="167">
        <v>8.7500000000000002E-4</v>
      </c>
      <c r="AI3108" s="167">
        <v>2.11203044035972E-4</v>
      </c>
      <c r="AJ3108" s="167">
        <v>4.5196783309238401E-5</v>
      </c>
    </row>
    <row r="3109" spans="1:36">
      <c r="A3109" s="2">
        <v>811</v>
      </c>
      <c r="B3109" s="2">
        <v>9731</v>
      </c>
      <c r="C3109" s="2" t="s">
        <v>3005</v>
      </c>
      <c r="D3109" s="2" t="s">
        <v>3006</v>
      </c>
      <c r="E3109" s="4" t="s">
        <v>347</v>
      </c>
      <c r="F3109" s="2" t="s">
        <v>3013</v>
      </c>
      <c r="G3109" s="2" t="s">
        <v>3014</v>
      </c>
      <c r="H3109" s="2" t="s">
        <v>350</v>
      </c>
      <c r="I3109" s="2" t="s">
        <v>1153</v>
      </c>
      <c r="J3109" s="2" t="s">
        <v>30</v>
      </c>
      <c r="K3109" s="2" t="s">
        <v>30</v>
      </c>
      <c r="L3109" s="2" t="s">
        <v>519</v>
      </c>
      <c r="M3109" s="2" t="s">
        <v>59</v>
      </c>
      <c r="N3109" s="2" t="s">
        <v>633</v>
      </c>
      <c r="O3109" s="2" t="s">
        <v>304</v>
      </c>
      <c r="P3109" s="2" t="s">
        <v>2977</v>
      </c>
      <c r="Q3109" s="2" t="s">
        <v>343</v>
      </c>
      <c r="R3109" s="2" t="s">
        <v>369</v>
      </c>
      <c r="S3109" s="2" t="s">
        <v>34</v>
      </c>
      <c r="T3109" s="152">
        <v>2.0859999999999999</v>
      </c>
      <c r="U3109" s="2" t="s">
        <v>3015</v>
      </c>
      <c r="V3109" s="165">
        <v>5.2999999999999999E-2</v>
      </c>
      <c r="W3109" s="167">
        <v>5.006E-2</v>
      </c>
      <c r="X3109" s="4" t="s">
        <v>602</v>
      </c>
      <c r="Y3109" s="4" t="s">
        <v>304</v>
      </c>
      <c r="Z3109" s="152">
        <v>864980.36</v>
      </c>
      <c r="AA3109" s="162">
        <v>1</v>
      </c>
      <c r="AB3109" s="181">
        <v>102.04</v>
      </c>
      <c r="AD3109" s="152">
        <v>882.62599999999998</v>
      </c>
      <c r="AG3109" s="2" t="s">
        <v>36</v>
      </c>
      <c r="AH3109" s="167">
        <v>2.287E-3</v>
      </c>
      <c r="AI3109" s="167">
        <v>7.17443033852416E-4</v>
      </c>
      <c r="AJ3109" s="167">
        <v>1.53530539702957E-4</v>
      </c>
    </row>
    <row r="3110" spans="1:36">
      <c r="A3110" s="2">
        <v>811</v>
      </c>
      <c r="B3110" s="2">
        <v>9731</v>
      </c>
      <c r="C3110" s="2" t="s">
        <v>3688</v>
      </c>
      <c r="D3110" s="2" t="s">
        <v>3689</v>
      </c>
      <c r="E3110" s="4" t="s">
        <v>347</v>
      </c>
      <c r="F3110" s="2" t="s">
        <v>3690</v>
      </c>
      <c r="G3110" s="2" t="s">
        <v>3691</v>
      </c>
      <c r="H3110" s="2" t="s">
        <v>350</v>
      </c>
      <c r="I3110" s="2" t="s">
        <v>1153</v>
      </c>
      <c r="J3110" s="2" t="s">
        <v>30</v>
      </c>
      <c r="K3110" s="2" t="s">
        <v>30</v>
      </c>
      <c r="L3110" s="2" t="s">
        <v>519</v>
      </c>
      <c r="M3110" s="2" t="s">
        <v>31</v>
      </c>
      <c r="N3110" s="2" t="s">
        <v>633</v>
      </c>
      <c r="O3110" s="2" t="s">
        <v>304</v>
      </c>
      <c r="P3110" s="20" t="s">
        <v>354</v>
      </c>
      <c r="Q3110" s="2" t="s">
        <v>354</v>
      </c>
      <c r="R3110" s="2" t="s">
        <v>354</v>
      </c>
      <c r="S3110" s="2" t="s">
        <v>34</v>
      </c>
      <c r="T3110" s="152">
        <v>3.2130000000000001</v>
      </c>
      <c r="U3110" s="2" t="s">
        <v>3348</v>
      </c>
      <c r="V3110" s="165">
        <v>6.7500000000000004E-2</v>
      </c>
      <c r="W3110" s="167">
        <v>6.5479999999999997E-2</v>
      </c>
      <c r="X3110" s="4" t="s">
        <v>602</v>
      </c>
      <c r="Y3110" s="4" t="s">
        <v>304</v>
      </c>
      <c r="Z3110" s="152">
        <v>1436000</v>
      </c>
      <c r="AA3110" s="162">
        <v>1</v>
      </c>
      <c r="AB3110" s="181">
        <v>100.96</v>
      </c>
      <c r="AD3110" s="152">
        <v>1449.7860000000001</v>
      </c>
      <c r="AG3110" s="2" t="s">
        <v>36</v>
      </c>
      <c r="AH3110" s="167">
        <v>7.1799999999999998E-3</v>
      </c>
      <c r="AI3110" s="167">
        <v>1.1784590837013401E-3</v>
      </c>
      <c r="AJ3110" s="167">
        <v>2.5218651600391402E-4</v>
      </c>
    </row>
    <row r="3111" spans="1:36">
      <c r="A3111" s="2">
        <v>811</v>
      </c>
      <c r="B3111" s="2">
        <v>9731</v>
      </c>
      <c r="C3111" s="2" t="s">
        <v>1956</v>
      </c>
      <c r="D3111" s="2" t="s">
        <v>1957</v>
      </c>
      <c r="E3111" s="4" t="s">
        <v>347</v>
      </c>
      <c r="F3111" s="2" t="s">
        <v>3016</v>
      </c>
      <c r="G3111" s="2" t="s">
        <v>3017</v>
      </c>
      <c r="H3111" s="2" t="s">
        <v>350</v>
      </c>
      <c r="I3111" s="2" t="s">
        <v>1153</v>
      </c>
      <c r="J3111" s="2" t="s">
        <v>30</v>
      </c>
      <c r="K3111" s="2" t="s">
        <v>30</v>
      </c>
      <c r="L3111" s="2" t="s">
        <v>519</v>
      </c>
      <c r="M3111" s="2" t="s">
        <v>31</v>
      </c>
      <c r="N3111" s="2" t="s">
        <v>626</v>
      </c>
      <c r="O3111" s="2" t="s">
        <v>304</v>
      </c>
      <c r="P3111" s="2" t="s">
        <v>2886</v>
      </c>
      <c r="Q3111" s="2" t="s">
        <v>343</v>
      </c>
      <c r="R3111" s="2" t="s">
        <v>369</v>
      </c>
      <c r="S3111" s="2" t="s">
        <v>34</v>
      </c>
      <c r="T3111" s="152">
        <v>5.9880000000000004</v>
      </c>
      <c r="U3111" s="2" t="s">
        <v>3018</v>
      </c>
      <c r="V3111" s="165">
        <v>5.2499999999999998E-2</v>
      </c>
      <c r="W3111" s="167">
        <v>5.3920000000000003E-2</v>
      </c>
      <c r="X3111" s="4" t="s">
        <v>602</v>
      </c>
      <c r="Y3111" s="4" t="s">
        <v>304</v>
      </c>
      <c r="Z3111" s="152">
        <v>1729000</v>
      </c>
      <c r="AA3111" s="162">
        <v>1</v>
      </c>
      <c r="AB3111" s="181">
        <v>99.66</v>
      </c>
      <c r="AD3111" s="152">
        <v>1723.1210000000001</v>
      </c>
      <c r="AG3111" s="2" t="s">
        <v>36</v>
      </c>
      <c r="AH3111" s="167">
        <v>7.9389999999999999E-3</v>
      </c>
      <c r="AI3111" s="167">
        <v>1.40064025063442E-3</v>
      </c>
      <c r="AJ3111" s="167">
        <v>2.9973258288521198E-4</v>
      </c>
    </row>
    <row r="3112" spans="1:36">
      <c r="A3112" s="2">
        <v>811</v>
      </c>
      <c r="B3112" s="2">
        <v>9731</v>
      </c>
      <c r="C3112" s="2" t="s">
        <v>1956</v>
      </c>
      <c r="D3112" s="2" t="s">
        <v>1957</v>
      </c>
      <c r="E3112" s="4" t="s">
        <v>347</v>
      </c>
      <c r="F3112" s="2" t="s">
        <v>3694</v>
      </c>
      <c r="G3112" s="2" t="s">
        <v>3695</v>
      </c>
      <c r="H3112" s="2" t="s">
        <v>350</v>
      </c>
      <c r="I3112" s="2" t="s">
        <v>1153</v>
      </c>
      <c r="J3112" s="2" t="s">
        <v>30</v>
      </c>
      <c r="K3112" s="2" t="s">
        <v>30</v>
      </c>
      <c r="L3112" s="2" t="s">
        <v>519</v>
      </c>
      <c r="M3112" s="2" t="s">
        <v>59</v>
      </c>
      <c r="N3112" s="2" t="s">
        <v>626</v>
      </c>
      <c r="O3112" s="2" t="s">
        <v>304</v>
      </c>
      <c r="P3112" s="2" t="s">
        <v>2886</v>
      </c>
      <c r="Q3112" s="2" t="s">
        <v>343</v>
      </c>
      <c r="R3112" s="2" t="s">
        <v>369</v>
      </c>
      <c r="S3112" s="2" t="s">
        <v>34</v>
      </c>
      <c r="T3112" s="152">
        <v>1.9950000000000001</v>
      </c>
      <c r="U3112" s="2" t="s">
        <v>3696</v>
      </c>
      <c r="V3112" s="165">
        <v>2.7E-2</v>
      </c>
      <c r="W3112" s="167">
        <v>5.1560000000000002E-2</v>
      </c>
      <c r="X3112" s="4" t="s">
        <v>602</v>
      </c>
      <c r="Y3112" s="4" t="s">
        <v>304</v>
      </c>
      <c r="Z3112" s="152">
        <v>375700.01</v>
      </c>
      <c r="AA3112" s="162">
        <v>1</v>
      </c>
      <c r="AB3112" s="181">
        <v>96.02</v>
      </c>
      <c r="AD3112" s="152">
        <v>360.74700000000001</v>
      </c>
      <c r="AG3112" s="2" t="s">
        <v>36</v>
      </c>
      <c r="AH3112" s="167">
        <v>6.5700000000000003E-4</v>
      </c>
      <c r="AI3112" s="167">
        <v>2.93233534232815E-4</v>
      </c>
      <c r="AJ3112" s="167">
        <v>6.2751048718149302E-5</v>
      </c>
    </row>
    <row r="3113" spans="1:36">
      <c r="A3113" s="2">
        <v>811</v>
      </c>
      <c r="B3113" s="2">
        <v>9731</v>
      </c>
      <c r="C3113" s="2" t="s">
        <v>1956</v>
      </c>
      <c r="D3113" s="2" t="s">
        <v>1957</v>
      </c>
      <c r="E3113" s="4" t="s">
        <v>347</v>
      </c>
      <c r="F3113" s="2" t="s">
        <v>3019</v>
      </c>
      <c r="G3113" s="2" t="s">
        <v>3020</v>
      </c>
      <c r="H3113" s="2" t="s">
        <v>350</v>
      </c>
      <c r="I3113" s="2" t="s">
        <v>1153</v>
      </c>
      <c r="J3113" s="2" t="s">
        <v>30</v>
      </c>
      <c r="K3113" s="2" t="s">
        <v>30</v>
      </c>
      <c r="L3113" s="2" t="s">
        <v>519</v>
      </c>
      <c r="M3113" s="2" t="s">
        <v>59</v>
      </c>
      <c r="N3113" s="2" t="s">
        <v>626</v>
      </c>
      <c r="O3113" s="2" t="s">
        <v>304</v>
      </c>
      <c r="P3113" s="2" t="s">
        <v>2886</v>
      </c>
      <c r="Q3113" s="2" t="s">
        <v>343</v>
      </c>
      <c r="R3113" s="2" t="s">
        <v>369</v>
      </c>
      <c r="S3113" s="2" t="s">
        <v>34</v>
      </c>
      <c r="T3113" s="152">
        <v>2.5870000000000002</v>
      </c>
      <c r="U3113" s="2" t="s">
        <v>3021</v>
      </c>
      <c r="V3113" s="165">
        <v>0.05</v>
      </c>
      <c r="W3113" s="167">
        <v>5.1769999999999997E-2</v>
      </c>
      <c r="X3113" s="4" t="s">
        <v>602</v>
      </c>
      <c r="Y3113" s="4" t="s">
        <v>304</v>
      </c>
      <c r="Z3113" s="152">
        <v>705846.17</v>
      </c>
      <c r="AA3113" s="162">
        <v>1</v>
      </c>
      <c r="AB3113" s="181">
        <v>101.04</v>
      </c>
      <c r="AD3113" s="152">
        <v>713.18700000000001</v>
      </c>
      <c r="AG3113" s="2" t="s">
        <v>36</v>
      </c>
      <c r="AH3113" s="167">
        <v>6.9999999999999999E-4</v>
      </c>
      <c r="AI3113" s="167">
        <v>5.7971445113809601E-4</v>
      </c>
      <c r="AJ3113" s="167">
        <v>1.24057058689268E-4</v>
      </c>
    </row>
    <row r="3114" spans="1:36">
      <c r="A3114" s="2">
        <v>811</v>
      </c>
      <c r="B3114" s="2">
        <v>9731</v>
      </c>
      <c r="C3114" s="2" t="s">
        <v>1960</v>
      </c>
      <c r="D3114" s="2" t="s">
        <v>1961</v>
      </c>
      <c r="E3114" s="4" t="s">
        <v>347</v>
      </c>
      <c r="F3114" s="2" t="s">
        <v>3697</v>
      </c>
      <c r="G3114" s="2" t="s">
        <v>3698</v>
      </c>
      <c r="H3114" s="2" t="s">
        <v>350</v>
      </c>
      <c r="I3114" s="2" t="s">
        <v>1153</v>
      </c>
      <c r="J3114" s="2" t="s">
        <v>30</v>
      </c>
      <c r="K3114" s="2" t="s">
        <v>30</v>
      </c>
      <c r="L3114" s="2" t="s">
        <v>519</v>
      </c>
      <c r="M3114" s="2" t="s">
        <v>59</v>
      </c>
      <c r="N3114" s="2" t="s">
        <v>671</v>
      </c>
      <c r="O3114" s="2" t="s">
        <v>304</v>
      </c>
      <c r="P3114" s="2" t="s">
        <v>2893</v>
      </c>
      <c r="Q3114" s="2" t="s">
        <v>343</v>
      </c>
      <c r="R3114" s="2" t="s">
        <v>369</v>
      </c>
      <c r="S3114" s="2" t="s">
        <v>34</v>
      </c>
      <c r="T3114" s="152">
        <v>2.75</v>
      </c>
      <c r="U3114" s="2" t="s">
        <v>3024</v>
      </c>
      <c r="V3114" s="165">
        <v>3.2000000000000001E-2</v>
      </c>
      <c r="W3114" s="167">
        <v>4.3770000000000003E-2</v>
      </c>
      <c r="X3114" s="4" t="s">
        <v>602</v>
      </c>
      <c r="Y3114" s="4" t="s">
        <v>304</v>
      </c>
      <c r="Z3114" s="152">
        <v>14291231</v>
      </c>
      <c r="AA3114" s="162">
        <v>1</v>
      </c>
      <c r="AB3114" s="181">
        <v>97.24</v>
      </c>
      <c r="AD3114" s="152">
        <v>13896.793</v>
      </c>
      <c r="AG3114" s="2" t="s">
        <v>36</v>
      </c>
      <c r="AH3114" s="167">
        <v>1.0189E-2</v>
      </c>
      <c r="AI3114" s="167">
        <v>1.1296016441273499E-2</v>
      </c>
      <c r="AJ3114" s="167">
        <v>2.41731178489491E-3</v>
      </c>
    </row>
    <row r="3115" spans="1:36">
      <c r="A3115" s="2">
        <v>811</v>
      </c>
      <c r="B3115" s="2">
        <v>9731</v>
      </c>
      <c r="C3115" s="2" t="s">
        <v>1960</v>
      </c>
      <c r="D3115" s="2" t="s">
        <v>1961</v>
      </c>
      <c r="E3115" s="4" t="s">
        <v>347</v>
      </c>
      <c r="F3115" s="2" t="s">
        <v>3022</v>
      </c>
      <c r="G3115" s="2" t="s">
        <v>3023</v>
      </c>
      <c r="H3115" s="2" t="s">
        <v>350</v>
      </c>
      <c r="I3115" s="2" t="s">
        <v>942</v>
      </c>
      <c r="J3115" s="2" t="s">
        <v>30</v>
      </c>
      <c r="K3115" s="2" t="s">
        <v>30</v>
      </c>
      <c r="L3115" s="2" t="s">
        <v>519</v>
      </c>
      <c r="M3115" s="2" t="s">
        <v>59</v>
      </c>
      <c r="N3115" s="2" t="s">
        <v>671</v>
      </c>
      <c r="O3115" s="2" t="s">
        <v>304</v>
      </c>
      <c r="P3115" s="2" t="s">
        <v>2893</v>
      </c>
      <c r="Q3115" s="2" t="s">
        <v>343</v>
      </c>
      <c r="R3115" s="2" t="s">
        <v>369</v>
      </c>
      <c r="S3115" s="2" t="s">
        <v>34</v>
      </c>
      <c r="T3115" s="152">
        <v>2.8220000000000001</v>
      </c>
      <c r="U3115" s="2" t="s">
        <v>3024</v>
      </c>
      <c r="V3115" s="165">
        <v>1.7000000000000001E-2</v>
      </c>
      <c r="W3115" s="167">
        <v>2.5329999999999998E-2</v>
      </c>
      <c r="X3115" s="4" t="s">
        <v>602</v>
      </c>
      <c r="Y3115" s="4" t="s">
        <v>304</v>
      </c>
      <c r="Z3115" s="152">
        <v>6832071</v>
      </c>
      <c r="AA3115" s="162">
        <v>1</v>
      </c>
      <c r="AB3115" s="181">
        <v>112.86</v>
      </c>
      <c r="AD3115" s="152">
        <v>7710.6750000000002</v>
      </c>
      <c r="AG3115" s="2" t="s">
        <v>36</v>
      </c>
      <c r="AH3115" s="167">
        <v>5.3829999999999998E-3</v>
      </c>
      <c r="AI3115" s="167">
        <v>6.2676270096884597E-3</v>
      </c>
      <c r="AJ3115" s="167">
        <v>1.34125235321784E-3</v>
      </c>
    </row>
    <row r="3116" spans="1:36">
      <c r="A3116" s="2">
        <v>811</v>
      </c>
      <c r="B3116" s="2">
        <v>9731</v>
      </c>
      <c r="C3116" s="2" t="s">
        <v>1960</v>
      </c>
      <c r="D3116" s="2" t="s">
        <v>1961</v>
      </c>
      <c r="E3116" s="4" t="s">
        <v>347</v>
      </c>
      <c r="F3116" s="2" t="s">
        <v>3699</v>
      </c>
      <c r="G3116" s="2" t="s">
        <v>3700</v>
      </c>
      <c r="H3116" s="2" t="s">
        <v>350</v>
      </c>
      <c r="I3116" s="2" t="s">
        <v>1153</v>
      </c>
      <c r="J3116" s="2" t="s">
        <v>30</v>
      </c>
      <c r="K3116" s="2" t="s">
        <v>30</v>
      </c>
      <c r="L3116" s="2" t="s">
        <v>519</v>
      </c>
      <c r="M3116" s="2" t="s">
        <v>59</v>
      </c>
      <c r="N3116" s="2" t="s">
        <v>671</v>
      </c>
      <c r="O3116" s="2" t="s">
        <v>304</v>
      </c>
      <c r="P3116" s="2" t="s">
        <v>2893</v>
      </c>
      <c r="Q3116" s="2" t="s">
        <v>343</v>
      </c>
      <c r="R3116" s="2" t="s">
        <v>369</v>
      </c>
      <c r="S3116" s="2" t="s">
        <v>34</v>
      </c>
      <c r="T3116" s="152">
        <v>7.4169999999999998</v>
      </c>
      <c r="U3116" s="2" t="s">
        <v>3701</v>
      </c>
      <c r="V3116" s="165">
        <v>2.7900000000000001E-2</v>
      </c>
      <c r="W3116" s="167">
        <v>4.7230000000000001E-2</v>
      </c>
      <c r="X3116" s="4" t="s">
        <v>602</v>
      </c>
      <c r="Y3116" s="4" t="s">
        <v>304</v>
      </c>
      <c r="Z3116" s="152">
        <v>938004</v>
      </c>
      <c r="AA3116" s="162">
        <v>1</v>
      </c>
      <c r="AB3116" s="181">
        <v>87.32</v>
      </c>
      <c r="AD3116" s="152">
        <v>819.06500000000005</v>
      </c>
      <c r="AG3116" s="2" t="s">
        <v>36</v>
      </c>
      <c r="AH3116" s="167">
        <v>6.69E-4</v>
      </c>
      <c r="AI3116" s="167">
        <v>6.6577754583356399E-4</v>
      </c>
      <c r="AJ3116" s="167">
        <v>1.4247428870424301E-4</v>
      </c>
    </row>
    <row r="3117" spans="1:36">
      <c r="A3117" s="2">
        <v>811</v>
      </c>
      <c r="B3117" s="2">
        <v>9731</v>
      </c>
      <c r="C3117" s="2" t="s">
        <v>1960</v>
      </c>
      <c r="D3117" s="2" t="s">
        <v>1961</v>
      </c>
      <c r="E3117" s="4" t="s">
        <v>347</v>
      </c>
      <c r="F3117" s="2" t="s">
        <v>3702</v>
      </c>
      <c r="G3117" s="2" t="s">
        <v>3703</v>
      </c>
      <c r="H3117" s="2" t="s">
        <v>350</v>
      </c>
      <c r="I3117" s="2" t="s">
        <v>942</v>
      </c>
      <c r="J3117" s="2" t="s">
        <v>30</v>
      </c>
      <c r="K3117" s="2" t="s">
        <v>30</v>
      </c>
      <c r="L3117" s="2" t="s">
        <v>519</v>
      </c>
      <c r="M3117" s="2" t="s">
        <v>59</v>
      </c>
      <c r="N3117" s="2" t="s">
        <v>671</v>
      </c>
      <c r="O3117" s="2" t="s">
        <v>304</v>
      </c>
      <c r="P3117" s="2" t="s">
        <v>2893</v>
      </c>
      <c r="Q3117" s="2" t="s">
        <v>343</v>
      </c>
      <c r="R3117" s="2" t="s">
        <v>369</v>
      </c>
      <c r="S3117" s="2" t="s">
        <v>34</v>
      </c>
      <c r="T3117" s="152">
        <v>7.6829999999999998</v>
      </c>
      <c r="U3117" s="2" t="s">
        <v>3704</v>
      </c>
      <c r="V3117" s="165">
        <v>5.7999999999999996E-3</v>
      </c>
      <c r="W3117" s="167">
        <v>2.7640000000000001E-2</v>
      </c>
      <c r="X3117" s="4" t="s">
        <v>602</v>
      </c>
      <c r="Y3117" s="4" t="s">
        <v>304</v>
      </c>
      <c r="Z3117" s="152">
        <v>2300470</v>
      </c>
      <c r="AA3117" s="162">
        <v>1</v>
      </c>
      <c r="AB3117" s="181">
        <v>96.89</v>
      </c>
      <c r="AD3117" s="152">
        <v>2228.9250000000002</v>
      </c>
      <c r="AG3117" s="2" t="s">
        <v>36</v>
      </c>
      <c r="AH3117" s="167">
        <v>3.7729999999999999E-3</v>
      </c>
      <c r="AI3117" s="167">
        <v>1.8117833178152899E-3</v>
      </c>
      <c r="AJ3117" s="167">
        <v>3.8771589866216097E-4</v>
      </c>
    </row>
    <row r="3118" spans="1:36">
      <c r="A3118" s="2">
        <v>811</v>
      </c>
      <c r="B3118" s="2">
        <v>9731</v>
      </c>
      <c r="C3118" s="2" t="s">
        <v>1964</v>
      </c>
      <c r="D3118" s="2" t="s">
        <v>1965</v>
      </c>
      <c r="E3118" s="4" t="s">
        <v>347</v>
      </c>
      <c r="F3118" s="2" t="s">
        <v>3028</v>
      </c>
      <c r="G3118" s="2" t="s">
        <v>3029</v>
      </c>
      <c r="H3118" s="2" t="s">
        <v>350</v>
      </c>
      <c r="I3118" s="2" t="s">
        <v>942</v>
      </c>
      <c r="J3118" s="2" t="s">
        <v>30</v>
      </c>
      <c r="K3118" s="2" t="s">
        <v>30</v>
      </c>
      <c r="L3118" s="2" t="s">
        <v>519</v>
      </c>
      <c r="M3118" s="2" t="s">
        <v>59</v>
      </c>
      <c r="N3118" s="2" t="s">
        <v>650</v>
      </c>
      <c r="O3118" s="2" t="s">
        <v>304</v>
      </c>
      <c r="P3118" s="2" t="s">
        <v>2893</v>
      </c>
      <c r="Q3118" s="2" t="s">
        <v>343</v>
      </c>
      <c r="R3118" s="2" t="s">
        <v>369</v>
      </c>
      <c r="S3118" s="2" t="s">
        <v>34</v>
      </c>
      <c r="T3118" s="152">
        <v>2.94</v>
      </c>
      <c r="U3118" s="2" t="s">
        <v>3030</v>
      </c>
      <c r="V3118" s="165">
        <v>7.7999999999999996E-3</v>
      </c>
      <c r="W3118" s="167">
        <v>2.6079999999999999E-2</v>
      </c>
      <c r="X3118" s="4" t="s">
        <v>602</v>
      </c>
      <c r="Y3118" s="4" t="s">
        <v>304</v>
      </c>
      <c r="Z3118" s="152">
        <v>793918.33</v>
      </c>
      <c r="AA3118" s="162">
        <v>1</v>
      </c>
      <c r="AB3118" s="181">
        <v>110.24</v>
      </c>
      <c r="AD3118" s="152">
        <v>875.21600000000001</v>
      </c>
      <c r="AG3118" s="2" t="s">
        <v>36</v>
      </c>
      <c r="AH3118" s="167">
        <v>1.369E-3</v>
      </c>
      <c r="AI3118" s="167">
        <v>7.1141949203974697E-4</v>
      </c>
      <c r="AJ3118" s="167">
        <v>1.5224152080976899E-4</v>
      </c>
    </row>
    <row r="3119" spans="1:36">
      <c r="A3119" s="2">
        <v>811</v>
      </c>
      <c r="B3119" s="2">
        <v>9731</v>
      </c>
      <c r="C3119" s="2" t="s">
        <v>1964</v>
      </c>
      <c r="D3119" s="2" t="s">
        <v>1965</v>
      </c>
      <c r="E3119" s="4" t="s">
        <v>347</v>
      </c>
      <c r="F3119" s="2" t="s">
        <v>3031</v>
      </c>
      <c r="G3119" s="2" t="s">
        <v>3032</v>
      </c>
      <c r="H3119" s="2" t="s">
        <v>350</v>
      </c>
      <c r="I3119" s="2" t="s">
        <v>942</v>
      </c>
      <c r="J3119" s="2" t="s">
        <v>30</v>
      </c>
      <c r="K3119" s="2" t="s">
        <v>30</v>
      </c>
      <c r="L3119" s="2" t="s">
        <v>519</v>
      </c>
      <c r="M3119" s="2" t="s">
        <v>59</v>
      </c>
      <c r="N3119" s="2" t="s">
        <v>650</v>
      </c>
      <c r="O3119" s="2" t="s">
        <v>304</v>
      </c>
      <c r="P3119" s="2" t="s">
        <v>2882</v>
      </c>
      <c r="Q3119" s="2" t="s">
        <v>343</v>
      </c>
      <c r="R3119" s="2" t="s">
        <v>369</v>
      </c>
      <c r="S3119" s="2" t="s">
        <v>34</v>
      </c>
      <c r="T3119" s="152">
        <v>0.96099999999999997</v>
      </c>
      <c r="U3119" s="2" t="s">
        <v>3033</v>
      </c>
      <c r="V3119" s="165">
        <v>1.95E-2</v>
      </c>
      <c r="W3119" s="167">
        <v>2.819E-2</v>
      </c>
      <c r="X3119" s="4" t="s">
        <v>602</v>
      </c>
      <c r="Y3119" s="4" t="s">
        <v>304</v>
      </c>
      <c r="Z3119" s="152">
        <v>493575.25</v>
      </c>
      <c r="AA3119" s="162">
        <v>1</v>
      </c>
      <c r="AB3119" s="181">
        <v>117.21</v>
      </c>
      <c r="AD3119" s="152">
        <v>578.52</v>
      </c>
      <c r="AG3119" s="2" t="s">
        <v>36</v>
      </c>
      <c r="AH3119" s="167">
        <v>1.4660000000000001E-3</v>
      </c>
      <c r="AI3119" s="167">
        <v>4.7024995931467501E-4</v>
      </c>
      <c r="AJ3119" s="167">
        <v>1.00632003716308E-4</v>
      </c>
    </row>
    <row r="3120" spans="1:36">
      <c r="A3120" s="2">
        <v>811</v>
      </c>
      <c r="B3120" s="2">
        <v>9731</v>
      </c>
      <c r="C3120" s="2" t="s">
        <v>1964</v>
      </c>
      <c r="D3120" s="2" t="s">
        <v>1965</v>
      </c>
      <c r="E3120" s="4" t="s">
        <v>347</v>
      </c>
      <c r="F3120" s="2" t="s">
        <v>3034</v>
      </c>
      <c r="G3120" s="2" t="s">
        <v>3035</v>
      </c>
      <c r="H3120" s="2" t="s">
        <v>350</v>
      </c>
      <c r="I3120" s="2" t="s">
        <v>942</v>
      </c>
      <c r="J3120" s="2" t="s">
        <v>30</v>
      </c>
      <c r="K3120" s="2" t="s">
        <v>30</v>
      </c>
      <c r="L3120" s="2" t="s">
        <v>519</v>
      </c>
      <c r="M3120" s="2" t="s">
        <v>59</v>
      </c>
      <c r="N3120" s="2" t="s">
        <v>650</v>
      </c>
      <c r="O3120" s="2" t="s">
        <v>304</v>
      </c>
      <c r="P3120" s="2" t="s">
        <v>2893</v>
      </c>
      <c r="Q3120" s="2" t="s">
        <v>343</v>
      </c>
      <c r="R3120" s="2" t="s">
        <v>369</v>
      </c>
      <c r="S3120" s="2" t="s">
        <v>34</v>
      </c>
      <c r="T3120" s="152">
        <v>4.7249999999999996</v>
      </c>
      <c r="U3120" s="2" t="s">
        <v>3036</v>
      </c>
      <c r="V3120" s="165">
        <v>2.5999999999999999E-2</v>
      </c>
      <c r="W3120" s="167">
        <v>2.8320000000000001E-2</v>
      </c>
      <c r="X3120" s="4" t="s">
        <v>602</v>
      </c>
      <c r="Y3120" s="4" t="s">
        <v>304</v>
      </c>
      <c r="Z3120" s="152">
        <v>3997281</v>
      </c>
      <c r="AA3120" s="162">
        <v>1</v>
      </c>
      <c r="AB3120" s="181">
        <v>104</v>
      </c>
      <c r="AC3120" s="152">
        <v>54.588999999999999</v>
      </c>
      <c r="AD3120" s="152">
        <v>4211.7610000000004</v>
      </c>
      <c r="AG3120" s="2" t="s">
        <v>36</v>
      </c>
      <c r="AH3120" s="167">
        <v>7.4580000000000002E-3</v>
      </c>
      <c r="AI3120" s="167">
        <v>3.4235323748018302E-3</v>
      </c>
      <c r="AJ3120" s="167">
        <v>7.3262509829037604E-4</v>
      </c>
    </row>
    <row r="3121" spans="1:36">
      <c r="A3121" s="2">
        <v>811</v>
      </c>
      <c r="B3121" s="2">
        <v>9731</v>
      </c>
      <c r="C3121" s="2" t="s">
        <v>1964</v>
      </c>
      <c r="D3121" s="2" t="s">
        <v>1965</v>
      </c>
      <c r="E3121" s="4" t="s">
        <v>347</v>
      </c>
      <c r="F3121" s="2" t="s">
        <v>3037</v>
      </c>
      <c r="G3121" s="2" t="s">
        <v>3038</v>
      </c>
      <c r="H3121" s="2" t="s">
        <v>350</v>
      </c>
      <c r="I3121" s="2" t="s">
        <v>942</v>
      </c>
      <c r="J3121" s="2" t="s">
        <v>30</v>
      </c>
      <c r="K3121" s="2" t="s">
        <v>30</v>
      </c>
      <c r="L3121" s="2" t="s">
        <v>519</v>
      </c>
      <c r="M3121" s="2" t="s">
        <v>59</v>
      </c>
      <c r="N3121" s="2" t="s">
        <v>650</v>
      </c>
      <c r="O3121" s="2" t="s">
        <v>304</v>
      </c>
      <c r="P3121" s="2" t="s">
        <v>3039</v>
      </c>
      <c r="Q3121" s="2" t="s">
        <v>368</v>
      </c>
      <c r="R3121" s="2" t="s">
        <v>369</v>
      </c>
      <c r="S3121" s="2" t="s">
        <v>34</v>
      </c>
      <c r="T3121" s="152">
        <v>3.7509999999999999</v>
      </c>
      <c r="U3121" s="2" t="s">
        <v>3040</v>
      </c>
      <c r="V3121" s="165">
        <v>1.17E-2</v>
      </c>
      <c r="W3121" s="167">
        <v>2.811E-2</v>
      </c>
      <c r="X3121" s="4" t="s">
        <v>602</v>
      </c>
      <c r="Y3121" s="4" t="s">
        <v>304</v>
      </c>
      <c r="Z3121" s="152">
        <v>2497205.62</v>
      </c>
      <c r="AA3121" s="162">
        <v>1</v>
      </c>
      <c r="AB3121" s="181">
        <v>110.06</v>
      </c>
      <c r="AD3121" s="152">
        <v>2748.4250000000002</v>
      </c>
      <c r="AG3121" s="2" t="s">
        <v>36</v>
      </c>
      <c r="AH3121" s="167">
        <v>3.627E-3</v>
      </c>
      <c r="AI3121" s="167">
        <v>2.23405848714665E-3</v>
      </c>
      <c r="AJ3121" s="167">
        <v>4.7808144908429698E-4</v>
      </c>
    </row>
    <row r="3122" spans="1:36">
      <c r="A3122" s="2">
        <v>811</v>
      </c>
      <c r="B3122" s="2">
        <v>9731</v>
      </c>
      <c r="C3122" s="2" t="s">
        <v>1964</v>
      </c>
      <c r="D3122" s="2" t="s">
        <v>1965</v>
      </c>
      <c r="E3122" s="4" t="s">
        <v>347</v>
      </c>
      <c r="F3122" s="2" t="s">
        <v>3041</v>
      </c>
      <c r="G3122" s="2" t="s">
        <v>3042</v>
      </c>
      <c r="H3122" s="2" t="s">
        <v>350</v>
      </c>
      <c r="I3122" s="2" t="s">
        <v>942</v>
      </c>
      <c r="J3122" s="2" t="s">
        <v>30</v>
      </c>
      <c r="K3122" s="2" t="s">
        <v>30</v>
      </c>
      <c r="L3122" s="2" t="s">
        <v>519</v>
      </c>
      <c r="M3122" s="2" t="s">
        <v>59</v>
      </c>
      <c r="N3122" s="2" t="s">
        <v>650</v>
      </c>
      <c r="O3122" s="2" t="s">
        <v>304</v>
      </c>
      <c r="P3122" s="2" t="s">
        <v>3039</v>
      </c>
      <c r="Q3122" s="2" t="s">
        <v>368</v>
      </c>
      <c r="R3122" s="2" t="s">
        <v>369</v>
      </c>
      <c r="S3122" s="2" t="s">
        <v>34</v>
      </c>
      <c r="T3122" s="152">
        <v>3.7639999999999998</v>
      </c>
      <c r="U3122" s="2" t="s">
        <v>3043</v>
      </c>
      <c r="V3122" s="165">
        <v>1.3299999999999999E-2</v>
      </c>
      <c r="W3122" s="167">
        <v>2.8490000000000001E-2</v>
      </c>
      <c r="X3122" s="4" t="s">
        <v>602</v>
      </c>
      <c r="Y3122" s="4" t="s">
        <v>304</v>
      </c>
      <c r="Z3122" s="152">
        <v>3897484.78</v>
      </c>
      <c r="AA3122" s="162">
        <v>1</v>
      </c>
      <c r="AB3122" s="181">
        <v>110.9</v>
      </c>
      <c r="AD3122" s="152">
        <v>4322.3109999999997</v>
      </c>
      <c r="AG3122" s="2" t="s">
        <v>36</v>
      </c>
      <c r="AH3122" s="167">
        <v>3.4640000000000001E-3</v>
      </c>
      <c r="AI3122" s="167">
        <v>3.5133927485000499E-3</v>
      </c>
      <c r="AJ3122" s="167">
        <v>7.5185493399972298E-4</v>
      </c>
    </row>
    <row r="3123" spans="1:36">
      <c r="A3123" s="2">
        <v>811</v>
      </c>
      <c r="B3123" s="2">
        <v>9731</v>
      </c>
      <c r="C3123" s="2" t="s">
        <v>1964</v>
      </c>
      <c r="D3123" s="2" t="s">
        <v>1965</v>
      </c>
      <c r="E3123" s="4" t="s">
        <v>347</v>
      </c>
      <c r="F3123" s="2" t="s">
        <v>3044</v>
      </c>
      <c r="G3123" s="2" t="s">
        <v>3045</v>
      </c>
      <c r="H3123" s="2" t="s">
        <v>350</v>
      </c>
      <c r="I3123" s="2" t="s">
        <v>1153</v>
      </c>
      <c r="J3123" s="2" t="s">
        <v>30</v>
      </c>
      <c r="K3123" s="2" t="s">
        <v>492</v>
      </c>
      <c r="L3123" s="2" t="s">
        <v>519</v>
      </c>
      <c r="M3123" s="2" t="s">
        <v>59</v>
      </c>
      <c r="N3123" s="2" t="s">
        <v>650</v>
      </c>
      <c r="O3123" s="2" t="s">
        <v>304</v>
      </c>
      <c r="P3123" s="2" t="s">
        <v>2882</v>
      </c>
      <c r="Q3123" s="2" t="s">
        <v>343</v>
      </c>
      <c r="R3123" s="2" t="s">
        <v>369</v>
      </c>
      <c r="S3123" s="2" t="s">
        <v>34</v>
      </c>
      <c r="T3123" s="152">
        <v>3.87</v>
      </c>
      <c r="U3123" s="2" t="s">
        <v>3046</v>
      </c>
      <c r="V3123" s="165">
        <v>2.0899999999999998E-2</v>
      </c>
      <c r="W3123" s="167">
        <v>4.632E-2</v>
      </c>
      <c r="X3123" s="4" t="s">
        <v>602</v>
      </c>
      <c r="Y3123" s="4" t="s">
        <v>304</v>
      </c>
      <c r="Z3123" s="152">
        <v>5212817.45</v>
      </c>
      <c r="AA3123" s="162">
        <v>1</v>
      </c>
      <c r="AB3123" s="181">
        <v>91.25</v>
      </c>
      <c r="AD3123" s="152">
        <v>4756.6959999999999</v>
      </c>
      <c r="AG3123" s="2" t="s">
        <v>36</v>
      </c>
      <c r="AH3123" s="167">
        <v>1.6372000000000001E-2</v>
      </c>
      <c r="AI3123" s="167">
        <v>3.8664830986125001E-3</v>
      </c>
      <c r="AJ3123" s="167">
        <v>8.2741515196655096E-4</v>
      </c>
    </row>
    <row r="3124" spans="1:36">
      <c r="A3124" s="2">
        <v>811</v>
      </c>
      <c r="B3124" s="2">
        <v>9731</v>
      </c>
      <c r="C3124" s="2" t="s">
        <v>1964</v>
      </c>
      <c r="D3124" s="2" t="s">
        <v>1965</v>
      </c>
      <c r="E3124" s="4" t="s">
        <v>347</v>
      </c>
      <c r="F3124" s="2" t="s">
        <v>3047</v>
      </c>
      <c r="G3124" s="2" t="s">
        <v>3048</v>
      </c>
      <c r="H3124" s="2" t="s">
        <v>350</v>
      </c>
      <c r="I3124" s="2" t="s">
        <v>942</v>
      </c>
      <c r="J3124" s="2" t="s">
        <v>30</v>
      </c>
      <c r="K3124" s="2" t="s">
        <v>30</v>
      </c>
      <c r="L3124" s="2" t="s">
        <v>519</v>
      </c>
      <c r="M3124" s="2" t="s">
        <v>59</v>
      </c>
      <c r="N3124" s="2" t="s">
        <v>650</v>
      </c>
      <c r="O3124" s="2" t="s">
        <v>304</v>
      </c>
      <c r="P3124" s="2" t="s">
        <v>2882</v>
      </c>
      <c r="Q3124" s="2" t="s">
        <v>343</v>
      </c>
      <c r="R3124" s="2" t="s">
        <v>369</v>
      </c>
      <c r="S3124" s="2" t="s">
        <v>34</v>
      </c>
      <c r="T3124" s="152">
        <v>4.93</v>
      </c>
      <c r="U3124" s="2" t="s">
        <v>3049</v>
      </c>
      <c r="V3124" s="165">
        <v>1.8700000000000001E-2</v>
      </c>
      <c r="W3124" s="167">
        <v>2.9700000000000001E-2</v>
      </c>
      <c r="X3124" s="4" t="s">
        <v>602</v>
      </c>
      <c r="Y3124" s="4" t="s">
        <v>304</v>
      </c>
      <c r="Z3124" s="152">
        <v>1980228</v>
      </c>
      <c r="AA3124" s="162">
        <v>1</v>
      </c>
      <c r="AB3124" s="181">
        <v>106.87</v>
      </c>
      <c r="AD3124" s="152">
        <v>2116.27</v>
      </c>
      <c r="AG3124" s="2" t="s">
        <v>36</v>
      </c>
      <c r="AH3124" s="167">
        <v>2.0270000000000002E-3</v>
      </c>
      <c r="AI3124" s="167">
        <v>1.7202110495724301E-3</v>
      </c>
      <c r="AJ3124" s="167">
        <v>3.68119722935626E-4</v>
      </c>
    </row>
    <row r="3125" spans="1:36">
      <c r="A3125" s="2">
        <v>811</v>
      </c>
      <c r="B3125" s="2">
        <v>9731</v>
      </c>
      <c r="C3125" s="2" t="s">
        <v>1964</v>
      </c>
      <c r="D3125" s="2" t="s">
        <v>1965</v>
      </c>
      <c r="E3125" s="4" t="s">
        <v>347</v>
      </c>
      <c r="F3125" s="2" t="s">
        <v>3050</v>
      </c>
      <c r="G3125" s="2" t="s">
        <v>3051</v>
      </c>
      <c r="H3125" s="2" t="s">
        <v>350</v>
      </c>
      <c r="I3125" s="2" t="s">
        <v>942</v>
      </c>
      <c r="J3125" s="2" t="s">
        <v>30</v>
      </c>
      <c r="K3125" s="2" t="s">
        <v>30</v>
      </c>
      <c r="L3125" s="2" t="s">
        <v>519</v>
      </c>
      <c r="M3125" s="2" t="s">
        <v>59</v>
      </c>
      <c r="N3125" s="2" t="s">
        <v>650</v>
      </c>
      <c r="O3125" s="2" t="s">
        <v>304</v>
      </c>
      <c r="P3125" s="2" t="s">
        <v>2882</v>
      </c>
      <c r="Q3125" s="2" t="s">
        <v>343</v>
      </c>
      <c r="R3125" s="2" t="s">
        <v>369</v>
      </c>
      <c r="S3125" s="2" t="s">
        <v>34</v>
      </c>
      <c r="T3125" s="152">
        <v>2.165</v>
      </c>
      <c r="U3125" s="2" t="s">
        <v>3052</v>
      </c>
      <c r="V3125" s="165">
        <v>3.3500000000000002E-2</v>
      </c>
      <c r="W3125" s="167">
        <v>2.8729999999999999E-2</v>
      </c>
      <c r="X3125" s="4" t="s">
        <v>602</v>
      </c>
      <c r="Y3125" s="4" t="s">
        <v>304</v>
      </c>
      <c r="Z3125" s="152">
        <v>677465.31</v>
      </c>
      <c r="AA3125" s="162">
        <v>1</v>
      </c>
      <c r="AB3125" s="181">
        <v>119.31</v>
      </c>
      <c r="AD3125" s="152">
        <v>808.28399999999999</v>
      </c>
      <c r="AG3125" s="2" t="s">
        <v>36</v>
      </c>
      <c r="AH3125" s="167">
        <v>1.124E-3</v>
      </c>
      <c r="AI3125" s="167">
        <v>6.5701401547240096E-4</v>
      </c>
      <c r="AJ3125" s="167">
        <v>1.4059892092928899E-4</v>
      </c>
    </row>
    <row r="3126" spans="1:36">
      <c r="A3126" s="2">
        <v>811</v>
      </c>
      <c r="B3126" s="2">
        <v>9731</v>
      </c>
      <c r="C3126" s="2" t="s">
        <v>2252</v>
      </c>
      <c r="D3126" s="2" t="s">
        <v>2253</v>
      </c>
      <c r="E3126" s="4" t="s">
        <v>347</v>
      </c>
      <c r="F3126" s="2" t="s">
        <v>3053</v>
      </c>
      <c r="G3126" s="2" t="s">
        <v>3054</v>
      </c>
      <c r="H3126" s="2" t="s">
        <v>350</v>
      </c>
      <c r="I3126" s="2" t="s">
        <v>1153</v>
      </c>
      <c r="J3126" s="2" t="s">
        <v>30</v>
      </c>
      <c r="K3126" s="2" t="s">
        <v>30</v>
      </c>
      <c r="L3126" s="2" t="s">
        <v>519</v>
      </c>
      <c r="M3126" s="2" t="s">
        <v>59</v>
      </c>
      <c r="N3126" s="2" t="s">
        <v>626</v>
      </c>
      <c r="O3126" s="2" t="s">
        <v>304</v>
      </c>
      <c r="P3126" s="2" t="s">
        <v>2943</v>
      </c>
      <c r="Q3126" s="2" t="s">
        <v>368</v>
      </c>
      <c r="R3126" s="2" t="s">
        <v>369</v>
      </c>
      <c r="S3126" s="2" t="s">
        <v>34</v>
      </c>
      <c r="T3126" s="152">
        <v>2.7770000000000001</v>
      </c>
      <c r="U3126" s="2" t="s">
        <v>2899</v>
      </c>
      <c r="V3126" s="165">
        <v>7.2499999999999995E-2</v>
      </c>
      <c r="W3126" s="167">
        <v>5.3060000000000003E-2</v>
      </c>
      <c r="X3126" s="4" t="s">
        <v>602</v>
      </c>
      <c r="Y3126" s="4" t="s">
        <v>304</v>
      </c>
      <c r="Z3126" s="152">
        <v>871200.01</v>
      </c>
      <c r="AA3126" s="162">
        <v>1</v>
      </c>
      <c r="AB3126" s="181">
        <v>106.83</v>
      </c>
      <c r="AD3126" s="152">
        <v>930.70299999999997</v>
      </c>
      <c r="AG3126" s="2" t="s">
        <v>36</v>
      </c>
      <c r="AH3126" s="167">
        <v>1.361E-3</v>
      </c>
      <c r="AI3126" s="167">
        <v>7.5652246099644201E-4</v>
      </c>
      <c r="AJ3126" s="167">
        <v>1.6189341348889E-4</v>
      </c>
    </row>
    <row r="3127" spans="1:36">
      <c r="A3127" s="2">
        <v>811</v>
      </c>
      <c r="B3127" s="2">
        <v>9731</v>
      </c>
      <c r="C3127" s="2" t="s">
        <v>2402</v>
      </c>
      <c r="D3127" s="2" t="s">
        <v>2403</v>
      </c>
      <c r="E3127" s="4" t="s">
        <v>347</v>
      </c>
      <c r="F3127" s="2" t="s">
        <v>3055</v>
      </c>
      <c r="G3127" s="2" t="s">
        <v>3056</v>
      </c>
      <c r="H3127" s="2" t="s">
        <v>350</v>
      </c>
      <c r="I3127" s="2" t="s">
        <v>942</v>
      </c>
      <c r="J3127" s="2" t="s">
        <v>30</v>
      </c>
      <c r="K3127" s="2" t="s">
        <v>30</v>
      </c>
      <c r="L3127" s="2" t="s">
        <v>519</v>
      </c>
      <c r="M3127" s="2" t="s">
        <v>31</v>
      </c>
      <c r="N3127" s="2" t="s">
        <v>648</v>
      </c>
      <c r="O3127" s="2" t="s">
        <v>304</v>
      </c>
      <c r="P3127" s="20" t="s">
        <v>354</v>
      </c>
      <c r="Q3127" s="2" t="s">
        <v>354</v>
      </c>
      <c r="R3127" s="2" t="s">
        <v>354</v>
      </c>
      <c r="S3127" s="2" t="s">
        <v>34</v>
      </c>
      <c r="T3127" s="152">
        <v>3.895</v>
      </c>
      <c r="U3127" s="2" t="s">
        <v>3057</v>
      </c>
      <c r="V3127" s="165">
        <v>4.2500000000000003E-2</v>
      </c>
      <c r="W3127" s="167">
        <v>3.2739999999999998E-2</v>
      </c>
      <c r="X3127" s="4" t="s">
        <v>602</v>
      </c>
      <c r="Y3127" s="4" t="s">
        <v>304</v>
      </c>
      <c r="Z3127" s="152">
        <v>2432000</v>
      </c>
      <c r="AA3127" s="162">
        <v>1</v>
      </c>
      <c r="AB3127" s="181">
        <v>105.42</v>
      </c>
      <c r="AC3127" s="152">
        <v>75.765000000000001</v>
      </c>
      <c r="AD3127" s="152">
        <v>2639.58</v>
      </c>
      <c r="AG3127" s="2" t="s">
        <v>36</v>
      </c>
      <c r="AH3127" s="167">
        <v>8.1069999999999996E-3</v>
      </c>
      <c r="AI3127" s="167">
        <v>2.1455839388857499E-3</v>
      </c>
      <c r="AJ3127" s="167">
        <v>4.5914817563465102E-4</v>
      </c>
    </row>
    <row r="3128" spans="1:36">
      <c r="A3128" s="2">
        <v>811</v>
      </c>
      <c r="B3128" s="2">
        <v>9731</v>
      </c>
      <c r="C3128" s="2" t="s">
        <v>1976</v>
      </c>
      <c r="D3128" s="2" t="s">
        <v>1977</v>
      </c>
      <c r="E3128" s="4" t="s">
        <v>347</v>
      </c>
      <c r="F3128" s="2" t="s">
        <v>3058</v>
      </c>
      <c r="G3128" s="2" t="s">
        <v>3059</v>
      </c>
      <c r="H3128" s="2" t="s">
        <v>350</v>
      </c>
      <c r="I3128" s="2" t="s">
        <v>1153</v>
      </c>
      <c r="J3128" s="2" t="s">
        <v>30</v>
      </c>
      <c r="K3128" s="2" t="s">
        <v>30</v>
      </c>
      <c r="L3128" s="2" t="s">
        <v>519</v>
      </c>
      <c r="M3128" s="2" t="s">
        <v>59</v>
      </c>
      <c r="N3128" s="2" t="s">
        <v>650</v>
      </c>
      <c r="O3128" s="2" t="s">
        <v>304</v>
      </c>
      <c r="P3128" s="2" t="s">
        <v>2893</v>
      </c>
      <c r="Q3128" s="2" t="s">
        <v>343</v>
      </c>
      <c r="R3128" s="2" t="s">
        <v>369</v>
      </c>
      <c r="S3128" s="2" t="s">
        <v>34</v>
      </c>
      <c r="T3128" s="152">
        <v>4.8040000000000003</v>
      </c>
      <c r="U3128" s="2" t="s">
        <v>3060</v>
      </c>
      <c r="V3128" s="165">
        <v>2.5499999999999998E-2</v>
      </c>
      <c r="W3128" s="167">
        <v>4.9270000000000001E-2</v>
      </c>
      <c r="X3128" s="4" t="s">
        <v>602</v>
      </c>
      <c r="Y3128" s="4" t="s">
        <v>304</v>
      </c>
      <c r="Z3128" s="152">
        <v>13987269.369999999</v>
      </c>
      <c r="AA3128" s="162">
        <v>1</v>
      </c>
      <c r="AB3128" s="181">
        <v>89.51</v>
      </c>
      <c r="AD3128" s="152">
        <v>12520.004999999999</v>
      </c>
      <c r="AG3128" s="2" t="s">
        <v>36</v>
      </c>
      <c r="AH3128" s="167">
        <v>5.0150000000000004E-3</v>
      </c>
      <c r="AI3128" s="167">
        <v>1.0176893328204401E-2</v>
      </c>
      <c r="AJ3128" s="167">
        <v>2.1778229789043602E-3</v>
      </c>
    </row>
    <row r="3129" spans="1:36">
      <c r="A3129" s="2">
        <v>811</v>
      </c>
      <c r="B3129" s="2">
        <v>9731</v>
      </c>
      <c r="C3129" s="2" t="s">
        <v>1976</v>
      </c>
      <c r="D3129" s="2" t="s">
        <v>1977</v>
      </c>
      <c r="E3129" s="4" t="s">
        <v>347</v>
      </c>
      <c r="F3129" s="2" t="s">
        <v>3061</v>
      </c>
      <c r="G3129" s="2" t="s">
        <v>3062</v>
      </c>
      <c r="H3129" s="2" t="s">
        <v>350</v>
      </c>
      <c r="I3129" s="2" t="s">
        <v>942</v>
      </c>
      <c r="J3129" s="2" t="s">
        <v>30</v>
      </c>
      <c r="K3129" s="2" t="s">
        <v>30</v>
      </c>
      <c r="L3129" s="2" t="s">
        <v>519</v>
      </c>
      <c r="M3129" s="2" t="s">
        <v>59</v>
      </c>
      <c r="N3129" s="2" t="s">
        <v>650</v>
      </c>
      <c r="O3129" s="2" t="s">
        <v>304</v>
      </c>
      <c r="P3129" s="2" t="s">
        <v>2893</v>
      </c>
      <c r="Q3129" s="2" t="s">
        <v>343</v>
      </c>
      <c r="R3129" s="2" t="s">
        <v>369</v>
      </c>
      <c r="S3129" s="2" t="s">
        <v>34</v>
      </c>
      <c r="T3129" s="152">
        <v>3.992</v>
      </c>
      <c r="U3129" s="2" t="s">
        <v>3063</v>
      </c>
      <c r="V3129" s="165">
        <v>5.0000000000000001E-3</v>
      </c>
      <c r="W3129" s="167">
        <v>2.8850000000000001E-2</v>
      </c>
      <c r="X3129" s="4" t="s">
        <v>602</v>
      </c>
      <c r="Y3129" s="4" t="s">
        <v>304</v>
      </c>
      <c r="Z3129" s="152">
        <v>6380240.4400000004</v>
      </c>
      <c r="AA3129" s="162">
        <v>1</v>
      </c>
      <c r="AB3129" s="181">
        <v>106.2</v>
      </c>
      <c r="AD3129" s="152">
        <v>6775.8149999999996</v>
      </c>
      <c r="AG3129" s="2" t="s">
        <v>36</v>
      </c>
      <c r="AH3129" s="167">
        <v>4.7749999999999997E-3</v>
      </c>
      <c r="AI3129" s="167">
        <v>5.50772551850774E-3</v>
      </c>
      <c r="AJ3129" s="167">
        <v>1.1786358379586601E-3</v>
      </c>
    </row>
    <row r="3130" spans="1:36">
      <c r="A3130" s="2">
        <v>811</v>
      </c>
      <c r="B3130" s="2">
        <v>9731</v>
      </c>
      <c r="C3130" s="2" t="s">
        <v>1976</v>
      </c>
      <c r="D3130" s="2" t="s">
        <v>1977</v>
      </c>
      <c r="E3130" s="4" t="s">
        <v>347</v>
      </c>
      <c r="F3130" s="2" t="s">
        <v>3708</v>
      </c>
      <c r="G3130" s="2" t="s">
        <v>3709</v>
      </c>
      <c r="H3130" s="2" t="s">
        <v>350</v>
      </c>
      <c r="I3130" s="2" t="s">
        <v>942</v>
      </c>
      <c r="J3130" s="2" t="s">
        <v>30</v>
      </c>
      <c r="K3130" s="2" t="s">
        <v>30</v>
      </c>
      <c r="L3130" s="2" t="s">
        <v>519</v>
      </c>
      <c r="M3130" s="2" t="s">
        <v>59</v>
      </c>
      <c r="N3130" s="2" t="s">
        <v>650</v>
      </c>
      <c r="O3130" s="2" t="s">
        <v>304</v>
      </c>
      <c r="P3130" s="2" t="s">
        <v>2893</v>
      </c>
      <c r="Q3130" s="2" t="s">
        <v>343</v>
      </c>
      <c r="R3130" s="2" t="s">
        <v>369</v>
      </c>
      <c r="S3130" s="2" t="s">
        <v>34</v>
      </c>
      <c r="T3130" s="152">
        <v>4.45</v>
      </c>
      <c r="U3130" s="2" t="s">
        <v>3268</v>
      </c>
      <c r="V3130" s="165">
        <v>5.8999999999999999E-3</v>
      </c>
      <c r="W3130" s="167">
        <v>2.8729999999999999E-2</v>
      </c>
      <c r="X3130" s="4" t="s">
        <v>602</v>
      </c>
      <c r="Y3130" s="4" t="s">
        <v>304</v>
      </c>
      <c r="Z3130" s="152">
        <v>4292508</v>
      </c>
      <c r="AA3130" s="162">
        <v>1</v>
      </c>
      <c r="AB3130" s="181">
        <v>102.74</v>
      </c>
      <c r="AD3130" s="152">
        <v>4410.1229999999996</v>
      </c>
      <c r="AG3130" s="2" t="s">
        <v>36</v>
      </c>
      <c r="AH3130" s="167">
        <v>3.065E-3</v>
      </c>
      <c r="AI3130" s="167">
        <v>3.58477086451879E-3</v>
      </c>
      <c r="AJ3130" s="167">
        <v>7.6712962503197504E-4</v>
      </c>
    </row>
    <row r="3131" spans="1:36">
      <c r="A3131" s="2">
        <v>811</v>
      </c>
      <c r="B3131" s="2">
        <v>9731</v>
      </c>
      <c r="C3131" s="2" t="s">
        <v>1976</v>
      </c>
      <c r="D3131" s="2" t="s">
        <v>1977</v>
      </c>
      <c r="E3131" s="4" t="s">
        <v>347</v>
      </c>
      <c r="F3131" s="2" t="s">
        <v>3066</v>
      </c>
      <c r="G3131" s="2" t="s">
        <v>3067</v>
      </c>
      <c r="H3131" s="2" t="s">
        <v>350</v>
      </c>
      <c r="I3131" s="2" t="s">
        <v>942</v>
      </c>
      <c r="J3131" s="2" t="s">
        <v>30</v>
      </c>
      <c r="K3131" s="2" t="s">
        <v>30</v>
      </c>
      <c r="L3131" s="2" t="s">
        <v>519</v>
      </c>
      <c r="M3131" s="2" t="s">
        <v>59</v>
      </c>
      <c r="N3131" s="2" t="s">
        <v>650</v>
      </c>
      <c r="O3131" s="2" t="s">
        <v>304</v>
      </c>
      <c r="P3131" s="2" t="s">
        <v>2893</v>
      </c>
      <c r="Q3131" s="2" t="s">
        <v>343</v>
      </c>
      <c r="R3131" s="2" t="s">
        <v>369</v>
      </c>
      <c r="S3131" s="2" t="s">
        <v>34</v>
      </c>
      <c r="T3131" s="152">
        <v>0.73399999999999999</v>
      </c>
      <c r="U3131" s="2" t="s">
        <v>3068</v>
      </c>
      <c r="V3131" s="165">
        <v>4.7500000000000001E-2</v>
      </c>
      <c r="W3131" s="167">
        <v>2.971E-2</v>
      </c>
      <c r="X3131" s="4" t="s">
        <v>602</v>
      </c>
      <c r="Y3131" s="4" t="s">
        <v>304</v>
      </c>
      <c r="Z3131" s="152">
        <v>489799.49</v>
      </c>
      <c r="AA3131" s="162">
        <v>1</v>
      </c>
      <c r="AB3131" s="181">
        <v>145.6</v>
      </c>
      <c r="AD3131" s="152">
        <v>713.14800000000002</v>
      </c>
      <c r="AG3131" s="2" t="s">
        <v>36</v>
      </c>
      <c r="AH3131" s="167">
        <v>1.0250000000000001E-3</v>
      </c>
      <c r="AI3131" s="167">
        <v>5.7968282090409295E-4</v>
      </c>
      <c r="AJ3131" s="167">
        <v>1.2405028991924899E-4</v>
      </c>
    </row>
    <row r="3132" spans="1:36">
      <c r="A3132" s="2">
        <v>811</v>
      </c>
      <c r="B3132" s="2">
        <v>9731</v>
      </c>
      <c r="C3132" s="2" t="s">
        <v>1980</v>
      </c>
      <c r="D3132" s="2" t="s">
        <v>1981</v>
      </c>
      <c r="E3132" s="4" t="s">
        <v>347</v>
      </c>
      <c r="F3132" s="2" t="s">
        <v>3069</v>
      </c>
      <c r="G3132" s="2" t="s">
        <v>3070</v>
      </c>
      <c r="H3132" s="2" t="s">
        <v>350</v>
      </c>
      <c r="I3132" s="2" t="s">
        <v>942</v>
      </c>
      <c r="J3132" s="2" t="s">
        <v>30</v>
      </c>
      <c r="K3132" s="2" t="s">
        <v>492</v>
      </c>
      <c r="L3132" s="2" t="s">
        <v>519</v>
      </c>
      <c r="M3132" s="2" t="s">
        <v>59</v>
      </c>
      <c r="N3132" s="2" t="s">
        <v>651</v>
      </c>
      <c r="O3132" s="2" t="s">
        <v>304</v>
      </c>
      <c r="P3132" s="2" t="s">
        <v>3071</v>
      </c>
      <c r="Q3132" s="2" t="s">
        <v>343</v>
      </c>
      <c r="R3132" s="2" t="s">
        <v>369</v>
      </c>
      <c r="S3132" s="2" t="s">
        <v>34</v>
      </c>
      <c r="T3132" s="152">
        <v>2.8450000000000002</v>
      </c>
      <c r="U3132" s="2" t="s">
        <v>3072</v>
      </c>
      <c r="V3132" s="165">
        <v>1.7500000000000002E-2</v>
      </c>
      <c r="W3132" s="167">
        <v>4.5749999999999999E-2</v>
      </c>
      <c r="X3132" s="4" t="s">
        <v>602</v>
      </c>
      <c r="Y3132" s="4" t="s">
        <v>304</v>
      </c>
      <c r="Z3132" s="152">
        <v>5723000</v>
      </c>
      <c r="AA3132" s="162">
        <v>1</v>
      </c>
      <c r="AB3132" s="181">
        <v>106.7</v>
      </c>
      <c r="AD3132" s="152">
        <v>6106.4409999999998</v>
      </c>
      <c r="AG3132" s="2" t="s">
        <v>36</v>
      </c>
      <c r="AH3132" s="167">
        <v>3.3409999999999998E-3</v>
      </c>
      <c r="AI3132" s="167">
        <v>4.9636241838353799E-3</v>
      </c>
      <c r="AJ3132" s="167">
        <v>1.06219987353541E-3</v>
      </c>
    </row>
    <row r="3133" spans="1:36">
      <c r="A3133" s="2">
        <v>811</v>
      </c>
      <c r="B3133" s="2">
        <v>9731</v>
      </c>
      <c r="C3133" s="2" t="s">
        <v>1980</v>
      </c>
      <c r="D3133" s="2" t="s">
        <v>1981</v>
      </c>
      <c r="E3133" s="4" t="s">
        <v>347</v>
      </c>
      <c r="F3133" s="2" t="s">
        <v>3710</v>
      </c>
      <c r="G3133" s="2" t="s">
        <v>3711</v>
      </c>
      <c r="H3133" s="2" t="s">
        <v>350</v>
      </c>
      <c r="I3133" s="2" t="s">
        <v>942</v>
      </c>
      <c r="J3133" s="2" t="s">
        <v>30</v>
      </c>
      <c r="K3133" s="2" t="s">
        <v>492</v>
      </c>
      <c r="L3133" s="2" t="s">
        <v>519</v>
      </c>
      <c r="M3133" s="2" t="s">
        <v>59</v>
      </c>
      <c r="N3133" s="2" t="s">
        <v>651</v>
      </c>
      <c r="O3133" s="2" t="s">
        <v>304</v>
      </c>
      <c r="P3133" s="2" t="s">
        <v>3071</v>
      </c>
      <c r="Q3133" s="2" t="s">
        <v>343</v>
      </c>
      <c r="R3133" s="2" t="s">
        <v>369</v>
      </c>
      <c r="S3133" s="2" t="s">
        <v>34</v>
      </c>
      <c r="T3133" s="152">
        <v>2.4929999999999999</v>
      </c>
      <c r="U3133" s="2" t="s">
        <v>2902</v>
      </c>
      <c r="V3133" s="165">
        <v>3.2800000000000003E-2</v>
      </c>
      <c r="W3133" s="167">
        <v>4.3709999999999999E-2</v>
      </c>
      <c r="X3133" s="4" t="s">
        <v>602</v>
      </c>
      <c r="Y3133" s="4" t="s">
        <v>304</v>
      </c>
      <c r="Z3133" s="152">
        <v>580644.14</v>
      </c>
      <c r="AA3133" s="162">
        <v>1</v>
      </c>
      <c r="AB3133" s="181">
        <v>115.58</v>
      </c>
      <c r="AD3133" s="152">
        <v>671.10799999999995</v>
      </c>
      <c r="AG3133" s="2" t="s">
        <v>36</v>
      </c>
      <c r="AH3133" s="167">
        <v>5.4100000000000003E-4</v>
      </c>
      <c r="AI3133" s="167">
        <v>5.4551093930919501E-4</v>
      </c>
      <c r="AJ3133" s="167">
        <v>1.16737615356422E-4</v>
      </c>
    </row>
    <row r="3134" spans="1:36">
      <c r="A3134" s="2">
        <v>811</v>
      </c>
      <c r="B3134" s="2">
        <v>9731</v>
      </c>
      <c r="C3134" s="2" t="s">
        <v>1980</v>
      </c>
      <c r="D3134" s="2" t="s">
        <v>1981</v>
      </c>
      <c r="E3134" s="4" t="s">
        <v>347</v>
      </c>
      <c r="F3134" s="2" t="s">
        <v>3073</v>
      </c>
      <c r="G3134" s="2" t="s">
        <v>3074</v>
      </c>
      <c r="H3134" s="2" t="s">
        <v>350</v>
      </c>
      <c r="I3134" s="2" t="s">
        <v>1154</v>
      </c>
      <c r="J3134" s="2" t="s">
        <v>30</v>
      </c>
      <c r="K3134" s="2" t="s">
        <v>492</v>
      </c>
      <c r="L3134" s="2" t="s">
        <v>519</v>
      </c>
      <c r="M3134" s="2" t="s">
        <v>59</v>
      </c>
      <c r="N3134" s="2" t="s">
        <v>651</v>
      </c>
      <c r="O3134" s="2" t="s">
        <v>304</v>
      </c>
      <c r="P3134" s="2" t="s">
        <v>3071</v>
      </c>
      <c r="Q3134" s="2" t="s">
        <v>343</v>
      </c>
      <c r="R3134" s="2" t="s">
        <v>369</v>
      </c>
      <c r="S3134" s="2" t="s">
        <v>34</v>
      </c>
      <c r="T3134" s="152">
        <v>3.7029999999999998</v>
      </c>
      <c r="U3134" s="2" t="s">
        <v>2905</v>
      </c>
      <c r="V3134" s="165">
        <v>5.5E-2</v>
      </c>
      <c r="W3134" s="167">
        <v>4.5249999999999999E-2</v>
      </c>
      <c r="X3134" s="4" t="s">
        <v>602</v>
      </c>
      <c r="Y3134" s="4" t="s">
        <v>304</v>
      </c>
      <c r="Z3134" s="152">
        <v>2360252.7000000002</v>
      </c>
      <c r="AA3134" s="162">
        <v>1</v>
      </c>
      <c r="AB3134" s="181">
        <v>103.5</v>
      </c>
      <c r="AD3134" s="152">
        <v>2442.8620000000001</v>
      </c>
      <c r="AG3134" s="2" t="s">
        <v>36</v>
      </c>
      <c r="AH3134" s="167">
        <v>4.568E-3</v>
      </c>
      <c r="AI3134" s="167">
        <v>1.9856814534098799E-3</v>
      </c>
      <c r="AJ3134" s="167">
        <v>4.2492954957436198E-4</v>
      </c>
    </row>
    <row r="3135" spans="1:36">
      <c r="A3135" s="2">
        <v>811</v>
      </c>
      <c r="B3135" s="2">
        <v>9731</v>
      </c>
      <c r="C3135" s="2" t="s">
        <v>1980</v>
      </c>
      <c r="D3135" s="2" t="s">
        <v>1981</v>
      </c>
      <c r="E3135" s="4" t="s">
        <v>347</v>
      </c>
      <c r="F3135" s="2" t="s">
        <v>3075</v>
      </c>
      <c r="G3135" s="2" t="s">
        <v>3076</v>
      </c>
      <c r="H3135" s="2" t="s">
        <v>350</v>
      </c>
      <c r="I3135" s="2" t="s">
        <v>942</v>
      </c>
      <c r="J3135" s="2" t="s">
        <v>30</v>
      </c>
      <c r="K3135" s="2" t="s">
        <v>492</v>
      </c>
      <c r="L3135" s="2" t="s">
        <v>519</v>
      </c>
      <c r="M3135" s="2" t="s">
        <v>59</v>
      </c>
      <c r="N3135" s="2" t="s">
        <v>651</v>
      </c>
      <c r="O3135" s="2" t="s">
        <v>304</v>
      </c>
      <c r="P3135" s="2" t="s">
        <v>3071</v>
      </c>
      <c r="Q3135" s="2" t="s">
        <v>343</v>
      </c>
      <c r="R3135" s="2" t="s">
        <v>369</v>
      </c>
      <c r="S3135" s="2" t="s">
        <v>34</v>
      </c>
      <c r="T3135" s="152">
        <v>4.9050000000000002</v>
      </c>
      <c r="U3135" s="2" t="s">
        <v>3077</v>
      </c>
      <c r="V3135" s="165">
        <v>1.7899999999999999E-2</v>
      </c>
      <c r="W3135" s="167">
        <v>5.1740000000000001E-2</v>
      </c>
      <c r="X3135" s="4" t="s">
        <v>602</v>
      </c>
      <c r="Y3135" s="4" t="s">
        <v>304</v>
      </c>
      <c r="Z3135" s="152">
        <v>6854251.4500000002</v>
      </c>
      <c r="AA3135" s="162">
        <v>1</v>
      </c>
      <c r="AB3135" s="181">
        <v>99.49</v>
      </c>
      <c r="AD3135" s="152">
        <v>6819.2950000000001</v>
      </c>
      <c r="AG3135" s="2" t="s">
        <v>36</v>
      </c>
      <c r="AH3135" s="167">
        <v>4.9370000000000004E-3</v>
      </c>
      <c r="AI3135" s="167">
        <v>5.5430677910727798E-3</v>
      </c>
      <c r="AJ3135" s="167">
        <v>1.1861989724867099E-3</v>
      </c>
    </row>
    <row r="3136" spans="1:36">
      <c r="A3136" s="2">
        <v>811</v>
      </c>
      <c r="B3136" s="2">
        <v>9731</v>
      </c>
      <c r="C3136" s="2" t="s">
        <v>1980</v>
      </c>
      <c r="D3136" s="2" t="s">
        <v>1981</v>
      </c>
      <c r="E3136" s="4" t="s">
        <v>347</v>
      </c>
      <c r="F3136" s="2" t="s">
        <v>3714</v>
      </c>
      <c r="G3136" s="2" t="s">
        <v>3715</v>
      </c>
      <c r="H3136" s="2" t="s">
        <v>350</v>
      </c>
      <c r="I3136" s="2" t="s">
        <v>942</v>
      </c>
      <c r="J3136" s="2" t="s">
        <v>30</v>
      </c>
      <c r="K3136" s="2" t="s">
        <v>30</v>
      </c>
      <c r="L3136" s="2" t="s">
        <v>519</v>
      </c>
      <c r="M3136" s="2" t="s">
        <v>31</v>
      </c>
      <c r="N3136" s="2" t="s">
        <v>651</v>
      </c>
      <c r="O3136" s="2" t="s">
        <v>304</v>
      </c>
      <c r="P3136" s="2" t="s">
        <v>3071</v>
      </c>
      <c r="Q3136" s="2" t="s">
        <v>343</v>
      </c>
      <c r="R3136" s="2" t="s">
        <v>369</v>
      </c>
      <c r="S3136" s="2" t="s">
        <v>34</v>
      </c>
      <c r="T3136" s="152">
        <v>5.2649999999999997</v>
      </c>
      <c r="U3136" s="2" t="s">
        <v>3077</v>
      </c>
      <c r="V3136" s="165">
        <v>4.1500000000000002E-2</v>
      </c>
      <c r="W3136" s="167">
        <v>4.0820000000000002E-2</v>
      </c>
      <c r="X3136" s="4" t="s">
        <v>602</v>
      </c>
      <c r="Y3136" s="4" t="s">
        <v>304</v>
      </c>
      <c r="Z3136" s="152">
        <v>1511974.96</v>
      </c>
      <c r="AA3136" s="162">
        <v>1</v>
      </c>
      <c r="AB3136" s="181">
        <v>106.43</v>
      </c>
      <c r="AD3136" s="152">
        <v>1609.1949999999999</v>
      </c>
      <c r="AG3136" s="2" t="s">
        <v>36</v>
      </c>
      <c r="AH3136" s="167">
        <v>3.0990000000000002E-3</v>
      </c>
      <c r="AI3136" s="167">
        <v>1.3080350682121401E-3</v>
      </c>
      <c r="AJ3136" s="167">
        <v>2.7991536679177598E-4</v>
      </c>
    </row>
    <row r="3137" spans="1:36">
      <c r="A3137" s="2">
        <v>811</v>
      </c>
      <c r="B3137" s="2">
        <v>9731</v>
      </c>
      <c r="C3137" s="2" t="s">
        <v>3078</v>
      </c>
      <c r="D3137" s="2" t="s">
        <v>3079</v>
      </c>
      <c r="E3137" s="4" t="s">
        <v>347</v>
      </c>
      <c r="F3137" s="2" t="s">
        <v>3080</v>
      </c>
      <c r="G3137" s="2" t="s">
        <v>3081</v>
      </c>
      <c r="H3137" s="2" t="s">
        <v>350</v>
      </c>
      <c r="I3137" s="2" t="s">
        <v>942</v>
      </c>
      <c r="J3137" s="2" t="s">
        <v>30</v>
      </c>
      <c r="K3137" s="2" t="s">
        <v>30</v>
      </c>
      <c r="L3137" s="2" t="s">
        <v>519</v>
      </c>
      <c r="M3137" s="2" t="s">
        <v>59</v>
      </c>
      <c r="N3137" s="2" t="s">
        <v>650</v>
      </c>
      <c r="O3137" s="2" t="s">
        <v>304</v>
      </c>
      <c r="P3137" s="2" t="s">
        <v>3082</v>
      </c>
      <c r="Q3137" s="2" t="s">
        <v>368</v>
      </c>
      <c r="R3137" s="2" t="s">
        <v>369</v>
      </c>
      <c r="S3137" s="2" t="s">
        <v>34</v>
      </c>
      <c r="T3137" s="152">
        <v>0.499</v>
      </c>
      <c r="U3137" s="2" t="s">
        <v>3083</v>
      </c>
      <c r="V3137" s="165">
        <v>2.5000000000000001E-2</v>
      </c>
      <c r="W3137" s="167">
        <v>3.3689999999999998E-2</v>
      </c>
      <c r="X3137" s="4" t="s">
        <v>602</v>
      </c>
      <c r="Y3137" s="4" t="s">
        <v>304</v>
      </c>
      <c r="Z3137" s="152">
        <v>34338</v>
      </c>
      <c r="AA3137" s="162">
        <v>1</v>
      </c>
      <c r="AB3137" s="181">
        <v>117.96</v>
      </c>
      <c r="AD3137" s="152">
        <v>40.505000000000003</v>
      </c>
      <c r="AG3137" s="2" t="s">
        <v>36</v>
      </c>
      <c r="AH3137" s="167">
        <v>1.13E-4</v>
      </c>
      <c r="AI3137" s="167">
        <v>3.2924598428784701E-5</v>
      </c>
      <c r="AJ3137" s="167">
        <v>7.0457599109036698E-6</v>
      </c>
    </row>
    <row r="3138" spans="1:36">
      <c r="A3138" s="2">
        <v>811</v>
      </c>
      <c r="B3138" s="2">
        <v>9731</v>
      </c>
      <c r="C3138" s="2" t="s">
        <v>1988</v>
      </c>
      <c r="D3138" s="2" t="s">
        <v>1989</v>
      </c>
      <c r="E3138" s="4" t="s">
        <v>347</v>
      </c>
      <c r="F3138" s="2" t="s">
        <v>3084</v>
      </c>
      <c r="G3138" s="2" t="s">
        <v>3085</v>
      </c>
      <c r="H3138" s="2" t="s">
        <v>350</v>
      </c>
      <c r="I3138" s="2" t="s">
        <v>942</v>
      </c>
      <c r="J3138" s="2" t="s">
        <v>30</v>
      </c>
      <c r="K3138" s="2" t="s">
        <v>30</v>
      </c>
      <c r="L3138" s="2" t="s">
        <v>519</v>
      </c>
      <c r="M3138" s="2" t="s">
        <v>59</v>
      </c>
      <c r="N3138" s="2" t="s">
        <v>637</v>
      </c>
      <c r="O3138" s="2" t="s">
        <v>304</v>
      </c>
      <c r="P3138" s="2" t="s">
        <v>2886</v>
      </c>
      <c r="Q3138" s="2" t="s">
        <v>343</v>
      </c>
      <c r="R3138" s="2" t="s">
        <v>369</v>
      </c>
      <c r="S3138" s="2" t="s">
        <v>34</v>
      </c>
      <c r="T3138" s="152">
        <v>3.4060000000000001</v>
      </c>
      <c r="U3138" s="2" t="s">
        <v>3086</v>
      </c>
      <c r="V3138" s="165">
        <v>7.4999999999999997E-3</v>
      </c>
      <c r="W3138" s="167">
        <v>3.0300000000000001E-2</v>
      </c>
      <c r="X3138" s="4" t="s">
        <v>602</v>
      </c>
      <c r="Y3138" s="4" t="s">
        <v>304</v>
      </c>
      <c r="Z3138" s="152">
        <v>812120.06</v>
      </c>
      <c r="AA3138" s="162">
        <v>1</v>
      </c>
      <c r="AB3138" s="181">
        <v>106.88</v>
      </c>
      <c r="AD3138" s="152">
        <v>867.99400000000003</v>
      </c>
      <c r="AG3138" s="2" t="s">
        <v>36</v>
      </c>
      <c r="AH3138" s="167">
        <v>1.9559999999999998E-3</v>
      </c>
      <c r="AI3138" s="167">
        <v>7.0554937210879796E-4</v>
      </c>
      <c r="AJ3138" s="167">
        <v>1.5098533371393701E-4</v>
      </c>
    </row>
    <row r="3139" spans="1:36">
      <c r="A3139" s="2">
        <v>811</v>
      </c>
      <c r="B3139" s="2">
        <v>9731</v>
      </c>
      <c r="C3139" s="2" t="s">
        <v>1988</v>
      </c>
      <c r="D3139" s="2" t="s">
        <v>1989</v>
      </c>
      <c r="E3139" s="4" t="s">
        <v>347</v>
      </c>
      <c r="F3139" s="2" t="s">
        <v>3087</v>
      </c>
      <c r="G3139" s="2" t="s">
        <v>3088</v>
      </c>
      <c r="H3139" s="2" t="s">
        <v>350</v>
      </c>
      <c r="I3139" s="2" t="s">
        <v>1154</v>
      </c>
      <c r="J3139" s="2" t="s">
        <v>30</v>
      </c>
      <c r="K3139" s="2" t="s">
        <v>30</v>
      </c>
      <c r="L3139" s="2" t="s">
        <v>519</v>
      </c>
      <c r="M3139" s="2" t="s">
        <v>31</v>
      </c>
      <c r="N3139" s="2" t="s">
        <v>637</v>
      </c>
      <c r="O3139" s="2" t="s">
        <v>304</v>
      </c>
      <c r="P3139" s="2" t="s">
        <v>2886</v>
      </c>
      <c r="Q3139" s="2" t="s">
        <v>343</v>
      </c>
      <c r="R3139" s="2" t="s">
        <v>369</v>
      </c>
      <c r="S3139" s="2" t="s">
        <v>34</v>
      </c>
      <c r="T3139" s="152">
        <v>3.7360000000000002</v>
      </c>
      <c r="U3139" s="2" t="s">
        <v>2871</v>
      </c>
      <c r="V3139" s="165">
        <v>0.04</v>
      </c>
      <c r="W3139" s="167">
        <v>1E-4</v>
      </c>
      <c r="X3139" s="4" t="s">
        <v>602</v>
      </c>
      <c r="Y3139" s="4" t="s">
        <v>304</v>
      </c>
      <c r="Z3139" s="152">
        <v>6143001</v>
      </c>
      <c r="AA3139" s="162">
        <v>1</v>
      </c>
      <c r="AB3139" s="181">
        <v>119</v>
      </c>
      <c r="AD3139" s="152">
        <v>7310.1710000000003</v>
      </c>
      <c r="AG3139" s="2" t="s">
        <v>36</v>
      </c>
      <c r="AH3139" s="167">
        <v>2.7923E-2</v>
      </c>
      <c r="AI3139" s="167">
        <v>5.9420769817739401E-3</v>
      </c>
      <c r="AJ3139" s="167">
        <v>1.271585677081E-3</v>
      </c>
    </row>
    <row r="3140" spans="1:36">
      <c r="A3140" s="2">
        <v>811</v>
      </c>
      <c r="B3140" s="2">
        <v>9731</v>
      </c>
      <c r="C3140" s="2" t="s">
        <v>3089</v>
      </c>
      <c r="D3140" s="2" t="s">
        <v>3090</v>
      </c>
      <c r="E3140" s="4" t="s">
        <v>507</v>
      </c>
      <c r="F3140" s="2" t="s">
        <v>3091</v>
      </c>
      <c r="G3140" s="2" t="s">
        <v>3092</v>
      </c>
      <c r="H3140" s="2" t="s">
        <v>350</v>
      </c>
      <c r="I3140" s="2" t="s">
        <v>1153</v>
      </c>
      <c r="J3140" s="2" t="s">
        <v>30</v>
      </c>
      <c r="K3140" s="2" t="s">
        <v>140</v>
      </c>
      <c r="L3140" s="2" t="s">
        <v>519</v>
      </c>
      <c r="M3140" s="2" t="s">
        <v>59</v>
      </c>
      <c r="N3140" s="2" t="s">
        <v>651</v>
      </c>
      <c r="O3140" s="2" t="s">
        <v>304</v>
      </c>
      <c r="P3140" s="2" t="s">
        <v>3093</v>
      </c>
      <c r="Q3140" s="2" t="s">
        <v>343</v>
      </c>
      <c r="R3140" s="2" t="s">
        <v>369</v>
      </c>
      <c r="S3140" s="2" t="s">
        <v>34</v>
      </c>
      <c r="T3140" s="152">
        <v>1.738</v>
      </c>
      <c r="U3140" s="2" t="s">
        <v>3094</v>
      </c>
      <c r="V3140" s="165">
        <v>0.08</v>
      </c>
      <c r="W3140" s="167">
        <v>0.68837999999999999</v>
      </c>
      <c r="X3140" s="4" t="s">
        <v>602</v>
      </c>
      <c r="Y3140" s="4" t="s">
        <v>304</v>
      </c>
      <c r="Z3140" s="152">
        <v>693397.74</v>
      </c>
      <c r="AA3140" s="162">
        <v>1</v>
      </c>
      <c r="AB3140" s="181">
        <v>42.54</v>
      </c>
      <c r="AD3140" s="152">
        <v>294.971</v>
      </c>
      <c r="AG3140" s="2" t="s">
        <v>36</v>
      </c>
      <c r="AH3140" s="167">
        <v>8.0099999999999995E-4</v>
      </c>
      <c r="AI3140" s="167">
        <v>2.39767676067099E-4</v>
      </c>
      <c r="AJ3140" s="167">
        <v>5.1309524203252603E-5</v>
      </c>
    </row>
    <row r="3141" spans="1:36">
      <c r="A3141" s="2">
        <v>811</v>
      </c>
      <c r="B3141" s="2">
        <v>9731</v>
      </c>
      <c r="C3141" s="2" t="s">
        <v>1996</v>
      </c>
      <c r="D3141" s="2" t="s">
        <v>1997</v>
      </c>
      <c r="E3141" s="4" t="s">
        <v>347</v>
      </c>
      <c r="F3141" s="2" t="s">
        <v>3095</v>
      </c>
      <c r="G3141" s="2" t="s">
        <v>3096</v>
      </c>
      <c r="H3141" s="2" t="s">
        <v>350</v>
      </c>
      <c r="I3141" s="2" t="s">
        <v>942</v>
      </c>
      <c r="J3141" s="2" t="s">
        <v>30</v>
      </c>
      <c r="K3141" s="2" t="s">
        <v>30</v>
      </c>
      <c r="L3141" s="2" t="s">
        <v>519</v>
      </c>
      <c r="M3141" s="2" t="s">
        <v>31</v>
      </c>
      <c r="N3141" s="2" t="s">
        <v>626</v>
      </c>
      <c r="O3141" s="2" t="s">
        <v>304</v>
      </c>
      <c r="P3141" s="2" t="s">
        <v>2870</v>
      </c>
      <c r="Q3141" s="2" t="s">
        <v>368</v>
      </c>
      <c r="R3141" s="2" t="s">
        <v>369</v>
      </c>
      <c r="S3141" s="2" t="s">
        <v>34</v>
      </c>
      <c r="T3141" s="152">
        <v>3.9790000000000001</v>
      </c>
      <c r="U3141" s="2" t="s">
        <v>3097</v>
      </c>
      <c r="V3141" s="165">
        <v>6.0000000000000001E-3</v>
      </c>
      <c r="W3141" s="167">
        <v>3.0020000000000002E-2</v>
      </c>
      <c r="X3141" s="4" t="s">
        <v>602</v>
      </c>
      <c r="Y3141" s="4" t="s">
        <v>304</v>
      </c>
      <c r="Z3141" s="152">
        <v>3483000</v>
      </c>
      <c r="AA3141" s="162">
        <v>1</v>
      </c>
      <c r="AB3141" s="181">
        <v>105.61</v>
      </c>
      <c r="AD3141" s="152">
        <v>3678.3960000000002</v>
      </c>
      <c r="AG3141" s="2" t="s">
        <v>36</v>
      </c>
      <c r="AH3141" s="167">
        <v>8.6420000000000004E-3</v>
      </c>
      <c r="AI3141" s="167">
        <v>2.9899866112536901E-3</v>
      </c>
      <c r="AJ3141" s="167">
        <v>6.3984767635896604E-4</v>
      </c>
    </row>
    <row r="3142" spans="1:36">
      <c r="A3142" s="2">
        <v>811</v>
      </c>
      <c r="B3142" s="2">
        <v>9731</v>
      </c>
      <c r="C3142" s="2" t="s">
        <v>1996</v>
      </c>
      <c r="D3142" s="2" t="s">
        <v>1997</v>
      </c>
      <c r="E3142" s="4" t="s">
        <v>347</v>
      </c>
      <c r="F3142" s="2" t="s">
        <v>3098</v>
      </c>
      <c r="G3142" s="2" t="s">
        <v>3099</v>
      </c>
      <c r="H3142" s="2" t="s">
        <v>350</v>
      </c>
      <c r="I3142" s="2" t="s">
        <v>1153</v>
      </c>
      <c r="J3142" s="2" t="s">
        <v>30</v>
      </c>
      <c r="K3142" s="2" t="s">
        <v>30</v>
      </c>
      <c r="L3142" s="2" t="s">
        <v>519</v>
      </c>
      <c r="M3142" s="2" t="s">
        <v>59</v>
      </c>
      <c r="N3142" s="2" t="s">
        <v>626</v>
      </c>
      <c r="O3142" s="2" t="s">
        <v>304</v>
      </c>
      <c r="P3142" s="2" t="s">
        <v>2870</v>
      </c>
      <c r="Q3142" s="2" t="s">
        <v>368</v>
      </c>
      <c r="R3142" s="2" t="s">
        <v>369</v>
      </c>
      <c r="S3142" s="2" t="s">
        <v>34</v>
      </c>
      <c r="T3142" s="152">
        <v>1.202</v>
      </c>
      <c r="U3142" s="2" t="s">
        <v>187</v>
      </c>
      <c r="V3142" s="165">
        <v>3.2899999999999999E-2</v>
      </c>
      <c r="W3142" s="167">
        <v>4.9500000000000002E-2</v>
      </c>
      <c r="X3142" s="4" t="s">
        <v>602</v>
      </c>
      <c r="Y3142" s="4" t="s">
        <v>304</v>
      </c>
      <c r="Z3142" s="152">
        <v>69240</v>
      </c>
      <c r="AA3142" s="162">
        <v>1</v>
      </c>
      <c r="AB3142" s="181">
        <v>98.94</v>
      </c>
      <c r="AD3142" s="152">
        <v>68.506</v>
      </c>
      <c r="AG3142" s="2" t="s">
        <v>36</v>
      </c>
      <c r="AH3142" s="167">
        <v>9.7E-5</v>
      </c>
      <c r="AI3142" s="167">
        <v>5.5685188197311799E-5</v>
      </c>
      <c r="AJ3142" s="167">
        <v>1.1916454121084599E-5</v>
      </c>
    </row>
    <row r="3143" spans="1:36">
      <c r="A3143" s="2">
        <v>811</v>
      </c>
      <c r="B3143" s="2">
        <v>9731</v>
      </c>
      <c r="C3143" s="2" t="s">
        <v>3720</v>
      </c>
      <c r="D3143" s="2" t="s">
        <v>3721</v>
      </c>
      <c r="E3143" s="4" t="s">
        <v>347</v>
      </c>
      <c r="F3143" s="2" t="s">
        <v>3722</v>
      </c>
      <c r="G3143" s="2" t="s">
        <v>3723</v>
      </c>
      <c r="H3143" s="2" t="s">
        <v>350</v>
      </c>
      <c r="I3143" s="2" t="s">
        <v>1153</v>
      </c>
      <c r="J3143" s="2" t="s">
        <v>30</v>
      </c>
      <c r="K3143" s="2" t="s">
        <v>30</v>
      </c>
      <c r="L3143" s="2" t="s">
        <v>519</v>
      </c>
      <c r="M3143" s="2" t="s">
        <v>59</v>
      </c>
      <c r="N3143" s="2" t="s">
        <v>650</v>
      </c>
      <c r="O3143" s="2" t="s">
        <v>304</v>
      </c>
      <c r="P3143" s="2" t="s">
        <v>2977</v>
      </c>
      <c r="Q3143" s="2" t="s">
        <v>343</v>
      </c>
      <c r="R3143" s="2" t="s">
        <v>369</v>
      </c>
      <c r="S3143" s="2" t="s">
        <v>34</v>
      </c>
      <c r="T3143" s="152">
        <v>1.9179999999999999</v>
      </c>
      <c r="U3143" s="2" t="s">
        <v>3151</v>
      </c>
      <c r="V3143" s="165">
        <v>2.41E-2</v>
      </c>
      <c r="W3143" s="167">
        <v>5.0590000000000003E-2</v>
      </c>
      <c r="X3143" s="4" t="s">
        <v>602</v>
      </c>
      <c r="Y3143" s="4" t="s">
        <v>304</v>
      </c>
      <c r="Z3143" s="152">
        <v>440799.99</v>
      </c>
      <c r="AA3143" s="162">
        <v>1</v>
      </c>
      <c r="AB3143" s="181">
        <v>95.21</v>
      </c>
      <c r="AD3143" s="152">
        <v>419.68599999999998</v>
      </c>
      <c r="AG3143" s="2" t="s">
        <v>36</v>
      </c>
      <c r="AH3143" s="167">
        <v>3.673E-3</v>
      </c>
      <c r="AI3143" s="167">
        <v>3.4114174583832599E-4</v>
      </c>
      <c r="AJ3143" s="167">
        <v>7.30032544500827E-5</v>
      </c>
    </row>
    <row r="3144" spans="1:36">
      <c r="A3144" s="2">
        <v>811</v>
      </c>
      <c r="B3144" s="2">
        <v>9731</v>
      </c>
      <c r="C3144" s="2" t="s">
        <v>3100</v>
      </c>
      <c r="D3144" s="2" t="s">
        <v>3101</v>
      </c>
      <c r="E3144" s="4" t="s">
        <v>347</v>
      </c>
      <c r="F3144" s="2" t="s">
        <v>3724</v>
      </c>
      <c r="G3144" s="2" t="s">
        <v>3725</v>
      </c>
      <c r="H3144" s="2" t="s">
        <v>350</v>
      </c>
      <c r="I3144" s="2" t="s">
        <v>942</v>
      </c>
      <c r="J3144" s="2" t="s">
        <v>30</v>
      </c>
      <c r="K3144" s="2" t="s">
        <v>30</v>
      </c>
      <c r="L3144" s="2" t="s">
        <v>519</v>
      </c>
      <c r="M3144" s="2" t="s">
        <v>59</v>
      </c>
      <c r="N3144" s="2" t="s">
        <v>634</v>
      </c>
      <c r="O3144" s="2" t="s">
        <v>304</v>
      </c>
      <c r="P3144" s="2" t="s">
        <v>342</v>
      </c>
      <c r="Q3144" s="2" t="s">
        <v>343</v>
      </c>
      <c r="R3144" s="2" t="s">
        <v>369</v>
      </c>
      <c r="S3144" s="2" t="s">
        <v>34</v>
      </c>
      <c r="T3144" s="152">
        <v>3.4950000000000001</v>
      </c>
      <c r="U3144" s="2" t="s">
        <v>3726</v>
      </c>
      <c r="V3144" s="165">
        <v>2E-3</v>
      </c>
      <c r="W3144" s="167">
        <v>2.6020000000000001E-2</v>
      </c>
      <c r="X3144" s="4" t="s">
        <v>602</v>
      </c>
      <c r="Y3144" s="4" t="s">
        <v>304</v>
      </c>
      <c r="Z3144" s="152">
        <v>12262414.789999999</v>
      </c>
      <c r="AA3144" s="162">
        <v>1</v>
      </c>
      <c r="AB3144" s="181">
        <v>105.05</v>
      </c>
      <c r="AD3144" s="152">
        <v>12881.666999999999</v>
      </c>
      <c r="AG3144" s="2" t="s">
        <v>36</v>
      </c>
      <c r="AH3144" s="167">
        <v>3.5969999999999999E-3</v>
      </c>
      <c r="AI3144" s="167">
        <v>1.0470870437192401E-2</v>
      </c>
      <c r="AJ3144" s="167">
        <v>2.24073315026792E-3</v>
      </c>
    </row>
    <row r="3145" spans="1:36">
      <c r="A3145" s="2">
        <v>811</v>
      </c>
      <c r="B3145" s="2">
        <v>9731</v>
      </c>
      <c r="C3145" s="2" t="s">
        <v>3100</v>
      </c>
      <c r="D3145" s="2" t="s">
        <v>3101</v>
      </c>
      <c r="E3145" s="4" t="s">
        <v>347</v>
      </c>
      <c r="F3145" s="2" t="s">
        <v>3102</v>
      </c>
      <c r="G3145" s="2" t="s">
        <v>3103</v>
      </c>
      <c r="H3145" s="2" t="s">
        <v>350</v>
      </c>
      <c r="I3145" s="2" t="s">
        <v>942</v>
      </c>
      <c r="J3145" s="2" t="s">
        <v>30</v>
      </c>
      <c r="K3145" s="2" t="s">
        <v>30</v>
      </c>
      <c r="L3145" s="2" t="s">
        <v>519</v>
      </c>
      <c r="M3145" s="2" t="s">
        <v>59</v>
      </c>
      <c r="N3145" s="2" t="s">
        <v>634</v>
      </c>
      <c r="O3145" s="2" t="s">
        <v>304</v>
      </c>
      <c r="P3145" s="2" t="s">
        <v>342</v>
      </c>
      <c r="Q3145" s="2" t="s">
        <v>343</v>
      </c>
      <c r="R3145" s="2" t="s">
        <v>369</v>
      </c>
      <c r="S3145" s="2" t="s">
        <v>34</v>
      </c>
      <c r="T3145" s="152">
        <v>4.8920000000000003</v>
      </c>
      <c r="U3145" s="2" t="s">
        <v>3104</v>
      </c>
      <c r="V3145" s="165">
        <v>2.47E-2</v>
      </c>
      <c r="W3145" s="167">
        <v>2.63E-2</v>
      </c>
      <c r="X3145" s="4" t="s">
        <v>602</v>
      </c>
      <c r="Y3145" s="4" t="s">
        <v>304</v>
      </c>
      <c r="Z3145" s="152">
        <v>20906626.649999999</v>
      </c>
      <c r="AA3145" s="162">
        <v>1</v>
      </c>
      <c r="AB3145" s="181">
        <v>103.16</v>
      </c>
      <c r="AD3145" s="152">
        <v>21567.276000000002</v>
      </c>
      <c r="AG3145" s="2" t="s">
        <v>36</v>
      </c>
      <c r="AH3145" s="167">
        <v>8.0359999999999997E-3</v>
      </c>
      <c r="AI3145" s="167">
        <v>1.7530973113775401E-2</v>
      </c>
      <c r="AJ3145" s="167">
        <v>3.75157278930336E-3</v>
      </c>
    </row>
    <row r="3146" spans="1:36">
      <c r="A3146" s="2">
        <v>811</v>
      </c>
      <c r="B3146" s="2">
        <v>9731</v>
      </c>
      <c r="C3146" s="2" t="s">
        <v>3100</v>
      </c>
      <c r="D3146" s="2" t="s">
        <v>3101</v>
      </c>
      <c r="E3146" s="4" t="s">
        <v>347</v>
      </c>
      <c r="F3146" s="2" t="s">
        <v>3727</v>
      </c>
      <c r="G3146" s="2" t="s">
        <v>3728</v>
      </c>
      <c r="H3146" s="2" t="s">
        <v>350</v>
      </c>
      <c r="I3146" s="2" t="s">
        <v>942</v>
      </c>
      <c r="J3146" s="2" t="s">
        <v>30</v>
      </c>
      <c r="K3146" s="2" t="s">
        <v>30</v>
      </c>
      <c r="L3146" s="2" t="s">
        <v>519</v>
      </c>
      <c r="M3146" s="2" t="s">
        <v>31</v>
      </c>
      <c r="N3146" s="2" t="s">
        <v>634</v>
      </c>
      <c r="O3146" s="2" t="s">
        <v>304</v>
      </c>
      <c r="P3146" s="2" t="s">
        <v>342</v>
      </c>
      <c r="Q3146" s="2" t="s">
        <v>343</v>
      </c>
      <c r="R3146" s="2" t="s">
        <v>369</v>
      </c>
      <c r="S3146" s="2" t="s">
        <v>34</v>
      </c>
      <c r="T3146" s="152">
        <v>4.8159999999999998</v>
      </c>
      <c r="U3146" s="2" t="s">
        <v>3104</v>
      </c>
      <c r="V3146" s="165">
        <v>2.4E-2</v>
      </c>
      <c r="W3146" s="167">
        <v>2.605E-2</v>
      </c>
      <c r="X3146" s="4" t="s">
        <v>602</v>
      </c>
      <c r="Y3146" s="4" t="s">
        <v>304</v>
      </c>
      <c r="Z3146" s="152">
        <v>10745000</v>
      </c>
      <c r="AA3146" s="162">
        <v>1</v>
      </c>
      <c r="AB3146" s="181">
        <v>101.7</v>
      </c>
      <c r="AD3146" s="152">
        <v>10927.665000000001</v>
      </c>
      <c r="AG3146" s="2" t="s">
        <v>36</v>
      </c>
      <c r="AH3146" s="167">
        <v>4.8789999999999997E-3</v>
      </c>
      <c r="AI3146" s="167">
        <v>8.8825589679571906E-3</v>
      </c>
      <c r="AJ3146" s="167">
        <v>1.9008395202765899E-3</v>
      </c>
    </row>
    <row r="3147" spans="1:36">
      <c r="A3147" s="2">
        <v>811</v>
      </c>
      <c r="B3147" s="2">
        <v>9731</v>
      </c>
      <c r="C3147" s="2" t="s">
        <v>3100</v>
      </c>
      <c r="D3147" s="2" t="s">
        <v>3101</v>
      </c>
      <c r="E3147" s="4" t="s">
        <v>347</v>
      </c>
      <c r="F3147" s="2" t="s">
        <v>3105</v>
      </c>
      <c r="G3147" s="2" t="s">
        <v>3106</v>
      </c>
      <c r="H3147" s="2" t="s">
        <v>350</v>
      </c>
      <c r="I3147" s="2" t="s">
        <v>1153</v>
      </c>
      <c r="J3147" s="2" t="s">
        <v>30</v>
      </c>
      <c r="K3147" s="2" t="s">
        <v>30</v>
      </c>
      <c r="L3147" s="2" t="s">
        <v>519</v>
      </c>
      <c r="M3147" s="2" t="s">
        <v>59</v>
      </c>
      <c r="N3147" s="2" t="s">
        <v>634</v>
      </c>
      <c r="O3147" s="2" t="s">
        <v>304</v>
      </c>
      <c r="P3147" s="2" t="s">
        <v>342</v>
      </c>
      <c r="Q3147" s="2" t="s">
        <v>343</v>
      </c>
      <c r="R3147" s="2" t="s">
        <v>369</v>
      </c>
      <c r="S3147" s="2" t="s">
        <v>34</v>
      </c>
      <c r="T3147" s="152">
        <v>2.7370000000000001</v>
      </c>
      <c r="U3147" s="2" t="s">
        <v>3107</v>
      </c>
      <c r="V3147" s="165">
        <v>2.6800000000000001E-2</v>
      </c>
      <c r="W3147" s="167">
        <v>4.3189999999999999E-2</v>
      </c>
      <c r="X3147" s="4" t="s">
        <v>602</v>
      </c>
      <c r="Y3147" s="4" t="s">
        <v>304</v>
      </c>
      <c r="Z3147" s="152">
        <v>11551605.119999999</v>
      </c>
      <c r="AA3147" s="162">
        <v>1</v>
      </c>
      <c r="AB3147" s="181">
        <v>97.18</v>
      </c>
      <c r="AD3147" s="152">
        <v>11225.85</v>
      </c>
      <c r="AG3147" s="2" t="s">
        <v>36</v>
      </c>
      <c r="AH3147" s="167">
        <v>5.901E-3</v>
      </c>
      <c r="AI3147" s="167">
        <v>9.1249387044663993E-3</v>
      </c>
      <c r="AJ3147" s="167">
        <v>1.95270801715153E-3</v>
      </c>
    </row>
    <row r="3148" spans="1:36">
      <c r="A3148" s="2">
        <v>811</v>
      </c>
      <c r="B3148" s="2">
        <v>9731</v>
      </c>
      <c r="C3148" s="2" t="s">
        <v>3108</v>
      </c>
      <c r="D3148" s="2" t="s">
        <v>3109</v>
      </c>
      <c r="E3148" s="4" t="s">
        <v>347</v>
      </c>
      <c r="F3148" s="2" t="s">
        <v>3110</v>
      </c>
      <c r="G3148" s="2" t="s">
        <v>3111</v>
      </c>
      <c r="H3148" s="2" t="s">
        <v>350</v>
      </c>
      <c r="I3148" s="2" t="s">
        <v>1153</v>
      </c>
      <c r="J3148" s="2" t="s">
        <v>30</v>
      </c>
      <c r="K3148" s="2" t="s">
        <v>30</v>
      </c>
      <c r="L3148" s="2" t="s">
        <v>519</v>
      </c>
      <c r="M3148" s="2" t="s">
        <v>59</v>
      </c>
      <c r="N3148" s="2" t="s">
        <v>637</v>
      </c>
      <c r="O3148" s="2" t="s">
        <v>304</v>
      </c>
      <c r="P3148" s="2" t="s">
        <v>3112</v>
      </c>
      <c r="Q3148" s="2" t="s">
        <v>343</v>
      </c>
      <c r="R3148" s="2" t="s">
        <v>369</v>
      </c>
      <c r="S3148" s="2" t="s">
        <v>34</v>
      </c>
      <c r="T3148" s="152">
        <v>0.97599999999999998</v>
      </c>
      <c r="U3148" s="2" t="s">
        <v>3113</v>
      </c>
      <c r="V3148" s="165">
        <v>5.8000000000000003E-2</v>
      </c>
      <c r="W3148" s="167">
        <v>5.9490000000000001E-2</v>
      </c>
      <c r="X3148" s="4" t="s">
        <v>602</v>
      </c>
      <c r="Y3148" s="4" t="s">
        <v>304</v>
      </c>
      <c r="Z3148" s="152">
        <v>321495.48</v>
      </c>
      <c r="AA3148" s="162">
        <v>1</v>
      </c>
      <c r="AB3148" s="181">
        <v>99.25</v>
      </c>
      <c r="AD3148" s="152">
        <v>319.084</v>
      </c>
      <c r="AG3148" s="2" t="s">
        <v>36</v>
      </c>
      <c r="AH3148" s="167">
        <v>5.6800000000000004E-4</v>
      </c>
      <c r="AI3148" s="167">
        <v>2.5936783291206E-4</v>
      </c>
      <c r="AJ3148" s="167">
        <v>5.5503895765425302E-5</v>
      </c>
    </row>
    <row r="3149" spans="1:36">
      <c r="A3149" s="2">
        <v>811</v>
      </c>
      <c r="B3149" s="2">
        <v>9731</v>
      </c>
      <c r="C3149" s="2" t="s">
        <v>3114</v>
      </c>
      <c r="D3149" s="2" t="s">
        <v>3115</v>
      </c>
      <c r="E3149" s="4" t="s">
        <v>347</v>
      </c>
      <c r="F3149" s="2" t="s">
        <v>3116</v>
      </c>
      <c r="G3149" s="2" t="s">
        <v>3117</v>
      </c>
      <c r="H3149" s="2" t="s">
        <v>350</v>
      </c>
      <c r="I3149" s="2" t="s">
        <v>942</v>
      </c>
      <c r="J3149" s="2" t="s">
        <v>30</v>
      </c>
      <c r="K3149" s="2" t="s">
        <v>30</v>
      </c>
      <c r="L3149" s="2" t="s">
        <v>519</v>
      </c>
      <c r="M3149" s="2" t="s">
        <v>59</v>
      </c>
      <c r="N3149" s="2" t="s">
        <v>626</v>
      </c>
      <c r="O3149" s="2" t="s">
        <v>304</v>
      </c>
      <c r="P3149" s="2" t="s">
        <v>2943</v>
      </c>
      <c r="Q3149" s="2" t="s">
        <v>368</v>
      </c>
      <c r="R3149" s="2" t="s">
        <v>369</v>
      </c>
      <c r="S3149" s="2" t="s">
        <v>34</v>
      </c>
      <c r="T3149" s="152">
        <v>3.21</v>
      </c>
      <c r="U3149" s="2" t="s">
        <v>3077</v>
      </c>
      <c r="V3149" s="165">
        <v>1.7999999999999999E-2</v>
      </c>
      <c r="W3149" s="167">
        <v>3.0980000000000001E-2</v>
      </c>
      <c r="X3149" s="4" t="s">
        <v>602</v>
      </c>
      <c r="Y3149" s="4" t="s">
        <v>304</v>
      </c>
      <c r="Z3149" s="152">
        <v>1149399.96</v>
      </c>
      <c r="AA3149" s="162">
        <v>1</v>
      </c>
      <c r="AB3149" s="181">
        <v>112.88</v>
      </c>
      <c r="AD3149" s="152">
        <v>1297.443</v>
      </c>
      <c r="AG3149" s="2" t="s">
        <v>36</v>
      </c>
      <c r="AH3149" s="167">
        <v>1.304E-3</v>
      </c>
      <c r="AI3149" s="167">
        <v>1.0546270467553199E-3</v>
      </c>
      <c r="AJ3149" s="167">
        <v>2.2568685182465401E-4</v>
      </c>
    </row>
    <row r="3150" spans="1:36">
      <c r="A3150" s="2">
        <v>811</v>
      </c>
      <c r="B3150" s="2">
        <v>9731</v>
      </c>
      <c r="C3150" s="2" t="s">
        <v>3114</v>
      </c>
      <c r="D3150" s="2" t="s">
        <v>3115</v>
      </c>
      <c r="E3150" s="4" t="s">
        <v>347</v>
      </c>
      <c r="F3150" s="2" t="s">
        <v>3729</v>
      </c>
      <c r="G3150" s="2" t="s">
        <v>3730</v>
      </c>
      <c r="H3150" s="2" t="s">
        <v>350</v>
      </c>
      <c r="I3150" s="2" t="s">
        <v>942</v>
      </c>
      <c r="J3150" s="2" t="s">
        <v>30</v>
      </c>
      <c r="K3150" s="2" t="s">
        <v>30</v>
      </c>
      <c r="L3150" s="2" t="s">
        <v>519</v>
      </c>
      <c r="M3150" s="2" t="s">
        <v>59</v>
      </c>
      <c r="N3150" s="2" t="s">
        <v>626</v>
      </c>
      <c r="O3150" s="2" t="s">
        <v>304</v>
      </c>
      <c r="P3150" s="2" t="s">
        <v>3071</v>
      </c>
      <c r="Q3150" s="2" t="s">
        <v>343</v>
      </c>
      <c r="R3150" s="2" t="s">
        <v>369</v>
      </c>
      <c r="S3150" s="2" t="s">
        <v>34</v>
      </c>
      <c r="T3150" s="152">
        <v>5.5620000000000003</v>
      </c>
      <c r="U3150" s="2" t="s">
        <v>3731</v>
      </c>
      <c r="V3150" s="165">
        <v>3.3000000000000002E-2</v>
      </c>
      <c r="W3150" s="167">
        <v>3.3020000000000001E-2</v>
      </c>
      <c r="X3150" s="4" t="s">
        <v>602</v>
      </c>
      <c r="Y3150" s="4" t="s">
        <v>304</v>
      </c>
      <c r="Z3150" s="152">
        <v>4950965.5</v>
      </c>
      <c r="AA3150" s="162">
        <v>1</v>
      </c>
      <c r="AB3150" s="181">
        <v>109.3</v>
      </c>
      <c r="AD3150" s="152">
        <v>5411.4049999999997</v>
      </c>
      <c r="AG3150" s="2" t="s">
        <v>36</v>
      </c>
      <c r="AH3150" s="167">
        <v>4.1739999999999998E-3</v>
      </c>
      <c r="AI3150" s="167">
        <v>4.3986639964955299E-3</v>
      </c>
      <c r="AJ3150" s="167">
        <v>9.4130018062569501E-4</v>
      </c>
    </row>
    <row r="3151" spans="1:36">
      <c r="A3151" s="2">
        <v>811</v>
      </c>
      <c r="B3151" s="2">
        <v>9731</v>
      </c>
      <c r="C3151" s="2" t="s">
        <v>3118</v>
      </c>
      <c r="D3151" s="2" t="s">
        <v>3119</v>
      </c>
      <c r="E3151" s="4" t="s">
        <v>347</v>
      </c>
      <c r="F3151" s="2" t="s">
        <v>3120</v>
      </c>
      <c r="G3151" s="2" t="s">
        <v>3121</v>
      </c>
      <c r="H3151" s="2" t="s">
        <v>350</v>
      </c>
      <c r="I3151" s="2" t="s">
        <v>942</v>
      </c>
      <c r="J3151" s="2" t="s">
        <v>30</v>
      </c>
      <c r="K3151" s="2" t="s">
        <v>30</v>
      </c>
      <c r="L3151" s="2" t="s">
        <v>519</v>
      </c>
      <c r="M3151" s="2" t="s">
        <v>59</v>
      </c>
      <c r="N3151" s="2" t="s">
        <v>650</v>
      </c>
      <c r="O3151" s="2" t="s">
        <v>304</v>
      </c>
      <c r="P3151" s="2" t="s">
        <v>2977</v>
      </c>
      <c r="Q3151" s="2" t="s">
        <v>343</v>
      </c>
      <c r="R3151" s="2" t="s">
        <v>369</v>
      </c>
      <c r="S3151" s="2" t="s">
        <v>34</v>
      </c>
      <c r="T3151" s="152">
        <v>3.7010000000000001</v>
      </c>
      <c r="U3151" s="2" t="s">
        <v>3122</v>
      </c>
      <c r="V3151" s="165">
        <v>4.3999999999999997E-2</v>
      </c>
      <c r="W3151" s="167">
        <v>2.8400000000000002E-2</v>
      </c>
      <c r="X3151" s="4" t="s">
        <v>602</v>
      </c>
      <c r="Y3151" s="4" t="s">
        <v>304</v>
      </c>
      <c r="Z3151" s="152">
        <v>1032925</v>
      </c>
      <c r="AA3151" s="162">
        <v>1</v>
      </c>
      <c r="AB3151" s="181">
        <v>113.64</v>
      </c>
      <c r="AD3151" s="152">
        <v>1173.816</v>
      </c>
      <c r="AG3151" s="2" t="s">
        <v>36</v>
      </c>
      <c r="AH3151" s="167">
        <v>2.5010000000000002E-3</v>
      </c>
      <c r="AI3151" s="167">
        <v>9.5413700649268299E-4</v>
      </c>
      <c r="AJ3151" s="167">
        <v>2.04182301096145E-4</v>
      </c>
    </row>
    <row r="3152" spans="1:36">
      <c r="A3152" s="2">
        <v>811</v>
      </c>
      <c r="B3152" s="2">
        <v>9731</v>
      </c>
      <c r="C3152" s="2" t="s">
        <v>2008</v>
      </c>
      <c r="D3152" s="2" t="s">
        <v>2009</v>
      </c>
      <c r="E3152" s="4" t="s">
        <v>347</v>
      </c>
      <c r="F3152" s="2" t="s">
        <v>3732</v>
      </c>
      <c r="G3152" s="2" t="s">
        <v>3124</v>
      </c>
      <c r="H3152" s="2" t="s">
        <v>350</v>
      </c>
      <c r="I3152" s="2" t="s">
        <v>1153</v>
      </c>
      <c r="J3152" s="2" t="s">
        <v>30</v>
      </c>
      <c r="K3152" s="2" t="s">
        <v>30</v>
      </c>
      <c r="L3152" s="2" t="s">
        <v>521</v>
      </c>
      <c r="M3152" s="2" t="s">
        <v>31</v>
      </c>
      <c r="N3152" s="2" t="s">
        <v>640</v>
      </c>
      <c r="O3152" s="2" t="s">
        <v>304</v>
      </c>
      <c r="P3152" s="2" t="s">
        <v>3071</v>
      </c>
      <c r="Q3152" s="2" t="s">
        <v>343</v>
      </c>
      <c r="R3152" s="2" t="s">
        <v>369</v>
      </c>
      <c r="S3152" s="2" t="s">
        <v>34</v>
      </c>
      <c r="T3152" s="152">
        <v>5.4980000000000002</v>
      </c>
      <c r="U3152" s="2" t="s">
        <v>3063</v>
      </c>
      <c r="V3152" s="165">
        <v>5.6899999999999999E-2</v>
      </c>
      <c r="W3152" s="167">
        <v>6.0490000000000002E-2</v>
      </c>
      <c r="X3152" s="4" t="s">
        <v>602</v>
      </c>
      <c r="Y3152" s="4" t="s">
        <v>304</v>
      </c>
      <c r="Z3152" s="152">
        <v>5427000</v>
      </c>
      <c r="AA3152" s="162">
        <v>1</v>
      </c>
      <c r="AB3152" s="181">
        <v>100.67100000000001</v>
      </c>
      <c r="AD3152" s="152">
        <v>5463.3909999999996</v>
      </c>
      <c r="AG3152" s="2" t="s">
        <v>36</v>
      </c>
      <c r="AH3152" s="167">
        <v>0</v>
      </c>
      <c r="AI3152" s="167">
        <v>4.4409202736699601E-3</v>
      </c>
      <c r="AJ3152" s="167">
        <v>9.5034289026856499E-4</v>
      </c>
    </row>
    <row r="3153" spans="1:36">
      <c r="A3153" s="2">
        <v>811</v>
      </c>
      <c r="B3153" s="2">
        <v>9731</v>
      </c>
      <c r="C3153" s="2" t="s">
        <v>2008</v>
      </c>
      <c r="D3153" s="2" t="s">
        <v>2009</v>
      </c>
      <c r="E3153" s="4" t="s">
        <v>347</v>
      </c>
      <c r="F3153" s="2" t="s">
        <v>3123</v>
      </c>
      <c r="G3153" s="2" t="s">
        <v>3124</v>
      </c>
      <c r="H3153" s="2" t="s">
        <v>350</v>
      </c>
      <c r="I3153" s="2" t="s">
        <v>1153</v>
      </c>
      <c r="J3153" s="2" t="s">
        <v>30</v>
      </c>
      <c r="K3153" s="2" t="s">
        <v>30</v>
      </c>
      <c r="L3153" s="2" t="s">
        <v>519</v>
      </c>
      <c r="M3153" s="2" t="s">
        <v>31</v>
      </c>
      <c r="N3153" s="2" t="s">
        <v>640</v>
      </c>
      <c r="O3153" s="2" t="s">
        <v>304</v>
      </c>
      <c r="P3153" s="2" t="s">
        <v>3071</v>
      </c>
      <c r="Q3153" s="2" t="s">
        <v>343</v>
      </c>
      <c r="R3153" s="2" t="s">
        <v>369</v>
      </c>
      <c r="S3153" s="2" t="s">
        <v>34</v>
      </c>
      <c r="T3153" s="152">
        <v>5.5919999999999996</v>
      </c>
      <c r="U3153" s="2" t="s">
        <v>3063</v>
      </c>
      <c r="V3153" s="165">
        <v>5.6899999999999999E-2</v>
      </c>
      <c r="W3153" s="167">
        <v>5.5149999999999998E-2</v>
      </c>
      <c r="X3153" s="4" t="s">
        <v>602</v>
      </c>
      <c r="Y3153" s="4" t="s">
        <v>304</v>
      </c>
      <c r="Z3153" s="152">
        <v>11747946</v>
      </c>
      <c r="AA3153" s="162">
        <v>1</v>
      </c>
      <c r="AB3153" s="181">
        <v>101.37</v>
      </c>
      <c r="AD3153" s="152">
        <v>11908.893</v>
      </c>
      <c r="AG3153" s="2" t="s">
        <v>36</v>
      </c>
      <c r="AH3153" s="167">
        <v>7.5129999999999997E-3</v>
      </c>
      <c r="AI3153" s="167">
        <v>9.6801506153245797E-3</v>
      </c>
      <c r="AJ3153" s="167">
        <v>2.07152160973162E-3</v>
      </c>
    </row>
    <row r="3154" spans="1:36">
      <c r="A3154" s="2">
        <v>811</v>
      </c>
      <c r="B3154" s="2">
        <v>9731</v>
      </c>
      <c r="C3154" s="2" t="s">
        <v>2008</v>
      </c>
      <c r="D3154" s="2" t="s">
        <v>2009</v>
      </c>
      <c r="E3154" s="4" t="s">
        <v>347</v>
      </c>
      <c r="F3154" s="2" t="s">
        <v>3125</v>
      </c>
      <c r="G3154" s="2" t="s">
        <v>3126</v>
      </c>
      <c r="H3154" s="2" t="s">
        <v>350</v>
      </c>
      <c r="I3154" s="2" t="s">
        <v>1153</v>
      </c>
      <c r="J3154" s="2" t="s">
        <v>30</v>
      </c>
      <c r="K3154" s="2" t="s">
        <v>30</v>
      </c>
      <c r="L3154" s="2" t="s">
        <v>519</v>
      </c>
      <c r="M3154" s="2" t="s">
        <v>59</v>
      </c>
      <c r="N3154" s="2" t="s">
        <v>640</v>
      </c>
      <c r="O3154" s="2" t="s">
        <v>304</v>
      </c>
      <c r="P3154" s="2" t="s">
        <v>3071</v>
      </c>
      <c r="Q3154" s="2" t="s">
        <v>343</v>
      </c>
      <c r="R3154" s="2" t="s">
        <v>369</v>
      </c>
      <c r="S3154" s="2" t="s">
        <v>34</v>
      </c>
      <c r="T3154" s="152">
        <v>3.3580000000000001</v>
      </c>
      <c r="U3154" s="2" t="s">
        <v>3127</v>
      </c>
      <c r="V3154" s="165">
        <v>6.5199999999999994E-2</v>
      </c>
      <c r="W3154" s="167">
        <v>5.144E-2</v>
      </c>
      <c r="X3154" s="4" t="s">
        <v>602</v>
      </c>
      <c r="Y3154" s="4" t="s">
        <v>304</v>
      </c>
      <c r="Z3154" s="152">
        <v>2167851.12</v>
      </c>
      <c r="AA3154" s="162">
        <v>1</v>
      </c>
      <c r="AB3154" s="181">
        <v>105.89</v>
      </c>
      <c r="AD3154" s="152">
        <v>2295.538</v>
      </c>
      <c r="AG3154" s="2" t="s">
        <v>36</v>
      </c>
      <c r="AH3154" s="167">
        <v>2.7179999999999999E-3</v>
      </c>
      <c r="AI3154" s="167">
        <v>1.8659290580039999E-3</v>
      </c>
      <c r="AJ3154" s="167">
        <v>3.9930291577925601E-4</v>
      </c>
    </row>
    <row r="3155" spans="1:36">
      <c r="A3155" s="2">
        <v>811</v>
      </c>
      <c r="B3155" s="2">
        <v>9731</v>
      </c>
      <c r="C3155" s="2" t="s">
        <v>2008</v>
      </c>
      <c r="D3155" s="2" t="s">
        <v>2009</v>
      </c>
      <c r="E3155" s="4" t="s">
        <v>347</v>
      </c>
      <c r="F3155" s="2" t="s">
        <v>3736</v>
      </c>
      <c r="G3155" s="2" t="s">
        <v>3737</v>
      </c>
      <c r="H3155" s="2" t="s">
        <v>350</v>
      </c>
      <c r="I3155" s="2" t="s">
        <v>1153</v>
      </c>
      <c r="J3155" s="2" t="s">
        <v>30</v>
      </c>
      <c r="K3155" s="2" t="s">
        <v>30</v>
      </c>
      <c r="L3155" s="2" t="s">
        <v>519</v>
      </c>
      <c r="M3155" s="2" t="s">
        <v>31</v>
      </c>
      <c r="N3155" s="2" t="s">
        <v>640</v>
      </c>
      <c r="O3155" s="2" t="s">
        <v>304</v>
      </c>
      <c r="P3155" s="2" t="s">
        <v>3071</v>
      </c>
      <c r="Q3155" s="2" t="s">
        <v>343</v>
      </c>
      <c r="R3155" s="2" t="s">
        <v>369</v>
      </c>
      <c r="S3155" s="2" t="s">
        <v>34</v>
      </c>
      <c r="T3155" s="152">
        <v>4.9580000000000002</v>
      </c>
      <c r="U3155" s="2" t="s">
        <v>3097</v>
      </c>
      <c r="V3155" s="165">
        <v>6.3799999999999996E-2</v>
      </c>
      <c r="W3155" s="167">
        <v>5.1869999999999999E-2</v>
      </c>
      <c r="X3155" s="4" t="s">
        <v>602</v>
      </c>
      <c r="Y3155" s="4" t="s">
        <v>304</v>
      </c>
      <c r="Z3155" s="152">
        <v>8454338</v>
      </c>
      <c r="AA3155" s="162">
        <v>1</v>
      </c>
      <c r="AB3155" s="181">
        <v>106.21</v>
      </c>
      <c r="AD3155" s="152">
        <v>8979.3520000000008</v>
      </c>
      <c r="AG3155" s="2" t="s">
        <v>36</v>
      </c>
      <c r="AH3155" s="167">
        <v>8.4539999999999997E-3</v>
      </c>
      <c r="AI3155" s="167">
        <v>7.2988719087257702E-3</v>
      </c>
      <c r="AJ3155" s="167">
        <v>1.5619354993973501E-3</v>
      </c>
    </row>
    <row r="3156" spans="1:36">
      <c r="A3156" s="2">
        <v>811</v>
      </c>
      <c r="B3156" s="2">
        <v>9731</v>
      </c>
      <c r="C3156" s="2" t="s">
        <v>2016</v>
      </c>
      <c r="D3156" s="2" t="s">
        <v>2017</v>
      </c>
      <c r="E3156" s="4" t="s">
        <v>347</v>
      </c>
      <c r="F3156" s="2" t="s">
        <v>3128</v>
      </c>
      <c r="G3156" s="2" t="s">
        <v>3129</v>
      </c>
      <c r="H3156" s="2" t="s">
        <v>350</v>
      </c>
      <c r="I3156" s="2" t="s">
        <v>1153</v>
      </c>
      <c r="J3156" s="2" t="s">
        <v>30</v>
      </c>
      <c r="K3156" s="2" t="s">
        <v>30</v>
      </c>
      <c r="L3156" s="2" t="s">
        <v>519</v>
      </c>
      <c r="M3156" s="2" t="s">
        <v>59</v>
      </c>
      <c r="N3156" s="2" t="s">
        <v>623</v>
      </c>
      <c r="O3156" s="2" t="s">
        <v>304</v>
      </c>
      <c r="P3156" s="2" t="s">
        <v>2882</v>
      </c>
      <c r="Q3156" s="2" t="s">
        <v>343</v>
      </c>
      <c r="R3156" s="2" t="s">
        <v>369</v>
      </c>
      <c r="S3156" s="2" t="s">
        <v>34</v>
      </c>
      <c r="T3156" s="152">
        <v>1.5660000000000001</v>
      </c>
      <c r="U3156" s="2" t="s">
        <v>237</v>
      </c>
      <c r="V3156" s="165">
        <v>0.05</v>
      </c>
      <c r="W3156" s="167">
        <v>4.9299999999999997E-2</v>
      </c>
      <c r="X3156" s="4" t="s">
        <v>602</v>
      </c>
      <c r="Y3156" s="4" t="s">
        <v>304</v>
      </c>
      <c r="Z3156" s="152">
        <v>38603.519999999997</v>
      </c>
      <c r="AA3156" s="162">
        <v>1</v>
      </c>
      <c r="AB3156" s="181">
        <v>101.87</v>
      </c>
      <c r="AD3156" s="152">
        <v>39.325000000000003</v>
      </c>
      <c r="AG3156" s="2" t="s">
        <v>36</v>
      </c>
      <c r="AH3156" s="167">
        <v>1.73E-4</v>
      </c>
      <c r="AI3156" s="167">
        <v>3.1965679417380303E-5</v>
      </c>
      <c r="AJ3156" s="167">
        <v>6.8405542758836896E-6</v>
      </c>
    </row>
    <row r="3157" spans="1:36">
      <c r="A3157" s="2">
        <v>811</v>
      </c>
      <c r="B3157" s="2">
        <v>9731</v>
      </c>
      <c r="C3157" s="2" t="s">
        <v>2016</v>
      </c>
      <c r="D3157" s="2" t="s">
        <v>2017</v>
      </c>
      <c r="E3157" s="4" t="s">
        <v>347</v>
      </c>
      <c r="F3157" s="2" t="s">
        <v>3738</v>
      </c>
      <c r="G3157" s="2" t="s">
        <v>3739</v>
      </c>
      <c r="H3157" s="2" t="s">
        <v>350</v>
      </c>
      <c r="I3157" s="2" t="s">
        <v>340</v>
      </c>
      <c r="J3157" s="2" t="s">
        <v>30</v>
      </c>
      <c r="K3157" s="2" t="s">
        <v>30</v>
      </c>
      <c r="L3157" s="2" t="s">
        <v>519</v>
      </c>
      <c r="M3157" s="2" t="s">
        <v>59</v>
      </c>
      <c r="N3157" s="2" t="s">
        <v>623</v>
      </c>
      <c r="O3157" s="2" t="s">
        <v>304</v>
      </c>
      <c r="P3157" s="2" t="s">
        <v>2882</v>
      </c>
      <c r="Q3157" s="2" t="s">
        <v>343</v>
      </c>
      <c r="R3157" s="2" t="s">
        <v>369</v>
      </c>
      <c r="S3157" s="2" t="s">
        <v>34</v>
      </c>
      <c r="T3157" s="152">
        <v>0.98099999999999998</v>
      </c>
      <c r="U3157" s="2" t="s">
        <v>3254</v>
      </c>
      <c r="V3157" s="165">
        <v>3.85E-2</v>
      </c>
      <c r="W3157" s="167">
        <v>5.2830000000000002E-2</v>
      </c>
      <c r="X3157" s="4" t="s">
        <v>602</v>
      </c>
      <c r="Y3157" s="4" t="s">
        <v>304</v>
      </c>
      <c r="Z3157" s="152">
        <v>51068.63</v>
      </c>
      <c r="AA3157" s="162">
        <v>1</v>
      </c>
      <c r="AB3157" s="181">
        <v>92.16</v>
      </c>
      <c r="AD3157" s="152">
        <v>47.064999999999998</v>
      </c>
      <c r="AG3157" s="2" t="s">
        <v>36</v>
      </c>
      <c r="AH3157" s="167">
        <v>4.6500000000000003E-4</v>
      </c>
      <c r="AI3157" s="167">
        <v>3.8256690718885002E-5</v>
      </c>
      <c r="AJ3157" s="167">
        <v>8.18681079357693E-6</v>
      </c>
    </row>
    <row r="3158" spans="1:36">
      <c r="A3158" s="2">
        <v>811</v>
      </c>
      <c r="B3158" s="2">
        <v>9731</v>
      </c>
      <c r="C3158" s="2" t="s">
        <v>2024</v>
      </c>
      <c r="D3158" s="2" t="s">
        <v>2025</v>
      </c>
      <c r="E3158" s="4" t="s">
        <v>347</v>
      </c>
      <c r="F3158" s="2" t="s">
        <v>3133</v>
      </c>
      <c r="G3158" s="2" t="s">
        <v>3134</v>
      </c>
      <c r="H3158" s="2" t="s">
        <v>350</v>
      </c>
      <c r="I3158" s="2" t="s">
        <v>1153</v>
      </c>
      <c r="J3158" s="2" t="s">
        <v>30</v>
      </c>
      <c r="K3158" s="2" t="s">
        <v>30</v>
      </c>
      <c r="L3158" s="2" t="s">
        <v>519</v>
      </c>
      <c r="M3158" s="2" t="s">
        <v>31</v>
      </c>
      <c r="N3158" s="2" t="s">
        <v>633</v>
      </c>
      <c r="O3158" s="2" t="s">
        <v>304</v>
      </c>
      <c r="P3158" s="2" t="s">
        <v>3082</v>
      </c>
      <c r="Q3158" s="2" t="s">
        <v>368</v>
      </c>
      <c r="R3158" s="2" t="s">
        <v>369</v>
      </c>
      <c r="S3158" s="2" t="s">
        <v>34</v>
      </c>
      <c r="T3158" s="152">
        <v>4.3620000000000001</v>
      </c>
      <c r="U3158" s="2" t="s">
        <v>2952</v>
      </c>
      <c r="V3158" s="165">
        <v>6.1199999999999997E-2</v>
      </c>
      <c r="W3158" s="167">
        <v>4.8239999999999998E-2</v>
      </c>
      <c r="X3158" s="4" t="s">
        <v>602</v>
      </c>
      <c r="Y3158" s="4" t="s">
        <v>304</v>
      </c>
      <c r="Z3158" s="152">
        <v>2591000</v>
      </c>
      <c r="AA3158" s="162">
        <v>1</v>
      </c>
      <c r="AB3158" s="181">
        <v>105.9</v>
      </c>
      <c r="AD3158" s="152">
        <v>2743.8690000000001</v>
      </c>
      <c r="AG3158" s="2" t="s">
        <v>36</v>
      </c>
      <c r="AH3158" s="167">
        <v>9.1179999999999994E-3</v>
      </c>
      <c r="AI3158" s="167">
        <v>2.2303555419066899E-3</v>
      </c>
      <c r="AJ3158" s="167">
        <v>4.7728903051674998E-4</v>
      </c>
    </row>
    <row r="3159" spans="1:36">
      <c r="A3159" s="2">
        <v>811</v>
      </c>
      <c r="B3159" s="2">
        <v>9731</v>
      </c>
      <c r="C3159" s="2" t="s">
        <v>3740</v>
      </c>
      <c r="D3159" s="2" t="s">
        <v>3741</v>
      </c>
      <c r="E3159" s="4" t="s">
        <v>347</v>
      </c>
      <c r="F3159" s="2" t="s">
        <v>3742</v>
      </c>
      <c r="G3159" s="2" t="s">
        <v>3743</v>
      </c>
      <c r="H3159" s="2" t="s">
        <v>350</v>
      </c>
      <c r="I3159" s="2" t="s">
        <v>1153</v>
      </c>
      <c r="J3159" s="2" t="s">
        <v>30</v>
      </c>
      <c r="K3159" s="2" t="s">
        <v>30</v>
      </c>
      <c r="L3159" s="2" t="s">
        <v>519</v>
      </c>
      <c r="M3159" s="2" t="s">
        <v>31</v>
      </c>
      <c r="N3159" s="2" t="s">
        <v>650</v>
      </c>
      <c r="O3159" s="2" t="s">
        <v>304</v>
      </c>
      <c r="P3159" s="2" t="s">
        <v>3039</v>
      </c>
      <c r="Q3159" s="2" t="s">
        <v>368</v>
      </c>
      <c r="R3159" s="2" t="s">
        <v>369</v>
      </c>
      <c r="S3159" s="2" t="s">
        <v>34</v>
      </c>
      <c r="T3159" s="152">
        <v>2.7559999999999998</v>
      </c>
      <c r="U3159" s="2" t="s">
        <v>3151</v>
      </c>
      <c r="V3159" s="165">
        <v>5.1900000000000002E-2</v>
      </c>
      <c r="W3159" s="167">
        <v>4.7690000000000003E-2</v>
      </c>
      <c r="X3159" s="4" t="s">
        <v>602</v>
      </c>
      <c r="Y3159" s="4" t="s">
        <v>304</v>
      </c>
      <c r="Z3159" s="152">
        <v>2686000</v>
      </c>
      <c r="AA3159" s="162">
        <v>1</v>
      </c>
      <c r="AB3159" s="181">
        <v>101.8</v>
      </c>
      <c r="AD3159" s="152">
        <v>2734.348</v>
      </c>
      <c r="AG3159" s="2" t="s">
        <v>36</v>
      </c>
      <c r="AH3159" s="167">
        <v>1.3696E-2</v>
      </c>
      <c r="AI3159" s="167">
        <v>2.2226163914171801E-3</v>
      </c>
      <c r="AJ3159" s="167">
        <v>4.7563287679383201E-4</v>
      </c>
    </row>
    <row r="3160" spans="1:36">
      <c r="A3160" s="2">
        <v>811</v>
      </c>
      <c r="B3160" s="2">
        <v>9731</v>
      </c>
      <c r="C3160" s="2" t="s">
        <v>2040</v>
      </c>
      <c r="D3160" s="2" t="s">
        <v>2041</v>
      </c>
      <c r="E3160" s="4" t="s">
        <v>347</v>
      </c>
      <c r="F3160" s="2" t="s">
        <v>3135</v>
      </c>
      <c r="G3160" s="2" t="s">
        <v>3136</v>
      </c>
      <c r="H3160" s="2" t="s">
        <v>350</v>
      </c>
      <c r="I3160" s="2" t="s">
        <v>942</v>
      </c>
      <c r="J3160" s="2" t="s">
        <v>30</v>
      </c>
      <c r="K3160" s="2" t="s">
        <v>30</v>
      </c>
      <c r="L3160" s="2" t="s">
        <v>519</v>
      </c>
      <c r="M3160" s="2" t="s">
        <v>59</v>
      </c>
      <c r="N3160" s="2" t="s">
        <v>631</v>
      </c>
      <c r="O3160" s="2" t="s">
        <v>304</v>
      </c>
      <c r="P3160" s="2" t="s">
        <v>2893</v>
      </c>
      <c r="Q3160" s="2" t="s">
        <v>343</v>
      </c>
      <c r="R3160" s="2" t="s">
        <v>369</v>
      </c>
      <c r="S3160" s="2" t="s">
        <v>34</v>
      </c>
      <c r="T3160" s="152">
        <v>3.8069999999999999</v>
      </c>
      <c r="U3160" s="2" t="s">
        <v>3137</v>
      </c>
      <c r="V3160" s="165">
        <v>4.4000000000000003E-3</v>
      </c>
      <c r="W3160" s="167">
        <v>2.647E-2</v>
      </c>
      <c r="X3160" s="4" t="s">
        <v>602</v>
      </c>
      <c r="Y3160" s="4" t="s">
        <v>304</v>
      </c>
      <c r="Z3160" s="152">
        <v>10495604.869999999</v>
      </c>
      <c r="AA3160" s="162">
        <v>1</v>
      </c>
      <c r="AB3160" s="181">
        <v>107.59</v>
      </c>
      <c r="AD3160" s="152">
        <v>11292.221</v>
      </c>
      <c r="AG3160" s="2" t="s">
        <v>36</v>
      </c>
      <c r="AH3160" s="167">
        <v>1.0217E-2</v>
      </c>
      <c r="AI3160" s="167">
        <v>9.1788887557919408E-3</v>
      </c>
      <c r="AJ3160" s="167">
        <v>1.9642531574709499E-3</v>
      </c>
    </row>
    <row r="3161" spans="1:36">
      <c r="A3161" s="2">
        <v>811</v>
      </c>
      <c r="B3161" s="2">
        <v>9731</v>
      </c>
      <c r="C3161" s="2" t="s">
        <v>3138</v>
      </c>
      <c r="D3161" s="2" t="s">
        <v>3139</v>
      </c>
      <c r="E3161" s="4" t="s">
        <v>347</v>
      </c>
      <c r="F3161" s="2" t="s">
        <v>3744</v>
      </c>
      <c r="G3161" s="2" t="s">
        <v>3745</v>
      </c>
      <c r="H3161" s="2" t="s">
        <v>350</v>
      </c>
      <c r="I3161" s="2" t="s">
        <v>1153</v>
      </c>
      <c r="J3161" s="2" t="s">
        <v>30</v>
      </c>
      <c r="K3161" s="2" t="s">
        <v>30</v>
      </c>
      <c r="L3161" s="2" t="s">
        <v>519</v>
      </c>
      <c r="M3161" s="2" t="s">
        <v>59</v>
      </c>
      <c r="N3161" s="2" t="s">
        <v>631</v>
      </c>
      <c r="O3161" s="2" t="s">
        <v>304</v>
      </c>
      <c r="P3161" s="2" t="s">
        <v>2882</v>
      </c>
      <c r="Q3161" s="2" t="s">
        <v>343</v>
      </c>
      <c r="R3161" s="2" t="s">
        <v>369</v>
      </c>
      <c r="S3161" s="2" t="s">
        <v>34</v>
      </c>
      <c r="T3161" s="152">
        <v>5.9130000000000003</v>
      </c>
      <c r="U3161" s="2" t="s">
        <v>3259</v>
      </c>
      <c r="V3161" s="165">
        <v>3.0499999999999999E-2</v>
      </c>
      <c r="W3161" s="167">
        <v>4.6960000000000002E-2</v>
      </c>
      <c r="X3161" s="4" t="s">
        <v>602</v>
      </c>
      <c r="Y3161" s="4" t="s">
        <v>304</v>
      </c>
      <c r="Z3161" s="152">
        <v>623369</v>
      </c>
      <c r="AA3161" s="162">
        <v>1</v>
      </c>
      <c r="AB3161" s="181">
        <v>91.15</v>
      </c>
      <c r="AD3161" s="152">
        <v>568.20100000000002</v>
      </c>
      <c r="AG3161" s="2" t="s">
        <v>36</v>
      </c>
      <c r="AH3161" s="167">
        <v>9.1299999999999997E-4</v>
      </c>
      <c r="AI3161" s="167">
        <v>4.6186239219739701E-4</v>
      </c>
      <c r="AJ3161" s="167">
        <v>9.8837090886232001E-5</v>
      </c>
    </row>
    <row r="3162" spans="1:36">
      <c r="A3162" s="2">
        <v>811</v>
      </c>
      <c r="B3162" s="2">
        <v>9731</v>
      </c>
      <c r="C3162" s="2" t="s">
        <v>3138</v>
      </c>
      <c r="D3162" s="2" t="s">
        <v>3139</v>
      </c>
      <c r="E3162" s="4" t="s">
        <v>347</v>
      </c>
      <c r="F3162" s="2" t="s">
        <v>3142</v>
      </c>
      <c r="G3162" s="2" t="s">
        <v>3143</v>
      </c>
      <c r="H3162" s="2" t="s">
        <v>350</v>
      </c>
      <c r="I3162" s="2" t="s">
        <v>1153</v>
      </c>
      <c r="J3162" s="2" t="s">
        <v>30</v>
      </c>
      <c r="K3162" s="2" t="s">
        <v>30</v>
      </c>
      <c r="L3162" s="2" t="s">
        <v>519</v>
      </c>
      <c r="M3162" s="2" t="s">
        <v>59</v>
      </c>
      <c r="N3162" s="2" t="s">
        <v>631</v>
      </c>
      <c r="O3162" s="2" t="s">
        <v>304</v>
      </c>
      <c r="P3162" s="2" t="s">
        <v>2882</v>
      </c>
      <c r="Q3162" s="2" t="s">
        <v>343</v>
      </c>
      <c r="R3162" s="2" t="s">
        <v>369</v>
      </c>
      <c r="S3162" s="2" t="s">
        <v>34</v>
      </c>
      <c r="T3162" s="152">
        <v>5.0869999999999997</v>
      </c>
      <c r="U3162" s="2" t="s">
        <v>3144</v>
      </c>
      <c r="V3162" s="165">
        <v>3.0499999999999999E-2</v>
      </c>
      <c r="W3162" s="167">
        <v>4.6460000000000001E-2</v>
      </c>
      <c r="X3162" s="4" t="s">
        <v>602</v>
      </c>
      <c r="Y3162" s="4" t="s">
        <v>304</v>
      </c>
      <c r="Z3162" s="152">
        <v>2474082</v>
      </c>
      <c r="AA3162" s="162">
        <v>1</v>
      </c>
      <c r="AB3162" s="181">
        <v>92.57</v>
      </c>
      <c r="AD3162" s="152">
        <v>2290.2579999999998</v>
      </c>
      <c r="AG3162" s="2" t="s">
        <v>36</v>
      </c>
      <c r="AH3162" s="167">
        <v>3.3939999999999999E-3</v>
      </c>
      <c r="AI3162" s="167">
        <v>1.8616373340323801E-3</v>
      </c>
      <c r="AJ3162" s="167">
        <v>3.9838450042566201E-4</v>
      </c>
    </row>
    <row r="3163" spans="1:36">
      <c r="A3163" s="2">
        <v>811</v>
      </c>
      <c r="B3163" s="2">
        <v>9731</v>
      </c>
      <c r="C3163" s="2" t="s">
        <v>3138</v>
      </c>
      <c r="D3163" s="2" t="s">
        <v>3139</v>
      </c>
      <c r="E3163" s="4" t="s">
        <v>347</v>
      </c>
      <c r="F3163" s="2" t="s">
        <v>3145</v>
      </c>
      <c r="G3163" s="2" t="s">
        <v>3146</v>
      </c>
      <c r="H3163" s="2" t="s">
        <v>350</v>
      </c>
      <c r="I3163" s="2" t="s">
        <v>1153</v>
      </c>
      <c r="J3163" s="2" t="s">
        <v>30</v>
      </c>
      <c r="K3163" s="2" t="s">
        <v>30</v>
      </c>
      <c r="L3163" s="2" t="s">
        <v>519</v>
      </c>
      <c r="M3163" s="2" t="s">
        <v>59</v>
      </c>
      <c r="N3163" s="2" t="s">
        <v>631</v>
      </c>
      <c r="O3163" s="2" t="s">
        <v>304</v>
      </c>
      <c r="P3163" s="2" t="s">
        <v>2882</v>
      </c>
      <c r="Q3163" s="2" t="s">
        <v>343</v>
      </c>
      <c r="R3163" s="2" t="s">
        <v>369</v>
      </c>
      <c r="S3163" s="2" t="s">
        <v>34</v>
      </c>
      <c r="T3163" s="152">
        <v>6.8</v>
      </c>
      <c r="U3163" s="2" t="s">
        <v>3097</v>
      </c>
      <c r="V3163" s="165">
        <v>2.63E-2</v>
      </c>
      <c r="W3163" s="167">
        <v>4.743E-2</v>
      </c>
      <c r="X3163" s="4" t="s">
        <v>602</v>
      </c>
      <c r="Y3163" s="4" t="s">
        <v>304</v>
      </c>
      <c r="Z3163" s="152">
        <v>2464349</v>
      </c>
      <c r="AA3163" s="162">
        <v>1</v>
      </c>
      <c r="AB3163" s="181">
        <v>87.1</v>
      </c>
      <c r="AD3163" s="152">
        <v>2146.4479999999999</v>
      </c>
      <c r="AG3163" s="2" t="s">
        <v>36</v>
      </c>
      <c r="AH3163" s="167">
        <v>3.5530000000000002E-3</v>
      </c>
      <c r="AI3163" s="167">
        <v>1.7447415111206299E-3</v>
      </c>
      <c r="AJ3163" s="167">
        <v>3.73369164107888E-4</v>
      </c>
    </row>
    <row r="3164" spans="1:36">
      <c r="A3164" s="2">
        <v>811</v>
      </c>
      <c r="B3164" s="2">
        <v>9731</v>
      </c>
      <c r="C3164" s="2" t="s">
        <v>3138</v>
      </c>
      <c r="D3164" s="2" t="s">
        <v>3139</v>
      </c>
      <c r="E3164" s="4" t="s">
        <v>347</v>
      </c>
      <c r="F3164" s="2" t="s">
        <v>3147</v>
      </c>
      <c r="G3164" s="2" t="s">
        <v>3148</v>
      </c>
      <c r="H3164" s="2" t="s">
        <v>350</v>
      </c>
      <c r="I3164" s="2" t="s">
        <v>1153</v>
      </c>
      <c r="J3164" s="2" t="s">
        <v>30</v>
      </c>
      <c r="K3164" s="2" t="s">
        <v>30</v>
      </c>
      <c r="L3164" s="2" t="s">
        <v>519</v>
      </c>
      <c r="M3164" s="2" t="s">
        <v>59</v>
      </c>
      <c r="N3164" s="2" t="s">
        <v>631</v>
      </c>
      <c r="O3164" s="2" t="s">
        <v>304</v>
      </c>
      <c r="P3164" s="2" t="s">
        <v>2882</v>
      </c>
      <c r="Q3164" s="2" t="s">
        <v>343</v>
      </c>
      <c r="R3164" s="2" t="s">
        <v>369</v>
      </c>
      <c r="S3164" s="2" t="s">
        <v>34</v>
      </c>
      <c r="T3164" s="152">
        <v>2.3940000000000001</v>
      </c>
      <c r="U3164" s="2" t="s">
        <v>3132</v>
      </c>
      <c r="V3164" s="165">
        <v>4.36E-2</v>
      </c>
      <c r="W3164" s="167">
        <v>4.4319999999999998E-2</v>
      </c>
      <c r="X3164" s="4" t="s">
        <v>602</v>
      </c>
      <c r="Y3164" s="4" t="s">
        <v>304</v>
      </c>
      <c r="Z3164" s="152">
        <v>452213</v>
      </c>
      <c r="AA3164" s="162">
        <v>1</v>
      </c>
      <c r="AB3164" s="181">
        <v>99.95</v>
      </c>
      <c r="AD3164" s="152">
        <v>451.98700000000002</v>
      </c>
      <c r="AG3164" s="2" t="s">
        <v>36</v>
      </c>
      <c r="AH3164" s="167">
        <v>1.5070000000000001E-3</v>
      </c>
      <c r="AI3164" s="167">
        <v>3.6739781410370198E-4</v>
      </c>
      <c r="AJ3164" s="167">
        <v>7.8621970001079694E-5</v>
      </c>
    </row>
    <row r="3165" spans="1:36">
      <c r="A3165" s="2">
        <v>811</v>
      </c>
      <c r="B3165" s="2">
        <v>9731</v>
      </c>
      <c r="C3165" s="2" t="s">
        <v>3138</v>
      </c>
      <c r="D3165" s="2" t="s">
        <v>3139</v>
      </c>
      <c r="E3165" s="4" t="s">
        <v>347</v>
      </c>
      <c r="F3165" s="2" t="s">
        <v>3149</v>
      </c>
      <c r="G3165" s="2" t="s">
        <v>3150</v>
      </c>
      <c r="H3165" s="2" t="s">
        <v>350</v>
      </c>
      <c r="I3165" s="2" t="s">
        <v>1153</v>
      </c>
      <c r="J3165" s="2" t="s">
        <v>30</v>
      </c>
      <c r="K3165" s="2" t="s">
        <v>30</v>
      </c>
      <c r="L3165" s="2" t="s">
        <v>519</v>
      </c>
      <c r="M3165" s="2" t="s">
        <v>59</v>
      </c>
      <c r="N3165" s="2" t="s">
        <v>631</v>
      </c>
      <c r="O3165" s="2" t="s">
        <v>304</v>
      </c>
      <c r="P3165" s="2" t="s">
        <v>2882</v>
      </c>
      <c r="Q3165" s="2" t="s">
        <v>343</v>
      </c>
      <c r="R3165" s="2" t="s">
        <v>369</v>
      </c>
      <c r="S3165" s="2" t="s">
        <v>34</v>
      </c>
      <c r="T3165" s="152">
        <v>3.302</v>
      </c>
      <c r="U3165" s="2" t="s">
        <v>3151</v>
      </c>
      <c r="V3165" s="165">
        <v>3.95E-2</v>
      </c>
      <c r="W3165" s="167">
        <v>4.3720000000000002E-2</v>
      </c>
      <c r="X3165" s="4" t="s">
        <v>602</v>
      </c>
      <c r="Y3165" s="4" t="s">
        <v>304</v>
      </c>
      <c r="Z3165" s="152">
        <v>991977</v>
      </c>
      <c r="AA3165" s="162">
        <v>1</v>
      </c>
      <c r="AB3165" s="181">
        <v>98.79</v>
      </c>
      <c r="AD3165" s="152">
        <v>979.97400000000005</v>
      </c>
      <c r="AG3165" s="2" t="s">
        <v>36</v>
      </c>
      <c r="AH3165" s="167">
        <v>4.1330000000000004E-3</v>
      </c>
      <c r="AI3165" s="167">
        <v>7.9657251000733004E-4</v>
      </c>
      <c r="AJ3165" s="167">
        <v>1.7046399728389101E-4</v>
      </c>
    </row>
    <row r="3166" spans="1:36">
      <c r="A3166" s="2">
        <v>811</v>
      </c>
      <c r="B3166" s="2">
        <v>9731</v>
      </c>
      <c r="C3166" s="2" t="s">
        <v>3138</v>
      </c>
      <c r="D3166" s="2" t="s">
        <v>3139</v>
      </c>
      <c r="E3166" s="4" t="s">
        <v>347</v>
      </c>
      <c r="F3166" s="2" t="s">
        <v>3152</v>
      </c>
      <c r="G3166" s="2" t="s">
        <v>3153</v>
      </c>
      <c r="H3166" s="2" t="s">
        <v>350</v>
      </c>
      <c r="I3166" s="2" t="s">
        <v>1153</v>
      </c>
      <c r="J3166" s="2" t="s">
        <v>30</v>
      </c>
      <c r="K3166" s="2" t="s">
        <v>30</v>
      </c>
      <c r="L3166" s="2" t="s">
        <v>519</v>
      </c>
      <c r="M3166" s="2" t="s">
        <v>59</v>
      </c>
      <c r="N3166" s="2" t="s">
        <v>631</v>
      </c>
      <c r="O3166" s="2" t="s">
        <v>304</v>
      </c>
      <c r="P3166" s="2" t="s">
        <v>2882</v>
      </c>
      <c r="Q3166" s="2" t="s">
        <v>343</v>
      </c>
      <c r="R3166" s="2" t="s">
        <v>369</v>
      </c>
      <c r="S3166" s="2" t="s">
        <v>34</v>
      </c>
      <c r="T3166" s="152">
        <v>4.1639999999999997</v>
      </c>
      <c r="U3166" s="2" t="s">
        <v>2871</v>
      </c>
      <c r="V3166" s="165">
        <v>3.95E-2</v>
      </c>
      <c r="W3166" s="167">
        <v>4.478E-2</v>
      </c>
      <c r="X3166" s="4" t="s">
        <v>602</v>
      </c>
      <c r="Y3166" s="4" t="s">
        <v>304</v>
      </c>
      <c r="Z3166" s="152">
        <v>913314</v>
      </c>
      <c r="AA3166" s="162">
        <v>1</v>
      </c>
      <c r="AB3166" s="181">
        <v>98.06</v>
      </c>
      <c r="AD3166" s="152">
        <v>895.596</v>
      </c>
      <c r="AG3166" s="2" t="s">
        <v>36</v>
      </c>
      <c r="AH3166" s="167">
        <v>3.8049999999999998E-3</v>
      </c>
      <c r="AI3166" s="167">
        <v>7.27985502054866E-4</v>
      </c>
      <c r="AJ3166" s="167">
        <v>1.5578659454849999E-4</v>
      </c>
    </row>
    <row r="3167" spans="1:36">
      <c r="A3167" s="2">
        <v>811</v>
      </c>
      <c r="B3167" s="2">
        <v>9731</v>
      </c>
      <c r="C3167" s="2" t="s">
        <v>2406</v>
      </c>
      <c r="D3167" s="2" t="s">
        <v>2407</v>
      </c>
      <c r="E3167" s="4" t="s">
        <v>347</v>
      </c>
      <c r="F3167" s="2" t="s">
        <v>3749</v>
      </c>
      <c r="G3167" s="2" t="s">
        <v>3750</v>
      </c>
      <c r="H3167" s="2" t="s">
        <v>350</v>
      </c>
      <c r="I3167" s="2" t="s">
        <v>1153</v>
      </c>
      <c r="J3167" s="2" t="s">
        <v>30</v>
      </c>
      <c r="K3167" s="2" t="s">
        <v>30</v>
      </c>
      <c r="L3167" s="2" t="s">
        <v>519</v>
      </c>
      <c r="M3167" s="2" t="s">
        <v>31</v>
      </c>
      <c r="N3167" s="2" t="s">
        <v>650</v>
      </c>
      <c r="O3167" s="2" t="s">
        <v>304</v>
      </c>
      <c r="P3167" s="2" t="s">
        <v>2893</v>
      </c>
      <c r="Q3167" s="2" t="s">
        <v>343</v>
      </c>
      <c r="R3167" s="2" t="s">
        <v>369</v>
      </c>
      <c r="S3167" s="2" t="s">
        <v>34</v>
      </c>
      <c r="T3167" s="152">
        <v>6.94</v>
      </c>
      <c r="U3167" s="2" t="s">
        <v>3751</v>
      </c>
      <c r="V3167" s="165">
        <v>5.2900000000000003E-2</v>
      </c>
      <c r="W3167" s="167">
        <v>4.9590000000000002E-2</v>
      </c>
      <c r="X3167" s="4" t="s">
        <v>602</v>
      </c>
      <c r="Y3167" s="4" t="s">
        <v>304</v>
      </c>
      <c r="Z3167" s="152">
        <v>1276307</v>
      </c>
      <c r="AA3167" s="162">
        <v>1</v>
      </c>
      <c r="AB3167" s="181">
        <v>103</v>
      </c>
      <c r="AD3167" s="152">
        <v>1314.596</v>
      </c>
      <c r="AG3167" s="2" t="s">
        <v>36</v>
      </c>
      <c r="AH3167" s="167">
        <v>8.3580000000000008E-3</v>
      </c>
      <c r="AI3167" s="167">
        <v>1.0685703079640601E-3</v>
      </c>
      <c r="AJ3167" s="167">
        <v>2.2867066561555699E-4</v>
      </c>
    </row>
    <row r="3168" spans="1:36">
      <c r="A3168" s="2">
        <v>811</v>
      </c>
      <c r="B3168" s="2">
        <v>9731</v>
      </c>
      <c r="C3168" s="2" t="s">
        <v>2406</v>
      </c>
      <c r="D3168" s="2" t="s">
        <v>2407</v>
      </c>
      <c r="E3168" s="4" t="s">
        <v>347</v>
      </c>
      <c r="F3168" s="2" t="s">
        <v>4086</v>
      </c>
      <c r="G3168" s="2" t="s">
        <v>4087</v>
      </c>
      <c r="H3168" s="2" t="s">
        <v>350</v>
      </c>
      <c r="I3168" s="2" t="s">
        <v>1153</v>
      </c>
      <c r="J3168" s="2" t="s">
        <v>30</v>
      </c>
      <c r="K3168" s="2" t="s">
        <v>30</v>
      </c>
      <c r="L3168" s="2" t="s">
        <v>519</v>
      </c>
      <c r="M3168" s="2" t="s">
        <v>59</v>
      </c>
      <c r="N3168" s="2" t="s">
        <v>650</v>
      </c>
      <c r="O3168" s="2" t="s">
        <v>304</v>
      </c>
      <c r="P3168" s="2" t="s">
        <v>2893</v>
      </c>
      <c r="Q3168" s="2" t="s">
        <v>343</v>
      </c>
      <c r="R3168" s="2" t="s">
        <v>369</v>
      </c>
      <c r="S3168" s="2" t="s">
        <v>34</v>
      </c>
      <c r="T3168" s="152">
        <v>4.0659999999999998</v>
      </c>
      <c r="U3168" s="2" t="s">
        <v>3259</v>
      </c>
      <c r="V3168" s="165">
        <v>4.8899999999999999E-2</v>
      </c>
      <c r="W3168" s="167">
        <v>4.4769999999999997E-2</v>
      </c>
      <c r="X3168" s="4" t="s">
        <v>602</v>
      </c>
      <c r="Y3168" s="4" t="s">
        <v>304</v>
      </c>
      <c r="Z3168" s="152">
        <v>3204000</v>
      </c>
      <c r="AA3168" s="162">
        <v>1</v>
      </c>
      <c r="AB3168" s="181">
        <v>101.85</v>
      </c>
      <c r="AD3168" s="152">
        <v>3263.2739999999999</v>
      </c>
      <c r="AG3168" s="2" t="s">
        <v>36</v>
      </c>
      <c r="AH3168" s="167">
        <v>6.9649999999999998E-3</v>
      </c>
      <c r="AI3168" s="167">
        <v>2.6525542038122098E-3</v>
      </c>
      <c r="AJ3168" s="167">
        <v>5.6763820859177902E-4</v>
      </c>
    </row>
    <row r="3169" spans="1:36">
      <c r="A3169" s="2">
        <v>811</v>
      </c>
      <c r="B3169" s="2">
        <v>9731</v>
      </c>
      <c r="C3169" s="2" t="s">
        <v>2052</v>
      </c>
      <c r="D3169" s="2" t="s">
        <v>2053</v>
      </c>
      <c r="E3169" s="4" t="s">
        <v>347</v>
      </c>
      <c r="F3169" s="2" t="s">
        <v>3154</v>
      </c>
      <c r="G3169" s="2" t="s">
        <v>3155</v>
      </c>
      <c r="H3169" s="2" t="s">
        <v>350</v>
      </c>
      <c r="I3169" s="2" t="s">
        <v>1153</v>
      </c>
      <c r="J3169" s="2" t="s">
        <v>30</v>
      </c>
      <c r="K3169" s="2" t="s">
        <v>30</v>
      </c>
      <c r="L3169" s="2" t="s">
        <v>519</v>
      </c>
      <c r="M3169" s="2" t="s">
        <v>59</v>
      </c>
      <c r="N3169" s="2" t="s">
        <v>662</v>
      </c>
      <c r="O3169" s="2" t="s">
        <v>304</v>
      </c>
      <c r="P3169" s="2" t="s">
        <v>2870</v>
      </c>
      <c r="Q3169" s="2" t="s">
        <v>368</v>
      </c>
      <c r="R3169" s="2" t="s">
        <v>369</v>
      </c>
      <c r="S3169" s="2" t="s">
        <v>34</v>
      </c>
      <c r="T3169" s="152">
        <v>0.749</v>
      </c>
      <c r="U3169" s="2" t="s">
        <v>3156</v>
      </c>
      <c r="V3169" s="165">
        <v>1.4999999999999999E-2</v>
      </c>
      <c r="W3169" s="167">
        <v>4.2750000000000003E-2</v>
      </c>
      <c r="X3169" s="4" t="s">
        <v>602</v>
      </c>
      <c r="Y3169" s="4" t="s">
        <v>304</v>
      </c>
      <c r="Z3169" s="152">
        <v>105818</v>
      </c>
      <c r="AA3169" s="162">
        <v>1</v>
      </c>
      <c r="AB3169" s="181">
        <v>98</v>
      </c>
      <c r="AC3169" s="152">
        <v>54.087000000000003</v>
      </c>
      <c r="AD3169" s="152">
        <v>157.78800000000001</v>
      </c>
      <c r="AG3169" s="2" t="s">
        <v>36</v>
      </c>
      <c r="AH3169" s="167">
        <v>6.3480000000000003E-3</v>
      </c>
      <c r="AI3169" s="167">
        <v>1.28258321245143E-4</v>
      </c>
      <c r="AJ3169" s="167">
        <v>2.7446875017275401E-5</v>
      </c>
    </row>
    <row r="3170" spans="1:36">
      <c r="A3170" s="2">
        <v>811</v>
      </c>
      <c r="B3170" s="2">
        <v>9731</v>
      </c>
      <c r="C3170" s="2" t="s">
        <v>2414</v>
      </c>
      <c r="D3170" s="2" t="s">
        <v>2415</v>
      </c>
      <c r="E3170" s="4" t="s">
        <v>347</v>
      </c>
      <c r="F3170" s="2" t="s">
        <v>3157</v>
      </c>
      <c r="G3170" s="2" t="s">
        <v>3158</v>
      </c>
      <c r="H3170" s="2" t="s">
        <v>350</v>
      </c>
      <c r="I3170" s="2" t="s">
        <v>1153</v>
      </c>
      <c r="J3170" s="2" t="s">
        <v>30</v>
      </c>
      <c r="K3170" s="2" t="s">
        <v>30</v>
      </c>
      <c r="L3170" s="2" t="s">
        <v>519</v>
      </c>
      <c r="M3170" s="2" t="s">
        <v>59</v>
      </c>
      <c r="N3170" s="2" t="s">
        <v>637</v>
      </c>
      <c r="O3170" s="2" t="s">
        <v>304</v>
      </c>
      <c r="P3170" s="2" t="s">
        <v>2886</v>
      </c>
      <c r="Q3170" s="2" t="s">
        <v>343</v>
      </c>
      <c r="R3170" s="2" t="s">
        <v>369</v>
      </c>
      <c r="S3170" s="2" t="s">
        <v>34</v>
      </c>
      <c r="T3170" s="152">
        <v>0.76300000000000001</v>
      </c>
      <c r="U3170" s="2" t="s">
        <v>2912</v>
      </c>
      <c r="V3170" s="165">
        <v>3.5999999999999997E-2</v>
      </c>
      <c r="W3170" s="167">
        <v>4.9209999999999997E-2</v>
      </c>
      <c r="X3170" s="4" t="s">
        <v>602</v>
      </c>
      <c r="Y3170" s="4" t="s">
        <v>304</v>
      </c>
      <c r="Z3170" s="152">
        <v>269115.03000000003</v>
      </c>
      <c r="AA3170" s="162">
        <v>1</v>
      </c>
      <c r="AB3170" s="181">
        <v>99.96</v>
      </c>
      <c r="AD3170" s="152">
        <v>269.00700000000001</v>
      </c>
      <c r="AG3170" s="2" t="s">
        <v>36</v>
      </c>
      <c r="AH3170" s="167">
        <v>1.2960000000000001E-3</v>
      </c>
      <c r="AI3170" s="167">
        <v>2.18662811413903E-4</v>
      </c>
      <c r="AJ3170" s="167">
        <v>4.6793149930073E-5</v>
      </c>
    </row>
    <row r="3171" spans="1:36">
      <c r="A3171" s="2">
        <v>811</v>
      </c>
      <c r="B3171" s="2">
        <v>9731</v>
      </c>
      <c r="C3171" s="2" t="s">
        <v>2414</v>
      </c>
      <c r="D3171" s="2" t="s">
        <v>2415</v>
      </c>
      <c r="E3171" s="4" t="s">
        <v>347</v>
      </c>
      <c r="F3171" s="2" t="s">
        <v>3161</v>
      </c>
      <c r="G3171" s="2" t="s">
        <v>3162</v>
      </c>
      <c r="H3171" s="2" t="s">
        <v>350</v>
      </c>
      <c r="I3171" s="2" t="s">
        <v>1153</v>
      </c>
      <c r="J3171" s="2" t="s">
        <v>30</v>
      </c>
      <c r="K3171" s="2" t="s">
        <v>30</v>
      </c>
      <c r="L3171" s="2" t="s">
        <v>519</v>
      </c>
      <c r="M3171" s="2" t="s">
        <v>59</v>
      </c>
      <c r="N3171" s="2" t="s">
        <v>637</v>
      </c>
      <c r="O3171" s="2" t="s">
        <v>304</v>
      </c>
      <c r="P3171" s="2" t="s">
        <v>2886</v>
      </c>
      <c r="Q3171" s="2" t="s">
        <v>343</v>
      </c>
      <c r="R3171" s="2" t="s">
        <v>369</v>
      </c>
      <c r="S3171" s="2" t="s">
        <v>34</v>
      </c>
      <c r="T3171" s="152">
        <v>2.9449999999999998</v>
      </c>
      <c r="U3171" s="2" t="s">
        <v>3163</v>
      </c>
      <c r="V3171" s="165">
        <v>2.7400000000000001E-2</v>
      </c>
      <c r="W3171" s="167">
        <v>4.8149999999999998E-2</v>
      </c>
      <c r="X3171" s="4" t="s">
        <v>602</v>
      </c>
      <c r="Y3171" s="4" t="s">
        <v>304</v>
      </c>
      <c r="Z3171" s="152">
        <v>1572814</v>
      </c>
      <c r="AA3171" s="162">
        <v>1</v>
      </c>
      <c r="AB3171" s="181">
        <v>95.36</v>
      </c>
      <c r="AD3171" s="152">
        <v>1499.835</v>
      </c>
      <c r="AG3171" s="2" t="s">
        <v>36</v>
      </c>
      <c r="AH3171" s="167">
        <v>2.0969999999999999E-3</v>
      </c>
      <c r="AI3171" s="167">
        <v>1.2191421179876399E-3</v>
      </c>
      <c r="AJ3171" s="167">
        <v>2.6089255664548397E-4</v>
      </c>
    </row>
    <row r="3172" spans="1:36">
      <c r="A3172" s="2">
        <v>811</v>
      </c>
      <c r="B3172" s="2">
        <v>9731</v>
      </c>
      <c r="C3172" s="2" t="s">
        <v>3164</v>
      </c>
      <c r="D3172" s="2" t="s">
        <v>3165</v>
      </c>
      <c r="E3172" s="4" t="s">
        <v>347</v>
      </c>
      <c r="F3172" s="2" t="s">
        <v>3166</v>
      </c>
      <c r="G3172" s="2" t="s">
        <v>3167</v>
      </c>
      <c r="H3172" s="2" t="s">
        <v>350</v>
      </c>
      <c r="I3172" s="2" t="s">
        <v>942</v>
      </c>
      <c r="J3172" s="2" t="s">
        <v>30</v>
      </c>
      <c r="K3172" s="2" t="s">
        <v>30</v>
      </c>
      <c r="L3172" s="2" t="s">
        <v>519</v>
      </c>
      <c r="M3172" s="2" t="s">
        <v>59</v>
      </c>
      <c r="N3172" s="2" t="s">
        <v>626</v>
      </c>
      <c r="O3172" s="2" t="s">
        <v>304</v>
      </c>
      <c r="P3172" s="2" t="s">
        <v>342</v>
      </c>
      <c r="Q3172" s="2" t="s">
        <v>343</v>
      </c>
      <c r="R3172" s="2" t="s">
        <v>369</v>
      </c>
      <c r="S3172" s="2" t="s">
        <v>34</v>
      </c>
      <c r="T3172" s="152">
        <v>0.65200000000000002</v>
      </c>
      <c r="U3172" s="2" t="s">
        <v>3168</v>
      </c>
      <c r="V3172" s="165">
        <v>4.4999999999999998E-2</v>
      </c>
      <c r="W3172" s="167">
        <v>2.9680000000000002E-2</v>
      </c>
      <c r="X3172" s="4" t="s">
        <v>602</v>
      </c>
      <c r="Y3172" s="4" t="s">
        <v>304</v>
      </c>
      <c r="Z3172" s="152">
        <v>57683</v>
      </c>
      <c r="AA3172" s="162">
        <v>1</v>
      </c>
      <c r="AB3172" s="181">
        <v>121.68</v>
      </c>
      <c r="AD3172" s="152">
        <v>70.188999999999993</v>
      </c>
      <c r="AG3172" s="2" t="s">
        <v>36</v>
      </c>
      <c r="AH3172" s="167">
        <v>3.8999999999999999E-5</v>
      </c>
      <c r="AI3172" s="167">
        <v>5.7052905560405398E-5</v>
      </c>
      <c r="AJ3172" s="167">
        <v>1.2209141310183499E-5</v>
      </c>
    </row>
    <row r="3173" spans="1:36">
      <c r="A3173" s="2">
        <v>811</v>
      </c>
      <c r="B3173" s="2">
        <v>9731</v>
      </c>
      <c r="C3173" s="2" t="s">
        <v>3164</v>
      </c>
      <c r="D3173" s="2" t="s">
        <v>3165</v>
      </c>
      <c r="E3173" s="4" t="s">
        <v>347</v>
      </c>
      <c r="F3173" s="2" t="s">
        <v>3169</v>
      </c>
      <c r="G3173" s="2" t="s">
        <v>3170</v>
      </c>
      <c r="H3173" s="2" t="s">
        <v>350</v>
      </c>
      <c r="I3173" s="2" t="s">
        <v>942</v>
      </c>
      <c r="J3173" s="2" t="s">
        <v>30</v>
      </c>
      <c r="K3173" s="2" t="s">
        <v>30</v>
      </c>
      <c r="L3173" s="2" t="s">
        <v>519</v>
      </c>
      <c r="M3173" s="2" t="s">
        <v>59</v>
      </c>
      <c r="N3173" s="2" t="s">
        <v>626</v>
      </c>
      <c r="O3173" s="2" t="s">
        <v>304</v>
      </c>
      <c r="P3173" s="2" t="s">
        <v>342</v>
      </c>
      <c r="Q3173" s="2" t="s">
        <v>343</v>
      </c>
      <c r="R3173" s="2" t="s">
        <v>369</v>
      </c>
      <c r="S3173" s="2" t="s">
        <v>34</v>
      </c>
      <c r="T3173" s="152">
        <v>2.7709999999999999</v>
      </c>
      <c r="U3173" s="2" t="s">
        <v>3171</v>
      </c>
      <c r="V3173" s="165">
        <v>3.85E-2</v>
      </c>
      <c r="W3173" s="167">
        <v>2.4639999999999999E-2</v>
      </c>
      <c r="X3173" s="4" t="s">
        <v>602</v>
      </c>
      <c r="Y3173" s="4" t="s">
        <v>304</v>
      </c>
      <c r="Z3173" s="152">
        <v>8684475.6300000008</v>
      </c>
      <c r="AA3173" s="162">
        <v>1</v>
      </c>
      <c r="AB3173" s="181">
        <v>123.46</v>
      </c>
      <c r="AD3173" s="152">
        <v>10721.853999999999</v>
      </c>
      <c r="AG3173" s="2" t="s">
        <v>36</v>
      </c>
      <c r="AH3173" s="167">
        <v>3.437E-3</v>
      </c>
      <c r="AI3173" s="167">
        <v>8.7152650599632304E-3</v>
      </c>
      <c r="AJ3173" s="167">
        <v>1.86503915317928E-3</v>
      </c>
    </row>
    <row r="3174" spans="1:36">
      <c r="A3174" s="2">
        <v>811</v>
      </c>
      <c r="B3174" s="2">
        <v>9731</v>
      </c>
      <c r="C3174" s="2" t="s">
        <v>3164</v>
      </c>
      <c r="D3174" s="2" t="s">
        <v>3165</v>
      </c>
      <c r="E3174" s="4" t="s">
        <v>347</v>
      </c>
      <c r="F3174" s="2" t="s">
        <v>3172</v>
      </c>
      <c r="G3174" s="2" t="s">
        <v>3173</v>
      </c>
      <c r="H3174" s="2" t="s">
        <v>350</v>
      </c>
      <c r="I3174" s="2" t="s">
        <v>942</v>
      </c>
      <c r="J3174" s="2" t="s">
        <v>30</v>
      </c>
      <c r="K3174" s="2" t="s">
        <v>30</v>
      </c>
      <c r="L3174" s="2" t="s">
        <v>519</v>
      </c>
      <c r="M3174" s="2" t="s">
        <v>59</v>
      </c>
      <c r="N3174" s="2" t="s">
        <v>626</v>
      </c>
      <c r="O3174" s="2" t="s">
        <v>304</v>
      </c>
      <c r="P3174" s="2" t="s">
        <v>342</v>
      </c>
      <c r="Q3174" s="2" t="s">
        <v>343</v>
      </c>
      <c r="R3174" s="2" t="s">
        <v>369</v>
      </c>
      <c r="S3174" s="2" t="s">
        <v>34</v>
      </c>
      <c r="T3174" s="152">
        <v>5.1180000000000003</v>
      </c>
      <c r="U3174" s="2" t="s">
        <v>3174</v>
      </c>
      <c r="V3174" s="165">
        <v>2.3900000000000001E-2</v>
      </c>
      <c r="W3174" s="167">
        <v>2.6190000000000001E-2</v>
      </c>
      <c r="X3174" s="4" t="s">
        <v>602</v>
      </c>
      <c r="Y3174" s="4" t="s">
        <v>304</v>
      </c>
      <c r="Z3174" s="152">
        <v>20460197</v>
      </c>
      <c r="AA3174" s="162">
        <v>1</v>
      </c>
      <c r="AB3174" s="181">
        <v>116.21</v>
      </c>
      <c r="AD3174" s="152">
        <v>23776.794999999998</v>
      </c>
      <c r="AG3174" s="2" t="s">
        <v>36</v>
      </c>
      <c r="AH3174" s="167">
        <v>5.2610000000000001E-3</v>
      </c>
      <c r="AI3174" s="167">
        <v>1.9326981845400298E-2</v>
      </c>
      <c r="AJ3174" s="167">
        <v>4.1359129764216998E-3</v>
      </c>
    </row>
    <row r="3175" spans="1:36">
      <c r="A3175" s="2">
        <v>811</v>
      </c>
      <c r="B3175" s="2">
        <v>9731</v>
      </c>
      <c r="C3175" s="2" t="s">
        <v>3164</v>
      </c>
      <c r="D3175" s="2" t="s">
        <v>3165</v>
      </c>
      <c r="E3175" s="4" t="s">
        <v>347</v>
      </c>
      <c r="F3175" s="2" t="s">
        <v>3175</v>
      </c>
      <c r="G3175" s="2" t="s">
        <v>3176</v>
      </c>
      <c r="H3175" s="2" t="s">
        <v>350</v>
      </c>
      <c r="I3175" s="2" t="s">
        <v>942</v>
      </c>
      <c r="J3175" s="2" t="s">
        <v>30</v>
      </c>
      <c r="K3175" s="2" t="s">
        <v>30</v>
      </c>
      <c r="L3175" s="2" t="s">
        <v>519</v>
      </c>
      <c r="M3175" s="2" t="s">
        <v>59</v>
      </c>
      <c r="N3175" s="2" t="s">
        <v>626</v>
      </c>
      <c r="O3175" s="2" t="s">
        <v>304</v>
      </c>
      <c r="P3175" s="2" t="s">
        <v>342</v>
      </c>
      <c r="Q3175" s="2" t="s">
        <v>343</v>
      </c>
      <c r="R3175" s="2" t="s">
        <v>369</v>
      </c>
      <c r="S3175" s="2" t="s">
        <v>34</v>
      </c>
      <c r="T3175" s="152">
        <v>10.196</v>
      </c>
      <c r="U3175" s="2" t="s">
        <v>98</v>
      </c>
      <c r="V3175" s="165">
        <v>1.2500000000000001E-2</v>
      </c>
      <c r="W3175" s="167">
        <v>2.793E-2</v>
      </c>
      <c r="X3175" s="4" t="s">
        <v>602</v>
      </c>
      <c r="Y3175" s="4" t="s">
        <v>304</v>
      </c>
      <c r="Z3175" s="152">
        <v>7129108</v>
      </c>
      <c r="AA3175" s="162">
        <v>1</v>
      </c>
      <c r="AB3175" s="181">
        <v>98.88</v>
      </c>
      <c r="AD3175" s="152">
        <v>7049.2619999999997</v>
      </c>
      <c r="AG3175" s="2" t="s">
        <v>36</v>
      </c>
      <c r="AH3175" s="167">
        <v>1.6609999999999999E-3</v>
      </c>
      <c r="AI3175" s="167">
        <v>5.7299967843365699E-3</v>
      </c>
      <c r="AJ3175" s="167">
        <v>1.22620118571863E-3</v>
      </c>
    </row>
    <row r="3176" spans="1:36">
      <c r="A3176" s="2">
        <v>811</v>
      </c>
      <c r="B3176" s="2">
        <v>9731</v>
      </c>
      <c r="C3176" s="2" t="s">
        <v>3164</v>
      </c>
      <c r="D3176" s="2" t="s">
        <v>3165</v>
      </c>
      <c r="E3176" s="4" t="s">
        <v>347</v>
      </c>
      <c r="F3176" s="2" t="s">
        <v>3177</v>
      </c>
      <c r="G3176" s="2" t="s">
        <v>3178</v>
      </c>
      <c r="H3176" s="2" t="s">
        <v>350</v>
      </c>
      <c r="I3176" s="2" t="s">
        <v>942</v>
      </c>
      <c r="J3176" s="2" t="s">
        <v>30</v>
      </c>
      <c r="K3176" s="2" t="s">
        <v>30</v>
      </c>
      <c r="L3176" s="2" t="s">
        <v>519</v>
      </c>
      <c r="M3176" s="2" t="s">
        <v>59</v>
      </c>
      <c r="N3176" s="2" t="s">
        <v>626</v>
      </c>
      <c r="O3176" s="2" t="s">
        <v>304</v>
      </c>
      <c r="P3176" s="2" t="s">
        <v>342</v>
      </c>
      <c r="Q3176" s="2" t="s">
        <v>343</v>
      </c>
      <c r="R3176" s="2" t="s">
        <v>369</v>
      </c>
      <c r="S3176" s="2" t="s">
        <v>34</v>
      </c>
      <c r="T3176" s="152">
        <v>7.1369999999999996</v>
      </c>
      <c r="U3176" s="2" t="s">
        <v>3179</v>
      </c>
      <c r="V3176" s="165">
        <v>0.03</v>
      </c>
      <c r="W3176" s="167">
        <v>2.597E-2</v>
      </c>
      <c r="X3176" s="4" t="s">
        <v>602</v>
      </c>
      <c r="Y3176" s="4" t="s">
        <v>304</v>
      </c>
      <c r="Z3176" s="152">
        <v>5440580</v>
      </c>
      <c r="AA3176" s="162">
        <v>1</v>
      </c>
      <c r="AB3176" s="181">
        <v>109.5</v>
      </c>
      <c r="AD3176" s="152">
        <v>5957.4350000000004</v>
      </c>
      <c r="AG3176" s="2" t="s">
        <v>36</v>
      </c>
      <c r="AH3176" s="167">
        <v>1.3339999999999999E-3</v>
      </c>
      <c r="AI3176" s="167">
        <v>4.84250464976076E-3</v>
      </c>
      <c r="AJ3176" s="167">
        <v>1.03628067638996E-3</v>
      </c>
    </row>
    <row r="3177" spans="1:36">
      <c r="A3177" s="2">
        <v>811</v>
      </c>
      <c r="B3177" s="2">
        <v>9731</v>
      </c>
      <c r="C3177" s="2" t="s">
        <v>3164</v>
      </c>
      <c r="D3177" s="2" t="s">
        <v>3165</v>
      </c>
      <c r="E3177" s="4" t="s">
        <v>347</v>
      </c>
      <c r="F3177" s="2" t="s">
        <v>3180</v>
      </c>
      <c r="G3177" s="2" t="s">
        <v>3181</v>
      </c>
      <c r="H3177" s="2" t="s">
        <v>350</v>
      </c>
      <c r="I3177" s="2" t="s">
        <v>942</v>
      </c>
      <c r="J3177" s="2" t="s">
        <v>30</v>
      </c>
      <c r="K3177" s="2" t="s">
        <v>30</v>
      </c>
      <c r="L3177" s="2" t="s">
        <v>519</v>
      </c>
      <c r="M3177" s="2" t="s">
        <v>31</v>
      </c>
      <c r="N3177" s="2" t="s">
        <v>626</v>
      </c>
      <c r="O3177" s="2" t="s">
        <v>304</v>
      </c>
      <c r="P3177" s="2" t="s">
        <v>342</v>
      </c>
      <c r="Q3177" s="2" t="s">
        <v>343</v>
      </c>
      <c r="R3177" s="2" t="s">
        <v>369</v>
      </c>
      <c r="S3177" s="2" t="s">
        <v>34</v>
      </c>
      <c r="T3177" s="152">
        <v>7.8319999999999999</v>
      </c>
      <c r="U3177" s="2" t="s">
        <v>3182</v>
      </c>
      <c r="V3177" s="165">
        <v>2.9899999999999999E-2</v>
      </c>
      <c r="W3177" s="167">
        <v>2.759E-2</v>
      </c>
      <c r="X3177" s="4" t="s">
        <v>602</v>
      </c>
      <c r="Y3177" s="4" t="s">
        <v>304</v>
      </c>
      <c r="Z3177" s="152">
        <v>3875000</v>
      </c>
      <c r="AA3177" s="162">
        <v>1</v>
      </c>
      <c r="AB3177" s="181">
        <v>103.17</v>
      </c>
      <c r="AD3177" s="152">
        <v>3997.8380000000002</v>
      </c>
      <c r="AG3177" s="2" t="s">
        <v>36</v>
      </c>
      <c r="AH3177" s="167">
        <v>1.0012999999999999E-2</v>
      </c>
      <c r="AI3177" s="167">
        <v>3.2496445798860601E-3</v>
      </c>
      <c r="AJ3177" s="167">
        <v>6.9541366025072896E-4</v>
      </c>
    </row>
    <row r="3178" spans="1:36">
      <c r="A3178" s="2">
        <v>811</v>
      </c>
      <c r="B3178" s="2">
        <v>9731</v>
      </c>
      <c r="C3178" s="2" t="s">
        <v>3164</v>
      </c>
      <c r="D3178" s="2" t="s">
        <v>3165</v>
      </c>
      <c r="E3178" s="4" t="s">
        <v>347</v>
      </c>
      <c r="F3178" s="2" t="s">
        <v>3183</v>
      </c>
      <c r="G3178" s="2" t="s">
        <v>3184</v>
      </c>
      <c r="H3178" s="2" t="s">
        <v>350</v>
      </c>
      <c r="I3178" s="2" t="s">
        <v>942</v>
      </c>
      <c r="J3178" s="2" t="s">
        <v>30</v>
      </c>
      <c r="K3178" s="2" t="s">
        <v>30</v>
      </c>
      <c r="L3178" s="2" t="s">
        <v>519</v>
      </c>
      <c r="M3178" s="2" t="s">
        <v>31</v>
      </c>
      <c r="N3178" s="2" t="s">
        <v>626</v>
      </c>
      <c r="O3178" s="2" t="s">
        <v>304</v>
      </c>
      <c r="P3178" s="2" t="s">
        <v>342</v>
      </c>
      <c r="Q3178" s="2" t="s">
        <v>343</v>
      </c>
      <c r="R3178" s="2" t="s">
        <v>369</v>
      </c>
      <c r="S3178" s="2" t="s">
        <v>34</v>
      </c>
      <c r="T3178" s="152">
        <v>12.541</v>
      </c>
      <c r="U3178" s="2" t="s">
        <v>3185</v>
      </c>
      <c r="V3178" s="165">
        <v>3.2599999999999997E-2</v>
      </c>
      <c r="W3178" s="167">
        <v>2.9579999999999999E-2</v>
      </c>
      <c r="X3178" s="4" t="s">
        <v>602</v>
      </c>
      <c r="Y3178" s="4" t="s">
        <v>304</v>
      </c>
      <c r="Z3178" s="152">
        <v>5119632</v>
      </c>
      <c r="AA3178" s="162">
        <v>1</v>
      </c>
      <c r="AB3178" s="181">
        <v>105.33</v>
      </c>
      <c r="AD3178" s="152">
        <v>5392.5079999999998</v>
      </c>
      <c r="AG3178" s="2" t="s">
        <v>36</v>
      </c>
      <c r="AH3178" s="167">
        <v>8.94E-3</v>
      </c>
      <c r="AI3178" s="167">
        <v>4.3833036353416403E-3</v>
      </c>
      <c r="AJ3178" s="167">
        <v>9.3801311192934797E-4</v>
      </c>
    </row>
    <row r="3179" spans="1:36">
      <c r="A3179" s="2">
        <v>811</v>
      </c>
      <c r="B3179" s="2">
        <v>9731</v>
      </c>
      <c r="C3179" s="2" t="s">
        <v>3186</v>
      </c>
      <c r="D3179" s="2" t="s">
        <v>3187</v>
      </c>
      <c r="E3179" s="4" t="s">
        <v>347</v>
      </c>
      <c r="F3179" s="2" t="s">
        <v>3188</v>
      </c>
      <c r="G3179" s="2" t="s">
        <v>3189</v>
      </c>
      <c r="H3179" s="2" t="s">
        <v>350</v>
      </c>
      <c r="I3179" s="2" t="s">
        <v>1153</v>
      </c>
      <c r="J3179" s="2" t="s">
        <v>30</v>
      </c>
      <c r="K3179" s="2" t="s">
        <v>30</v>
      </c>
      <c r="L3179" s="2" t="s">
        <v>519</v>
      </c>
      <c r="M3179" s="2" t="s">
        <v>59</v>
      </c>
      <c r="N3179" s="2" t="s">
        <v>645</v>
      </c>
      <c r="O3179" s="2" t="s">
        <v>304</v>
      </c>
      <c r="P3179" s="2" t="s">
        <v>3082</v>
      </c>
      <c r="Q3179" s="2" t="s">
        <v>368</v>
      </c>
      <c r="R3179" s="2" t="s">
        <v>369</v>
      </c>
      <c r="S3179" s="2" t="s">
        <v>34</v>
      </c>
      <c r="T3179" s="152">
        <v>2.16</v>
      </c>
      <c r="U3179" s="2" t="s">
        <v>3072</v>
      </c>
      <c r="V3179" s="165">
        <v>1.5800000000000002E-2</v>
      </c>
      <c r="W3179" s="167">
        <v>4.743E-2</v>
      </c>
      <c r="X3179" s="4" t="s">
        <v>602</v>
      </c>
      <c r="Y3179" s="4" t="s">
        <v>304</v>
      </c>
      <c r="Z3179" s="152">
        <v>306704.99</v>
      </c>
      <c r="AA3179" s="162">
        <v>1</v>
      </c>
      <c r="AB3179" s="181">
        <v>93.92</v>
      </c>
      <c r="AD3179" s="152">
        <v>288.05700000000002</v>
      </c>
      <c r="AG3179" s="2" t="s">
        <v>36</v>
      </c>
      <c r="AH3179" s="167">
        <v>3.4499999999999999E-3</v>
      </c>
      <c r="AI3179" s="167">
        <v>2.34147568556289E-4</v>
      </c>
      <c r="AJ3179" s="167">
        <v>5.01068389744478E-5</v>
      </c>
    </row>
    <row r="3180" spans="1:36">
      <c r="A3180" s="2">
        <v>811</v>
      </c>
      <c r="B3180" s="2">
        <v>9731</v>
      </c>
      <c r="C3180" s="2" t="s">
        <v>3953</v>
      </c>
      <c r="D3180" s="2" t="s">
        <v>3954</v>
      </c>
      <c r="E3180" s="4" t="s">
        <v>347</v>
      </c>
      <c r="F3180" s="2" t="s">
        <v>3955</v>
      </c>
      <c r="G3180" s="2" t="s">
        <v>3956</v>
      </c>
      <c r="H3180" s="2" t="s">
        <v>350</v>
      </c>
      <c r="I3180" s="2" t="s">
        <v>942</v>
      </c>
      <c r="J3180" s="2" t="s">
        <v>30</v>
      </c>
      <c r="K3180" s="2" t="s">
        <v>30</v>
      </c>
      <c r="L3180" s="2" t="s">
        <v>519</v>
      </c>
      <c r="M3180" s="2" t="s">
        <v>59</v>
      </c>
      <c r="N3180" s="2" t="s">
        <v>634</v>
      </c>
      <c r="O3180" s="2" t="s">
        <v>304</v>
      </c>
      <c r="P3180" s="2" t="s">
        <v>2882</v>
      </c>
      <c r="Q3180" s="2" t="s">
        <v>343</v>
      </c>
      <c r="R3180" s="2" t="s">
        <v>369</v>
      </c>
      <c r="S3180" s="2" t="s">
        <v>34</v>
      </c>
      <c r="T3180" s="152">
        <v>2.19</v>
      </c>
      <c r="U3180" s="2" t="s">
        <v>3836</v>
      </c>
      <c r="V3180" s="165">
        <v>2E-3</v>
      </c>
      <c r="W3180" s="167">
        <v>2.7199999999999998E-2</v>
      </c>
      <c r="X3180" s="4" t="s">
        <v>602</v>
      </c>
      <c r="Y3180" s="4" t="s">
        <v>304</v>
      </c>
      <c r="Z3180" s="152">
        <v>1175000</v>
      </c>
      <c r="AA3180" s="162">
        <v>1</v>
      </c>
      <c r="AB3180" s="181">
        <v>108.23</v>
      </c>
      <c r="AD3180" s="152">
        <v>1271.703</v>
      </c>
      <c r="AG3180" s="2" t="s">
        <v>36</v>
      </c>
      <c r="AH3180" s="167">
        <v>1.4599999999999999E-3</v>
      </c>
      <c r="AI3180" s="167">
        <v>1.03370413038363E-3</v>
      </c>
      <c r="AJ3180" s="167">
        <v>2.21209413908145E-4</v>
      </c>
    </row>
    <row r="3181" spans="1:36">
      <c r="A3181" s="2">
        <v>811</v>
      </c>
      <c r="B3181" s="2">
        <v>9731</v>
      </c>
      <c r="C3181" s="2" t="s">
        <v>2080</v>
      </c>
      <c r="D3181" s="2" t="s">
        <v>2081</v>
      </c>
      <c r="E3181" s="4" t="s">
        <v>347</v>
      </c>
      <c r="F3181" s="2" t="s">
        <v>3190</v>
      </c>
      <c r="G3181" s="2" t="s">
        <v>3191</v>
      </c>
      <c r="H3181" s="2" t="s">
        <v>350</v>
      </c>
      <c r="I3181" s="2" t="s">
        <v>1154</v>
      </c>
      <c r="J3181" s="2" t="s">
        <v>30</v>
      </c>
      <c r="K3181" s="2" t="s">
        <v>30</v>
      </c>
      <c r="L3181" s="2" t="s">
        <v>521</v>
      </c>
      <c r="M3181" s="2" t="s">
        <v>31</v>
      </c>
      <c r="N3181" s="2" t="s">
        <v>664</v>
      </c>
      <c r="O3181" s="2" t="s">
        <v>304</v>
      </c>
      <c r="P3181" s="20" t="s">
        <v>354</v>
      </c>
      <c r="Q3181" s="2" t="s">
        <v>354</v>
      </c>
      <c r="R3181" s="2" t="s">
        <v>354</v>
      </c>
      <c r="S3181" s="2" t="s">
        <v>34</v>
      </c>
      <c r="T3181" s="152">
        <v>4.319</v>
      </c>
      <c r="U3181" s="2" t="s">
        <v>3192</v>
      </c>
      <c r="V3181" s="165">
        <v>4.7500000000000001E-2</v>
      </c>
      <c r="W3181" s="167">
        <v>1E-4</v>
      </c>
      <c r="X3181" s="4" t="s">
        <v>602</v>
      </c>
      <c r="Y3181" s="4" t="s">
        <v>304</v>
      </c>
      <c r="Z3181" s="152">
        <v>642400</v>
      </c>
      <c r="AA3181" s="162">
        <v>1</v>
      </c>
      <c r="AB3181" s="181">
        <v>135.5</v>
      </c>
      <c r="AD3181" s="152">
        <v>870.452</v>
      </c>
      <c r="AG3181" s="2" t="s">
        <v>36</v>
      </c>
      <c r="AH3181" s="167">
        <v>0</v>
      </c>
      <c r="AI3181" s="167">
        <v>7.0754742378873001E-4</v>
      </c>
      <c r="AJ3181" s="167">
        <v>1.51412910452855E-4</v>
      </c>
    </row>
    <row r="3182" spans="1:36">
      <c r="A3182" s="2">
        <v>811</v>
      </c>
      <c r="B3182" s="2">
        <v>9731</v>
      </c>
      <c r="C3182" s="2" t="s">
        <v>2080</v>
      </c>
      <c r="D3182" s="2" t="s">
        <v>2081</v>
      </c>
      <c r="E3182" s="4" t="s">
        <v>347</v>
      </c>
      <c r="F3182" s="2" t="s">
        <v>3193</v>
      </c>
      <c r="G3182" s="2" t="s">
        <v>3191</v>
      </c>
      <c r="H3182" s="2" t="s">
        <v>350</v>
      </c>
      <c r="I3182" s="2" t="s">
        <v>1154</v>
      </c>
      <c r="J3182" s="2" t="s">
        <v>30</v>
      </c>
      <c r="K3182" s="2" t="s">
        <v>30</v>
      </c>
      <c r="L3182" s="2" t="s">
        <v>519</v>
      </c>
      <c r="M3182" s="2" t="s">
        <v>31</v>
      </c>
      <c r="N3182" s="2" t="s">
        <v>664</v>
      </c>
      <c r="O3182" s="2" t="s">
        <v>304</v>
      </c>
      <c r="P3182" s="20" t="s">
        <v>354</v>
      </c>
      <c r="Q3182" s="2" t="s">
        <v>354</v>
      </c>
      <c r="R3182" s="2" t="s">
        <v>354</v>
      </c>
      <c r="S3182" s="2" t="s">
        <v>34</v>
      </c>
      <c r="T3182" s="152">
        <v>4.2560000000000002</v>
      </c>
      <c r="U3182" s="2" t="s">
        <v>3192</v>
      </c>
      <c r="V3182" s="165">
        <v>4.7500000000000001E-2</v>
      </c>
      <c r="W3182" s="167">
        <v>1E-4</v>
      </c>
      <c r="X3182" s="4" t="s">
        <v>602</v>
      </c>
      <c r="Y3182" s="4" t="s">
        <v>304</v>
      </c>
      <c r="Z3182" s="152">
        <v>2104000</v>
      </c>
      <c r="AA3182" s="162">
        <v>1</v>
      </c>
      <c r="AB3182" s="181">
        <v>135.5</v>
      </c>
      <c r="AD3182" s="152">
        <v>2850.92</v>
      </c>
      <c r="AG3182" s="2" t="s">
        <v>36</v>
      </c>
      <c r="AH3182" s="167">
        <v>2.104E-2</v>
      </c>
      <c r="AI3182" s="167">
        <v>2.3173720106654501E-3</v>
      </c>
      <c r="AJ3182" s="167">
        <v>4.9591027956539201E-4</v>
      </c>
    </row>
    <row r="3183" spans="1:36">
      <c r="A3183" s="2">
        <v>811</v>
      </c>
      <c r="B3183" s="2">
        <v>9731</v>
      </c>
      <c r="C3183" s="2" t="s">
        <v>2091</v>
      </c>
      <c r="D3183" s="2" t="s">
        <v>2092</v>
      </c>
      <c r="E3183" s="4" t="s">
        <v>506</v>
      </c>
      <c r="F3183" s="2" t="s">
        <v>3766</v>
      </c>
      <c r="G3183" s="2" t="s">
        <v>3767</v>
      </c>
      <c r="H3183" s="2" t="s">
        <v>350</v>
      </c>
      <c r="I3183" s="2" t="s">
        <v>340</v>
      </c>
      <c r="J3183" s="2" t="s">
        <v>30</v>
      </c>
      <c r="K3183" s="2" t="s">
        <v>30</v>
      </c>
      <c r="L3183" s="2" t="s">
        <v>519</v>
      </c>
      <c r="M3183" s="2" t="s">
        <v>59</v>
      </c>
      <c r="N3183" s="2" t="s">
        <v>640</v>
      </c>
      <c r="O3183" s="2" t="s">
        <v>304</v>
      </c>
      <c r="P3183" s="2" t="s">
        <v>2893</v>
      </c>
      <c r="Q3183" s="2" t="s">
        <v>343</v>
      </c>
      <c r="R3183" s="2" t="s">
        <v>369</v>
      </c>
      <c r="S3183" s="2" t="s">
        <v>34</v>
      </c>
      <c r="T3183" s="152">
        <v>0.27400000000000002</v>
      </c>
      <c r="U3183" s="2" t="s">
        <v>3768</v>
      </c>
      <c r="V3183" s="165">
        <v>3.49E-2</v>
      </c>
      <c r="W3183" s="167">
        <v>2.896E-2</v>
      </c>
      <c r="X3183" s="4" t="s">
        <v>602</v>
      </c>
      <c r="Y3183" s="4" t="s">
        <v>304</v>
      </c>
      <c r="Z3183" s="152">
        <v>42230.77</v>
      </c>
      <c r="AA3183" s="162">
        <v>1</v>
      </c>
      <c r="AB3183" s="181">
        <v>94.47</v>
      </c>
      <c r="AD3183" s="152">
        <v>39.895000000000003</v>
      </c>
      <c r="AG3183" s="2" t="s">
        <v>36</v>
      </c>
      <c r="AH3183" s="167">
        <v>1.26E-4</v>
      </c>
      <c r="AI3183" s="167">
        <v>3.2429006364351697E-5</v>
      </c>
      <c r="AJ3183" s="167">
        <v>6.9397047768586197E-6</v>
      </c>
    </row>
    <row r="3184" spans="1:36">
      <c r="A3184" s="2">
        <v>811</v>
      </c>
      <c r="B3184" s="2">
        <v>9731</v>
      </c>
      <c r="C3184" s="2" t="s">
        <v>3194</v>
      </c>
      <c r="D3184" s="2" t="s">
        <v>3195</v>
      </c>
      <c r="E3184" s="4" t="s">
        <v>347</v>
      </c>
      <c r="F3184" s="2" t="s">
        <v>3196</v>
      </c>
      <c r="G3184" s="2" t="s">
        <v>3197</v>
      </c>
      <c r="H3184" s="2" t="s">
        <v>350</v>
      </c>
      <c r="I3184" s="2" t="s">
        <v>942</v>
      </c>
      <c r="J3184" s="2" t="s">
        <v>30</v>
      </c>
      <c r="K3184" s="2" t="s">
        <v>30</v>
      </c>
      <c r="L3184" s="2" t="s">
        <v>519</v>
      </c>
      <c r="M3184" s="2" t="s">
        <v>59</v>
      </c>
      <c r="N3184" s="2" t="s">
        <v>650</v>
      </c>
      <c r="O3184" s="2" t="s">
        <v>304</v>
      </c>
      <c r="P3184" s="2" t="s">
        <v>2882</v>
      </c>
      <c r="Q3184" s="2" t="s">
        <v>343</v>
      </c>
      <c r="R3184" s="2" t="s">
        <v>369</v>
      </c>
      <c r="S3184" s="2" t="s">
        <v>34</v>
      </c>
      <c r="T3184" s="152">
        <v>2.9750000000000001</v>
      </c>
      <c r="U3184" s="2" t="s">
        <v>3198</v>
      </c>
      <c r="V3184" s="165">
        <v>2.4E-2</v>
      </c>
      <c r="W3184" s="167">
        <v>2.9590000000000002E-2</v>
      </c>
      <c r="X3184" s="4" t="s">
        <v>602</v>
      </c>
      <c r="Y3184" s="4" t="s">
        <v>304</v>
      </c>
      <c r="Z3184" s="152">
        <v>3647401.35</v>
      </c>
      <c r="AA3184" s="162">
        <v>1</v>
      </c>
      <c r="AB3184" s="181">
        <v>117.41</v>
      </c>
      <c r="AD3184" s="152">
        <v>4282.4139999999998</v>
      </c>
      <c r="AG3184" s="2" t="s">
        <v>36</v>
      </c>
      <c r="AH3184" s="167">
        <v>3.0660000000000001E-3</v>
      </c>
      <c r="AI3184" s="167">
        <v>3.48096269553691E-3</v>
      </c>
      <c r="AJ3184" s="167">
        <v>7.4491500525403502E-4</v>
      </c>
    </row>
    <row r="3185" spans="1:36">
      <c r="A3185" s="2">
        <v>811</v>
      </c>
      <c r="B3185" s="2">
        <v>9731</v>
      </c>
      <c r="C3185" s="2" t="s">
        <v>3194</v>
      </c>
      <c r="D3185" s="2" t="s">
        <v>3195</v>
      </c>
      <c r="E3185" s="4" t="s">
        <v>347</v>
      </c>
      <c r="F3185" s="2" t="s">
        <v>3199</v>
      </c>
      <c r="G3185" s="2" t="s">
        <v>3200</v>
      </c>
      <c r="H3185" s="2" t="s">
        <v>350</v>
      </c>
      <c r="I3185" s="2" t="s">
        <v>1153</v>
      </c>
      <c r="J3185" s="2" t="s">
        <v>30</v>
      </c>
      <c r="K3185" s="2" t="s">
        <v>30</v>
      </c>
      <c r="L3185" s="2" t="s">
        <v>519</v>
      </c>
      <c r="M3185" s="2" t="s">
        <v>59</v>
      </c>
      <c r="N3185" s="2" t="s">
        <v>650</v>
      </c>
      <c r="O3185" s="2" t="s">
        <v>304</v>
      </c>
      <c r="P3185" s="2" t="s">
        <v>2882</v>
      </c>
      <c r="Q3185" s="2" t="s">
        <v>343</v>
      </c>
      <c r="R3185" s="2" t="s">
        <v>369</v>
      </c>
      <c r="S3185" s="2" t="s">
        <v>34</v>
      </c>
      <c r="T3185" s="152">
        <v>1.121</v>
      </c>
      <c r="U3185" s="2" t="s">
        <v>3201</v>
      </c>
      <c r="V3185" s="165">
        <v>5.0500000000000003E-2</v>
      </c>
      <c r="W3185" s="167">
        <v>4.7960000000000003E-2</v>
      </c>
      <c r="X3185" s="4" t="s">
        <v>602</v>
      </c>
      <c r="Y3185" s="4" t="s">
        <v>304</v>
      </c>
      <c r="Z3185" s="152">
        <v>1222425.02</v>
      </c>
      <c r="AA3185" s="162">
        <v>1</v>
      </c>
      <c r="AB3185" s="181">
        <v>102.04</v>
      </c>
      <c r="AD3185" s="152">
        <v>1247.3620000000001</v>
      </c>
      <c r="AG3185" s="2" t="s">
        <v>36</v>
      </c>
      <c r="AH3185" s="167">
        <v>6.5950000000000002E-3</v>
      </c>
      <c r="AI3185" s="167">
        <v>1.01391933916962E-3</v>
      </c>
      <c r="AJ3185" s="167">
        <v>2.1697553117506401E-4</v>
      </c>
    </row>
    <row r="3186" spans="1:36">
      <c r="A3186" s="2">
        <v>811</v>
      </c>
      <c r="B3186" s="2">
        <v>9731</v>
      </c>
      <c r="C3186" s="2" t="s">
        <v>3194</v>
      </c>
      <c r="D3186" s="2" t="s">
        <v>3195</v>
      </c>
      <c r="E3186" s="4" t="s">
        <v>347</v>
      </c>
      <c r="F3186" s="2" t="s">
        <v>3202</v>
      </c>
      <c r="G3186" s="2" t="s">
        <v>3203</v>
      </c>
      <c r="H3186" s="2" t="s">
        <v>350</v>
      </c>
      <c r="I3186" s="2" t="s">
        <v>942</v>
      </c>
      <c r="J3186" s="2" t="s">
        <v>30</v>
      </c>
      <c r="K3186" s="2" t="s">
        <v>30</v>
      </c>
      <c r="L3186" s="2" t="s">
        <v>519</v>
      </c>
      <c r="M3186" s="2" t="s">
        <v>59</v>
      </c>
      <c r="N3186" s="2" t="s">
        <v>650</v>
      </c>
      <c r="O3186" s="2" t="s">
        <v>304</v>
      </c>
      <c r="P3186" s="2" t="s">
        <v>2893</v>
      </c>
      <c r="Q3186" s="2" t="s">
        <v>343</v>
      </c>
      <c r="R3186" s="2" t="s">
        <v>369</v>
      </c>
      <c r="S3186" s="2" t="s">
        <v>34</v>
      </c>
      <c r="T3186" s="152">
        <v>4.2240000000000002</v>
      </c>
      <c r="U3186" s="2" t="s">
        <v>3204</v>
      </c>
      <c r="V3186" s="165">
        <v>8.3999999999999995E-3</v>
      </c>
      <c r="W3186" s="167">
        <v>2.7869999999999999E-2</v>
      </c>
      <c r="X3186" s="4" t="s">
        <v>602</v>
      </c>
      <c r="Y3186" s="4" t="s">
        <v>304</v>
      </c>
      <c r="Z3186" s="152">
        <v>793623.76</v>
      </c>
      <c r="AA3186" s="162">
        <v>1</v>
      </c>
      <c r="AB3186" s="181">
        <v>107.28</v>
      </c>
      <c r="AD3186" s="152">
        <v>851.4</v>
      </c>
      <c r="AG3186" s="2" t="s">
        <v>36</v>
      </c>
      <c r="AH3186" s="167">
        <v>1.0349999999999999E-3</v>
      </c>
      <c r="AI3186" s="167">
        <v>6.9206064455694198E-4</v>
      </c>
      <c r="AJ3186" s="167">
        <v>1.4809878868774501E-4</v>
      </c>
    </row>
    <row r="3187" spans="1:36">
      <c r="A3187" s="2">
        <v>811</v>
      </c>
      <c r="B3187" s="2">
        <v>9731</v>
      </c>
      <c r="C3187" s="2" t="s">
        <v>3194</v>
      </c>
      <c r="D3187" s="2" t="s">
        <v>3195</v>
      </c>
      <c r="E3187" s="4" t="s">
        <v>347</v>
      </c>
      <c r="F3187" s="2" t="s">
        <v>3769</v>
      </c>
      <c r="G3187" s="2" t="s">
        <v>3770</v>
      </c>
      <c r="H3187" s="2" t="s">
        <v>350</v>
      </c>
      <c r="I3187" s="2" t="s">
        <v>942</v>
      </c>
      <c r="J3187" s="2" t="s">
        <v>30</v>
      </c>
      <c r="K3187" s="2" t="s">
        <v>30</v>
      </c>
      <c r="L3187" s="2" t="s">
        <v>519</v>
      </c>
      <c r="M3187" s="2" t="s">
        <v>59</v>
      </c>
      <c r="N3187" s="2" t="s">
        <v>650</v>
      </c>
      <c r="O3187" s="2" t="s">
        <v>304</v>
      </c>
      <c r="P3187" s="2" t="s">
        <v>2882</v>
      </c>
      <c r="Q3187" s="2" t="s">
        <v>343</v>
      </c>
      <c r="R3187" s="2" t="s">
        <v>369</v>
      </c>
      <c r="S3187" s="2" t="s">
        <v>34</v>
      </c>
      <c r="T3187" s="152">
        <v>5.5609999999999999</v>
      </c>
      <c r="U3187" s="2" t="s">
        <v>3771</v>
      </c>
      <c r="V3187" s="165">
        <v>1.4999999999999999E-2</v>
      </c>
      <c r="W3187" s="167">
        <v>3.1199999999999999E-2</v>
      </c>
      <c r="X3187" s="4" t="s">
        <v>602</v>
      </c>
      <c r="Y3187" s="4" t="s">
        <v>304</v>
      </c>
      <c r="Z3187" s="152">
        <v>8462308.8499999996</v>
      </c>
      <c r="AA3187" s="162">
        <v>1</v>
      </c>
      <c r="AB3187" s="181">
        <v>103.74</v>
      </c>
      <c r="AD3187" s="152">
        <v>8778.7990000000009</v>
      </c>
      <c r="AG3187" s="2" t="s">
        <v>36</v>
      </c>
      <c r="AH3187" s="167">
        <v>1.7024999999999998E-2</v>
      </c>
      <c r="AI3187" s="167">
        <v>7.1358521304093004E-3</v>
      </c>
      <c r="AJ3187" s="167">
        <v>1.5270497825303399E-3</v>
      </c>
    </row>
    <row r="3188" spans="1:36">
      <c r="A3188" s="2">
        <v>811</v>
      </c>
      <c r="B3188" s="2">
        <v>9731</v>
      </c>
      <c r="C3188" s="2" t="s">
        <v>3205</v>
      </c>
      <c r="D3188" s="2" t="s">
        <v>3206</v>
      </c>
      <c r="E3188" s="4" t="s">
        <v>347</v>
      </c>
      <c r="F3188" s="2" t="s">
        <v>3207</v>
      </c>
      <c r="G3188" s="2" t="s">
        <v>3208</v>
      </c>
      <c r="H3188" s="2" t="s">
        <v>350</v>
      </c>
      <c r="I3188" s="2" t="s">
        <v>1153</v>
      </c>
      <c r="J3188" s="2" t="s">
        <v>30</v>
      </c>
      <c r="K3188" s="2" t="s">
        <v>30</v>
      </c>
      <c r="L3188" s="2" t="s">
        <v>519</v>
      </c>
      <c r="M3188" s="2" t="s">
        <v>59</v>
      </c>
      <c r="N3188" s="2" t="s">
        <v>631</v>
      </c>
      <c r="O3188" s="2" t="s">
        <v>304</v>
      </c>
      <c r="P3188" s="2" t="s">
        <v>2882</v>
      </c>
      <c r="Q3188" s="2" t="s">
        <v>343</v>
      </c>
      <c r="R3188" s="2" t="s">
        <v>369</v>
      </c>
      <c r="S3188" s="2" t="s">
        <v>34</v>
      </c>
      <c r="T3188" s="152">
        <v>4.4489999999999998</v>
      </c>
      <c r="U3188" s="2" t="s">
        <v>119</v>
      </c>
      <c r="V3188" s="165">
        <v>2.64E-2</v>
      </c>
      <c r="W3188" s="167">
        <v>4.6240000000000003E-2</v>
      </c>
      <c r="X3188" s="4" t="s">
        <v>602</v>
      </c>
      <c r="Y3188" s="4" t="s">
        <v>304</v>
      </c>
      <c r="Z3188" s="152">
        <v>5755320</v>
      </c>
      <c r="AA3188" s="162">
        <v>1</v>
      </c>
      <c r="AB3188" s="181">
        <v>92.5</v>
      </c>
      <c r="AD3188" s="152">
        <v>5323.6710000000003</v>
      </c>
      <c r="AG3188" s="2" t="s">
        <v>36</v>
      </c>
      <c r="AH3188" s="167">
        <v>3.5179999999999999E-3</v>
      </c>
      <c r="AI3188" s="167">
        <v>4.3273491256827197E-3</v>
      </c>
      <c r="AJ3188" s="167">
        <v>9.2603902386744299E-4</v>
      </c>
    </row>
    <row r="3189" spans="1:36">
      <c r="A3189" s="2">
        <v>811</v>
      </c>
      <c r="B3189" s="2">
        <v>9731</v>
      </c>
      <c r="C3189" s="2" t="s">
        <v>2099</v>
      </c>
      <c r="D3189" s="2" t="s">
        <v>2100</v>
      </c>
      <c r="E3189" s="4" t="s">
        <v>347</v>
      </c>
      <c r="F3189" s="2" t="s">
        <v>3209</v>
      </c>
      <c r="G3189" s="2" t="s">
        <v>3210</v>
      </c>
      <c r="H3189" s="2" t="s">
        <v>350</v>
      </c>
      <c r="I3189" s="2" t="s">
        <v>1153</v>
      </c>
      <c r="J3189" s="2" t="s">
        <v>30</v>
      </c>
      <c r="K3189" s="2" t="s">
        <v>30</v>
      </c>
      <c r="L3189" s="2" t="s">
        <v>519</v>
      </c>
      <c r="M3189" s="2" t="s">
        <v>59</v>
      </c>
      <c r="N3189" s="2" t="s">
        <v>631</v>
      </c>
      <c r="O3189" s="2" t="s">
        <v>304</v>
      </c>
      <c r="P3189" s="2" t="s">
        <v>2882</v>
      </c>
      <c r="Q3189" s="2" t="s">
        <v>343</v>
      </c>
      <c r="R3189" s="2" t="s">
        <v>369</v>
      </c>
      <c r="S3189" s="2" t="s">
        <v>34</v>
      </c>
      <c r="T3189" s="152">
        <v>1.56</v>
      </c>
      <c r="U3189" s="2" t="s">
        <v>3211</v>
      </c>
      <c r="V3189" s="165">
        <v>4.7E-2</v>
      </c>
      <c r="W3189" s="167">
        <v>4.385E-2</v>
      </c>
      <c r="X3189" s="4" t="s">
        <v>602</v>
      </c>
      <c r="Y3189" s="4" t="s">
        <v>304</v>
      </c>
      <c r="Z3189" s="152">
        <v>466247</v>
      </c>
      <c r="AA3189" s="162">
        <v>1</v>
      </c>
      <c r="AB3189" s="181">
        <v>102.06</v>
      </c>
      <c r="AD3189" s="152">
        <v>475.85199999999998</v>
      </c>
      <c r="AG3189" s="2" t="s">
        <v>36</v>
      </c>
      <c r="AH3189" s="167">
        <v>5.1900000000000004E-4</v>
      </c>
      <c r="AI3189" s="167">
        <v>3.8679632661126398E-4</v>
      </c>
      <c r="AJ3189" s="167">
        <v>8.2773190312925604E-5</v>
      </c>
    </row>
    <row r="3190" spans="1:36">
      <c r="A3190" s="2">
        <v>811</v>
      </c>
      <c r="B3190" s="2">
        <v>9731</v>
      </c>
      <c r="C3190" s="2" t="s">
        <v>2099</v>
      </c>
      <c r="D3190" s="2" t="s">
        <v>2100</v>
      </c>
      <c r="E3190" s="4" t="s">
        <v>347</v>
      </c>
      <c r="F3190" s="2" t="s">
        <v>3212</v>
      </c>
      <c r="G3190" s="2" t="s">
        <v>3213</v>
      </c>
      <c r="H3190" s="2" t="s">
        <v>350</v>
      </c>
      <c r="I3190" s="2" t="s">
        <v>1153</v>
      </c>
      <c r="J3190" s="2" t="s">
        <v>30</v>
      </c>
      <c r="K3190" s="2" t="s">
        <v>30</v>
      </c>
      <c r="L3190" s="2" t="s">
        <v>519</v>
      </c>
      <c r="M3190" s="2" t="s">
        <v>59</v>
      </c>
      <c r="N3190" s="2" t="s">
        <v>631</v>
      </c>
      <c r="O3190" s="2" t="s">
        <v>304</v>
      </c>
      <c r="P3190" s="2" t="s">
        <v>2882</v>
      </c>
      <c r="Q3190" s="2" t="s">
        <v>343</v>
      </c>
      <c r="R3190" s="2" t="s">
        <v>369</v>
      </c>
      <c r="S3190" s="2" t="s">
        <v>34</v>
      </c>
      <c r="T3190" s="152">
        <v>4.694</v>
      </c>
      <c r="U3190" s="2" t="s">
        <v>3214</v>
      </c>
      <c r="V3190" s="165">
        <v>5.2499999999999998E-2</v>
      </c>
      <c r="W3190" s="167">
        <v>4.6530000000000002E-2</v>
      </c>
      <c r="X3190" s="4" t="s">
        <v>602</v>
      </c>
      <c r="Y3190" s="4" t="s">
        <v>304</v>
      </c>
      <c r="Z3190" s="152">
        <v>2001000</v>
      </c>
      <c r="AA3190" s="162">
        <v>1</v>
      </c>
      <c r="AB3190" s="181">
        <v>103.89</v>
      </c>
      <c r="AD3190" s="152">
        <v>2078.8389999999999</v>
      </c>
      <c r="AG3190" s="2" t="s">
        <v>36</v>
      </c>
      <c r="AH3190" s="167">
        <v>4.0020000000000003E-3</v>
      </c>
      <c r="AI3190" s="167">
        <v>1.68978543120907E-3</v>
      </c>
      <c r="AJ3190" s="167">
        <v>3.6160873685351101E-4</v>
      </c>
    </row>
    <row r="3191" spans="1:36">
      <c r="A3191" s="2">
        <v>811</v>
      </c>
      <c r="B3191" s="2">
        <v>9731</v>
      </c>
      <c r="C3191" s="2" t="s">
        <v>3205</v>
      </c>
      <c r="D3191" s="2" t="s">
        <v>3206</v>
      </c>
      <c r="E3191" s="4" t="s">
        <v>347</v>
      </c>
      <c r="F3191" s="2" t="s">
        <v>3772</v>
      </c>
      <c r="G3191" s="2" t="s">
        <v>3773</v>
      </c>
      <c r="H3191" s="2" t="s">
        <v>350</v>
      </c>
      <c r="I3191" s="2" t="s">
        <v>1153</v>
      </c>
      <c r="J3191" s="2" t="s">
        <v>30</v>
      </c>
      <c r="K3191" s="2" t="s">
        <v>30</v>
      </c>
      <c r="L3191" s="2" t="s">
        <v>519</v>
      </c>
      <c r="M3191" s="2" t="s">
        <v>31</v>
      </c>
      <c r="N3191" s="2" t="s">
        <v>631</v>
      </c>
      <c r="O3191" s="2" t="s">
        <v>304</v>
      </c>
      <c r="P3191" s="2" t="s">
        <v>2882</v>
      </c>
      <c r="Q3191" s="2" t="s">
        <v>343</v>
      </c>
      <c r="R3191" s="2" t="s">
        <v>369</v>
      </c>
      <c r="S3191" s="2" t="s">
        <v>34</v>
      </c>
      <c r="T3191" s="152">
        <v>8.5109999999999992</v>
      </c>
      <c r="U3191" s="2" t="s">
        <v>3479</v>
      </c>
      <c r="V3191" s="165">
        <v>5.5100000000000003E-2</v>
      </c>
      <c r="W3191" s="167">
        <v>5.1450000000000003E-2</v>
      </c>
      <c r="X3191" s="4" t="s">
        <v>602</v>
      </c>
      <c r="Y3191" s="4" t="s">
        <v>304</v>
      </c>
      <c r="Z3191" s="152">
        <v>4194076</v>
      </c>
      <c r="AA3191" s="162">
        <v>1</v>
      </c>
      <c r="AB3191" s="181">
        <v>104.59</v>
      </c>
      <c r="AD3191" s="152">
        <v>4386.5839999999998</v>
      </c>
      <c r="AG3191" s="2" t="s">
        <v>36</v>
      </c>
      <c r="AH3191" s="167">
        <v>8.3879999999999996E-3</v>
      </c>
      <c r="AI3191" s="167">
        <v>3.5656374745305398E-3</v>
      </c>
      <c r="AJ3191" s="167">
        <v>7.6303514010057905E-4</v>
      </c>
    </row>
    <row r="3192" spans="1:36">
      <c r="A3192" s="2">
        <v>811</v>
      </c>
      <c r="B3192" s="2">
        <v>9731</v>
      </c>
      <c r="C3192" s="2" t="s">
        <v>3205</v>
      </c>
      <c r="D3192" s="2" t="s">
        <v>3206</v>
      </c>
      <c r="E3192" s="4" t="s">
        <v>347</v>
      </c>
      <c r="F3192" s="2" t="s">
        <v>3215</v>
      </c>
      <c r="G3192" s="2" t="s">
        <v>3216</v>
      </c>
      <c r="H3192" s="2" t="s">
        <v>350</v>
      </c>
      <c r="I3192" s="2" t="s">
        <v>1153</v>
      </c>
      <c r="J3192" s="2" t="s">
        <v>30</v>
      </c>
      <c r="K3192" s="2" t="s">
        <v>30</v>
      </c>
      <c r="L3192" s="2" t="s">
        <v>519</v>
      </c>
      <c r="M3192" s="2" t="s">
        <v>59</v>
      </c>
      <c r="N3192" s="2" t="s">
        <v>631</v>
      </c>
      <c r="O3192" s="2" t="s">
        <v>304</v>
      </c>
      <c r="P3192" s="2" t="s">
        <v>2882</v>
      </c>
      <c r="Q3192" s="2" t="s">
        <v>343</v>
      </c>
      <c r="R3192" s="2" t="s">
        <v>369</v>
      </c>
      <c r="S3192" s="2" t="s">
        <v>34</v>
      </c>
      <c r="T3192" s="152">
        <v>6.1639999999999997</v>
      </c>
      <c r="U3192" s="2" t="s">
        <v>3217</v>
      </c>
      <c r="V3192" s="165">
        <v>2.5000000000000001E-2</v>
      </c>
      <c r="W3192" s="167">
        <v>4.8559999999999999E-2</v>
      </c>
      <c r="X3192" s="4" t="s">
        <v>602</v>
      </c>
      <c r="Y3192" s="4" t="s">
        <v>304</v>
      </c>
      <c r="Z3192" s="152">
        <v>3985525</v>
      </c>
      <c r="AA3192" s="162">
        <v>1</v>
      </c>
      <c r="AB3192" s="181">
        <v>87.5</v>
      </c>
      <c r="AD3192" s="152">
        <v>3487.3339999999998</v>
      </c>
      <c r="AG3192" s="2" t="s">
        <v>36</v>
      </c>
      <c r="AH3192" s="167">
        <v>2.9880000000000002E-3</v>
      </c>
      <c r="AI3192" s="167">
        <v>2.8346818123470702E-3</v>
      </c>
      <c r="AJ3192" s="167">
        <v>6.0661294068029004E-4</v>
      </c>
    </row>
    <row r="3193" spans="1:36">
      <c r="A3193" s="2">
        <v>811</v>
      </c>
      <c r="B3193" s="2">
        <v>9731</v>
      </c>
      <c r="C3193" s="2" t="s">
        <v>3205</v>
      </c>
      <c r="D3193" s="2" t="s">
        <v>3206</v>
      </c>
      <c r="E3193" s="4" t="s">
        <v>347</v>
      </c>
      <c r="F3193" s="2" t="s">
        <v>3218</v>
      </c>
      <c r="G3193" s="2" t="s">
        <v>3219</v>
      </c>
      <c r="H3193" s="2" t="s">
        <v>350</v>
      </c>
      <c r="I3193" s="2" t="s">
        <v>1153</v>
      </c>
      <c r="J3193" s="2" t="s">
        <v>30</v>
      </c>
      <c r="K3193" s="2" t="s">
        <v>30</v>
      </c>
      <c r="L3193" s="2" t="s">
        <v>519</v>
      </c>
      <c r="M3193" s="2" t="s">
        <v>59</v>
      </c>
      <c r="N3193" s="2" t="s">
        <v>665</v>
      </c>
      <c r="O3193" s="2" t="s">
        <v>304</v>
      </c>
      <c r="P3193" s="2" t="s">
        <v>2882</v>
      </c>
      <c r="Q3193" s="2" t="s">
        <v>343</v>
      </c>
      <c r="R3193" s="2" t="s">
        <v>369</v>
      </c>
      <c r="S3193" s="2" t="s">
        <v>34</v>
      </c>
      <c r="T3193" s="152">
        <v>7.202</v>
      </c>
      <c r="U3193" s="2" t="s">
        <v>3220</v>
      </c>
      <c r="V3193" s="165">
        <v>5.3100000000000001E-2</v>
      </c>
      <c r="W3193" s="167">
        <v>4.9430000000000002E-2</v>
      </c>
      <c r="X3193" s="4" t="s">
        <v>602</v>
      </c>
      <c r="Y3193" s="4" t="s">
        <v>304</v>
      </c>
      <c r="Z3193" s="152">
        <v>226317</v>
      </c>
      <c r="AA3193" s="162">
        <v>1</v>
      </c>
      <c r="AB3193" s="181">
        <v>105.3</v>
      </c>
      <c r="AD3193" s="152">
        <v>238.31200000000001</v>
      </c>
      <c r="AG3193" s="2" t="s">
        <v>36</v>
      </c>
      <c r="AH3193" s="167">
        <v>1.7799999999999999E-4</v>
      </c>
      <c r="AI3193" s="167">
        <v>1.9371188860040799E-4</v>
      </c>
      <c r="AJ3193" s="167">
        <v>4.1453731377114102E-5</v>
      </c>
    </row>
    <row r="3194" spans="1:36">
      <c r="A3194" s="2">
        <v>811</v>
      </c>
      <c r="B3194" s="2">
        <v>9731</v>
      </c>
      <c r="C3194" s="2" t="s">
        <v>337</v>
      </c>
      <c r="D3194" s="2" t="s">
        <v>346</v>
      </c>
      <c r="E3194" s="4" t="s">
        <v>347</v>
      </c>
      <c r="F3194" s="2" t="s">
        <v>4088</v>
      </c>
      <c r="G3194" s="2" t="s">
        <v>4089</v>
      </c>
      <c r="H3194" s="2" t="s">
        <v>350</v>
      </c>
      <c r="I3194" s="2" t="s">
        <v>942</v>
      </c>
      <c r="J3194" s="2" t="s">
        <v>30</v>
      </c>
      <c r="K3194" s="2" t="s">
        <v>30</v>
      </c>
      <c r="L3194" s="2" t="s">
        <v>519</v>
      </c>
      <c r="M3194" s="2" t="s">
        <v>59</v>
      </c>
      <c r="N3194" s="2" t="s">
        <v>634</v>
      </c>
      <c r="O3194" s="2" t="s">
        <v>304</v>
      </c>
      <c r="P3194" s="2" t="s">
        <v>342</v>
      </c>
      <c r="Q3194" s="2" t="s">
        <v>343</v>
      </c>
      <c r="R3194" s="2" t="s">
        <v>369</v>
      </c>
      <c r="S3194" s="2" t="s">
        <v>34</v>
      </c>
      <c r="T3194" s="152">
        <v>2.0920000000000001</v>
      </c>
      <c r="U3194" s="2" t="s">
        <v>190</v>
      </c>
      <c r="V3194" s="165">
        <v>1.8599999999999998E-2</v>
      </c>
      <c r="W3194" s="167">
        <v>2.5680000000000001E-2</v>
      </c>
      <c r="X3194" s="4" t="s">
        <v>602</v>
      </c>
      <c r="Y3194" s="4" t="s">
        <v>304</v>
      </c>
      <c r="Z3194" s="152">
        <v>2391570</v>
      </c>
      <c r="AA3194" s="162">
        <v>1</v>
      </c>
      <c r="AB3194" s="181">
        <v>104.2</v>
      </c>
      <c r="AD3194" s="152">
        <v>2492.0160000000001</v>
      </c>
      <c r="AG3194" s="2" t="s">
        <v>36</v>
      </c>
      <c r="AH3194" s="167">
        <v>8.3199999999999995E-4</v>
      </c>
      <c r="AI3194" s="167">
        <v>2.0256366329073302E-3</v>
      </c>
      <c r="AJ3194" s="167">
        <v>4.33479831593595E-4</v>
      </c>
    </row>
    <row r="3195" spans="1:36">
      <c r="A3195" s="2">
        <v>811</v>
      </c>
      <c r="B3195" s="2">
        <v>9731</v>
      </c>
      <c r="C3195" s="2" t="s">
        <v>337</v>
      </c>
      <c r="D3195" s="2" t="s">
        <v>346</v>
      </c>
      <c r="E3195" s="4" t="s">
        <v>347</v>
      </c>
      <c r="F3195" s="2" t="s">
        <v>3774</v>
      </c>
      <c r="G3195" s="2" t="s">
        <v>3775</v>
      </c>
      <c r="H3195" s="2" t="s">
        <v>350</v>
      </c>
      <c r="I3195" s="2" t="s">
        <v>942</v>
      </c>
      <c r="J3195" s="2" t="s">
        <v>30</v>
      </c>
      <c r="K3195" s="2" t="s">
        <v>30</v>
      </c>
      <c r="L3195" s="2" t="s">
        <v>519</v>
      </c>
      <c r="M3195" s="2" t="s">
        <v>59</v>
      </c>
      <c r="N3195" s="2" t="s">
        <v>634</v>
      </c>
      <c r="O3195" s="2" t="s">
        <v>304</v>
      </c>
      <c r="P3195" s="2" t="s">
        <v>342</v>
      </c>
      <c r="Q3195" s="2" t="s">
        <v>343</v>
      </c>
      <c r="R3195" s="2" t="s">
        <v>369</v>
      </c>
      <c r="S3195" s="2" t="s">
        <v>34</v>
      </c>
      <c r="T3195" s="152">
        <v>0.995</v>
      </c>
      <c r="U3195" s="2" t="s">
        <v>2926</v>
      </c>
      <c r="V3195" s="165">
        <v>8.3000000000000001E-3</v>
      </c>
      <c r="W3195" s="167">
        <v>2.4899999999999999E-2</v>
      </c>
      <c r="X3195" s="4" t="s">
        <v>602</v>
      </c>
      <c r="Y3195" s="4" t="s">
        <v>304</v>
      </c>
      <c r="Z3195" s="152">
        <v>1148612.5</v>
      </c>
      <c r="AA3195" s="162">
        <v>1</v>
      </c>
      <c r="AB3195" s="181">
        <v>115.16</v>
      </c>
      <c r="AD3195" s="152">
        <v>1322.742</v>
      </c>
      <c r="AG3195" s="2" t="s">
        <v>36</v>
      </c>
      <c r="AH3195" s="167">
        <v>7.5500000000000003E-4</v>
      </c>
      <c r="AI3195" s="167">
        <v>1.07519174418234E-3</v>
      </c>
      <c r="AJ3195" s="167">
        <v>2.3008763202018301E-4</v>
      </c>
    </row>
    <row r="3196" spans="1:36">
      <c r="A3196" s="2">
        <v>811</v>
      </c>
      <c r="B3196" s="2">
        <v>9731</v>
      </c>
      <c r="C3196" s="2" t="s">
        <v>337</v>
      </c>
      <c r="D3196" s="2" t="s">
        <v>346</v>
      </c>
      <c r="E3196" s="4" t="s">
        <v>347</v>
      </c>
      <c r="F3196" s="2" t="s">
        <v>3776</v>
      </c>
      <c r="G3196" s="2" t="s">
        <v>3777</v>
      </c>
      <c r="H3196" s="2" t="s">
        <v>350</v>
      </c>
      <c r="I3196" s="2" t="s">
        <v>942</v>
      </c>
      <c r="J3196" s="2" t="s">
        <v>30</v>
      </c>
      <c r="K3196" s="2" t="s">
        <v>30</v>
      </c>
      <c r="L3196" s="2" t="s">
        <v>519</v>
      </c>
      <c r="M3196" s="2" t="s">
        <v>59</v>
      </c>
      <c r="N3196" s="2" t="s">
        <v>634</v>
      </c>
      <c r="O3196" s="2" t="s">
        <v>304</v>
      </c>
      <c r="P3196" s="2" t="s">
        <v>342</v>
      </c>
      <c r="Q3196" s="2" t="s">
        <v>343</v>
      </c>
      <c r="R3196" s="2" t="s">
        <v>369</v>
      </c>
      <c r="S3196" s="2" t="s">
        <v>34</v>
      </c>
      <c r="T3196" s="152">
        <v>2.3969999999999998</v>
      </c>
      <c r="U3196" s="2" t="s">
        <v>3778</v>
      </c>
      <c r="V3196" s="165">
        <v>1E-3</v>
      </c>
      <c r="W3196" s="167">
        <v>2.4969999999999999E-2</v>
      </c>
      <c r="X3196" s="4" t="s">
        <v>602</v>
      </c>
      <c r="Y3196" s="4" t="s">
        <v>304</v>
      </c>
      <c r="Z3196" s="152">
        <v>2696000</v>
      </c>
      <c r="AA3196" s="162">
        <v>1</v>
      </c>
      <c r="AB3196" s="181">
        <v>107.95</v>
      </c>
      <c r="AD3196" s="152">
        <v>2910.3319999999999</v>
      </c>
      <c r="AG3196" s="2" t="s">
        <v>36</v>
      </c>
      <c r="AH3196" s="167">
        <v>8.5899999999999995E-4</v>
      </c>
      <c r="AI3196" s="167">
        <v>2.3656650900565502E-3</v>
      </c>
      <c r="AJ3196" s="167">
        <v>5.0624484578595905E-4</v>
      </c>
    </row>
    <row r="3197" spans="1:36">
      <c r="A3197" s="2">
        <v>811</v>
      </c>
      <c r="B3197" s="2">
        <v>9731</v>
      </c>
      <c r="C3197" s="2" t="s">
        <v>337</v>
      </c>
      <c r="D3197" s="2" t="s">
        <v>346</v>
      </c>
      <c r="E3197" s="4" t="s">
        <v>347</v>
      </c>
      <c r="F3197" s="2" t="s">
        <v>3223</v>
      </c>
      <c r="G3197" s="2" t="s">
        <v>3224</v>
      </c>
      <c r="H3197" s="2" t="s">
        <v>350</v>
      </c>
      <c r="I3197" s="2" t="s">
        <v>1153</v>
      </c>
      <c r="J3197" s="2" t="s">
        <v>30</v>
      </c>
      <c r="K3197" s="2" t="s">
        <v>30</v>
      </c>
      <c r="L3197" s="2" t="s">
        <v>519</v>
      </c>
      <c r="M3197" s="2" t="s">
        <v>59</v>
      </c>
      <c r="N3197" s="2" t="s">
        <v>634</v>
      </c>
      <c r="O3197" s="2" t="s">
        <v>304</v>
      </c>
      <c r="P3197" s="2" t="s">
        <v>342</v>
      </c>
      <c r="Q3197" s="2" t="s">
        <v>343</v>
      </c>
      <c r="R3197" s="2" t="s">
        <v>369</v>
      </c>
      <c r="S3197" s="2" t="s">
        <v>34</v>
      </c>
      <c r="T3197" s="152">
        <v>2.4529999999999998</v>
      </c>
      <c r="U3197" s="2" t="s">
        <v>3225</v>
      </c>
      <c r="V3197" s="165">
        <v>2.76E-2</v>
      </c>
      <c r="W3197" s="167">
        <v>4.3869999999999999E-2</v>
      </c>
      <c r="X3197" s="4" t="s">
        <v>602</v>
      </c>
      <c r="Y3197" s="4" t="s">
        <v>304</v>
      </c>
      <c r="Z3197" s="152">
        <v>1899987.87</v>
      </c>
      <c r="AA3197" s="162">
        <v>1</v>
      </c>
      <c r="AB3197" s="181">
        <v>96.65</v>
      </c>
      <c r="AD3197" s="152">
        <v>1836.338</v>
      </c>
      <c r="AG3197" s="2" t="s">
        <v>36</v>
      </c>
      <c r="AH3197" s="167">
        <v>8.7500000000000002E-4</v>
      </c>
      <c r="AI3197" s="167">
        <v>1.4926686556405401E-3</v>
      </c>
      <c r="AJ3197" s="167">
        <v>3.1942637043615299E-4</v>
      </c>
    </row>
    <row r="3198" spans="1:36">
      <c r="A3198" s="2">
        <v>811</v>
      </c>
      <c r="B3198" s="2">
        <v>9731</v>
      </c>
      <c r="C3198" s="2" t="s">
        <v>337</v>
      </c>
      <c r="D3198" s="2" t="s">
        <v>346</v>
      </c>
      <c r="E3198" s="4" t="s">
        <v>347</v>
      </c>
      <c r="F3198" s="2" t="s">
        <v>3226</v>
      </c>
      <c r="G3198" s="2" t="s">
        <v>3227</v>
      </c>
      <c r="H3198" s="2" t="s">
        <v>350</v>
      </c>
      <c r="I3198" s="2" t="s">
        <v>942</v>
      </c>
      <c r="J3198" s="2" t="s">
        <v>30</v>
      </c>
      <c r="K3198" s="2" t="s">
        <v>30</v>
      </c>
      <c r="L3198" s="2" t="s">
        <v>519</v>
      </c>
      <c r="M3198" s="2" t="s">
        <v>59</v>
      </c>
      <c r="N3198" s="2" t="s">
        <v>634</v>
      </c>
      <c r="O3198" s="2" t="s">
        <v>304</v>
      </c>
      <c r="P3198" s="2" t="s">
        <v>342</v>
      </c>
      <c r="Q3198" s="2" t="s">
        <v>343</v>
      </c>
      <c r="R3198" s="2" t="s">
        <v>369</v>
      </c>
      <c r="S3198" s="2" t="s">
        <v>34</v>
      </c>
      <c r="T3198" s="152">
        <v>4.3879999999999999</v>
      </c>
      <c r="U3198" s="2" t="s">
        <v>3228</v>
      </c>
      <c r="V3198" s="165">
        <v>2.0199999999999999E-2</v>
      </c>
      <c r="W3198" s="167">
        <v>2.6360000000000001E-2</v>
      </c>
      <c r="X3198" s="4" t="s">
        <v>602</v>
      </c>
      <c r="Y3198" s="4" t="s">
        <v>304</v>
      </c>
      <c r="Z3198" s="152">
        <v>17897905</v>
      </c>
      <c r="AA3198" s="162">
        <v>1</v>
      </c>
      <c r="AB3198" s="181">
        <v>102.52</v>
      </c>
      <c r="AD3198" s="152">
        <v>18348.932000000001</v>
      </c>
      <c r="AG3198" s="2" t="s">
        <v>36</v>
      </c>
      <c r="AH3198" s="167">
        <v>5.0159999999999996E-3</v>
      </c>
      <c r="AI3198" s="167">
        <v>1.49149404121415E-2</v>
      </c>
      <c r="AJ3198" s="167">
        <v>3.19175006664652E-3</v>
      </c>
    </row>
    <row r="3199" spans="1:36">
      <c r="A3199" s="2">
        <v>811</v>
      </c>
      <c r="B3199" s="2">
        <v>9731</v>
      </c>
      <c r="C3199" s="2" t="s">
        <v>337</v>
      </c>
      <c r="D3199" s="2" t="s">
        <v>346</v>
      </c>
      <c r="E3199" s="4" t="s">
        <v>347</v>
      </c>
      <c r="F3199" s="2" t="s">
        <v>3229</v>
      </c>
      <c r="G3199" s="2" t="s">
        <v>3230</v>
      </c>
      <c r="H3199" s="2" t="s">
        <v>350</v>
      </c>
      <c r="I3199" s="2" t="s">
        <v>942</v>
      </c>
      <c r="J3199" s="2" t="s">
        <v>30</v>
      </c>
      <c r="K3199" s="2" t="s">
        <v>30</v>
      </c>
      <c r="L3199" s="2" t="s">
        <v>519</v>
      </c>
      <c r="M3199" s="2" t="s">
        <v>59</v>
      </c>
      <c r="N3199" s="2" t="s">
        <v>634</v>
      </c>
      <c r="O3199" s="2" t="s">
        <v>304</v>
      </c>
      <c r="P3199" s="2" t="s">
        <v>342</v>
      </c>
      <c r="Q3199" s="2" t="s">
        <v>343</v>
      </c>
      <c r="R3199" s="2" t="s">
        <v>369</v>
      </c>
      <c r="S3199" s="2" t="s">
        <v>34</v>
      </c>
      <c r="T3199" s="152">
        <v>4.3920000000000003</v>
      </c>
      <c r="U3199" s="2" t="s">
        <v>3231</v>
      </c>
      <c r="V3199" s="165">
        <v>1E-3</v>
      </c>
      <c r="W3199" s="167">
        <v>2.581E-2</v>
      </c>
      <c r="X3199" s="4" t="s">
        <v>602</v>
      </c>
      <c r="Y3199" s="4" t="s">
        <v>304</v>
      </c>
      <c r="Z3199" s="152">
        <v>9794924</v>
      </c>
      <c r="AA3199" s="162">
        <v>1</v>
      </c>
      <c r="AB3199" s="181">
        <v>102.6</v>
      </c>
      <c r="AD3199" s="152">
        <v>10049.592000000001</v>
      </c>
      <c r="AG3199" s="2" t="s">
        <v>36</v>
      </c>
      <c r="AH3199" s="167">
        <v>2.284E-3</v>
      </c>
      <c r="AI3199" s="167">
        <v>8.1688168293127805E-3</v>
      </c>
      <c r="AJ3199" s="167">
        <v>1.74810096044083E-3</v>
      </c>
    </row>
    <row r="3200" spans="1:36">
      <c r="A3200" s="2">
        <v>811</v>
      </c>
      <c r="B3200" s="2">
        <v>9731</v>
      </c>
      <c r="C3200" s="2" t="s">
        <v>337</v>
      </c>
      <c r="D3200" s="2" t="s">
        <v>346</v>
      </c>
      <c r="E3200" s="4" t="s">
        <v>347</v>
      </c>
      <c r="F3200" s="2" t="s">
        <v>3779</v>
      </c>
      <c r="G3200" s="2" t="s">
        <v>3780</v>
      </c>
      <c r="H3200" s="2" t="s">
        <v>350</v>
      </c>
      <c r="I3200" s="2" t="s">
        <v>942</v>
      </c>
      <c r="J3200" s="2" t="s">
        <v>30</v>
      </c>
      <c r="K3200" s="2" t="s">
        <v>30</v>
      </c>
      <c r="L3200" s="2" t="s">
        <v>519</v>
      </c>
      <c r="M3200" s="2" t="s">
        <v>31</v>
      </c>
      <c r="N3200" s="2" t="s">
        <v>634</v>
      </c>
      <c r="O3200" s="2" t="s">
        <v>304</v>
      </c>
      <c r="P3200" s="2" t="s">
        <v>2882</v>
      </c>
      <c r="Q3200" s="2" t="s">
        <v>343</v>
      </c>
      <c r="R3200" s="2" t="s">
        <v>369</v>
      </c>
      <c r="S3200" s="2" t="s">
        <v>34</v>
      </c>
      <c r="T3200" s="152">
        <v>5.2320000000000002</v>
      </c>
      <c r="U3200" s="2" t="s">
        <v>3781</v>
      </c>
      <c r="V3200" s="165">
        <v>3.1E-2</v>
      </c>
      <c r="W3200" s="167">
        <v>2.937E-2</v>
      </c>
      <c r="X3200" s="4" t="s">
        <v>602</v>
      </c>
      <c r="Y3200" s="4" t="s">
        <v>304</v>
      </c>
      <c r="Z3200" s="152">
        <v>4499000</v>
      </c>
      <c r="AA3200" s="162">
        <v>1</v>
      </c>
      <c r="AB3200" s="181">
        <v>103.76</v>
      </c>
      <c r="AD3200" s="152">
        <v>4668.1620000000003</v>
      </c>
      <c r="AG3200" s="2" t="s">
        <v>36</v>
      </c>
      <c r="AH3200" s="167">
        <v>2.931E-3</v>
      </c>
      <c r="AI3200" s="167">
        <v>3.7945185718999E-3</v>
      </c>
      <c r="AJ3200" s="167">
        <v>8.1201497090084996E-4</v>
      </c>
    </row>
    <row r="3201" spans="1:36">
      <c r="A3201" s="2">
        <v>811</v>
      </c>
      <c r="B3201" s="2">
        <v>9731</v>
      </c>
      <c r="C3201" s="2" t="s">
        <v>3232</v>
      </c>
      <c r="D3201" s="2" t="s">
        <v>3233</v>
      </c>
      <c r="E3201" s="4" t="s">
        <v>347</v>
      </c>
      <c r="F3201" s="2" t="s">
        <v>3234</v>
      </c>
      <c r="G3201" s="2" t="s">
        <v>3235</v>
      </c>
      <c r="H3201" s="2" t="s">
        <v>350</v>
      </c>
      <c r="I3201" s="2" t="s">
        <v>1153</v>
      </c>
      <c r="J3201" s="2" t="s">
        <v>30</v>
      </c>
      <c r="K3201" s="2" t="s">
        <v>140</v>
      </c>
      <c r="L3201" s="2" t="s">
        <v>519</v>
      </c>
      <c r="M3201" s="2" t="s">
        <v>59</v>
      </c>
      <c r="N3201" s="2" t="s">
        <v>651</v>
      </c>
      <c r="O3201" s="2" t="s">
        <v>304</v>
      </c>
      <c r="P3201" s="2" t="s">
        <v>2886</v>
      </c>
      <c r="Q3201" s="2" t="s">
        <v>343</v>
      </c>
      <c r="R3201" s="2" t="s">
        <v>369</v>
      </c>
      <c r="S3201" s="2" t="s">
        <v>34</v>
      </c>
      <c r="T3201" s="152">
        <v>1.7390000000000001</v>
      </c>
      <c r="U3201" s="2" t="s">
        <v>3236</v>
      </c>
      <c r="V3201" s="165">
        <v>5.7500000000000002E-2</v>
      </c>
      <c r="W3201" s="167">
        <v>5.7529999999999998E-2</v>
      </c>
      <c r="X3201" s="4" t="s">
        <v>602</v>
      </c>
      <c r="Y3201" s="4" t="s">
        <v>304</v>
      </c>
      <c r="Z3201" s="152">
        <v>1240000</v>
      </c>
      <c r="AA3201" s="162">
        <v>1</v>
      </c>
      <c r="AB3201" s="181">
        <v>101.11</v>
      </c>
      <c r="AD3201" s="152">
        <v>1253.7639999999999</v>
      </c>
      <c r="AG3201" s="2" t="s">
        <v>36</v>
      </c>
      <c r="AH3201" s="167">
        <v>1.3780000000000001E-3</v>
      </c>
      <c r="AI3201" s="167">
        <v>1.01912281003324E-3</v>
      </c>
      <c r="AJ3201" s="167">
        <v>2.18089057479348E-4</v>
      </c>
    </row>
    <row r="3202" spans="1:36">
      <c r="A3202" s="2">
        <v>811</v>
      </c>
      <c r="B3202" s="2">
        <v>9731</v>
      </c>
      <c r="C3202" s="2" t="s">
        <v>3232</v>
      </c>
      <c r="D3202" s="2" t="s">
        <v>3233</v>
      </c>
      <c r="E3202" s="4" t="s">
        <v>347</v>
      </c>
      <c r="F3202" s="2" t="s">
        <v>3237</v>
      </c>
      <c r="G3202" s="2" t="s">
        <v>3238</v>
      </c>
      <c r="H3202" s="2" t="s">
        <v>350</v>
      </c>
      <c r="I3202" s="2" t="s">
        <v>1153</v>
      </c>
      <c r="J3202" s="2" t="s">
        <v>30</v>
      </c>
      <c r="K3202" s="2" t="s">
        <v>140</v>
      </c>
      <c r="L3202" s="2" t="s">
        <v>519</v>
      </c>
      <c r="M3202" s="2" t="s">
        <v>31</v>
      </c>
      <c r="N3202" s="2" t="s">
        <v>651</v>
      </c>
      <c r="O3202" s="2" t="s">
        <v>304</v>
      </c>
      <c r="P3202" s="2" t="s">
        <v>2893</v>
      </c>
      <c r="Q3202" s="2" t="s">
        <v>343</v>
      </c>
      <c r="R3202" s="2" t="s">
        <v>369</v>
      </c>
      <c r="S3202" s="2" t="s">
        <v>34</v>
      </c>
      <c r="T3202" s="152">
        <v>3.6139999999999999</v>
      </c>
      <c r="U3202" s="2" t="s">
        <v>3239</v>
      </c>
      <c r="V3202" s="165">
        <v>5.5300000000000002E-2</v>
      </c>
      <c r="W3202" s="167">
        <v>5.4530000000000002E-2</v>
      </c>
      <c r="X3202" s="4" t="s">
        <v>602</v>
      </c>
      <c r="Y3202" s="4" t="s">
        <v>304</v>
      </c>
      <c r="Z3202" s="152">
        <v>3132000</v>
      </c>
      <c r="AA3202" s="162">
        <v>1</v>
      </c>
      <c r="AB3202" s="181">
        <v>102.88</v>
      </c>
      <c r="AD3202" s="152">
        <v>3222.2020000000002</v>
      </c>
      <c r="AG3202" s="2" t="s">
        <v>36</v>
      </c>
      <c r="AH3202" s="167">
        <v>3.0130000000000001E-3</v>
      </c>
      <c r="AI3202" s="167">
        <v>2.6191684791440802E-3</v>
      </c>
      <c r="AJ3202" s="167">
        <v>5.6049376912437098E-4</v>
      </c>
    </row>
    <row r="3203" spans="1:36">
      <c r="A3203" s="2">
        <v>811</v>
      </c>
      <c r="B3203" s="2">
        <v>9731</v>
      </c>
      <c r="C3203" s="2" t="s">
        <v>2109</v>
      </c>
      <c r="D3203" s="2" t="s">
        <v>2110</v>
      </c>
      <c r="E3203" s="4" t="s">
        <v>347</v>
      </c>
      <c r="F3203" s="2" t="s">
        <v>3240</v>
      </c>
      <c r="G3203" s="2" t="s">
        <v>3241</v>
      </c>
      <c r="H3203" s="2" t="s">
        <v>350</v>
      </c>
      <c r="I3203" s="2" t="s">
        <v>942</v>
      </c>
      <c r="J3203" s="2" t="s">
        <v>30</v>
      </c>
      <c r="K3203" s="2" t="s">
        <v>30</v>
      </c>
      <c r="L3203" s="2" t="s">
        <v>519</v>
      </c>
      <c r="M3203" s="2" t="s">
        <v>59</v>
      </c>
      <c r="N3203" s="2" t="s">
        <v>650</v>
      </c>
      <c r="O3203" s="2" t="s">
        <v>304</v>
      </c>
      <c r="P3203" s="2" t="s">
        <v>2893</v>
      </c>
      <c r="Q3203" s="2" t="s">
        <v>343</v>
      </c>
      <c r="R3203" s="2" t="s">
        <v>369</v>
      </c>
      <c r="S3203" s="2" t="s">
        <v>34</v>
      </c>
      <c r="T3203" s="152">
        <v>5.1150000000000002</v>
      </c>
      <c r="U3203" s="2" t="s">
        <v>3242</v>
      </c>
      <c r="V3203" s="165">
        <v>3.5000000000000001E-3</v>
      </c>
      <c r="W3203" s="167">
        <v>2.9239999999999999E-2</v>
      </c>
      <c r="X3203" s="4" t="s">
        <v>602</v>
      </c>
      <c r="Y3203" s="4" t="s">
        <v>304</v>
      </c>
      <c r="Z3203" s="152">
        <v>14429473.9</v>
      </c>
      <c r="AA3203" s="162">
        <v>1</v>
      </c>
      <c r="AB3203" s="181">
        <v>100.33</v>
      </c>
      <c r="AD3203" s="152">
        <v>14477.091</v>
      </c>
      <c r="AG3203" s="2" t="s">
        <v>36</v>
      </c>
      <c r="AH3203" s="167">
        <v>4.1409999999999997E-3</v>
      </c>
      <c r="AI3203" s="167">
        <v>1.17677121276656E-2</v>
      </c>
      <c r="AJ3203" s="167">
        <v>2.5182531696324099E-3</v>
      </c>
    </row>
    <row r="3204" spans="1:36">
      <c r="A3204" s="2">
        <v>811</v>
      </c>
      <c r="B3204" s="2">
        <v>9731</v>
      </c>
      <c r="C3204" s="2" t="s">
        <v>2109</v>
      </c>
      <c r="D3204" s="2" t="s">
        <v>2110</v>
      </c>
      <c r="E3204" s="4" t="s">
        <v>347</v>
      </c>
      <c r="F3204" s="2" t="s">
        <v>3243</v>
      </c>
      <c r="G3204" s="2" t="s">
        <v>3244</v>
      </c>
      <c r="H3204" s="2" t="s">
        <v>350</v>
      </c>
      <c r="I3204" s="2" t="s">
        <v>942</v>
      </c>
      <c r="J3204" s="2" t="s">
        <v>30</v>
      </c>
      <c r="K3204" s="2" t="s">
        <v>30</v>
      </c>
      <c r="L3204" s="2" t="s">
        <v>519</v>
      </c>
      <c r="M3204" s="2" t="s">
        <v>59</v>
      </c>
      <c r="N3204" s="2" t="s">
        <v>650</v>
      </c>
      <c r="O3204" s="2" t="s">
        <v>304</v>
      </c>
      <c r="P3204" s="2" t="s">
        <v>2893</v>
      </c>
      <c r="Q3204" s="2" t="s">
        <v>343</v>
      </c>
      <c r="R3204" s="2" t="s">
        <v>369</v>
      </c>
      <c r="S3204" s="2" t="s">
        <v>34</v>
      </c>
      <c r="T3204" s="152">
        <v>2.7789999999999999</v>
      </c>
      <c r="U3204" s="2" t="s">
        <v>2871</v>
      </c>
      <c r="V3204" s="165">
        <v>2.81E-2</v>
      </c>
      <c r="W3204" s="167">
        <v>2.716E-2</v>
      </c>
      <c r="X3204" s="4" t="s">
        <v>602</v>
      </c>
      <c r="Y3204" s="4" t="s">
        <v>304</v>
      </c>
      <c r="Z3204" s="152">
        <v>6850793.6200000001</v>
      </c>
      <c r="AA3204" s="162">
        <v>1</v>
      </c>
      <c r="AB3204" s="181">
        <v>118.81</v>
      </c>
      <c r="AD3204" s="152">
        <v>8139.4279999999999</v>
      </c>
      <c r="AG3204" s="2" t="s">
        <v>36</v>
      </c>
      <c r="AH3204" s="167">
        <v>4.9760000000000004E-3</v>
      </c>
      <c r="AI3204" s="167">
        <v>6.6161387896218598E-3</v>
      </c>
      <c r="AJ3204" s="167">
        <v>1.4158327716500901E-3</v>
      </c>
    </row>
    <row r="3205" spans="1:36">
      <c r="A3205" s="2">
        <v>811</v>
      </c>
      <c r="B3205" s="2">
        <v>9731</v>
      </c>
      <c r="C3205" s="2" t="s">
        <v>2109</v>
      </c>
      <c r="D3205" s="2" t="s">
        <v>2110</v>
      </c>
      <c r="E3205" s="4" t="s">
        <v>347</v>
      </c>
      <c r="F3205" s="2" t="s">
        <v>3961</v>
      </c>
      <c r="G3205" s="2" t="s">
        <v>3962</v>
      </c>
      <c r="H3205" s="2" t="s">
        <v>350</v>
      </c>
      <c r="I3205" s="2" t="s">
        <v>1153</v>
      </c>
      <c r="J3205" s="2" t="s">
        <v>30</v>
      </c>
      <c r="K3205" s="2" t="s">
        <v>30</v>
      </c>
      <c r="L3205" s="2" t="s">
        <v>519</v>
      </c>
      <c r="M3205" s="2" t="s">
        <v>59</v>
      </c>
      <c r="N3205" s="2" t="s">
        <v>650</v>
      </c>
      <c r="O3205" s="2" t="s">
        <v>304</v>
      </c>
      <c r="P3205" s="2" t="s">
        <v>2893</v>
      </c>
      <c r="Q3205" s="2" t="s">
        <v>343</v>
      </c>
      <c r="R3205" s="2" t="s">
        <v>369</v>
      </c>
      <c r="S3205" s="2" t="s">
        <v>34</v>
      </c>
      <c r="T3205" s="152">
        <v>1.9039999999999999</v>
      </c>
      <c r="U3205" s="2" t="s">
        <v>2902</v>
      </c>
      <c r="V3205" s="165">
        <v>5.6500000000000002E-2</v>
      </c>
      <c r="W3205" s="167">
        <v>4.7449999999999999E-2</v>
      </c>
      <c r="X3205" s="4" t="s">
        <v>602</v>
      </c>
      <c r="Y3205" s="4" t="s">
        <v>304</v>
      </c>
      <c r="Z3205" s="152">
        <v>24000.01</v>
      </c>
      <c r="AA3205" s="162">
        <v>1</v>
      </c>
      <c r="AB3205" s="181">
        <v>101.82</v>
      </c>
      <c r="AD3205" s="152">
        <v>24.437000000000001</v>
      </c>
      <c r="AG3205" s="2" t="s">
        <v>36</v>
      </c>
      <c r="AH3205" s="167">
        <v>2.05E-4</v>
      </c>
      <c r="AI3205" s="167">
        <v>1.9863475630923101E-5</v>
      </c>
      <c r="AJ3205" s="167">
        <v>4.25072094939249E-6</v>
      </c>
    </row>
    <row r="3206" spans="1:36">
      <c r="A3206" s="2">
        <v>811</v>
      </c>
      <c r="B3206" s="2">
        <v>9731</v>
      </c>
      <c r="C3206" s="2" t="s">
        <v>2109</v>
      </c>
      <c r="D3206" s="2" t="s">
        <v>2110</v>
      </c>
      <c r="E3206" s="4" t="s">
        <v>347</v>
      </c>
      <c r="F3206" s="2" t="s">
        <v>3245</v>
      </c>
      <c r="G3206" s="2" t="s">
        <v>3246</v>
      </c>
      <c r="H3206" s="2" t="s">
        <v>350</v>
      </c>
      <c r="I3206" s="2" t="s">
        <v>942</v>
      </c>
      <c r="J3206" s="2" t="s">
        <v>30</v>
      </c>
      <c r="K3206" s="2" t="s">
        <v>30</v>
      </c>
      <c r="L3206" s="2" t="s">
        <v>519</v>
      </c>
      <c r="M3206" s="2" t="s">
        <v>59</v>
      </c>
      <c r="N3206" s="2" t="s">
        <v>650</v>
      </c>
      <c r="O3206" s="2" t="s">
        <v>304</v>
      </c>
      <c r="P3206" s="2" t="s">
        <v>2893</v>
      </c>
      <c r="Q3206" s="2" t="s">
        <v>343</v>
      </c>
      <c r="R3206" s="2" t="s">
        <v>369</v>
      </c>
      <c r="S3206" s="2" t="s">
        <v>34</v>
      </c>
      <c r="T3206" s="152">
        <v>1.9359999999999999</v>
      </c>
      <c r="U3206" s="2" t="s">
        <v>2902</v>
      </c>
      <c r="V3206" s="165">
        <v>3.6999999999999998E-2</v>
      </c>
      <c r="W3206" s="167">
        <v>2.853E-2</v>
      </c>
      <c r="X3206" s="4" t="s">
        <v>602</v>
      </c>
      <c r="Y3206" s="4" t="s">
        <v>304</v>
      </c>
      <c r="Z3206" s="152">
        <v>42900.01</v>
      </c>
      <c r="AA3206" s="162">
        <v>1</v>
      </c>
      <c r="AB3206" s="181">
        <v>119.11</v>
      </c>
      <c r="AD3206" s="152">
        <v>51.097999999999999</v>
      </c>
      <c r="AG3206" s="2" t="s">
        <v>36</v>
      </c>
      <c r="AH3206" s="167">
        <v>1.9000000000000001E-4</v>
      </c>
      <c r="AI3206" s="167">
        <v>4.1535203689996003E-5</v>
      </c>
      <c r="AJ3206" s="167">
        <v>8.8884021982282407E-6</v>
      </c>
    </row>
    <row r="3207" spans="1:36">
      <c r="A3207" s="2">
        <v>811</v>
      </c>
      <c r="B3207" s="2">
        <v>9731</v>
      </c>
      <c r="C3207" s="2" t="s">
        <v>3247</v>
      </c>
      <c r="D3207" s="2" t="s">
        <v>3248</v>
      </c>
      <c r="E3207" s="4" t="s">
        <v>347</v>
      </c>
      <c r="F3207" s="2" t="s">
        <v>3249</v>
      </c>
      <c r="G3207" s="2" t="s">
        <v>3250</v>
      </c>
      <c r="H3207" s="2" t="s">
        <v>350</v>
      </c>
      <c r="I3207" s="2" t="s">
        <v>1153</v>
      </c>
      <c r="J3207" s="2" t="s">
        <v>30</v>
      </c>
      <c r="K3207" s="2" t="s">
        <v>30</v>
      </c>
      <c r="L3207" s="2" t="s">
        <v>519</v>
      </c>
      <c r="M3207" s="2" t="s">
        <v>31</v>
      </c>
      <c r="N3207" s="2" t="s">
        <v>631</v>
      </c>
      <c r="O3207" s="2" t="s">
        <v>304</v>
      </c>
      <c r="P3207" s="2" t="s">
        <v>3082</v>
      </c>
      <c r="Q3207" s="2" t="s">
        <v>368</v>
      </c>
      <c r="R3207" s="2" t="s">
        <v>369</v>
      </c>
      <c r="S3207" s="2" t="s">
        <v>34</v>
      </c>
      <c r="T3207" s="152">
        <v>6.8369999999999997</v>
      </c>
      <c r="U3207" s="2" t="s">
        <v>3251</v>
      </c>
      <c r="V3207" s="165">
        <v>6.0699999999999997E-2</v>
      </c>
      <c r="W3207" s="167">
        <v>5.0750000000000003E-2</v>
      </c>
      <c r="X3207" s="4" t="s">
        <v>602</v>
      </c>
      <c r="Y3207" s="4" t="s">
        <v>304</v>
      </c>
      <c r="Z3207" s="152">
        <v>1067672</v>
      </c>
      <c r="AA3207" s="162">
        <v>1</v>
      </c>
      <c r="AB3207" s="181">
        <v>107.23</v>
      </c>
      <c r="AD3207" s="152">
        <v>1144.865</v>
      </c>
      <c r="AG3207" s="2" t="s">
        <v>36</v>
      </c>
      <c r="AH3207" s="167">
        <v>1.6980000000000001E-3</v>
      </c>
      <c r="AI3207" s="167">
        <v>9.3060393781963196E-4</v>
      </c>
      <c r="AJ3207" s="167">
        <v>1.99146298844036E-4</v>
      </c>
    </row>
    <row r="3208" spans="1:36">
      <c r="A3208" s="2">
        <v>811</v>
      </c>
      <c r="B3208" s="2">
        <v>9731</v>
      </c>
      <c r="C3208" s="2" t="s">
        <v>3247</v>
      </c>
      <c r="D3208" s="2" t="s">
        <v>3248</v>
      </c>
      <c r="E3208" s="4" t="s">
        <v>347</v>
      </c>
      <c r="F3208" s="2" t="s">
        <v>3252</v>
      </c>
      <c r="G3208" s="2" t="s">
        <v>3253</v>
      </c>
      <c r="H3208" s="2" t="s">
        <v>350</v>
      </c>
      <c r="I3208" s="2" t="s">
        <v>1153</v>
      </c>
      <c r="J3208" s="2" t="s">
        <v>30</v>
      </c>
      <c r="K3208" s="2" t="s">
        <v>30</v>
      </c>
      <c r="L3208" s="2" t="s">
        <v>519</v>
      </c>
      <c r="M3208" s="2" t="s">
        <v>59</v>
      </c>
      <c r="N3208" s="2" t="s">
        <v>631</v>
      </c>
      <c r="O3208" s="2" t="s">
        <v>304</v>
      </c>
      <c r="P3208" s="2" t="s">
        <v>3082</v>
      </c>
      <c r="Q3208" s="2" t="s">
        <v>368</v>
      </c>
      <c r="R3208" s="2" t="s">
        <v>369</v>
      </c>
      <c r="S3208" s="2" t="s">
        <v>34</v>
      </c>
      <c r="T3208" s="152">
        <v>1.4590000000000001</v>
      </c>
      <c r="U3208" s="2" t="s">
        <v>3254</v>
      </c>
      <c r="V3208" s="165">
        <v>4.1000000000000002E-2</v>
      </c>
      <c r="W3208" s="167">
        <v>4.8800000000000003E-2</v>
      </c>
      <c r="X3208" s="4" t="s">
        <v>602</v>
      </c>
      <c r="Y3208" s="4" t="s">
        <v>304</v>
      </c>
      <c r="Z3208" s="152">
        <v>617779</v>
      </c>
      <c r="AA3208" s="162">
        <v>1</v>
      </c>
      <c r="AB3208" s="181">
        <v>100.93</v>
      </c>
      <c r="AD3208" s="152">
        <v>623.524</v>
      </c>
      <c r="AG3208" s="2" t="s">
        <v>36</v>
      </c>
      <c r="AH3208" s="167">
        <v>8.6600000000000002E-4</v>
      </c>
      <c r="AI3208" s="167">
        <v>5.06832132917198E-4</v>
      </c>
      <c r="AJ3208" s="167">
        <v>1.0846047314410999E-4</v>
      </c>
    </row>
    <row r="3209" spans="1:36">
      <c r="A3209" s="2">
        <v>811</v>
      </c>
      <c r="B3209" s="2">
        <v>9731</v>
      </c>
      <c r="C3209" s="2" t="s">
        <v>3247</v>
      </c>
      <c r="D3209" s="2" t="s">
        <v>3248</v>
      </c>
      <c r="E3209" s="4" t="s">
        <v>347</v>
      </c>
      <c r="F3209" s="2" t="s">
        <v>3255</v>
      </c>
      <c r="G3209" s="2" t="s">
        <v>3256</v>
      </c>
      <c r="H3209" s="2" t="s">
        <v>350</v>
      </c>
      <c r="I3209" s="2" t="s">
        <v>1153</v>
      </c>
      <c r="J3209" s="2" t="s">
        <v>30</v>
      </c>
      <c r="K3209" s="2" t="s">
        <v>30</v>
      </c>
      <c r="L3209" s="2" t="s">
        <v>519</v>
      </c>
      <c r="M3209" s="2" t="s">
        <v>59</v>
      </c>
      <c r="N3209" s="2" t="s">
        <v>631</v>
      </c>
      <c r="O3209" s="2" t="s">
        <v>304</v>
      </c>
      <c r="P3209" s="2" t="s">
        <v>3082</v>
      </c>
      <c r="Q3209" s="2" t="s">
        <v>368</v>
      </c>
      <c r="R3209" s="2" t="s">
        <v>369</v>
      </c>
      <c r="S3209" s="2" t="s">
        <v>34</v>
      </c>
      <c r="T3209" s="152">
        <v>4.8470000000000004</v>
      </c>
      <c r="U3209" s="2" t="s">
        <v>3144</v>
      </c>
      <c r="V3209" s="165">
        <v>5.3999999999999999E-2</v>
      </c>
      <c r="W3209" s="167">
        <v>4.6649999999999997E-2</v>
      </c>
      <c r="X3209" s="4" t="s">
        <v>602</v>
      </c>
      <c r="Y3209" s="4" t="s">
        <v>304</v>
      </c>
      <c r="Z3209" s="152">
        <v>3543078</v>
      </c>
      <c r="AA3209" s="162">
        <v>1</v>
      </c>
      <c r="AB3209" s="181">
        <v>103.79</v>
      </c>
      <c r="AD3209" s="152">
        <v>3677.3609999999999</v>
      </c>
      <c r="AG3209" s="2" t="s">
        <v>36</v>
      </c>
      <c r="AH3209" s="167">
        <v>6.1999999999999998E-3</v>
      </c>
      <c r="AI3209" s="167">
        <v>2.9891447875774199E-3</v>
      </c>
      <c r="AJ3209" s="167">
        <v>6.3966752875524902E-4</v>
      </c>
    </row>
    <row r="3210" spans="1:36">
      <c r="A3210" s="2">
        <v>811</v>
      </c>
      <c r="B3210" s="2">
        <v>9731</v>
      </c>
      <c r="C3210" s="2" t="s">
        <v>3247</v>
      </c>
      <c r="D3210" s="2" t="s">
        <v>3248</v>
      </c>
      <c r="E3210" s="4" t="s">
        <v>347</v>
      </c>
      <c r="F3210" s="2" t="s">
        <v>3257</v>
      </c>
      <c r="G3210" s="2" t="s">
        <v>3258</v>
      </c>
      <c r="H3210" s="2" t="s">
        <v>350</v>
      </c>
      <c r="I3210" s="2" t="s">
        <v>1153</v>
      </c>
      <c r="J3210" s="2" t="s">
        <v>30</v>
      </c>
      <c r="K3210" s="2" t="s">
        <v>30</v>
      </c>
      <c r="L3210" s="2" t="s">
        <v>519</v>
      </c>
      <c r="M3210" s="2" t="s">
        <v>59</v>
      </c>
      <c r="N3210" s="2" t="s">
        <v>631</v>
      </c>
      <c r="O3210" s="2" t="s">
        <v>304</v>
      </c>
      <c r="P3210" s="2" t="s">
        <v>3082</v>
      </c>
      <c r="Q3210" s="2" t="s">
        <v>368</v>
      </c>
      <c r="R3210" s="2" t="s">
        <v>369</v>
      </c>
      <c r="S3210" s="2" t="s">
        <v>34</v>
      </c>
      <c r="T3210" s="152">
        <v>5.5860000000000003</v>
      </c>
      <c r="U3210" s="2" t="s">
        <v>3259</v>
      </c>
      <c r="V3210" s="165">
        <v>5.3999999999999999E-2</v>
      </c>
      <c r="W3210" s="167">
        <v>4.8419999999999998E-2</v>
      </c>
      <c r="X3210" s="4" t="s">
        <v>602</v>
      </c>
      <c r="Y3210" s="4" t="s">
        <v>304</v>
      </c>
      <c r="Z3210" s="152">
        <v>699110</v>
      </c>
      <c r="AA3210" s="162">
        <v>1</v>
      </c>
      <c r="AB3210" s="181">
        <v>103.4</v>
      </c>
      <c r="AD3210" s="152">
        <v>722.88</v>
      </c>
      <c r="AG3210" s="2" t="s">
        <v>36</v>
      </c>
      <c r="AH3210" s="167">
        <v>1.2229999999999999E-3</v>
      </c>
      <c r="AI3210" s="167">
        <v>5.8759322483728797E-4</v>
      </c>
      <c r="AJ3210" s="167">
        <v>1.25743091337378E-4</v>
      </c>
    </row>
    <row r="3211" spans="1:36">
      <c r="A3211" s="2">
        <v>811</v>
      </c>
      <c r="B3211" s="2">
        <v>9731</v>
      </c>
      <c r="C3211" s="2" t="s">
        <v>3247</v>
      </c>
      <c r="D3211" s="2" t="s">
        <v>3248</v>
      </c>
      <c r="E3211" s="4" t="s">
        <v>347</v>
      </c>
      <c r="F3211" s="2" t="s">
        <v>3260</v>
      </c>
      <c r="G3211" s="2" t="s">
        <v>3261</v>
      </c>
      <c r="H3211" s="2" t="s">
        <v>350</v>
      </c>
      <c r="I3211" s="2" t="s">
        <v>1153</v>
      </c>
      <c r="J3211" s="2" t="s">
        <v>30</v>
      </c>
      <c r="K3211" s="2" t="s">
        <v>30</v>
      </c>
      <c r="L3211" s="2" t="s">
        <v>519</v>
      </c>
      <c r="M3211" s="2" t="s">
        <v>31</v>
      </c>
      <c r="N3211" s="2" t="s">
        <v>631</v>
      </c>
      <c r="O3211" s="2" t="s">
        <v>304</v>
      </c>
      <c r="P3211" s="2" t="s">
        <v>2886</v>
      </c>
      <c r="Q3211" s="2" t="s">
        <v>343</v>
      </c>
      <c r="R3211" s="2" t="s">
        <v>369</v>
      </c>
      <c r="S3211" s="2" t="s">
        <v>34</v>
      </c>
      <c r="T3211" s="152">
        <v>6.1890000000000001</v>
      </c>
      <c r="U3211" s="2" t="s">
        <v>3097</v>
      </c>
      <c r="V3211" s="165">
        <v>6.0699999999999997E-2</v>
      </c>
      <c r="W3211" s="167">
        <v>5.0209999999999998E-2</v>
      </c>
      <c r="X3211" s="4" t="s">
        <v>602</v>
      </c>
      <c r="Y3211" s="4" t="s">
        <v>304</v>
      </c>
      <c r="Z3211" s="152">
        <v>3793753</v>
      </c>
      <c r="AA3211" s="162">
        <v>1</v>
      </c>
      <c r="AB3211" s="181">
        <v>106.87</v>
      </c>
      <c r="AD3211" s="152">
        <v>4054.384</v>
      </c>
      <c r="AG3211" s="2" t="s">
        <v>36</v>
      </c>
      <c r="AH3211" s="167">
        <v>6.0330000000000002E-3</v>
      </c>
      <c r="AI3211" s="167">
        <v>3.29560829861438E-3</v>
      </c>
      <c r="AJ3211" s="167">
        <v>7.0524975065810503E-4</v>
      </c>
    </row>
    <row r="3212" spans="1:36">
      <c r="A3212" s="2">
        <v>811</v>
      </c>
      <c r="B3212" s="2">
        <v>9731</v>
      </c>
      <c r="C3212" s="2" t="s">
        <v>2113</v>
      </c>
      <c r="D3212" s="2" t="s">
        <v>2114</v>
      </c>
      <c r="E3212" s="4" t="s">
        <v>347</v>
      </c>
      <c r="F3212" s="2" t="s">
        <v>3262</v>
      </c>
      <c r="G3212" s="2" t="s">
        <v>3263</v>
      </c>
      <c r="H3212" s="2" t="s">
        <v>350</v>
      </c>
      <c r="I3212" s="2" t="s">
        <v>1153</v>
      </c>
      <c r="J3212" s="2" t="s">
        <v>30</v>
      </c>
      <c r="K3212" s="2" t="s">
        <v>30</v>
      </c>
      <c r="L3212" s="2" t="s">
        <v>519</v>
      </c>
      <c r="M3212" s="2" t="s">
        <v>59</v>
      </c>
      <c r="N3212" s="2" t="s">
        <v>650</v>
      </c>
      <c r="O3212" s="2" t="s">
        <v>304</v>
      </c>
      <c r="P3212" s="2" t="s">
        <v>2870</v>
      </c>
      <c r="Q3212" s="2" t="s">
        <v>368</v>
      </c>
      <c r="R3212" s="2" t="s">
        <v>369</v>
      </c>
      <c r="S3212" s="2" t="s">
        <v>34</v>
      </c>
      <c r="T3212" s="152">
        <v>2.7469999999999999</v>
      </c>
      <c r="U3212" s="2" t="s">
        <v>2905</v>
      </c>
      <c r="V3212" s="165">
        <v>3.04E-2</v>
      </c>
      <c r="W3212" s="167">
        <v>4.7059999999999998E-2</v>
      </c>
      <c r="X3212" s="4" t="s">
        <v>602</v>
      </c>
      <c r="Y3212" s="4" t="s">
        <v>304</v>
      </c>
      <c r="Z3212" s="152">
        <v>409283.47</v>
      </c>
      <c r="AA3212" s="162">
        <v>1</v>
      </c>
      <c r="AB3212" s="181">
        <v>95.74</v>
      </c>
      <c r="AD3212" s="152">
        <v>391.84800000000001</v>
      </c>
      <c r="AG3212" s="2" t="s">
        <v>36</v>
      </c>
      <c r="AH3212" s="167">
        <v>1.33E-3</v>
      </c>
      <c r="AI3212" s="167">
        <v>3.1851387416816199E-4</v>
      </c>
      <c r="AJ3212" s="167">
        <v>6.8160961493114494E-5</v>
      </c>
    </row>
    <row r="3213" spans="1:36">
      <c r="A3213" s="2">
        <v>811</v>
      </c>
      <c r="B3213" s="2">
        <v>9731</v>
      </c>
      <c r="C3213" s="2" t="s">
        <v>2113</v>
      </c>
      <c r="D3213" s="2" t="s">
        <v>2114</v>
      </c>
      <c r="E3213" s="4" t="s">
        <v>347</v>
      </c>
      <c r="F3213" s="2" t="s">
        <v>3264</v>
      </c>
      <c r="G3213" s="2" t="s">
        <v>3265</v>
      </c>
      <c r="H3213" s="2" t="s">
        <v>350</v>
      </c>
      <c r="I3213" s="2" t="s">
        <v>1153</v>
      </c>
      <c r="J3213" s="2" t="s">
        <v>30</v>
      </c>
      <c r="K3213" s="2" t="s">
        <v>30</v>
      </c>
      <c r="L3213" s="2" t="s">
        <v>519</v>
      </c>
      <c r="M3213" s="2" t="s">
        <v>59</v>
      </c>
      <c r="N3213" s="2" t="s">
        <v>650</v>
      </c>
      <c r="O3213" s="2" t="s">
        <v>304</v>
      </c>
      <c r="P3213" s="2" t="s">
        <v>2870</v>
      </c>
      <c r="Q3213" s="2" t="s">
        <v>368</v>
      </c>
      <c r="R3213" s="2" t="s">
        <v>369</v>
      </c>
      <c r="S3213" s="2" t="s">
        <v>34</v>
      </c>
      <c r="T3213" s="152">
        <v>4.8819999999999997</v>
      </c>
      <c r="U3213" s="2" t="s">
        <v>2952</v>
      </c>
      <c r="V3213" s="165">
        <v>5.4800000000000001E-2</v>
      </c>
      <c r="W3213" s="167">
        <v>4.8259999999999997E-2</v>
      </c>
      <c r="X3213" s="4" t="s">
        <v>602</v>
      </c>
      <c r="Y3213" s="4" t="s">
        <v>304</v>
      </c>
      <c r="Z3213" s="152">
        <v>3555784</v>
      </c>
      <c r="AA3213" s="162">
        <v>1</v>
      </c>
      <c r="AB3213" s="181">
        <v>103.44</v>
      </c>
      <c r="AD3213" s="152">
        <v>3678.1030000000001</v>
      </c>
      <c r="AG3213" s="2" t="s">
        <v>36</v>
      </c>
      <c r="AH3213" s="167">
        <v>1.1853000000000001E-2</v>
      </c>
      <c r="AI3213" s="167">
        <v>2.9897481774643002E-3</v>
      </c>
      <c r="AJ3213" s="167">
        <v>6.3979665228229305E-4</v>
      </c>
    </row>
    <row r="3214" spans="1:36">
      <c r="A3214" s="2">
        <v>811</v>
      </c>
      <c r="B3214" s="2">
        <v>9731</v>
      </c>
      <c r="C3214" s="2" t="s">
        <v>2113</v>
      </c>
      <c r="D3214" s="2" t="s">
        <v>2114</v>
      </c>
      <c r="E3214" s="4" t="s">
        <v>347</v>
      </c>
      <c r="F3214" s="2" t="s">
        <v>3266</v>
      </c>
      <c r="G3214" s="2" t="s">
        <v>3267</v>
      </c>
      <c r="H3214" s="2" t="s">
        <v>350</v>
      </c>
      <c r="I3214" s="2" t="s">
        <v>1153</v>
      </c>
      <c r="J3214" s="2" t="s">
        <v>30</v>
      </c>
      <c r="K3214" s="2" t="s">
        <v>30</v>
      </c>
      <c r="L3214" s="2" t="s">
        <v>519</v>
      </c>
      <c r="M3214" s="2" t="s">
        <v>31</v>
      </c>
      <c r="N3214" s="2" t="s">
        <v>650</v>
      </c>
      <c r="O3214" s="2" t="s">
        <v>304</v>
      </c>
      <c r="P3214" s="2" t="s">
        <v>2870</v>
      </c>
      <c r="Q3214" s="2" t="s">
        <v>368</v>
      </c>
      <c r="R3214" s="2" t="s">
        <v>369</v>
      </c>
      <c r="S3214" s="2" t="s">
        <v>34</v>
      </c>
      <c r="T3214" s="152">
        <v>6.5540000000000003</v>
      </c>
      <c r="U3214" s="2" t="s">
        <v>3268</v>
      </c>
      <c r="V3214" s="165">
        <v>5.2900000000000003E-2</v>
      </c>
      <c r="W3214" s="167">
        <v>5.169E-2</v>
      </c>
      <c r="X3214" s="4" t="s">
        <v>602</v>
      </c>
      <c r="Y3214" s="4" t="s">
        <v>304</v>
      </c>
      <c r="Z3214" s="152">
        <v>4483000</v>
      </c>
      <c r="AA3214" s="162">
        <v>1</v>
      </c>
      <c r="AB3214" s="181">
        <v>101.2</v>
      </c>
      <c r="AD3214" s="152">
        <v>4536.7960000000003</v>
      </c>
      <c r="AG3214" s="2" t="s">
        <v>36</v>
      </c>
      <c r="AH3214" s="167">
        <v>8.1580000000000003E-3</v>
      </c>
      <c r="AI3214" s="167">
        <v>3.6877373158485599E-3</v>
      </c>
      <c r="AJ3214" s="167">
        <v>7.8916411989503397E-4</v>
      </c>
    </row>
    <row r="3215" spans="1:36">
      <c r="A3215" s="2">
        <v>811</v>
      </c>
      <c r="B3215" s="2">
        <v>9731</v>
      </c>
      <c r="C3215" s="2" t="s">
        <v>2117</v>
      </c>
      <c r="D3215" s="2" t="s">
        <v>2118</v>
      </c>
      <c r="E3215" s="4" t="s">
        <v>347</v>
      </c>
      <c r="F3215" s="2" t="s">
        <v>3269</v>
      </c>
      <c r="G3215" s="2" t="s">
        <v>3270</v>
      </c>
      <c r="H3215" s="2" t="s">
        <v>350</v>
      </c>
      <c r="I3215" s="2" t="s">
        <v>942</v>
      </c>
      <c r="J3215" s="2" t="s">
        <v>30</v>
      </c>
      <c r="K3215" s="2" t="s">
        <v>30</v>
      </c>
      <c r="L3215" s="2" t="s">
        <v>519</v>
      </c>
      <c r="M3215" s="2" t="s">
        <v>59</v>
      </c>
      <c r="N3215" s="2" t="s">
        <v>650</v>
      </c>
      <c r="O3215" s="2" t="s">
        <v>304</v>
      </c>
      <c r="P3215" s="2" t="s">
        <v>2886</v>
      </c>
      <c r="Q3215" s="2" t="s">
        <v>343</v>
      </c>
      <c r="R3215" s="2" t="s">
        <v>369</v>
      </c>
      <c r="S3215" s="2" t="s">
        <v>34</v>
      </c>
      <c r="T3215" s="152">
        <v>0.98899999999999999</v>
      </c>
      <c r="U3215" s="2" t="s">
        <v>2926</v>
      </c>
      <c r="V3215" s="165">
        <v>2.0500000000000001E-2</v>
      </c>
      <c r="W3215" s="167">
        <v>3.1309999999999998E-2</v>
      </c>
      <c r="X3215" s="4" t="s">
        <v>602</v>
      </c>
      <c r="Y3215" s="4" t="s">
        <v>304</v>
      </c>
      <c r="Z3215" s="152">
        <v>133532.85</v>
      </c>
      <c r="AA3215" s="162">
        <v>1</v>
      </c>
      <c r="AB3215" s="181">
        <v>117.36</v>
      </c>
      <c r="AD3215" s="152">
        <v>156.714</v>
      </c>
      <c r="AG3215" s="2" t="s">
        <v>36</v>
      </c>
      <c r="AH3215" s="167">
        <v>1.083E-3</v>
      </c>
      <c r="AI3215" s="167">
        <v>1.2738519189636101E-4</v>
      </c>
      <c r="AJ3215" s="167">
        <v>2.7260028098671701E-5</v>
      </c>
    </row>
    <row r="3216" spans="1:36">
      <c r="A3216" s="2">
        <v>811</v>
      </c>
      <c r="B3216" s="2">
        <v>9731</v>
      </c>
      <c r="C3216" s="2" t="s">
        <v>2117</v>
      </c>
      <c r="D3216" s="2" t="s">
        <v>2118</v>
      </c>
      <c r="E3216" s="4" t="s">
        <v>347</v>
      </c>
      <c r="F3216" s="2" t="s">
        <v>3271</v>
      </c>
      <c r="G3216" s="2" t="s">
        <v>3272</v>
      </c>
      <c r="H3216" s="2" t="s">
        <v>350</v>
      </c>
      <c r="I3216" s="2" t="s">
        <v>942</v>
      </c>
      <c r="J3216" s="2" t="s">
        <v>30</v>
      </c>
      <c r="K3216" s="2" t="s">
        <v>30</v>
      </c>
      <c r="L3216" s="2" t="s">
        <v>519</v>
      </c>
      <c r="M3216" s="2" t="s">
        <v>31</v>
      </c>
      <c r="N3216" s="2" t="s">
        <v>650</v>
      </c>
      <c r="O3216" s="2" t="s">
        <v>304</v>
      </c>
      <c r="P3216" s="2" t="s">
        <v>2882</v>
      </c>
      <c r="Q3216" s="2" t="s">
        <v>343</v>
      </c>
      <c r="R3216" s="2" t="s">
        <v>369</v>
      </c>
      <c r="S3216" s="2" t="s">
        <v>34</v>
      </c>
      <c r="T3216" s="152">
        <v>5.0170000000000003</v>
      </c>
      <c r="U3216" s="2" t="s">
        <v>3273</v>
      </c>
      <c r="V3216" s="165">
        <v>3.1800000000000002E-2</v>
      </c>
      <c r="W3216" s="167">
        <v>2.9229999999999999E-2</v>
      </c>
      <c r="X3216" s="4" t="s">
        <v>602</v>
      </c>
      <c r="Y3216" s="4" t="s">
        <v>304</v>
      </c>
      <c r="Z3216" s="152">
        <v>2309000</v>
      </c>
      <c r="AA3216" s="162">
        <v>1</v>
      </c>
      <c r="AB3216" s="181">
        <v>104.39</v>
      </c>
      <c r="AD3216" s="152">
        <v>2410.3649999999998</v>
      </c>
      <c r="AG3216" s="2" t="s">
        <v>36</v>
      </c>
      <c r="AH3216" s="167">
        <v>5.0509999999999999E-3</v>
      </c>
      <c r="AI3216" s="167">
        <v>1.9592666992496602E-3</v>
      </c>
      <c r="AJ3216" s="167">
        <v>4.19276875743852E-4</v>
      </c>
    </row>
    <row r="3217" spans="1:36">
      <c r="A3217" s="2">
        <v>811</v>
      </c>
      <c r="B3217" s="2">
        <v>9731</v>
      </c>
      <c r="C3217" s="2" t="s">
        <v>2121</v>
      </c>
      <c r="D3217" s="2" t="s">
        <v>2122</v>
      </c>
      <c r="E3217" s="4" t="s">
        <v>347</v>
      </c>
      <c r="F3217" s="2" t="s">
        <v>3788</v>
      </c>
      <c r="G3217" s="2" t="s">
        <v>3789</v>
      </c>
      <c r="H3217" s="2" t="s">
        <v>350</v>
      </c>
      <c r="I3217" s="2" t="s">
        <v>942</v>
      </c>
      <c r="J3217" s="2" t="s">
        <v>30</v>
      </c>
      <c r="K3217" s="2" t="s">
        <v>30</v>
      </c>
      <c r="L3217" s="2" t="s">
        <v>519</v>
      </c>
      <c r="M3217" s="2" t="s">
        <v>59</v>
      </c>
      <c r="N3217" s="2" t="s">
        <v>650</v>
      </c>
      <c r="O3217" s="2" t="s">
        <v>304</v>
      </c>
      <c r="P3217" s="2" t="s">
        <v>3071</v>
      </c>
      <c r="Q3217" s="2" t="s">
        <v>343</v>
      </c>
      <c r="R3217" s="2" t="s">
        <v>369</v>
      </c>
      <c r="S3217" s="2" t="s">
        <v>34</v>
      </c>
      <c r="T3217" s="152">
        <v>1.7410000000000001</v>
      </c>
      <c r="U3217" s="2" t="s">
        <v>83</v>
      </c>
      <c r="V3217" s="165">
        <v>3.0000000000000001E-3</v>
      </c>
      <c r="W3217" s="167">
        <v>2.954E-2</v>
      </c>
      <c r="X3217" s="4" t="s">
        <v>602</v>
      </c>
      <c r="Y3217" s="4" t="s">
        <v>304</v>
      </c>
      <c r="Z3217" s="152">
        <v>3114000</v>
      </c>
      <c r="AA3217" s="162">
        <v>1</v>
      </c>
      <c r="AB3217" s="181">
        <v>108.03</v>
      </c>
      <c r="AD3217" s="152">
        <v>3364.0540000000001</v>
      </c>
      <c r="AG3217" s="2" t="s">
        <v>36</v>
      </c>
      <c r="AH3217" s="167">
        <v>6.123E-3</v>
      </c>
      <c r="AI3217" s="167">
        <v>2.7344734490766399E-3</v>
      </c>
      <c r="AJ3217" s="167">
        <v>5.8516866793706303E-4</v>
      </c>
    </row>
    <row r="3218" spans="1:36">
      <c r="A3218" s="2">
        <v>811</v>
      </c>
      <c r="B3218" s="2">
        <v>9731</v>
      </c>
      <c r="C3218" s="2" t="s">
        <v>2121</v>
      </c>
      <c r="D3218" s="2" t="s">
        <v>2122</v>
      </c>
      <c r="E3218" s="4" t="s">
        <v>347</v>
      </c>
      <c r="F3218" s="2" t="s">
        <v>3790</v>
      </c>
      <c r="G3218" s="2" t="s">
        <v>3791</v>
      </c>
      <c r="H3218" s="2" t="s">
        <v>350</v>
      </c>
      <c r="I3218" s="2" t="s">
        <v>942</v>
      </c>
      <c r="J3218" s="2" t="s">
        <v>30</v>
      </c>
      <c r="K3218" s="2" t="s">
        <v>30</v>
      </c>
      <c r="L3218" s="2" t="s">
        <v>519</v>
      </c>
      <c r="M3218" s="2" t="s">
        <v>59</v>
      </c>
      <c r="N3218" s="2" t="s">
        <v>650</v>
      </c>
      <c r="O3218" s="2" t="s">
        <v>304</v>
      </c>
      <c r="P3218" s="2" t="s">
        <v>3071</v>
      </c>
      <c r="Q3218" s="2" t="s">
        <v>343</v>
      </c>
      <c r="R3218" s="2" t="s">
        <v>369</v>
      </c>
      <c r="S3218" s="2" t="s">
        <v>34</v>
      </c>
      <c r="T3218" s="152">
        <v>1.496</v>
      </c>
      <c r="U3218" s="2" t="s">
        <v>3254</v>
      </c>
      <c r="V3218" s="165">
        <v>3.0000000000000001E-3</v>
      </c>
      <c r="W3218" s="167">
        <v>2.7779999999999999E-2</v>
      </c>
      <c r="X3218" s="4" t="s">
        <v>602</v>
      </c>
      <c r="Y3218" s="4" t="s">
        <v>304</v>
      </c>
      <c r="Z3218" s="152">
        <v>1800000</v>
      </c>
      <c r="AA3218" s="162">
        <v>1</v>
      </c>
      <c r="AB3218" s="181">
        <v>101.38</v>
      </c>
      <c r="AD3218" s="152">
        <v>1824.84</v>
      </c>
      <c r="AG3218" s="2" t="s">
        <v>36</v>
      </c>
      <c r="AH3218" s="167">
        <v>4.9709999999999997E-3</v>
      </c>
      <c r="AI3218" s="167">
        <v>1.48332227489468E-3</v>
      </c>
      <c r="AJ3218" s="167">
        <v>3.1742627452264902E-4</v>
      </c>
    </row>
    <row r="3219" spans="1:36">
      <c r="A3219" s="2">
        <v>811</v>
      </c>
      <c r="B3219" s="2">
        <v>9731</v>
      </c>
      <c r="C3219" s="2" t="s">
        <v>2121</v>
      </c>
      <c r="D3219" s="2" t="s">
        <v>2122</v>
      </c>
      <c r="E3219" s="4" t="s">
        <v>347</v>
      </c>
      <c r="F3219" s="2" t="s">
        <v>3792</v>
      </c>
      <c r="G3219" s="2" t="s">
        <v>3793</v>
      </c>
      <c r="H3219" s="2" t="s">
        <v>350</v>
      </c>
      <c r="I3219" s="2" t="s">
        <v>942</v>
      </c>
      <c r="J3219" s="2" t="s">
        <v>30</v>
      </c>
      <c r="K3219" s="2" t="s">
        <v>30</v>
      </c>
      <c r="L3219" s="2" t="s">
        <v>519</v>
      </c>
      <c r="M3219" s="2" t="s">
        <v>31</v>
      </c>
      <c r="N3219" s="2" t="s">
        <v>650</v>
      </c>
      <c r="O3219" s="2" t="s">
        <v>304</v>
      </c>
      <c r="P3219" s="2" t="s">
        <v>3071</v>
      </c>
      <c r="Q3219" s="2" t="s">
        <v>343</v>
      </c>
      <c r="R3219" s="2" t="s">
        <v>369</v>
      </c>
      <c r="S3219" s="2" t="s">
        <v>34</v>
      </c>
      <c r="T3219" s="152">
        <v>3.762</v>
      </c>
      <c r="U3219" s="2" t="s">
        <v>3348</v>
      </c>
      <c r="V3219" s="165">
        <v>5.0000000000000001E-3</v>
      </c>
      <c r="W3219" s="167">
        <v>2.9749999999999999E-2</v>
      </c>
      <c r="X3219" s="4" t="s">
        <v>602</v>
      </c>
      <c r="Y3219" s="4" t="s">
        <v>304</v>
      </c>
      <c r="Z3219" s="152">
        <v>4509000</v>
      </c>
      <c r="AA3219" s="162">
        <v>1</v>
      </c>
      <c r="AB3219" s="181">
        <v>92.94</v>
      </c>
      <c r="AD3219" s="152">
        <v>4190.665</v>
      </c>
      <c r="AG3219" s="2" t="s">
        <v>36</v>
      </c>
      <c r="AH3219" s="167">
        <v>1.67E-2</v>
      </c>
      <c r="AI3219" s="167">
        <v>3.4063842023369798E-3</v>
      </c>
      <c r="AJ3219" s="167">
        <v>7.2895544362900104E-4</v>
      </c>
    </row>
    <row r="3220" spans="1:36">
      <c r="A3220" s="2">
        <v>811</v>
      </c>
      <c r="B3220" s="2">
        <v>9731</v>
      </c>
      <c r="C3220" s="2" t="s">
        <v>2129</v>
      </c>
      <c r="D3220" s="2" t="s">
        <v>2130</v>
      </c>
      <c r="E3220" s="4" t="s">
        <v>347</v>
      </c>
      <c r="F3220" s="2" t="s">
        <v>3274</v>
      </c>
      <c r="G3220" s="2" t="s">
        <v>3275</v>
      </c>
      <c r="H3220" s="2" t="s">
        <v>350</v>
      </c>
      <c r="I3220" s="2" t="s">
        <v>942</v>
      </c>
      <c r="J3220" s="2" t="s">
        <v>30</v>
      </c>
      <c r="K3220" s="2" t="s">
        <v>30</v>
      </c>
      <c r="L3220" s="2" t="s">
        <v>519</v>
      </c>
      <c r="M3220" s="2" t="s">
        <v>31</v>
      </c>
      <c r="N3220" s="2" t="s">
        <v>645</v>
      </c>
      <c r="O3220" s="2" t="s">
        <v>304</v>
      </c>
      <c r="P3220" s="20" t="s">
        <v>354</v>
      </c>
      <c r="Q3220" s="2" t="s">
        <v>354</v>
      </c>
      <c r="R3220" s="2" t="s">
        <v>354</v>
      </c>
      <c r="S3220" s="2" t="s">
        <v>34</v>
      </c>
      <c r="T3220" s="152">
        <v>3.9620000000000002</v>
      </c>
      <c r="U3220" s="2" t="s">
        <v>226</v>
      </c>
      <c r="V3220" s="165">
        <v>4.0899999999999999E-2</v>
      </c>
      <c r="W3220" s="167">
        <v>3.2349999999999997E-2</v>
      </c>
      <c r="X3220" s="4" t="s">
        <v>602</v>
      </c>
      <c r="Y3220" s="4" t="s">
        <v>304</v>
      </c>
      <c r="Z3220" s="152">
        <v>4750000</v>
      </c>
      <c r="AA3220" s="162">
        <v>1</v>
      </c>
      <c r="AB3220" s="181">
        <v>105.02</v>
      </c>
      <c r="AD3220" s="152">
        <v>4988.45</v>
      </c>
      <c r="AG3220" s="2" t="s">
        <v>36</v>
      </c>
      <c r="AH3220" s="167">
        <v>1.4053E-2</v>
      </c>
      <c r="AI3220" s="167">
        <v>4.0548645372736102E-3</v>
      </c>
      <c r="AJ3220" s="167">
        <v>8.6772818391886799E-4</v>
      </c>
    </row>
    <row r="3221" spans="1:36">
      <c r="A3221" s="2">
        <v>811</v>
      </c>
      <c r="B3221" s="2">
        <v>9731</v>
      </c>
      <c r="C3221" s="2" t="s">
        <v>3276</v>
      </c>
      <c r="D3221" s="2" t="s">
        <v>3277</v>
      </c>
      <c r="E3221" s="4" t="s">
        <v>347</v>
      </c>
      <c r="F3221" s="2" t="s">
        <v>3278</v>
      </c>
      <c r="G3221" s="2" t="s">
        <v>3279</v>
      </c>
      <c r="H3221" s="2" t="s">
        <v>350</v>
      </c>
      <c r="I3221" s="2" t="s">
        <v>942</v>
      </c>
      <c r="J3221" s="2" t="s">
        <v>30</v>
      </c>
      <c r="K3221" s="2" t="s">
        <v>30</v>
      </c>
      <c r="L3221" s="2" t="s">
        <v>519</v>
      </c>
      <c r="M3221" s="2" t="s">
        <v>59</v>
      </c>
      <c r="N3221" s="2" t="s">
        <v>634</v>
      </c>
      <c r="O3221" s="2" t="s">
        <v>304</v>
      </c>
      <c r="P3221" s="2" t="s">
        <v>342</v>
      </c>
      <c r="Q3221" s="2" t="s">
        <v>343</v>
      </c>
      <c r="R3221" s="2" t="s">
        <v>369</v>
      </c>
      <c r="S3221" s="2" t="s">
        <v>34</v>
      </c>
      <c r="T3221" s="152">
        <v>2.2040000000000002</v>
      </c>
      <c r="U3221" s="2" t="s">
        <v>3280</v>
      </c>
      <c r="V3221" s="165">
        <v>1.2200000000000001E-2</v>
      </c>
      <c r="W3221" s="167">
        <v>2.5080000000000002E-2</v>
      </c>
      <c r="X3221" s="4" t="s">
        <v>602</v>
      </c>
      <c r="Y3221" s="4" t="s">
        <v>304</v>
      </c>
      <c r="Z3221" s="152">
        <v>1292227</v>
      </c>
      <c r="AA3221" s="162">
        <v>1</v>
      </c>
      <c r="AB3221" s="181">
        <v>116.02</v>
      </c>
      <c r="AD3221" s="152">
        <v>1499.242</v>
      </c>
      <c r="AG3221" s="2" t="s">
        <v>36</v>
      </c>
      <c r="AH3221" s="167">
        <v>4.2900000000000002E-4</v>
      </c>
      <c r="AI3221" s="167">
        <v>1.2186595570407501E-3</v>
      </c>
      <c r="AJ3221" s="167">
        <v>2.6078929012937098E-4</v>
      </c>
    </row>
    <row r="3222" spans="1:36">
      <c r="A3222" s="2">
        <v>811</v>
      </c>
      <c r="B3222" s="2">
        <v>9731</v>
      </c>
      <c r="C3222" s="2" t="s">
        <v>3276</v>
      </c>
      <c r="D3222" s="2" t="s">
        <v>3277</v>
      </c>
      <c r="E3222" s="4" t="s">
        <v>347</v>
      </c>
      <c r="F3222" s="2" t="s">
        <v>3281</v>
      </c>
      <c r="G3222" s="2" t="s">
        <v>3282</v>
      </c>
      <c r="H3222" s="2" t="s">
        <v>350</v>
      </c>
      <c r="I3222" s="2" t="s">
        <v>942</v>
      </c>
      <c r="J3222" s="2" t="s">
        <v>30</v>
      </c>
      <c r="K3222" s="2" t="s">
        <v>30</v>
      </c>
      <c r="L3222" s="2" t="s">
        <v>519</v>
      </c>
      <c r="M3222" s="2" t="s">
        <v>59</v>
      </c>
      <c r="N3222" s="2" t="s">
        <v>634</v>
      </c>
      <c r="O3222" s="2" t="s">
        <v>304</v>
      </c>
      <c r="P3222" s="2" t="s">
        <v>342</v>
      </c>
      <c r="Q3222" s="2" t="s">
        <v>343</v>
      </c>
      <c r="R3222" s="2" t="s">
        <v>369</v>
      </c>
      <c r="S3222" s="2" t="s">
        <v>34</v>
      </c>
      <c r="T3222" s="152">
        <v>3.3029999999999999</v>
      </c>
      <c r="U3222" s="2" t="s">
        <v>3283</v>
      </c>
      <c r="V3222" s="165">
        <v>1E-3</v>
      </c>
      <c r="W3222" s="167">
        <v>2.5829999999999999E-2</v>
      </c>
      <c r="X3222" s="4" t="s">
        <v>602</v>
      </c>
      <c r="Y3222" s="4" t="s">
        <v>304</v>
      </c>
      <c r="Z3222" s="152">
        <v>3705747</v>
      </c>
      <c r="AA3222" s="162">
        <v>1</v>
      </c>
      <c r="AB3222" s="181">
        <v>105.48</v>
      </c>
      <c r="AD3222" s="152">
        <v>3908.8220000000001</v>
      </c>
      <c r="AG3222" s="2" t="s">
        <v>36</v>
      </c>
      <c r="AH3222" s="167">
        <v>1.0970000000000001E-3</v>
      </c>
      <c r="AI3222" s="167">
        <v>3.1772882256375502E-3</v>
      </c>
      <c r="AJ3222" s="167">
        <v>6.79929629331841E-4</v>
      </c>
    </row>
    <row r="3223" spans="1:36">
      <c r="A3223" s="2">
        <v>811</v>
      </c>
      <c r="B3223" s="2">
        <v>9731</v>
      </c>
      <c r="C3223" s="2" t="s">
        <v>3276</v>
      </c>
      <c r="D3223" s="2" t="s">
        <v>3277</v>
      </c>
      <c r="E3223" s="4" t="s">
        <v>347</v>
      </c>
      <c r="F3223" s="2" t="s">
        <v>3794</v>
      </c>
      <c r="G3223" s="2" t="s">
        <v>3795</v>
      </c>
      <c r="H3223" s="2" t="s">
        <v>350</v>
      </c>
      <c r="I3223" s="2" t="s">
        <v>1153</v>
      </c>
      <c r="J3223" s="2" t="s">
        <v>30</v>
      </c>
      <c r="K3223" s="2" t="s">
        <v>30</v>
      </c>
      <c r="L3223" s="2" t="s">
        <v>519</v>
      </c>
      <c r="M3223" s="2" t="s">
        <v>59</v>
      </c>
      <c r="N3223" s="2" t="s">
        <v>634</v>
      </c>
      <c r="O3223" s="2" t="s">
        <v>304</v>
      </c>
      <c r="P3223" s="2" t="s">
        <v>342</v>
      </c>
      <c r="Q3223" s="2" t="s">
        <v>343</v>
      </c>
      <c r="R3223" s="2" t="s">
        <v>369</v>
      </c>
      <c r="S3223" s="2" t="s">
        <v>34</v>
      </c>
      <c r="T3223" s="152">
        <v>3.0840000000000001</v>
      </c>
      <c r="U3223" s="2" t="s">
        <v>3292</v>
      </c>
      <c r="V3223" s="165">
        <v>2.7400000000000001E-2</v>
      </c>
      <c r="W3223" s="167">
        <v>4.3369999999999999E-2</v>
      </c>
      <c r="X3223" s="4" t="s">
        <v>602</v>
      </c>
      <c r="Y3223" s="4" t="s">
        <v>304</v>
      </c>
      <c r="Z3223" s="152">
        <v>1222727.82</v>
      </c>
      <c r="AA3223" s="162">
        <v>1</v>
      </c>
      <c r="AB3223" s="181">
        <v>95.89</v>
      </c>
      <c r="AD3223" s="152">
        <v>1172.4739999999999</v>
      </c>
      <c r="AG3223" s="2" t="s">
        <v>36</v>
      </c>
      <c r="AH3223" s="167">
        <v>9.5200000000000005E-4</v>
      </c>
      <c r="AI3223" s="167">
        <v>9.5304594689131397E-4</v>
      </c>
      <c r="AJ3223" s="167">
        <v>2.0394881779288299E-4</v>
      </c>
    </row>
    <row r="3224" spans="1:36">
      <c r="A3224" s="2">
        <v>811</v>
      </c>
      <c r="B3224" s="2">
        <v>9731</v>
      </c>
      <c r="C3224" s="2" t="s">
        <v>3276</v>
      </c>
      <c r="D3224" s="2" t="s">
        <v>3277</v>
      </c>
      <c r="E3224" s="4" t="s">
        <v>347</v>
      </c>
      <c r="F3224" s="2" t="s">
        <v>3796</v>
      </c>
      <c r="G3224" s="2" t="s">
        <v>3797</v>
      </c>
      <c r="H3224" s="2" t="s">
        <v>350</v>
      </c>
      <c r="I3224" s="2" t="s">
        <v>942</v>
      </c>
      <c r="J3224" s="2" t="s">
        <v>30</v>
      </c>
      <c r="K3224" s="2" t="s">
        <v>30</v>
      </c>
      <c r="L3224" s="2" t="s">
        <v>519</v>
      </c>
      <c r="M3224" s="2" t="s">
        <v>59</v>
      </c>
      <c r="N3224" s="2" t="s">
        <v>634</v>
      </c>
      <c r="O3224" s="2" t="s">
        <v>304</v>
      </c>
      <c r="P3224" s="2" t="s">
        <v>342</v>
      </c>
      <c r="Q3224" s="2" t="s">
        <v>343</v>
      </c>
      <c r="R3224" s="2" t="s">
        <v>369</v>
      </c>
      <c r="S3224" s="2" t="s">
        <v>34</v>
      </c>
      <c r="T3224" s="152">
        <v>4.2160000000000002</v>
      </c>
      <c r="U3224" s="2" t="s">
        <v>3179</v>
      </c>
      <c r="V3224" s="165">
        <v>2.06E-2</v>
      </c>
      <c r="W3224" s="167">
        <v>2.5899999999999999E-2</v>
      </c>
      <c r="X3224" s="4" t="s">
        <v>602</v>
      </c>
      <c r="Y3224" s="4" t="s">
        <v>304</v>
      </c>
      <c r="Z3224" s="152">
        <v>641108.01</v>
      </c>
      <c r="AA3224" s="162">
        <v>1</v>
      </c>
      <c r="AB3224" s="181">
        <v>103.97</v>
      </c>
      <c r="AD3224" s="152">
        <v>666.56</v>
      </c>
      <c r="AG3224" s="2" t="s">
        <v>36</v>
      </c>
      <c r="AH3224" s="167">
        <v>4.0099999999999999E-4</v>
      </c>
      <c r="AI3224" s="167">
        <v>5.4181368919067202E-4</v>
      </c>
      <c r="AJ3224" s="167">
        <v>1.15946415526847E-4</v>
      </c>
    </row>
    <row r="3225" spans="1:36">
      <c r="A3225" s="2">
        <v>811</v>
      </c>
      <c r="B3225" s="2">
        <v>9731</v>
      </c>
      <c r="C3225" s="2" t="s">
        <v>3276</v>
      </c>
      <c r="D3225" s="2" t="s">
        <v>3277</v>
      </c>
      <c r="E3225" s="4" t="s">
        <v>347</v>
      </c>
      <c r="F3225" s="2" t="s">
        <v>3798</v>
      </c>
      <c r="G3225" s="2" t="s">
        <v>3799</v>
      </c>
      <c r="H3225" s="2" t="s">
        <v>350</v>
      </c>
      <c r="I3225" s="2" t="s">
        <v>942</v>
      </c>
      <c r="J3225" s="2" t="s">
        <v>30</v>
      </c>
      <c r="K3225" s="2" t="s">
        <v>30</v>
      </c>
      <c r="L3225" s="2" t="s">
        <v>519</v>
      </c>
      <c r="M3225" s="2" t="s">
        <v>59</v>
      </c>
      <c r="N3225" s="2" t="s">
        <v>634</v>
      </c>
      <c r="O3225" s="2" t="s">
        <v>304</v>
      </c>
      <c r="P3225" s="2" t="s">
        <v>342</v>
      </c>
      <c r="Q3225" s="2" t="s">
        <v>343</v>
      </c>
      <c r="R3225" s="2" t="s">
        <v>369</v>
      </c>
      <c r="S3225" s="2" t="s">
        <v>34</v>
      </c>
      <c r="T3225" s="152">
        <v>4.1950000000000003</v>
      </c>
      <c r="U3225" s="2" t="s">
        <v>3800</v>
      </c>
      <c r="V3225" s="165">
        <v>1.9900000000000001E-2</v>
      </c>
      <c r="W3225" s="167">
        <v>2.581E-2</v>
      </c>
      <c r="X3225" s="4" t="s">
        <v>602</v>
      </c>
      <c r="Y3225" s="4" t="s">
        <v>304</v>
      </c>
      <c r="Z3225" s="152">
        <v>1252502.1000000001</v>
      </c>
      <c r="AA3225" s="162">
        <v>1</v>
      </c>
      <c r="AB3225" s="181">
        <v>103.57</v>
      </c>
      <c r="AD3225" s="152">
        <v>1297.2159999999999</v>
      </c>
      <c r="AG3225" s="2" t="s">
        <v>36</v>
      </c>
      <c r="AH3225" s="167">
        <v>5.1500000000000005E-4</v>
      </c>
      <c r="AI3225" s="167">
        <v>1.0544431394079699E-3</v>
      </c>
      <c r="AJ3225" s="167">
        <v>2.2564749623409E-4</v>
      </c>
    </row>
    <row r="3226" spans="1:36">
      <c r="A3226" s="2">
        <v>811</v>
      </c>
      <c r="B3226" s="2">
        <v>9731</v>
      </c>
      <c r="C3226" s="2" t="s">
        <v>3276</v>
      </c>
      <c r="D3226" s="2" t="s">
        <v>3277</v>
      </c>
      <c r="E3226" s="4" t="s">
        <v>347</v>
      </c>
      <c r="F3226" s="2" t="s">
        <v>3801</v>
      </c>
      <c r="G3226" s="2" t="s">
        <v>3802</v>
      </c>
      <c r="H3226" s="2" t="s">
        <v>350</v>
      </c>
      <c r="I3226" s="2" t="s">
        <v>942</v>
      </c>
      <c r="J3226" s="2" t="s">
        <v>30</v>
      </c>
      <c r="K3226" s="2" t="s">
        <v>30</v>
      </c>
      <c r="L3226" s="2" t="s">
        <v>519</v>
      </c>
      <c r="M3226" s="2" t="s">
        <v>31</v>
      </c>
      <c r="N3226" s="2" t="s">
        <v>634</v>
      </c>
      <c r="O3226" s="2" t="s">
        <v>304</v>
      </c>
      <c r="P3226" s="2" t="s">
        <v>342</v>
      </c>
      <c r="Q3226" s="2" t="s">
        <v>343</v>
      </c>
      <c r="R3226" s="2" t="s">
        <v>369</v>
      </c>
      <c r="S3226" s="2" t="s">
        <v>34</v>
      </c>
      <c r="T3226" s="152">
        <v>5.335</v>
      </c>
      <c r="U3226" s="2" t="s">
        <v>3803</v>
      </c>
      <c r="V3226" s="165">
        <v>2.6800000000000001E-2</v>
      </c>
      <c r="W3226" s="167">
        <v>2.6380000000000001E-2</v>
      </c>
      <c r="X3226" s="4" t="s">
        <v>602</v>
      </c>
      <c r="Y3226" s="4" t="s">
        <v>304</v>
      </c>
      <c r="Z3226" s="152">
        <v>10667787</v>
      </c>
      <c r="AA3226" s="162">
        <v>1</v>
      </c>
      <c r="AB3226" s="181">
        <v>103.01</v>
      </c>
      <c r="AD3226" s="152">
        <v>10988.887000000001</v>
      </c>
      <c r="AG3226" s="2" t="s">
        <v>36</v>
      </c>
      <c r="AH3226" s="167">
        <v>3.81E-3</v>
      </c>
      <c r="AI3226" s="167">
        <v>8.9323236228754099E-3</v>
      </c>
      <c r="AJ3226" s="167">
        <v>1.9114889990048201E-3</v>
      </c>
    </row>
    <row r="3227" spans="1:36">
      <c r="A3227" s="2">
        <v>811</v>
      </c>
      <c r="B3227" s="2">
        <v>9731</v>
      </c>
      <c r="C3227" s="2" t="s">
        <v>3276</v>
      </c>
      <c r="D3227" s="2" t="s">
        <v>3277</v>
      </c>
      <c r="E3227" s="4" t="s">
        <v>347</v>
      </c>
      <c r="F3227" s="2" t="s">
        <v>3284</v>
      </c>
      <c r="G3227" s="2" t="s">
        <v>3285</v>
      </c>
      <c r="H3227" s="2" t="s">
        <v>350</v>
      </c>
      <c r="I3227" s="2" t="s">
        <v>942</v>
      </c>
      <c r="J3227" s="2" t="s">
        <v>30</v>
      </c>
      <c r="K3227" s="2" t="s">
        <v>30</v>
      </c>
      <c r="L3227" s="2" t="s">
        <v>519</v>
      </c>
      <c r="M3227" s="2" t="s">
        <v>59</v>
      </c>
      <c r="N3227" s="2" t="s">
        <v>634</v>
      </c>
      <c r="O3227" s="2" t="s">
        <v>304</v>
      </c>
      <c r="P3227" s="2" t="s">
        <v>342</v>
      </c>
      <c r="Q3227" s="2" t="s">
        <v>343</v>
      </c>
      <c r="R3227" s="2" t="s">
        <v>369</v>
      </c>
      <c r="S3227" s="2" t="s">
        <v>34</v>
      </c>
      <c r="T3227" s="152">
        <v>4.9790000000000001</v>
      </c>
      <c r="U3227" s="2" t="s">
        <v>3286</v>
      </c>
      <c r="V3227" s="165">
        <v>2E-3</v>
      </c>
      <c r="W3227" s="167">
        <v>2.6159999999999999E-2</v>
      </c>
      <c r="X3227" s="4" t="s">
        <v>602</v>
      </c>
      <c r="Y3227" s="4" t="s">
        <v>304</v>
      </c>
      <c r="Z3227" s="152">
        <v>1493195</v>
      </c>
      <c r="AA3227" s="162">
        <v>1</v>
      </c>
      <c r="AB3227" s="181">
        <v>104.05</v>
      </c>
      <c r="AC3227" s="152">
        <v>3.4990000000000001</v>
      </c>
      <c r="AD3227" s="152">
        <v>1557.1679999999999</v>
      </c>
      <c r="AG3227" s="2" t="s">
        <v>36</v>
      </c>
      <c r="AH3227" s="167">
        <v>4.3199999999999998E-4</v>
      </c>
      <c r="AI3227" s="167">
        <v>1.26574501039934E-3</v>
      </c>
      <c r="AJ3227" s="167">
        <v>2.7086542819915502E-4</v>
      </c>
    </row>
    <row r="3228" spans="1:36">
      <c r="A3228" s="2">
        <v>811</v>
      </c>
      <c r="B3228" s="2">
        <v>9731</v>
      </c>
      <c r="C3228" s="2" t="s">
        <v>3276</v>
      </c>
      <c r="D3228" s="2" t="s">
        <v>3277</v>
      </c>
      <c r="E3228" s="4" t="s">
        <v>347</v>
      </c>
      <c r="F3228" s="2" t="s">
        <v>3287</v>
      </c>
      <c r="G3228" s="2" t="s">
        <v>3288</v>
      </c>
      <c r="H3228" s="2" t="s">
        <v>350</v>
      </c>
      <c r="I3228" s="2" t="s">
        <v>942</v>
      </c>
      <c r="J3228" s="2" t="s">
        <v>30</v>
      </c>
      <c r="K3228" s="2" t="s">
        <v>30</v>
      </c>
      <c r="L3228" s="2" t="s">
        <v>519</v>
      </c>
      <c r="M3228" s="2" t="s">
        <v>59</v>
      </c>
      <c r="N3228" s="2" t="s">
        <v>634</v>
      </c>
      <c r="O3228" s="2" t="s">
        <v>304</v>
      </c>
      <c r="P3228" s="2" t="s">
        <v>342</v>
      </c>
      <c r="Q3228" s="2" t="s">
        <v>343</v>
      </c>
      <c r="R3228" s="2" t="s">
        <v>369</v>
      </c>
      <c r="S3228" s="2" t="s">
        <v>34</v>
      </c>
      <c r="T3228" s="152">
        <v>0.97499999999999998</v>
      </c>
      <c r="U3228" s="2" t="s">
        <v>3289</v>
      </c>
      <c r="V3228" s="165">
        <v>3.8E-3</v>
      </c>
      <c r="W3228" s="167">
        <v>2.5610000000000001E-2</v>
      </c>
      <c r="X3228" s="4" t="s">
        <v>602</v>
      </c>
      <c r="Y3228" s="4" t="s">
        <v>304</v>
      </c>
      <c r="Z3228" s="152">
        <v>4694107</v>
      </c>
      <c r="AA3228" s="162">
        <v>1</v>
      </c>
      <c r="AB3228" s="181">
        <v>112.93</v>
      </c>
      <c r="AD3228" s="152">
        <v>5301.0550000000003</v>
      </c>
      <c r="AG3228" s="2" t="s">
        <v>36</v>
      </c>
      <c r="AH3228" s="167">
        <v>1.565E-3</v>
      </c>
      <c r="AI3228" s="167">
        <v>4.3089657252178004E-3</v>
      </c>
      <c r="AJ3228" s="167">
        <v>9.2210503432154202E-4</v>
      </c>
    </row>
    <row r="3229" spans="1:36">
      <c r="A3229" s="2">
        <v>811</v>
      </c>
      <c r="B3229" s="2">
        <v>9731</v>
      </c>
      <c r="C3229" s="2" t="s">
        <v>3276</v>
      </c>
      <c r="D3229" s="2" t="s">
        <v>3277</v>
      </c>
      <c r="E3229" s="4" t="s">
        <v>347</v>
      </c>
      <c r="F3229" s="2" t="s">
        <v>3290</v>
      </c>
      <c r="G3229" s="2" t="s">
        <v>3291</v>
      </c>
      <c r="H3229" s="2" t="s">
        <v>350</v>
      </c>
      <c r="I3229" s="2" t="s">
        <v>942</v>
      </c>
      <c r="J3229" s="2" t="s">
        <v>30</v>
      </c>
      <c r="K3229" s="2" t="s">
        <v>30</v>
      </c>
      <c r="L3229" s="2" t="s">
        <v>519</v>
      </c>
      <c r="M3229" s="2" t="s">
        <v>59</v>
      </c>
      <c r="N3229" s="2" t="s">
        <v>634</v>
      </c>
      <c r="O3229" s="2" t="s">
        <v>304</v>
      </c>
      <c r="P3229" s="2" t="s">
        <v>342</v>
      </c>
      <c r="Q3229" s="2" t="s">
        <v>343</v>
      </c>
      <c r="R3229" s="2" t="s">
        <v>369</v>
      </c>
      <c r="S3229" s="2" t="s">
        <v>34</v>
      </c>
      <c r="T3229" s="152">
        <v>3.2029999999999998</v>
      </c>
      <c r="U3229" s="2" t="s">
        <v>3292</v>
      </c>
      <c r="V3229" s="165">
        <v>1E-3</v>
      </c>
      <c r="W3229" s="167">
        <v>2.5860000000000001E-2</v>
      </c>
      <c r="X3229" s="4" t="s">
        <v>602</v>
      </c>
      <c r="Y3229" s="4" t="s">
        <v>304</v>
      </c>
      <c r="Z3229" s="152">
        <v>13319003.630000001</v>
      </c>
      <c r="AA3229" s="162">
        <v>1</v>
      </c>
      <c r="AB3229" s="181">
        <v>104.36</v>
      </c>
      <c r="AD3229" s="152">
        <v>13899.712</v>
      </c>
      <c r="AG3229" s="2" t="s">
        <v>36</v>
      </c>
      <c r="AH3229" s="167">
        <v>5.9699999999999996E-3</v>
      </c>
      <c r="AI3229" s="167">
        <v>1.12983892853527E-2</v>
      </c>
      <c r="AJ3229" s="167">
        <v>2.41781956602166E-3</v>
      </c>
    </row>
    <row r="3230" spans="1:36">
      <c r="A3230" s="2">
        <v>811</v>
      </c>
      <c r="B3230" s="2">
        <v>9731</v>
      </c>
      <c r="C3230" s="2" t="s">
        <v>2141</v>
      </c>
      <c r="D3230" s="2" t="s">
        <v>2142</v>
      </c>
      <c r="E3230" s="4" t="s">
        <v>347</v>
      </c>
      <c r="F3230" s="2" t="s">
        <v>3293</v>
      </c>
      <c r="G3230" s="2" t="s">
        <v>3294</v>
      </c>
      <c r="H3230" s="2" t="s">
        <v>350</v>
      </c>
      <c r="I3230" s="2" t="s">
        <v>1153</v>
      </c>
      <c r="J3230" s="2" t="s">
        <v>30</v>
      </c>
      <c r="K3230" s="2" t="s">
        <v>30</v>
      </c>
      <c r="L3230" s="2" t="s">
        <v>519</v>
      </c>
      <c r="M3230" s="2" t="s">
        <v>59</v>
      </c>
      <c r="N3230" s="2" t="s">
        <v>663</v>
      </c>
      <c r="O3230" s="2" t="s">
        <v>304</v>
      </c>
      <c r="P3230" s="2" t="s">
        <v>3039</v>
      </c>
      <c r="Q3230" s="2" t="s">
        <v>368</v>
      </c>
      <c r="R3230" s="2" t="s">
        <v>369</v>
      </c>
      <c r="S3230" s="2" t="s">
        <v>34</v>
      </c>
      <c r="T3230" s="152">
        <v>2.1680000000000001</v>
      </c>
      <c r="U3230" s="2" t="s">
        <v>3295</v>
      </c>
      <c r="V3230" s="165">
        <v>4.1000000000000002E-2</v>
      </c>
      <c r="W3230" s="167">
        <v>4.6429999999999999E-2</v>
      </c>
      <c r="X3230" s="4" t="s">
        <v>602</v>
      </c>
      <c r="Y3230" s="4" t="s">
        <v>304</v>
      </c>
      <c r="Z3230" s="152">
        <v>3321482.45</v>
      </c>
      <c r="AA3230" s="162">
        <v>1</v>
      </c>
      <c r="AB3230" s="181">
        <v>100.64</v>
      </c>
      <c r="AD3230" s="152">
        <v>3342.74</v>
      </c>
      <c r="AG3230" s="2" t="s">
        <v>36</v>
      </c>
      <c r="AH3230" s="167">
        <v>9.7750000000000007E-3</v>
      </c>
      <c r="AI3230" s="167">
        <v>2.7171481383249001E-3</v>
      </c>
      <c r="AJ3230" s="167">
        <v>5.8146110624264795E-4</v>
      </c>
    </row>
    <row r="3231" spans="1:36">
      <c r="A3231" s="2">
        <v>811</v>
      </c>
      <c r="B3231" s="2">
        <v>9731</v>
      </c>
      <c r="C3231" s="2" t="s">
        <v>2153</v>
      </c>
      <c r="D3231" s="2" t="s">
        <v>1572</v>
      </c>
      <c r="E3231" s="4" t="s">
        <v>347</v>
      </c>
      <c r="F3231" s="2" t="s">
        <v>3296</v>
      </c>
      <c r="G3231" s="2" t="s">
        <v>3297</v>
      </c>
      <c r="H3231" s="2" t="s">
        <v>350</v>
      </c>
      <c r="I3231" s="2" t="s">
        <v>942</v>
      </c>
      <c r="J3231" s="2" t="s">
        <v>30</v>
      </c>
      <c r="K3231" s="2" t="s">
        <v>30</v>
      </c>
      <c r="L3231" s="2" t="s">
        <v>519</v>
      </c>
      <c r="M3231" s="2" t="s">
        <v>59</v>
      </c>
      <c r="N3231" s="2" t="s">
        <v>629</v>
      </c>
      <c r="O3231" s="2" t="s">
        <v>304</v>
      </c>
      <c r="P3231" s="2" t="s">
        <v>3082</v>
      </c>
      <c r="Q3231" s="2" t="s">
        <v>368</v>
      </c>
      <c r="R3231" s="2" t="s">
        <v>369</v>
      </c>
      <c r="S3231" s="2" t="s">
        <v>34</v>
      </c>
      <c r="T3231" s="152">
        <v>2.782</v>
      </c>
      <c r="U3231" s="2" t="s">
        <v>3298</v>
      </c>
      <c r="V3231" s="165">
        <v>0.01</v>
      </c>
      <c r="W3231" s="167">
        <v>3.107E-2</v>
      </c>
      <c r="X3231" s="4" t="s">
        <v>602</v>
      </c>
      <c r="Y3231" s="4" t="s">
        <v>304</v>
      </c>
      <c r="Z3231" s="152">
        <v>2255486.7400000002</v>
      </c>
      <c r="AA3231" s="162">
        <v>1</v>
      </c>
      <c r="AB3231" s="181">
        <v>108.19</v>
      </c>
      <c r="AD3231" s="152">
        <v>2440.2109999999998</v>
      </c>
      <c r="AG3231" s="2" t="s">
        <v>36</v>
      </c>
      <c r="AH3231" s="167">
        <v>1.253E-3</v>
      </c>
      <c r="AI3231" s="167">
        <v>1.98352704128441E-3</v>
      </c>
      <c r="AJ3231" s="167">
        <v>4.2446851219472598E-4</v>
      </c>
    </row>
    <row r="3232" spans="1:36">
      <c r="A3232" s="2">
        <v>811</v>
      </c>
      <c r="B3232" s="2">
        <v>9731</v>
      </c>
      <c r="C3232" s="2" t="s">
        <v>2153</v>
      </c>
      <c r="D3232" s="2" t="s">
        <v>1572</v>
      </c>
      <c r="E3232" s="4" t="s">
        <v>347</v>
      </c>
      <c r="F3232" s="2" t="s">
        <v>3299</v>
      </c>
      <c r="G3232" s="2" t="s">
        <v>3300</v>
      </c>
      <c r="H3232" s="2" t="s">
        <v>350</v>
      </c>
      <c r="I3232" s="2" t="s">
        <v>942</v>
      </c>
      <c r="J3232" s="2" t="s">
        <v>30</v>
      </c>
      <c r="K3232" s="2" t="s">
        <v>30</v>
      </c>
      <c r="L3232" s="2" t="s">
        <v>519</v>
      </c>
      <c r="M3232" s="2" t="s">
        <v>59</v>
      </c>
      <c r="N3232" s="2" t="s">
        <v>629</v>
      </c>
      <c r="O3232" s="2" t="s">
        <v>304</v>
      </c>
      <c r="P3232" s="2" t="s">
        <v>3082</v>
      </c>
      <c r="Q3232" s="2" t="s">
        <v>368</v>
      </c>
      <c r="R3232" s="2" t="s">
        <v>369</v>
      </c>
      <c r="S3232" s="2" t="s">
        <v>34</v>
      </c>
      <c r="T3232" s="152">
        <v>1.056</v>
      </c>
      <c r="U3232" s="2" t="s">
        <v>83</v>
      </c>
      <c r="V3232" s="165">
        <v>3.5400000000000001E-2</v>
      </c>
      <c r="W3232" s="167">
        <v>3.4250000000000003E-2</v>
      </c>
      <c r="X3232" s="4" t="s">
        <v>602</v>
      </c>
      <c r="Y3232" s="4" t="s">
        <v>304</v>
      </c>
      <c r="Z3232" s="152">
        <v>2322387</v>
      </c>
      <c r="AA3232" s="162">
        <v>1</v>
      </c>
      <c r="AB3232" s="181">
        <v>109.8</v>
      </c>
      <c r="AD3232" s="152">
        <v>2549.9810000000002</v>
      </c>
      <c r="AG3232" s="2" t="s">
        <v>36</v>
      </c>
      <c r="AH3232" s="167">
        <v>2.31E-3</v>
      </c>
      <c r="AI3232" s="167">
        <v>2.0727535061114198E-3</v>
      </c>
      <c r="AJ3232" s="167">
        <v>4.43562693410926E-4</v>
      </c>
    </row>
    <row r="3233" spans="1:36">
      <c r="A3233" s="2">
        <v>811</v>
      </c>
      <c r="B3233" s="2">
        <v>9731</v>
      </c>
      <c r="C3233" s="2" t="s">
        <v>2153</v>
      </c>
      <c r="D3233" s="2" t="s">
        <v>1572</v>
      </c>
      <c r="E3233" s="4" t="s">
        <v>347</v>
      </c>
      <c r="F3233" s="2" t="s">
        <v>3301</v>
      </c>
      <c r="G3233" s="2" t="s">
        <v>3302</v>
      </c>
      <c r="H3233" s="2" t="s">
        <v>350</v>
      </c>
      <c r="I3233" s="2" t="s">
        <v>942</v>
      </c>
      <c r="J3233" s="2" t="s">
        <v>30</v>
      </c>
      <c r="K3233" s="2" t="s">
        <v>30</v>
      </c>
      <c r="L3233" s="2" t="s">
        <v>519</v>
      </c>
      <c r="M3233" s="2" t="s">
        <v>31</v>
      </c>
      <c r="N3233" s="2" t="s">
        <v>629</v>
      </c>
      <c r="O3233" s="2" t="s">
        <v>304</v>
      </c>
      <c r="P3233" s="2" t="s">
        <v>3082</v>
      </c>
      <c r="Q3233" s="2" t="s">
        <v>368</v>
      </c>
      <c r="R3233" s="2" t="s">
        <v>369</v>
      </c>
      <c r="S3233" s="2" t="s">
        <v>34</v>
      </c>
      <c r="T3233" s="152">
        <v>5.3209999999999997</v>
      </c>
      <c r="U3233" s="2" t="s">
        <v>3303</v>
      </c>
      <c r="V3233" s="165">
        <v>3.5200000000000002E-2</v>
      </c>
      <c r="W3233" s="167">
        <v>3.3829999999999999E-2</v>
      </c>
      <c r="X3233" s="4" t="s">
        <v>602</v>
      </c>
      <c r="Y3233" s="4" t="s">
        <v>304</v>
      </c>
      <c r="Z3233" s="152">
        <v>3948000</v>
      </c>
      <c r="AA3233" s="162">
        <v>1</v>
      </c>
      <c r="AB3233" s="181">
        <v>103</v>
      </c>
      <c r="AD3233" s="152">
        <v>4066.44</v>
      </c>
      <c r="AG3233" s="2" t="s">
        <v>36</v>
      </c>
      <c r="AH3233" s="167">
        <v>1.5136999999999999E-2</v>
      </c>
      <c r="AI3233" s="167">
        <v>3.3054081626458899E-3</v>
      </c>
      <c r="AJ3233" s="167">
        <v>7.0734689056020205E-4</v>
      </c>
    </row>
    <row r="3234" spans="1:36">
      <c r="A3234" s="2">
        <v>811</v>
      </c>
      <c r="B3234" s="2">
        <v>9731</v>
      </c>
      <c r="C3234" s="2" t="s">
        <v>2153</v>
      </c>
      <c r="D3234" s="2" t="s">
        <v>1572</v>
      </c>
      <c r="E3234" s="4" t="s">
        <v>347</v>
      </c>
      <c r="F3234" s="2" t="s">
        <v>3304</v>
      </c>
      <c r="G3234" s="2" t="s">
        <v>3305</v>
      </c>
      <c r="H3234" s="2" t="s">
        <v>350</v>
      </c>
      <c r="I3234" s="2" t="s">
        <v>942</v>
      </c>
      <c r="J3234" s="2" t="s">
        <v>30</v>
      </c>
      <c r="K3234" s="2" t="s">
        <v>30</v>
      </c>
      <c r="L3234" s="2" t="s">
        <v>519</v>
      </c>
      <c r="M3234" s="2" t="s">
        <v>59</v>
      </c>
      <c r="N3234" s="2" t="s">
        <v>629</v>
      </c>
      <c r="O3234" s="2" t="s">
        <v>304</v>
      </c>
      <c r="P3234" s="2" t="s">
        <v>3082</v>
      </c>
      <c r="Q3234" s="2" t="s">
        <v>368</v>
      </c>
      <c r="R3234" s="2" t="s">
        <v>369</v>
      </c>
      <c r="S3234" s="2" t="s">
        <v>34</v>
      </c>
      <c r="T3234" s="152">
        <v>0.17899999999999999</v>
      </c>
      <c r="U3234" s="2" t="s">
        <v>3306</v>
      </c>
      <c r="V3234" s="165">
        <v>0.01</v>
      </c>
      <c r="W3234" s="167">
        <v>3.569E-2</v>
      </c>
      <c r="X3234" s="4" t="s">
        <v>602</v>
      </c>
      <c r="Y3234" s="4" t="s">
        <v>304</v>
      </c>
      <c r="Z3234" s="152">
        <v>159200.01</v>
      </c>
      <c r="AA3234" s="162">
        <v>1</v>
      </c>
      <c r="AB3234" s="181">
        <v>115.84</v>
      </c>
      <c r="AD3234" s="152">
        <v>184.417</v>
      </c>
      <c r="AG3234" s="2" t="s">
        <v>36</v>
      </c>
      <c r="AH3234" s="167">
        <v>9.41E-4</v>
      </c>
      <c r="AI3234" s="167">
        <v>1.4990370469865599E-4</v>
      </c>
      <c r="AJ3234" s="167">
        <v>3.2078918603859097E-5</v>
      </c>
    </row>
    <row r="3235" spans="1:36">
      <c r="A3235" s="2">
        <v>811</v>
      </c>
      <c r="B3235" s="2">
        <v>9731</v>
      </c>
      <c r="C3235" s="2" t="s">
        <v>2156</v>
      </c>
      <c r="D3235" s="2" t="s">
        <v>2157</v>
      </c>
      <c r="E3235" s="4" t="s">
        <v>508</v>
      </c>
      <c r="F3235" s="2" t="s">
        <v>3307</v>
      </c>
      <c r="G3235" s="2" t="s">
        <v>3308</v>
      </c>
      <c r="H3235" s="2" t="s">
        <v>33</v>
      </c>
      <c r="I3235" s="2" t="s">
        <v>1153</v>
      </c>
      <c r="J3235" s="2" t="s">
        <v>30</v>
      </c>
      <c r="K3235" s="2" t="s">
        <v>30</v>
      </c>
      <c r="L3235" s="2" t="s">
        <v>519</v>
      </c>
      <c r="M3235" s="2" t="s">
        <v>31</v>
      </c>
      <c r="N3235" s="2" t="s">
        <v>633</v>
      </c>
      <c r="O3235" s="2" t="s">
        <v>304</v>
      </c>
      <c r="P3235" s="20" t="s">
        <v>354</v>
      </c>
      <c r="Q3235" s="2" t="s">
        <v>354</v>
      </c>
      <c r="R3235" s="2" t="s">
        <v>354</v>
      </c>
      <c r="S3235" s="2" t="s">
        <v>34</v>
      </c>
      <c r="T3235" s="152">
        <v>0</v>
      </c>
      <c r="U3235" s="2" t="s">
        <v>3254</v>
      </c>
      <c r="V3235" s="165">
        <v>0.01</v>
      </c>
      <c r="W3235" s="167">
        <v>0</v>
      </c>
      <c r="X3235" s="4" t="s">
        <v>602</v>
      </c>
      <c r="Y3235" s="4" t="s">
        <v>304</v>
      </c>
      <c r="Z3235" s="152">
        <v>31085.279999999999</v>
      </c>
      <c r="AA3235" s="162">
        <v>1</v>
      </c>
      <c r="AB3235" s="181">
        <v>0</v>
      </c>
      <c r="AD3235" s="152">
        <v>0</v>
      </c>
      <c r="AG3235" s="2" t="s">
        <v>36</v>
      </c>
      <c r="AH3235" s="167">
        <v>0</v>
      </c>
      <c r="AI3235" s="167">
        <v>0</v>
      </c>
      <c r="AJ3235" s="167">
        <v>0</v>
      </c>
    </row>
    <row r="3236" spans="1:36">
      <c r="A3236" s="2">
        <v>811</v>
      </c>
      <c r="B3236" s="2">
        <v>9731</v>
      </c>
      <c r="C3236" s="2" t="s">
        <v>2156</v>
      </c>
      <c r="D3236" s="2" t="s">
        <v>2157</v>
      </c>
      <c r="E3236" s="4" t="s">
        <v>508</v>
      </c>
      <c r="F3236" s="2" t="s">
        <v>3309</v>
      </c>
      <c r="G3236" s="2" t="s">
        <v>3310</v>
      </c>
      <c r="H3236" s="2" t="s">
        <v>350</v>
      </c>
      <c r="I3236" s="2" t="s">
        <v>1153</v>
      </c>
      <c r="J3236" s="2" t="s">
        <v>30</v>
      </c>
      <c r="K3236" s="2" t="s">
        <v>30</v>
      </c>
      <c r="L3236" s="2" t="s">
        <v>519</v>
      </c>
      <c r="M3236" s="2" t="s">
        <v>59</v>
      </c>
      <c r="N3236" s="2" t="s">
        <v>633</v>
      </c>
      <c r="O3236" s="2" t="s">
        <v>304</v>
      </c>
      <c r="P3236" s="20" t="s">
        <v>354</v>
      </c>
      <c r="Q3236" s="2" t="s">
        <v>354</v>
      </c>
      <c r="R3236" s="2" t="s">
        <v>354</v>
      </c>
      <c r="S3236" s="2" t="s">
        <v>34</v>
      </c>
      <c r="T3236" s="152">
        <v>0.06</v>
      </c>
      <c r="U3236" s="2" t="s">
        <v>3311</v>
      </c>
      <c r="V3236" s="165">
        <v>0.01</v>
      </c>
      <c r="W3236" s="167">
        <v>1E-4</v>
      </c>
      <c r="X3236" s="4" t="s">
        <v>602</v>
      </c>
      <c r="Y3236" s="4" t="s">
        <v>304</v>
      </c>
      <c r="Z3236" s="152">
        <v>18818.400000000001</v>
      </c>
      <c r="AA3236" s="162">
        <v>1</v>
      </c>
      <c r="AB3236" s="181">
        <v>58.81</v>
      </c>
      <c r="AD3236" s="152">
        <v>11.067</v>
      </c>
      <c r="AG3236" s="2" t="s">
        <v>36</v>
      </c>
      <c r="AH3236" s="167">
        <v>3.1100000000000002E-4</v>
      </c>
      <c r="AI3236" s="167">
        <v>8.9958996356623605E-6</v>
      </c>
      <c r="AJ3236" s="167">
        <v>1.92509406462645E-6</v>
      </c>
    </row>
    <row r="3237" spans="1:36">
      <c r="A3237" s="2">
        <v>811</v>
      </c>
      <c r="B3237" s="2">
        <v>9731</v>
      </c>
      <c r="C3237" s="2" t="s">
        <v>2160</v>
      </c>
      <c r="D3237" s="2" t="s">
        <v>2161</v>
      </c>
      <c r="E3237" s="4" t="s">
        <v>347</v>
      </c>
      <c r="F3237" s="2" t="s">
        <v>3312</v>
      </c>
      <c r="G3237" s="2" t="s">
        <v>3313</v>
      </c>
      <c r="H3237" s="2" t="s">
        <v>350</v>
      </c>
      <c r="I3237" s="2" t="s">
        <v>942</v>
      </c>
      <c r="J3237" s="2" t="s">
        <v>30</v>
      </c>
      <c r="K3237" s="2" t="s">
        <v>30</v>
      </c>
      <c r="L3237" s="2" t="s">
        <v>519</v>
      </c>
      <c r="M3237" s="2" t="s">
        <v>59</v>
      </c>
      <c r="N3237" s="2" t="s">
        <v>650</v>
      </c>
      <c r="O3237" s="2" t="s">
        <v>304</v>
      </c>
      <c r="P3237" s="2" t="s">
        <v>2893</v>
      </c>
      <c r="Q3237" s="2" t="s">
        <v>343</v>
      </c>
      <c r="R3237" s="2" t="s">
        <v>369</v>
      </c>
      <c r="S3237" s="2" t="s">
        <v>34</v>
      </c>
      <c r="T3237" s="152">
        <v>3.7440000000000002</v>
      </c>
      <c r="U3237" s="2" t="s">
        <v>2905</v>
      </c>
      <c r="V3237" s="165">
        <v>1.43E-2</v>
      </c>
      <c r="W3237" s="167">
        <v>2.81E-2</v>
      </c>
      <c r="X3237" s="4" t="s">
        <v>602</v>
      </c>
      <c r="Y3237" s="4" t="s">
        <v>304</v>
      </c>
      <c r="Z3237" s="152">
        <v>3664048.27</v>
      </c>
      <c r="AA3237" s="162">
        <v>1</v>
      </c>
      <c r="AB3237" s="181">
        <v>111.28</v>
      </c>
      <c r="AC3237" s="152">
        <v>78.650000000000006</v>
      </c>
      <c r="AD3237" s="152">
        <v>4156.0029999999997</v>
      </c>
      <c r="AG3237" s="2" t="s">
        <v>36</v>
      </c>
      <c r="AH3237" s="167">
        <v>1.9E-3</v>
      </c>
      <c r="AI3237" s="167">
        <v>3.3782096098638999E-3</v>
      </c>
      <c r="AJ3237" s="167">
        <v>7.2292616996656701E-4</v>
      </c>
    </row>
    <row r="3238" spans="1:36">
      <c r="A3238" s="2">
        <v>811</v>
      </c>
      <c r="B3238" s="2">
        <v>9731</v>
      </c>
      <c r="C3238" s="2" t="s">
        <v>2160</v>
      </c>
      <c r="D3238" s="2" t="s">
        <v>2161</v>
      </c>
      <c r="E3238" s="4" t="s">
        <v>347</v>
      </c>
      <c r="F3238" s="2" t="s">
        <v>3810</v>
      </c>
      <c r="G3238" s="2" t="s">
        <v>3811</v>
      </c>
      <c r="H3238" s="2" t="s">
        <v>350</v>
      </c>
      <c r="I3238" s="2" t="s">
        <v>942</v>
      </c>
      <c r="J3238" s="2" t="s">
        <v>30</v>
      </c>
      <c r="K3238" s="2" t="s">
        <v>30</v>
      </c>
      <c r="L3238" s="2" t="s">
        <v>519</v>
      </c>
      <c r="M3238" s="2" t="s">
        <v>59</v>
      </c>
      <c r="N3238" s="2" t="s">
        <v>650</v>
      </c>
      <c r="O3238" s="2" t="s">
        <v>304</v>
      </c>
      <c r="P3238" s="2" t="s">
        <v>2893</v>
      </c>
      <c r="Q3238" s="2" t="s">
        <v>343</v>
      </c>
      <c r="R3238" s="2" t="s">
        <v>369</v>
      </c>
      <c r="S3238" s="2" t="s">
        <v>34</v>
      </c>
      <c r="T3238" s="152">
        <v>5.5979999999999999</v>
      </c>
      <c r="U3238" s="2" t="s">
        <v>3812</v>
      </c>
      <c r="V3238" s="165">
        <v>3.61E-2</v>
      </c>
      <c r="W3238" s="167">
        <v>2.928E-2</v>
      </c>
      <c r="X3238" s="4" t="s">
        <v>602</v>
      </c>
      <c r="Y3238" s="4" t="s">
        <v>304</v>
      </c>
      <c r="Z3238" s="152">
        <v>5134015.54</v>
      </c>
      <c r="AA3238" s="162">
        <v>1</v>
      </c>
      <c r="AB3238" s="181">
        <v>111.6</v>
      </c>
      <c r="AC3238" s="152">
        <v>113.92</v>
      </c>
      <c r="AD3238" s="152">
        <v>5843.4809999999998</v>
      </c>
      <c r="AG3238" s="2" t="s">
        <v>36</v>
      </c>
      <c r="AH3238" s="167">
        <v>3.2750000000000001E-3</v>
      </c>
      <c r="AI3238" s="167">
        <v>4.7498770429950897E-3</v>
      </c>
      <c r="AJ3238" s="167">
        <v>1.0164586615579801E-3</v>
      </c>
    </row>
    <row r="3239" spans="1:36">
      <c r="A3239" s="2">
        <v>811</v>
      </c>
      <c r="B3239" s="2">
        <v>9731</v>
      </c>
      <c r="C3239" s="2" t="s">
        <v>2160</v>
      </c>
      <c r="D3239" s="2" t="s">
        <v>2161</v>
      </c>
      <c r="E3239" s="4" t="s">
        <v>347</v>
      </c>
      <c r="F3239" s="2" t="s">
        <v>3314</v>
      </c>
      <c r="G3239" s="2" t="s">
        <v>3315</v>
      </c>
      <c r="H3239" s="2" t="s">
        <v>350</v>
      </c>
      <c r="I3239" s="2" t="s">
        <v>942</v>
      </c>
      <c r="J3239" s="2" t="s">
        <v>30</v>
      </c>
      <c r="K3239" s="2" t="s">
        <v>30</v>
      </c>
      <c r="L3239" s="2" t="s">
        <v>519</v>
      </c>
      <c r="M3239" s="2" t="s">
        <v>59</v>
      </c>
      <c r="N3239" s="2" t="s">
        <v>650</v>
      </c>
      <c r="O3239" s="2" t="s">
        <v>304</v>
      </c>
      <c r="P3239" s="2" t="s">
        <v>2893</v>
      </c>
      <c r="Q3239" s="2" t="s">
        <v>343</v>
      </c>
      <c r="R3239" s="2" t="s">
        <v>369</v>
      </c>
      <c r="S3239" s="2" t="s">
        <v>34</v>
      </c>
      <c r="T3239" s="152">
        <v>2.1999999999999999E-2</v>
      </c>
      <c r="U3239" s="2" t="s">
        <v>246</v>
      </c>
      <c r="V3239" s="165">
        <v>1.7600000000000001E-2</v>
      </c>
      <c r="W3239" s="167">
        <v>9.2439999999999994E-2</v>
      </c>
      <c r="X3239" s="4" t="s">
        <v>602</v>
      </c>
      <c r="Y3239" s="4" t="s">
        <v>304</v>
      </c>
      <c r="Z3239" s="152">
        <v>220422.7</v>
      </c>
      <c r="AA3239" s="162">
        <v>1</v>
      </c>
      <c r="AB3239" s="181">
        <v>119.74</v>
      </c>
      <c r="AD3239" s="152">
        <v>263.93400000000003</v>
      </c>
      <c r="AG3239" s="2" t="s">
        <v>36</v>
      </c>
      <c r="AH3239" s="167">
        <v>8.1800000000000004E-4</v>
      </c>
      <c r="AI3239" s="167">
        <v>2.14539022829852E-4</v>
      </c>
      <c r="AJ3239" s="167">
        <v>4.5910672218176399E-5</v>
      </c>
    </row>
    <row r="3240" spans="1:36">
      <c r="A3240" s="2">
        <v>811</v>
      </c>
      <c r="B3240" s="2">
        <v>9731</v>
      </c>
      <c r="C3240" s="2" t="s">
        <v>2160</v>
      </c>
      <c r="D3240" s="2" t="s">
        <v>2161</v>
      </c>
      <c r="E3240" s="4" t="s">
        <v>347</v>
      </c>
      <c r="F3240" s="2" t="s">
        <v>3316</v>
      </c>
      <c r="G3240" s="2" t="s">
        <v>3317</v>
      </c>
      <c r="H3240" s="2" t="s">
        <v>350</v>
      </c>
      <c r="I3240" s="2" t="s">
        <v>942</v>
      </c>
      <c r="J3240" s="2" t="s">
        <v>30</v>
      </c>
      <c r="K3240" s="2" t="s">
        <v>30</v>
      </c>
      <c r="L3240" s="2" t="s">
        <v>519</v>
      </c>
      <c r="M3240" s="2" t="s">
        <v>59</v>
      </c>
      <c r="N3240" s="2" t="s">
        <v>650</v>
      </c>
      <c r="O3240" s="2" t="s">
        <v>304</v>
      </c>
      <c r="P3240" s="2" t="s">
        <v>2893</v>
      </c>
      <c r="Q3240" s="2" t="s">
        <v>343</v>
      </c>
      <c r="R3240" s="2" t="s">
        <v>369</v>
      </c>
      <c r="S3240" s="2" t="s">
        <v>34</v>
      </c>
      <c r="T3240" s="152">
        <v>2.1999999999999999E-2</v>
      </c>
      <c r="U3240" s="2" t="s">
        <v>246</v>
      </c>
      <c r="V3240" s="165">
        <v>2.3E-2</v>
      </c>
      <c r="W3240" s="167">
        <v>4.793E-2</v>
      </c>
      <c r="X3240" s="4" t="s">
        <v>602</v>
      </c>
      <c r="Y3240" s="4" t="s">
        <v>304</v>
      </c>
      <c r="Z3240" s="152">
        <v>229909.02</v>
      </c>
      <c r="AA3240" s="162">
        <v>1</v>
      </c>
      <c r="AB3240" s="181">
        <v>120.17</v>
      </c>
      <c r="AD3240" s="152">
        <v>276.28199999999998</v>
      </c>
      <c r="AG3240" s="2" t="s">
        <v>36</v>
      </c>
      <c r="AH3240" s="167">
        <v>2.8899999999999998E-4</v>
      </c>
      <c r="AI3240" s="167">
        <v>2.24575718566126E-4</v>
      </c>
      <c r="AJ3240" s="167">
        <v>4.8058493355905099E-5</v>
      </c>
    </row>
    <row r="3241" spans="1:36">
      <c r="A3241" s="2">
        <v>811</v>
      </c>
      <c r="B3241" s="2">
        <v>9731</v>
      </c>
      <c r="C3241" s="2" t="s">
        <v>2160</v>
      </c>
      <c r="D3241" s="2" t="s">
        <v>2161</v>
      </c>
      <c r="E3241" s="4" t="s">
        <v>347</v>
      </c>
      <c r="F3241" s="2" t="s">
        <v>3318</v>
      </c>
      <c r="G3241" s="2" t="s">
        <v>3319</v>
      </c>
      <c r="H3241" s="2" t="s">
        <v>350</v>
      </c>
      <c r="I3241" s="2" t="s">
        <v>942</v>
      </c>
      <c r="J3241" s="2" t="s">
        <v>30</v>
      </c>
      <c r="K3241" s="2" t="s">
        <v>30</v>
      </c>
      <c r="L3241" s="2" t="s">
        <v>519</v>
      </c>
      <c r="M3241" s="2" t="s">
        <v>59</v>
      </c>
      <c r="N3241" s="2" t="s">
        <v>650</v>
      </c>
      <c r="O3241" s="2" t="s">
        <v>304</v>
      </c>
      <c r="P3241" s="2" t="s">
        <v>2893</v>
      </c>
      <c r="Q3241" s="2" t="s">
        <v>343</v>
      </c>
      <c r="R3241" s="2" t="s">
        <v>369</v>
      </c>
      <c r="S3241" s="2" t="s">
        <v>34</v>
      </c>
      <c r="T3241" s="152">
        <v>3.33</v>
      </c>
      <c r="U3241" s="2" t="s">
        <v>3320</v>
      </c>
      <c r="V3241" s="165">
        <v>2.2499999999999999E-2</v>
      </c>
      <c r="W3241" s="167">
        <v>2.861E-2</v>
      </c>
      <c r="X3241" s="4" t="s">
        <v>602</v>
      </c>
      <c r="Y3241" s="4" t="s">
        <v>304</v>
      </c>
      <c r="Z3241" s="152">
        <v>5004423.7</v>
      </c>
      <c r="AA3241" s="162">
        <v>1</v>
      </c>
      <c r="AB3241" s="181">
        <v>116.27</v>
      </c>
      <c r="AC3241" s="152">
        <v>159.06100000000001</v>
      </c>
      <c r="AD3241" s="152">
        <v>5977.7039999999997</v>
      </c>
      <c r="AG3241" s="2" t="s">
        <v>36</v>
      </c>
      <c r="AH3241" s="167">
        <v>2.8809999999999999E-3</v>
      </c>
      <c r="AI3241" s="167">
        <v>4.8589805021126602E-3</v>
      </c>
      <c r="AJ3241" s="167">
        <v>1.03980645667397E-3</v>
      </c>
    </row>
    <row r="3242" spans="1:36">
      <c r="A3242" s="2">
        <v>811</v>
      </c>
      <c r="B3242" s="2">
        <v>9731</v>
      </c>
      <c r="C3242" s="2" t="s">
        <v>2160</v>
      </c>
      <c r="D3242" s="2" t="s">
        <v>2161</v>
      </c>
      <c r="E3242" s="4" t="s">
        <v>347</v>
      </c>
      <c r="F3242" s="2" t="s">
        <v>3321</v>
      </c>
      <c r="G3242" s="2" t="s">
        <v>3322</v>
      </c>
      <c r="H3242" s="2" t="s">
        <v>350</v>
      </c>
      <c r="I3242" s="2" t="s">
        <v>942</v>
      </c>
      <c r="J3242" s="2" t="s">
        <v>30</v>
      </c>
      <c r="K3242" s="2" t="s">
        <v>30</v>
      </c>
      <c r="L3242" s="2" t="s">
        <v>519</v>
      </c>
      <c r="M3242" s="2" t="s">
        <v>59</v>
      </c>
      <c r="N3242" s="2" t="s">
        <v>650</v>
      </c>
      <c r="O3242" s="2" t="s">
        <v>304</v>
      </c>
      <c r="P3242" s="2" t="s">
        <v>2893</v>
      </c>
      <c r="Q3242" s="2" t="s">
        <v>343</v>
      </c>
      <c r="R3242" s="2" t="s">
        <v>369</v>
      </c>
      <c r="S3242" s="2" t="s">
        <v>34</v>
      </c>
      <c r="T3242" s="152">
        <v>4.6920000000000002</v>
      </c>
      <c r="U3242" s="2" t="s">
        <v>3286</v>
      </c>
      <c r="V3242" s="165">
        <v>2.5000000000000001E-3</v>
      </c>
      <c r="W3242" s="167">
        <v>2.7019999999999999E-2</v>
      </c>
      <c r="X3242" s="4" t="s">
        <v>602</v>
      </c>
      <c r="Y3242" s="4" t="s">
        <v>304</v>
      </c>
      <c r="Z3242" s="152">
        <v>8461060.8800000008</v>
      </c>
      <c r="AA3242" s="162">
        <v>1</v>
      </c>
      <c r="AB3242" s="181">
        <v>102.52</v>
      </c>
      <c r="AC3242" s="152">
        <v>125.28700000000001</v>
      </c>
      <c r="AD3242" s="152">
        <v>8799.5669999999991</v>
      </c>
      <c r="AG3242" s="2" t="s">
        <v>36</v>
      </c>
      <c r="AH3242" s="167">
        <v>6.3299999999999997E-3</v>
      </c>
      <c r="AI3242" s="167">
        <v>7.1527332190162596E-3</v>
      </c>
      <c r="AJ3242" s="167">
        <v>1.53066228209101E-3</v>
      </c>
    </row>
    <row r="3243" spans="1:36">
      <c r="A3243" s="2">
        <v>811</v>
      </c>
      <c r="B3243" s="2">
        <v>9731</v>
      </c>
      <c r="C3243" s="2" t="s">
        <v>2160</v>
      </c>
      <c r="D3243" s="2" t="s">
        <v>2161</v>
      </c>
      <c r="E3243" s="4" t="s">
        <v>347</v>
      </c>
      <c r="F3243" s="2" t="s">
        <v>3323</v>
      </c>
      <c r="G3243" s="2" t="s">
        <v>3324</v>
      </c>
      <c r="H3243" s="2" t="s">
        <v>350</v>
      </c>
      <c r="I3243" s="2" t="s">
        <v>942</v>
      </c>
      <c r="J3243" s="2" t="s">
        <v>30</v>
      </c>
      <c r="K3243" s="2" t="s">
        <v>30</v>
      </c>
      <c r="L3243" s="2" t="s">
        <v>519</v>
      </c>
      <c r="M3243" s="2" t="s">
        <v>59</v>
      </c>
      <c r="N3243" s="2" t="s">
        <v>650</v>
      </c>
      <c r="O3243" s="2" t="s">
        <v>304</v>
      </c>
      <c r="P3243" s="2" t="s">
        <v>2893</v>
      </c>
      <c r="Q3243" s="2" t="s">
        <v>343</v>
      </c>
      <c r="R3243" s="2" t="s">
        <v>369</v>
      </c>
      <c r="S3243" s="2" t="s">
        <v>34</v>
      </c>
      <c r="T3243" s="152">
        <v>1.6779999999999999</v>
      </c>
      <c r="U3243" s="2" t="s">
        <v>2998</v>
      </c>
      <c r="V3243" s="165">
        <v>2.35E-2</v>
      </c>
      <c r="W3243" s="167">
        <v>2.7459999999999998E-2</v>
      </c>
      <c r="X3243" s="4" t="s">
        <v>602</v>
      </c>
      <c r="Y3243" s="4" t="s">
        <v>304</v>
      </c>
      <c r="Z3243" s="152">
        <v>3635781.34</v>
      </c>
      <c r="AA3243" s="162">
        <v>1</v>
      </c>
      <c r="AB3243" s="181">
        <v>118.4</v>
      </c>
      <c r="AD3243" s="152">
        <v>4304.7650000000003</v>
      </c>
      <c r="AG3243" s="2" t="s">
        <v>36</v>
      </c>
      <c r="AH3243" s="167">
        <v>3.9649999999999998E-3</v>
      </c>
      <c r="AI3243" s="167">
        <v>3.4991308666786299E-3</v>
      </c>
      <c r="AJ3243" s="167">
        <v>7.4880293640562103E-4</v>
      </c>
    </row>
    <row r="3244" spans="1:36">
      <c r="A3244" s="2">
        <v>811</v>
      </c>
      <c r="B3244" s="2">
        <v>9731</v>
      </c>
      <c r="C3244" s="2" t="s">
        <v>3813</v>
      </c>
      <c r="D3244" s="2" t="s">
        <v>3814</v>
      </c>
      <c r="E3244" s="4" t="s">
        <v>347</v>
      </c>
      <c r="F3244" s="2" t="s">
        <v>3815</v>
      </c>
      <c r="G3244" s="2" t="s">
        <v>3816</v>
      </c>
      <c r="H3244" s="2" t="s">
        <v>350</v>
      </c>
      <c r="I3244" s="2" t="s">
        <v>1153</v>
      </c>
      <c r="J3244" s="2" t="s">
        <v>30</v>
      </c>
      <c r="K3244" s="2" t="s">
        <v>30</v>
      </c>
      <c r="L3244" s="2" t="s">
        <v>519</v>
      </c>
      <c r="M3244" s="2" t="s">
        <v>59</v>
      </c>
      <c r="N3244" s="2" t="s">
        <v>631</v>
      </c>
      <c r="O3244" s="2" t="s">
        <v>304</v>
      </c>
      <c r="P3244" s="2" t="s">
        <v>3039</v>
      </c>
      <c r="Q3244" s="2" t="s">
        <v>368</v>
      </c>
      <c r="R3244" s="2" t="s">
        <v>369</v>
      </c>
      <c r="S3244" s="2" t="s">
        <v>34</v>
      </c>
      <c r="T3244" s="152">
        <v>6.0990000000000002</v>
      </c>
      <c r="U3244" s="2" t="s">
        <v>3817</v>
      </c>
      <c r="V3244" s="165">
        <v>5.0200000000000002E-2</v>
      </c>
      <c r="W3244" s="167">
        <v>4.7890000000000002E-2</v>
      </c>
      <c r="X3244" s="4" t="s">
        <v>602</v>
      </c>
      <c r="Y3244" s="4" t="s">
        <v>304</v>
      </c>
      <c r="Z3244" s="152">
        <v>965956</v>
      </c>
      <c r="AA3244" s="162">
        <v>1</v>
      </c>
      <c r="AB3244" s="181">
        <v>103.09</v>
      </c>
      <c r="AD3244" s="152">
        <v>995.80399999999997</v>
      </c>
      <c r="AG3244" s="2" t="s">
        <v>36</v>
      </c>
      <c r="AH3244" s="167">
        <v>2.415E-3</v>
      </c>
      <c r="AI3244" s="167">
        <v>8.0943990407676496E-4</v>
      </c>
      <c r="AJ3244" s="167">
        <v>1.7321757891035599E-4</v>
      </c>
    </row>
    <row r="3245" spans="1:36">
      <c r="A3245" s="2">
        <v>811</v>
      </c>
      <c r="B3245" s="2">
        <v>9731</v>
      </c>
      <c r="C3245" s="2" t="s">
        <v>2168</v>
      </c>
      <c r="D3245" s="2" t="s">
        <v>2169</v>
      </c>
      <c r="E3245" s="4" t="s">
        <v>347</v>
      </c>
      <c r="F3245" s="2" t="s">
        <v>3325</v>
      </c>
      <c r="G3245" s="2" t="s">
        <v>3326</v>
      </c>
      <c r="H3245" s="2" t="s">
        <v>350</v>
      </c>
      <c r="I3245" s="2" t="s">
        <v>942</v>
      </c>
      <c r="J3245" s="2" t="s">
        <v>30</v>
      </c>
      <c r="K3245" s="2" t="s">
        <v>30</v>
      </c>
      <c r="L3245" s="2" t="s">
        <v>519</v>
      </c>
      <c r="M3245" s="2" t="s">
        <v>59</v>
      </c>
      <c r="N3245" s="2" t="s">
        <v>650</v>
      </c>
      <c r="O3245" s="2" t="s">
        <v>304</v>
      </c>
      <c r="P3245" s="2" t="s">
        <v>3039</v>
      </c>
      <c r="Q3245" s="2" t="s">
        <v>368</v>
      </c>
      <c r="R3245" s="2" t="s">
        <v>369</v>
      </c>
      <c r="S3245" s="2" t="s">
        <v>34</v>
      </c>
      <c r="T3245" s="152">
        <v>3.7210000000000001</v>
      </c>
      <c r="U3245" s="2" t="s">
        <v>2871</v>
      </c>
      <c r="V3245" s="165">
        <v>8.5000000000000006E-3</v>
      </c>
      <c r="W3245" s="167">
        <v>2.8299999999999999E-2</v>
      </c>
      <c r="X3245" s="4" t="s">
        <v>602</v>
      </c>
      <c r="Y3245" s="4" t="s">
        <v>304</v>
      </c>
      <c r="Z3245" s="152">
        <v>1779350</v>
      </c>
      <c r="AA3245" s="162">
        <v>1</v>
      </c>
      <c r="AB3245" s="181">
        <v>107.79</v>
      </c>
      <c r="AD3245" s="152">
        <v>1917.961</v>
      </c>
      <c r="AG3245" s="2" t="s">
        <v>36</v>
      </c>
      <c r="AH3245" s="167">
        <v>2.8449999999999999E-3</v>
      </c>
      <c r="AI3245" s="167">
        <v>1.5590160315928599E-3</v>
      </c>
      <c r="AJ3245" s="167">
        <v>3.3362449900831002E-4</v>
      </c>
    </row>
    <row r="3246" spans="1:36">
      <c r="A3246" s="2">
        <v>811</v>
      </c>
      <c r="B3246" s="2">
        <v>9731</v>
      </c>
      <c r="C3246" s="2" t="s">
        <v>2168</v>
      </c>
      <c r="D3246" s="2" t="s">
        <v>2169</v>
      </c>
      <c r="E3246" s="4" t="s">
        <v>347</v>
      </c>
      <c r="F3246" s="2" t="s">
        <v>3327</v>
      </c>
      <c r="G3246" s="2" t="s">
        <v>3328</v>
      </c>
      <c r="H3246" s="2" t="s">
        <v>350</v>
      </c>
      <c r="I3246" s="2" t="s">
        <v>942</v>
      </c>
      <c r="J3246" s="2" t="s">
        <v>30</v>
      </c>
      <c r="K3246" s="2" t="s">
        <v>30</v>
      </c>
      <c r="L3246" s="2" t="s">
        <v>519</v>
      </c>
      <c r="M3246" s="2" t="s">
        <v>59</v>
      </c>
      <c r="N3246" s="2" t="s">
        <v>650</v>
      </c>
      <c r="O3246" s="2" t="s">
        <v>304</v>
      </c>
      <c r="P3246" s="2" t="s">
        <v>3039</v>
      </c>
      <c r="Q3246" s="2" t="s">
        <v>368</v>
      </c>
      <c r="R3246" s="2" t="s">
        <v>369</v>
      </c>
      <c r="S3246" s="2" t="s">
        <v>34</v>
      </c>
      <c r="T3246" s="152">
        <v>5.391</v>
      </c>
      <c r="U3246" s="2" t="s">
        <v>3259</v>
      </c>
      <c r="V3246" s="165">
        <v>3.1800000000000002E-2</v>
      </c>
      <c r="W3246" s="167">
        <v>3.0280000000000001E-2</v>
      </c>
      <c r="X3246" s="4" t="s">
        <v>602</v>
      </c>
      <c r="Y3246" s="4" t="s">
        <v>304</v>
      </c>
      <c r="Z3246" s="152">
        <v>1720372.1</v>
      </c>
      <c r="AA3246" s="162">
        <v>1</v>
      </c>
      <c r="AB3246" s="181">
        <v>110.5</v>
      </c>
      <c r="AD3246" s="152">
        <v>1901.011</v>
      </c>
      <c r="AG3246" s="2" t="s">
        <v>36</v>
      </c>
      <c r="AH3246" s="167">
        <v>3.7699999999999999E-3</v>
      </c>
      <c r="AI3246" s="167">
        <v>1.54523805595354E-3</v>
      </c>
      <c r="AJ3246" s="167">
        <v>3.30676055806402E-4</v>
      </c>
    </row>
    <row r="3247" spans="1:36">
      <c r="A3247" s="2">
        <v>811</v>
      </c>
      <c r="B3247" s="2">
        <v>9731</v>
      </c>
      <c r="C3247" s="2" t="s">
        <v>2567</v>
      </c>
      <c r="D3247" s="2" t="s">
        <v>2568</v>
      </c>
      <c r="E3247" s="4" t="s">
        <v>347</v>
      </c>
      <c r="F3247" s="2" t="s">
        <v>3329</v>
      </c>
      <c r="G3247" s="2" t="s">
        <v>3330</v>
      </c>
      <c r="H3247" s="2" t="s">
        <v>350</v>
      </c>
      <c r="I3247" s="2" t="s">
        <v>1153</v>
      </c>
      <c r="J3247" s="2" t="s">
        <v>30</v>
      </c>
      <c r="K3247" s="2" t="s">
        <v>30</v>
      </c>
      <c r="L3247" s="2" t="s">
        <v>519</v>
      </c>
      <c r="M3247" s="2" t="s">
        <v>59</v>
      </c>
      <c r="N3247" s="2" t="s">
        <v>629</v>
      </c>
      <c r="O3247" s="2" t="s">
        <v>304</v>
      </c>
      <c r="P3247" s="2" t="s">
        <v>2943</v>
      </c>
      <c r="Q3247" s="2" t="s">
        <v>368</v>
      </c>
      <c r="R3247" s="2" t="s">
        <v>369</v>
      </c>
      <c r="S3247" s="2" t="s">
        <v>34</v>
      </c>
      <c r="T3247" s="152">
        <v>1.9139999999999999</v>
      </c>
      <c r="U3247" s="2" t="s">
        <v>148</v>
      </c>
      <c r="V3247" s="165">
        <v>7.22E-2</v>
      </c>
      <c r="W3247" s="167">
        <v>5.6189999999999997E-2</v>
      </c>
      <c r="X3247" s="4" t="s">
        <v>602</v>
      </c>
      <c r="Y3247" s="4" t="s">
        <v>304</v>
      </c>
      <c r="Z3247" s="152">
        <v>660200</v>
      </c>
      <c r="AA3247" s="162">
        <v>1</v>
      </c>
      <c r="AB3247" s="181">
        <v>106.26</v>
      </c>
      <c r="AD3247" s="152">
        <v>701.529</v>
      </c>
      <c r="AG3247" s="2" t="s">
        <v>36</v>
      </c>
      <c r="AH3247" s="167">
        <v>1.897E-3</v>
      </c>
      <c r="AI3247" s="167">
        <v>5.7023787301347002E-4</v>
      </c>
      <c r="AJ3247" s="167">
        <v>1.22029100948569E-4</v>
      </c>
    </row>
    <row r="3248" spans="1:36">
      <c r="A3248" s="2">
        <v>811</v>
      </c>
      <c r="B3248" s="2">
        <v>9731</v>
      </c>
      <c r="C3248" s="2" t="s">
        <v>2567</v>
      </c>
      <c r="D3248" s="2" t="s">
        <v>2568</v>
      </c>
      <c r="E3248" s="4" t="s">
        <v>347</v>
      </c>
      <c r="F3248" s="2" t="s">
        <v>3818</v>
      </c>
      <c r="G3248" s="2" t="s">
        <v>3819</v>
      </c>
      <c r="H3248" s="2" t="s">
        <v>350</v>
      </c>
      <c r="I3248" s="2" t="s">
        <v>1153</v>
      </c>
      <c r="J3248" s="2" t="s">
        <v>30</v>
      </c>
      <c r="K3248" s="2" t="s">
        <v>30</v>
      </c>
      <c r="L3248" s="2" t="s">
        <v>519</v>
      </c>
      <c r="M3248" s="2" t="s">
        <v>31</v>
      </c>
      <c r="N3248" s="2" t="s">
        <v>629</v>
      </c>
      <c r="O3248" s="2" t="s">
        <v>304</v>
      </c>
      <c r="P3248" s="2" t="s">
        <v>2943</v>
      </c>
      <c r="Q3248" s="2" t="s">
        <v>368</v>
      </c>
      <c r="R3248" s="2" t="s">
        <v>369</v>
      </c>
      <c r="S3248" s="2" t="s">
        <v>34</v>
      </c>
      <c r="T3248" s="152">
        <v>3.1070000000000002</v>
      </c>
      <c r="U3248" s="2" t="s">
        <v>3027</v>
      </c>
      <c r="V3248" s="165">
        <v>6.4000000000000001E-2</v>
      </c>
      <c r="W3248" s="167">
        <v>5.5649999999999998E-2</v>
      </c>
      <c r="X3248" s="4" t="s">
        <v>602</v>
      </c>
      <c r="Y3248" s="4" t="s">
        <v>304</v>
      </c>
      <c r="Z3248" s="152">
        <v>2652000</v>
      </c>
      <c r="AA3248" s="162">
        <v>1</v>
      </c>
      <c r="AB3248" s="181">
        <v>103.33</v>
      </c>
      <c r="AD3248" s="152">
        <v>2740.3119999999999</v>
      </c>
      <c r="AG3248" s="2" t="s">
        <v>36</v>
      </c>
      <c r="AH3248" s="167">
        <v>7.6579999999999999E-3</v>
      </c>
      <c r="AI3248" s="167">
        <v>2.2274639072095599E-3</v>
      </c>
      <c r="AJ3248" s="167">
        <v>4.7667022983888903E-4</v>
      </c>
    </row>
    <row r="3249" spans="1:36">
      <c r="A3249" s="2">
        <v>811</v>
      </c>
      <c r="B3249" s="2">
        <v>9731</v>
      </c>
      <c r="C3249" s="2" t="s">
        <v>3820</v>
      </c>
      <c r="D3249" s="2" t="s">
        <v>3821</v>
      </c>
      <c r="E3249" s="4" t="s">
        <v>347</v>
      </c>
      <c r="F3249" s="2" t="s">
        <v>3822</v>
      </c>
      <c r="G3249" s="2" t="s">
        <v>3823</v>
      </c>
      <c r="H3249" s="2" t="s">
        <v>350</v>
      </c>
      <c r="I3249" s="2" t="s">
        <v>942</v>
      </c>
      <c r="J3249" s="2" t="s">
        <v>30</v>
      </c>
      <c r="K3249" s="2" t="s">
        <v>30</v>
      </c>
      <c r="L3249" s="2" t="s">
        <v>519</v>
      </c>
      <c r="M3249" s="2" t="s">
        <v>59</v>
      </c>
      <c r="N3249" s="2" t="s">
        <v>633</v>
      </c>
      <c r="O3249" s="2" t="s">
        <v>304</v>
      </c>
      <c r="P3249" s="2" t="s">
        <v>162</v>
      </c>
      <c r="Q3249" s="2" t="s">
        <v>368</v>
      </c>
      <c r="R3249" s="2" t="s">
        <v>369</v>
      </c>
      <c r="S3249" s="2" t="s">
        <v>34</v>
      </c>
      <c r="T3249" s="152">
        <v>3.5459999999999998</v>
      </c>
      <c r="U3249" s="2" t="s">
        <v>3824</v>
      </c>
      <c r="V3249" s="165">
        <v>2.07E-2</v>
      </c>
      <c r="W3249" s="167">
        <v>3.721E-2</v>
      </c>
      <c r="X3249" s="4" t="s">
        <v>602</v>
      </c>
      <c r="Y3249" s="4" t="s">
        <v>304</v>
      </c>
      <c r="Z3249" s="152">
        <v>751354.83</v>
      </c>
      <c r="AA3249" s="162">
        <v>1</v>
      </c>
      <c r="AB3249" s="181">
        <v>107.9</v>
      </c>
      <c r="AD3249" s="152">
        <v>810.71199999999999</v>
      </c>
      <c r="AG3249" s="2" t="s">
        <v>36</v>
      </c>
      <c r="AH3249" s="167">
        <v>1.8E-3</v>
      </c>
      <c r="AI3249" s="167">
        <v>6.5898761688044699E-4</v>
      </c>
      <c r="AJ3249" s="167">
        <v>1.41021265387369E-4</v>
      </c>
    </row>
    <row r="3250" spans="1:36">
      <c r="A3250" s="2">
        <v>811</v>
      </c>
      <c r="B3250" s="2">
        <v>9731</v>
      </c>
      <c r="C3250" s="2" t="s">
        <v>3331</v>
      </c>
      <c r="D3250" s="2" t="s">
        <v>3332</v>
      </c>
      <c r="E3250" s="4" t="s">
        <v>347</v>
      </c>
      <c r="F3250" s="2" t="s">
        <v>3335</v>
      </c>
      <c r="G3250" s="2" t="s">
        <v>3336</v>
      </c>
      <c r="H3250" s="2" t="s">
        <v>350</v>
      </c>
      <c r="I3250" s="2" t="s">
        <v>942</v>
      </c>
      <c r="J3250" s="2" t="s">
        <v>30</v>
      </c>
      <c r="K3250" s="2" t="s">
        <v>30</v>
      </c>
      <c r="L3250" s="2" t="s">
        <v>519</v>
      </c>
      <c r="M3250" s="2" t="s">
        <v>59</v>
      </c>
      <c r="N3250" s="2" t="s">
        <v>664</v>
      </c>
      <c r="O3250" s="2" t="s">
        <v>304</v>
      </c>
      <c r="P3250" s="2" t="s">
        <v>342</v>
      </c>
      <c r="Q3250" s="2" t="s">
        <v>343</v>
      </c>
      <c r="R3250" s="2" t="s">
        <v>369</v>
      </c>
      <c r="S3250" s="2" t="s">
        <v>34</v>
      </c>
      <c r="T3250" s="152">
        <v>11.726000000000001</v>
      </c>
      <c r="U3250" s="2" t="s">
        <v>3337</v>
      </c>
      <c r="V3250" s="165">
        <v>2.07E-2</v>
      </c>
      <c r="W3250" s="167">
        <v>2.776E-2</v>
      </c>
      <c r="X3250" s="4" t="s">
        <v>602</v>
      </c>
      <c r="Y3250" s="4" t="s">
        <v>304</v>
      </c>
      <c r="Z3250" s="152">
        <v>18284072.739999998</v>
      </c>
      <c r="AA3250" s="162">
        <v>1</v>
      </c>
      <c r="AB3250" s="181">
        <v>106.32</v>
      </c>
      <c r="AD3250" s="152">
        <v>19439.626</v>
      </c>
      <c r="AG3250" s="2" t="s">
        <v>36</v>
      </c>
      <c r="AH3250" s="167">
        <v>3.3440000000000002E-3</v>
      </c>
      <c r="AI3250" s="167">
        <v>1.58015116201345E-2</v>
      </c>
      <c r="AJ3250" s="167">
        <v>3.3814735005997E-3</v>
      </c>
    </row>
    <row r="3251" spans="1:36">
      <c r="A3251" s="2">
        <v>811</v>
      </c>
      <c r="B3251" s="2">
        <v>9731</v>
      </c>
      <c r="C3251" s="2" t="s">
        <v>2172</v>
      </c>
      <c r="D3251" s="2" t="s">
        <v>2173</v>
      </c>
      <c r="E3251" s="4" t="s">
        <v>347</v>
      </c>
      <c r="F3251" s="2" t="s">
        <v>3338</v>
      </c>
      <c r="G3251" s="2" t="s">
        <v>3339</v>
      </c>
      <c r="H3251" s="2" t="s">
        <v>350</v>
      </c>
      <c r="I3251" s="2" t="s">
        <v>942</v>
      </c>
      <c r="J3251" s="2" t="s">
        <v>30</v>
      </c>
      <c r="K3251" s="2" t="s">
        <v>30</v>
      </c>
      <c r="L3251" s="2" t="s">
        <v>519</v>
      </c>
      <c r="M3251" s="2" t="s">
        <v>31</v>
      </c>
      <c r="N3251" s="2" t="s">
        <v>626</v>
      </c>
      <c r="O3251" s="2" t="s">
        <v>304</v>
      </c>
      <c r="P3251" s="20" t="s">
        <v>354</v>
      </c>
      <c r="Q3251" s="2" t="s">
        <v>354</v>
      </c>
      <c r="R3251" s="2" t="s">
        <v>354</v>
      </c>
      <c r="S3251" s="2" t="s">
        <v>34</v>
      </c>
      <c r="T3251" s="152">
        <v>5.5529999999999999</v>
      </c>
      <c r="U3251" s="2" t="s">
        <v>3097</v>
      </c>
      <c r="V3251" s="165">
        <v>4.7800000000000002E-2</v>
      </c>
      <c r="W3251" s="167">
        <v>4.4810000000000003E-2</v>
      </c>
      <c r="X3251" s="4" t="s">
        <v>602</v>
      </c>
      <c r="Y3251" s="4" t="s">
        <v>304</v>
      </c>
      <c r="Z3251" s="152">
        <v>2607000</v>
      </c>
      <c r="AA3251" s="162">
        <v>1</v>
      </c>
      <c r="AB3251" s="181">
        <v>101.99</v>
      </c>
      <c r="AD3251" s="152">
        <v>2658.8789999999999</v>
      </c>
      <c r="AG3251" s="2" t="s">
        <v>36</v>
      </c>
      <c r="AH3251" s="167">
        <v>1.3495E-2</v>
      </c>
      <c r="AI3251" s="167">
        <v>2.1612716139203301E-3</v>
      </c>
      <c r="AJ3251" s="167">
        <v>4.62505288466051E-4</v>
      </c>
    </row>
    <row r="3252" spans="1:36">
      <c r="A3252" s="2">
        <v>811</v>
      </c>
      <c r="B3252" s="2">
        <v>9731</v>
      </c>
      <c r="C3252" s="2" t="s">
        <v>2172</v>
      </c>
      <c r="D3252" s="2" t="s">
        <v>2173</v>
      </c>
      <c r="E3252" s="4" t="s">
        <v>347</v>
      </c>
      <c r="F3252" s="2" t="s">
        <v>3340</v>
      </c>
      <c r="G3252" s="2" t="s">
        <v>3341</v>
      </c>
      <c r="H3252" s="2" t="s">
        <v>350</v>
      </c>
      <c r="I3252" s="2" t="s">
        <v>942</v>
      </c>
      <c r="J3252" s="2" t="s">
        <v>30</v>
      </c>
      <c r="K3252" s="2" t="s">
        <v>30</v>
      </c>
      <c r="L3252" s="2" t="s">
        <v>519</v>
      </c>
      <c r="M3252" s="2" t="s">
        <v>31</v>
      </c>
      <c r="N3252" s="2" t="s">
        <v>626</v>
      </c>
      <c r="O3252" s="2" t="s">
        <v>304</v>
      </c>
      <c r="P3252" s="20" t="s">
        <v>354</v>
      </c>
      <c r="Q3252" s="2" t="s">
        <v>354</v>
      </c>
      <c r="R3252" s="2" t="s">
        <v>354</v>
      </c>
      <c r="S3252" s="2" t="s">
        <v>34</v>
      </c>
      <c r="T3252" s="152">
        <v>3.681</v>
      </c>
      <c r="U3252" s="2" t="s">
        <v>3144</v>
      </c>
      <c r="V3252" s="165">
        <v>4.1799999999999997E-2</v>
      </c>
      <c r="W3252" s="167">
        <v>4.1279999999999997E-2</v>
      </c>
      <c r="X3252" s="4" t="s">
        <v>602</v>
      </c>
      <c r="Y3252" s="4" t="s">
        <v>304</v>
      </c>
      <c r="Z3252" s="152">
        <v>2042000</v>
      </c>
      <c r="AA3252" s="162">
        <v>1</v>
      </c>
      <c r="AB3252" s="181">
        <v>102.2</v>
      </c>
      <c r="AD3252" s="152">
        <v>2086.924</v>
      </c>
      <c r="AG3252" s="2" t="s">
        <v>36</v>
      </c>
      <c r="AH3252" s="167">
        <v>5.8520000000000004E-3</v>
      </c>
      <c r="AI3252" s="167">
        <v>1.6963574095330599E-3</v>
      </c>
      <c r="AJ3252" s="167">
        <v>3.6301511942521202E-4</v>
      </c>
    </row>
    <row r="3253" spans="1:36">
      <c r="A3253" s="2">
        <v>811</v>
      </c>
      <c r="B3253" s="2">
        <v>9731</v>
      </c>
      <c r="C3253" s="2" t="s">
        <v>2176</v>
      </c>
      <c r="D3253" s="2" t="s">
        <v>2177</v>
      </c>
      <c r="E3253" s="4" t="s">
        <v>506</v>
      </c>
      <c r="F3253" s="2" t="s">
        <v>3830</v>
      </c>
      <c r="G3253" s="2" t="s">
        <v>3831</v>
      </c>
      <c r="H3253" s="2" t="s">
        <v>350</v>
      </c>
      <c r="I3253" s="2" t="s">
        <v>1153</v>
      </c>
      <c r="J3253" s="2" t="s">
        <v>30</v>
      </c>
      <c r="K3253" s="2" t="s">
        <v>30</v>
      </c>
      <c r="L3253" s="2" t="s">
        <v>519</v>
      </c>
      <c r="M3253" s="2" t="s">
        <v>31</v>
      </c>
      <c r="N3253" s="2" t="s">
        <v>640</v>
      </c>
      <c r="O3253" s="2" t="s">
        <v>304</v>
      </c>
      <c r="P3253" s="2" t="s">
        <v>3571</v>
      </c>
      <c r="Q3253" s="2" t="s">
        <v>343</v>
      </c>
      <c r="R3253" s="2" t="s">
        <v>369</v>
      </c>
      <c r="S3253" s="2" t="s">
        <v>34</v>
      </c>
      <c r="T3253" s="152">
        <v>4.0060000000000002</v>
      </c>
      <c r="U3253" s="2" t="s">
        <v>226</v>
      </c>
      <c r="V3253" s="165">
        <v>0.06</v>
      </c>
      <c r="W3253" s="167">
        <v>5.8369999999999998E-2</v>
      </c>
      <c r="X3253" s="4" t="s">
        <v>602</v>
      </c>
      <c r="Y3253" s="4" t="s">
        <v>304</v>
      </c>
      <c r="Z3253" s="152">
        <v>1674000</v>
      </c>
      <c r="AA3253" s="162">
        <v>1</v>
      </c>
      <c r="AB3253" s="181">
        <v>100.97</v>
      </c>
      <c r="AD3253" s="152">
        <v>1690.2380000000001</v>
      </c>
      <c r="AG3253" s="2" t="s">
        <v>36</v>
      </c>
      <c r="AH3253" s="167">
        <v>2.085E-3</v>
      </c>
      <c r="AI3253" s="167">
        <v>1.3739107968967E-3</v>
      </c>
      <c r="AJ3253" s="167">
        <v>2.9401256434063202E-4</v>
      </c>
    </row>
    <row r="3254" spans="1:36">
      <c r="A3254" s="2">
        <v>811</v>
      </c>
      <c r="B3254" s="2">
        <v>9731</v>
      </c>
      <c r="C3254" s="2" t="s">
        <v>2176</v>
      </c>
      <c r="D3254" s="2" t="s">
        <v>2177</v>
      </c>
      <c r="E3254" s="4" t="s">
        <v>506</v>
      </c>
      <c r="F3254" s="2" t="s">
        <v>3832</v>
      </c>
      <c r="G3254" s="2" t="s">
        <v>3833</v>
      </c>
      <c r="H3254" s="2" t="s">
        <v>350</v>
      </c>
      <c r="I3254" s="2" t="s">
        <v>1156</v>
      </c>
      <c r="J3254" s="2" t="s">
        <v>30</v>
      </c>
      <c r="K3254" s="2" t="s">
        <v>140</v>
      </c>
      <c r="L3254" s="2" t="s">
        <v>519</v>
      </c>
      <c r="M3254" s="2" t="s">
        <v>59</v>
      </c>
      <c r="N3254" s="2" t="s">
        <v>640</v>
      </c>
      <c r="O3254" s="2" t="s">
        <v>304</v>
      </c>
      <c r="P3254" s="20" t="s">
        <v>354</v>
      </c>
      <c r="Q3254" s="2" t="s">
        <v>354</v>
      </c>
      <c r="R3254" s="2" t="s">
        <v>354</v>
      </c>
      <c r="S3254" s="2" t="s">
        <v>34</v>
      </c>
      <c r="T3254" s="152">
        <v>0.46100000000000002</v>
      </c>
      <c r="U3254" s="2" t="s">
        <v>3254</v>
      </c>
      <c r="V3254" s="165">
        <v>0.05</v>
      </c>
      <c r="W3254" s="167">
        <v>1E-4</v>
      </c>
      <c r="X3254" s="4" t="s">
        <v>602</v>
      </c>
      <c r="Y3254" s="4" t="s">
        <v>304</v>
      </c>
      <c r="Z3254" s="152">
        <v>297000</v>
      </c>
      <c r="AA3254" s="162">
        <v>1</v>
      </c>
      <c r="AB3254" s="181">
        <v>371</v>
      </c>
      <c r="AD3254" s="152">
        <v>1101.8699999999999</v>
      </c>
      <c r="AG3254" s="2" t="s">
        <v>36</v>
      </c>
      <c r="AH3254" s="167">
        <v>2.0240000000000002E-3</v>
      </c>
      <c r="AI3254" s="167">
        <v>8.9565568216293104E-4</v>
      </c>
      <c r="AJ3254" s="167">
        <v>1.91667482687946E-4</v>
      </c>
    </row>
    <row r="3255" spans="1:36">
      <c r="A3255" s="2">
        <v>811</v>
      </c>
      <c r="B3255" s="2">
        <v>9731</v>
      </c>
      <c r="C3255" s="2" t="s">
        <v>2176</v>
      </c>
      <c r="D3255" s="2" t="s">
        <v>2177</v>
      </c>
      <c r="E3255" s="4" t="s">
        <v>506</v>
      </c>
      <c r="F3255" s="2" t="s">
        <v>3342</v>
      </c>
      <c r="G3255" s="2" t="s">
        <v>3343</v>
      </c>
      <c r="H3255" s="2" t="s">
        <v>350</v>
      </c>
      <c r="I3255" s="2" t="s">
        <v>1153</v>
      </c>
      <c r="J3255" s="2" t="s">
        <v>30</v>
      </c>
      <c r="K3255" s="2" t="s">
        <v>140</v>
      </c>
      <c r="L3255" s="2" t="s">
        <v>519</v>
      </c>
      <c r="M3255" s="2" t="s">
        <v>59</v>
      </c>
      <c r="N3255" s="2" t="s">
        <v>640</v>
      </c>
      <c r="O3255" s="2" t="s">
        <v>304</v>
      </c>
      <c r="P3255" s="2" t="s">
        <v>3071</v>
      </c>
      <c r="Q3255" s="2" t="s">
        <v>343</v>
      </c>
      <c r="R3255" s="2" t="s">
        <v>369</v>
      </c>
      <c r="S3255" s="2" t="s">
        <v>34</v>
      </c>
      <c r="T3255" s="152">
        <v>2.5539999999999998</v>
      </c>
      <c r="U3255" s="2" t="s">
        <v>3151</v>
      </c>
      <c r="V3255" s="165">
        <v>6.5000000000000002E-2</v>
      </c>
      <c r="W3255" s="167">
        <v>5.2010000000000001E-2</v>
      </c>
      <c r="X3255" s="4" t="s">
        <v>602</v>
      </c>
      <c r="Y3255" s="4" t="s">
        <v>304</v>
      </c>
      <c r="Z3255" s="152">
        <v>961979</v>
      </c>
      <c r="AA3255" s="162">
        <v>1</v>
      </c>
      <c r="AB3255" s="181">
        <v>103.44</v>
      </c>
      <c r="AD3255" s="152">
        <v>995.07100000000003</v>
      </c>
      <c r="AG3255" s="2" t="s">
        <v>36</v>
      </c>
      <c r="AH3255" s="167">
        <v>1.9239999999999999E-3</v>
      </c>
      <c r="AI3255" s="167">
        <v>8.0884411483063401E-4</v>
      </c>
      <c r="AJ3255" s="167">
        <v>1.7309008189638801E-4</v>
      </c>
    </row>
    <row r="3256" spans="1:36">
      <c r="A3256" s="2">
        <v>811</v>
      </c>
      <c r="B3256" s="2">
        <v>9731</v>
      </c>
      <c r="C3256" s="2" t="s">
        <v>2176</v>
      </c>
      <c r="D3256" s="2" t="s">
        <v>2177</v>
      </c>
      <c r="E3256" s="4" t="s">
        <v>506</v>
      </c>
      <c r="F3256" s="2" t="s">
        <v>3344</v>
      </c>
      <c r="G3256" s="2" t="s">
        <v>3345</v>
      </c>
      <c r="H3256" s="2" t="s">
        <v>33</v>
      </c>
      <c r="I3256" s="2" t="s">
        <v>1153</v>
      </c>
      <c r="J3256" s="2" t="s">
        <v>30</v>
      </c>
      <c r="K3256" s="2" t="s">
        <v>30</v>
      </c>
      <c r="L3256" s="2" t="s">
        <v>521</v>
      </c>
      <c r="M3256" s="2" t="s">
        <v>59</v>
      </c>
      <c r="N3256" s="2" t="s">
        <v>640</v>
      </c>
      <c r="O3256" s="2" t="s">
        <v>304</v>
      </c>
      <c r="P3256" s="2" t="s">
        <v>3071</v>
      </c>
      <c r="Q3256" s="2" t="s">
        <v>343</v>
      </c>
      <c r="R3256" s="2" t="s">
        <v>369</v>
      </c>
      <c r="S3256" s="2" t="s">
        <v>34</v>
      </c>
      <c r="T3256" s="152">
        <v>2.524</v>
      </c>
      <c r="U3256" s="2" t="s">
        <v>3151</v>
      </c>
      <c r="V3256" s="165">
        <v>6.5000000000000002E-2</v>
      </c>
      <c r="W3256" s="167">
        <v>5.6390000000000003E-2</v>
      </c>
      <c r="X3256" s="4" t="s">
        <v>602</v>
      </c>
      <c r="Y3256" s="4" t="s">
        <v>304</v>
      </c>
      <c r="Z3256" s="152">
        <v>3141505</v>
      </c>
      <c r="AA3256" s="162">
        <v>1</v>
      </c>
      <c r="AB3256" s="181">
        <v>103.44</v>
      </c>
      <c r="AD3256" s="152">
        <v>3249.5729999999999</v>
      </c>
      <c r="AG3256" s="2" t="s">
        <v>36</v>
      </c>
      <c r="AH3256" s="167">
        <v>0</v>
      </c>
      <c r="AI3256" s="167">
        <v>2.6414171525168599E-3</v>
      </c>
      <c r="AJ3256" s="167">
        <v>5.6525491484524498E-4</v>
      </c>
    </row>
    <row r="3257" spans="1:36">
      <c r="A3257" s="2">
        <v>811</v>
      </c>
      <c r="B3257" s="2">
        <v>9731</v>
      </c>
      <c r="C3257" s="2" t="s">
        <v>2176</v>
      </c>
      <c r="D3257" s="2" t="s">
        <v>2177</v>
      </c>
      <c r="E3257" s="4" t="s">
        <v>506</v>
      </c>
      <c r="F3257" s="2" t="s">
        <v>3834</v>
      </c>
      <c r="G3257" s="2" t="s">
        <v>3835</v>
      </c>
      <c r="H3257" s="2" t="s">
        <v>350</v>
      </c>
      <c r="I3257" s="2" t="s">
        <v>1153</v>
      </c>
      <c r="J3257" s="2" t="s">
        <v>30</v>
      </c>
      <c r="K3257" s="2" t="s">
        <v>30</v>
      </c>
      <c r="L3257" s="2" t="s">
        <v>519</v>
      </c>
      <c r="M3257" s="2" t="s">
        <v>31</v>
      </c>
      <c r="N3257" s="2" t="s">
        <v>640</v>
      </c>
      <c r="O3257" s="2" t="s">
        <v>304</v>
      </c>
      <c r="P3257" s="2" t="s">
        <v>3071</v>
      </c>
      <c r="Q3257" s="2" t="s">
        <v>343</v>
      </c>
      <c r="R3257" s="2" t="s">
        <v>369</v>
      </c>
      <c r="S3257" s="2" t="s">
        <v>34</v>
      </c>
      <c r="T3257" s="152">
        <v>3.129</v>
      </c>
      <c r="U3257" s="2" t="s">
        <v>3836</v>
      </c>
      <c r="V3257" s="165">
        <v>6.7000000000000004E-2</v>
      </c>
      <c r="W3257" s="167">
        <v>5.1139999999999998E-2</v>
      </c>
      <c r="X3257" s="4" t="s">
        <v>602</v>
      </c>
      <c r="Y3257" s="4" t="s">
        <v>304</v>
      </c>
      <c r="Z3257" s="152">
        <v>1080000</v>
      </c>
      <c r="AA3257" s="162">
        <v>1</v>
      </c>
      <c r="AB3257" s="181">
        <v>106.88</v>
      </c>
      <c r="AD3257" s="152">
        <v>1154.3040000000001</v>
      </c>
      <c r="AG3257" s="2" t="s">
        <v>36</v>
      </c>
      <c r="AH3257" s="167">
        <v>1.1869999999999999E-3</v>
      </c>
      <c r="AI3257" s="167">
        <v>9.3827669012079497E-4</v>
      </c>
      <c r="AJ3257" s="167">
        <v>2.0078824356469099E-4</v>
      </c>
    </row>
    <row r="3258" spans="1:36">
      <c r="A3258" s="2">
        <v>811</v>
      </c>
      <c r="B3258" s="2">
        <v>9731</v>
      </c>
      <c r="C3258" s="2" t="s">
        <v>2184</v>
      </c>
      <c r="D3258" s="2" t="s">
        <v>2185</v>
      </c>
      <c r="E3258" s="4" t="s">
        <v>347</v>
      </c>
      <c r="F3258" s="2" t="s">
        <v>3837</v>
      </c>
      <c r="G3258" s="2" t="s">
        <v>3838</v>
      </c>
      <c r="H3258" s="2" t="s">
        <v>350</v>
      </c>
      <c r="I3258" s="2" t="s">
        <v>1153</v>
      </c>
      <c r="J3258" s="2" t="s">
        <v>30</v>
      </c>
      <c r="K3258" s="2" t="s">
        <v>30</v>
      </c>
      <c r="L3258" s="2" t="s">
        <v>519</v>
      </c>
      <c r="M3258" s="2" t="s">
        <v>31</v>
      </c>
      <c r="N3258" s="2" t="s">
        <v>667</v>
      </c>
      <c r="O3258" s="2" t="s">
        <v>304</v>
      </c>
      <c r="P3258" s="20" t="s">
        <v>354</v>
      </c>
      <c r="Q3258" s="2" t="s">
        <v>354</v>
      </c>
      <c r="R3258" s="2" t="s">
        <v>354</v>
      </c>
      <c r="S3258" s="2" t="s">
        <v>34</v>
      </c>
      <c r="T3258" s="152">
        <v>3.823</v>
      </c>
      <c r="U3258" s="2" t="s">
        <v>3122</v>
      </c>
      <c r="V3258" s="165">
        <v>5.8999999999999997E-2</v>
      </c>
      <c r="W3258" s="167">
        <v>5.4179999999999999E-2</v>
      </c>
      <c r="X3258" s="4" t="s">
        <v>602</v>
      </c>
      <c r="Y3258" s="4" t="s">
        <v>304</v>
      </c>
      <c r="Z3258" s="152">
        <v>1291653</v>
      </c>
      <c r="AA3258" s="162">
        <v>1</v>
      </c>
      <c r="AB3258" s="181">
        <v>103.91</v>
      </c>
      <c r="AD3258" s="152">
        <v>1342.1569999999999</v>
      </c>
      <c r="AG3258" s="2" t="s">
        <v>36</v>
      </c>
      <c r="AH3258" s="167">
        <v>2.6559999999999999E-3</v>
      </c>
      <c r="AI3258" s="167">
        <v>1.09097281355528E-3</v>
      </c>
      <c r="AJ3258" s="167">
        <v>2.3346473094454999E-4</v>
      </c>
    </row>
    <row r="3259" spans="1:36">
      <c r="A3259" s="2">
        <v>811</v>
      </c>
      <c r="B3259" s="2">
        <v>9731</v>
      </c>
      <c r="C3259" s="2" t="s">
        <v>2645</v>
      </c>
      <c r="D3259" s="2" t="s">
        <v>2646</v>
      </c>
      <c r="E3259" s="4" t="s">
        <v>347</v>
      </c>
      <c r="F3259" s="2" t="s">
        <v>3346</v>
      </c>
      <c r="G3259" s="2" t="s">
        <v>3347</v>
      </c>
      <c r="H3259" s="2" t="s">
        <v>350</v>
      </c>
      <c r="I3259" s="2" t="s">
        <v>1154</v>
      </c>
      <c r="J3259" s="2" t="s">
        <v>30</v>
      </c>
      <c r="K3259" s="2" t="s">
        <v>30</v>
      </c>
      <c r="L3259" s="2" t="s">
        <v>519</v>
      </c>
      <c r="M3259" s="2" t="s">
        <v>59</v>
      </c>
      <c r="N3259" s="2" t="s">
        <v>627</v>
      </c>
      <c r="O3259" s="2" t="s">
        <v>304</v>
      </c>
      <c r="P3259" s="2" t="s">
        <v>2943</v>
      </c>
      <c r="Q3259" s="2" t="s">
        <v>368</v>
      </c>
      <c r="R3259" s="2" t="s">
        <v>369</v>
      </c>
      <c r="S3259" s="2" t="s">
        <v>34</v>
      </c>
      <c r="T3259" s="152">
        <v>3.26</v>
      </c>
      <c r="U3259" s="2" t="s">
        <v>3348</v>
      </c>
      <c r="V3259" s="165">
        <v>0.05</v>
      </c>
      <c r="W3259" s="167">
        <v>3.0509999999999999E-2</v>
      </c>
      <c r="X3259" s="4" t="s">
        <v>602</v>
      </c>
      <c r="Y3259" s="4" t="s">
        <v>304</v>
      </c>
      <c r="Z3259" s="152">
        <v>6799000</v>
      </c>
      <c r="AA3259" s="162">
        <v>1</v>
      </c>
      <c r="AB3259" s="181">
        <v>106.5</v>
      </c>
      <c r="AD3259" s="152">
        <v>7240.9350000000004</v>
      </c>
      <c r="AG3259" s="2" t="s">
        <v>36</v>
      </c>
      <c r="AH3259" s="167">
        <v>1.3598000000000001E-2</v>
      </c>
      <c r="AI3259" s="167">
        <v>5.8857983037222603E-3</v>
      </c>
      <c r="AJ3259" s="167">
        <v>1.2595422180085099E-3</v>
      </c>
    </row>
    <row r="3260" spans="1:36">
      <c r="A3260" s="2">
        <v>811</v>
      </c>
      <c r="B3260" s="2">
        <v>9731</v>
      </c>
      <c r="C3260" s="2" t="s">
        <v>2645</v>
      </c>
      <c r="D3260" s="2" t="s">
        <v>2646</v>
      </c>
      <c r="E3260" s="4" t="s">
        <v>347</v>
      </c>
      <c r="F3260" s="2" t="s">
        <v>3349</v>
      </c>
      <c r="G3260" s="2" t="s">
        <v>3350</v>
      </c>
      <c r="H3260" s="2" t="s">
        <v>350</v>
      </c>
      <c r="I3260" s="2" t="s">
        <v>1153</v>
      </c>
      <c r="J3260" s="2" t="s">
        <v>30</v>
      </c>
      <c r="K3260" s="2" t="s">
        <v>30</v>
      </c>
      <c r="L3260" s="2" t="s">
        <v>519</v>
      </c>
      <c r="M3260" s="2" t="s">
        <v>31</v>
      </c>
      <c r="N3260" s="2" t="s">
        <v>627</v>
      </c>
      <c r="O3260" s="2" t="s">
        <v>304</v>
      </c>
      <c r="P3260" s="2" t="s">
        <v>2943</v>
      </c>
      <c r="Q3260" s="2" t="s">
        <v>368</v>
      </c>
      <c r="R3260" s="2" t="s">
        <v>369</v>
      </c>
      <c r="S3260" s="2" t="s">
        <v>34</v>
      </c>
      <c r="T3260" s="152">
        <v>5.7709999999999999</v>
      </c>
      <c r="U3260" s="2" t="s">
        <v>3351</v>
      </c>
      <c r="V3260" s="165">
        <v>6.6900000000000001E-2</v>
      </c>
      <c r="W3260" s="167">
        <v>5.561E-2</v>
      </c>
      <c r="X3260" s="4" t="s">
        <v>602</v>
      </c>
      <c r="Y3260" s="4" t="s">
        <v>304</v>
      </c>
      <c r="Z3260" s="152">
        <v>2397116</v>
      </c>
      <c r="AA3260" s="162">
        <v>1</v>
      </c>
      <c r="AB3260" s="181">
        <v>106.94</v>
      </c>
      <c r="AD3260" s="152">
        <v>2563.4760000000001</v>
      </c>
      <c r="AG3260" s="2" t="s">
        <v>36</v>
      </c>
      <c r="AH3260" s="167">
        <v>3.1700000000000001E-3</v>
      </c>
      <c r="AI3260" s="167">
        <v>2.0837228634033199E-3</v>
      </c>
      <c r="AJ3260" s="167">
        <v>4.4591010117119901E-4</v>
      </c>
    </row>
    <row r="3261" spans="1:36">
      <c r="A3261" s="2">
        <v>811</v>
      </c>
      <c r="B3261" s="2">
        <v>9731</v>
      </c>
      <c r="C3261" s="2" t="s">
        <v>2434</v>
      </c>
      <c r="D3261" s="2" t="s">
        <v>2435</v>
      </c>
      <c r="E3261" s="4" t="s">
        <v>347</v>
      </c>
      <c r="F3261" s="2" t="s">
        <v>3352</v>
      </c>
      <c r="G3261" s="2" t="s">
        <v>3353</v>
      </c>
      <c r="H3261" s="2" t="s">
        <v>350</v>
      </c>
      <c r="I3261" s="2" t="s">
        <v>942</v>
      </c>
      <c r="J3261" s="2" t="s">
        <v>30</v>
      </c>
      <c r="K3261" s="2" t="s">
        <v>30</v>
      </c>
      <c r="L3261" s="2" t="s">
        <v>519</v>
      </c>
      <c r="M3261" s="2" t="s">
        <v>59</v>
      </c>
      <c r="N3261" s="2" t="s">
        <v>651</v>
      </c>
      <c r="O3261" s="2" t="s">
        <v>304</v>
      </c>
      <c r="P3261" s="20" t="s">
        <v>354</v>
      </c>
      <c r="Q3261" s="2" t="s">
        <v>354</v>
      </c>
      <c r="R3261" s="2" t="s">
        <v>354</v>
      </c>
      <c r="S3261" s="2" t="s">
        <v>34</v>
      </c>
      <c r="T3261" s="152">
        <v>1.974</v>
      </c>
      <c r="U3261" s="2" t="s">
        <v>1577</v>
      </c>
      <c r="V3261" s="165">
        <v>4.7500000000000001E-2</v>
      </c>
      <c r="W3261" s="167">
        <v>4.5920000000000002E-2</v>
      </c>
      <c r="X3261" s="4" t="s">
        <v>602</v>
      </c>
      <c r="Y3261" s="4" t="s">
        <v>304</v>
      </c>
      <c r="Z3261" s="152">
        <v>1056600</v>
      </c>
      <c r="AA3261" s="162">
        <v>1</v>
      </c>
      <c r="AB3261" s="181">
        <v>110</v>
      </c>
      <c r="AD3261" s="152">
        <v>1162.26</v>
      </c>
      <c r="AG3261" s="2" t="s">
        <v>36</v>
      </c>
      <c r="AH3261" s="167">
        <v>2.7430000000000002E-3</v>
      </c>
      <c r="AI3261" s="167">
        <v>9.44743729433316E-4</v>
      </c>
      <c r="AJ3261" s="167">
        <v>2.0217216951989999E-4</v>
      </c>
    </row>
    <row r="3262" spans="1:36">
      <c r="A3262" s="2">
        <v>811</v>
      </c>
      <c r="B3262" s="2">
        <v>9731</v>
      </c>
      <c r="C3262" s="2" t="s">
        <v>3354</v>
      </c>
      <c r="D3262" s="2" t="s">
        <v>3355</v>
      </c>
      <c r="E3262" s="4" t="s">
        <v>347</v>
      </c>
      <c r="F3262" s="2" t="s">
        <v>3841</v>
      </c>
      <c r="G3262" s="2" t="s">
        <v>3842</v>
      </c>
      <c r="H3262" s="2" t="s">
        <v>350</v>
      </c>
      <c r="I3262" s="2" t="s">
        <v>1153</v>
      </c>
      <c r="J3262" s="2" t="s">
        <v>30</v>
      </c>
      <c r="K3262" s="2" t="s">
        <v>30</v>
      </c>
      <c r="L3262" s="2" t="s">
        <v>519</v>
      </c>
      <c r="M3262" s="2" t="s">
        <v>59</v>
      </c>
      <c r="N3262" s="2" t="s">
        <v>650</v>
      </c>
      <c r="O3262" s="2" t="s">
        <v>304</v>
      </c>
      <c r="P3262" s="2" t="s">
        <v>2977</v>
      </c>
      <c r="Q3262" s="2" t="s">
        <v>343</v>
      </c>
      <c r="R3262" s="2" t="s">
        <v>369</v>
      </c>
      <c r="S3262" s="2" t="s">
        <v>34</v>
      </c>
      <c r="T3262" s="152">
        <v>2.363</v>
      </c>
      <c r="U3262" s="2" t="s">
        <v>2905</v>
      </c>
      <c r="V3262" s="165">
        <v>3.95E-2</v>
      </c>
      <c r="W3262" s="167">
        <v>5.3260000000000002E-2</v>
      </c>
      <c r="X3262" s="4" t="s">
        <v>602</v>
      </c>
      <c r="Y3262" s="4" t="s">
        <v>304</v>
      </c>
      <c r="Z3262" s="152">
        <v>246829.63</v>
      </c>
      <c r="AA3262" s="162">
        <v>1</v>
      </c>
      <c r="AB3262" s="181">
        <v>97.03</v>
      </c>
      <c r="AD3262" s="152">
        <v>239.499</v>
      </c>
      <c r="AG3262" s="2" t="s">
        <v>36</v>
      </c>
      <c r="AH3262" s="167">
        <v>2.0799999999999999E-4</v>
      </c>
      <c r="AI3262" s="167">
        <v>1.9467673330319799E-4</v>
      </c>
      <c r="AJ3262" s="167">
        <v>4.1660205091345299E-5</v>
      </c>
    </row>
    <row r="3263" spans="1:36">
      <c r="A3263" s="2">
        <v>811</v>
      </c>
      <c r="B3263" s="2">
        <v>9731</v>
      </c>
      <c r="C3263" s="2" t="s">
        <v>3354</v>
      </c>
      <c r="D3263" s="2" t="s">
        <v>3355</v>
      </c>
      <c r="E3263" s="4" t="s">
        <v>347</v>
      </c>
      <c r="F3263" s="2" t="s">
        <v>3356</v>
      </c>
      <c r="G3263" s="2" t="s">
        <v>3357</v>
      </c>
      <c r="H3263" s="2" t="s">
        <v>350</v>
      </c>
      <c r="I3263" s="2" t="s">
        <v>942</v>
      </c>
      <c r="J3263" s="2" t="s">
        <v>30</v>
      </c>
      <c r="K3263" s="2" t="s">
        <v>30</v>
      </c>
      <c r="L3263" s="2" t="s">
        <v>519</v>
      </c>
      <c r="M3263" s="2" t="s">
        <v>59</v>
      </c>
      <c r="N3263" s="2" t="s">
        <v>650</v>
      </c>
      <c r="O3263" s="2" t="s">
        <v>304</v>
      </c>
      <c r="P3263" s="2" t="s">
        <v>2977</v>
      </c>
      <c r="Q3263" s="2" t="s">
        <v>343</v>
      </c>
      <c r="R3263" s="2" t="s">
        <v>369</v>
      </c>
      <c r="S3263" s="2" t="s">
        <v>34</v>
      </c>
      <c r="T3263" s="152">
        <v>3.5569999999999999</v>
      </c>
      <c r="U3263" s="2" t="s">
        <v>2905</v>
      </c>
      <c r="V3263" s="165">
        <v>3.6200000000000003E-2</v>
      </c>
      <c r="W3263" s="167">
        <v>3.0020000000000002E-2</v>
      </c>
      <c r="X3263" s="4" t="s">
        <v>602</v>
      </c>
      <c r="Y3263" s="4" t="s">
        <v>304</v>
      </c>
      <c r="Z3263" s="152">
        <v>805675.07</v>
      </c>
      <c r="AA3263" s="162">
        <v>1</v>
      </c>
      <c r="AB3263" s="181">
        <v>110.37</v>
      </c>
      <c r="AD3263" s="152">
        <v>889.22400000000005</v>
      </c>
      <c r="AG3263" s="2" t="s">
        <v>36</v>
      </c>
      <c r="AH3263" s="167">
        <v>4.44E-4</v>
      </c>
      <c r="AI3263" s="167">
        <v>7.2280590945041805E-4</v>
      </c>
      <c r="AJ3263" s="167">
        <v>1.5467817811614201E-4</v>
      </c>
    </row>
    <row r="3264" spans="1:36">
      <c r="A3264" s="2">
        <v>811</v>
      </c>
      <c r="B3264" s="2">
        <v>9731</v>
      </c>
      <c r="C3264" s="2" t="s">
        <v>3354</v>
      </c>
      <c r="D3264" s="2" t="s">
        <v>3355</v>
      </c>
      <c r="E3264" s="4" t="s">
        <v>347</v>
      </c>
      <c r="F3264" s="2" t="s">
        <v>3843</v>
      </c>
      <c r="G3264" s="2" t="s">
        <v>3844</v>
      </c>
      <c r="H3264" s="2" t="s">
        <v>350</v>
      </c>
      <c r="I3264" s="2" t="s">
        <v>1153</v>
      </c>
      <c r="J3264" s="2" t="s">
        <v>30</v>
      </c>
      <c r="K3264" s="2" t="s">
        <v>30</v>
      </c>
      <c r="L3264" s="2" t="s">
        <v>519</v>
      </c>
      <c r="M3264" s="2" t="s">
        <v>31</v>
      </c>
      <c r="N3264" s="2" t="s">
        <v>650</v>
      </c>
      <c r="O3264" s="2" t="s">
        <v>304</v>
      </c>
      <c r="P3264" s="2" t="s">
        <v>2886</v>
      </c>
      <c r="Q3264" s="2" t="s">
        <v>343</v>
      </c>
      <c r="R3264" s="2" t="s">
        <v>369</v>
      </c>
      <c r="S3264" s="2" t="s">
        <v>34</v>
      </c>
      <c r="T3264" s="152">
        <v>2.327</v>
      </c>
      <c r="U3264" s="2" t="s">
        <v>3845</v>
      </c>
      <c r="V3264" s="165">
        <v>6.6299999999999998E-2</v>
      </c>
      <c r="W3264" s="167">
        <v>5.1029999999999999E-2</v>
      </c>
      <c r="X3264" s="4" t="s">
        <v>602</v>
      </c>
      <c r="Y3264" s="4" t="s">
        <v>304</v>
      </c>
      <c r="Z3264" s="152">
        <v>6162000</v>
      </c>
      <c r="AA3264" s="162">
        <v>1</v>
      </c>
      <c r="AB3264" s="181">
        <v>103.8</v>
      </c>
      <c r="AD3264" s="152">
        <v>6396.1559999999999</v>
      </c>
      <c r="AG3264" s="2" t="s">
        <v>36</v>
      </c>
      <c r="AH3264" s="167">
        <v>4.6550000000000003E-3</v>
      </c>
      <c r="AI3264" s="167">
        <v>5.1991191931902402E-3</v>
      </c>
      <c r="AJ3264" s="167">
        <v>1.1125950605782901E-3</v>
      </c>
    </row>
    <row r="3265" spans="1:36">
      <c r="A3265" s="2">
        <v>811</v>
      </c>
      <c r="B3265" s="2">
        <v>9731</v>
      </c>
      <c r="C3265" s="2" t="s">
        <v>3358</v>
      </c>
      <c r="D3265" s="2" t="s">
        <v>3359</v>
      </c>
      <c r="E3265" s="4" t="s">
        <v>347</v>
      </c>
      <c r="F3265" s="2" t="s">
        <v>3360</v>
      </c>
      <c r="G3265" s="2" t="s">
        <v>3361</v>
      </c>
      <c r="H3265" s="2" t="s">
        <v>350</v>
      </c>
      <c r="I3265" s="2" t="s">
        <v>942</v>
      </c>
      <c r="J3265" s="2" t="s">
        <v>30</v>
      </c>
      <c r="K3265" s="2" t="s">
        <v>30</v>
      </c>
      <c r="L3265" s="2" t="s">
        <v>519</v>
      </c>
      <c r="M3265" s="2" t="s">
        <v>59</v>
      </c>
      <c r="N3265" s="2" t="s">
        <v>650</v>
      </c>
      <c r="O3265" s="2" t="s">
        <v>304</v>
      </c>
      <c r="P3265" s="2" t="s">
        <v>342</v>
      </c>
      <c r="Q3265" s="2" t="s">
        <v>343</v>
      </c>
      <c r="R3265" s="2" t="s">
        <v>369</v>
      </c>
      <c r="S3265" s="2" t="s">
        <v>34</v>
      </c>
      <c r="T3265" s="152">
        <v>4.3220000000000001</v>
      </c>
      <c r="U3265" s="2" t="s">
        <v>3259</v>
      </c>
      <c r="V3265" s="165">
        <v>1.6500000000000001E-2</v>
      </c>
      <c r="W3265" s="167">
        <v>2.512E-2</v>
      </c>
      <c r="X3265" s="4" t="s">
        <v>602</v>
      </c>
      <c r="Y3265" s="4" t="s">
        <v>304</v>
      </c>
      <c r="Z3265" s="152">
        <v>7975417</v>
      </c>
      <c r="AA3265" s="162">
        <v>1</v>
      </c>
      <c r="AB3265" s="181">
        <v>113.88</v>
      </c>
      <c r="AD3265" s="152">
        <v>9082.4050000000007</v>
      </c>
      <c r="AG3265" s="2" t="s">
        <v>36</v>
      </c>
      <c r="AH3265" s="167">
        <v>3.7699999999999999E-3</v>
      </c>
      <c r="AI3265" s="167">
        <v>7.3826381861000602E-3</v>
      </c>
      <c r="AJ3265" s="167">
        <v>1.57986121777129E-3</v>
      </c>
    </row>
    <row r="3266" spans="1:36">
      <c r="A3266" s="2">
        <v>811</v>
      </c>
      <c r="B3266" s="2">
        <v>9731</v>
      </c>
      <c r="C3266" s="2" t="s">
        <v>3358</v>
      </c>
      <c r="D3266" s="2" t="s">
        <v>3359</v>
      </c>
      <c r="E3266" s="4" t="s">
        <v>347</v>
      </c>
      <c r="F3266" s="2" t="s">
        <v>3362</v>
      </c>
      <c r="G3266" s="2" t="s">
        <v>3363</v>
      </c>
      <c r="H3266" s="2" t="s">
        <v>350</v>
      </c>
      <c r="I3266" s="2" t="s">
        <v>942</v>
      </c>
      <c r="J3266" s="2" t="s">
        <v>30</v>
      </c>
      <c r="K3266" s="2" t="s">
        <v>30</v>
      </c>
      <c r="L3266" s="2" t="s">
        <v>519</v>
      </c>
      <c r="M3266" s="2" t="s">
        <v>59</v>
      </c>
      <c r="N3266" s="2" t="s">
        <v>650</v>
      </c>
      <c r="O3266" s="2" t="s">
        <v>304</v>
      </c>
      <c r="P3266" s="2" t="s">
        <v>342</v>
      </c>
      <c r="Q3266" s="2" t="s">
        <v>343</v>
      </c>
      <c r="R3266" s="2" t="s">
        <v>369</v>
      </c>
      <c r="S3266" s="2" t="s">
        <v>34</v>
      </c>
      <c r="T3266" s="152">
        <v>12.792</v>
      </c>
      <c r="U3266" s="2" t="s">
        <v>3364</v>
      </c>
      <c r="V3266" s="165">
        <v>9.5999999999999992E-3</v>
      </c>
      <c r="W3266" s="167">
        <v>2.7550000000000002E-2</v>
      </c>
      <c r="X3266" s="4" t="s">
        <v>602</v>
      </c>
      <c r="Y3266" s="4" t="s">
        <v>304</v>
      </c>
      <c r="Z3266" s="152">
        <v>2375677</v>
      </c>
      <c r="AA3266" s="162">
        <v>1</v>
      </c>
      <c r="AB3266" s="181">
        <v>92.47</v>
      </c>
      <c r="AD3266" s="152">
        <v>2196.7890000000002</v>
      </c>
      <c r="AG3266" s="2" t="s">
        <v>36</v>
      </c>
      <c r="AH3266" s="167">
        <v>2.176E-3</v>
      </c>
      <c r="AI3266" s="167">
        <v>1.7856608512347601E-3</v>
      </c>
      <c r="AJ3266" s="167">
        <v>3.8212577344908801E-4</v>
      </c>
    </row>
    <row r="3267" spans="1:36">
      <c r="A3267" s="2">
        <v>811</v>
      </c>
      <c r="B3267" s="2">
        <v>9731</v>
      </c>
      <c r="C3267" s="2" t="s">
        <v>3365</v>
      </c>
      <c r="D3267" s="2" t="s">
        <v>3366</v>
      </c>
      <c r="E3267" s="4" t="s">
        <v>507</v>
      </c>
      <c r="F3267" s="2" t="s">
        <v>3367</v>
      </c>
      <c r="G3267" s="2" t="s">
        <v>3368</v>
      </c>
      <c r="H3267" s="2" t="s">
        <v>350</v>
      </c>
      <c r="I3267" s="2" t="s">
        <v>1153</v>
      </c>
      <c r="J3267" s="2" t="s">
        <v>30</v>
      </c>
      <c r="K3267" s="2" t="s">
        <v>140</v>
      </c>
      <c r="L3267" s="2" t="s">
        <v>519</v>
      </c>
      <c r="M3267" s="2" t="s">
        <v>59</v>
      </c>
      <c r="N3267" s="2" t="s">
        <v>651</v>
      </c>
      <c r="O3267" s="2" t="s">
        <v>304</v>
      </c>
      <c r="P3267" s="2" t="s">
        <v>2882</v>
      </c>
      <c r="Q3267" s="2" t="s">
        <v>343</v>
      </c>
      <c r="R3267" s="2" t="s">
        <v>369</v>
      </c>
      <c r="S3267" s="2" t="s">
        <v>34</v>
      </c>
      <c r="T3267" s="152">
        <v>3.359</v>
      </c>
      <c r="U3267" s="2" t="s">
        <v>3369</v>
      </c>
      <c r="V3267" s="165">
        <v>4.4999999999999998E-2</v>
      </c>
      <c r="W3267" s="167">
        <v>5.5239999999999997E-2</v>
      </c>
      <c r="X3267" s="4" t="s">
        <v>602</v>
      </c>
      <c r="Y3267" s="4" t="s">
        <v>304</v>
      </c>
      <c r="Z3267" s="152">
        <v>1790629.53</v>
      </c>
      <c r="AA3267" s="162">
        <v>1</v>
      </c>
      <c r="AB3267" s="181">
        <v>97.83</v>
      </c>
      <c r="AD3267" s="152">
        <v>1751.7729999999999</v>
      </c>
      <c r="AG3267" s="2" t="s">
        <v>36</v>
      </c>
      <c r="AH3267" s="167">
        <v>2.212E-3</v>
      </c>
      <c r="AI3267" s="167">
        <v>1.4239296143437499E-3</v>
      </c>
      <c r="AJ3267" s="167">
        <v>3.0471643304601502E-4</v>
      </c>
    </row>
    <row r="3268" spans="1:36">
      <c r="A3268" s="2">
        <v>811</v>
      </c>
      <c r="B3268" s="2">
        <v>9731</v>
      </c>
      <c r="C3268" s="2" t="s">
        <v>3365</v>
      </c>
      <c r="D3268" s="2" t="s">
        <v>3366</v>
      </c>
      <c r="E3268" s="4" t="s">
        <v>507</v>
      </c>
      <c r="F3268" s="2" t="s">
        <v>3370</v>
      </c>
      <c r="G3268" s="2" t="s">
        <v>3371</v>
      </c>
      <c r="H3268" s="2" t="s">
        <v>350</v>
      </c>
      <c r="I3268" s="2" t="s">
        <v>1153</v>
      </c>
      <c r="J3268" s="2" t="s">
        <v>30</v>
      </c>
      <c r="K3268" s="2" t="s">
        <v>30</v>
      </c>
      <c r="L3268" s="2" t="s">
        <v>519</v>
      </c>
      <c r="M3268" s="2" t="s">
        <v>59</v>
      </c>
      <c r="N3268" s="2" t="s">
        <v>651</v>
      </c>
      <c r="O3268" s="2" t="s">
        <v>304</v>
      </c>
      <c r="P3268" s="2" t="s">
        <v>2893</v>
      </c>
      <c r="Q3268" s="2" t="s">
        <v>343</v>
      </c>
      <c r="R3268" s="2" t="s">
        <v>369</v>
      </c>
      <c r="S3268" s="2" t="s">
        <v>34</v>
      </c>
      <c r="T3268" s="152">
        <v>1.877</v>
      </c>
      <c r="U3268" s="2" t="s">
        <v>2929</v>
      </c>
      <c r="V3268" s="165">
        <v>6.3500000000000001E-2</v>
      </c>
      <c r="W3268" s="167">
        <v>5.33E-2</v>
      </c>
      <c r="X3268" s="4" t="s">
        <v>602</v>
      </c>
      <c r="Y3268" s="4" t="s">
        <v>304</v>
      </c>
      <c r="Z3268" s="152">
        <v>885610</v>
      </c>
      <c r="AA3268" s="162">
        <v>1</v>
      </c>
      <c r="AB3268" s="181">
        <v>102.04</v>
      </c>
      <c r="AD3268" s="152">
        <v>903.67600000000004</v>
      </c>
      <c r="AG3268" s="2" t="s">
        <v>36</v>
      </c>
      <c r="AH3268" s="167">
        <v>2.2269999999999998E-3</v>
      </c>
      <c r="AI3268" s="167">
        <v>7.3455393277373205E-4</v>
      </c>
      <c r="AJ3268" s="167">
        <v>1.5719221794392699E-4</v>
      </c>
    </row>
    <row r="3269" spans="1:36">
      <c r="A3269" s="2">
        <v>811</v>
      </c>
      <c r="B3269" s="2">
        <v>9731</v>
      </c>
      <c r="C3269" s="2" t="s">
        <v>3365</v>
      </c>
      <c r="D3269" s="2" t="s">
        <v>3366</v>
      </c>
      <c r="E3269" s="4" t="s">
        <v>507</v>
      </c>
      <c r="F3269" s="2" t="s">
        <v>3848</v>
      </c>
      <c r="G3269" s="2" t="s">
        <v>3849</v>
      </c>
      <c r="H3269" s="2" t="s">
        <v>350</v>
      </c>
      <c r="I3269" s="2" t="s">
        <v>1153</v>
      </c>
      <c r="J3269" s="2" t="s">
        <v>30</v>
      </c>
      <c r="K3269" s="2" t="s">
        <v>30</v>
      </c>
      <c r="L3269" s="2" t="s">
        <v>519</v>
      </c>
      <c r="M3269" s="2" t="s">
        <v>31</v>
      </c>
      <c r="N3269" s="2" t="s">
        <v>651</v>
      </c>
      <c r="O3269" s="2" t="s">
        <v>304</v>
      </c>
      <c r="P3269" s="2" t="s">
        <v>2893</v>
      </c>
      <c r="Q3269" s="2" t="s">
        <v>343</v>
      </c>
      <c r="R3269" s="2" t="s">
        <v>369</v>
      </c>
      <c r="S3269" s="2" t="s">
        <v>34</v>
      </c>
      <c r="T3269" s="152">
        <v>3.3980000000000001</v>
      </c>
      <c r="U3269" s="2" t="s">
        <v>3850</v>
      </c>
      <c r="V3269" s="165">
        <v>6.25E-2</v>
      </c>
      <c r="W3269" s="167">
        <v>5.2850000000000001E-2</v>
      </c>
      <c r="X3269" s="4" t="s">
        <v>602</v>
      </c>
      <c r="Y3269" s="4" t="s">
        <v>304</v>
      </c>
      <c r="Z3269" s="152">
        <v>2450000</v>
      </c>
      <c r="AA3269" s="162">
        <v>1</v>
      </c>
      <c r="AB3269" s="181">
        <v>104.82</v>
      </c>
      <c r="AD3269" s="152">
        <v>2568.09</v>
      </c>
      <c r="AG3269" s="2" t="s">
        <v>36</v>
      </c>
      <c r="AH3269" s="167">
        <v>4.4549999999999998E-3</v>
      </c>
      <c r="AI3269" s="167">
        <v>2.08747347763874E-3</v>
      </c>
      <c r="AJ3269" s="167">
        <v>4.46712720752981E-4</v>
      </c>
    </row>
    <row r="3270" spans="1:36">
      <c r="A3270" s="2">
        <v>811</v>
      </c>
      <c r="B3270" s="2">
        <v>9731</v>
      </c>
      <c r="C3270" s="2" t="s">
        <v>3365</v>
      </c>
      <c r="D3270" s="2" t="s">
        <v>3366</v>
      </c>
      <c r="E3270" s="4" t="s">
        <v>507</v>
      </c>
      <c r="F3270" s="2" t="s">
        <v>3851</v>
      </c>
      <c r="G3270" s="2" t="s">
        <v>3852</v>
      </c>
      <c r="H3270" s="2" t="s">
        <v>350</v>
      </c>
      <c r="I3270" s="2" t="s">
        <v>1153</v>
      </c>
      <c r="J3270" s="2" t="s">
        <v>30</v>
      </c>
      <c r="K3270" s="2" t="s">
        <v>30</v>
      </c>
      <c r="L3270" s="2" t="s">
        <v>519</v>
      </c>
      <c r="M3270" s="2" t="s">
        <v>31</v>
      </c>
      <c r="N3270" s="2" t="s">
        <v>651</v>
      </c>
      <c r="O3270" s="2" t="s">
        <v>304</v>
      </c>
      <c r="P3270" s="2" t="s">
        <v>2882</v>
      </c>
      <c r="Q3270" s="2" t="s">
        <v>343</v>
      </c>
      <c r="R3270" s="2" t="s">
        <v>369</v>
      </c>
      <c r="S3270" s="2" t="s">
        <v>34</v>
      </c>
      <c r="T3270" s="152">
        <v>5.758</v>
      </c>
      <c r="U3270" s="2" t="s">
        <v>3853</v>
      </c>
      <c r="V3270" s="165">
        <v>6.5000000000000002E-2</v>
      </c>
      <c r="W3270" s="167">
        <v>5.706E-2</v>
      </c>
      <c r="X3270" s="4" t="s">
        <v>602</v>
      </c>
      <c r="Y3270" s="4" t="s">
        <v>304</v>
      </c>
      <c r="Z3270" s="152">
        <v>2570211.2000000002</v>
      </c>
      <c r="AA3270" s="162">
        <v>1</v>
      </c>
      <c r="AB3270" s="181">
        <v>106.35</v>
      </c>
      <c r="AD3270" s="152">
        <v>2733.42</v>
      </c>
      <c r="AG3270" s="2" t="s">
        <v>36</v>
      </c>
      <c r="AH3270" s="167">
        <v>4.28E-3</v>
      </c>
      <c r="AI3270" s="167">
        <v>2.2218617500311898E-3</v>
      </c>
      <c r="AJ3270" s="167">
        <v>4.7547138592444397E-4</v>
      </c>
    </row>
    <row r="3271" spans="1:36">
      <c r="A3271" s="2">
        <v>811</v>
      </c>
      <c r="B3271" s="2">
        <v>9731</v>
      </c>
      <c r="C3271" s="2" t="s">
        <v>3372</v>
      </c>
      <c r="D3271" s="2" t="s">
        <v>3373</v>
      </c>
      <c r="E3271" s="4" t="s">
        <v>347</v>
      </c>
      <c r="F3271" s="2" t="s">
        <v>3374</v>
      </c>
      <c r="G3271" s="2" t="s">
        <v>3375</v>
      </c>
      <c r="H3271" s="2" t="s">
        <v>350</v>
      </c>
      <c r="I3271" s="2" t="s">
        <v>942</v>
      </c>
      <c r="J3271" s="2" t="s">
        <v>30</v>
      </c>
      <c r="K3271" s="2" t="s">
        <v>30</v>
      </c>
      <c r="L3271" s="2" t="s">
        <v>519</v>
      </c>
      <c r="M3271" s="2" t="s">
        <v>59</v>
      </c>
      <c r="N3271" s="2" t="s">
        <v>664</v>
      </c>
      <c r="O3271" s="2" t="s">
        <v>304</v>
      </c>
      <c r="P3271" s="2" t="s">
        <v>142</v>
      </c>
      <c r="Q3271" s="2" t="s">
        <v>343</v>
      </c>
      <c r="R3271" s="2" t="s">
        <v>369</v>
      </c>
      <c r="S3271" s="2" t="s">
        <v>34</v>
      </c>
      <c r="T3271" s="152">
        <v>5.0430000000000001</v>
      </c>
      <c r="U3271" s="2" t="s">
        <v>3063</v>
      </c>
      <c r="V3271" s="165">
        <v>2.6499999999999999E-2</v>
      </c>
      <c r="W3271" s="167">
        <v>2.5250000000000002E-2</v>
      </c>
      <c r="X3271" s="4" t="s">
        <v>602</v>
      </c>
      <c r="Y3271" s="4" t="s">
        <v>304</v>
      </c>
      <c r="Z3271" s="152">
        <v>7286834.1699999999</v>
      </c>
      <c r="AA3271" s="162">
        <v>1</v>
      </c>
      <c r="AB3271" s="181">
        <v>118.55</v>
      </c>
      <c r="AD3271" s="152">
        <v>8638.5419999999995</v>
      </c>
      <c r="AG3271" s="2" t="s">
        <v>36</v>
      </c>
      <c r="AH3271" s="167">
        <v>5.1279999999999997E-3</v>
      </c>
      <c r="AI3271" s="167">
        <v>7.0218439071596398E-3</v>
      </c>
      <c r="AJ3271" s="167">
        <v>1.5026523834056899E-3</v>
      </c>
    </row>
    <row r="3272" spans="1:36">
      <c r="A3272" s="2">
        <v>811</v>
      </c>
      <c r="B3272" s="2">
        <v>9731</v>
      </c>
      <c r="C3272" s="2" t="s">
        <v>3376</v>
      </c>
      <c r="D3272" s="2" t="s">
        <v>3377</v>
      </c>
      <c r="E3272" s="4" t="s">
        <v>347</v>
      </c>
      <c r="F3272" s="2" t="s">
        <v>3378</v>
      </c>
      <c r="G3272" s="2" t="s">
        <v>3379</v>
      </c>
      <c r="H3272" s="2" t="s">
        <v>350</v>
      </c>
      <c r="I3272" s="2" t="s">
        <v>1153</v>
      </c>
      <c r="J3272" s="2" t="s">
        <v>30</v>
      </c>
      <c r="K3272" s="2" t="s">
        <v>30</v>
      </c>
      <c r="L3272" s="2" t="s">
        <v>519</v>
      </c>
      <c r="M3272" s="2" t="s">
        <v>31</v>
      </c>
      <c r="N3272" s="2" t="s">
        <v>633</v>
      </c>
      <c r="O3272" s="2" t="s">
        <v>304</v>
      </c>
      <c r="P3272" s="20" t="s">
        <v>354</v>
      </c>
      <c r="Q3272" s="2" t="s">
        <v>354</v>
      </c>
      <c r="R3272" s="2" t="s">
        <v>354</v>
      </c>
      <c r="S3272" s="2" t="s">
        <v>34</v>
      </c>
      <c r="T3272" s="152">
        <v>3.5529999999999999</v>
      </c>
      <c r="U3272" s="2" t="s">
        <v>3144</v>
      </c>
      <c r="V3272" s="165">
        <v>6.5000000000000002E-2</v>
      </c>
      <c r="W3272" s="167">
        <v>6.8769999999999998E-2</v>
      </c>
      <c r="X3272" s="4" t="s">
        <v>602</v>
      </c>
      <c r="Y3272" s="4" t="s">
        <v>304</v>
      </c>
      <c r="Z3272" s="152">
        <v>1849000</v>
      </c>
      <c r="AA3272" s="162">
        <v>1</v>
      </c>
      <c r="AB3272" s="181">
        <v>101.5</v>
      </c>
      <c r="AD3272" s="152">
        <v>1876.7349999999999</v>
      </c>
      <c r="AG3272" s="2" t="s">
        <v>36</v>
      </c>
      <c r="AH3272" s="167">
        <v>9.2449999999999997E-3</v>
      </c>
      <c r="AI3272" s="167">
        <v>1.5255051563832799E-3</v>
      </c>
      <c r="AJ3272" s="167">
        <v>3.2645327772093098E-4</v>
      </c>
    </row>
    <row r="3273" spans="1:36">
      <c r="A3273" s="2">
        <v>811</v>
      </c>
      <c r="B3273" s="2">
        <v>9731</v>
      </c>
      <c r="C3273" s="2" t="s">
        <v>2438</v>
      </c>
      <c r="D3273" s="2" t="s">
        <v>2439</v>
      </c>
      <c r="E3273" s="4" t="s">
        <v>347</v>
      </c>
      <c r="F3273" s="2" t="s">
        <v>3380</v>
      </c>
      <c r="G3273" s="2" t="s">
        <v>3381</v>
      </c>
      <c r="H3273" s="2" t="s">
        <v>350</v>
      </c>
      <c r="I3273" s="2" t="s">
        <v>1153</v>
      </c>
      <c r="J3273" s="2" t="s">
        <v>30</v>
      </c>
      <c r="K3273" s="2" t="s">
        <v>492</v>
      </c>
      <c r="L3273" s="2" t="s">
        <v>519</v>
      </c>
      <c r="M3273" s="2" t="s">
        <v>59</v>
      </c>
      <c r="N3273" s="2" t="s">
        <v>651</v>
      </c>
      <c r="O3273" s="2" t="s">
        <v>304</v>
      </c>
      <c r="P3273" s="2" t="s">
        <v>3382</v>
      </c>
      <c r="Q3273" s="2" t="s">
        <v>368</v>
      </c>
      <c r="R3273" s="2" t="s">
        <v>369</v>
      </c>
      <c r="S3273" s="2" t="s">
        <v>34</v>
      </c>
      <c r="T3273" s="152">
        <v>5.2750000000000004</v>
      </c>
      <c r="U3273" s="2" t="s">
        <v>3383</v>
      </c>
      <c r="V3273" s="165">
        <v>2.8000000000000001E-2</v>
      </c>
      <c r="W3273" s="167">
        <v>4.9230000000000003E-2</v>
      </c>
      <c r="X3273" s="4" t="s">
        <v>602</v>
      </c>
      <c r="Y3273" s="4" t="s">
        <v>304</v>
      </c>
      <c r="Z3273" s="152">
        <v>9375493.1500000004</v>
      </c>
      <c r="AA3273" s="162">
        <v>1</v>
      </c>
      <c r="AB3273" s="181">
        <v>90.43</v>
      </c>
      <c r="AD3273" s="152">
        <v>8478.2579999999998</v>
      </c>
      <c r="AG3273" s="2" t="s">
        <v>36</v>
      </c>
      <c r="AH3273" s="167">
        <v>1.1468000000000001E-2</v>
      </c>
      <c r="AI3273" s="167">
        <v>6.8915574074571396E-3</v>
      </c>
      <c r="AJ3273" s="167">
        <v>1.4747714846144299E-3</v>
      </c>
    </row>
    <row r="3274" spans="1:36">
      <c r="A3274" s="2">
        <v>811</v>
      </c>
      <c r="B3274" s="2">
        <v>9731</v>
      </c>
      <c r="C3274" s="2" t="s">
        <v>3384</v>
      </c>
      <c r="D3274" s="2" t="s">
        <v>3385</v>
      </c>
      <c r="E3274" s="4" t="s">
        <v>507</v>
      </c>
      <c r="F3274" s="2" t="s">
        <v>3386</v>
      </c>
      <c r="G3274" s="2" t="s">
        <v>3387</v>
      </c>
      <c r="H3274" s="2" t="s">
        <v>350</v>
      </c>
      <c r="I3274" s="2" t="s">
        <v>1153</v>
      </c>
      <c r="J3274" s="2" t="s">
        <v>30</v>
      </c>
      <c r="K3274" s="2" t="s">
        <v>140</v>
      </c>
      <c r="L3274" s="2" t="s">
        <v>519</v>
      </c>
      <c r="M3274" s="2" t="s">
        <v>59</v>
      </c>
      <c r="N3274" s="2" t="s">
        <v>651</v>
      </c>
      <c r="O3274" s="2" t="s">
        <v>304</v>
      </c>
      <c r="P3274" s="2" t="s">
        <v>2893</v>
      </c>
      <c r="Q3274" s="2" t="s">
        <v>343</v>
      </c>
      <c r="R3274" s="2" t="s">
        <v>369</v>
      </c>
      <c r="S3274" s="2" t="s">
        <v>34</v>
      </c>
      <c r="T3274" s="152">
        <v>1.4510000000000001</v>
      </c>
      <c r="U3274" s="2" t="s">
        <v>3132</v>
      </c>
      <c r="V3274" s="165">
        <v>3.49E-2</v>
      </c>
      <c r="W3274" s="167">
        <v>5.4579999999999997E-2</v>
      </c>
      <c r="X3274" s="4" t="s">
        <v>602</v>
      </c>
      <c r="Y3274" s="4" t="s">
        <v>304</v>
      </c>
      <c r="Z3274" s="152">
        <v>1770000</v>
      </c>
      <c r="AA3274" s="162">
        <v>1</v>
      </c>
      <c r="AB3274" s="181">
        <v>97.34</v>
      </c>
      <c r="AD3274" s="152">
        <v>1722.9179999999999</v>
      </c>
      <c r="AG3274" s="2" t="s">
        <v>36</v>
      </c>
      <c r="AH3274" s="167">
        <v>1.872E-3</v>
      </c>
      <c r="AI3274" s="167">
        <v>1.40047491682394E-3</v>
      </c>
      <c r="AJ3274" s="167">
        <v>2.9969720197278298E-4</v>
      </c>
    </row>
    <row r="3275" spans="1:36">
      <c r="A3275" s="2">
        <v>811</v>
      </c>
      <c r="B3275" s="2">
        <v>9731</v>
      </c>
      <c r="C3275" s="2" t="s">
        <v>2212</v>
      </c>
      <c r="D3275" s="2" t="s">
        <v>2213</v>
      </c>
      <c r="E3275" s="4" t="s">
        <v>347</v>
      </c>
      <c r="F3275" s="2" t="s">
        <v>3388</v>
      </c>
      <c r="G3275" s="2" t="s">
        <v>3389</v>
      </c>
      <c r="H3275" s="2" t="s">
        <v>350</v>
      </c>
      <c r="I3275" s="2" t="s">
        <v>942</v>
      </c>
      <c r="J3275" s="2" t="s">
        <v>30</v>
      </c>
      <c r="K3275" s="2" t="s">
        <v>30</v>
      </c>
      <c r="L3275" s="2" t="s">
        <v>519</v>
      </c>
      <c r="M3275" s="2" t="s">
        <v>59</v>
      </c>
      <c r="N3275" s="2" t="s">
        <v>650</v>
      </c>
      <c r="O3275" s="2" t="s">
        <v>304</v>
      </c>
      <c r="P3275" s="2" t="s">
        <v>3039</v>
      </c>
      <c r="Q3275" s="2" t="s">
        <v>368</v>
      </c>
      <c r="R3275" s="2" t="s">
        <v>369</v>
      </c>
      <c r="S3275" s="2" t="s">
        <v>34</v>
      </c>
      <c r="T3275" s="152">
        <v>5.9009999999999998</v>
      </c>
      <c r="U3275" s="2" t="s">
        <v>3390</v>
      </c>
      <c r="V3275" s="165">
        <v>1.5800000000000002E-2</v>
      </c>
      <c r="W3275" s="167">
        <v>3.0099999999999998E-2</v>
      </c>
      <c r="X3275" s="4" t="s">
        <v>602</v>
      </c>
      <c r="Y3275" s="4" t="s">
        <v>304</v>
      </c>
      <c r="Z3275" s="152">
        <v>7993756.7999999998</v>
      </c>
      <c r="AA3275" s="162">
        <v>1</v>
      </c>
      <c r="AB3275" s="181">
        <v>108.34</v>
      </c>
      <c r="AD3275" s="152">
        <v>8660.4359999999997</v>
      </c>
      <c r="AG3275" s="2" t="s">
        <v>36</v>
      </c>
      <c r="AH3275" s="167">
        <v>7.2490000000000002E-3</v>
      </c>
      <c r="AI3275" s="167">
        <v>7.0396406275763899E-3</v>
      </c>
      <c r="AJ3275" s="167">
        <v>1.50646082527717E-3</v>
      </c>
    </row>
    <row r="3276" spans="1:36">
      <c r="A3276" s="2">
        <v>811</v>
      </c>
      <c r="B3276" s="2">
        <v>9731</v>
      </c>
      <c r="C3276" s="2" t="s">
        <v>2212</v>
      </c>
      <c r="D3276" s="2" t="s">
        <v>2213</v>
      </c>
      <c r="E3276" s="4" t="s">
        <v>347</v>
      </c>
      <c r="F3276" s="2" t="s">
        <v>3854</v>
      </c>
      <c r="G3276" s="2" t="s">
        <v>3855</v>
      </c>
      <c r="H3276" s="2" t="s">
        <v>350</v>
      </c>
      <c r="I3276" s="2" t="s">
        <v>942</v>
      </c>
      <c r="J3276" s="2" t="s">
        <v>30</v>
      </c>
      <c r="K3276" s="2" t="s">
        <v>30</v>
      </c>
      <c r="L3276" s="2" t="s">
        <v>519</v>
      </c>
      <c r="M3276" s="2" t="s">
        <v>31</v>
      </c>
      <c r="N3276" s="2" t="s">
        <v>650</v>
      </c>
      <c r="O3276" s="2" t="s">
        <v>304</v>
      </c>
      <c r="P3276" s="2" t="s">
        <v>2893</v>
      </c>
      <c r="Q3276" s="2" t="s">
        <v>343</v>
      </c>
      <c r="R3276" s="2" t="s">
        <v>369</v>
      </c>
      <c r="S3276" s="2" t="s">
        <v>34</v>
      </c>
      <c r="T3276" s="152">
        <v>7.1980000000000004</v>
      </c>
      <c r="U3276" s="2" t="s">
        <v>3856</v>
      </c>
      <c r="V3276" s="165">
        <v>0.03</v>
      </c>
      <c r="W3276" s="167">
        <v>3.1690000000000003E-2</v>
      </c>
      <c r="X3276" s="4" t="s">
        <v>602</v>
      </c>
      <c r="Y3276" s="4" t="s">
        <v>304</v>
      </c>
      <c r="Z3276" s="152">
        <v>9041226.1600000001</v>
      </c>
      <c r="AA3276" s="162">
        <v>1</v>
      </c>
      <c r="AB3276" s="181">
        <v>104.37</v>
      </c>
      <c r="AD3276" s="152">
        <v>9436.3279999999995</v>
      </c>
      <c r="AG3276" s="2" t="s">
        <v>36</v>
      </c>
      <c r="AH3276" s="167">
        <v>2.0475E-2</v>
      </c>
      <c r="AI3276" s="167">
        <v>7.6703245954074604E-3</v>
      </c>
      <c r="AJ3276" s="167">
        <v>1.64142519930304E-3</v>
      </c>
    </row>
    <row r="3277" spans="1:36">
      <c r="A3277" s="2">
        <v>811</v>
      </c>
      <c r="B3277" s="2">
        <v>9731</v>
      </c>
      <c r="C3277" s="2" t="s">
        <v>2224</v>
      </c>
      <c r="D3277" s="2" t="s">
        <v>2225</v>
      </c>
      <c r="E3277" s="4" t="s">
        <v>347</v>
      </c>
      <c r="F3277" s="2" t="s">
        <v>3395</v>
      </c>
      <c r="G3277" s="2" t="s">
        <v>3396</v>
      </c>
      <c r="H3277" s="2" t="s">
        <v>350</v>
      </c>
      <c r="I3277" s="2" t="s">
        <v>942</v>
      </c>
      <c r="J3277" s="2" t="s">
        <v>30</v>
      </c>
      <c r="K3277" s="2" t="s">
        <v>30</v>
      </c>
      <c r="L3277" s="2" t="s">
        <v>519</v>
      </c>
      <c r="M3277" s="2" t="s">
        <v>59</v>
      </c>
      <c r="N3277" s="2" t="s">
        <v>650</v>
      </c>
      <c r="O3277" s="2" t="s">
        <v>304</v>
      </c>
      <c r="P3277" s="2" t="s">
        <v>142</v>
      </c>
      <c r="Q3277" s="2" t="s">
        <v>343</v>
      </c>
      <c r="R3277" s="2" t="s">
        <v>369</v>
      </c>
      <c r="S3277" s="2" t="s">
        <v>34</v>
      </c>
      <c r="T3277" s="152">
        <v>2.6779999999999999</v>
      </c>
      <c r="U3277" s="2" t="s">
        <v>3397</v>
      </c>
      <c r="V3277" s="165">
        <v>1.34E-2</v>
      </c>
      <c r="W3277" s="167">
        <v>2.8029999999999999E-2</v>
      </c>
      <c r="X3277" s="4" t="s">
        <v>602</v>
      </c>
      <c r="Y3277" s="4" t="s">
        <v>304</v>
      </c>
      <c r="Z3277" s="152">
        <v>1647607.62</v>
      </c>
      <c r="AA3277" s="162">
        <v>1</v>
      </c>
      <c r="AB3277" s="181">
        <v>114.07</v>
      </c>
      <c r="AC3277" s="152">
        <v>209.745</v>
      </c>
      <c r="AD3277" s="152">
        <v>2089.1709999999998</v>
      </c>
      <c r="AG3277" s="2" t="s">
        <v>36</v>
      </c>
      <c r="AH3277" s="167">
        <v>7.4600000000000003E-4</v>
      </c>
      <c r="AI3277" s="167">
        <v>1.6981839597051899E-3</v>
      </c>
      <c r="AJ3277" s="167">
        <v>3.6340599538398403E-4</v>
      </c>
    </row>
    <row r="3278" spans="1:36">
      <c r="A3278" s="2">
        <v>811</v>
      </c>
      <c r="B3278" s="2">
        <v>9731</v>
      </c>
      <c r="C3278" s="2" t="s">
        <v>2224</v>
      </c>
      <c r="D3278" s="2" t="s">
        <v>2225</v>
      </c>
      <c r="E3278" s="4" t="s">
        <v>347</v>
      </c>
      <c r="F3278" s="2" t="s">
        <v>3398</v>
      </c>
      <c r="G3278" s="2" t="s">
        <v>3399</v>
      </c>
      <c r="H3278" s="2" t="s">
        <v>350</v>
      </c>
      <c r="I3278" s="2" t="s">
        <v>942</v>
      </c>
      <c r="J3278" s="2" t="s">
        <v>30</v>
      </c>
      <c r="K3278" s="2" t="s">
        <v>30</v>
      </c>
      <c r="L3278" s="2" t="s">
        <v>519</v>
      </c>
      <c r="M3278" s="2" t="s">
        <v>59</v>
      </c>
      <c r="N3278" s="2" t="s">
        <v>650</v>
      </c>
      <c r="O3278" s="2" t="s">
        <v>304</v>
      </c>
      <c r="P3278" s="2" t="s">
        <v>168</v>
      </c>
      <c r="Q3278" s="2" t="s">
        <v>368</v>
      </c>
      <c r="R3278" s="2" t="s">
        <v>369</v>
      </c>
      <c r="S3278" s="2" t="s">
        <v>34</v>
      </c>
      <c r="T3278" s="152">
        <v>1.9570000000000001</v>
      </c>
      <c r="U3278" s="2" t="s">
        <v>2902</v>
      </c>
      <c r="V3278" s="165">
        <v>1.77E-2</v>
      </c>
      <c r="W3278" s="167">
        <v>2.8219999999999999E-2</v>
      </c>
      <c r="X3278" s="4" t="s">
        <v>602</v>
      </c>
      <c r="Y3278" s="4" t="s">
        <v>304</v>
      </c>
      <c r="Z3278" s="152">
        <v>145877.25</v>
      </c>
      <c r="AA3278" s="162">
        <v>1</v>
      </c>
      <c r="AB3278" s="181">
        <v>114.73</v>
      </c>
      <c r="AD3278" s="152">
        <v>167.36500000000001</v>
      </c>
      <c r="AG3278" s="2" t="s">
        <v>36</v>
      </c>
      <c r="AH3278" s="167">
        <v>6.0000000000000002E-5</v>
      </c>
      <c r="AI3278" s="167">
        <v>1.3604271412480501E-4</v>
      </c>
      <c r="AJ3278" s="167">
        <v>2.9112710468567999E-5</v>
      </c>
    </row>
    <row r="3279" spans="1:36">
      <c r="A3279" s="2">
        <v>811</v>
      </c>
      <c r="B3279" s="2">
        <v>9731</v>
      </c>
      <c r="C3279" s="2" t="s">
        <v>2224</v>
      </c>
      <c r="D3279" s="2" t="s">
        <v>2225</v>
      </c>
      <c r="E3279" s="4" t="s">
        <v>347</v>
      </c>
      <c r="F3279" s="2" t="s">
        <v>3400</v>
      </c>
      <c r="G3279" s="2" t="s">
        <v>3401</v>
      </c>
      <c r="H3279" s="2" t="s">
        <v>350</v>
      </c>
      <c r="I3279" s="2" t="s">
        <v>942</v>
      </c>
      <c r="J3279" s="2" t="s">
        <v>30</v>
      </c>
      <c r="K3279" s="2" t="s">
        <v>30</v>
      </c>
      <c r="L3279" s="2" t="s">
        <v>519</v>
      </c>
      <c r="M3279" s="2" t="s">
        <v>59</v>
      </c>
      <c r="N3279" s="2" t="s">
        <v>650</v>
      </c>
      <c r="O3279" s="2" t="s">
        <v>304</v>
      </c>
      <c r="P3279" s="2" t="s">
        <v>168</v>
      </c>
      <c r="Q3279" s="2" t="s">
        <v>368</v>
      </c>
      <c r="R3279" s="2" t="s">
        <v>369</v>
      </c>
      <c r="S3279" s="2" t="s">
        <v>34</v>
      </c>
      <c r="T3279" s="152">
        <v>4.8609999999999998</v>
      </c>
      <c r="U3279" s="2" t="s">
        <v>3097</v>
      </c>
      <c r="V3279" s="165">
        <v>2.4799999999999999E-2</v>
      </c>
      <c r="W3279" s="167">
        <v>2.776E-2</v>
      </c>
      <c r="X3279" s="4" t="s">
        <v>602</v>
      </c>
      <c r="Y3279" s="4" t="s">
        <v>304</v>
      </c>
      <c r="Z3279" s="152">
        <v>3968687</v>
      </c>
      <c r="AA3279" s="162">
        <v>1</v>
      </c>
      <c r="AB3279" s="181">
        <v>115.49</v>
      </c>
      <c r="AD3279" s="152">
        <v>4583.4369999999999</v>
      </c>
      <c r="AG3279" s="2" t="s">
        <v>36</v>
      </c>
      <c r="AH3279" s="167">
        <v>1.2049999999999999E-3</v>
      </c>
      <c r="AI3279" s="167">
        <v>3.72564916843433E-3</v>
      </c>
      <c r="AJ3279" s="167">
        <v>7.9727713641897604E-4</v>
      </c>
    </row>
    <row r="3280" spans="1:36">
      <c r="A3280" s="2">
        <v>811</v>
      </c>
      <c r="B3280" s="2">
        <v>9731</v>
      </c>
      <c r="C3280" s="2" t="s">
        <v>2224</v>
      </c>
      <c r="D3280" s="2" t="s">
        <v>2225</v>
      </c>
      <c r="E3280" s="4" t="s">
        <v>347</v>
      </c>
      <c r="F3280" s="2" t="s">
        <v>3402</v>
      </c>
      <c r="G3280" s="2" t="s">
        <v>3403</v>
      </c>
      <c r="H3280" s="2" t="s">
        <v>350</v>
      </c>
      <c r="I3280" s="2" t="s">
        <v>942</v>
      </c>
      <c r="J3280" s="2" t="s">
        <v>30</v>
      </c>
      <c r="K3280" s="2" t="s">
        <v>30</v>
      </c>
      <c r="L3280" s="2" t="s">
        <v>519</v>
      </c>
      <c r="M3280" s="2" t="s">
        <v>59</v>
      </c>
      <c r="N3280" s="2" t="s">
        <v>650</v>
      </c>
      <c r="O3280" s="2" t="s">
        <v>304</v>
      </c>
      <c r="P3280" s="2" t="s">
        <v>142</v>
      </c>
      <c r="Q3280" s="2" t="s">
        <v>343</v>
      </c>
      <c r="R3280" s="2" t="s">
        <v>369</v>
      </c>
      <c r="S3280" s="2" t="s">
        <v>34</v>
      </c>
      <c r="T3280" s="152">
        <v>6.4160000000000004</v>
      </c>
      <c r="U3280" s="2" t="s">
        <v>3404</v>
      </c>
      <c r="V3280" s="165">
        <v>8.9999999999999993E-3</v>
      </c>
      <c r="W3280" s="167">
        <v>2.8410000000000001E-2</v>
      </c>
      <c r="X3280" s="4" t="s">
        <v>602</v>
      </c>
      <c r="Y3280" s="4" t="s">
        <v>304</v>
      </c>
      <c r="Z3280" s="152">
        <v>6650129.4800000004</v>
      </c>
      <c r="AA3280" s="162">
        <v>1</v>
      </c>
      <c r="AB3280" s="181">
        <v>101.93</v>
      </c>
      <c r="AC3280" s="152">
        <v>194.977</v>
      </c>
      <c r="AD3280" s="152">
        <v>6973.4539999999997</v>
      </c>
      <c r="AG3280" s="2" t="s">
        <v>36</v>
      </c>
      <c r="AH3280" s="167">
        <v>2.467E-3</v>
      </c>
      <c r="AI3280" s="167">
        <v>5.6683759534828099E-3</v>
      </c>
      <c r="AJ3280" s="167">
        <v>1.2130145228457299E-3</v>
      </c>
    </row>
    <row r="3281" spans="1:36">
      <c r="A3281" s="2">
        <v>811</v>
      </c>
      <c r="B3281" s="2">
        <v>9731</v>
      </c>
      <c r="C3281" s="2" t="s">
        <v>2224</v>
      </c>
      <c r="D3281" s="2" t="s">
        <v>2225</v>
      </c>
      <c r="E3281" s="4" t="s">
        <v>347</v>
      </c>
      <c r="F3281" s="2" t="s">
        <v>3405</v>
      </c>
      <c r="G3281" s="2" t="s">
        <v>3406</v>
      </c>
      <c r="H3281" s="2" t="s">
        <v>350</v>
      </c>
      <c r="I3281" s="2" t="s">
        <v>942</v>
      </c>
      <c r="J3281" s="2" t="s">
        <v>30</v>
      </c>
      <c r="K3281" s="2" t="s">
        <v>30</v>
      </c>
      <c r="L3281" s="2" t="s">
        <v>519</v>
      </c>
      <c r="M3281" s="2" t="s">
        <v>59</v>
      </c>
      <c r="N3281" s="2" t="s">
        <v>650</v>
      </c>
      <c r="O3281" s="2" t="s">
        <v>304</v>
      </c>
      <c r="P3281" s="2" t="s">
        <v>142</v>
      </c>
      <c r="Q3281" s="2" t="s">
        <v>343</v>
      </c>
      <c r="R3281" s="2" t="s">
        <v>369</v>
      </c>
      <c r="S3281" s="2" t="s">
        <v>34</v>
      </c>
      <c r="T3281" s="152">
        <v>9.8800000000000008</v>
      </c>
      <c r="U3281" s="2" t="s">
        <v>3407</v>
      </c>
      <c r="V3281" s="165">
        <v>1.6899999999999998E-2</v>
      </c>
      <c r="W3281" s="167">
        <v>2.9499999999999998E-2</v>
      </c>
      <c r="X3281" s="4" t="s">
        <v>602</v>
      </c>
      <c r="Y3281" s="4" t="s">
        <v>304</v>
      </c>
      <c r="Z3281" s="152">
        <v>6988959</v>
      </c>
      <c r="AA3281" s="162">
        <v>1</v>
      </c>
      <c r="AB3281" s="181">
        <v>102.05</v>
      </c>
      <c r="AC3281" s="152">
        <v>68.096000000000004</v>
      </c>
      <c r="AD3281" s="152">
        <v>7200.3289999999997</v>
      </c>
      <c r="AG3281" s="2" t="s">
        <v>36</v>
      </c>
      <c r="AH3281" s="167">
        <v>1.6019999999999999E-3</v>
      </c>
      <c r="AI3281" s="167">
        <v>5.8527917978345402E-3</v>
      </c>
      <c r="AJ3281" s="167">
        <v>1.2524789301605001E-3</v>
      </c>
    </row>
    <row r="3282" spans="1:36">
      <c r="A3282" s="2">
        <v>811</v>
      </c>
      <c r="B3282" s="2">
        <v>9731</v>
      </c>
      <c r="C3282" s="2" t="s">
        <v>2224</v>
      </c>
      <c r="D3282" s="2" t="s">
        <v>2225</v>
      </c>
      <c r="E3282" s="4" t="s">
        <v>347</v>
      </c>
      <c r="F3282" s="2" t="s">
        <v>3408</v>
      </c>
      <c r="G3282" s="2" t="s">
        <v>3409</v>
      </c>
      <c r="H3282" s="2" t="s">
        <v>350</v>
      </c>
      <c r="I3282" s="2" t="s">
        <v>942</v>
      </c>
      <c r="J3282" s="2" t="s">
        <v>30</v>
      </c>
      <c r="K3282" s="2" t="s">
        <v>30</v>
      </c>
      <c r="L3282" s="2" t="s">
        <v>519</v>
      </c>
      <c r="M3282" s="2" t="s">
        <v>31</v>
      </c>
      <c r="N3282" s="2" t="s">
        <v>650</v>
      </c>
      <c r="O3282" s="2" t="s">
        <v>304</v>
      </c>
      <c r="P3282" s="2" t="s">
        <v>168</v>
      </c>
      <c r="Q3282" s="2" t="s">
        <v>368</v>
      </c>
      <c r="R3282" s="2" t="s">
        <v>369</v>
      </c>
      <c r="S3282" s="2" t="s">
        <v>34</v>
      </c>
      <c r="T3282" s="152">
        <v>11.936</v>
      </c>
      <c r="U3282" s="2" t="s">
        <v>3410</v>
      </c>
      <c r="V3282" s="165">
        <v>3.6700000000000003E-2</v>
      </c>
      <c r="W3282" s="167">
        <v>3.1620000000000002E-2</v>
      </c>
      <c r="X3282" s="4" t="s">
        <v>602</v>
      </c>
      <c r="Y3282" s="4" t="s">
        <v>304</v>
      </c>
      <c r="Z3282" s="152">
        <v>8049580</v>
      </c>
      <c r="AA3282" s="162">
        <v>1</v>
      </c>
      <c r="AB3282" s="181">
        <v>109.54</v>
      </c>
      <c r="AC3282" s="152">
        <v>152.12899999999999</v>
      </c>
      <c r="AD3282" s="152">
        <v>8969.6389999999992</v>
      </c>
      <c r="AG3282" s="2" t="s">
        <v>36</v>
      </c>
      <c r="AH3282" s="167">
        <v>2.4520000000000002E-3</v>
      </c>
      <c r="AI3282" s="167">
        <v>7.2909762862855198E-3</v>
      </c>
      <c r="AJ3282" s="167">
        <v>1.56024586117195E-3</v>
      </c>
    </row>
    <row r="3283" spans="1:36">
      <c r="A3283" s="2">
        <v>811</v>
      </c>
      <c r="B3283" s="2">
        <v>9731</v>
      </c>
      <c r="C3283" s="2" t="s">
        <v>2232</v>
      </c>
      <c r="D3283" s="2" t="s">
        <v>2233</v>
      </c>
      <c r="E3283" s="4" t="s">
        <v>347</v>
      </c>
      <c r="F3283" s="2" t="s">
        <v>3857</v>
      </c>
      <c r="G3283" s="2" t="s">
        <v>3858</v>
      </c>
      <c r="H3283" s="2" t="s">
        <v>350</v>
      </c>
      <c r="I3283" s="2" t="s">
        <v>1153</v>
      </c>
      <c r="J3283" s="2" t="s">
        <v>30</v>
      </c>
      <c r="K3283" s="2" t="s">
        <v>30</v>
      </c>
      <c r="L3283" s="2" t="s">
        <v>519</v>
      </c>
      <c r="M3283" s="2" t="s">
        <v>59</v>
      </c>
      <c r="N3283" s="2" t="s">
        <v>633</v>
      </c>
      <c r="O3283" s="2" t="s">
        <v>304</v>
      </c>
      <c r="P3283" s="2" t="s">
        <v>2943</v>
      </c>
      <c r="Q3283" s="2" t="s">
        <v>368</v>
      </c>
      <c r="R3283" s="2" t="s">
        <v>369</v>
      </c>
      <c r="S3283" s="2" t="s">
        <v>34</v>
      </c>
      <c r="T3283" s="152">
        <v>1.5840000000000001</v>
      </c>
      <c r="U3283" s="2" t="s">
        <v>3132</v>
      </c>
      <c r="V3283" s="165">
        <v>7.3999999999999996E-2</v>
      </c>
      <c r="W3283" s="167">
        <v>5.2659999999999998E-2</v>
      </c>
      <c r="X3283" s="4" t="s">
        <v>602</v>
      </c>
      <c r="Y3283" s="4" t="s">
        <v>304</v>
      </c>
      <c r="Z3283" s="152">
        <v>1477250</v>
      </c>
      <c r="AA3283" s="162">
        <v>1</v>
      </c>
      <c r="AB3283" s="181">
        <v>103.44</v>
      </c>
      <c r="AD3283" s="152">
        <v>1528.067</v>
      </c>
      <c r="AG3283" s="2" t="s">
        <v>36</v>
      </c>
      <c r="AH3283" s="167">
        <v>1.4095999999999999E-2</v>
      </c>
      <c r="AI3283" s="167">
        <v>1.24209049119945E-3</v>
      </c>
      <c r="AJ3283" s="167">
        <v>2.6580343591849699E-4</v>
      </c>
    </row>
    <row r="3284" spans="1:36">
      <c r="A3284" s="2">
        <v>811</v>
      </c>
      <c r="B3284" s="2">
        <v>9731</v>
      </c>
      <c r="C3284" s="2" t="s">
        <v>2232</v>
      </c>
      <c r="D3284" s="2" t="s">
        <v>2233</v>
      </c>
      <c r="E3284" s="4" t="s">
        <v>347</v>
      </c>
      <c r="F3284" s="2" t="s">
        <v>3411</v>
      </c>
      <c r="G3284" s="2" t="s">
        <v>3412</v>
      </c>
      <c r="H3284" s="2" t="s">
        <v>350</v>
      </c>
      <c r="I3284" s="2" t="s">
        <v>1153</v>
      </c>
      <c r="J3284" s="2" t="s">
        <v>30</v>
      </c>
      <c r="K3284" s="2" t="s">
        <v>30</v>
      </c>
      <c r="L3284" s="2" t="s">
        <v>519</v>
      </c>
      <c r="M3284" s="2" t="s">
        <v>31</v>
      </c>
      <c r="N3284" s="2" t="s">
        <v>633</v>
      </c>
      <c r="O3284" s="2" t="s">
        <v>304</v>
      </c>
      <c r="P3284" s="2" t="s">
        <v>2943</v>
      </c>
      <c r="Q3284" s="2" t="s">
        <v>368</v>
      </c>
      <c r="R3284" s="2" t="s">
        <v>369</v>
      </c>
      <c r="S3284" s="2" t="s">
        <v>34</v>
      </c>
      <c r="T3284" s="152">
        <v>2.7730000000000001</v>
      </c>
      <c r="U3284" s="2" t="s">
        <v>2871</v>
      </c>
      <c r="V3284" s="165">
        <v>5.6899999999999999E-2</v>
      </c>
      <c r="W3284" s="167">
        <v>5.491E-2</v>
      </c>
      <c r="X3284" s="4" t="s">
        <v>602</v>
      </c>
      <c r="Y3284" s="4" t="s">
        <v>304</v>
      </c>
      <c r="Z3284" s="152">
        <v>1366000</v>
      </c>
      <c r="AA3284" s="162">
        <v>1</v>
      </c>
      <c r="AB3284" s="181">
        <v>100.74</v>
      </c>
      <c r="AD3284" s="152">
        <v>1376.1079999999999</v>
      </c>
      <c r="AG3284" s="2" t="s">
        <v>36</v>
      </c>
      <c r="AH3284" s="167">
        <v>5.4640000000000001E-3</v>
      </c>
      <c r="AI3284" s="167">
        <v>1.11857052804064E-3</v>
      </c>
      <c r="AJ3284" s="167">
        <v>2.3937055454249299E-4</v>
      </c>
    </row>
    <row r="3285" spans="1:36">
      <c r="A3285" s="2">
        <v>811</v>
      </c>
      <c r="B3285" s="2">
        <v>9731</v>
      </c>
      <c r="C3285" s="2" t="s">
        <v>2240</v>
      </c>
      <c r="D3285" s="2" t="s">
        <v>2241</v>
      </c>
      <c r="E3285" s="4" t="s">
        <v>347</v>
      </c>
      <c r="F3285" s="2" t="s">
        <v>3413</v>
      </c>
      <c r="G3285" s="2" t="s">
        <v>3414</v>
      </c>
      <c r="H3285" s="2" t="s">
        <v>350</v>
      </c>
      <c r="I3285" s="2" t="s">
        <v>1153</v>
      </c>
      <c r="J3285" s="2" t="s">
        <v>30</v>
      </c>
      <c r="K3285" s="2" t="s">
        <v>30</v>
      </c>
      <c r="L3285" s="2" t="s">
        <v>519</v>
      </c>
      <c r="M3285" s="2" t="s">
        <v>59</v>
      </c>
      <c r="N3285" s="2" t="s">
        <v>634</v>
      </c>
      <c r="O3285" s="2" t="s">
        <v>304</v>
      </c>
      <c r="P3285" s="2" t="s">
        <v>342</v>
      </c>
      <c r="Q3285" s="2" t="s">
        <v>343</v>
      </c>
      <c r="R3285" s="2" t="s">
        <v>369</v>
      </c>
      <c r="S3285" s="2" t="s">
        <v>34</v>
      </c>
      <c r="T3285" s="152">
        <v>3.181</v>
      </c>
      <c r="U3285" s="2" t="s">
        <v>3415</v>
      </c>
      <c r="V3285" s="165">
        <v>2.5000000000000001E-2</v>
      </c>
      <c r="W3285" s="167">
        <v>4.3069999999999997E-2</v>
      </c>
      <c r="X3285" s="4" t="s">
        <v>602</v>
      </c>
      <c r="Y3285" s="4" t="s">
        <v>304</v>
      </c>
      <c r="Z3285" s="152">
        <v>20009802.969999999</v>
      </c>
      <c r="AA3285" s="162">
        <v>1</v>
      </c>
      <c r="AB3285" s="181">
        <v>95.85</v>
      </c>
      <c r="AD3285" s="152">
        <v>19179.396000000001</v>
      </c>
      <c r="AG3285" s="2" t="s">
        <v>36</v>
      </c>
      <c r="AH3285" s="167">
        <v>9.8659999999999998E-3</v>
      </c>
      <c r="AI3285" s="167">
        <v>1.5589983518278901E-2</v>
      </c>
      <c r="AJ3285" s="167">
        <v>3.3362071559453498E-3</v>
      </c>
    </row>
    <row r="3286" spans="1:36">
      <c r="A3286" s="2">
        <v>811</v>
      </c>
      <c r="B3286" s="2">
        <v>9731</v>
      </c>
      <c r="C3286" s="2" t="s">
        <v>2240</v>
      </c>
      <c r="D3286" s="2" t="s">
        <v>2241</v>
      </c>
      <c r="E3286" s="4" t="s">
        <v>347</v>
      </c>
      <c r="F3286" s="2" t="s">
        <v>3416</v>
      </c>
      <c r="G3286" s="2" t="s">
        <v>3417</v>
      </c>
      <c r="H3286" s="2" t="s">
        <v>350</v>
      </c>
      <c r="I3286" s="2" t="s">
        <v>942</v>
      </c>
      <c r="J3286" s="2" t="s">
        <v>30</v>
      </c>
      <c r="K3286" s="2" t="s">
        <v>30</v>
      </c>
      <c r="L3286" s="2" t="s">
        <v>519</v>
      </c>
      <c r="M3286" s="2" t="s">
        <v>59</v>
      </c>
      <c r="N3286" s="2" t="s">
        <v>634</v>
      </c>
      <c r="O3286" s="2" t="s">
        <v>304</v>
      </c>
      <c r="P3286" s="2" t="s">
        <v>342</v>
      </c>
      <c r="Q3286" s="2" t="s">
        <v>343</v>
      </c>
      <c r="R3286" s="2" t="s">
        <v>369</v>
      </c>
      <c r="S3286" s="2" t="s">
        <v>34</v>
      </c>
      <c r="T3286" s="152">
        <v>3.335</v>
      </c>
      <c r="U3286" s="2" t="s">
        <v>3415</v>
      </c>
      <c r="V3286" s="165">
        <v>1E-3</v>
      </c>
      <c r="W3286" s="167">
        <v>2.5729999999999999E-2</v>
      </c>
      <c r="X3286" s="4" t="s">
        <v>602</v>
      </c>
      <c r="Y3286" s="4" t="s">
        <v>304</v>
      </c>
      <c r="Z3286" s="152">
        <v>1538958.42</v>
      </c>
      <c r="AA3286" s="162">
        <v>1</v>
      </c>
      <c r="AB3286" s="181">
        <v>105.19</v>
      </c>
      <c r="AD3286" s="152">
        <v>1618.83</v>
      </c>
      <c r="AG3286" s="2" t="s">
        <v>36</v>
      </c>
      <c r="AH3286" s="167">
        <v>1.5640000000000001E-3</v>
      </c>
      <c r="AI3286" s="167">
        <v>1.31586721862051E-3</v>
      </c>
      <c r="AJ3286" s="167">
        <v>2.8159142220313902E-4</v>
      </c>
    </row>
    <row r="3287" spans="1:36">
      <c r="A3287" s="2">
        <v>811</v>
      </c>
      <c r="B3287" s="2">
        <v>9731</v>
      </c>
      <c r="C3287" s="2" t="s">
        <v>2240</v>
      </c>
      <c r="D3287" s="2" t="s">
        <v>2241</v>
      </c>
      <c r="E3287" s="4" t="s">
        <v>347</v>
      </c>
      <c r="F3287" s="2" t="s">
        <v>3859</v>
      </c>
      <c r="G3287" s="2" t="s">
        <v>3860</v>
      </c>
      <c r="H3287" s="2" t="s">
        <v>350</v>
      </c>
      <c r="I3287" s="2" t="s">
        <v>942</v>
      </c>
      <c r="J3287" s="2" t="s">
        <v>30</v>
      </c>
      <c r="K3287" s="2" t="s">
        <v>30</v>
      </c>
      <c r="L3287" s="2" t="s">
        <v>519</v>
      </c>
      <c r="M3287" s="2" t="s">
        <v>59</v>
      </c>
      <c r="N3287" s="2" t="s">
        <v>634</v>
      </c>
      <c r="O3287" s="2" t="s">
        <v>304</v>
      </c>
      <c r="P3287" s="2" t="s">
        <v>342</v>
      </c>
      <c r="Q3287" s="2" t="s">
        <v>343</v>
      </c>
      <c r="R3287" s="2" t="s">
        <v>369</v>
      </c>
      <c r="S3287" s="2" t="s">
        <v>34</v>
      </c>
      <c r="T3287" s="152">
        <v>3.7149999999999999</v>
      </c>
      <c r="U3287" s="2" t="s">
        <v>3861</v>
      </c>
      <c r="V3287" s="165">
        <v>1.3899999999999999E-2</v>
      </c>
      <c r="W3287" s="167">
        <v>2.511E-2</v>
      </c>
      <c r="X3287" s="4" t="s">
        <v>602</v>
      </c>
      <c r="Y3287" s="4" t="s">
        <v>304</v>
      </c>
      <c r="Z3287" s="152">
        <v>5991803.6299999999</v>
      </c>
      <c r="AA3287" s="162">
        <v>1</v>
      </c>
      <c r="AB3287" s="181">
        <v>105.13</v>
      </c>
      <c r="AD3287" s="152">
        <v>6299.183</v>
      </c>
      <c r="AG3287" s="2" t="s">
        <v>36</v>
      </c>
      <c r="AH3287" s="167">
        <v>3.7450000000000001E-3</v>
      </c>
      <c r="AI3287" s="167">
        <v>5.1202947596836103E-3</v>
      </c>
      <c r="AJ3287" s="167">
        <v>1.0957268811591201E-3</v>
      </c>
    </row>
    <row r="3288" spans="1:36">
      <c r="A3288" s="2">
        <v>811</v>
      </c>
      <c r="B3288" s="2">
        <v>9731</v>
      </c>
      <c r="C3288" s="2" t="s">
        <v>2240</v>
      </c>
      <c r="D3288" s="2" t="s">
        <v>2241</v>
      </c>
      <c r="E3288" s="4" t="s">
        <v>347</v>
      </c>
      <c r="F3288" s="2" t="s">
        <v>3418</v>
      </c>
      <c r="G3288" s="2" t="s">
        <v>3419</v>
      </c>
      <c r="H3288" s="2" t="s">
        <v>350</v>
      </c>
      <c r="I3288" s="2" t="s">
        <v>942</v>
      </c>
      <c r="J3288" s="2" t="s">
        <v>30</v>
      </c>
      <c r="K3288" s="2" t="s">
        <v>30</v>
      </c>
      <c r="L3288" s="2" t="s">
        <v>519</v>
      </c>
      <c r="M3288" s="2" t="s">
        <v>59</v>
      </c>
      <c r="N3288" s="2" t="s">
        <v>634</v>
      </c>
      <c r="O3288" s="2" t="s">
        <v>304</v>
      </c>
      <c r="P3288" s="2" t="s">
        <v>342</v>
      </c>
      <c r="Q3288" s="2" t="s">
        <v>343</v>
      </c>
      <c r="R3288" s="2" t="s">
        <v>369</v>
      </c>
      <c r="S3288" s="2" t="s">
        <v>34</v>
      </c>
      <c r="T3288" s="152">
        <v>2.8039999999999998</v>
      </c>
      <c r="U3288" s="2" t="s">
        <v>3420</v>
      </c>
      <c r="V3288" s="165">
        <v>1.7500000000000002E-2</v>
      </c>
      <c r="W3288" s="167">
        <v>2.4469999999999999E-2</v>
      </c>
      <c r="X3288" s="4" t="s">
        <v>602</v>
      </c>
      <c r="Y3288" s="4" t="s">
        <v>304</v>
      </c>
      <c r="Z3288" s="152">
        <v>1699384.69</v>
      </c>
      <c r="AA3288" s="162">
        <v>1</v>
      </c>
      <c r="AB3288" s="181">
        <v>115.29</v>
      </c>
      <c r="AD3288" s="152">
        <v>1959.221</v>
      </c>
      <c r="AG3288" s="2" t="s">
        <v>36</v>
      </c>
      <c r="AH3288" s="167">
        <v>7.6199999999999998E-4</v>
      </c>
      <c r="AI3288" s="167">
        <v>1.59255363259915E-3</v>
      </c>
      <c r="AJ3288" s="167">
        <v>3.40801439531644E-4</v>
      </c>
    </row>
    <row r="3289" spans="1:36">
      <c r="A3289" s="2">
        <v>811</v>
      </c>
      <c r="B3289" s="2">
        <v>9731</v>
      </c>
      <c r="C3289" s="2" t="s">
        <v>2240</v>
      </c>
      <c r="D3289" s="2" t="s">
        <v>2241</v>
      </c>
      <c r="E3289" s="4" t="s">
        <v>347</v>
      </c>
      <c r="F3289" s="2" t="s">
        <v>3862</v>
      </c>
      <c r="G3289" s="2" t="s">
        <v>3863</v>
      </c>
      <c r="H3289" s="2" t="s">
        <v>350</v>
      </c>
      <c r="I3289" s="2" t="s">
        <v>942</v>
      </c>
      <c r="J3289" s="2" t="s">
        <v>30</v>
      </c>
      <c r="K3289" s="2" t="s">
        <v>30</v>
      </c>
      <c r="L3289" s="2" t="s">
        <v>519</v>
      </c>
      <c r="M3289" s="2" t="s">
        <v>31</v>
      </c>
      <c r="N3289" s="2" t="s">
        <v>634</v>
      </c>
      <c r="O3289" s="2" t="s">
        <v>304</v>
      </c>
      <c r="P3289" s="2" t="s">
        <v>2882</v>
      </c>
      <c r="Q3289" s="2" t="s">
        <v>343</v>
      </c>
      <c r="R3289" s="2" t="s">
        <v>369</v>
      </c>
      <c r="S3289" s="2" t="s">
        <v>34</v>
      </c>
      <c r="T3289" s="152">
        <v>6.56</v>
      </c>
      <c r="U3289" s="2" t="s">
        <v>3864</v>
      </c>
      <c r="V3289" s="165">
        <v>3.4500000000000003E-2</v>
      </c>
      <c r="W3289" s="167">
        <v>2.903E-2</v>
      </c>
      <c r="X3289" s="4" t="s">
        <v>602</v>
      </c>
      <c r="Y3289" s="4" t="s">
        <v>304</v>
      </c>
      <c r="Z3289" s="152">
        <v>10188000</v>
      </c>
      <c r="AA3289" s="162">
        <v>1</v>
      </c>
      <c r="AB3289" s="181">
        <v>106.85</v>
      </c>
      <c r="AD3289" s="152">
        <v>10885.878000000001</v>
      </c>
      <c r="AG3289" s="2" t="s">
        <v>36</v>
      </c>
      <c r="AH3289" s="167">
        <v>6.9210000000000001E-3</v>
      </c>
      <c r="AI3289" s="167">
        <v>8.8485923802557893E-3</v>
      </c>
      <c r="AJ3289" s="167">
        <v>1.89357077795755E-3</v>
      </c>
    </row>
    <row r="3290" spans="1:36">
      <c r="A3290" s="2">
        <v>811</v>
      </c>
      <c r="B3290" s="2">
        <v>9731</v>
      </c>
      <c r="C3290" s="2" t="s">
        <v>2248</v>
      </c>
      <c r="D3290" s="2" t="s">
        <v>2249</v>
      </c>
      <c r="E3290" s="4" t="s">
        <v>347</v>
      </c>
      <c r="F3290" s="2" t="s">
        <v>3421</v>
      </c>
      <c r="G3290" s="2" t="s">
        <v>3422</v>
      </c>
      <c r="H3290" s="2" t="s">
        <v>350</v>
      </c>
      <c r="I3290" s="2" t="s">
        <v>1153</v>
      </c>
      <c r="J3290" s="2" t="s">
        <v>30</v>
      </c>
      <c r="K3290" s="2" t="s">
        <v>30</v>
      </c>
      <c r="L3290" s="2" t="s">
        <v>519</v>
      </c>
      <c r="M3290" s="2" t="s">
        <v>59</v>
      </c>
      <c r="N3290" s="2" t="s">
        <v>663</v>
      </c>
      <c r="O3290" s="2" t="s">
        <v>304</v>
      </c>
      <c r="P3290" s="2" t="s">
        <v>2882</v>
      </c>
      <c r="Q3290" s="2" t="s">
        <v>343</v>
      </c>
      <c r="R3290" s="2" t="s">
        <v>369</v>
      </c>
      <c r="S3290" s="2" t="s">
        <v>34</v>
      </c>
      <c r="T3290" s="152">
        <v>0.90200000000000002</v>
      </c>
      <c r="U3290" s="2" t="s">
        <v>3423</v>
      </c>
      <c r="V3290" s="165">
        <v>2.29E-2</v>
      </c>
      <c r="W3290" s="167">
        <v>4.7030000000000002E-2</v>
      </c>
      <c r="X3290" s="4" t="s">
        <v>602</v>
      </c>
      <c r="Y3290" s="4" t="s">
        <v>304</v>
      </c>
      <c r="Z3290" s="152">
        <v>853095.17</v>
      </c>
      <c r="AA3290" s="162">
        <v>1</v>
      </c>
      <c r="AB3290" s="181">
        <v>98.11</v>
      </c>
      <c r="AD3290" s="152">
        <v>836.97199999999998</v>
      </c>
      <c r="AG3290" s="2" t="s">
        <v>36</v>
      </c>
      <c r="AH3290" s="167">
        <v>2.575E-3</v>
      </c>
      <c r="AI3290" s="167">
        <v>6.8033291876320003E-4</v>
      </c>
      <c r="AJ3290" s="167">
        <v>1.4558909246708101E-4</v>
      </c>
    </row>
    <row r="3291" spans="1:36">
      <c r="A3291" s="2">
        <v>811</v>
      </c>
      <c r="B3291" s="2">
        <v>9731</v>
      </c>
      <c r="C3291" s="2" t="s">
        <v>2248</v>
      </c>
      <c r="D3291" s="2" t="s">
        <v>2249</v>
      </c>
      <c r="E3291" s="4" t="s">
        <v>347</v>
      </c>
      <c r="F3291" s="2" t="s">
        <v>3424</v>
      </c>
      <c r="G3291" s="2" t="s">
        <v>3425</v>
      </c>
      <c r="H3291" s="2" t="s">
        <v>350</v>
      </c>
      <c r="I3291" s="2" t="s">
        <v>1153</v>
      </c>
      <c r="J3291" s="2" t="s">
        <v>30</v>
      </c>
      <c r="K3291" s="2" t="s">
        <v>30</v>
      </c>
      <c r="L3291" s="2" t="s">
        <v>519</v>
      </c>
      <c r="M3291" s="2" t="s">
        <v>31</v>
      </c>
      <c r="N3291" s="2" t="s">
        <v>663</v>
      </c>
      <c r="O3291" s="2" t="s">
        <v>304</v>
      </c>
      <c r="P3291" s="2" t="s">
        <v>2882</v>
      </c>
      <c r="Q3291" s="2" t="s">
        <v>343</v>
      </c>
      <c r="R3291" s="2" t="s">
        <v>369</v>
      </c>
      <c r="S3291" s="2" t="s">
        <v>34</v>
      </c>
      <c r="T3291" s="152">
        <v>5.1440000000000001</v>
      </c>
      <c r="U3291" s="2" t="s">
        <v>3426</v>
      </c>
      <c r="V3291" s="165">
        <v>5.6800000000000003E-2</v>
      </c>
      <c r="W3291" s="167">
        <v>4.675E-2</v>
      </c>
      <c r="X3291" s="4" t="s">
        <v>602</v>
      </c>
      <c r="Y3291" s="4" t="s">
        <v>304</v>
      </c>
      <c r="Z3291" s="152">
        <v>1763544</v>
      </c>
      <c r="AA3291" s="162">
        <v>1</v>
      </c>
      <c r="AB3291" s="181">
        <v>105.89</v>
      </c>
      <c r="AD3291" s="152">
        <v>1867.4169999999999</v>
      </c>
      <c r="AG3291" s="2" t="s">
        <v>36</v>
      </c>
      <c r="AH3291" s="167">
        <v>1.1757E-2</v>
      </c>
      <c r="AI3291" s="167">
        <v>1.5179308045234199E-3</v>
      </c>
      <c r="AJ3291" s="167">
        <v>3.24832390383437E-4</v>
      </c>
    </row>
    <row r="3292" spans="1:36">
      <c r="A3292" s="2">
        <v>811</v>
      </c>
      <c r="B3292" s="2">
        <v>9731</v>
      </c>
      <c r="C3292" s="2" t="s">
        <v>2256</v>
      </c>
      <c r="D3292" s="2" t="s">
        <v>2257</v>
      </c>
      <c r="E3292" s="4" t="s">
        <v>347</v>
      </c>
      <c r="F3292" s="2" t="s">
        <v>3427</v>
      </c>
      <c r="G3292" s="2" t="s">
        <v>3428</v>
      </c>
      <c r="H3292" s="2" t="s">
        <v>350</v>
      </c>
      <c r="I3292" s="2" t="s">
        <v>1153</v>
      </c>
      <c r="J3292" s="2" t="s">
        <v>30</v>
      </c>
      <c r="K3292" s="2" t="s">
        <v>30</v>
      </c>
      <c r="L3292" s="2" t="s">
        <v>519</v>
      </c>
      <c r="M3292" s="2" t="s">
        <v>59</v>
      </c>
      <c r="N3292" s="2" t="s">
        <v>626</v>
      </c>
      <c r="O3292" s="2" t="s">
        <v>304</v>
      </c>
      <c r="P3292" s="2" t="s">
        <v>2882</v>
      </c>
      <c r="Q3292" s="2" t="s">
        <v>343</v>
      </c>
      <c r="R3292" s="2" t="s">
        <v>369</v>
      </c>
      <c r="S3292" s="2" t="s">
        <v>34</v>
      </c>
      <c r="T3292" s="152">
        <v>3.16</v>
      </c>
      <c r="U3292" s="2" t="s">
        <v>69</v>
      </c>
      <c r="V3292" s="165">
        <v>2.4299999999999999E-2</v>
      </c>
      <c r="W3292" s="167">
        <v>4.6629999999999998E-2</v>
      </c>
      <c r="X3292" s="4" t="s">
        <v>602</v>
      </c>
      <c r="Y3292" s="4" t="s">
        <v>304</v>
      </c>
      <c r="Z3292" s="152">
        <v>14471418</v>
      </c>
      <c r="AA3292" s="162">
        <v>1</v>
      </c>
      <c r="AB3292" s="181">
        <v>93.56</v>
      </c>
      <c r="AD3292" s="152">
        <v>13539.459000000001</v>
      </c>
      <c r="AG3292" s="2" t="s">
        <v>36</v>
      </c>
      <c r="AH3292" s="167">
        <v>9.8809999999999992E-3</v>
      </c>
      <c r="AI3292" s="167">
        <v>1.10055570084209E-2</v>
      </c>
      <c r="AJ3292" s="167">
        <v>2.3551543850965999E-3</v>
      </c>
    </row>
    <row r="3293" spans="1:36">
      <c r="A3293" s="2">
        <v>811</v>
      </c>
      <c r="B3293" s="2">
        <v>9731</v>
      </c>
      <c r="C3293" s="2" t="s">
        <v>2256</v>
      </c>
      <c r="D3293" s="2" t="s">
        <v>2257</v>
      </c>
      <c r="E3293" s="4" t="s">
        <v>347</v>
      </c>
      <c r="F3293" s="2" t="s">
        <v>3865</v>
      </c>
      <c r="G3293" s="2" t="s">
        <v>3866</v>
      </c>
      <c r="H3293" s="2" t="s">
        <v>350</v>
      </c>
      <c r="I3293" s="2" t="s">
        <v>942</v>
      </c>
      <c r="J3293" s="2" t="s">
        <v>30</v>
      </c>
      <c r="K3293" s="2" t="s">
        <v>30</v>
      </c>
      <c r="L3293" s="2" t="s">
        <v>519</v>
      </c>
      <c r="M3293" s="2" t="s">
        <v>59</v>
      </c>
      <c r="N3293" s="2" t="s">
        <v>626</v>
      </c>
      <c r="O3293" s="2" t="s">
        <v>304</v>
      </c>
      <c r="P3293" s="2" t="s">
        <v>2882</v>
      </c>
      <c r="Q3293" s="2" t="s">
        <v>343</v>
      </c>
      <c r="R3293" s="2" t="s">
        <v>369</v>
      </c>
      <c r="S3293" s="2" t="s">
        <v>34</v>
      </c>
      <c r="T3293" s="152">
        <v>1.867</v>
      </c>
      <c r="U3293" s="2" t="s">
        <v>3867</v>
      </c>
      <c r="V3293" s="165">
        <v>1.9400000000000001E-2</v>
      </c>
      <c r="W3293" s="167">
        <v>2.63E-2</v>
      </c>
      <c r="X3293" s="4" t="s">
        <v>602</v>
      </c>
      <c r="Y3293" s="4" t="s">
        <v>304</v>
      </c>
      <c r="Z3293" s="152">
        <v>127213.69</v>
      </c>
      <c r="AA3293" s="162">
        <v>1</v>
      </c>
      <c r="AB3293" s="181">
        <v>116.7</v>
      </c>
      <c r="AD3293" s="152">
        <v>148.458</v>
      </c>
      <c r="AG3293" s="2" t="s">
        <v>36</v>
      </c>
      <c r="AH3293" s="167">
        <v>5.2800000000000004E-4</v>
      </c>
      <c r="AI3293" s="167">
        <v>1.2067447905386499E-4</v>
      </c>
      <c r="AJ3293" s="167">
        <v>2.5823956778879601E-5</v>
      </c>
    </row>
    <row r="3294" spans="1:36">
      <c r="A3294" s="2">
        <v>811</v>
      </c>
      <c r="B3294" s="2">
        <v>9731</v>
      </c>
      <c r="C3294" s="2" t="s">
        <v>2256</v>
      </c>
      <c r="D3294" s="2" t="s">
        <v>2257</v>
      </c>
      <c r="E3294" s="4" t="s">
        <v>347</v>
      </c>
      <c r="F3294" s="2" t="s">
        <v>3429</v>
      </c>
      <c r="G3294" s="2" t="s">
        <v>3430</v>
      </c>
      <c r="H3294" s="2" t="s">
        <v>350</v>
      </c>
      <c r="I3294" s="2" t="s">
        <v>942</v>
      </c>
      <c r="J3294" s="2" t="s">
        <v>30</v>
      </c>
      <c r="K3294" s="2" t="s">
        <v>30</v>
      </c>
      <c r="L3294" s="2" t="s">
        <v>519</v>
      </c>
      <c r="M3294" s="2" t="s">
        <v>59</v>
      </c>
      <c r="N3294" s="2" t="s">
        <v>626</v>
      </c>
      <c r="O3294" s="2" t="s">
        <v>304</v>
      </c>
      <c r="P3294" s="2" t="s">
        <v>2882</v>
      </c>
      <c r="Q3294" s="2" t="s">
        <v>343</v>
      </c>
      <c r="R3294" s="2" t="s">
        <v>369</v>
      </c>
      <c r="S3294" s="2" t="s">
        <v>34</v>
      </c>
      <c r="T3294" s="152">
        <v>2.8519999999999999</v>
      </c>
      <c r="U3294" s="2" t="s">
        <v>3431</v>
      </c>
      <c r="V3294" s="165">
        <v>1.23E-2</v>
      </c>
      <c r="W3294" s="167">
        <v>2.7660000000000001E-2</v>
      </c>
      <c r="X3294" s="4" t="s">
        <v>602</v>
      </c>
      <c r="Y3294" s="4" t="s">
        <v>304</v>
      </c>
      <c r="Z3294" s="152">
        <v>1135303.3700000001</v>
      </c>
      <c r="AA3294" s="162">
        <v>1</v>
      </c>
      <c r="AB3294" s="181">
        <v>112.88</v>
      </c>
      <c r="AD3294" s="152">
        <v>1281.53</v>
      </c>
      <c r="AG3294" s="2" t="s">
        <v>36</v>
      </c>
      <c r="AH3294" s="167">
        <v>1.1850000000000001E-3</v>
      </c>
      <c r="AI3294" s="167">
        <v>1.0416927805308601E-3</v>
      </c>
      <c r="AJ3294" s="167">
        <v>2.2291895976855601E-4</v>
      </c>
    </row>
    <row r="3295" spans="1:36">
      <c r="A3295" s="2">
        <v>811</v>
      </c>
      <c r="B3295" s="2">
        <v>9731</v>
      </c>
      <c r="C3295" s="2" t="s">
        <v>2256</v>
      </c>
      <c r="D3295" s="2" t="s">
        <v>2257</v>
      </c>
      <c r="E3295" s="4" t="s">
        <v>347</v>
      </c>
      <c r="F3295" s="2" t="s">
        <v>3868</v>
      </c>
      <c r="G3295" s="2" t="s">
        <v>3869</v>
      </c>
      <c r="H3295" s="2" t="s">
        <v>350</v>
      </c>
      <c r="I3295" s="2" t="s">
        <v>1153</v>
      </c>
      <c r="J3295" s="2" t="s">
        <v>30</v>
      </c>
      <c r="K3295" s="2" t="s">
        <v>30</v>
      </c>
      <c r="L3295" s="2" t="s">
        <v>519</v>
      </c>
      <c r="M3295" s="2" t="s">
        <v>31</v>
      </c>
      <c r="N3295" s="2" t="s">
        <v>626</v>
      </c>
      <c r="O3295" s="2" t="s">
        <v>304</v>
      </c>
      <c r="P3295" s="2" t="s">
        <v>2882</v>
      </c>
      <c r="Q3295" s="2" t="s">
        <v>343</v>
      </c>
      <c r="R3295" s="2" t="s">
        <v>369</v>
      </c>
      <c r="S3295" s="2" t="s">
        <v>34</v>
      </c>
      <c r="T3295" s="152">
        <v>6.29</v>
      </c>
      <c r="U3295" s="2" t="s">
        <v>3870</v>
      </c>
      <c r="V3295" s="165">
        <v>5.8599999999999999E-2</v>
      </c>
      <c r="W3295" s="167">
        <v>4.8480000000000002E-2</v>
      </c>
      <c r="X3295" s="4" t="s">
        <v>602</v>
      </c>
      <c r="Y3295" s="4" t="s">
        <v>304</v>
      </c>
      <c r="Z3295" s="152">
        <v>6087000</v>
      </c>
      <c r="AA3295" s="162">
        <v>1</v>
      </c>
      <c r="AB3295" s="181">
        <v>107.25</v>
      </c>
      <c r="AD3295" s="152">
        <v>6528.3069999999998</v>
      </c>
      <c r="AG3295" s="2" t="s">
        <v>36</v>
      </c>
      <c r="AH3295" s="167">
        <v>3.0509999999999999E-2</v>
      </c>
      <c r="AI3295" s="167">
        <v>5.3065386182416102E-3</v>
      </c>
      <c r="AJ3295" s="167">
        <v>1.1355824777313399E-3</v>
      </c>
    </row>
    <row r="3296" spans="1:36">
      <c r="A3296" s="2">
        <v>811</v>
      </c>
      <c r="B3296" s="2">
        <v>9731</v>
      </c>
      <c r="C3296" s="2" t="s">
        <v>3432</v>
      </c>
      <c r="D3296" s="2" t="s">
        <v>3433</v>
      </c>
      <c r="E3296" s="4" t="s">
        <v>347</v>
      </c>
      <c r="F3296" s="2" t="s">
        <v>3434</v>
      </c>
      <c r="G3296" s="2" t="s">
        <v>3435</v>
      </c>
      <c r="H3296" s="2" t="s">
        <v>350</v>
      </c>
      <c r="I3296" s="2" t="s">
        <v>1153</v>
      </c>
      <c r="J3296" s="2" t="s">
        <v>30</v>
      </c>
      <c r="K3296" s="2" t="s">
        <v>30</v>
      </c>
      <c r="L3296" s="2" t="s">
        <v>519</v>
      </c>
      <c r="M3296" s="2" t="s">
        <v>59</v>
      </c>
      <c r="N3296" s="2" t="s">
        <v>626</v>
      </c>
      <c r="O3296" s="2" t="s">
        <v>304</v>
      </c>
      <c r="P3296" s="20" t="s">
        <v>354</v>
      </c>
      <c r="Q3296" s="2" t="s">
        <v>354</v>
      </c>
      <c r="R3296" s="2" t="s">
        <v>354</v>
      </c>
      <c r="S3296" s="2" t="s">
        <v>34</v>
      </c>
      <c r="T3296" s="152">
        <v>1.827</v>
      </c>
      <c r="U3296" s="2" t="s">
        <v>3436</v>
      </c>
      <c r="V3296" s="165">
        <v>7.4999999999999997E-2</v>
      </c>
      <c r="W3296" s="167">
        <v>5.4579999999999997E-2</v>
      </c>
      <c r="X3296" s="4" t="s">
        <v>602</v>
      </c>
      <c r="Y3296" s="4" t="s">
        <v>304</v>
      </c>
      <c r="Z3296" s="152">
        <v>137936.71</v>
      </c>
      <c r="AA3296" s="162">
        <v>1</v>
      </c>
      <c r="AB3296" s="181">
        <v>122.27</v>
      </c>
      <c r="AD3296" s="152">
        <v>168.655</v>
      </c>
      <c r="AG3296" s="2" t="s">
        <v>36</v>
      </c>
      <c r="AH3296" s="167">
        <v>1.266E-3</v>
      </c>
      <c r="AI3296" s="167">
        <v>1.37091491668785E-4</v>
      </c>
      <c r="AJ3296" s="167">
        <v>2.9337145545302898E-5</v>
      </c>
    </row>
    <row r="3297" spans="1:36">
      <c r="A3297" s="2">
        <v>811</v>
      </c>
      <c r="B3297" s="2">
        <v>9731</v>
      </c>
      <c r="C3297" s="2" t="s">
        <v>3432</v>
      </c>
      <c r="D3297" s="2" t="s">
        <v>3433</v>
      </c>
      <c r="E3297" s="4" t="s">
        <v>347</v>
      </c>
      <c r="F3297" s="2" t="s">
        <v>3437</v>
      </c>
      <c r="G3297" s="2" t="s">
        <v>3438</v>
      </c>
      <c r="H3297" s="2" t="s">
        <v>350</v>
      </c>
      <c r="I3297" s="2" t="s">
        <v>1153</v>
      </c>
      <c r="J3297" s="2" t="s">
        <v>30</v>
      </c>
      <c r="K3297" s="2" t="s">
        <v>30</v>
      </c>
      <c r="L3297" s="2" t="s">
        <v>519</v>
      </c>
      <c r="M3297" s="2" t="s">
        <v>31</v>
      </c>
      <c r="N3297" s="2" t="s">
        <v>626</v>
      </c>
      <c r="O3297" s="2" t="s">
        <v>304</v>
      </c>
      <c r="P3297" s="20" t="s">
        <v>354</v>
      </c>
      <c r="Q3297" s="2" t="s">
        <v>354</v>
      </c>
      <c r="R3297" s="2" t="s">
        <v>354</v>
      </c>
      <c r="S3297" s="2" t="s">
        <v>34</v>
      </c>
      <c r="T3297" s="152">
        <v>6.5010000000000003</v>
      </c>
      <c r="U3297" s="2" t="s">
        <v>3259</v>
      </c>
      <c r="V3297" s="165">
        <v>5.5E-2</v>
      </c>
      <c r="W3297" s="167">
        <v>7.3200000000000001E-2</v>
      </c>
      <c r="X3297" s="4" t="s">
        <v>602</v>
      </c>
      <c r="Y3297" s="4" t="s">
        <v>304</v>
      </c>
      <c r="Z3297" s="152">
        <v>4979000</v>
      </c>
      <c r="AA3297" s="162">
        <v>1</v>
      </c>
      <c r="AB3297" s="181">
        <v>86.19</v>
      </c>
      <c r="AD3297" s="152">
        <v>4291.3999999999996</v>
      </c>
      <c r="AG3297" s="2" t="s">
        <v>36</v>
      </c>
      <c r="AH3297" s="167">
        <v>1.5644999999999999E-2</v>
      </c>
      <c r="AI3297" s="167">
        <v>3.48826711317993E-3</v>
      </c>
      <c r="AJ3297" s="167">
        <v>7.4647812752302802E-4</v>
      </c>
    </row>
    <row r="3298" spans="1:36">
      <c r="A3298" s="2">
        <v>811</v>
      </c>
      <c r="B3298" s="2">
        <v>9731</v>
      </c>
      <c r="C3298" s="2" t="s">
        <v>3444</v>
      </c>
      <c r="D3298" s="2" t="s">
        <v>3445</v>
      </c>
      <c r="E3298" s="4" t="s">
        <v>347</v>
      </c>
      <c r="F3298" s="2" t="s">
        <v>3873</v>
      </c>
      <c r="G3298" s="2" t="s">
        <v>3874</v>
      </c>
      <c r="H3298" s="2" t="s">
        <v>350</v>
      </c>
      <c r="I3298" s="2" t="s">
        <v>1153</v>
      </c>
      <c r="J3298" s="2" t="s">
        <v>30</v>
      </c>
      <c r="K3298" s="2" t="s">
        <v>30</v>
      </c>
      <c r="L3298" s="2" t="s">
        <v>519</v>
      </c>
      <c r="M3298" s="2" t="s">
        <v>59</v>
      </c>
      <c r="N3298" s="2" t="s">
        <v>631</v>
      </c>
      <c r="O3298" s="2" t="s">
        <v>304</v>
      </c>
      <c r="P3298" s="2" t="s">
        <v>2893</v>
      </c>
      <c r="Q3298" s="2" t="s">
        <v>343</v>
      </c>
      <c r="R3298" s="2" t="s">
        <v>369</v>
      </c>
      <c r="S3298" s="2" t="s">
        <v>34</v>
      </c>
      <c r="T3298" s="152">
        <v>4.4859999999999998</v>
      </c>
      <c r="U3298" s="2" t="s">
        <v>226</v>
      </c>
      <c r="V3298" s="165">
        <v>4.6899999999999997E-2</v>
      </c>
      <c r="W3298" s="167">
        <v>4.5670000000000002E-2</v>
      </c>
      <c r="X3298" s="4" t="s">
        <v>602</v>
      </c>
      <c r="Y3298" s="4" t="s">
        <v>304</v>
      </c>
      <c r="Z3298" s="152">
        <v>1478256</v>
      </c>
      <c r="AA3298" s="162">
        <v>1</v>
      </c>
      <c r="AB3298" s="181">
        <v>100.9</v>
      </c>
      <c r="AD3298" s="152">
        <v>1491.56</v>
      </c>
      <c r="AG3298" s="2" t="s">
        <v>36</v>
      </c>
      <c r="AH3298" s="167">
        <v>2.957E-3</v>
      </c>
      <c r="AI3298" s="167">
        <v>1.2124156765918599E-3</v>
      </c>
      <c r="AJ3298" s="167">
        <v>2.5945311946504299E-4</v>
      </c>
    </row>
    <row r="3299" spans="1:36">
      <c r="A3299" s="2">
        <v>811</v>
      </c>
      <c r="B3299" s="2">
        <v>9731</v>
      </c>
      <c r="C3299" s="2" t="s">
        <v>3444</v>
      </c>
      <c r="D3299" s="2" t="s">
        <v>3445</v>
      </c>
      <c r="E3299" s="4" t="s">
        <v>347</v>
      </c>
      <c r="F3299" s="2" t="s">
        <v>3875</v>
      </c>
      <c r="G3299" s="2" t="s">
        <v>3876</v>
      </c>
      <c r="H3299" s="2" t="s">
        <v>350</v>
      </c>
      <c r="I3299" s="2" t="s">
        <v>1153</v>
      </c>
      <c r="J3299" s="2" t="s">
        <v>30</v>
      </c>
      <c r="K3299" s="2" t="s">
        <v>30</v>
      </c>
      <c r="L3299" s="2" t="s">
        <v>519</v>
      </c>
      <c r="M3299" s="2" t="s">
        <v>31</v>
      </c>
      <c r="N3299" s="2" t="s">
        <v>631</v>
      </c>
      <c r="O3299" s="2" t="s">
        <v>304</v>
      </c>
      <c r="P3299" s="2" t="s">
        <v>2893</v>
      </c>
      <c r="Q3299" s="2" t="s">
        <v>343</v>
      </c>
      <c r="R3299" s="2" t="s">
        <v>369</v>
      </c>
      <c r="S3299" s="2" t="s">
        <v>34</v>
      </c>
      <c r="T3299" s="152">
        <v>5.4450000000000003</v>
      </c>
      <c r="U3299" s="2" t="s">
        <v>3877</v>
      </c>
      <c r="V3299" s="165">
        <v>5.1499999999999997E-2</v>
      </c>
      <c r="W3299" s="167">
        <v>4.768E-2</v>
      </c>
      <c r="X3299" s="4" t="s">
        <v>602</v>
      </c>
      <c r="Y3299" s="4" t="s">
        <v>304</v>
      </c>
      <c r="Z3299" s="152">
        <v>3613000</v>
      </c>
      <c r="AA3299" s="162">
        <v>1</v>
      </c>
      <c r="AB3299" s="181">
        <v>103.43</v>
      </c>
      <c r="AD3299" s="152">
        <v>3736.9259999999999</v>
      </c>
      <c r="AG3299" s="2" t="s">
        <v>36</v>
      </c>
      <c r="AH3299" s="167">
        <v>6.496E-3</v>
      </c>
      <c r="AI3299" s="167">
        <v>3.03756243128212E-3</v>
      </c>
      <c r="AJ3299" s="167">
        <v>6.5002875134488299E-4</v>
      </c>
    </row>
    <row r="3300" spans="1:36">
      <c r="A3300" s="2">
        <v>811</v>
      </c>
      <c r="B3300" s="2">
        <v>9731</v>
      </c>
      <c r="C3300" s="2" t="s">
        <v>3444</v>
      </c>
      <c r="D3300" s="2" t="s">
        <v>3445</v>
      </c>
      <c r="E3300" s="4" t="s">
        <v>347</v>
      </c>
      <c r="F3300" s="2" t="s">
        <v>3446</v>
      </c>
      <c r="G3300" s="2" t="s">
        <v>3447</v>
      </c>
      <c r="H3300" s="2" t="s">
        <v>350</v>
      </c>
      <c r="I3300" s="2" t="s">
        <v>1153</v>
      </c>
      <c r="J3300" s="2" t="s">
        <v>30</v>
      </c>
      <c r="K3300" s="2" t="s">
        <v>30</v>
      </c>
      <c r="L3300" s="2" t="s">
        <v>519</v>
      </c>
      <c r="M3300" s="2" t="s">
        <v>59</v>
      </c>
      <c r="N3300" s="2" t="s">
        <v>631</v>
      </c>
      <c r="O3300" s="2" t="s">
        <v>304</v>
      </c>
      <c r="P3300" s="2" t="s">
        <v>2893</v>
      </c>
      <c r="Q3300" s="2" t="s">
        <v>343</v>
      </c>
      <c r="R3300" s="2" t="s">
        <v>369</v>
      </c>
      <c r="S3300" s="2" t="s">
        <v>34</v>
      </c>
      <c r="T3300" s="152">
        <v>3.6459999999999999</v>
      </c>
      <c r="U3300" s="2" t="s">
        <v>2899</v>
      </c>
      <c r="V3300" s="165">
        <v>2.6200000000000001E-2</v>
      </c>
      <c r="W3300" s="167">
        <v>4.5060000000000003E-2</v>
      </c>
      <c r="X3300" s="4" t="s">
        <v>602</v>
      </c>
      <c r="Y3300" s="4" t="s">
        <v>304</v>
      </c>
      <c r="Z3300" s="152">
        <v>13957253.619999999</v>
      </c>
      <c r="AA3300" s="162">
        <v>1</v>
      </c>
      <c r="AB3300" s="181">
        <v>94.04</v>
      </c>
      <c r="AD3300" s="152">
        <v>13125.401</v>
      </c>
      <c r="AG3300" s="2" t="s">
        <v>36</v>
      </c>
      <c r="AH3300" s="167">
        <v>1.0791E-2</v>
      </c>
      <c r="AI3300" s="167">
        <v>1.0668990224634901E-2</v>
      </c>
      <c r="AJ3300" s="167">
        <v>2.2831301580534002E-3</v>
      </c>
    </row>
    <row r="3301" spans="1:36">
      <c r="A3301" s="2">
        <v>811</v>
      </c>
      <c r="B3301" s="2">
        <v>9731</v>
      </c>
      <c r="C3301" s="2" t="s">
        <v>3444</v>
      </c>
      <c r="D3301" s="2" t="s">
        <v>3445</v>
      </c>
      <c r="E3301" s="4" t="s">
        <v>347</v>
      </c>
      <c r="F3301" s="2" t="s">
        <v>3878</v>
      </c>
      <c r="G3301" s="2" t="s">
        <v>3879</v>
      </c>
      <c r="H3301" s="2" t="s">
        <v>350</v>
      </c>
      <c r="I3301" s="2" t="s">
        <v>942</v>
      </c>
      <c r="J3301" s="2" t="s">
        <v>30</v>
      </c>
      <c r="K3301" s="2" t="s">
        <v>30</v>
      </c>
      <c r="L3301" s="2" t="s">
        <v>519</v>
      </c>
      <c r="M3301" s="2" t="s">
        <v>59</v>
      </c>
      <c r="N3301" s="2" t="s">
        <v>631</v>
      </c>
      <c r="O3301" s="2" t="s">
        <v>304</v>
      </c>
      <c r="P3301" s="2" t="s">
        <v>2893</v>
      </c>
      <c r="Q3301" s="2" t="s">
        <v>343</v>
      </c>
      <c r="R3301" s="2" t="s">
        <v>369</v>
      </c>
      <c r="S3301" s="2" t="s">
        <v>34</v>
      </c>
      <c r="T3301" s="152">
        <v>4.423</v>
      </c>
      <c r="U3301" s="2" t="s">
        <v>3192</v>
      </c>
      <c r="V3301" s="165">
        <v>2.3099999999999999E-2</v>
      </c>
      <c r="W3301" s="167">
        <v>2.6579999999999999E-2</v>
      </c>
      <c r="X3301" s="4" t="s">
        <v>602</v>
      </c>
      <c r="Y3301" s="4" t="s">
        <v>304</v>
      </c>
      <c r="Z3301" s="152">
        <v>2120854</v>
      </c>
      <c r="AA3301" s="162">
        <v>1</v>
      </c>
      <c r="AB3301" s="181">
        <v>103.78</v>
      </c>
      <c r="AD3301" s="152">
        <v>2201.0219999999999</v>
      </c>
      <c r="AG3301" s="2" t="s">
        <v>36</v>
      </c>
      <c r="AH3301" s="167">
        <v>7.0699999999999999E-3</v>
      </c>
      <c r="AI3301" s="167">
        <v>1.78910226498952E-3</v>
      </c>
      <c r="AJ3301" s="167">
        <v>3.8286222510612301E-4</v>
      </c>
    </row>
    <row r="3302" spans="1:36">
      <c r="A3302" s="2">
        <v>811</v>
      </c>
      <c r="B3302" s="2">
        <v>9731</v>
      </c>
      <c r="C3302" s="2" t="s">
        <v>3444</v>
      </c>
      <c r="D3302" s="2" t="s">
        <v>3445</v>
      </c>
      <c r="E3302" s="4" t="s">
        <v>347</v>
      </c>
      <c r="F3302" s="2" t="s">
        <v>3880</v>
      </c>
      <c r="G3302" s="2" t="s">
        <v>3881</v>
      </c>
      <c r="H3302" s="2" t="s">
        <v>350</v>
      </c>
      <c r="I3302" s="2" t="s">
        <v>942</v>
      </c>
      <c r="J3302" s="2" t="s">
        <v>30</v>
      </c>
      <c r="K3302" s="2" t="s">
        <v>30</v>
      </c>
      <c r="L3302" s="2" t="s">
        <v>519</v>
      </c>
      <c r="M3302" s="2" t="s">
        <v>31</v>
      </c>
      <c r="N3302" s="2" t="s">
        <v>631</v>
      </c>
      <c r="O3302" s="2" t="s">
        <v>304</v>
      </c>
      <c r="P3302" s="2" t="s">
        <v>2893</v>
      </c>
      <c r="Q3302" s="2" t="s">
        <v>343</v>
      </c>
      <c r="R3302" s="2" t="s">
        <v>369</v>
      </c>
      <c r="S3302" s="2" t="s">
        <v>34</v>
      </c>
      <c r="T3302" s="152">
        <v>5.9720000000000004</v>
      </c>
      <c r="U3302" s="2" t="s">
        <v>3882</v>
      </c>
      <c r="V3302" s="165">
        <v>3.1399999999999997E-2</v>
      </c>
      <c r="W3302" s="167">
        <v>2.8510000000000001E-2</v>
      </c>
      <c r="X3302" s="4" t="s">
        <v>602</v>
      </c>
      <c r="Y3302" s="4" t="s">
        <v>304</v>
      </c>
      <c r="Z3302" s="152">
        <v>3566000</v>
      </c>
      <c r="AA3302" s="162">
        <v>1</v>
      </c>
      <c r="AB3302" s="181">
        <v>103.8</v>
      </c>
      <c r="AD3302" s="152">
        <v>3701.5079999999998</v>
      </c>
      <c r="AG3302" s="2" t="s">
        <v>36</v>
      </c>
      <c r="AH3302" s="167">
        <v>1.5504E-2</v>
      </c>
      <c r="AI3302" s="167">
        <v>3.0087729702882801E-3</v>
      </c>
      <c r="AJ3302" s="167">
        <v>6.4386789776406698E-4</v>
      </c>
    </row>
    <row r="3303" spans="1:36">
      <c r="A3303" s="2">
        <v>811</v>
      </c>
      <c r="B3303" s="2">
        <v>9731</v>
      </c>
      <c r="C3303" s="2" t="s">
        <v>4039</v>
      </c>
      <c r="D3303" s="2" t="s">
        <v>4040</v>
      </c>
      <c r="E3303" s="4" t="s">
        <v>347</v>
      </c>
      <c r="F3303" s="2" t="s">
        <v>4041</v>
      </c>
      <c r="G3303" s="2" t="s">
        <v>4042</v>
      </c>
      <c r="H3303" s="2" t="s">
        <v>350</v>
      </c>
      <c r="I3303" s="2" t="s">
        <v>1153</v>
      </c>
      <c r="J3303" s="2" t="s">
        <v>30</v>
      </c>
      <c r="K3303" s="2" t="s">
        <v>30</v>
      </c>
      <c r="L3303" s="2" t="s">
        <v>519</v>
      </c>
      <c r="M3303" s="2" t="s">
        <v>59</v>
      </c>
      <c r="N3303" s="2" t="s">
        <v>671</v>
      </c>
      <c r="O3303" s="2" t="s">
        <v>304</v>
      </c>
      <c r="P3303" s="2" t="s">
        <v>2882</v>
      </c>
      <c r="Q3303" s="2" t="s">
        <v>343</v>
      </c>
      <c r="R3303" s="2" t="s">
        <v>369</v>
      </c>
      <c r="S3303" s="2" t="s">
        <v>34</v>
      </c>
      <c r="T3303" s="152">
        <v>3.5710000000000002</v>
      </c>
      <c r="U3303" s="2" t="s">
        <v>4043</v>
      </c>
      <c r="V3303" s="165">
        <v>2.0799999999999999E-2</v>
      </c>
      <c r="W3303" s="167">
        <v>4.4150000000000002E-2</v>
      </c>
      <c r="X3303" s="4" t="s">
        <v>602</v>
      </c>
      <c r="Y3303" s="4" t="s">
        <v>304</v>
      </c>
      <c r="Z3303" s="152">
        <v>423844</v>
      </c>
      <c r="AA3303" s="162">
        <v>1</v>
      </c>
      <c r="AB3303" s="181">
        <v>92.23</v>
      </c>
      <c r="AD3303" s="152">
        <v>390.911</v>
      </c>
      <c r="AG3303" s="2" t="s">
        <v>36</v>
      </c>
      <c r="AH3303" s="167">
        <v>2.6700000000000001E-3</v>
      </c>
      <c r="AI3303" s="167">
        <v>3.1775249898318201E-4</v>
      </c>
      <c r="AJ3303" s="167">
        <v>6.7998029612044094E-5</v>
      </c>
    </row>
    <row r="3304" spans="1:36">
      <c r="A3304" s="2">
        <v>811</v>
      </c>
      <c r="B3304" s="2">
        <v>9731</v>
      </c>
      <c r="C3304" s="2" t="s">
        <v>2272</v>
      </c>
      <c r="D3304" s="2" t="s">
        <v>2273</v>
      </c>
      <c r="E3304" s="4" t="s">
        <v>347</v>
      </c>
      <c r="F3304" s="2" t="s">
        <v>3448</v>
      </c>
      <c r="G3304" s="2" t="s">
        <v>3449</v>
      </c>
      <c r="H3304" s="2" t="s">
        <v>350</v>
      </c>
      <c r="I3304" s="2" t="s">
        <v>1153</v>
      </c>
      <c r="J3304" s="2" t="s">
        <v>30</v>
      </c>
      <c r="K3304" s="2" t="s">
        <v>30</v>
      </c>
      <c r="L3304" s="2" t="s">
        <v>519</v>
      </c>
      <c r="M3304" s="2" t="s">
        <v>31</v>
      </c>
      <c r="N3304" s="2" t="s">
        <v>644</v>
      </c>
      <c r="O3304" s="2" t="s">
        <v>304</v>
      </c>
      <c r="P3304" s="20" t="s">
        <v>354</v>
      </c>
      <c r="Q3304" s="2" t="s">
        <v>354</v>
      </c>
      <c r="R3304" s="2" t="s">
        <v>354</v>
      </c>
      <c r="S3304" s="2" t="s">
        <v>34</v>
      </c>
      <c r="T3304" s="152">
        <v>4.49</v>
      </c>
      <c r="U3304" s="2" t="s">
        <v>226</v>
      </c>
      <c r="V3304" s="165">
        <v>0</v>
      </c>
      <c r="W3304" s="167">
        <v>4.9880000000000001E-2</v>
      </c>
      <c r="X3304" s="4" t="s">
        <v>602</v>
      </c>
      <c r="Y3304" s="4" t="s">
        <v>304</v>
      </c>
      <c r="Z3304" s="152">
        <v>2100000</v>
      </c>
      <c r="AA3304" s="162">
        <v>1</v>
      </c>
      <c r="AB3304" s="181">
        <v>100</v>
      </c>
      <c r="AD3304" s="152">
        <v>2100</v>
      </c>
      <c r="AG3304" s="2" t="s">
        <v>36</v>
      </c>
      <c r="AH3304" s="167">
        <v>0</v>
      </c>
      <c r="AI3304" s="167">
        <v>1.7069862438782799E-3</v>
      </c>
      <c r="AJ3304" s="167">
        <v>3.6528965635209798E-4</v>
      </c>
    </row>
    <row r="3305" spans="1:36">
      <c r="A3305" s="2">
        <v>811</v>
      </c>
      <c r="B3305" s="2">
        <v>9731</v>
      </c>
      <c r="C3305" s="2" t="s">
        <v>2276</v>
      </c>
      <c r="D3305" s="2" t="s">
        <v>2277</v>
      </c>
      <c r="E3305" s="4" t="s">
        <v>347</v>
      </c>
      <c r="F3305" s="2" t="s">
        <v>3887</v>
      </c>
      <c r="G3305" s="2" t="s">
        <v>3888</v>
      </c>
      <c r="H3305" s="2" t="s">
        <v>350</v>
      </c>
      <c r="I3305" s="2" t="s">
        <v>1153</v>
      </c>
      <c r="J3305" s="2" t="s">
        <v>30</v>
      </c>
      <c r="K3305" s="2" t="s">
        <v>30</v>
      </c>
      <c r="L3305" s="2" t="s">
        <v>519</v>
      </c>
      <c r="M3305" s="2" t="s">
        <v>59</v>
      </c>
      <c r="N3305" s="2" t="s">
        <v>633</v>
      </c>
      <c r="O3305" s="2" t="s">
        <v>304</v>
      </c>
      <c r="P3305" s="2" t="s">
        <v>2870</v>
      </c>
      <c r="Q3305" s="2" t="s">
        <v>368</v>
      </c>
      <c r="R3305" s="2" t="s">
        <v>369</v>
      </c>
      <c r="S3305" s="2" t="s">
        <v>34</v>
      </c>
      <c r="T3305" s="152">
        <v>3.2120000000000002</v>
      </c>
      <c r="U3305" s="2" t="s">
        <v>2905</v>
      </c>
      <c r="V3305" s="165">
        <v>5.8900000000000001E-2</v>
      </c>
      <c r="W3305" s="167">
        <v>5.0720000000000001E-2</v>
      </c>
      <c r="X3305" s="4" t="s">
        <v>602</v>
      </c>
      <c r="Y3305" s="4" t="s">
        <v>304</v>
      </c>
      <c r="Z3305" s="152">
        <v>1689000</v>
      </c>
      <c r="AA3305" s="162">
        <v>1</v>
      </c>
      <c r="AB3305" s="181">
        <v>102.8</v>
      </c>
      <c r="AD3305" s="152">
        <v>1736.2919999999999</v>
      </c>
      <c r="AG3305" s="2" t="s">
        <v>36</v>
      </c>
      <c r="AH3305" s="167">
        <v>8.4069999999999995E-3</v>
      </c>
      <c r="AI3305" s="167">
        <v>1.41134598064567E-3</v>
      </c>
      <c r="AJ3305" s="167">
        <v>3.02023575241379E-4</v>
      </c>
    </row>
    <row r="3306" spans="1:36">
      <c r="A3306" s="2">
        <v>811</v>
      </c>
      <c r="B3306" s="2">
        <v>9731</v>
      </c>
      <c r="C3306" s="2" t="s">
        <v>2276</v>
      </c>
      <c r="D3306" s="2" t="s">
        <v>2277</v>
      </c>
      <c r="E3306" s="4" t="s">
        <v>347</v>
      </c>
      <c r="F3306" s="2" t="s">
        <v>3450</v>
      </c>
      <c r="G3306" s="2" t="s">
        <v>3451</v>
      </c>
      <c r="H3306" s="2" t="s">
        <v>350</v>
      </c>
      <c r="I3306" s="2" t="s">
        <v>1153</v>
      </c>
      <c r="J3306" s="2" t="s">
        <v>30</v>
      </c>
      <c r="K3306" s="2" t="s">
        <v>30</v>
      </c>
      <c r="L3306" s="2" t="s">
        <v>519</v>
      </c>
      <c r="M3306" s="2" t="s">
        <v>31</v>
      </c>
      <c r="N3306" s="2" t="s">
        <v>633</v>
      </c>
      <c r="O3306" s="2" t="s">
        <v>304</v>
      </c>
      <c r="P3306" s="2" t="s">
        <v>2870</v>
      </c>
      <c r="Q3306" s="2" t="s">
        <v>368</v>
      </c>
      <c r="R3306" s="2" t="s">
        <v>369</v>
      </c>
      <c r="S3306" s="2" t="s">
        <v>34</v>
      </c>
      <c r="T3306" s="152">
        <v>4.7699999999999996</v>
      </c>
      <c r="U3306" s="2" t="s">
        <v>3259</v>
      </c>
      <c r="V3306" s="165">
        <v>5.8799999999999998E-2</v>
      </c>
      <c r="W3306" s="167">
        <v>5.3900000000000003E-2</v>
      </c>
      <c r="X3306" s="4" t="s">
        <v>602</v>
      </c>
      <c r="Y3306" s="4" t="s">
        <v>304</v>
      </c>
      <c r="Z3306" s="152">
        <v>3206000</v>
      </c>
      <c r="AA3306" s="162">
        <v>1</v>
      </c>
      <c r="AB3306" s="181">
        <v>102.87</v>
      </c>
      <c r="AD3306" s="152">
        <v>3298.0120000000002</v>
      </c>
      <c r="AG3306" s="2" t="s">
        <v>36</v>
      </c>
      <c r="AH3306" s="167">
        <v>1.0687E-2</v>
      </c>
      <c r="AI3306" s="167">
        <v>2.6807911702584398E-3</v>
      </c>
      <c r="AJ3306" s="167">
        <v>5.7368083008715604E-4</v>
      </c>
    </row>
    <row r="3307" spans="1:36">
      <c r="A3307" s="2">
        <v>811</v>
      </c>
      <c r="B3307" s="2">
        <v>9731</v>
      </c>
      <c r="C3307" s="2" t="s">
        <v>3452</v>
      </c>
      <c r="D3307" s="2" t="s">
        <v>3453</v>
      </c>
      <c r="E3307" s="4" t="s">
        <v>347</v>
      </c>
      <c r="F3307" s="2" t="s">
        <v>3454</v>
      </c>
      <c r="G3307" s="2" t="s">
        <v>3455</v>
      </c>
      <c r="H3307" s="2" t="s">
        <v>350</v>
      </c>
      <c r="I3307" s="2" t="s">
        <v>1153</v>
      </c>
      <c r="J3307" s="2" t="s">
        <v>30</v>
      </c>
      <c r="K3307" s="2" t="s">
        <v>30</v>
      </c>
      <c r="L3307" s="2" t="s">
        <v>519</v>
      </c>
      <c r="M3307" s="2" t="s">
        <v>59</v>
      </c>
      <c r="N3307" s="2" t="s">
        <v>651</v>
      </c>
      <c r="O3307" s="2" t="s">
        <v>304</v>
      </c>
      <c r="P3307" s="2" t="s">
        <v>2870</v>
      </c>
      <c r="Q3307" s="2" t="s">
        <v>368</v>
      </c>
      <c r="R3307" s="2" t="s">
        <v>369</v>
      </c>
      <c r="S3307" s="2" t="s">
        <v>34</v>
      </c>
      <c r="T3307" s="152">
        <v>0.121</v>
      </c>
      <c r="U3307" s="2" t="s">
        <v>3456</v>
      </c>
      <c r="V3307" s="165">
        <v>3.5000000000000003E-2</v>
      </c>
      <c r="W3307" s="167">
        <v>2.7310000000000001E-2</v>
      </c>
      <c r="X3307" s="4" t="s">
        <v>602</v>
      </c>
      <c r="Y3307" s="4" t="s">
        <v>304</v>
      </c>
      <c r="Z3307" s="152">
        <v>10296.35</v>
      </c>
      <c r="AA3307" s="162">
        <v>1</v>
      </c>
      <c r="AB3307" s="181">
        <v>101.42</v>
      </c>
      <c r="AD3307" s="152">
        <v>10.443</v>
      </c>
      <c r="AG3307" s="2" t="s">
        <v>36</v>
      </c>
      <c r="AH3307" s="167">
        <v>2.1499999999999999E-4</v>
      </c>
      <c r="AI3307" s="167">
        <v>8.4882395938517597E-6</v>
      </c>
      <c r="AJ3307" s="167">
        <v>1.81645642159814E-6</v>
      </c>
    </row>
    <row r="3308" spans="1:36">
      <c r="A3308" s="2">
        <v>811</v>
      </c>
      <c r="B3308" s="2">
        <v>9731</v>
      </c>
      <c r="C3308" s="2" t="s">
        <v>3452</v>
      </c>
      <c r="D3308" s="2" t="s">
        <v>3453</v>
      </c>
      <c r="E3308" s="4" t="s">
        <v>347</v>
      </c>
      <c r="F3308" s="2" t="s">
        <v>3457</v>
      </c>
      <c r="G3308" s="2" t="s">
        <v>3458</v>
      </c>
      <c r="H3308" s="2" t="s">
        <v>350</v>
      </c>
      <c r="I3308" s="2" t="s">
        <v>1153</v>
      </c>
      <c r="J3308" s="2" t="s">
        <v>30</v>
      </c>
      <c r="K3308" s="2" t="s">
        <v>30</v>
      </c>
      <c r="L3308" s="2" t="s">
        <v>519</v>
      </c>
      <c r="M3308" s="2" t="s">
        <v>59</v>
      </c>
      <c r="N3308" s="2" t="s">
        <v>651</v>
      </c>
      <c r="O3308" s="2" t="s">
        <v>304</v>
      </c>
      <c r="P3308" s="2" t="s">
        <v>2870</v>
      </c>
      <c r="Q3308" s="2" t="s">
        <v>368</v>
      </c>
      <c r="R3308" s="2" t="s">
        <v>369</v>
      </c>
      <c r="S3308" s="2" t="s">
        <v>34</v>
      </c>
      <c r="T3308" s="152">
        <v>1.3160000000000001</v>
      </c>
      <c r="U3308" s="2" t="s">
        <v>3459</v>
      </c>
      <c r="V3308" s="165">
        <v>2.6499999999999999E-2</v>
      </c>
      <c r="W3308" s="167">
        <v>4.9759999999999999E-2</v>
      </c>
      <c r="X3308" s="4" t="s">
        <v>602</v>
      </c>
      <c r="Y3308" s="4" t="s">
        <v>304</v>
      </c>
      <c r="Z3308" s="152">
        <v>244507.42</v>
      </c>
      <c r="AA3308" s="162">
        <v>1</v>
      </c>
      <c r="AB3308" s="181">
        <v>97.97</v>
      </c>
      <c r="AD3308" s="152">
        <v>239.54400000000001</v>
      </c>
      <c r="AG3308" s="2" t="s">
        <v>36</v>
      </c>
      <c r="AH3308" s="167">
        <v>4.7699999999999999E-4</v>
      </c>
      <c r="AI3308" s="167">
        <v>1.9471341675052599E-4</v>
      </c>
      <c r="AJ3308" s="167">
        <v>4.1668055233030099E-5</v>
      </c>
    </row>
    <row r="3309" spans="1:36">
      <c r="A3309" s="2">
        <v>811</v>
      </c>
      <c r="B3309" s="2">
        <v>9731</v>
      </c>
      <c r="C3309" s="2" t="s">
        <v>2280</v>
      </c>
      <c r="D3309" s="2" t="s">
        <v>2281</v>
      </c>
      <c r="E3309" s="4" t="s">
        <v>347</v>
      </c>
      <c r="F3309" s="2" t="s">
        <v>3891</v>
      </c>
      <c r="G3309" s="2" t="s">
        <v>3892</v>
      </c>
      <c r="H3309" s="2" t="s">
        <v>350</v>
      </c>
      <c r="I3309" s="2" t="s">
        <v>1153</v>
      </c>
      <c r="J3309" s="2" t="s">
        <v>30</v>
      </c>
      <c r="K3309" s="2" t="s">
        <v>30</v>
      </c>
      <c r="L3309" s="2" t="s">
        <v>519</v>
      </c>
      <c r="M3309" s="2" t="s">
        <v>59</v>
      </c>
      <c r="N3309" s="2" t="s">
        <v>647</v>
      </c>
      <c r="O3309" s="2" t="s">
        <v>304</v>
      </c>
      <c r="P3309" s="2" t="s">
        <v>2870</v>
      </c>
      <c r="Q3309" s="2" t="s">
        <v>368</v>
      </c>
      <c r="R3309" s="2" t="s">
        <v>369</v>
      </c>
      <c r="S3309" s="2" t="s">
        <v>34</v>
      </c>
      <c r="T3309" s="152">
        <v>3.8849999999999998</v>
      </c>
      <c r="U3309" s="2" t="s">
        <v>3893</v>
      </c>
      <c r="V3309" s="165">
        <v>6.3299999999999995E-2</v>
      </c>
      <c r="W3309" s="167">
        <v>5.2569999999999999E-2</v>
      </c>
      <c r="X3309" s="4" t="s">
        <v>602</v>
      </c>
      <c r="Y3309" s="4" t="s">
        <v>304</v>
      </c>
      <c r="Z3309" s="152">
        <v>5921000</v>
      </c>
      <c r="AA3309" s="162">
        <v>1</v>
      </c>
      <c r="AB3309" s="181">
        <v>106.58</v>
      </c>
      <c r="AD3309" s="152">
        <v>6310.6019999999999</v>
      </c>
      <c r="AG3309" s="2" t="s">
        <v>36</v>
      </c>
      <c r="AH3309" s="167">
        <v>1.2958000000000001E-2</v>
      </c>
      <c r="AI3309" s="167">
        <v>5.1295764110445199E-3</v>
      </c>
      <c r="AJ3309" s="167">
        <v>1.0977131251890099E-3</v>
      </c>
    </row>
    <row r="3310" spans="1:36">
      <c r="A3310" s="2">
        <v>811</v>
      </c>
      <c r="B3310" s="2">
        <v>9731</v>
      </c>
      <c r="C3310" s="2" t="s">
        <v>2280</v>
      </c>
      <c r="D3310" s="2" t="s">
        <v>2281</v>
      </c>
      <c r="E3310" s="4" t="s">
        <v>347</v>
      </c>
      <c r="F3310" s="2" t="s">
        <v>3460</v>
      </c>
      <c r="G3310" s="2" t="s">
        <v>3461</v>
      </c>
      <c r="H3310" s="2" t="s">
        <v>350</v>
      </c>
      <c r="I3310" s="2" t="s">
        <v>942</v>
      </c>
      <c r="J3310" s="2" t="s">
        <v>30</v>
      </c>
      <c r="K3310" s="2" t="s">
        <v>30</v>
      </c>
      <c r="L3310" s="2" t="s">
        <v>519</v>
      </c>
      <c r="M3310" s="2" t="s">
        <v>59</v>
      </c>
      <c r="N3310" s="2" t="s">
        <v>647</v>
      </c>
      <c r="O3310" s="2" t="s">
        <v>304</v>
      </c>
      <c r="P3310" s="2" t="s">
        <v>2870</v>
      </c>
      <c r="Q3310" s="2" t="s">
        <v>368</v>
      </c>
      <c r="R3310" s="2" t="s">
        <v>369</v>
      </c>
      <c r="S3310" s="2" t="s">
        <v>34</v>
      </c>
      <c r="T3310" s="152">
        <v>3.407</v>
      </c>
      <c r="U3310" s="2" t="s">
        <v>3097</v>
      </c>
      <c r="V3310" s="165">
        <v>3.2500000000000001E-2</v>
      </c>
      <c r="W3310" s="167">
        <v>3.083E-2</v>
      </c>
      <c r="X3310" s="4" t="s">
        <v>602</v>
      </c>
      <c r="Y3310" s="4" t="s">
        <v>304</v>
      </c>
      <c r="Z3310" s="152">
        <v>1486780.11</v>
      </c>
      <c r="AA3310" s="162">
        <v>1</v>
      </c>
      <c r="AB3310" s="181">
        <v>111.12</v>
      </c>
      <c r="AD3310" s="152">
        <v>1652.11</v>
      </c>
      <c r="AG3310" s="2" t="s">
        <v>36</v>
      </c>
      <c r="AH3310" s="167">
        <v>4.091E-3</v>
      </c>
      <c r="AI3310" s="167">
        <v>1.3429186394166501E-3</v>
      </c>
      <c r="AJ3310" s="167">
        <v>2.8738034067972001E-4</v>
      </c>
    </row>
    <row r="3311" spans="1:36">
      <c r="A3311" s="2">
        <v>811</v>
      </c>
      <c r="B3311" s="2">
        <v>9731</v>
      </c>
      <c r="C3311" s="2" t="s">
        <v>3897</v>
      </c>
      <c r="D3311" s="2" t="s">
        <v>3898</v>
      </c>
      <c r="E3311" s="4" t="s">
        <v>347</v>
      </c>
      <c r="F3311" s="2" t="s">
        <v>3899</v>
      </c>
      <c r="G3311" s="2" t="s">
        <v>3900</v>
      </c>
      <c r="H3311" s="2" t="s">
        <v>350</v>
      </c>
      <c r="I3311" s="2" t="s">
        <v>942</v>
      </c>
      <c r="J3311" s="2" t="s">
        <v>30</v>
      </c>
      <c r="K3311" s="2" t="s">
        <v>30</v>
      </c>
      <c r="L3311" s="2" t="s">
        <v>519</v>
      </c>
      <c r="M3311" s="2" t="s">
        <v>59</v>
      </c>
      <c r="N3311" s="2" t="s">
        <v>637</v>
      </c>
      <c r="O3311" s="2" t="s">
        <v>304</v>
      </c>
      <c r="P3311" s="20" t="s">
        <v>354</v>
      </c>
      <c r="Q3311" s="2" t="s">
        <v>354</v>
      </c>
      <c r="R3311" s="2" t="s">
        <v>354</v>
      </c>
      <c r="S3311" s="2" t="s">
        <v>34</v>
      </c>
      <c r="T3311" s="152">
        <v>2.4319999999999999</v>
      </c>
      <c r="U3311" s="2" t="s">
        <v>2902</v>
      </c>
      <c r="V3311" s="165">
        <v>3.6999999999999998E-2</v>
      </c>
      <c r="W3311" s="167">
        <v>3.6850000000000001E-2</v>
      </c>
      <c r="X3311" s="4" t="s">
        <v>602</v>
      </c>
      <c r="Y3311" s="4" t="s">
        <v>304</v>
      </c>
      <c r="Z3311" s="152">
        <v>85860</v>
      </c>
      <c r="AA3311" s="162">
        <v>1</v>
      </c>
      <c r="AB3311" s="181">
        <v>117.19</v>
      </c>
      <c r="AD3311" s="152">
        <v>100.619</v>
      </c>
      <c r="AG3311" s="2" t="s">
        <v>36</v>
      </c>
      <c r="AH3311" s="167">
        <v>1.95E-4</v>
      </c>
      <c r="AI3311" s="167">
        <v>8.1788485241044594E-5</v>
      </c>
      <c r="AJ3311" s="167">
        <v>1.7502477113922399E-5</v>
      </c>
    </row>
    <row r="3312" spans="1:36">
      <c r="A3312" s="2">
        <v>811</v>
      </c>
      <c r="B3312" s="2">
        <v>9731</v>
      </c>
      <c r="C3312" s="2" t="s">
        <v>2583</v>
      </c>
      <c r="D3312" s="2" t="s">
        <v>2584</v>
      </c>
      <c r="E3312" s="4" t="s">
        <v>347</v>
      </c>
      <c r="F3312" s="2" t="s">
        <v>3462</v>
      </c>
      <c r="G3312" s="2" t="s">
        <v>3463</v>
      </c>
      <c r="H3312" s="2" t="s">
        <v>350</v>
      </c>
      <c r="I3312" s="2" t="s">
        <v>942</v>
      </c>
      <c r="J3312" s="2" t="s">
        <v>30</v>
      </c>
      <c r="K3312" s="2" t="s">
        <v>30</v>
      </c>
      <c r="L3312" s="2" t="s">
        <v>519</v>
      </c>
      <c r="M3312" s="2" t="s">
        <v>59</v>
      </c>
      <c r="N3312" s="2" t="s">
        <v>633</v>
      </c>
      <c r="O3312" s="2" t="s">
        <v>304</v>
      </c>
      <c r="P3312" s="20" t="s">
        <v>354</v>
      </c>
      <c r="Q3312" s="2" t="s">
        <v>354</v>
      </c>
      <c r="R3312" s="2" t="s">
        <v>354</v>
      </c>
      <c r="S3312" s="2" t="s">
        <v>34</v>
      </c>
      <c r="T3312" s="152">
        <v>0.93500000000000005</v>
      </c>
      <c r="U3312" s="2" t="s">
        <v>3464</v>
      </c>
      <c r="V3312" s="165">
        <v>2.8500000000000001E-2</v>
      </c>
      <c r="W3312" s="167">
        <v>1E-4</v>
      </c>
      <c r="X3312" s="4" t="s">
        <v>602</v>
      </c>
      <c r="Y3312" s="4" t="s">
        <v>304</v>
      </c>
      <c r="Z3312" s="152">
        <v>628855.84</v>
      </c>
      <c r="AA3312" s="162">
        <v>1</v>
      </c>
      <c r="AB3312" s="181">
        <v>122.1</v>
      </c>
      <c r="AD3312" s="152">
        <v>767.83299999999997</v>
      </c>
      <c r="AG3312" s="2" t="s">
        <v>36</v>
      </c>
      <c r="AH3312" s="167">
        <v>5.1009999999999996E-3</v>
      </c>
      <c r="AI3312" s="167">
        <v>6.2413349311835E-4</v>
      </c>
      <c r="AJ3312" s="167">
        <v>1.3356259315894901E-4</v>
      </c>
    </row>
    <row r="3313" spans="1:36">
      <c r="A3313" s="2">
        <v>811</v>
      </c>
      <c r="B3313" s="2">
        <v>9731</v>
      </c>
      <c r="C3313" s="2" t="s">
        <v>2296</v>
      </c>
      <c r="D3313" s="2" t="s">
        <v>2297</v>
      </c>
      <c r="E3313" s="4" t="s">
        <v>347</v>
      </c>
      <c r="F3313" s="2" t="s">
        <v>3465</v>
      </c>
      <c r="G3313" s="2" t="s">
        <v>3466</v>
      </c>
      <c r="H3313" s="2" t="s">
        <v>350</v>
      </c>
      <c r="I3313" s="2" t="s">
        <v>1153</v>
      </c>
      <c r="J3313" s="2" t="s">
        <v>30</v>
      </c>
      <c r="K3313" s="2" t="s">
        <v>30</v>
      </c>
      <c r="L3313" s="2" t="s">
        <v>519</v>
      </c>
      <c r="M3313" s="2" t="s">
        <v>59</v>
      </c>
      <c r="N3313" s="2" t="s">
        <v>648</v>
      </c>
      <c r="O3313" s="2" t="s">
        <v>304</v>
      </c>
      <c r="P3313" s="2" t="s">
        <v>2882</v>
      </c>
      <c r="Q3313" s="2" t="s">
        <v>343</v>
      </c>
      <c r="R3313" s="2" t="s">
        <v>369</v>
      </c>
      <c r="S3313" s="2" t="s">
        <v>34</v>
      </c>
      <c r="T3313" s="152">
        <v>1.2669999999999999</v>
      </c>
      <c r="U3313" s="2" t="s">
        <v>3467</v>
      </c>
      <c r="V3313" s="165">
        <v>2.3E-2</v>
      </c>
      <c r="W3313" s="167">
        <v>4.9320000000000003E-2</v>
      </c>
      <c r="X3313" s="4" t="s">
        <v>602</v>
      </c>
      <c r="Y3313" s="4" t="s">
        <v>304</v>
      </c>
      <c r="Z3313" s="152">
        <v>2843974.51</v>
      </c>
      <c r="AA3313" s="162">
        <v>1</v>
      </c>
      <c r="AB3313" s="181">
        <v>97.57</v>
      </c>
      <c r="AD3313" s="152">
        <v>2774.866</v>
      </c>
      <c r="AG3313" s="2" t="s">
        <v>36</v>
      </c>
      <c r="AH3313" s="167">
        <v>2.6280000000000001E-3</v>
      </c>
      <c r="AI3313" s="167">
        <v>2.25555141433536E-3</v>
      </c>
      <c r="AJ3313" s="167">
        <v>4.8268086751248902E-4</v>
      </c>
    </row>
    <row r="3314" spans="1:36">
      <c r="A3314" s="2">
        <v>811</v>
      </c>
      <c r="B3314" s="2">
        <v>9731</v>
      </c>
      <c r="C3314" s="2" t="s">
        <v>2296</v>
      </c>
      <c r="D3314" s="2" t="s">
        <v>2297</v>
      </c>
      <c r="E3314" s="4" t="s">
        <v>347</v>
      </c>
      <c r="F3314" s="2" t="s">
        <v>3974</v>
      </c>
      <c r="G3314" s="2" t="s">
        <v>3975</v>
      </c>
      <c r="H3314" s="2" t="s">
        <v>350</v>
      </c>
      <c r="I3314" s="2" t="s">
        <v>1153</v>
      </c>
      <c r="J3314" s="2" t="s">
        <v>30</v>
      </c>
      <c r="K3314" s="2" t="s">
        <v>30</v>
      </c>
      <c r="L3314" s="2" t="s">
        <v>519</v>
      </c>
      <c r="M3314" s="2" t="s">
        <v>59</v>
      </c>
      <c r="N3314" s="2" t="s">
        <v>648</v>
      </c>
      <c r="O3314" s="2" t="s">
        <v>304</v>
      </c>
      <c r="P3314" s="2" t="s">
        <v>2882</v>
      </c>
      <c r="Q3314" s="2" t="s">
        <v>343</v>
      </c>
      <c r="R3314" s="2" t="s">
        <v>369</v>
      </c>
      <c r="S3314" s="2" t="s">
        <v>34</v>
      </c>
      <c r="T3314" s="152">
        <v>0.65700000000000003</v>
      </c>
      <c r="U3314" s="2" t="s">
        <v>2971</v>
      </c>
      <c r="V3314" s="165">
        <v>2.75E-2</v>
      </c>
      <c r="W3314" s="167">
        <v>5.0619999999999998E-2</v>
      </c>
      <c r="X3314" s="4" t="s">
        <v>602</v>
      </c>
      <c r="Y3314" s="4" t="s">
        <v>304</v>
      </c>
      <c r="Z3314" s="152">
        <v>17694.47</v>
      </c>
      <c r="AA3314" s="162">
        <v>1</v>
      </c>
      <c r="AB3314" s="181">
        <v>99.46</v>
      </c>
      <c r="AD3314" s="152">
        <v>17.599</v>
      </c>
      <c r="AG3314" s="2" t="s">
        <v>36</v>
      </c>
      <c r="AH3314" s="167">
        <v>1.3100000000000001E-4</v>
      </c>
      <c r="AI3314" s="167">
        <v>1.43052924340715E-5</v>
      </c>
      <c r="AJ3314" s="167">
        <v>3.0612873278848001E-6</v>
      </c>
    </row>
    <row r="3315" spans="1:36">
      <c r="A3315" s="2">
        <v>811</v>
      </c>
      <c r="B3315" s="2">
        <v>9731</v>
      </c>
      <c r="C3315" s="2" t="s">
        <v>2296</v>
      </c>
      <c r="D3315" s="2" t="s">
        <v>2297</v>
      </c>
      <c r="E3315" s="4" t="s">
        <v>347</v>
      </c>
      <c r="F3315" s="2" t="s">
        <v>3468</v>
      </c>
      <c r="G3315" s="2" t="s">
        <v>3469</v>
      </c>
      <c r="H3315" s="2" t="s">
        <v>350</v>
      </c>
      <c r="I3315" s="2" t="s">
        <v>1153</v>
      </c>
      <c r="J3315" s="2" t="s">
        <v>30</v>
      </c>
      <c r="K3315" s="2" t="s">
        <v>30</v>
      </c>
      <c r="L3315" s="2" t="s">
        <v>519</v>
      </c>
      <c r="M3315" s="2" t="s">
        <v>59</v>
      </c>
      <c r="N3315" s="2" t="s">
        <v>648</v>
      </c>
      <c r="O3315" s="2" t="s">
        <v>304</v>
      </c>
      <c r="P3315" s="2" t="s">
        <v>2882</v>
      </c>
      <c r="Q3315" s="2" t="s">
        <v>343</v>
      </c>
      <c r="R3315" s="2" t="s">
        <v>369</v>
      </c>
      <c r="S3315" s="2" t="s">
        <v>34</v>
      </c>
      <c r="T3315" s="152">
        <v>1.694</v>
      </c>
      <c r="U3315" s="2" t="s">
        <v>2887</v>
      </c>
      <c r="V3315" s="165">
        <v>2.1499999999999998E-2</v>
      </c>
      <c r="W3315" s="167">
        <v>4.9500000000000002E-2</v>
      </c>
      <c r="X3315" s="4" t="s">
        <v>602</v>
      </c>
      <c r="Y3315" s="4" t="s">
        <v>304</v>
      </c>
      <c r="Z3315" s="152">
        <v>1462119.96</v>
      </c>
      <c r="AA3315" s="162">
        <v>1</v>
      </c>
      <c r="AB3315" s="181">
        <v>95.52</v>
      </c>
      <c r="AC3315" s="152">
        <v>120.67400000000001</v>
      </c>
      <c r="AD3315" s="152">
        <v>1517.2909999999999</v>
      </c>
      <c r="AG3315" s="2" t="s">
        <v>36</v>
      </c>
      <c r="AH3315" s="167">
        <v>2.0720000000000001E-3</v>
      </c>
      <c r="AI3315" s="167">
        <v>1.2333305595156299E-3</v>
      </c>
      <c r="AJ3315" s="167">
        <v>2.6392883824910898E-4</v>
      </c>
    </row>
    <row r="3316" spans="1:36">
      <c r="A3316" s="2">
        <v>811</v>
      </c>
      <c r="B3316" s="2">
        <v>9731</v>
      </c>
      <c r="C3316" s="2" t="s">
        <v>3470</v>
      </c>
      <c r="D3316" s="2" t="s">
        <v>3471</v>
      </c>
      <c r="E3316" s="4" t="s">
        <v>347</v>
      </c>
      <c r="F3316" s="2" t="s">
        <v>3472</v>
      </c>
      <c r="G3316" s="2" t="s">
        <v>3473</v>
      </c>
      <c r="H3316" s="2" t="s">
        <v>350</v>
      </c>
      <c r="I3316" s="2" t="s">
        <v>942</v>
      </c>
      <c r="J3316" s="2" t="s">
        <v>30</v>
      </c>
      <c r="K3316" s="2" t="s">
        <v>30</v>
      </c>
      <c r="L3316" s="2" t="s">
        <v>519</v>
      </c>
      <c r="M3316" s="2" t="s">
        <v>59</v>
      </c>
      <c r="N3316" s="2" t="s">
        <v>650</v>
      </c>
      <c r="O3316" s="2" t="s">
        <v>304</v>
      </c>
      <c r="P3316" s="2" t="s">
        <v>2882</v>
      </c>
      <c r="Q3316" s="2" t="s">
        <v>343</v>
      </c>
      <c r="R3316" s="2" t="s">
        <v>369</v>
      </c>
      <c r="S3316" s="2" t="s">
        <v>34</v>
      </c>
      <c r="T3316" s="152">
        <v>0.90400000000000003</v>
      </c>
      <c r="U3316" s="2" t="s">
        <v>3474</v>
      </c>
      <c r="V3316" s="165">
        <v>2.1499999999999998E-2</v>
      </c>
      <c r="W3316" s="167">
        <v>2.8510000000000001E-2</v>
      </c>
      <c r="X3316" s="4" t="s">
        <v>602</v>
      </c>
      <c r="Y3316" s="4" t="s">
        <v>304</v>
      </c>
      <c r="Z3316" s="152">
        <v>1620316.97</v>
      </c>
      <c r="AA3316" s="162">
        <v>1</v>
      </c>
      <c r="AB3316" s="181">
        <v>118.18</v>
      </c>
      <c r="AD3316" s="152">
        <v>1914.8910000000001</v>
      </c>
      <c r="AG3316" s="2" t="s">
        <v>36</v>
      </c>
      <c r="AH3316" s="167">
        <v>1.157E-3</v>
      </c>
      <c r="AI3316" s="167">
        <v>1.5565199544981499E-3</v>
      </c>
      <c r="AJ3316" s="167">
        <v>3.3309034640606998E-4</v>
      </c>
    </row>
    <row r="3317" spans="1:36">
      <c r="A3317" s="2">
        <v>811</v>
      </c>
      <c r="B3317" s="2">
        <v>9731</v>
      </c>
      <c r="C3317" s="2" t="s">
        <v>3470</v>
      </c>
      <c r="D3317" s="2" t="s">
        <v>3471</v>
      </c>
      <c r="E3317" s="4" t="s">
        <v>347</v>
      </c>
      <c r="F3317" s="2" t="s">
        <v>3905</v>
      </c>
      <c r="G3317" s="2" t="s">
        <v>3906</v>
      </c>
      <c r="H3317" s="2" t="s">
        <v>33</v>
      </c>
      <c r="I3317" s="2" t="s">
        <v>942</v>
      </c>
      <c r="J3317" s="2" t="s">
        <v>30</v>
      </c>
      <c r="K3317" s="2" t="s">
        <v>30</v>
      </c>
      <c r="L3317" s="2" t="s">
        <v>521</v>
      </c>
      <c r="M3317" s="2" t="s">
        <v>59</v>
      </c>
      <c r="N3317" s="2" t="s">
        <v>650</v>
      </c>
      <c r="O3317" s="2" t="s">
        <v>304</v>
      </c>
      <c r="P3317" s="2" t="s">
        <v>2893</v>
      </c>
      <c r="Q3317" s="2" t="s">
        <v>343</v>
      </c>
      <c r="R3317" s="2" t="s">
        <v>369</v>
      </c>
      <c r="S3317" s="2" t="s">
        <v>34</v>
      </c>
      <c r="T3317" s="152">
        <v>2.1019999999999999</v>
      </c>
      <c r="U3317" s="2" t="s">
        <v>181</v>
      </c>
      <c r="V3317" s="165">
        <v>1.4200000000000001E-2</v>
      </c>
      <c r="W3317" s="167">
        <v>3.0720000000000001E-2</v>
      </c>
      <c r="X3317" s="4" t="s">
        <v>602</v>
      </c>
      <c r="Y3317" s="4" t="s">
        <v>304</v>
      </c>
      <c r="Z3317" s="152">
        <v>1601104.37</v>
      </c>
      <c r="AA3317" s="162">
        <v>1</v>
      </c>
      <c r="AB3317" s="181">
        <v>114.01</v>
      </c>
      <c r="AD3317" s="152">
        <v>1825.4190000000001</v>
      </c>
      <c r="AG3317" s="2" t="s">
        <v>36</v>
      </c>
      <c r="AH3317" s="167">
        <v>0</v>
      </c>
      <c r="AI3317" s="167">
        <v>1.4837929903625401E-3</v>
      </c>
      <c r="AJ3317" s="167">
        <v>3.1752700614371998E-4</v>
      </c>
    </row>
    <row r="3318" spans="1:36">
      <c r="A3318" s="2">
        <v>811</v>
      </c>
      <c r="B3318" s="2">
        <v>9731</v>
      </c>
      <c r="C3318" s="2" t="s">
        <v>3470</v>
      </c>
      <c r="D3318" s="2" t="s">
        <v>3471</v>
      </c>
      <c r="E3318" s="4" t="s">
        <v>347</v>
      </c>
      <c r="F3318" s="2" t="s">
        <v>3477</v>
      </c>
      <c r="G3318" s="2" t="s">
        <v>3478</v>
      </c>
      <c r="H3318" s="2" t="s">
        <v>350</v>
      </c>
      <c r="I3318" s="2" t="s">
        <v>942</v>
      </c>
      <c r="J3318" s="2" t="s">
        <v>30</v>
      </c>
      <c r="K3318" s="2" t="s">
        <v>30</v>
      </c>
      <c r="L3318" s="2" t="s">
        <v>519</v>
      </c>
      <c r="M3318" s="2" t="s">
        <v>31</v>
      </c>
      <c r="N3318" s="2" t="s">
        <v>650</v>
      </c>
      <c r="O3318" s="2" t="s">
        <v>304</v>
      </c>
      <c r="P3318" s="2" t="s">
        <v>2893</v>
      </c>
      <c r="Q3318" s="2" t="s">
        <v>343</v>
      </c>
      <c r="R3318" s="2" t="s">
        <v>369</v>
      </c>
      <c r="S3318" s="2" t="s">
        <v>34</v>
      </c>
      <c r="T3318" s="152">
        <v>5.8650000000000002</v>
      </c>
      <c r="U3318" s="2" t="s">
        <v>3479</v>
      </c>
      <c r="V3318" s="165">
        <v>1.4999999999999999E-2</v>
      </c>
      <c r="W3318" s="167">
        <v>2.9530000000000001E-2</v>
      </c>
      <c r="X3318" s="4" t="s">
        <v>602</v>
      </c>
      <c r="Y3318" s="4" t="s">
        <v>304</v>
      </c>
      <c r="Z3318" s="152">
        <v>6133000</v>
      </c>
      <c r="AA3318" s="162">
        <v>1</v>
      </c>
      <c r="AB3318" s="181">
        <v>93.77</v>
      </c>
      <c r="AD3318" s="152">
        <v>5750.9139999999998</v>
      </c>
      <c r="AG3318" s="2" t="s">
        <v>36</v>
      </c>
      <c r="AH3318" s="167">
        <v>1.49E-2</v>
      </c>
      <c r="AI3318" s="167">
        <v>4.6746339325836302E-3</v>
      </c>
      <c r="AJ3318" s="167">
        <v>1.0003568739521101E-3</v>
      </c>
    </row>
    <row r="3319" spans="1:36">
      <c r="A3319" s="2">
        <v>811</v>
      </c>
      <c r="B3319" s="2">
        <v>9731</v>
      </c>
      <c r="C3319" s="2" t="s">
        <v>3470</v>
      </c>
      <c r="D3319" s="2" t="s">
        <v>3471</v>
      </c>
      <c r="E3319" s="4" t="s">
        <v>347</v>
      </c>
      <c r="F3319" s="2" t="s">
        <v>3480</v>
      </c>
      <c r="G3319" s="2" t="s">
        <v>3481</v>
      </c>
      <c r="H3319" s="2" t="s">
        <v>350</v>
      </c>
      <c r="I3319" s="2" t="s">
        <v>942</v>
      </c>
      <c r="J3319" s="2" t="s">
        <v>30</v>
      </c>
      <c r="K3319" s="2" t="s">
        <v>30</v>
      </c>
      <c r="L3319" s="2" t="s">
        <v>519</v>
      </c>
      <c r="M3319" s="2" t="s">
        <v>59</v>
      </c>
      <c r="N3319" s="2" t="s">
        <v>650</v>
      </c>
      <c r="O3319" s="2" t="s">
        <v>304</v>
      </c>
      <c r="P3319" s="2" t="s">
        <v>2882</v>
      </c>
      <c r="Q3319" s="2" t="s">
        <v>343</v>
      </c>
      <c r="R3319" s="2" t="s">
        <v>369</v>
      </c>
      <c r="S3319" s="2" t="s">
        <v>34</v>
      </c>
      <c r="T3319" s="152">
        <v>5.6429999999999998</v>
      </c>
      <c r="U3319" s="2" t="s">
        <v>3268</v>
      </c>
      <c r="V3319" s="165">
        <v>1.15E-2</v>
      </c>
      <c r="W3319" s="167">
        <v>3.1440000000000003E-2</v>
      </c>
      <c r="X3319" s="4" t="s">
        <v>602</v>
      </c>
      <c r="Y3319" s="4" t="s">
        <v>304</v>
      </c>
      <c r="Z3319" s="152">
        <v>7024719.5499999998</v>
      </c>
      <c r="AA3319" s="162">
        <v>1</v>
      </c>
      <c r="AB3319" s="181">
        <v>104.61</v>
      </c>
      <c r="AD3319" s="152">
        <v>7348.5590000000002</v>
      </c>
      <c r="AG3319" s="2" t="s">
        <v>36</v>
      </c>
      <c r="AH3319" s="167">
        <v>7.025E-3</v>
      </c>
      <c r="AI3319" s="167">
        <v>5.9732806344326298E-3</v>
      </c>
      <c r="AJ3319" s="167">
        <v>1.2782631600410999E-3</v>
      </c>
    </row>
    <row r="3320" spans="1:36">
      <c r="A3320" s="2">
        <v>811</v>
      </c>
      <c r="B3320" s="2">
        <v>9731</v>
      </c>
      <c r="C3320" s="2" t="s">
        <v>2300</v>
      </c>
      <c r="D3320" s="2" t="s">
        <v>2301</v>
      </c>
      <c r="E3320" s="4" t="s">
        <v>347</v>
      </c>
      <c r="F3320" s="2" t="s">
        <v>3482</v>
      </c>
      <c r="G3320" s="2" t="s">
        <v>3483</v>
      </c>
      <c r="H3320" s="2" t="s">
        <v>350</v>
      </c>
      <c r="I3320" s="2" t="s">
        <v>942</v>
      </c>
      <c r="J3320" s="2" t="s">
        <v>30</v>
      </c>
      <c r="K3320" s="2" t="s">
        <v>30</v>
      </c>
      <c r="L3320" s="2" t="s">
        <v>519</v>
      </c>
      <c r="M3320" s="2" t="s">
        <v>59</v>
      </c>
      <c r="N3320" s="2" t="s">
        <v>650</v>
      </c>
      <c r="O3320" s="2" t="s">
        <v>304</v>
      </c>
      <c r="P3320" s="2" t="s">
        <v>2893</v>
      </c>
      <c r="Q3320" s="2" t="s">
        <v>343</v>
      </c>
      <c r="R3320" s="2" t="s">
        <v>369</v>
      </c>
      <c r="S3320" s="2" t="s">
        <v>34</v>
      </c>
      <c r="T3320" s="152">
        <v>3.0139999999999998</v>
      </c>
      <c r="U3320" s="2" t="s">
        <v>3174</v>
      </c>
      <c r="V3320" s="165">
        <v>3.5000000000000003E-2</v>
      </c>
      <c r="W3320" s="167">
        <v>2.8129999999999999E-2</v>
      </c>
      <c r="X3320" s="4" t="s">
        <v>602</v>
      </c>
      <c r="Y3320" s="4" t="s">
        <v>304</v>
      </c>
      <c r="Z3320" s="152">
        <v>5549296.7300000004</v>
      </c>
      <c r="AA3320" s="162">
        <v>1</v>
      </c>
      <c r="AB3320" s="181">
        <v>122.62</v>
      </c>
      <c r="AD3320" s="152">
        <v>6804.5479999999998</v>
      </c>
      <c r="AG3320" s="2" t="s">
        <v>36</v>
      </c>
      <c r="AH3320" s="167">
        <v>6.94E-3</v>
      </c>
      <c r="AI3320" s="167">
        <v>5.5310805880574897E-3</v>
      </c>
      <c r="AJ3320" s="167">
        <v>1.18363374896146E-3</v>
      </c>
    </row>
    <row r="3321" spans="1:36">
      <c r="A3321" s="2">
        <v>811</v>
      </c>
      <c r="B3321" s="2">
        <v>9731</v>
      </c>
      <c r="C3321" s="2" t="s">
        <v>2300</v>
      </c>
      <c r="D3321" s="2" t="s">
        <v>2301</v>
      </c>
      <c r="E3321" s="4" t="s">
        <v>347</v>
      </c>
      <c r="F3321" s="2" t="s">
        <v>3484</v>
      </c>
      <c r="G3321" s="2" t="s">
        <v>3485</v>
      </c>
      <c r="H3321" s="2" t="s">
        <v>350</v>
      </c>
      <c r="I3321" s="2" t="s">
        <v>942</v>
      </c>
      <c r="J3321" s="2" t="s">
        <v>30</v>
      </c>
      <c r="K3321" s="2" t="s">
        <v>30</v>
      </c>
      <c r="L3321" s="2" t="s">
        <v>519</v>
      </c>
      <c r="M3321" s="2" t="s">
        <v>59</v>
      </c>
      <c r="N3321" s="2" t="s">
        <v>650</v>
      </c>
      <c r="O3321" s="2" t="s">
        <v>304</v>
      </c>
      <c r="P3321" s="2" t="s">
        <v>2893</v>
      </c>
      <c r="Q3321" s="2" t="s">
        <v>343</v>
      </c>
      <c r="R3321" s="2" t="s">
        <v>369</v>
      </c>
      <c r="S3321" s="2" t="s">
        <v>34</v>
      </c>
      <c r="T3321" s="152">
        <v>6.0019999999999998</v>
      </c>
      <c r="U3321" s="2" t="s">
        <v>3486</v>
      </c>
      <c r="V3321" s="165">
        <v>2.5000000000000001E-2</v>
      </c>
      <c r="W3321" s="167">
        <v>2.9499999999999998E-2</v>
      </c>
      <c r="X3321" s="4" t="s">
        <v>602</v>
      </c>
      <c r="Y3321" s="4" t="s">
        <v>304</v>
      </c>
      <c r="Z3321" s="152">
        <v>15268787.800000001</v>
      </c>
      <c r="AA3321" s="162">
        <v>1</v>
      </c>
      <c r="AB3321" s="181">
        <v>114.89</v>
      </c>
      <c r="AD3321" s="152">
        <v>17542.310000000001</v>
      </c>
      <c r="AG3321" s="2" t="s">
        <v>36</v>
      </c>
      <c r="AH3321" s="167">
        <v>1.1315E-2</v>
      </c>
      <c r="AI3321" s="167">
        <v>1.42592773208486E-2</v>
      </c>
      <c r="AJ3321" s="167">
        <v>3.0514402392181699E-3</v>
      </c>
    </row>
    <row r="3322" spans="1:36">
      <c r="A3322" s="2">
        <v>811</v>
      </c>
      <c r="B3322" s="2">
        <v>9731</v>
      </c>
      <c r="C3322" s="2" t="s">
        <v>2300</v>
      </c>
      <c r="D3322" s="2" t="s">
        <v>2301</v>
      </c>
      <c r="E3322" s="4" t="s">
        <v>347</v>
      </c>
      <c r="F3322" s="2" t="s">
        <v>3487</v>
      </c>
      <c r="G3322" s="2" t="s">
        <v>3488</v>
      </c>
      <c r="H3322" s="2" t="s">
        <v>350</v>
      </c>
      <c r="I3322" s="2" t="s">
        <v>942</v>
      </c>
      <c r="J3322" s="2" t="s">
        <v>30</v>
      </c>
      <c r="K3322" s="2" t="s">
        <v>30</v>
      </c>
      <c r="L3322" s="2" t="s">
        <v>519</v>
      </c>
      <c r="M3322" s="2" t="s">
        <v>59</v>
      </c>
      <c r="N3322" s="2" t="s">
        <v>650</v>
      </c>
      <c r="O3322" s="2" t="s">
        <v>304</v>
      </c>
      <c r="P3322" s="2" t="s">
        <v>2893</v>
      </c>
      <c r="Q3322" s="2" t="s">
        <v>343</v>
      </c>
      <c r="R3322" s="2" t="s">
        <v>369</v>
      </c>
      <c r="S3322" s="2" t="s">
        <v>34</v>
      </c>
      <c r="T3322" s="152">
        <v>1.6539999999999999</v>
      </c>
      <c r="U3322" s="2" t="s">
        <v>3489</v>
      </c>
      <c r="V3322" s="165">
        <v>0.04</v>
      </c>
      <c r="W3322" s="167">
        <v>2.929E-2</v>
      </c>
      <c r="X3322" s="4" t="s">
        <v>602</v>
      </c>
      <c r="Y3322" s="4" t="s">
        <v>304</v>
      </c>
      <c r="Z3322" s="152">
        <v>586692.34</v>
      </c>
      <c r="AA3322" s="162">
        <v>1</v>
      </c>
      <c r="AB3322" s="181">
        <v>121.17</v>
      </c>
      <c r="AD3322" s="152">
        <v>710.89499999999998</v>
      </c>
      <c r="AG3322" s="2" t="s">
        <v>36</v>
      </c>
      <c r="AH3322" s="167">
        <v>6.9700000000000003E-4</v>
      </c>
      <c r="AI3322" s="167">
        <v>5.7785150992457196E-4</v>
      </c>
      <c r="AJ3322" s="167">
        <v>1.2365839516275599E-4</v>
      </c>
    </row>
    <row r="3323" spans="1:36">
      <c r="A3323" s="2">
        <v>811</v>
      </c>
      <c r="B3323" s="2">
        <v>9731</v>
      </c>
      <c r="C3323" s="2" t="s">
        <v>2308</v>
      </c>
      <c r="D3323" s="2" t="s">
        <v>2309</v>
      </c>
      <c r="E3323" s="4" t="s">
        <v>347</v>
      </c>
      <c r="F3323" s="2" t="s">
        <v>3976</v>
      </c>
      <c r="G3323" s="2" t="s">
        <v>3977</v>
      </c>
      <c r="H3323" s="2" t="s">
        <v>350</v>
      </c>
      <c r="I3323" s="2" t="s">
        <v>942</v>
      </c>
      <c r="J3323" s="2" t="s">
        <v>30</v>
      </c>
      <c r="K3323" s="2" t="s">
        <v>30</v>
      </c>
      <c r="L3323" s="2" t="s">
        <v>519</v>
      </c>
      <c r="M3323" s="2" t="s">
        <v>59</v>
      </c>
      <c r="N3323" s="2" t="s">
        <v>650</v>
      </c>
      <c r="O3323" s="2" t="s">
        <v>304</v>
      </c>
      <c r="P3323" s="2" t="s">
        <v>3571</v>
      </c>
      <c r="Q3323" s="2" t="s">
        <v>343</v>
      </c>
      <c r="R3323" s="2" t="s">
        <v>369</v>
      </c>
      <c r="S3323" s="2" t="s">
        <v>34</v>
      </c>
      <c r="T3323" s="152">
        <v>3.0920000000000001</v>
      </c>
      <c r="U3323" s="2" t="s">
        <v>2905</v>
      </c>
      <c r="V3323" s="165">
        <v>9.4000000000000004E-3</v>
      </c>
      <c r="W3323" s="167">
        <v>3.7310000000000003E-2</v>
      </c>
      <c r="X3323" s="4" t="s">
        <v>602</v>
      </c>
      <c r="Y3323" s="4" t="s">
        <v>304</v>
      </c>
      <c r="Z3323" s="152">
        <v>1606500.12</v>
      </c>
      <c r="AA3323" s="162">
        <v>1</v>
      </c>
      <c r="AB3323" s="181">
        <v>105</v>
      </c>
      <c r="AC3323" s="152">
        <v>73.738</v>
      </c>
      <c r="AD3323" s="152">
        <v>1760.5630000000001</v>
      </c>
      <c r="AG3323" s="2" t="s">
        <v>36</v>
      </c>
      <c r="AH3323" s="167">
        <v>3.9220000000000001E-3</v>
      </c>
      <c r="AI3323" s="167">
        <v>1.4310748773331799E-3</v>
      </c>
      <c r="AJ3323" s="167">
        <v>3.0624549672260702E-4</v>
      </c>
    </row>
    <row r="3324" spans="1:36">
      <c r="A3324" s="2">
        <v>811</v>
      </c>
      <c r="B3324" s="2">
        <v>9731</v>
      </c>
      <c r="C3324" s="2" t="s">
        <v>2316</v>
      </c>
      <c r="D3324" s="2" t="s">
        <v>2317</v>
      </c>
      <c r="E3324" s="4" t="s">
        <v>347</v>
      </c>
      <c r="F3324" s="2" t="s">
        <v>3490</v>
      </c>
      <c r="G3324" s="2" t="s">
        <v>3491</v>
      </c>
      <c r="H3324" s="2" t="s">
        <v>350</v>
      </c>
      <c r="I3324" s="2" t="s">
        <v>942</v>
      </c>
      <c r="J3324" s="2" t="s">
        <v>30</v>
      </c>
      <c r="K3324" s="2" t="s">
        <v>30</v>
      </c>
      <c r="L3324" s="2" t="s">
        <v>519</v>
      </c>
      <c r="M3324" s="2" t="s">
        <v>59</v>
      </c>
      <c r="N3324" s="2" t="s">
        <v>662</v>
      </c>
      <c r="O3324" s="2" t="s">
        <v>304</v>
      </c>
      <c r="P3324" s="2" t="s">
        <v>2893</v>
      </c>
      <c r="Q3324" s="2" t="s">
        <v>343</v>
      </c>
      <c r="R3324" s="2" t="s">
        <v>369</v>
      </c>
      <c r="S3324" s="2" t="s">
        <v>34</v>
      </c>
      <c r="T3324" s="152">
        <v>2.161</v>
      </c>
      <c r="U3324" s="2" t="s">
        <v>3492</v>
      </c>
      <c r="V3324" s="165">
        <v>2.9899999999999999E-2</v>
      </c>
      <c r="W3324" s="167">
        <v>2.7310000000000001E-2</v>
      </c>
      <c r="X3324" s="4" t="s">
        <v>602</v>
      </c>
      <c r="Y3324" s="4" t="s">
        <v>304</v>
      </c>
      <c r="Z3324" s="152">
        <v>209707.55</v>
      </c>
      <c r="AA3324" s="162">
        <v>1</v>
      </c>
      <c r="AB3324" s="181">
        <v>119.99</v>
      </c>
      <c r="AD3324" s="152">
        <v>251.62799999999999</v>
      </c>
      <c r="AG3324" s="2" t="s">
        <v>36</v>
      </c>
      <c r="AH3324" s="167">
        <v>1.421E-3</v>
      </c>
      <c r="AI3324" s="167">
        <v>2.0453604138790001E-4</v>
      </c>
      <c r="AJ3324" s="167">
        <v>4.3770065832781503E-5</v>
      </c>
    </row>
    <row r="3325" spans="1:36">
      <c r="A3325" s="2">
        <v>811</v>
      </c>
      <c r="B3325" s="2">
        <v>9731</v>
      </c>
      <c r="C3325" s="2" t="s">
        <v>2316</v>
      </c>
      <c r="D3325" s="2" t="s">
        <v>2317</v>
      </c>
      <c r="E3325" s="4" t="s">
        <v>347</v>
      </c>
      <c r="F3325" s="2" t="s">
        <v>3493</v>
      </c>
      <c r="G3325" s="2" t="s">
        <v>3494</v>
      </c>
      <c r="H3325" s="2" t="s">
        <v>350</v>
      </c>
      <c r="I3325" s="2" t="s">
        <v>1153</v>
      </c>
      <c r="J3325" s="2" t="s">
        <v>30</v>
      </c>
      <c r="K3325" s="2" t="s">
        <v>30</v>
      </c>
      <c r="L3325" s="2" t="s">
        <v>519</v>
      </c>
      <c r="M3325" s="2" t="s">
        <v>59</v>
      </c>
      <c r="N3325" s="2" t="s">
        <v>662</v>
      </c>
      <c r="O3325" s="2" t="s">
        <v>304</v>
      </c>
      <c r="P3325" s="2" t="s">
        <v>2893</v>
      </c>
      <c r="Q3325" s="2" t="s">
        <v>343</v>
      </c>
      <c r="R3325" s="2" t="s">
        <v>369</v>
      </c>
      <c r="S3325" s="2" t="s">
        <v>34</v>
      </c>
      <c r="T3325" s="152">
        <v>2.093</v>
      </c>
      <c r="U3325" s="2" t="s">
        <v>3492</v>
      </c>
      <c r="V3325" s="165">
        <v>5.0900000000000001E-2</v>
      </c>
      <c r="W3325" s="167">
        <v>4.514E-2</v>
      </c>
      <c r="X3325" s="4" t="s">
        <v>602</v>
      </c>
      <c r="Y3325" s="4" t="s">
        <v>304</v>
      </c>
      <c r="Z3325" s="152">
        <v>4612353.7</v>
      </c>
      <c r="AA3325" s="162">
        <v>1</v>
      </c>
      <c r="AB3325" s="181">
        <v>104.89</v>
      </c>
      <c r="AD3325" s="152">
        <v>4837.8980000000001</v>
      </c>
      <c r="AG3325" s="2" t="s">
        <v>36</v>
      </c>
      <c r="AH3325" s="167">
        <v>8.9350000000000002E-3</v>
      </c>
      <c r="AI3325" s="167">
        <v>3.9324880890197799E-3</v>
      </c>
      <c r="AJ3325" s="167">
        <v>8.4154001111516304E-4</v>
      </c>
    </row>
    <row r="3326" spans="1:36">
      <c r="A3326" s="2">
        <v>811</v>
      </c>
      <c r="B3326" s="2">
        <v>9731</v>
      </c>
      <c r="C3326" s="2" t="s">
        <v>2316</v>
      </c>
      <c r="D3326" s="2" t="s">
        <v>2317</v>
      </c>
      <c r="E3326" s="4" t="s">
        <v>347</v>
      </c>
      <c r="F3326" s="2" t="s">
        <v>3495</v>
      </c>
      <c r="G3326" s="2" t="s">
        <v>3496</v>
      </c>
      <c r="H3326" s="2" t="s">
        <v>350</v>
      </c>
      <c r="I3326" s="2" t="s">
        <v>942</v>
      </c>
      <c r="J3326" s="2" t="s">
        <v>30</v>
      </c>
      <c r="K3326" s="2" t="s">
        <v>30</v>
      </c>
      <c r="L3326" s="2" t="s">
        <v>519</v>
      </c>
      <c r="M3326" s="2" t="s">
        <v>59</v>
      </c>
      <c r="N3326" s="2" t="s">
        <v>662</v>
      </c>
      <c r="O3326" s="2" t="s">
        <v>304</v>
      </c>
      <c r="P3326" s="2" t="s">
        <v>2893</v>
      </c>
      <c r="Q3326" s="2" t="s">
        <v>343</v>
      </c>
      <c r="R3326" s="2" t="s">
        <v>369</v>
      </c>
      <c r="S3326" s="2" t="s">
        <v>34</v>
      </c>
      <c r="T3326" s="152">
        <v>1.6870000000000001</v>
      </c>
      <c r="U3326" s="2" t="s">
        <v>3497</v>
      </c>
      <c r="V3326" s="165">
        <v>4.2999999999999997E-2</v>
      </c>
      <c r="W3326" s="167">
        <v>2.7459999999999998E-2</v>
      </c>
      <c r="X3326" s="4" t="s">
        <v>602</v>
      </c>
      <c r="Y3326" s="4" t="s">
        <v>304</v>
      </c>
      <c r="Z3326" s="152">
        <v>608509.66</v>
      </c>
      <c r="AA3326" s="162">
        <v>1</v>
      </c>
      <c r="AB3326" s="181">
        <v>123.76</v>
      </c>
      <c r="AD3326" s="152">
        <v>753.09199999999998</v>
      </c>
      <c r="AG3326" s="2" t="s">
        <v>36</v>
      </c>
      <c r="AH3326" s="167">
        <v>1.4920000000000001E-3</v>
      </c>
      <c r="AI3326" s="167">
        <v>6.1215091673076595E-4</v>
      </c>
      <c r="AJ3326" s="167">
        <v>1.3099835971739E-4</v>
      </c>
    </row>
    <row r="3327" spans="1:36">
      <c r="A3327" s="2">
        <v>811</v>
      </c>
      <c r="B3327" s="2">
        <v>9731</v>
      </c>
      <c r="C3327" s="2" t="s">
        <v>2316</v>
      </c>
      <c r="D3327" s="2" t="s">
        <v>2317</v>
      </c>
      <c r="E3327" s="4" t="s">
        <v>347</v>
      </c>
      <c r="F3327" s="2" t="s">
        <v>3498</v>
      </c>
      <c r="G3327" s="2" t="s">
        <v>3499</v>
      </c>
      <c r="H3327" s="2" t="s">
        <v>350</v>
      </c>
      <c r="I3327" s="2" t="s">
        <v>1153</v>
      </c>
      <c r="J3327" s="2" t="s">
        <v>30</v>
      </c>
      <c r="K3327" s="2" t="s">
        <v>30</v>
      </c>
      <c r="L3327" s="2" t="s">
        <v>519</v>
      </c>
      <c r="M3327" s="2" t="s">
        <v>59</v>
      </c>
      <c r="N3327" s="2" t="s">
        <v>662</v>
      </c>
      <c r="O3327" s="2" t="s">
        <v>304</v>
      </c>
      <c r="P3327" s="2" t="s">
        <v>2893</v>
      </c>
      <c r="Q3327" s="2" t="s">
        <v>343</v>
      </c>
      <c r="R3327" s="2" t="s">
        <v>369</v>
      </c>
      <c r="S3327" s="2" t="s">
        <v>34</v>
      </c>
      <c r="T3327" s="152">
        <v>2.806</v>
      </c>
      <c r="U3327" s="2" t="s">
        <v>3500</v>
      </c>
      <c r="V3327" s="165">
        <v>3.5200000000000002E-2</v>
      </c>
      <c r="W3327" s="167">
        <v>4.5089999999999998E-2</v>
      </c>
      <c r="X3327" s="4" t="s">
        <v>602</v>
      </c>
      <c r="Y3327" s="4" t="s">
        <v>304</v>
      </c>
      <c r="Z3327" s="152">
        <v>1773217.32</v>
      </c>
      <c r="AA3327" s="162">
        <v>1</v>
      </c>
      <c r="AB3327" s="181">
        <v>98.68</v>
      </c>
      <c r="AD3327" s="152">
        <v>1749.8109999999999</v>
      </c>
      <c r="AG3327" s="2" t="s">
        <v>36</v>
      </c>
      <c r="AH3327" s="167">
        <v>2.4399999999999999E-3</v>
      </c>
      <c r="AI3327" s="167">
        <v>1.4223347869941701E-3</v>
      </c>
      <c r="AJ3327" s="167">
        <v>3.0437514503824298E-4</v>
      </c>
    </row>
    <row r="3328" spans="1:36">
      <c r="A3328" s="2">
        <v>811</v>
      </c>
      <c r="B3328" s="2">
        <v>9731</v>
      </c>
      <c r="C3328" s="2" t="s">
        <v>2320</v>
      </c>
      <c r="D3328" s="2" t="s">
        <v>2321</v>
      </c>
      <c r="E3328" s="4" t="s">
        <v>347</v>
      </c>
      <c r="F3328" s="2" t="s">
        <v>3501</v>
      </c>
      <c r="G3328" s="2" t="s">
        <v>3502</v>
      </c>
      <c r="H3328" s="2" t="s">
        <v>350</v>
      </c>
      <c r="I3328" s="2" t="s">
        <v>1153</v>
      </c>
      <c r="J3328" s="2" t="s">
        <v>30</v>
      </c>
      <c r="K3328" s="2" t="s">
        <v>30</v>
      </c>
      <c r="L3328" s="2" t="s">
        <v>519</v>
      </c>
      <c r="M3328" s="2" t="s">
        <v>59</v>
      </c>
      <c r="N3328" s="2" t="s">
        <v>645</v>
      </c>
      <c r="O3328" s="2" t="s">
        <v>304</v>
      </c>
      <c r="P3328" s="2" t="s">
        <v>142</v>
      </c>
      <c r="Q3328" s="2" t="s">
        <v>343</v>
      </c>
      <c r="R3328" s="2" t="s">
        <v>369</v>
      </c>
      <c r="S3328" s="2" t="s">
        <v>34</v>
      </c>
      <c r="T3328" s="152">
        <v>1.468</v>
      </c>
      <c r="U3328" s="2" t="s">
        <v>2929</v>
      </c>
      <c r="V3328" s="165">
        <v>2.6100000000000002E-2</v>
      </c>
      <c r="W3328" s="167">
        <v>4.471E-2</v>
      </c>
      <c r="X3328" s="4" t="s">
        <v>602</v>
      </c>
      <c r="Y3328" s="4" t="s">
        <v>304</v>
      </c>
      <c r="Z3328" s="152">
        <v>583083.19999999995</v>
      </c>
      <c r="AA3328" s="162">
        <v>1</v>
      </c>
      <c r="AB3328" s="181">
        <v>97.43</v>
      </c>
      <c r="AD3328" s="152">
        <v>568.09799999999996</v>
      </c>
      <c r="AG3328" s="2" t="s">
        <v>36</v>
      </c>
      <c r="AH3328" s="167">
        <v>2.4169999999999999E-3</v>
      </c>
      <c r="AI3328" s="167">
        <v>4.6177876471409802E-4</v>
      </c>
      <c r="AJ3328" s="167">
        <v>9.8819194869351304E-5</v>
      </c>
    </row>
    <row r="3329" spans="1:36">
      <c r="A3329" s="2">
        <v>811</v>
      </c>
      <c r="B3329" s="2">
        <v>9731</v>
      </c>
      <c r="C3329" s="2" t="s">
        <v>2320</v>
      </c>
      <c r="D3329" s="2" t="s">
        <v>2321</v>
      </c>
      <c r="E3329" s="4" t="s">
        <v>347</v>
      </c>
      <c r="F3329" s="2" t="s">
        <v>3503</v>
      </c>
      <c r="G3329" s="2" t="s">
        <v>3504</v>
      </c>
      <c r="H3329" s="2" t="s">
        <v>350</v>
      </c>
      <c r="I3329" s="2" t="s">
        <v>1153</v>
      </c>
      <c r="J3329" s="2" t="s">
        <v>30</v>
      </c>
      <c r="K3329" s="2" t="s">
        <v>30</v>
      </c>
      <c r="L3329" s="2" t="s">
        <v>519</v>
      </c>
      <c r="M3329" s="2" t="s">
        <v>59</v>
      </c>
      <c r="N3329" s="2" t="s">
        <v>645</v>
      </c>
      <c r="O3329" s="2" t="s">
        <v>304</v>
      </c>
      <c r="P3329" s="2" t="s">
        <v>142</v>
      </c>
      <c r="Q3329" s="2" t="s">
        <v>343</v>
      </c>
      <c r="R3329" s="2" t="s">
        <v>369</v>
      </c>
      <c r="S3329" s="2" t="s">
        <v>34</v>
      </c>
      <c r="T3329" s="152">
        <v>6.056</v>
      </c>
      <c r="U3329" s="2" t="s">
        <v>3505</v>
      </c>
      <c r="V3329" s="165">
        <v>1.9E-2</v>
      </c>
      <c r="W3329" s="167">
        <v>4.6149999999999997E-2</v>
      </c>
      <c r="X3329" s="4" t="s">
        <v>602</v>
      </c>
      <c r="Y3329" s="4" t="s">
        <v>304</v>
      </c>
      <c r="Z3329" s="152">
        <v>17493243.859999999</v>
      </c>
      <c r="AA3329" s="162">
        <v>1</v>
      </c>
      <c r="AB3329" s="181">
        <v>85</v>
      </c>
      <c r="AD3329" s="152">
        <v>14869.257</v>
      </c>
      <c r="AG3329" s="2" t="s">
        <v>36</v>
      </c>
      <c r="AH3329" s="167">
        <v>1.1773E-2</v>
      </c>
      <c r="AI3329" s="167">
        <v>1.20864845882638E-2</v>
      </c>
      <c r="AJ3329" s="167">
        <v>2.5864694678035299E-3</v>
      </c>
    </row>
    <row r="3330" spans="1:36">
      <c r="A3330" s="2">
        <v>811</v>
      </c>
      <c r="B3330" s="2">
        <v>9731</v>
      </c>
      <c r="C3330" s="2" t="s">
        <v>2324</v>
      </c>
      <c r="D3330" s="2" t="s">
        <v>2325</v>
      </c>
      <c r="E3330" s="4" t="s">
        <v>347</v>
      </c>
      <c r="F3330" s="2" t="s">
        <v>3506</v>
      </c>
      <c r="G3330" s="2" t="s">
        <v>3507</v>
      </c>
      <c r="H3330" s="2" t="s">
        <v>350</v>
      </c>
      <c r="I3330" s="2" t="s">
        <v>942</v>
      </c>
      <c r="J3330" s="2" t="s">
        <v>30</v>
      </c>
      <c r="K3330" s="2" t="s">
        <v>30</v>
      </c>
      <c r="L3330" s="2" t="s">
        <v>519</v>
      </c>
      <c r="M3330" s="2" t="s">
        <v>59</v>
      </c>
      <c r="N3330" s="2" t="s">
        <v>633</v>
      </c>
      <c r="O3330" s="2" t="s">
        <v>304</v>
      </c>
      <c r="P3330" s="2" t="s">
        <v>2977</v>
      </c>
      <c r="Q3330" s="2" t="s">
        <v>343</v>
      </c>
      <c r="R3330" s="2" t="s">
        <v>369</v>
      </c>
      <c r="S3330" s="2" t="s">
        <v>34</v>
      </c>
      <c r="T3330" s="152">
        <v>2.226</v>
      </c>
      <c r="U3330" s="2" t="s">
        <v>3508</v>
      </c>
      <c r="V3330" s="165">
        <v>3.9E-2</v>
      </c>
      <c r="W3330" s="167">
        <v>3.1789999999999999E-2</v>
      </c>
      <c r="X3330" s="4" t="s">
        <v>602</v>
      </c>
      <c r="Y3330" s="4" t="s">
        <v>304</v>
      </c>
      <c r="Z3330" s="152">
        <v>1533505.81</v>
      </c>
      <c r="AA3330" s="162">
        <v>1</v>
      </c>
      <c r="AB3330" s="181">
        <v>120.32</v>
      </c>
      <c r="AD3330" s="152">
        <v>1845.114</v>
      </c>
      <c r="AG3330" s="2" t="s">
        <v>36</v>
      </c>
      <c r="AH3330" s="167">
        <v>1.111E-3</v>
      </c>
      <c r="AI3330" s="167">
        <v>1.4998021627262599E-3</v>
      </c>
      <c r="AJ3330" s="167">
        <v>3.2095291838653902E-4</v>
      </c>
    </row>
    <row r="3331" spans="1:36">
      <c r="A3331" s="2">
        <v>811</v>
      </c>
      <c r="B3331" s="2">
        <v>9731</v>
      </c>
      <c r="C3331" s="2" t="s">
        <v>3509</v>
      </c>
      <c r="D3331" s="2" t="s">
        <v>3510</v>
      </c>
      <c r="E3331" s="4" t="s">
        <v>347</v>
      </c>
      <c r="F3331" s="2" t="s">
        <v>3511</v>
      </c>
      <c r="G3331" s="2" t="s">
        <v>3512</v>
      </c>
      <c r="H3331" s="2" t="s">
        <v>350</v>
      </c>
      <c r="I3331" s="2" t="s">
        <v>1153</v>
      </c>
      <c r="J3331" s="2" t="s">
        <v>30</v>
      </c>
      <c r="K3331" s="2" t="s">
        <v>30</v>
      </c>
      <c r="L3331" s="2" t="s">
        <v>519</v>
      </c>
      <c r="M3331" s="2" t="s">
        <v>59</v>
      </c>
      <c r="N3331" s="2" t="s">
        <v>664</v>
      </c>
      <c r="O3331" s="2" t="s">
        <v>304</v>
      </c>
      <c r="P3331" s="2" t="s">
        <v>2893</v>
      </c>
      <c r="Q3331" s="2" t="s">
        <v>343</v>
      </c>
      <c r="R3331" s="2" t="s">
        <v>369</v>
      </c>
      <c r="S3331" s="2" t="s">
        <v>34</v>
      </c>
      <c r="T3331" s="152">
        <v>3.0459999999999998</v>
      </c>
      <c r="U3331" s="2" t="s">
        <v>3513</v>
      </c>
      <c r="V3331" s="165">
        <v>4.5600000000000002E-2</v>
      </c>
      <c r="W3331" s="167">
        <v>4.7059999999999998E-2</v>
      </c>
      <c r="X3331" s="4" t="s">
        <v>602</v>
      </c>
      <c r="Y3331" s="4" t="s">
        <v>304</v>
      </c>
      <c r="Z3331" s="152">
        <v>644222.93999999994</v>
      </c>
      <c r="AA3331" s="162">
        <v>1</v>
      </c>
      <c r="AB3331" s="181">
        <v>99.94</v>
      </c>
      <c r="AD3331" s="152">
        <v>643.83600000000001</v>
      </c>
      <c r="AG3331" s="2" t="s">
        <v>36</v>
      </c>
      <c r="AH3331" s="167">
        <v>1.041E-3</v>
      </c>
      <c r="AI3331" s="167">
        <v>5.2334280416803695E-4</v>
      </c>
      <c r="AJ3331" s="167">
        <v>1.11993704562342E-4</v>
      </c>
    </row>
    <row r="3332" spans="1:36">
      <c r="A3332" s="2">
        <v>811</v>
      </c>
      <c r="B3332" s="2">
        <v>9731</v>
      </c>
      <c r="C3332" s="2" t="s">
        <v>3509</v>
      </c>
      <c r="D3332" s="2" t="s">
        <v>3510</v>
      </c>
      <c r="E3332" s="4" t="s">
        <v>347</v>
      </c>
      <c r="F3332" s="2" t="s">
        <v>3514</v>
      </c>
      <c r="G3332" s="2" t="s">
        <v>3515</v>
      </c>
      <c r="H3332" s="2" t="s">
        <v>350</v>
      </c>
      <c r="I3332" s="2" t="s">
        <v>942</v>
      </c>
      <c r="J3332" s="2" t="s">
        <v>30</v>
      </c>
      <c r="K3332" s="2" t="s">
        <v>30</v>
      </c>
      <c r="L3332" s="2" t="s">
        <v>519</v>
      </c>
      <c r="M3332" s="2" t="s">
        <v>59</v>
      </c>
      <c r="N3332" s="2" t="s">
        <v>664</v>
      </c>
      <c r="O3332" s="2" t="s">
        <v>304</v>
      </c>
      <c r="P3332" s="2" t="s">
        <v>2893</v>
      </c>
      <c r="Q3332" s="2" t="s">
        <v>343</v>
      </c>
      <c r="R3332" s="2" t="s">
        <v>369</v>
      </c>
      <c r="S3332" s="2" t="s">
        <v>34</v>
      </c>
      <c r="T3332" s="152">
        <v>3.1760000000000002</v>
      </c>
      <c r="U3332" s="2" t="s">
        <v>3513</v>
      </c>
      <c r="V3332" s="165">
        <v>2.1999999999999999E-2</v>
      </c>
      <c r="W3332" s="167">
        <v>2.818E-2</v>
      </c>
      <c r="X3332" s="4" t="s">
        <v>602</v>
      </c>
      <c r="Y3332" s="4" t="s">
        <v>304</v>
      </c>
      <c r="Z3332" s="152">
        <v>658667.41</v>
      </c>
      <c r="AA3332" s="162">
        <v>1</v>
      </c>
      <c r="AB3332" s="181">
        <v>106.33</v>
      </c>
      <c r="AD3332" s="152">
        <v>700.36099999999999</v>
      </c>
      <c r="AG3332" s="2" t="s">
        <v>36</v>
      </c>
      <c r="AH3332" s="167">
        <v>1.1440000000000001E-3</v>
      </c>
      <c r="AI3332" s="167">
        <v>5.6928890006548497E-4</v>
      </c>
      <c r="AJ3332" s="167">
        <v>1.2182602373965799E-4</v>
      </c>
    </row>
    <row r="3333" spans="1:36">
      <c r="A3333" s="2">
        <v>811</v>
      </c>
      <c r="B3333" s="2">
        <v>9731</v>
      </c>
      <c r="C3333" s="2" t="s">
        <v>3516</v>
      </c>
      <c r="D3333" s="2" t="s">
        <v>3517</v>
      </c>
      <c r="E3333" s="4" t="s">
        <v>507</v>
      </c>
      <c r="F3333" s="2" t="s">
        <v>3518</v>
      </c>
      <c r="G3333" s="2" t="s">
        <v>3519</v>
      </c>
      <c r="H3333" s="2" t="s">
        <v>350</v>
      </c>
      <c r="I3333" s="2" t="s">
        <v>340</v>
      </c>
      <c r="J3333" s="2" t="s">
        <v>30</v>
      </c>
      <c r="K3333" s="2" t="s">
        <v>429</v>
      </c>
      <c r="L3333" s="2" t="s">
        <v>519</v>
      </c>
      <c r="M3333" s="2" t="s">
        <v>59</v>
      </c>
      <c r="N3333" s="2" t="s">
        <v>651</v>
      </c>
      <c r="O3333" s="2" t="s">
        <v>304</v>
      </c>
      <c r="P3333" s="2" t="s">
        <v>3039</v>
      </c>
      <c r="Q3333" s="2" t="s">
        <v>368</v>
      </c>
      <c r="R3333" s="2" t="s">
        <v>369</v>
      </c>
      <c r="S3333" s="2" t="s">
        <v>34</v>
      </c>
      <c r="T3333" s="152">
        <v>2.456</v>
      </c>
      <c r="U3333" s="2" t="s">
        <v>3520</v>
      </c>
      <c r="V3333" s="165">
        <v>4.2999999999999997E-2</v>
      </c>
      <c r="W3333" s="167">
        <v>7.0510000000000003E-2</v>
      </c>
      <c r="X3333" s="4" t="s">
        <v>602</v>
      </c>
      <c r="Y3333" s="4" t="s">
        <v>304</v>
      </c>
      <c r="Z3333" s="152">
        <v>674922.49</v>
      </c>
      <c r="AA3333" s="162">
        <v>1</v>
      </c>
      <c r="AB3333" s="181">
        <v>91.8</v>
      </c>
      <c r="AD3333" s="152">
        <v>619.57899999999995</v>
      </c>
      <c r="AG3333" s="2" t="s">
        <v>36</v>
      </c>
      <c r="AH3333" s="167">
        <v>6.3000000000000003E-4</v>
      </c>
      <c r="AI3333" s="167">
        <v>5.0362503181557996E-4</v>
      </c>
      <c r="AJ3333" s="167">
        <v>1.07774163653627E-4</v>
      </c>
    </row>
    <row r="3334" spans="1:36">
      <c r="A3334" s="2">
        <v>811</v>
      </c>
      <c r="B3334" s="2">
        <v>9731</v>
      </c>
      <c r="C3334" s="2" t="s">
        <v>2332</v>
      </c>
      <c r="D3334" s="2" t="s">
        <v>2333</v>
      </c>
      <c r="E3334" s="4" t="s">
        <v>347</v>
      </c>
      <c r="F3334" s="2" t="s">
        <v>3521</v>
      </c>
      <c r="G3334" s="2" t="s">
        <v>3522</v>
      </c>
      <c r="H3334" s="2" t="s">
        <v>350</v>
      </c>
      <c r="I3334" s="2" t="s">
        <v>1153</v>
      </c>
      <c r="J3334" s="2" t="s">
        <v>30</v>
      </c>
      <c r="K3334" s="2" t="s">
        <v>30</v>
      </c>
      <c r="L3334" s="2" t="s">
        <v>519</v>
      </c>
      <c r="M3334" s="2" t="s">
        <v>59</v>
      </c>
      <c r="N3334" s="2" t="s">
        <v>648</v>
      </c>
      <c r="O3334" s="2" t="s">
        <v>304</v>
      </c>
      <c r="P3334" s="2" t="s">
        <v>3082</v>
      </c>
      <c r="Q3334" s="2" t="s">
        <v>368</v>
      </c>
      <c r="R3334" s="2" t="s">
        <v>369</v>
      </c>
      <c r="S3334" s="2" t="s">
        <v>34</v>
      </c>
      <c r="T3334" s="152">
        <v>1.94</v>
      </c>
      <c r="U3334" s="2" t="s">
        <v>2902</v>
      </c>
      <c r="V3334" s="165">
        <v>1.7500000000000002E-2</v>
      </c>
      <c r="W3334" s="167">
        <v>4.99E-2</v>
      </c>
      <c r="X3334" s="4" t="s">
        <v>602</v>
      </c>
      <c r="Y3334" s="4" t="s">
        <v>304</v>
      </c>
      <c r="Z3334" s="152">
        <v>841378.96</v>
      </c>
      <c r="AA3334" s="162">
        <v>1</v>
      </c>
      <c r="AB3334" s="181">
        <v>94.06</v>
      </c>
      <c r="AD3334" s="152">
        <v>791.40099999999995</v>
      </c>
      <c r="AG3334" s="2" t="s">
        <v>36</v>
      </c>
      <c r="AH3334" s="167">
        <v>1.2430999999999999E-2</v>
      </c>
      <c r="AI3334" s="167">
        <v>6.4329081207545595E-4</v>
      </c>
      <c r="AJ3334" s="167">
        <v>1.37662198813983E-4</v>
      </c>
    </row>
    <row r="3335" spans="1:36">
      <c r="A3335" s="2">
        <v>811</v>
      </c>
      <c r="B3335" s="2">
        <v>9731</v>
      </c>
      <c r="C3335" s="2" t="s">
        <v>2332</v>
      </c>
      <c r="D3335" s="2" t="s">
        <v>2333</v>
      </c>
      <c r="E3335" s="4" t="s">
        <v>347</v>
      </c>
      <c r="F3335" s="2" t="s">
        <v>3915</v>
      </c>
      <c r="G3335" s="2" t="s">
        <v>3916</v>
      </c>
      <c r="H3335" s="2" t="s">
        <v>350</v>
      </c>
      <c r="I3335" s="2" t="s">
        <v>1153</v>
      </c>
      <c r="J3335" s="2" t="s">
        <v>30</v>
      </c>
      <c r="K3335" s="2" t="s">
        <v>30</v>
      </c>
      <c r="L3335" s="2" t="s">
        <v>519</v>
      </c>
      <c r="M3335" s="2" t="s">
        <v>31</v>
      </c>
      <c r="N3335" s="2" t="s">
        <v>648</v>
      </c>
      <c r="O3335" s="2" t="s">
        <v>304</v>
      </c>
      <c r="P3335" s="2" t="s">
        <v>3082</v>
      </c>
      <c r="Q3335" s="2" t="s">
        <v>368</v>
      </c>
      <c r="R3335" s="2" t="s">
        <v>369</v>
      </c>
      <c r="S3335" s="2" t="s">
        <v>34</v>
      </c>
      <c r="T3335" s="152">
        <v>4.8010000000000002</v>
      </c>
      <c r="U3335" s="2" t="s">
        <v>3060</v>
      </c>
      <c r="V3335" s="165">
        <v>5.8500000000000003E-2</v>
      </c>
      <c r="W3335" s="167">
        <v>4.7780000000000003E-2</v>
      </c>
      <c r="X3335" s="4" t="s">
        <v>602</v>
      </c>
      <c r="Y3335" s="4" t="s">
        <v>304</v>
      </c>
      <c r="Z3335" s="152">
        <v>549330</v>
      </c>
      <c r="AA3335" s="162">
        <v>1</v>
      </c>
      <c r="AB3335" s="181">
        <v>104.99</v>
      </c>
      <c r="AD3335" s="152">
        <v>576.74199999999996</v>
      </c>
      <c r="AG3335" s="2" t="s">
        <v>36</v>
      </c>
      <c r="AH3335" s="167">
        <v>3.5439999999999998E-3</v>
      </c>
      <c r="AI3335" s="167">
        <v>4.68804724353238E-4</v>
      </c>
      <c r="AJ3335" s="167">
        <v>1.00322728006381E-4</v>
      </c>
    </row>
    <row r="3336" spans="1:36">
      <c r="A3336" s="2">
        <v>811</v>
      </c>
      <c r="B3336" s="2">
        <v>9731</v>
      </c>
      <c r="C3336" s="2" t="s">
        <v>2478</v>
      </c>
      <c r="D3336" s="2" t="s">
        <v>2479</v>
      </c>
      <c r="E3336" s="4" t="s">
        <v>347</v>
      </c>
      <c r="F3336" s="2" t="s">
        <v>3523</v>
      </c>
      <c r="G3336" s="2" t="s">
        <v>3524</v>
      </c>
      <c r="H3336" s="2" t="s">
        <v>350</v>
      </c>
      <c r="I3336" s="2" t="s">
        <v>340</v>
      </c>
      <c r="J3336" s="2" t="s">
        <v>30</v>
      </c>
      <c r="K3336" s="2" t="s">
        <v>30</v>
      </c>
      <c r="L3336" s="2" t="s">
        <v>519</v>
      </c>
      <c r="M3336" s="2" t="s">
        <v>59</v>
      </c>
      <c r="N3336" s="2" t="s">
        <v>640</v>
      </c>
      <c r="O3336" s="2" t="s">
        <v>304</v>
      </c>
      <c r="P3336" s="2" t="s">
        <v>3082</v>
      </c>
      <c r="Q3336" s="2" t="s">
        <v>368</v>
      </c>
      <c r="R3336" s="2" t="s">
        <v>369</v>
      </c>
      <c r="S3336" s="2" t="s">
        <v>34</v>
      </c>
      <c r="T3336" s="152">
        <v>2.5830000000000002</v>
      </c>
      <c r="U3336" s="2" t="s">
        <v>3525</v>
      </c>
      <c r="V3336" s="165">
        <v>4.6899999999999997E-2</v>
      </c>
      <c r="W3336" s="167">
        <v>6.2799999999999995E-2</v>
      </c>
      <c r="X3336" s="4" t="s">
        <v>602</v>
      </c>
      <c r="Y3336" s="4" t="s">
        <v>304</v>
      </c>
      <c r="Z3336" s="152">
        <v>242193.8</v>
      </c>
      <c r="AA3336" s="162">
        <v>1</v>
      </c>
      <c r="AB3336" s="181">
        <v>95.53</v>
      </c>
      <c r="AD3336" s="152">
        <v>231.36799999999999</v>
      </c>
      <c r="AG3336" s="2" t="s">
        <v>36</v>
      </c>
      <c r="AH3336" s="167">
        <v>2.1100000000000001E-4</v>
      </c>
      <c r="AI3336" s="167">
        <v>1.8806740217867799E-4</v>
      </c>
      <c r="AJ3336" s="167">
        <v>4.0245829138492001E-5</v>
      </c>
    </row>
    <row r="3337" spans="1:36">
      <c r="A3337" s="2">
        <v>811</v>
      </c>
      <c r="B3337" s="2">
        <v>9731</v>
      </c>
      <c r="C3337" s="2" t="s">
        <v>3526</v>
      </c>
      <c r="D3337" s="2" t="s">
        <v>3527</v>
      </c>
      <c r="E3337" s="4" t="s">
        <v>508</v>
      </c>
      <c r="F3337" s="2" t="s">
        <v>3528</v>
      </c>
      <c r="G3337" s="2" t="s">
        <v>3529</v>
      </c>
      <c r="H3337" s="2" t="s">
        <v>350</v>
      </c>
      <c r="I3337" s="2" t="s">
        <v>340</v>
      </c>
      <c r="J3337" s="2" t="s">
        <v>139</v>
      </c>
      <c r="K3337" s="2" t="s">
        <v>492</v>
      </c>
      <c r="L3337" s="2" t="s">
        <v>519</v>
      </c>
      <c r="M3337" s="2" t="s">
        <v>161</v>
      </c>
      <c r="N3337" s="2" t="s">
        <v>712</v>
      </c>
      <c r="O3337" s="2" t="s">
        <v>304</v>
      </c>
      <c r="P3337" s="2" t="s">
        <v>3071</v>
      </c>
      <c r="Q3337" s="2" t="s">
        <v>619</v>
      </c>
      <c r="R3337" s="2" t="s">
        <v>369</v>
      </c>
      <c r="S3337" s="2" t="s">
        <v>144</v>
      </c>
      <c r="T3337" s="152">
        <v>8.2569999999999997</v>
      </c>
      <c r="U3337" s="2" t="s">
        <v>3530</v>
      </c>
      <c r="V3337" s="165">
        <v>4.7E-2</v>
      </c>
      <c r="W3337" s="167">
        <v>5.0869999999999999E-2</v>
      </c>
      <c r="X3337" s="4" t="s">
        <v>602</v>
      </c>
      <c r="Y3337" s="4" t="s">
        <v>304</v>
      </c>
      <c r="Z3337" s="152">
        <v>370000</v>
      </c>
      <c r="AA3337" s="162">
        <v>3.3719999999999999</v>
      </c>
      <c r="AB3337" s="181">
        <v>99.596999999999994</v>
      </c>
      <c r="AD3337" s="152">
        <v>1242.6099999999999</v>
      </c>
      <c r="AG3337" s="2" t="s">
        <v>36</v>
      </c>
      <c r="AH3337" s="167">
        <v>6.8999999999999997E-5</v>
      </c>
      <c r="AI3337" s="167">
        <v>1.01005618633055E-3</v>
      </c>
      <c r="AJ3337" s="167">
        <v>2.16148828688106E-4</v>
      </c>
    </row>
    <row r="3338" spans="1:36">
      <c r="A3338" s="2">
        <v>811</v>
      </c>
      <c r="B3338" s="2">
        <v>9731</v>
      </c>
      <c r="C3338" s="2" t="s">
        <v>2617</v>
      </c>
      <c r="D3338" s="2" t="s">
        <v>2618</v>
      </c>
      <c r="E3338" s="4" t="s">
        <v>508</v>
      </c>
      <c r="F3338" s="2" t="s">
        <v>3919</v>
      </c>
      <c r="G3338" s="2" t="s">
        <v>3920</v>
      </c>
      <c r="H3338" s="2" t="s">
        <v>350</v>
      </c>
      <c r="I3338" s="2" t="s">
        <v>340</v>
      </c>
      <c r="J3338" s="2" t="s">
        <v>139</v>
      </c>
      <c r="K3338" s="2" t="s">
        <v>140</v>
      </c>
      <c r="L3338" s="2" t="s">
        <v>519</v>
      </c>
      <c r="M3338" s="2" t="s">
        <v>161</v>
      </c>
      <c r="N3338" s="2" t="s">
        <v>3921</v>
      </c>
      <c r="O3338" s="2" t="s">
        <v>304</v>
      </c>
      <c r="P3338" s="2" t="s">
        <v>3082</v>
      </c>
      <c r="Q3338" s="2" t="s">
        <v>163</v>
      </c>
      <c r="R3338" s="2" t="s">
        <v>369</v>
      </c>
      <c r="S3338" s="2" t="s">
        <v>144</v>
      </c>
      <c r="T3338" s="152">
        <v>7.3570000000000002</v>
      </c>
      <c r="U3338" s="2" t="s">
        <v>3922</v>
      </c>
      <c r="V3338" s="165">
        <v>4.8000000000000001E-2</v>
      </c>
      <c r="W3338" s="167">
        <v>4.6120000000000001E-2</v>
      </c>
      <c r="X3338" s="4" t="s">
        <v>602</v>
      </c>
      <c r="Y3338" s="4" t="s">
        <v>304</v>
      </c>
      <c r="Z3338" s="152">
        <v>2430000</v>
      </c>
      <c r="AA3338" s="162">
        <v>3.3719999999999999</v>
      </c>
      <c r="AB3338" s="181">
        <v>102.342</v>
      </c>
      <c r="AD3338" s="152">
        <v>8385.848</v>
      </c>
      <c r="AG3338" s="2" t="s">
        <v>36</v>
      </c>
      <c r="AH3338" s="167">
        <v>1.944E-3</v>
      </c>
      <c r="AI3338" s="167">
        <v>6.8164412004501603E-3</v>
      </c>
      <c r="AJ3338" s="167">
        <v>1.45869685393568E-3</v>
      </c>
    </row>
    <row r="3339" spans="1:36">
      <c r="A3339" s="2">
        <v>811</v>
      </c>
      <c r="B3339" s="2">
        <v>9731</v>
      </c>
      <c r="C3339" s="2" t="s">
        <v>3531</v>
      </c>
      <c r="D3339" s="2" t="s">
        <v>2690</v>
      </c>
      <c r="E3339" s="4" t="s">
        <v>508</v>
      </c>
      <c r="F3339" s="2" t="s">
        <v>3535</v>
      </c>
      <c r="G3339" s="2" t="s">
        <v>3536</v>
      </c>
      <c r="H3339" s="2" t="s">
        <v>350</v>
      </c>
      <c r="I3339" s="2" t="s">
        <v>340</v>
      </c>
      <c r="J3339" s="2" t="s">
        <v>139</v>
      </c>
      <c r="K3339" s="2" t="s">
        <v>492</v>
      </c>
      <c r="L3339" s="2" t="s">
        <v>519</v>
      </c>
      <c r="M3339" s="2" t="s">
        <v>161</v>
      </c>
      <c r="N3339" s="2" t="s">
        <v>735</v>
      </c>
      <c r="O3339" s="2" t="s">
        <v>304</v>
      </c>
      <c r="P3339" s="2" t="s">
        <v>3112</v>
      </c>
      <c r="Q3339" s="2" t="s">
        <v>619</v>
      </c>
      <c r="R3339" s="2" t="s">
        <v>369</v>
      </c>
      <c r="S3339" s="2" t="s">
        <v>144</v>
      </c>
      <c r="T3339" s="152">
        <v>6.3419999999999996</v>
      </c>
      <c r="U3339" s="2" t="s">
        <v>3537</v>
      </c>
      <c r="V3339" s="165">
        <v>4.2999999999999997E-2</v>
      </c>
      <c r="W3339" s="167">
        <v>4.8590000000000001E-2</v>
      </c>
      <c r="X3339" s="4" t="s">
        <v>602</v>
      </c>
      <c r="Y3339" s="4" t="s">
        <v>304</v>
      </c>
      <c r="Z3339" s="152">
        <v>3227000</v>
      </c>
      <c r="AA3339" s="162">
        <v>3.3719999999999999</v>
      </c>
      <c r="AB3339" s="181">
        <v>97.619</v>
      </c>
      <c r="AD3339" s="152">
        <v>10622.411</v>
      </c>
      <c r="AG3339" s="2" t="s">
        <v>36</v>
      </c>
      <c r="AH3339" s="167">
        <v>1.614E-3</v>
      </c>
      <c r="AI3339" s="167">
        <v>8.6344331354618609E-3</v>
      </c>
      <c r="AJ3339" s="167">
        <v>1.8477413770376799E-3</v>
      </c>
    </row>
    <row r="3340" spans="1:36">
      <c r="A3340" s="2">
        <v>811</v>
      </c>
      <c r="B3340" s="2">
        <v>9731</v>
      </c>
      <c r="C3340" s="2" t="s">
        <v>2853</v>
      </c>
      <c r="D3340" s="2" t="s">
        <v>2854</v>
      </c>
      <c r="E3340" s="4" t="s">
        <v>508</v>
      </c>
      <c r="F3340" s="2" t="s">
        <v>3538</v>
      </c>
      <c r="G3340" s="2" t="s">
        <v>3539</v>
      </c>
      <c r="H3340" s="2" t="s">
        <v>350</v>
      </c>
      <c r="I3340" s="2" t="s">
        <v>340</v>
      </c>
      <c r="J3340" s="2" t="s">
        <v>139</v>
      </c>
      <c r="K3340" s="2" t="s">
        <v>140</v>
      </c>
      <c r="L3340" s="2" t="s">
        <v>519</v>
      </c>
      <c r="M3340" s="2" t="s">
        <v>161</v>
      </c>
      <c r="N3340" s="2" t="s">
        <v>2494</v>
      </c>
      <c r="O3340" s="2" t="s">
        <v>304</v>
      </c>
      <c r="P3340" s="2" t="s">
        <v>3540</v>
      </c>
      <c r="Q3340" s="2" t="s">
        <v>619</v>
      </c>
      <c r="R3340" s="2" t="s">
        <v>369</v>
      </c>
      <c r="S3340" s="2" t="s">
        <v>144</v>
      </c>
      <c r="T3340" s="152">
        <v>0.58599999999999997</v>
      </c>
      <c r="U3340" s="2" t="s">
        <v>125</v>
      </c>
      <c r="V3340" s="165">
        <v>2.196E-2</v>
      </c>
      <c r="W3340" s="167">
        <v>5.1470000000000002E-2</v>
      </c>
      <c r="X3340" s="4" t="s">
        <v>602</v>
      </c>
      <c r="Y3340" s="4" t="s">
        <v>304</v>
      </c>
      <c r="Z3340" s="152">
        <v>450000</v>
      </c>
      <c r="AA3340" s="162">
        <v>3.3719999999999999</v>
      </c>
      <c r="AB3340" s="181">
        <v>99.397000000000006</v>
      </c>
      <c r="AD3340" s="152">
        <v>1508.252</v>
      </c>
      <c r="AG3340" s="2" t="s">
        <v>36</v>
      </c>
      <c r="AH3340" s="167">
        <v>8.2000000000000001E-5</v>
      </c>
      <c r="AI3340" s="167">
        <v>1.22598320269298E-3</v>
      </c>
      <c r="AJ3340" s="167">
        <v>2.6235652713150901E-4</v>
      </c>
    </row>
    <row r="3341" spans="1:36">
      <c r="A3341" s="2">
        <v>811</v>
      </c>
      <c r="B3341" s="2">
        <v>9731</v>
      </c>
      <c r="C3341" s="2" t="s">
        <v>3541</v>
      </c>
      <c r="D3341" s="2" t="s">
        <v>3542</v>
      </c>
      <c r="E3341" s="4" t="s">
        <v>508</v>
      </c>
      <c r="F3341" s="2" t="s">
        <v>3543</v>
      </c>
      <c r="G3341" s="2" t="s">
        <v>3544</v>
      </c>
      <c r="H3341" s="2" t="s">
        <v>350</v>
      </c>
      <c r="I3341" s="2" t="s">
        <v>340</v>
      </c>
      <c r="J3341" s="2" t="s">
        <v>139</v>
      </c>
      <c r="K3341" s="2" t="s">
        <v>140</v>
      </c>
      <c r="L3341" s="2" t="s">
        <v>519</v>
      </c>
      <c r="M3341" s="2" t="s">
        <v>161</v>
      </c>
      <c r="N3341" s="2" t="s">
        <v>717</v>
      </c>
      <c r="O3341" s="2" t="s">
        <v>304</v>
      </c>
      <c r="P3341" s="2" t="s">
        <v>3545</v>
      </c>
      <c r="Q3341" s="2" t="s">
        <v>163</v>
      </c>
      <c r="R3341" s="2" t="s">
        <v>369</v>
      </c>
      <c r="S3341" s="2" t="s">
        <v>144</v>
      </c>
      <c r="T3341" s="152">
        <v>4.8689999999999998</v>
      </c>
      <c r="U3341" s="2" t="s">
        <v>3546</v>
      </c>
      <c r="V3341" s="165">
        <v>0.03</v>
      </c>
      <c r="W3341" s="167">
        <v>5.6180000000000001E-2</v>
      </c>
      <c r="X3341" s="4" t="s">
        <v>602</v>
      </c>
      <c r="Y3341" s="4" t="s">
        <v>304</v>
      </c>
      <c r="Z3341" s="152">
        <v>425000</v>
      </c>
      <c r="AA3341" s="162">
        <v>3.3719999999999999</v>
      </c>
      <c r="AB3341" s="181">
        <v>89.656999999999996</v>
      </c>
      <c r="AD3341" s="152">
        <v>1284.8820000000001</v>
      </c>
      <c r="AG3341" s="2" t="s">
        <v>36</v>
      </c>
      <c r="AH3341" s="167">
        <v>1.93E-4</v>
      </c>
      <c r="AI3341" s="167">
        <v>1.0444167960425501E-3</v>
      </c>
      <c r="AJ3341" s="167">
        <v>2.2350189047097501E-4</v>
      </c>
    </row>
    <row r="3342" spans="1:36">
      <c r="A3342" s="2">
        <v>811</v>
      </c>
      <c r="B3342" s="2">
        <v>9731</v>
      </c>
      <c r="C3342" s="2" t="s">
        <v>2704</v>
      </c>
      <c r="D3342" s="2" t="s">
        <v>2705</v>
      </c>
      <c r="E3342" s="4" t="s">
        <v>508</v>
      </c>
      <c r="F3342" s="2" t="s">
        <v>3547</v>
      </c>
      <c r="G3342" s="2" t="s">
        <v>3548</v>
      </c>
      <c r="H3342" s="2" t="s">
        <v>350</v>
      </c>
      <c r="I3342" s="2" t="s">
        <v>340</v>
      </c>
      <c r="J3342" s="2" t="s">
        <v>139</v>
      </c>
      <c r="K3342" s="2" t="s">
        <v>140</v>
      </c>
      <c r="L3342" s="2" t="s">
        <v>519</v>
      </c>
      <c r="M3342" s="2" t="s">
        <v>161</v>
      </c>
      <c r="N3342" s="2" t="s">
        <v>2494</v>
      </c>
      <c r="O3342" s="2" t="s">
        <v>304</v>
      </c>
      <c r="P3342" s="2" t="s">
        <v>3039</v>
      </c>
      <c r="Q3342" s="2" t="s">
        <v>163</v>
      </c>
      <c r="R3342" s="2" t="s">
        <v>369</v>
      </c>
      <c r="S3342" s="2" t="s">
        <v>144</v>
      </c>
      <c r="T3342" s="152">
        <v>4.6139999999999999</v>
      </c>
      <c r="U3342" s="2" t="s">
        <v>3549</v>
      </c>
      <c r="V3342" s="165">
        <v>1.6E-2</v>
      </c>
      <c r="W3342" s="167">
        <v>4.1309999999999999E-2</v>
      </c>
      <c r="X3342" s="4" t="s">
        <v>602</v>
      </c>
      <c r="Y3342" s="4" t="s">
        <v>304</v>
      </c>
      <c r="Z3342" s="152">
        <v>3210000</v>
      </c>
      <c r="AA3342" s="162">
        <v>3.3719999999999999</v>
      </c>
      <c r="AB3342" s="181">
        <v>89.608999999999995</v>
      </c>
      <c r="AD3342" s="152">
        <v>9699.3680000000004</v>
      </c>
      <c r="AG3342" s="2" t="s">
        <v>36</v>
      </c>
      <c r="AH3342" s="167">
        <v>1.8339999999999999E-3</v>
      </c>
      <c r="AI3342" s="167">
        <v>7.8841366996569399E-3</v>
      </c>
      <c r="AJ3342" s="167">
        <v>1.6871803132445301E-3</v>
      </c>
    </row>
    <row r="3343" spans="1:36">
      <c r="A3343" s="2">
        <v>811</v>
      </c>
      <c r="B3343" s="2">
        <v>9731</v>
      </c>
      <c r="C3343" s="2" t="s">
        <v>3550</v>
      </c>
      <c r="D3343" s="2" t="s">
        <v>3551</v>
      </c>
      <c r="E3343" s="4" t="s">
        <v>508</v>
      </c>
      <c r="F3343" s="2" t="s">
        <v>3552</v>
      </c>
      <c r="G3343" s="2" t="s">
        <v>3553</v>
      </c>
      <c r="H3343" s="2" t="s">
        <v>350</v>
      </c>
      <c r="I3343" s="2" t="s">
        <v>340</v>
      </c>
      <c r="J3343" s="2" t="s">
        <v>139</v>
      </c>
      <c r="K3343" s="2" t="s">
        <v>492</v>
      </c>
      <c r="L3343" s="2" t="s">
        <v>519</v>
      </c>
      <c r="M3343" s="2" t="s">
        <v>161</v>
      </c>
      <c r="N3343" s="2" t="s">
        <v>731</v>
      </c>
      <c r="O3343" s="2" t="s">
        <v>304</v>
      </c>
      <c r="P3343" s="2" t="s">
        <v>2886</v>
      </c>
      <c r="Q3343" s="2" t="s">
        <v>619</v>
      </c>
      <c r="R3343" s="2" t="s">
        <v>369</v>
      </c>
      <c r="S3343" s="2" t="s">
        <v>144</v>
      </c>
      <c r="T3343" s="152">
        <v>5.641</v>
      </c>
      <c r="U3343" s="2" t="s">
        <v>3554</v>
      </c>
      <c r="V3343" s="165">
        <v>1.95E-2</v>
      </c>
      <c r="W3343" s="167">
        <v>4.3659999999999997E-2</v>
      </c>
      <c r="X3343" s="4" t="s">
        <v>602</v>
      </c>
      <c r="Y3343" s="4" t="s">
        <v>304</v>
      </c>
      <c r="Z3343" s="152">
        <v>793000</v>
      </c>
      <c r="AA3343" s="162">
        <v>3.3719999999999999</v>
      </c>
      <c r="AB3343" s="181">
        <v>88.629000000000005</v>
      </c>
      <c r="AD3343" s="152">
        <v>2369.9450000000002</v>
      </c>
      <c r="AG3343" s="2" t="s">
        <v>36</v>
      </c>
      <c r="AH3343" s="167">
        <v>5.2899999999999996E-4</v>
      </c>
      <c r="AI3343" s="167">
        <v>1.9264114196025301E-3</v>
      </c>
      <c r="AJ3343" s="167">
        <v>4.12245949832942E-4</v>
      </c>
    </row>
    <row r="3344" spans="1:36">
      <c r="A3344" s="2">
        <v>811</v>
      </c>
      <c r="B3344" s="2">
        <v>9731</v>
      </c>
      <c r="C3344" s="2" t="s">
        <v>2715</v>
      </c>
      <c r="D3344" s="2" t="s">
        <v>2716</v>
      </c>
      <c r="E3344" s="4" t="s">
        <v>508</v>
      </c>
      <c r="F3344" s="2" t="s">
        <v>3555</v>
      </c>
      <c r="G3344" s="2" t="s">
        <v>3556</v>
      </c>
      <c r="H3344" s="2" t="s">
        <v>350</v>
      </c>
      <c r="I3344" s="2" t="s">
        <v>340</v>
      </c>
      <c r="J3344" s="2" t="s">
        <v>139</v>
      </c>
      <c r="K3344" s="2" t="s">
        <v>140</v>
      </c>
      <c r="L3344" s="2" t="s">
        <v>519</v>
      </c>
      <c r="M3344" s="2" t="s">
        <v>161</v>
      </c>
      <c r="N3344" s="2" t="s">
        <v>2508</v>
      </c>
      <c r="O3344" s="2" t="s">
        <v>304</v>
      </c>
      <c r="P3344" s="2" t="s">
        <v>3112</v>
      </c>
      <c r="Q3344" s="2" t="s">
        <v>619</v>
      </c>
      <c r="R3344" s="2" t="s">
        <v>369</v>
      </c>
      <c r="S3344" s="2" t="s">
        <v>144</v>
      </c>
      <c r="T3344" s="152">
        <v>4.617</v>
      </c>
      <c r="U3344" s="2" t="s">
        <v>3557</v>
      </c>
      <c r="V3344" s="165">
        <v>2.6499999999999999E-2</v>
      </c>
      <c r="W3344" s="167">
        <v>4.5580000000000002E-2</v>
      </c>
      <c r="X3344" s="4" t="s">
        <v>602</v>
      </c>
      <c r="Y3344" s="4" t="s">
        <v>304</v>
      </c>
      <c r="Z3344" s="152">
        <v>300000</v>
      </c>
      <c r="AA3344" s="162">
        <v>3.3719999999999999</v>
      </c>
      <c r="AB3344" s="181">
        <v>91.954999999999998</v>
      </c>
      <c r="AD3344" s="152">
        <v>930.21299999999997</v>
      </c>
      <c r="AG3344" s="2" t="s">
        <v>36</v>
      </c>
      <c r="AH3344" s="167">
        <v>2.9999999999999997E-4</v>
      </c>
      <c r="AI3344" s="167">
        <v>7.5612456545315397E-4</v>
      </c>
      <c r="AJ3344" s="167">
        <v>1.6180826510132001E-4</v>
      </c>
    </row>
    <row r="3345" spans="1:36">
      <c r="A3345" s="2">
        <v>811</v>
      </c>
      <c r="B3345" s="2">
        <v>9731</v>
      </c>
      <c r="C3345" s="2" t="s">
        <v>2340</v>
      </c>
      <c r="D3345" s="2" t="s">
        <v>2341</v>
      </c>
      <c r="E3345" s="4" t="s">
        <v>508</v>
      </c>
      <c r="F3345" s="2" t="s">
        <v>3558</v>
      </c>
      <c r="G3345" s="2" t="s">
        <v>3559</v>
      </c>
      <c r="H3345" s="2" t="s">
        <v>350</v>
      </c>
      <c r="I3345" s="2" t="s">
        <v>340</v>
      </c>
      <c r="J3345" s="2" t="s">
        <v>139</v>
      </c>
      <c r="K3345" s="2" t="s">
        <v>492</v>
      </c>
      <c r="L3345" s="2" t="s">
        <v>519</v>
      </c>
      <c r="M3345" s="2" t="s">
        <v>161</v>
      </c>
      <c r="N3345" s="2" t="s">
        <v>736</v>
      </c>
      <c r="O3345" s="2" t="s">
        <v>304</v>
      </c>
      <c r="P3345" s="2" t="s">
        <v>3382</v>
      </c>
      <c r="Q3345" s="2" t="s">
        <v>163</v>
      </c>
      <c r="R3345" s="2" t="s">
        <v>369</v>
      </c>
      <c r="S3345" s="2" t="s">
        <v>144</v>
      </c>
      <c r="T3345" s="152">
        <v>2.1019999999999999</v>
      </c>
      <c r="U3345" s="2" t="s">
        <v>3560</v>
      </c>
      <c r="V3345" s="165">
        <v>8.0000000000000002E-3</v>
      </c>
      <c r="W3345" s="167">
        <v>3.8890000000000001E-2</v>
      </c>
      <c r="X3345" s="4" t="s">
        <v>602</v>
      </c>
      <c r="Y3345" s="4" t="s">
        <v>304</v>
      </c>
      <c r="Z3345" s="152">
        <v>1500000</v>
      </c>
      <c r="AA3345" s="162">
        <v>3.3719999999999999</v>
      </c>
      <c r="AB3345" s="181">
        <v>94.177999999999997</v>
      </c>
      <c r="AD3345" s="152">
        <v>4763.5330000000004</v>
      </c>
      <c r="AG3345" s="2" t="s">
        <v>36</v>
      </c>
      <c r="AH3345" s="167">
        <v>1.5E-3</v>
      </c>
      <c r="AI3345" s="167">
        <v>3.8720409099749099E-3</v>
      </c>
      <c r="AJ3345" s="167">
        <v>8.2860450601666502E-4</v>
      </c>
    </row>
    <row r="3346" spans="1:36">
      <c r="A3346" s="2">
        <v>811</v>
      </c>
      <c r="B3346" s="2">
        <v>9731</v>
      </c>
      <c r="C3346" s="2" t="s">
        <v>2656</v>
      </c>
      <c r="D3346" s="2" t="s">
        <v>2657</v>
      </c>
      <c r="E3346" s="4" t="s">
        <v>508</v>
      </c>
      <c r="F3346" s="2" t="s">
        <v>3561</v>
      </c>
      <c r="G3346" s="2" t="s">
        <v>3562</v>
      </c>
      <c r="H3346" s="2" t="s">
        <v>350</v>
      </c>
      <c r="I3346" s="2" t="s">
        <v>340</v>
      </c>
      <c r="J3346" s="2" t="s">
        <v>139</v>
      </c>
      <c r="K3346" s="2" t="s">
        <v>492</v>
      </c>
      <c r="L3346" s="2" t="s">
        <v>519</v>
      </c>
      <c r="M3346" s="2" t="s">
        <v>161</v>
      </c>
      <c r="N3346" s="2" t="s">
        <v>712</v>
      </c>
      <c r="O3346" s="2" t="s">
        <v>304</v>
      </c>
      <c r="P3346" s="2" t="s">
        <v>2886</v>
      </c>
      <c r="Q3346" s="2" t="s">
        <v>619</v>
      </c>
      <c r="R3346" s="2" t="s">
        <v>369</v>
      </c>
      <c r="S3346" s="2" t="s">
        <v>144</v>
      </c>
      <c r="T3346" s="152">
        <v>5.4610000000000003</v>
      </c>
      <c r="U3346" s="2" t="s">
        <v>3563</v>
      </c>
      <c r="V3346" s="165">
        <v>1.375E-2</v>
      </c>
      <c r="W3346" s="167">
        <v>4.2779999999999999E-2</v>
      </c>
      <c r="X3346" s="4" t="s">
        <v>602</v>
      </c>
      <c r="Y3346" s="4" t="s">
        <v>304</v>
      </c>
      <c r="Z3346" s="152">
        <v>4392000</v>
      </c>
      <c r="AA3346" s="162">
        <v>3.3719999999999999</v>
      </c>
      <c r="AB3346" s="181">
        <v>86.376999999999995</v>
      </c>
      <c r="AD3346" s="152">
        <v>12792.245000000001</v>
      </c>
      <c r="AG3346" s="2" t="s">
        <v>36</v>
      </c>
      <c r="AH3346" s="167">
        <v>3.3779999999999999E-3</v>
      </c>
      <c r="AI3346" s="167">
        <v>1.03981835599517E-2</v>
      </c>
      <c r="AJ3346" s="167">
        <v>2.2251783884742601E-3</v>
      </c>
    </row>
    <row r="3347" spans="1:36">
      <c r="A3347" s="2">
        <v>811</v>
      </c>
      <c r="B3347" s="2">
        <v>9731</v>
      </c>
      <c r="C3347" s="2" t="s">
        <v>3564</v>
      </c>
      <c r="D3347" s="2" t="s">
        <v>3565</v>
      </c>
      <c r="E3347" s="4" t="s">
        <v>508</v>
      </c>
      <c r="F3347" s="2" t="s">
        <v>3566</v>
      </c>
      <c r="G3347" s="2" t="s">
        <v>3567</v>
      </c>
      <c r="H3347" s="2" t="s">
        <v>350</v>
      </c>
      <c r="I3347" s="2" t="s">
        <v>340</v>
      </c>
      <c r="J3347" s="2" t="s">
        <v>139</v>
      </c>
      <c r="K3347" s="2" t="s">
        <v>140</v>
      </c>
      <c r="L3347" s="2" t="s">
        <v>519</v>
      </c>
      <c r="M3347" s="2" t="s">
        <v>161</v>
      </c>
      <c r="N3347" s="2" t="s">
        <v>721</v>
      </c>
      <c r="O3347" s="2" t="s">
        <v>304</v>
      </c>
      <c r="P3347" s="2" t="s">
        <v>2886</v>
      </c>
      <c r="Q3347" s="2" t="s">
        <v>619</v>
      </c>
      <c r="R3347" s="2" t="s">
        <v>369</v>
      </c>
      <c r="S3347" s="2" t="s">
        <v>144</v>
      </c>
      <c r="T3347" s="152">
        <v>6.2439999999999998</v>
      </c>
      <c r="U3347" s="2" t="s">
        <v>3568</v>
      </c>
      <c r="V3347" s="165">
        <v>4.7E-2</v>
      </c>
      <c r="W3347" s="167">
        <v>4.7140000000000001E-2</v>
      </c>
      <c r="X3347" s="4" t="s">
        <v>602</v>
      </c>
      <c r="Y3347" s="4" t="s">
        <v>304</v>
      </c>
      <c r="Z3347" s="152">
        <v>2720000</v>
      </c>
      <c r="AA3347" s="162">
        <v>3.3719999999999999</v>
      </c>
      <c r="AB3347" s="181">
        <v>102.51</v>
      </c>
      <c r="AD3347" s="152">
        <v>9402.0820000000003</v>
      </c>
      <c r="AG3347" s="2" t="s">
        <v>36</v>
      </c>
      <c r="AH3347" s="167">
        <v>2.7200000000000002E-3</v>
      </c>
      <c r="AI3347" s="167">
        <v>7.64248778470794E-3</v>
      </c>
      <c r="AJ3347" s="167">
        <v>1.6354682098716101E-3</v>
      </c>
    </row>
    <row r="3348" spans="1:36">
      <c r="A3348" s="2">
        <v>811</v>
      </c>
      <c r="B3348" s="2">
        <v>9731</v>
      </c>
      <c r="C3348" s="2" t="s">
        <v>337</v>
      </c>
      <c r="D3348" s="2" t="s">
        <v>346</v>
      </c>
      <c r="E3348" s="4" t="s">
        <v>347</v>
      </c>
      <c r="F3348" s="2" t="s">
        <v>3569</v>
      </c>
      <c r="G3348" s="2" t="s">
        <v>3570</v>
      </c>
      <c r="H3348" s="2" t="s">
        <v>350</v>
      </c>
      <c r="I3348" s="2" t="s">
        <v>340</v>
      </c>
      <c r="J3348" s="2" t="s">
        <v>139</v>
      </c>
      <c r="K3348" s="2" t="s">
        <v>30</v>
      </c>
      <c r="L3348" s="2" t="s">
        <v>519</v>
      </c>
      <c r="M3348" s="2" t="s">
        <v>161</v>
      </c>
      <c r="N3348" s="2" t="s">
        <v>723</v>
      </c>
      <c r="O3348" s="2" t="s">
        <v>304</v>
      </c>
      <c r="P3348" s="2" t="s">
        <v>3571</v>
      </c>
      <c r="Q3348" s="2" t="s">
        <v>619</v>
      </c>
      <c r="R3348" s="2" t="s">
        <v>369</v>
      </c>
      <c r="S3348" s="2" t="s">
        <v>144</v>
      </c>
      <c r="T3348" s="152">
        <v>1.8759999999999999</v>
      </c>
      <c r="U3348" s="2" t="s">
        <v>3572</v>
      </c>
      <c r="V3348" s="165">
        <v>5.1249999999999997E-2</v>
      </c>
      <c r="W3348" s="167">
        <v>4.6589999999999999E-2</v>
      </c>
      <c r="X3348" s="4" t="s">
        <v>602</v>
      </c>
      <c r="Y3348" s="4" t="s">
        <v>304</v>
      </c>
      <c r="Z3348" s="152">
        <v>210000</v>
      </c>
      <c r="AA3348" s="162">
        <v>3.3719999999999999</v>
      </c>
      <c r="AB3348" s="181">
        <v>103.218</v>
      </c>
      <c r="AD3348" s="152">
        <v>730.90499999999997</v>
      </c>
      <c r="AG3348" s="2" t="s">
        <v>36</v>
      </c>
      <c r="AH3348" s="167">
        <v>4.2000000000000002E-4</v>
      </c>
      <c r="AI3348" s="167">
        <v>5.9411685015041296E-4</v>
      </c>
      <c r="AJ3348" s="167">
        <v>1.2713912651771299E-4</v>
      </c>
    </row>
    <row r="3349" spans="1:36">
      <c r="A3349" s="2">
        <v>811</v>
      </c>
      <c r="B3349" s="2">
        <v>9731</v>
      </c>
      <c r="C3349" s="2" t="s">
        <v>2625</v>
      </c>
      <c r="D3349" s="2" t="s">
        <v>2626</v>
      </c>
      <c r="E3349" s="4" t="s">
        <v>508</v>
      </c>
      <c r="F3349" s="2" t="s">
        <v>3573</v>
      </c>
      <c r="G3349" s="2" t="s">
        <v>3574</v>
      </c>
      <c r="H3349" s="2" t="s">
        <v>350</v>
      </c>
      <c r="I3349" s="2" t="s">
        <v>340</v>
      </c>
      <c r="J3349" s="2" t="s">
        <v>139</v>
      </c>
      <c r="K3349" s="2" t="s">
        <v>140</v>
      </c>
      <c r="L3349" s="2" t="s">
        <v>519</v>
      </c>
      <c r="M3349" s="2" t="s">
        <v>161</v>
      </c>
      <c r="N3349" s="2" t="s">
        <v>2508</v>
      </c>
      <c r="O3349" s="2" t="s">
        <v>304</v>
      </c>
      <c r="P3349" s="2" t="s">
        <v>2886</v>
      </c>
      <c r="Q3349" s="2" t="s">
        <v>619</v>
      </c>
      <c r="R3349" s="2" t="s">
        <v>369</v>
      </c>
      <c r="S3349" s="2" t="s">
        <v>144</v>
      </c>
      <c r="T3349" s="152">
        <v>2.5259999999999998</v>
      </c>
      <c r="U3349" s="2" t="s">
        <v>3575</v>
      </c>
      <c r="V3349" s="165">
        <v>3.5000000000000003E-2</v>
      </c>
      <c r="W3349" s="167">
        <v>4.0379999999999999E-2</v>
      </c>
      <c r="X3349" s="4" t="s">
        <v>602</v>
      </c>
      <c r="Y3349" s="4" t="s">
        <v>304</v>
      </c>
      <c r="Z3349" s="152">
        <v>2102000</v>
      </c>
      <c r="AA3349" s="162">
        <v>3.3719999999999999</v>
      </c>
      <c r="AB3349" s="181">
        <v>100.06399999999999</v>
      </c>
      <c r="AD3349" s="152">
        <v>7092.509</v>
      </c>
      <c r="AG3349" s="2" t="s">
        <v>36</v>
      </c>
      <c r="AH3349" s="167">
        <v>4.2040000000000003E-3</v>
      </c>
      <c r="AI3349" s="167">
        <v>5.7651498457764903E-3</v>
      </c>
      <c r="AJ3349" s="167">
        <v>1.2337238296644499E-3</v>
      </c>
    </row>
    <row r="3350" spans="1:36">
      <c r="A3350" s="2">
        <v>811</v>
      </c>
      <c r="B3350" s="2">
        <v>9731</v>
      </c>
      <c r="C3350" s="2" t="s">
        <v>2625</v>
      </c>
      <c r="D3350" s="2" t="s">
        <v>2626</v>
      </c>
      <c r="E3350" s="4" t="s">
        <v>508</v>
      </c>
      <c r="F3350" s="2" t="s">
        <v>3923</v>
      </c>
      <c r="G3350" s="2" t="s">
        <v>3924</v>
      </c>
      <c r="H3350" s="2" t="s">
        <v>350</v>
      </c>
      <c r="I3350" s="2" t="s">
        <v>340</v>
      </c>
      <c r="J3350" s="2" t="s">
        <v>139</v>
      </c>
      <c r="K3350" s="2" t="s">
        <v>140</v>
      </c>
      <c r="L3350" s="2" t="s">
        <v>519</v>
      </c>
      <c r="M3350" s="2" t="s">
        <v>161</v>
      </c>
      <c r="N3350" s="2" t="s">
        <v>2727</v>
      </c>
      <c r="O3350" s="2" t="s">
        <v>304</v>
      </c>
      <c r="P3350" s="2" t="s">
        <v>2886</v>
      </c>
      <c r="Q3350" s="2" t="s">
        <v>619</v>
      </c>
      <c r="R3350" s="2" t="s">
        <v>369</v>
      </c>
      <c r="S3350" s="2" t="s">
        <v>144</v>
      </c>
      <c r="T3350" s="152">
        <v>7.0880000000000001</v>
      </c>
      <c r="U3350" s="2" t="s">
        <v>3925</v>
      </c>
      <c r="V3350" s="165">
        <v>4.8750000000000002E-2</v>
      </c>
      <c r="W3350" s="167">
        <v>4.8169999999999998E-2</v>
      </c>
      <c r="X3350" s="4" t="s">
        <v>602</v>
      </c>
      <c r="Y3350" s="4" t="s">
        <v>304</v>
      </c>
      <c r="Z3350" s="152">
        <v>2800000</v>
      </c>
      <c r="AA3350" s="162">
        <v>3.3719999999999999</v>
      </c>
      <c r="AB3350" s="181">
        <v>101.89</v>
      </c>
      <c r="AD3350" s="152">
        <v>9620.0210000000006</v>
      </c>
      <c r="AG3350" s="2" t="s">
        <v>36</v>
      </c>
      <c r="AH3350" s="167">
        <v>2.8E-3</v>
      </c>
      <c r="AI3350" s="167">
        <v>7.8196397835561694E-3</v>
      </c>
      <c r="AJ3350" s="167">
        <v>1.6733781772268999E-3</v>
      </c>
    </row>
    <row r="3351" spans="1:36">
      <c r="A3351" s="2">
        <v>811</v>
      </c>
      <c r="B3351" s="2">
        <v>9731</v>
      </c>
      <c r="C3351" s="2" t="s">
        <v>3576</v>
      </c>
      <c r="D3351" s="2" t="s">
        <v>3577</v>
      </c>
      <c r="E3351" s="4" t="s">
        <v>508</v>
      </c>
      <c r="F3351" s="2" t="s">
        <v>3578</v>
      </c>
      <c r="G3351" s="2" t="s">
        <v>3579</v>
      </c>
      <c r="H3351" s="2" t="s">
        <v>350</v>
      </c>
      <c r="I3351" s="2" t="s">
        <v>340</v>
      </c>
      <c r="J3351" s="2" t="s">
        <v>139</v>
      </c>
      <c r="K3351" s="2" t="s">
        <v>140</v>
      </c>
      <c r="L3351" s="2" t="s">
        <v>519</v>
      </c>
      <c r="M3351" s="2" t="s">
        <v>161</v>
      </c>
      <c r="N3351" s="2" t="s">
        <v>712</v>
      </c>
      <c r="O3351" s="2" t="s">
        <v>304</v>
      </c>
      <c r="P3351" s="2" t="s">
        <v>3112</v>
      </c>
      <c r="Q3351" s="2" t="s">
        <v>619</v>
      </c>
      <c r="R3351" s="2" t="s">
        <v>369</v>
      </c>
      <c r="S3351" s="2" t="s">
        <v>144</v>
      </c>
      <c r="T3351" s="152">
        <v>4.4749999999999996</v>
      </c>
      <c r="U3351" s="2" t="s">
        <v>3580</v>
      </c>
      <c r="V3351" s="165">
        <v>3.4000000000000002E-2</v>
      </c>
      <c r="W3351" s="167">
        <v>4.6269999999999999E-2</v>
      </c>
      <c r="X3351" s="4" t="s">
        <v>602</v>
      </c>
      <c r="Y3351" s="4" t="s">
        <v>304</v>
      </c>
      <c r="Z3351" s="152">
        <v>396000</v>
      </c>
      <c r="AA3351" s="162">
        <v>3.3719999999999999</v>
      </c>
      <c r="AB3351" s="181">
        <v>95.35</v>
      </c>
      <c r="AD3351" s="152">
        <v>1273.22</v>
      </c>
      <c r="AG3351" s="2" t="s">
        <v>36</v>
      </c>
      <c r="AH3351" s="167">
        <v>5.2800000000000004E-4</v>
      </c>
      <c r="AI3351" s="167">
        <v>1.0349376246546701E-3</v>
      </c>
      <c r="AJ3351" s="167">
        <v>2.21473377780143E-4</v>
      </c>
    </row>
    <row r="3352" spans="1:36">
      <c r="A3352" s="2">
        <v>811</v>
      </c>
      <c r="B3352" s="2">
        <v>9731</v>
      </c>
      <c r="C3352" s="2" t="s">
        <v>2749</v>
      </c>
      <c r="D3352" s="2" t="s">
        <v>2750</v>
      </c>
      <c r="E3352" s="4" t="s">
        <v>508</v>
      </c>
      <c r="F3352" s="2" t="s">
        <v>3581</v>
      </c>
      <c r="G3352" s="2" t="s">
        <v>3582</v>
      </c>
      <c r="H3352" s="2" t="s">
        <v>350</v>
      </c>
      <c r="I3352" s="2" t="s">
        <v>340</v>
      </c>
      <c r="J3352" s="2" t="s">
        <v>139</v>
      </c>
      <c r="K3352" s="2" t="s">
        <v>492</v>
      </c>
      <c r="L3352" s="2" t="s">
        <v>519</v>
      </c>
      <c r="M3352" s="2" t="s">
        <v>161</v>
      </c>
      <c r="N3352" s="2" t="s">
        <v>721</v>
      </c>
      <c r="O3352" s="2" t="s">
        <v>304</v>
      </c>
      <c r="P3352" s="2" t="s">
        <v>2886</v>
      </c>
      <c r="Q3352" s="2" t="s">
        <v>619</v>
      </c>
      <c r="R3352" s="2" t="s">
        <v>369</v>
      </c>
      <c r="S3352" s="2" t="s">
        <v>144</v>
      </c>
      <c r="T3352" s="152">
        <v>3.34</v>
      </c>
      <c r="U3352" s="2" t="s">
        <v>3583</v>
      </c>
      <c r="V3352" s="165">
        <v>1.9E-2</v>
      </c>
      <c r="W3352" s="167">
        <v>4.1270000000000001E-2</v>
      </c>
      <c r="X3352" s="4" t="s">
        <v>602</v>
      </c>
      <c r="Y3352" s="4" t="s">
        <v>304</v>
      </c>
      <c r="Z3352" s="152">
        <v>2065000</v>
      </c>
      <c r="AA3352" s="162">
        <v>3.3719999999999999</v>
      </c>
      <c r="AB3352" s="181">
        <v>93.376000000000005</v>
      </c>
      <c r="AD3352" s="152">
        <v>6501.9470000000001</v>
      </c>
      <c r="AG3352" s="2" t="s">
        <v>36</v>
      </c>
      <c r="AH3352" s="167">
        <v>2.065E-3</v>
      </c>
      <c r="AI3352" s="167">
        <v>5.2851111350123601E-3</v>
      </c>
      <c r="AJ3352" s="167">
        <v>1.1309970641034501E-3</v>
      </c>
    </row>
    <row r="3353" spans="1:36">
      <c r="A3353" s="2">
        <v>811</v>
      </c>
      <c r="B3353" s="2">
        <v>9731</v>
      </c>
      <c r="C3353" s="2" t="s">
        <v>3584</v>
      </c>
      <c r="D3353" s="2" t="s">
        <v>3585</v>
      </c>
      <c r="E3353" s="4" t="s">
        <v>508</v>
      </c>
      <c r="F3353" s="2" t="s">
        <v>3586</v>
      </c>
      <c r="G3353" s="2" t="s">
        <v>3587</v>
      </c>
      <c r="H3353" s="2" t="s">
        <v>350</v>
      </c>
      <c r="I3353" s="2" t="s">
        <v>340</v>
      </c>
      <c r="J3353" s="2" t="s">
        <v>139</v>
      </c>
      <c r="K3353" s="2" t="s">
        <v>140</v>
      </c>
      <c r="L3353" s="2" t="s">
        <v>519</v>
      </c>
      <c r="M3353" s="2" t="s">
        <v>161</v>
      </c>
      <c r="N3353" s="2" t="s">
        <v>2508</v>
      </c>
      <c r="O3353" s="2" t="s">
        <v>304</v>
      </c>
      <c r="P3353" s="2" t="s">
        <v>3540</v>
      </c>
      <c r="Q3353" s="2" t="s">
        <v>619</v>
      </c>
      <c r="R3353" s="2" t="s">
        <v>369</v>
      </c>
      <c r="S3353" s="2" t="s">
        <v>144</v>
      </c>
      <c r="T3353" s="152">
        <v>5.069</v>
      </c>
      <c r="U3353" s="2" t="s">
        <v>3588</v>
      </c>
      <c r="V3353" s="165">
        <v>3.875E-2</v>
      </c>
      <c r="W3353" s="167">
        <v>5.1670000000000001E-2</v>
      </c>
      <c r="X3353" s="4" t="s">
        <v>602</v>
      </c>
      <c r="Y3353" s="4" t="s">
        <v>304</v>
      </c>
      <c r="Z3353" s="152">
        <v>300000</v>
      </c>
      <c r="AA3353" s="162">
        <v>3.3719999999999999</v>
      </c>
      <c r="AB3353" s="181">
        <v>94.81</v>
      </c>
      <c r="AD3353" s="152">
        <v>959.096</v>
      </c>
      <c r="AG3353" s="2" t="s">
        <v>36</v>
      </c>
      <c r="AH3353" s="167">
        <v>2.9999999999999997E-4</v>
      </c>
      <c r="AI3353" s="167">
        <v>7.7960213421201803E-4</v>
      </c>
      <c r="AJ3353" s="167">
        <v>1.66832390547359E-4</v>
      </c>
    </row>
    <row r="3354" spans="1:36">
      <c r="A3354" s="2">
        <v>811</v>
      </c>
      <c r="B3354" s="2">
        <v>9731</v>
      </c>
      <c r="C3354" s="2" t="s">
        <v>2359</v>
      </c>
      <c r="D3354" s="2" t="s">
        <v>2360</v>
      </c>
      <c r="E3354" s="4" t="s">
        <v>508</v>
      </c>
      <c r="F3354" s="2" t="s">
        <v>3589</v>
      </c>
      <c r="G3354" s="2" t="s">
        <v>3590</v>
      </c>
      <c r="H3354" s="2" t="s">
        <v>350</v>
      </c>
      <c r="I3354" s="2" t="s">
        <v>340</v>
      </c>
      <c r="J3354" s="2" t="s">
        <v>139</v>
      </c>
      <c r="K3354" s="2" t="s">
        <v>492</v>
      </c>
      <c r="L3354" s="2" t="s">
        <v>519</v>
      </c>
      <c r="M3354" s="2" t="s">
        <v>161</v>
      </c>
      <c r="N3354" s="2" t="s">
        <v>731</v>
      </c>
      <c r="O3354" s="2" t="s">
        <v>304</v>
      </c>
      <c r="P3354" s="2" t="s">
        <v>342</v>
      </c>
      <c r="Q3354" s="2" t="s">
        <v>619</v>
      </c>
      <c r="R3354" s="2" t="s">
        <v>369</v>
      </c>
      <c r="S3354" s="2" t="s">
        <v>144</v>
      </c>
      <c r="T3354" s="152">
        <v>1.5489999999999999</v>
      </c>
      <c r="U3354" s="2" t="s">
        <v>3591</v>
      </c>
      <c r="V3354" s="165">
        <v>3.3000000000000002E-2</v>
      </c>
      <c r="W3354" s="167">
        <v>3.9890000000000002E-2</v>
      </c>
      <c r="X3354" s="4" t="s">
        <v>602</v>
      </c>
      <c r="Y3354" s="4" t="s">
        <v>304</v>
      </c>
      <c r="Z3354" s="152">
        <v>1340000</v>
      </c>
      <c r="AA3354" s="162">
        <v>3.3719999999999999</v>
      </c>
      <c r="AB3354" s="181">
        <v>100.331</v>
      </c>
      <c r="AD3354" s="152">
        <v>4533.4139999999998</v>
      </c>
      <c r="AG3354" s="2" t="s">
        <v>36</v>
      </c>
      <c r="AH3354" s="167">
        <v>3.3500000000000001E-4</v>
      </c>
      <c r="AI3354" s="167">
        <v>3.6849885648082398E-3</v>
      </c>
      <c r="AJ3354" s="167">
        <v>7.8857589586773602E-4</v>
      </c>
    </row>
    <row r="3355" spans="1:36">
      <c r="A3355" s="2">
        <v>811</v>
      </c>
      <c r="B3355" s="2">
        <v>9731</v>
      </c>
      <c r="C3355" s="2" t="s">
        <v>2637</v>
      </c>
      <c r="D3355" s="2" t="s">
        <v>2638</v>
      </c>
      <c r="E3355" s="4" t="s">
        <v>508</v>
      </c>
      <c r="F3355" s="2" t="s">
        <v>3592</v>
      </c>
      <c r="G3355" s="2" t="s">
        <v>3593</v>
      </c>
      <c r="H3355" s="2" t="s">
        <v>350</v>
      </c>
      <c r="I3355" s="2" t="s">
        <v>340</v>
      </c>
      <c r="J3355" s="2" t="s">
        <v>139</v>
      </c>
      <c r="K3355" s="2" t="s">
        <v>140</v>
      </c>
      <c r="L3355" s="2" t="s">
        <v>519</v>
      </c>
      <c r="M3355" s="2" t="s">
        <v>161</v>
      </c>
      <c r="N3355" s="2" t="s">
        <v>735</v>
      </c>
      <c r="O3355" s="2" t="s">
        <v>304</v>
      </c>
      <c r="P3355" s="2" t="s">
        <v>2882</v>
      </c>
      <c r="Q3355" s="2" t="s">
        <v>619</v>
      </c>
      <c r="R3355" s="2" t="s">
        <v>369</v>
      </c>
      <c r="S3355" s="2" t="s">
        <v>144</v>
      </c>
      <c r="T3355" s="152">
        <v>2.8959999999999999</v>
      </c>
      <c r="U3355" s="2" t="s">
        <v>3594</v>
      </c>
      <c r="V3355" s="165">
        <v>1.55E-2</v>
      </c>
      <c r="W3355" s="167">
        <v>3.9190000000000003E-2</v>
      </c>
      <c r="X3355" s="4" t="s">
        <v>602</v>
      </c>
      <c r="Y3355" s="4" t="s">
        <v>304</v>
      </c>
      <c r="Z3355" s="152">
        <v>602000</v>
      </c>
      <c r="AA3355" s="162">
        <v>3.3719999999999999</v>
      </c>
      <c r="AB3355" s="181">
        <v>93.632000000000005</v>
      </c>
      <c r="AD3355" s="152">
        <v>1900.6769999999999</v>
      </c>
      <c r="AG3355" s="2" t="s">
        <v>36</v>
      </c>
      <c r="AH3355" s="167">
        <v>4.8200000000000001E-4</v>
      </c>
      <c r="AI3355" s="167">
        <v>1.54496628534741E-3</v>
      </c>
      <c r="AJ3355" s="167">
        <v>3.30617897756402E-4</v>
      </c>
    </row>
    <row r="3356" spans="1:36">
      <c r="A3356" s="2">
        <v>811</v>
      </c>
      <c r="B3356" s="2">
        <v>9731</v>
      </c>
      <c r="C3356" s="2" t="s">
        <v>3595</v>
      </c>
      <c r="D3356" s="2" t="s">
        <v>3596</v>
      </c>
      <c r="E3356" s="4" t="s">
        <v>508</v>
      </c>
      <c r="F3356" s="2" t="s">
        <v>3597</v>
      </c>
      <c r="G3356" s="2" t="s">
        <v>3598</v>
      </c>
      <c r="H3356" s="2" t="s">
        <v>350</v>
      </c>
      <c r="I3356" s="2" t="s">
        <v>340</v>
      </c>
      <c r="J3356" s="2" t="s">
        <v>139</v>
      </c>
      <c r="K3356" s="2" t="s">
        <v>140</v>
      </c>
      <c r="L3356" s="2" t="s">
        <v>519</v>
      </c>
      <c r="M3356" s="2" t="s">
        <v>161</v>
      </c>
      <c r="N3356" s="2" t="s">
        <v>731</v>
      </c>
      <c r="O3356" s="2" t="s">
        <v>304</v>
      </c>
      <c r="P3356" s="2" t="s">
        <v>3112</v>
      </c>
      <c r="Q3356" s="2" t="s">
        <v>619</v>
      </c>
      <c r="R3356" s="2" t="s">
        <v>369</v>
      </c>
      <c r="S3356" s="2" t="s">
        <v>144</v>
      </c>
      <c r="T3356" s="152">
        <v>14.577</v>
      </c>
      <c r="U3356" s="2" t="s">
        <v>3599</v>
      </c>
      <c r="V3356" s="165">
        <v>3.5999999999999997E-2</v>
      </c>
      <c r="W3356" s="167">
        <v>6.0260000000000001E-2</v>
      </c>
      <c r="X3356" s="4" t="s">
        <v>602</v>
      </c>
      <c r="Y3356" s="4" t="s">
        <v>304</v>
      </c>
      <c r="Z3356" s="152">
        <v>275000</v>
      </c>
      <c r="AA3356" s="162">
        <v>3.3719999999999999</v>
      </c>
      <c r="AB3356" s="181">
        <v>70.542000000000002</v>
      </c>
      <c r="AD3356" s="152">
        <v>654.13800000000003</v>
      </c>
      <c r="AG3356" s="2" t="s">
        <v>36</v>
      </c>
      <c r="AH3356" s="167">
        <v>6.0999999999999999E-5</v>
      </c>
      <c r="AI3356" s="167">
        <v>5.3171631493557903E-4</v>
      </c>
      <c r="AJ3356" s="167">
        <v>1.1378560937803999E-4</v>
      </c>
    </row>
    <row r="3357" spans="1:36">
      <c r="A3357" s="2">
        <v>811</v>
      </c>
      <c r="B3357" s="2">
        <v>9731</v>
      </c>
      <c r="C3357" s="2" t="s">
        <v>3600</v>
      </c>
      <c r="D3357" s="2" t="s">
        <v>3601</v>
      </c>
      <c r="E3357" s="4" t="s">
        <v>508</v>
      </c>
      <c r="F3357" s="2" t="s">
        <v>3602</v>
      </c>
      <c r="G3357" s="2" t="s">
        <v>3603</v>
      </c>
      <c r="H3357" s="2" t="s">
        <v>350</v>
      </c>
      <c r="I3357" s="2" t="s">
        <v>340</v>
      </c>
      <c r="J3357" s="2" t="s">
        <v>139</v>
      </c>
      <c r="K3357" s="2" t="s">
        <v>492</v>
      </c>
      <c r="L3357" s="2" t="s">
        <v>519</v>
      </c>
      <c r="M3357" s="2" t="s">
        <v>161</v>
      </c>
      <c r="N3357" s="2" t="s">
        <v>712</v>
      </c>
      <c r="O3357" s="2" t="s">
        <v>304</v>
      </c>
      <c r="P3357" s="2" t="s">
        <v>2886</v>
      </c>
      <c r="Q3357" s="2" t="s">
        <v>619</v>
      </c>
      <c r="R3357" s="2" t="s">
        <v>369</v>
      </c>
      <c r="S3357" s="2" t="s">
        <v>144</v>
      </c>
      <c r="T3357" s="152">
        <v>2.5</v>
      </c>
      <c r="U3357" s="2" t="s">
        <v>3604</v>
      </c>
      <c r="V3357" s="165">
        <v>3.5999999999999997E-2</v>
      </c>
      <c r="W3357" s="167">
        <v>4.002E-2</v>
      </c>
      <c r="X3357" s="4" t="s">
        <v>602</v>
      </c>
      <c r="Y3357" s="4" t="s">
        <v>304</v>
      </c>
      <c r="Z3357" s="152">
        <v>1340000</v>
      </c>
      <c r="AA3357" s="162">
        <v>3.3719999999999999</v>
      </c>
      <c r="AB3357" s="181">
        <v>100.489</v>
      </c>
      <c r="AD3357" s="152">
        <v>4540.5940000000001</v>
      </c>
      <c r="AG3357" s="2" t="s">
        <v>36</v>
      </c>
      <c r="AH3357" s="167">
        <v>1.787E-3</v>
      </c>
      <c r="AI3357" s="167">
        <v>3.69082472209869E-3</v>
      </c>
      <c r="AJ3357" s="167">
        <v>7.89824815065937E-4</v>
      </c>
    </row>
    <row r="3358" spans="1:36">
      <c r="A3358" s="2">
        <v>811</v>
      </c>
      <c r="B3358" s="2">
        <v>9731</v>
      </c>
      <c r="C3358" s="2" t="s">
        <v>2641</v>
      </c>
      <c r="D3358" s="2" t="s">
        <v>2642</v>
      </c>
      <c r="E3358" s="4" t="s">
        <v>508</v>
      </c>
      <c r="F3358" s="2" t="s">
        <v>3605</v>
      </c>
      <c r="G3358" s="2" t="s">
        <v>3606</v>
      </c>
      <c r="H3358" s="2" t="s">
        <v>350</v>
      </c>
      <c r="I3358" s="2" t="s">
        <v>340</v>
      </c>
      <c r="J3358" s="2" t="s">
        <v>139</v>
      </c>
      <c r="K3358" s="2" t="s">
        <v>140</v>
      </c>
      <c r="L3358" s="2" t="s">
        <v>519</v>
      </c>
      <c r="M3358" s="2" t="s">
        <v>161</v>
      </c>
      <c r="N3358" s="2" t="s">
        <v>2494</v>
      </c>
      <c r="O3358" s="2" t="s">
        <v>304</v>
      </c>
      <c r="P3358" s="2" t="s">
        <v>2882</v>
      </c>
      <c r="Q3358" s="2" t="s">
        <v>619</v>
      </c>
      <c r="R3358" s="2" t="s">
        <v>369</v>
      </c>
      <c r="S3358" s="2" t="s">
        <v>144</v>
      </c>
      <c r="T3358" s="152">
        <v>4.4039999999999999</v>
      </c>
      <c r="U3358" s="2" t="s">
        <v>3607</v>
      </c>
      <c r="V3358" s="165">
        <v>0.03</v>
      </c>
      <c r="W3358" s="167">
        <v>4.1459999999999997E-2</v>
      </c>
      <c r="X3358" s="4" t="s">
        <v>602</v>
      </c>
      <c r="Y3358" s="4" t="s">
        <v>304</v>
      </c>
      <c r="Z3358" s="152">
        <v>3560000</v>
      </c>
      <c r="AA3358" s="162">
        <v>3.3719999999999999</v>
      </c>
      <c r="AB3358" s="181">
        <v>96.174999999999997</v>
      </c>
      <c r="AD3358" s="152">
        <v>11545.155000000001</v>
      </c>
      <c r="AG3358" s="2" t="s">
        <v>36</v>
      </c>
      <c r="AH3358" s="167">
        <v>2.3730000000000001E-3</v>
      </c>
      <c r="AI3358" s="167">
        <v>9.3844857677874705E-3</v>
      </c>
      <c r="AJ3358" s="167">
        <v>2.0082502676575099E-3</v>
      </c>
    </row>
    <row r="3359" spans="1:36">
      <c r="A3359" s="2">
        <v>811</v>
      </c>
      <c r="B3359" s="2">
        <v>9731</v>
      </c>
      <c r="C3359" s="2" t="s">
        <v>3608</v>
      </c>
      <c r="D3359" s="2" t="s">
        <v>3609</v>
      </c>
      <c r="E3359" s="4" t="s">
        <v>508</v>
      </c>
      <c r="F3359" s="2" t="s">
        <v>3610</v>
      </c>
      <c r="G3359" s="2" t="s">
        <v>3611</v>
      </c>
      <c r="H3359" s="2" t="s">
        <v>350</v>
      </c>
      <c r="I3359" s="2" t="s">
        <v>340</v>
      </c>
      <c r="J3359" s="2" t="s">
        <v>139</v>
      </c>
      <c r="K3359" s="2" t="s">
        <v>140</v>
      </c>
      <c r="L3359" s="2" t="s">
        <v>519</v>
      </c>
      <c r="M3359" s="2" t="s">
        <v>161</v>
      </c>
      <c r="N3359" s="2" t="s">
        <v>729</v>
      </c>
      <c r="O3359" s="2" t="s">
        <v>304</v>
      </c>
      <c r="P3359" s="2" t="s">
        <v>3112</v>
      </c>
      <c r="Q3359" s="2" t="s">
        <v>143</v>
      </c>
      <c r="R3359" s="2" t="s">
        <v>369</v>
      </c>
      <c r="S3359" s="2" t="s">
        <v>144</v>
      </c>
      <c r="T3359" s="152">
        <v>4.75</v>
      </c>
      <c r="U3359" s="2" t="s">
        <v>3612</v>
      </c>
      <c r="V3359" s="165">
        <v>3.6999999999999998E-2</v>
      </c>
      <c r="W3359" s="167">
        <v>6.4530000000000004E-2</v>
      </c>
      <c r="X3359" s="4" t="s">
        <v>602</v>
      </c>
      <c r="Y3359" s="4" t="s">
        <v>304</v>
      </c>
      <c r="Z3359" s="152">
        <v>358000</v>
      </c>
      <c r="AA3359" s="162">
        <v>3.3719999999999999</v>
      </c>
      <c r="AB3359" s="181">
        <v>92.769000000000005</v>
      </c>
      <c r="AD3359" s="152">
        <v>1119.8820000000001</v>
      </c>
      <c r="AG3359" s="2" t="s">
        <v>36</v>
      </c>
      <c r="AH3359" s="167">
        <v>4.4700000000000002E-4</v>
      </c>
      <c r="AI3359" s="167">
        <v>9.1029654408191797E-4</v>
      </c>
      <c r="AJ3359" s="167">
        <v>1.9480058082407001E-4</v>
      </c>
    </row>
    <row r="3360" spans="1:36">
      <c r="A3360" s="2">
        <v>811</v>
      </c>
      <c r="B3360" s="2">
        <v>9731</v>
      </c>
      <c r="C3360" s="2" t="s">
        <v>3613</v>
      </c>
      <c r="D3360" s="2" t="s">
        <v>3614</v>
      </c>
      <c r="E3360" s="4" t="s">
        <v>508</v>
      </c>
      <c r="F3360" s="2" t="s">
        <v>3615</v>
      </c>
      <c r="G3360" s="2" t="s">
        <v>3616</v>
      </c>
      <c r="H3360" s="2" t="s">
        <v>350</v>
      </c>
      <c r="I3360" s="2" t="s">
        <v>340</v>
      </c>
      <c r="J3360" s="2" t="s">
        <v>139</v>
      </c>
      <c r="K3360" s="2" t="s">
        <v>140</v>
      </c>
      <c r="L3360" s="2" t="s">
        <v>519</v>
      </c>
      <c r="M3360" s="2" t="s">
        <v>161</v>
      </c>
      <c r="N3360" s="2" t="s">
        <v>737</v>
      </c>
      <c r="O3360" s="2" t="s">
        <v>304</v>
      </c>
      <c r="P3360" s="2" t="s">
        <v>3112</v>
      </c>
      <c r="Q3360" s="2" t="s">
        <v>619</v>
      </c>
      <c r="R3360" s="2" t="s">
        <v>369</v>
      </c>
      <c r="S3360" s="2" t="s">
        <v>144</v>
      </c>
      <c r="T3360" s="152">
        <v>4.173</v>
      </c>
      <c r="U3360" s="2" t="s">
        <v>3617</v>
      </c>
      <c r="V3360" s="165">
        <v>4.2999999999999997E-2</v>
      </c>
      <c r="W3360" s="167">
        <v>4.4819999999999999E-2</v>
      </c>
      <c r="X3360" s="4" t="s">
        <v>602</v>
      </c>
      <c r="Y3360" s="4" t="s">
        <v>304</v>
      </c>
      <c r="Z3360" s="152">
        <v>396000</v>
      </c>
      <c r="AA3360" s="162">
        <v>3.3719999999999999</v>
      </c>
      <c r="AB3360" s="181">
        <v>101.178</v>
      </c>
      <c r="AD3360" s="152">
        <v>1351.0429999999999</v>
      </c>
      <c r="AG3360" s="2" t="s">
        <v>36</v>
      </c>
      <c r="AH3360" s="167">
        <v>1.26E-4</v>
      </c>
      <c r="AI3360" s="167">
        <v>1.09819575232866E-3</v>
      </c>
      <c r="AJ3360" s="167">
        <v>2.3501041699318899E-4</v>
      </c>
    </row>
    <row r="3361" spans="1:36">
      <c r="A3361" s="2">
        <v>811</v>
      </c>
      <c r="B3361" s="2">
        <v>9731</v>
      </c>
      <c r="C3361" s="2" t="s">
        <v>2811</v>
      </c>
      <c r="D3361" s="2" t="s">
        <v>2812</v>
      </c>
      <c r="E3361" s="4" t="s">
        <v>508</v>
      </c>
      <c r="F3361" s="2" t="s">
        <v>3618</v>
      </c>
      <c r="G3361" s="2" t="s">
        <v>3619</v>
      </c>
      <c r="H3361" s="2" t="s">
        <v>350</v>
      </c>
      <c r="I3361" s="2" t="s">
        <v>340</v>
      </c>
      <c r="J3361" s="2" t="s">
        <v>139</v>
      </c>
      <c r="K3361" s="2" t="s">
        <v>140</v>
      </c>
      <c r="L3361" s="2" t="s">
        <v>519</v>
      </c>
      <c r="M3361" s="2" t="s">
        <v>161</v>
      </c>
      <c r="N3361" s="2" t="s">
        <v>737</v>
      </c>
      <c r="O3361" s="2" t="s">
        <v>304</v>
      </c>
      <c r="P3361" s="2" t="s">
        <v>3112</v>
      </c>
      <c r="Q3361" s="2" t="s">
        <v>619</v>
      </c>
      <c r="R3361" s="2" t="s">
        <v>369</v>
      </c>
      <c r="S3361" s="2" t="s">
        <v>144</v>
      </c>
      <c r="T3361" s="152">
        <v>4.375</v>
      </c>
      <c r="U3361" s="2" t="s">
        <v>3620</v>
      </c>
      <c r="V3361" s="165">
        <v>3.875E-2</v>
      </c>
      <c r="W3361" s="167">
        <v>4.5909999999999999E-2</v>
      </c>
      <c r="X3361" s="4" t="s">
        <v>602</v>
      </c>
      <c r="Y3361" s="4" t="s">
        <v>304</v>
      </c>
      <c r="Z3361" s="152">
        <v>350000</v>
      </c>
      <c r="AA3361" s="162">
        <v>3.3719999999999999</v>
      </c>
      <c r="AB3361" s="181">
        <v>97.861000000000004</v>
      </c>
      <c r="AD3361" s="152">
        <v>1154.9570000000001</v>
      </c>
      <c r="AG3361" s="2" t="s">
        <v>36</v>
      </c>
      <c r="AH3361" s="167">
        <v>5.0000000000000002E-5</v>
      </c>
      <c r="AI3361" s="167">
        <v>9.3880715945545497E-4</v>
      </c>
      <c r="AJ3361" s="167">
        <v>2.0090176232423501E-4</v>
      </c>
    </row>
    <row r="3362" spans="1:36">
      <c r="A3362" s="2">
        <v>811</v>
      </c>
      <c r="B3362" s="2">
        <v>9731</v>
      </c>
      <c r="C3362" s="2" t="s">
        <v>3621</v>
      </c>
      <c r="D3362" s="2" t="s">
        <v>3622</v>
      </c>
      <c r="E3362" s="4" t="s">
        <v>508</v>
      </c>
      <c r="F3362" s="2" t="s">
        <v>3623</v>
      </c>
      <c r="G3362" s="2" t="s">
        <v>3624</v>
      </c>
      <c r="H3362" s="2" t="s">
        <v>350</v>
      </c>
      <c r="I3362" s="2" t="s">
        <v>340</v>
      </c>
      <c r="J3362" s="2" t="s">
        <v>139</v>
      </c>
      <c r="K3362" s="2" t="s">
        <v>140</v>
      </c>
      <c r="L3362" s="2" t="s">
        <v>519</v>
      </c>
      <c r="M3362" s="2" t="s">
        <v>161</v>
      </c>
      <c r="N3362" s="2" t="s">
        <v>1576</v>
      </c>
      <c r="O3362" s="2" t="s">
        <v>304</v>
      </c>
      <c r="P3362" s="2" t="s">
        <v>3540</v>
      </c>
      <c r="Q3362" s="2" t="s">
        <v>619</v>
      </c>
      <c r="R3362" s="2" t="s">
        <v>369</v>
      </c>
      <c r="S3362" s="2" t="s">
        <v>144</v>
      </c>
      <c r="T3362" s="152">
        <v>2.3159999999999998</v>
      </c>
      <c r="U3362" s="2" t="s">
        <v>3625</v>
      </c>
      <c r="V3362" s="165">
        <v>0.06</v>
      </c>
      <c r="W3362" s="167">
        <v>5.3929999999999999E-2</v>
      </c>
      <c r="X3362" s="4" t="s">
        <v>602</v>
      </c>
      <c r="Y3362" s="4" t="s">
        <v>304</v>
      </c>
      <c r="Z3362" s="152">
        <v>261000</v>
      </c>
      <c r="AA3362" s="162">
        <v>3.3719999999999999</v>
      </c>
      <c r="AB3362" s="181">
        <v>102.456</v>
      </c>
      <c r="AD3362" s="152">
        <v>901.70699999999999</v>
      </c>
      <c r="AG3362" s="2" t="s">
        <v>36</v>
      </c>
      <c r="AH3362" s="167">
        <v>1.74E-4</v>
      </c>
      <c r="AI3362" s="167">
        <v>7.3295311743265198E-4</v>
      </c>
      <c r="AJ3362" s="167">
        <v>1.5684964852491501E-4</v>
      </c>
    </row>
    <row r="3363" spans="1:36">
      <c r="A3363" s="2">
        <v>811</v>
      </c>
      <c r="B3363" s="2">
        <v>9731</v>
      </c>
      <c r="C3363" s="2" t="s">
        <v>3626</v>
      </c>
      <c r="D3363" s="2" t="s">
        <v>3627</v>
      </c>
      <c r="E3363" s="4" t="s">
        <v>508</v>
      </c>
      <c r="F3363" s="2" t="s">
        <v>3628</v>
      </c>
      <c r="G3363" s="2" t="s">
        <v>3629</v>
      </c>
      <c r="H3363" s="2" t="s">
        <v>350</v>
      </c>
      <c r="I3363" s="2" t="s">
        <v>340</v>
      </c>
      <c r="J3363" s="2" t="s">
        <v>139</v>
      </c>
      <c r="K3363" s="2" t="s">
        <v>140</v>
      </c>
      <c r="L3363" s="2" t="s">
        <v>519</v>
      </c>
      <c r="M3363" s="2" t="s">
        <v>161</v>
      </c>
      <c r="N3363" s="2" t="s">
        <v>731</v>
      </c>
      <c r="O3363" s="2" t="s">
        <v>304</v>
      </c>
      <c r="P3363" s="2" t="s">
        <v>3540</v>
      </c>
      <c r="Q3363" s="2" t="s">
        <v>619</v>
      </c>
      <c r="R3363" s="2" t="s">
        <v>369</v>
      </c>
      <c r="S3363" s="2" t="s">
        <v>144</v>
      </c>
      <c r="T3363" s="152">
        <v>0.08</v>
      </c>
      <c r="U3363" s="2" t="s">
        <v>3630</v>
      </c>
      <c r="V3363" s="165">
        <v>4.7500000000000001E-2</v>
      </c>
      <c r="W3363" s="167">
        <v>4.7649999999999998E-2</v>
      </c>
      <c r="X3363" s="4" t="s">
        <v>602</v>
      </c>
      <c r="Y3363" s="4" t="s">
        <v>304</v>
      </c>
      <c r="Z3363" s="152">
        <v>340000</v>
      </c>
      <c r="AA3363" s="162">
        <v>3.3719999999999999</v>
      </c>
      <c r="AB3363" s="181">
        <v>102.453</v>
      </c>
      <c r="AD3363" s="152">
        <v>1174.598</v>
      </c>
      <c r="AG3363" s="2" t="s">
        <v>36</v>
      </c>
      <c r="AH3363" s="167">
        <v>6.1799999999999995E-4</v>
      </c>
      <c r="AI3363" s="167">
        <v>9.54772986719847E-4</v>
      </c>
      <c r="AJ3363" s="167">
        <v>2.0431839885291401E-4</v>
      </c>
    </row>
    <row r="3364" spans="1:36">
      <c r="A3364" s="2">
        <v>811</v>
      </c>
      <c r="B3364" s="2">
        <v>9731</v>
      </c>
      <c r="C3364" s="2" t="s">
        <v>3631</v>
      </c>
      <c r="D3364" s="2" t="s">
        <v>3632</v>
      </c>
      <c r="E3364" s="4" t="s">
        <v>508</v>
      </c>
      <c r="F3364" s="2" t="s">
        <v>3633</v>
      </c>
      <c r="G3364" s="2" t="s">
        <v>3634</v>
      </c>
      <c r="H3364" s="2" t="s">
        <v>350</v>
      </c>
      <c r="I3364" s="2" t="s">
        <v>340</v>
      </c>
      <c r="J3364" s="2" t="s">
        <v>139</v>
      </c>
      <c r="K3364" s="2" t="s">
        <v>492</v>
      </c>
      <c r="L3364" s="2" t="s">
        <v>519</v>
      </c>
      <c r="M3364" s="2" t="s">
        <v>161</v>
      </c>
      <c r="N3364" s="2" t="s">
        <v>2494</v>
      </c>
      <c r="O3364" s="2" t="s">
        <v>304</v>
      </c>
      <c r="P3364" s="2" t="s">
        <v>3112</v>
      </c>
      <c r="Q3364" s="2" t="s">
        <v>619</v>
      </c>
      <c r="R3364" s="2" t="s">
        <v>369</v>
      </c>
      <c r="S3364" s="2" t="s">
        <v>144</v>
      </c>
      <c r="T3364" s="152">
        <v>2.7570000000000001</v>
      </c>
      <c r="U3364" s="2" t="s">
        <v>3635</v>
      </c>
      <c r="V3364" s="165">
        <v>4.7E-2</v>
      </c>
      <c r="W3364" s="167">
        <v>4.5420000000000002E-2</v>
      </c>
      <c r="X3364" s="4" t="s">
        <v>602</v>
      </c>
      <c r="Y3364" s="4" t="s">
        <v>304</v>
      </c>
      <c r="Z3364" s="152">
        <v>340000</v>
      </c>
      <c r="AA3364" s="162">
        <v>3.3719999999999999</v>
      </c>
      <c r="AB3364" s="181">
        <v>101.98699999999999</v>
      </c>
      <c r="AD3364" s="152">
        <v>1169.258</v>
      </c>
      <c r="AG3364" s="2" t="s">
        <v>36</v>
      </c>
      <c r="AH3364" s="167">
        <v>2.72E-4</v>
      </c>
      <c r="AI3364" s="167">
        <v>9.50431651621844E-4</v>
      </c>
      <c r="AJ3364" s="167">
        <v>2.0338936687521299E-4</v>
      </c>
    </row>
    <row r="3365" spans="1:36">
      <c r="A3365" s="2">
        <v>811</v>
      </c>
      <c r="B3365" s="2">
        <v>9731</v>
      </c>
      <c r="C3365" s="2" t="s">
        <v>2377</v>
      </c>
      <c r="D3365" s="2" t="s">
        <v>2378</v>
      </c>
      <c r="E3365" s="4" t="s">
        <v>347</v>
      </c>
      <c r="F3365" s="2" t="s">
        <v>3636</v>
      </c>
      <c r="G3365" s="2" t="s">
        <v>3637</v>
      </c>
      <c r="H3365" s="2" t="s">
        <v>350</v>
      </c>
      <c r="I3365" s="2" t="s">
        <v>1156</v>
      </c>
      <c r="J3365" s="2" t="s">
        <v>139</v>
      </c>
      <c r="K3365" s="2" t="s">
        <v>492</v>
      </c>
      <c r="L3365" s="2" t="s">
        <v>519</v>
      </c>
      <c r="M3365" s="2" t="s">
        <v>161</v>
      </c>
      <c r="N3365" s="2" t="s">
        <v>731</v>
      </c>
      <c r="O3365" s="2" t="s">
        <v>304</v>
      </c>
      <c r="P3365" s="20" t="s">
        <v>354</v>
      </c>
      <c r="Q3365" s="2" t="s">
        <v>354</v>
      </c>
      <c r="R3365" s="2" t="s">
        <v>354</v>
      </c>
      <c r="S3365" s="2" t="s">
        <v>144</v>
      </c>
      <c r="T3365" s="152">
        <v>0.122</v>
      </c>
      <c r="U3365" s="2" t="s">
        <v>3456</v>
      </c>
      <c r="V3365" s="165">
        <v>0</v>
      </c>
      <c r="W3365" s="167">
        <v>8.7980000000000003E-2</v>
      </c>
      <c r="X3365" s="4" t="s">
        <v>602</v>
      </c>
      <c r="Y3365" s="4" t="s">
        <v>304</v>
      </c>
      <c r="Z3365" s="152">
        <v>688000</v>
      </c>
      <c r="AA3365" s="162">
        <v>3.3719999999999999</v>
      </c>
      <c r="AB3365" s="181">
        <v>98.81</v>
      </c>
      <c r="AD3365" s="152">
        <v>2292.326</v>
      </c>
      <c r="AG3365" s="2" t="s">
        <v>36</v>
      </c>
      <c r="AH3365" s="167">
        <v>1.1969999999999999E-3</v>
      </c>
      <c r="AI3365" s="167">
        <v>1.86331890590423E-3</v>
      </c>
      <c r="AJ3365" s="167">
        <v>3.9874435148679499E-4</v>
      </c>
    </row>
    <row r="3366" spans="1:36">
      <c r="A3366" s="2">
        <v>811</v>
      </c>
      <c r="B3366" s="2">
        <v>9731</v>
      </c>
      <c r="C3366" s="2" t="s">
        <v>2831</v>
      </c>
      <c r="D3366" s="2" t="s">
        <v>2832</v>
      </c>
      <c r="E3366" s="4" t="s">
        <v>508</v>
      </c>
      <c r="F3366" s="2" t="s">
        <v>3638</v>
      </c>
      <c r="G3366" s="2" t="s">
        <v>3639</v>
      </c>
      <c r="H3366" s="2" t="s">
        <v>350</v>
      </c>
      <c r="I3366" s="2" t="s">
        <v>340</v>
      </c>
      <c r="J3366" s="2" t="s">
        <v>139</v>
      </c>
      <c r="K3366" s="2" t="s">
        <v>140</v>
      </c>
      <c r="L3366" s="2" t="s">
        <v>519</v>
      </c>
      <c r="M3366" s="2" t="s">
        <v>161</v>
      </c>
      <c r="N3366" s="2" t="s">
        <v>2494</v>
      </c>
      <c r="O3366" s="2" t="s">
        <v>304</v>
      </c>
      <c r="P3366" s="2" t="s">
        <v>2893</v>
      </c>
      <c r="Q3366" s="2" t="s">
        <v>619</v>
      </c>
      <c r="R3366" s="2" t="s">
        <v>369</v>
      </c>
      <c r="S3366" s="2" t="s">
        <v>144</v>
      </c>
      <c r="T3366" s="152">
        <v>2.8530000000000002</v>
      </c>
      <c r="U3366" s="2" t="s">
        <v>3640</v>
      </c>
      <c r="V3366" s="165">
        <v>3.6999999999999998E-2</v>
      </c>
      <c r="W3366" s="167">
        <v>3.9309999999999998E-2</v>
      </c>
      <c r="X3366" s="4" t="s">
        <v>602</v>
      </c>
      <c r="Y3366" s="4" t="s">
        <v>304</v>
      </c>
      <c r="Z3366" s="152">
        <v>1520000</v>
      </c>
      <c r="AA3366" s="162">
        <v>3.3719999999999999</v>
      </c>
      <c r="AB3366" s="181">
        <v>99.674000000000007</v>
      </c>
      <c r="AD3366" s="152">
        <v>5108.7489999999998</v>
      </c>
      <c r="AG3366" s="2" t="s">
        <v>36</v>
      </c>
      <c r="AH3366" s="167">
        <v>1.0269999999999999E-3</v>
      </c>
      <c r="AI3366" s="167">
        <v>4.1526495689340201E-3</v>
      </c>
      <c r="AJ3366" s="167">
        <v>8.8865387136345599E-4</v>
      </c>
    </row>
    <row r="3367" spans="1:36">
      <c r="A3367" s="2">
        <v>811</v>
      </c>
      <c r="B3367" s="2">
        <v>9731</v>
      </c>
      <c r="C3367" s="2" t="s">
        <v>3641</v>
      </c>
      <c r="D3367" s="2" t="s">
        <v>3642</v>
      </c>
      <c r="E3367" s="4" t="s">
        <v>508</v>
      </c>
      <c r="F3367" s="2" t="s">
        <v>3643</v>
      </c>
      <c r="G3367" s="2" t="s">
        <v>3644</v>
      </c>
      <c r="H3367" s="2" t="s">
        <v>350</v>
      </c>
      <c r="I3367" s="2" t="s">
        <v>340</v>
      </c>
      <c r="J3367" s="2" t="s">
        <v>139</v>
      </c>
      <c r="K3367" s="2" t="s">
        <v>405</v>
      </c>
      <c r="L3367" s="2" t="s">
        <v>519</v>
      </c>
      <c r="M3367" s="2" t="s">
        <v>161</v>
      </c>
      <c r="N3367" s="2" t="s">
        <v>673</v>
      </c>
      <c r="O3367" s="2" t="s">
        <v>304</v>
      </c>
      <c r="P3367" s="2" t="s">
        <v>3571</v>
      </c>
      <c r="Q3367" s="2" t="s">
        <v>619</v>
      </c>
      <c r="R3367" s="2" t="s">
        <v>369</v>
      </c>
      <c r="S3367" s="2" t="s">
        <v>144</v>
      </c>
      <c r="T3367" s="152">
        <v>3.3780000000000001</v>
      </c>
      <c r="U3367" s="2" t="s">
        <v>3645</v>
      </c>
      <c r="V3367" s="165">
        <v>4.4999999999999998E-2</v>
      </c>
      <c r="W3367" s="167">
        <v>4.9579999999999999E-2</v>
      </c>
      <c r="X3367" s="4" t="s">
        <v>602</v>
      </c>
      <c r="Y3367" s="4" t="s">
        <v>304</v>
      </c>
      <c r="Z3367" s="152">
        <v>416000</v>
      </c>
      <c r="AA3367" s="162">
        <v>3.3719999999999999</v>
      </c>
      <c r="AB3367" s="181">
        <v>100.113</v>
      </c>
      <c r="AD3367" s="152">
        <v>1404.3309999999999</v>
      </c>
      <c r="AG3367" s="2" t="s">
        <v>36</v>
      </c>
      <c r="AH3367" s="167">
        <v>2.7700000000000001E-4</v>
      </c>
      <c r="AI3367" s="167">
        <v>1.14151169057839E-3</v>
      </c>
      <c r="AJ3367" s="167">
        <v>2.44279890754069E-4</v>
      </c>
    </row>
    <row r="3368" spans="1:36">
      <c r="A3368" s="2">
        <v>811</v>
      </c>
      <c r="B3368" s="2">
        <v>9731</v>
      </c>
      <c r="C3368" s="2" t="s">
        <v>1921</v>
      </c>
      <c r="D3368" s="2" t="s">
        <v>1922</v>
      </c>
      <c r="E3368" s="4" t="s">
        <v>347</v>
      </c>
      <c r="F3368" s="2" t="s">
        <v>3646</v>
      </c>
      <c r="G3368" s="2" t="s">
        <v>3647</v>
      </c>
      <c r="H3368" s="2" t="s">
        <v>350</v>
      </c>
      <c r="I3368" s="2" t="s">
        <v>1153</v>
      </c>
      <c r="J3368" s="2" t="s">
        <v>30</v>
      </c>
      <c r="K3368" s="2" t="s">
        <v>30</v>
      </c>
      <c r="L3368" s="2" t="s">
        <v>519</v>
      </c>
      <c r="M3368" s="2" t="s">
        <v>59</v>
      </c>
      <c r="N3368" s="2" t="s">
        <v>651</v>
      </c>
      <c r="O3368" s="2" t="s">
        <v>304</v>
      </c>
      <c r="P3368" s="2" t="s">
        <v>2943</v>
      </c>
      <c r="Q3368" s="2" t="s">
        <v>368</v>
      </c>
      <c r="R3368" s="2" t="s">
        <v>369</v>
      </c>
      <c r="S3368" s="2" t="s">
        <v>34</v>
      </c>
      <c r="T3368" s="152">
        <v>2.5030000000000001</v>
      </c>
      <c r="U3368" s="2" t="s">
        <v>3648</v>
      </c>
      <c r="V3368" s="165">
        <v>2.8500000000000001E-2</v>
      </c>
      <c r="W3368" s="167">
        <v>5.2659999999999998E-2</v>
      </c>
      <c r="X3368" s="4" t="s">
        <v>602</v>
      </c>
      <c r="Y3368" s="4" t="s">
        <v>304</v>
      </c>
      <c r="Z3368" s="152">
        <v>2400890.4700000002</v>
      </c>
      <c r="AA3368" s="162">
        <v>1</v>
      </c>
      <c r="AB3368" s="181">
        <v>94.58</v>
      </c>
      <c r="AD3368" s="152">
        <v>2270.7620000000002</v>
      </c>
      <c r="AG3368" s="2" t="s">
        <v>36</v>
      </c>
      <c r="AH3368" s="167">
        <v>6.0949999999999997E-3</v>
      </c>
      <c r="AI3368" s="167">
        <v>1.8457904045993199E-3</v>
      </c>
      <c r="AJ3368" s="167">
        <v>3.9499330765676899E-4</v>
      </c>
    </row>
    <row r="3369" spans="1:36">
      <c r="A3369" s="2">
        <v>811</v>
      </c>
      <c r="B3369" s="2">
        <v>9731</v>
      </c>
      <c r="C3369" s="2" t="s">
        <v>2276</v>
      </c>
      <c r="D3369" s="2" t="s">
        <v>2277</v>
      </c>
      <c r="E3369" s="4" t="s">
        <v>347</v>
      </c>
      <c r="F3369" s="2" t="s">
        <v>3994</v>
      </c>
      <c r="G3369" s="2" t="s">
        <v>3995</v>
      </c>
      <c r="H3369" s="2" t="s">
        <v>350</v>
      </c>
      <c r="I3369" s="2" t="s">
        <v>1153</v>
      </c>
      <c r="J3369" s="2" t="s">
        <v>30</v>
      </c>
      <c r="K3369" s="2" t="s">
        <v>30</v>
      </c>
      <c r="L3369" s="2" t="s">
        <v>519</v>
      </c>
      <c r="M3369" s="2" t="s">
        <v>59</v>
      </c>
      <c r="N3369" s="2" t="s">
        <v>633</v>
      </c>
      <c r="O3369" s="2" t="s">
        <v>304</v>
      </c>
      <c r="P3369" s="2" t="s">
        <v>2870</v>
      </c>
      <c r="Q3369" s="2" t="s">
        <v>368</v>
      </c>
      <c r="R3369" s="2" t="s">
        <v>369</v>
      </c>
      <c r="S3369" s="2" t="s">
        <v>34</v>
      </c>
      <c r="T3369" s="152">
        <v>0.99099999999999999</v>
      </c>
      <c r="U3369" s="2" t="s">
        <v>3254</v>
      </c>
      <c r="V3369" s="165">
        <v>0.02</v>
      </c>
      <c r="W3369" s="167">
        <v>4.9880000000000001E-2</v>
      </c>
      <c r="X3369" s="4" t="s">
        <v>602</v>
      </c>
      <c r="Y3369" s="4" t="s">
        <v>304</v>
      </c>
      <c r="Z3369" s="152">
        <v>455600</v>
      </c>
      <c r="AA3369" s="162">
        <v>1</v>
      </c>
      <c r="AB3369" s="181">
        <v>97.18</v>
      </c>
      <c r="AD3369" s="152">
        <v>442.75200000000001</v>
      </c>
      <c r="AG3369" s="2" t="s">
        <v>36</v>
      </c>
      <c r="AH3369" s="167">
        <v>1.9430000000000001E-3</v>
      </c>
      <c r="AI3369" s="167">
        <v>3.5989129048023501E-4</v>
      </c>
      <c r="AJ3369" s="167">
        <v>7.7015597691607897E-5</v>
      </c>
    </row>
    <row r="3370" spans="1:36">
      <c r="A3370" s="2">
        <v>811</v>
      </c>
      <c r="B3370" s="2">
        <v>9732</v>
      </c>
      <c r="C3370" s="2" t="s">
        <v>2344</v>
      </c>
      <c r="D3370" s="2" t="s">
        <v>2345</v>
      </c>
      <c r="E3370" s="4" t="s">
        <v>508</v>
      </c>
      <c r="F3370" s="2" t="s">
        <v>2865</v>
      </c>
      <c r="G3370" s="2" t="s">
        <v>2866</v>
      </c>
      <c r="H3370" s="2" t="s">
        <v>350</v>
      </c>
      <c r="I3370" s="2" t="s">
        <v>340</v>
      </c>
      <c r="J3370" s="2" t="s">
        <v>139</v>
      </c>
      <c r="K3370" s="2" t="s">
        <v>140</v>
      </c>
      <c r="L3370" s="2" t="s">
        <v>519</v>
      </c>
      <c r="M3370" s="2" t="s">
        <v>161</v>
      </c>
      <c r="N3370" s="2" t="s">
        <v>733</v>
      </c>
      <c r="O3370" s="2" t="s">
        <v>304</v>
      </c>
      <c r="P3370" s="2" t="s">
        <v>142</v>
      </c>
      <c r="Q3370" s="2" t="s">
        <v>619</v>
      </c>
      <c r="R3370" s="2" t="s">
        <v>369</v>
      </c>
      <c r="S3370" s="2" t="s">
        <v>144</v>
      </c>
      <c r="T3370" s="152">
        <v>3.0179999999999998</v>
      </c>
      <c r="U3370" s="2" t="s">
        <v>2867</v>
      </c>
      <c r="V3370" s="165">
        <v>1.4E-2</v>
      </c>
      <c r="W3370" s="167">
        <v>4.018E-2</v>
      </c>
      <c r="X3370" s="4" t="s">
        <v>602</v>
      </c>
      <c r="Y3370" s="4" t="s">
        <v>304</v>
      </c>
      <c r="Z3370" s="152">
        <v>720000</v>
      </c>
      <c r="AA3370" s="162">
        <v>3.3719999999999999</v>
      </c>
      <c r="AB3370" s="181">
        <v>93.203999999999994</v>
      </c>
      <c r="AD3370" s="152">
        <v>2262.8389999999999</v>
      </c>
      <c r="AG3370" s="2" t="s">
        <v>36</v>
      </c>
      <c r="AH3370" s="167">
        <v>3.1300000000000002E-4</v>
      </c>
      <c r="AI3370" s="167">
        <v>4.7254199471267197E-3</v>
      </c>
      <c r="AJ3370" s="167">
        <v>1.2142469718749299E-3</v>
      </c>
    </row>
    <row r="3371" spans="1:36">
      <c r="A3371" s="2">
        <v>811</v>
      </c>
      <c r="B3371" s="2">
        <v>9732</v>
      </c>
      <c r="C3371" s="2" t="s">
        <v>1855</v>
      </c>
      <c r="D3371" s="2" t="s">
        <v>1856</v>
      </c>
      <c r="E3371" s="4" t="s">
        <v>347</v>
      </c>
      <c r="F3371" s="2" t="s">
        <v>2868</v>
      </c>
      <c r="G3371" s="2" t="s">
        <v>2869</v>
      </c>
      <c r="H3371" s="2" t="s">
        <v>350</v>
      </c>
      <c r="I3371" s="2" t="s">
        <v>1153</v>
      </c>
      <c r="J3371" s="2" t="s">
        <v>30</v>
      </c>
      <c r="K3371" s="2" t="s">
        <v>30</v>
      </c>
      <c r="L3371" s="2" t="s">
        <v>521</v>
      </c>
      <c r="M3371" s="2" t="s">
        <v>31</v>
      </c>
      <c r="N3371" s="2" t="s">
        <v>633</v>
      </c>
      <c r="O3371" s="2" t="s">
        <v>304</v>
      </c>
      <c r="P3371" s="2" t="s">
        <v>2870</v>
      </c>
      <c r="Q3371" s="2" t="s">
        <v>368</v>
      </c>
      <c r="R3371" s="2" t="s">
        <v>369</v>
      </c>
      <c r="S3371" s="2" t="s">
        <v>34</v>
      </c>
      <c r="T3371" s="152">
        <v>2.863</v>
      </c>
      <c r="U3371" s="2" t="s">
        <v>2871</v>
      </c>
      <c r="V3371" s="165">
        <v>6.1499999999999999E-2</v>
      </c>
      <c r="W3371" s="167">
        <v>5.6829999999999999E-2</v>
      </c>
      <c r="X3371" s="4" t="s">
        <v>602</v>
      </c>
      <c r="Y3371" s="4" t="s">
        <v>304</v>
      </c>
      <c r="Z3371" s="152">
        <v>853000</v>
      </c>
      <c r="AA3371" s="162">
        <v>1</v>
      </c>
      <c r="AB3371" s="181">
        <v>102.75</v>
      </c>
      <c r="AD3371" s="152">
        <v>876.45699999999999</v>
      </c>
      <c r="AG3371" s="2" t="s">
        <v>36</v>
      </c>
      <c r="AH3371" s="167">
        <v>0</v>
      </c>
      <c r="AI3371" s="167">
        <v>1.8302804550447401E-3</v>
      </c>
      <c r="AJ3371" s="167">
        <v>4.7031005182328301E-4</v>
      </c>
    </row>
    <row r="3372" spans="1:36">
      <c r="A3372" s="2">
        <v>811</v>
      </c>
      <c r="B3372" s="2">
        <v>9732</v>
      </c>
      <c r="C3372" s="2" t="s">
        <v>1855</v>
      </c>
      <c r="D3372" s="2" t="s">
        <v>1856</v>
      </c>
      <c r="E3372" s="4" t="s">
        <v>347</v>
      </c>
      <c r="F3372" s="2" t="s">
        <v>3649</v>
      </c>
      <c r="G3372" s="2" t="s">
        <v>2869</v>
      </c>
      <c r="H3372" s="2" t="s">
        <v>350</v>
      </c>
      <c r="I3372" s="2" t="s">
        <v>1153</v>
      </c>
      <c r="J3372" s="2" t="s">
        <v>30</v>
      </c>
      <c r="K3372" s="2" t="s">
        <v>30</v>
      </c>
      <c r="L3372" s="2" t="s">
        <v>519</v>
      </c>
      <c r="M3372" s="2" t="s">
        <v>59</v>
      </c>
      <c r="N3372" s="2" t="s">
        <v>633</v>
      </c>
      <c r="O3372" s="2" t="s">
        <v>304</v>
      </c>
      <c r="P3372" s="2" t="s">
        <v>2870</v>
      </c>
      <c r="Q3372" s="2" t="s">
        <v>368</v>
      </c>
      <c r="R3372" s="2" t="s">
        <v>369</v>
      </c>
      <c r="S3372" s="2" t="s">
        <v>34</v>
      </c>
      <c r="T3372" s="152">
        <v>2.9039999999999999</v>
      </c>
      <c r="U3372" s="2" t="s">
        <v>2871</v>
      </c>
      <c r="V3372" s="165">
        <v>6.1499999999999999E-2</v>
      </c>
      <c r="W3372" s="167">
        <v>5.2540000000000003E-2</v>
      </c>
      <c r="X3372" s="4" t="s">
        <v>602</v>
      </c>
      <c r="Y3372" s="4" t="s">
        <v>304</v>
      </c>
      <c r="Z3372" s="152">
        <v>787000</v>
      </c>
      <c r="AA3372" s="162">
        <v>1</v>
      </c>
      <c r="AB3372" s="181">
        <v>102.75</v>
      </c>
      <c r="AD3372" s="152">
        <v>808.64300000000003</v>
      </c>
      <c r="AG3372" s="2" t="s">
        <v>36</v>
      </c>
      <c r="AH3372" s="167">
        <v>2.6229999999999999E-3</v>
      </c>
      <c r="AI3372" s="167">
        <v>1.6886643823214699E-3</v>
      </c>
      <c r="AJ3372" s="167">
        <v>4.3392029400342801E-4</v>
      </c>
    </row>
    <row r="3373" spans="1:36">
      <c r="A3373" s="2">
        <v>811</v>
      </c>
      <c r="B3373" s="2">
        <v>9732</v>
      </c>
      <c r="C3373" s="2" t="s">
        <v>1855</v>
      </c>
      <c r="D3373" s="2" t="s">
        <v>1856</v>
      </c>
      <c r="E3373" s="4" t="s">
        <v>347</v>
      </c>
      <c r="F3373" s="2" t="s">
        <v>2872</v>
      </c>
      <c r="G3373" s="2" t="s">
        <v>2873</v>
      </c>
      <c r="H3373" s="2" t="s">
        <v>350</v>
      </c>
      <c r="I3373" s="2" t="s">
        <v>1153</v>
      </c>
      <c r="J3373" s="2" t="s">
        <v>30</v>
      </c>
      <c r="K3373" s="2" t="s">
        <v>30</v>
      </c>
      <c r="L3373" s="2" t="s">
        <v>519</v>
      </c>
      <c r="M3373" s="2" t="s">
        <v>31</v>
      </c>
      <c r="N3373" s="2" t="s">
        <v>633</v>
      </c>
      <c r="O3373" s="2" t="s">
        <v>304</v>
      </c>
      <c r="P3373" s="2" t="s">
        <v>2870</v>
      </c>
      <c r="Q3373" s="2" t="s">
        <v>368</v>
      </c>
      <c r="R3373" s="2" t="s">
        <v>369</v>
      </c>
      <c r="S3373" s="2" t="s">
        <v>34</v>
      </c>
      <c r="T3373" s="152">
        <v>4.8869999999999996</v>
      </c>
      <c r="U3373" s="2" t="s">
        <v>2874</v>
      </c>
      <c r="V3373" s="165">
        <v>5.8000000000000003E-2</v>
      </c>
      <c r="W3373" s="167">
        <v>5.4850000000000003E-2</v>
      </c>
      <c r="X3373" s="4" t="s">
        <v>602</v>
      </c>
      <c r="Y3373" s="4" t="s">
        <v>304</v>
      </c>
      <c r="Z3373" s="152">
        <v>1239000</v>
      </c>
      <c r="AA3373" s="162">
        <v>1</v>
      </c>
      <c r="AB3373" s="181">
        <v>102.11</v>
      </c>
      <c r="AD3373" s="152">
        <v>1265.143</v>
      </c>
      <c r="AG3373" s="2" t="s">
        <v>36</v>
      </c>
      <c r="AH3373" s="167">
        <v>8.26E-3</v>
      </c>
      <c r="AI3373" s="167">
        <v>2.6419607598869598E-3</v>
      </c>
      <c r="AJ3373" s="167">
        <v>6.7887994895686195E-4</v>
      </c>
    </row>
    <row r="3374" spans="1:36">
      <c r="A3374" s="2">
        <v>811</v>
      </c>
      <c r="B3374" s="2">
        <v>9732</v>
      </c>
      <c r="C3374" s="2" t="s">
        <v>2381</v>
      </c>
      <c r="D3374" s="2" t="s">
        <v>2382</v>
      </c>
      <c r="E3374" s="4" t="s">
        <v>347</v>
      </c>
      <c r="F3374" s="2" t="s">
        <v>2875</v>
      </c>
      <c r="G3374" s="2" t="s">
        <v>2876</v>
      </c>
      <c r="H3374" s="2" t="s">
        <v>350</v>
      </c>
      <c r="I3374" s="2" t="s">
        <v>942</v>
      </c>
      <c r="J3374" s="2" t="s">
        <v>30</v>
      </c>
      <c r="K3374" s="2" t="s">
        <v>492</v>
      </c>
      <c r="L3374" s="2" t="s">
        <v>519</v>
      </c>
      <c r="M3374" s="2" t="s">
        <v>31</v>
      </c>
      <c r="N3374" s="2" t="s">
        <v>651</v>
      </c>
      <c r="O3374" s="2" t="s">
        <v>304</v>
      </c>
      <c r="P3374" s="2" t="s">
        <v>2870</v>
      </c>
      <c r="Q3374" s="2" t="s">
        <v>368</v>
      </c>
      <c r="R3374" s="2" t="s">
        <v>369</v>
      </c>
      <c r="S3374" s="2" t="s">
        <v>34</v>
      </c>
      <c r="T3374" s="152">
        <v>5.3440000000000003</v>
      </c>
      <c r="U3374" s="2" t="s">
        <v>2877</v>
      </c>
      <c r="V3374" s="165">
        <v>4.7899999999999998E-2</v>
      </c>
      <c r="W3374" s="167">
        <v>3.6740000000000002E-2</v>
      </c>
      <c r="X3374" s="4" t="s">
        <v>602</v>
      </c>
      <c r="Y3374" s="4" t="s">
        <v>304</v>
      </c>
      <c r="Z3374" s="152">
        <v>1359782</v>
      </c>
      <c r="AA3374" s="162">
        <v>1</v>
      </c>
      <c r="AB3374" s="181">
        <v>110.88</v>
      </c>
      <c r="AD3374" s="152">
        <v>1507.7260000000001</v>
      </c>
      <c r="AG3374" s="2" t="s">
        <v>36</v>
      </c>
      <c r="AH3374" s="167">
        <v>3.3990000000000001E-3</v>
      </c>
      <c r="AI3374" s="167">
        <v>3.1485405108288402E-3</v>
      </c>
      <c r="AJ3374" s="167">
        <v>8.0905101004283904E-4</v>
      </c>
    </row>
    <row r="3375" spans="1:36">
      <c r="A3375" s="2">
        <v>811</v>
      </c>
      <c r="B3375" s="2">
        <v>9732</v>
      </c>
      <c r="C3375" s="2" t="s">
        <v>2381</v>
      </c>
      <c r="D3375" s="2" t="s">
        <v>2382</v>
      </c>
      <c r="E3375" s="4" t="s">
        <v>347</v>
      </c>
      <c r="F3375" s="2" t="s">
        <v>3650</v>
      </c>
      <c r="G3375" s="2" t="s">
        <v>3651</v>
      </c>
      <c r="H3375" s="2" t="s">
        <v>350</v>
      </c>
      <c r="I3375" s="2" t="s">
        <v>942</v>
      </c>
      <c r="J3375" s="2" t="s">
        <v>30</v>
      </c>
      <c r="K3375" s="2" t="s">
        <v>492</v>
      </c>
      <c r="L3375" s="2" t="s">
        <v>519</v>
      </c>
      <c r="M3375" s="2" t="s">
        <v>59</v>
      </c>
      <c r="N3375" s="2" t="s">
        <v>651</v>
      </c>
      <c r="O3375" s="2" t="s">
        <v>304</v>
      </c>
      <c r="P3375" s="2" t="s">
        <v>2870</v>
      </c>
      <c r="Q3375" s="2" t="s">
        <v>368</v>
      </c>
      <c r="R3375" s="2" t="s">
        <v>369</v>
      </c>
      <c r="S3375" s="2" t="s">
        <v>34</v>
      </c>
      <c r="T3375" s="152">
        <v>3.0000000000000001E-3</v>
      </c>
      <c r="U3375" s="2" t="s">
        <v>3443</v>
      </c>
      <c r="V3375" s="165">
        <v>4.65E-2</v>
      </c>
      <c r="W3375" s="167">
        <v>0.42505999999999999</v>
      </c>
      <c r="X3375" s="4" t="s">
        <v>602</v>
      </c>
      <c r="Y3375" s="4" t="s">
        <v>304</v>
      </c>
      <c r="Z3375" s="152">
        <v>0</v>
      </c>
      <c r="AA3375" s="162">
        <v>1</v>
      </c>
      <c r="AB3375" s="181">
        <v>0</v>
      </c>
      <c r="AC3375" s="152">
        <v>66.322999999999993</v>
      </c>
      <c r="AD3375" s="152">
        <v>66.322999999999993</v>
      </c>
      <c r="AG3375" s="2" t="s">
        <v>36</v>
      </c>
      <c r="AH3375" s="167">
        <v>0</v>
      </c>
      <c r="AI3375" s="167">
        <v>1.38501082956432E-4</v>
      </c>
      <c r="AJ3375" s="167">
        <v>3.5589328030729601E-5</v>
      </c>
    </row>
    <row r="3376" spans="1:36">
      <c r="A3376" s="2">
        <v>811</v>
      </c>
      <c r="B3376" s="2">
        <v>9732</v>
      </c>
      <c r="C3376" s="2" t="s">
        <v>2878</v>
      </c>
      <c r="D3376" s="2" t="s">
        <v>2879</v>
      </c>
      <c r="E3376" s="4" t="s">
        <v>347</v>
      </c>
      <c r="F3376" s="2" t="s">
        <v>2880</v>
      </c>
      <c r="G3376" s="2" t="s">
        <v>2881</v>
      </c>
      <c r="H3376" s="2" t="s">
        <v>350</v>
      </c>
      <c r="I3376" s="2" t="s">
        <v>942</v>
      </c>
      <c r="J3376" s="2" t="s">
        <v>30</v>
      </c>
      <c r="K3376" s="2" t="s">
        <v>30</v>
      </c>
      <c r="L3376" s="2" t="s">
        <v>519</v>
      </c>
      <c r="M3376" s="2" t="s">
        <v>59</v>
      </c>
      <c r="N3376" s="2" t="s">
        <v>642</v>
      </c>
      <c r="O3376" s="2" t="s">
        <v>304</v>
      </c>
      <c r="P3376" s="2" t="s">
        <v>2882</v>
      </c>
      <c r="Q3376" s="2" t="s">
        <v>343</v>
      </c>
      <c r="R3376" s="2" t="s">
        <v>369</v>
      </c>
      <c r="S3376" s="2" t="s">
        <v>34</v>
      </c>
      <c r="T3376" s="152">
        <v>5.0369999999999999</v>
      </c>
      <c r="U3376" s="2" t="s">
        <v>2883</v>
      </c>
      <c r="V3376" s="165">
        <v>5.1499999999999997E-2</v>
      </c>
      <c r="W3376" s="167">
        <v>4.1759999999999999E-2</v>
      </c>
      <c r="X3376" s="4" t="s">
        <v>602</v>
      </c>
      <c r="Y3376" s="4" t="s">
        <v>304</v>
      </c>
      <c r="Z3376" s="152">
        <v>4139040.74</v>
      </c>
      <c r="AA3376" s="162">
        <v>1</v>
      </c>
      <c r="AB3376" s="181">
        <v>148.91</v>
      </c>
      <c r="AD3376" s="152">
        <v>6163.4459999999999</v>
      </c>
      <c r="AG3376" s="2" t="s">
        <v>36</v>
      </c>
      <c r="AH3376" s="167">
        <v>2.1570000000000001E-3</v>
      </c>
      <c r="AI3376" s="167">
        <v>1.2870942350383399E-2</v>
      </c>
      <c r="AJ3376" s="167">
        <v>3.3073256872402901E-3</v>
      </c>
    </row>
    <row r="3377" spans="1:36">
      <c r="A3377" s="2">
        <v>811</v>
      </c>
      <c r="B3377" s="2">
        <v>9732</v>
      </c>
      <c r="C3377" s="2" t="s">
        <v>1859</v>
      </c>
      <c r="D3377" s="2" t="s">
        <v>1860</v>
      </c>
      <c r="E3377" s="4" t="s">
        <v>347</v>
      </c>
      <c r="F3377" s="2" t="s">
        <v>2884</v>
      </c>
      <c r="G3377" s="2" t="s">
        <v>2885</v>
      </c>
      <c r="H3377" s="2" t="s">
        <v>350</v>
      </c>
      <c r="I3377" s="2" t="s">
        <v>942</v>
      </c>
      <c r="J3377" s="2" t="s">
        <v>30</v>
      </c>
      <c r="K3377" s="2" t="s">
        <v>30</v>
      </c>
      <c r="L3377" s="2" t="s">
        <v>519</v>
      </c>
      <c r="M3377" s="2" t="s">
        <v>59</v>
      </c>
      <c r="N3377" s="2" t="s">
        <v>626</v>
      </c>
      <c r="O3377" s="2" t="s">
        <v>304</v>
      </c>
      <c r="P3377" s="2" t="s">
        <v>2886</v>
      </c>
      <c r="Q3377" s="2" t="s">
        <v>343</v>
      </c>
      <c r="R3377" s="2" t="s">
        <v>369</v>
      </c>
      <c r="S3377" s="2" t="s">
        <v>34</v>
      </c>
      <c r="T3377" s="152">
        <v>2.472</v>
      </c>
      <c r="U3377" s="2" t="s">
        <v>2887</v>
      </c>
      <c r="V3377" s="165">
        <v>2.75E-2</v>
      </c>
      <c r="W3377" s="167">
        <v>3.0839999999999999E-2</v>
      </c>
      <c r="X3377" s="4" t="s">
        <v>602</v>
      </c>
      <c r="Y3377" s="4" t="s">
        <v>304</v>
      </c>
      <c r="Z3377" s="152">
        <v>434877.29</v>
      </c>
      <c r="AA3377" s="162">
        <v>1</v>
      </c>
      <c r="AB3377" s="181">
        <v>116.37</v>
      </c>
      <c r="AD3377" s="152">
        <v>506.06700000000001</v>
      </c>
      <c r="AG3377" s="2" t="s">
        <v>36</v>
      </c>
      <c r="AH3377" s="167">
        <v>5.8299999999999997E-4</v>
      </c>
      <c r="AI3377" s="167">
        <v>1.0568042310120499E-3</v>
      </c>
      <c r="AJ3377" s="167">
        <v>2.7155710005229399E-4</v>
      </c>
    </row>
    <row r="3378" spans="1:36">
      <c r="A3378" s="2">
        <v>811</v>
      </c>
      <c r="B3378" s="2">
        <v>9732</v>
      </c>
      <c r="C3378" s="2" t="s">
        <v>1859</v>
      </c>
      <c r="D3378" s="2" t="s">
        <v>1860</v>
      </c>
      <c r="E3378" s="4" t="s">
        <v>347</v>
      </c>
      <c r="F3378" s="2" t="s">
        <v>2888</v>
      </c>
      <c r="G3378" s="2" t="s">
        <v>2889</v>
      </c>
      <c r="H3378" s="2" t="s">
        <v>350</v>
      </c>
      <c r="I3378" s="2" t="s">
        <v>1153</v>
      </c>
      <c r="J3378" s="2" t="s">
        <v>30</v>
      </c>
      <c r="K3378" s="2" t="s">
        <v>30</v>
      </c>
      <c r="L3378" s="2" t="s">
        <v>519</v>
      </c>
      <c r="M3378" s="2" t="s">
        <v>59</v>
      </c>
      <c r="N3378" s="2" t="s">
        <v>626</v>
      </c>
      <c r="O3378" s="2" t="s">
        <v>304</v>
      </c>
      <c r="P3378" s="2" t="s">
        <v>2886</v>
      </c>
      <c r="Q3378" s="2" t="s">
        <v>343</v>
      </c>
      <c r="R3378" s="2" t="s">
        <v>369</v>
      </c>
      <c r="S3378" s="2" t="s">
        <v>34</v>
      </c>
      <c r="T3378" s="152">
        <v>2.794</v>
      </c>
      <c r="U3378" s="2" t="s">
        <v>2890</v>
      </c>
      <c r="V3378" s="165">
        <v>2.5000000000000001E-2</v>
      </c>
      <c r="W3378" s="167">
        <v>5.049E-2</v>
      </c>
      <c r="X3378" s="4" t="s">
        <v>602</v>
      </c>
      <c r="Y3378" s="4" t="s">
        <v>304</v>
      </c>
      <c r="Z3378" s="152">
        <v>2856691.45</v>
      </c>
      <c r="AA3378" s="162">
        <v>1</v>
      </c>
      <c r="AB3378" s="181">
        <v>94.1</v>
      </c>
      <c r="AD3378" s="152">
        <v>2688.1469999999999</v>
      </c>
      <c r="AG3378" s="2" t="s">
        <v>36</v>
      </c>
      <c r="AH3378" s="167">
        <v>3.9969999999999997E-3</v>
      </c>
      <c r="AI3378" s="167">
        <v>5.6135777056317698E-3</v>
      </c>
      <c r="AJ3378" s="167">
        <v>1.44246856506216E-3</v>
      </c>
    </row>
    <row r="3379" spans="1:36">
      <c r="A3379" s="2">
        <v>811</v>
      </c>
      <c r="B3379" s="2">
        <v>9732</v>
      </c>
      <c r="C3379" s="2" t="s">
        <v>1877</v>
      </c>
      <c r="D3379" s="2" t="s">
        <v>1878</v>
      </c>
      <c r="E3379" s="4" t="s">
        <v>347</v>
      </c>
      <c r="F3379" s="2" t="s">
        <v>2891</v>
      </c>
      <c r="G3379" s="2" t="s">
        <v>2892</v>
      </c>
      <c r="H3379" s="2" t="s">
        <v>350</v>
      </c>
      <c r="I3379" s="2" t="s">
        <v>1153</v>
      </c>
      <c r="J3379" s="2" t="s">
        <v>30</v>
      </c>
      <c r="K3379" s="2" t="s">
        <v>30</v>
      </c>
      <c r="L3379" s="2" t="s">
        <v>519</v>
      </c>
      <c r="M3379" s="2" t="s">
        <v>59</v>
      </c>
      <c r="N3379" s="2" t="s">
        <v>642</v>
      </c>
      <c r="O3379" s="2" t="s">
        <v>304</v>
      </c>
      <c r="P3379" s="2" t="s">
        <v>2893</v>
      </c>
      <c r="Q3379" s="2" t="s">
        <v>343</v>
      </c>
      <c r="R3379" s="2" t="s">
        <v>369</v>
      </c>
      <c r="S3379" s="2" t="s">
        <v>34</v>
      </c>
      <c r="T3379" s="152">
        <v>7.3310000000000004</v>
      </c>
      <c r="U3379" s="2" t="s">
        <v>2894</v>
      </c>
      <c r="V3379" s="165">
        <v>2.4E-2</v>
      </c>
      <c r="W3379" s="167">
        <v>4.6940000000000003E-2</v>
      </c>
      <c r="X3379" s="4" t="s">
        <v>602</v>
      </c>
      <c r="Y3379" s="4" t="s">
        <v>304</v>
      </c>
      <c r="Z3379" s="152">
        <v>4093908.65</v>
      </c>
      <c r="AA3379" s="162">
        <v>1</v>
      </c>
      <c r="AB3379" s="181">
        <v>84.92</v>
      </c>
      <c r="AD3379" s="152">
        <v>3476.547</v>
      </c>
      <c r="AG3379" s="2" t="s">
        <v>36</v>
      </c>
      <c r="AH3379" s="167">
        <v>2.6069999999999999E-3</v>
      </c>
      <c r="AI3379" s="167">
        <v>7.2599714624144397E-3</v>
      </c>
      <c r="AJ3379" s="167">
        <v>1.8655269717340801E-3</v>
      </c>
    </row>
    <row r="3380" spans="1:36">
      <c r="A3380" s="2">
        <v>811</v>
      </c>
      <c r="B3380" s="2">
        <v>9732</v>
      </c>
      <c r="C3380" s="2" t="s">
        <v>1893</v>
      </c>
      <c r="D3380" s="2" t="s">
        <v>1894</v>
      </c>
      <c r="E3380" s="4" t="s">
        <v>347</v>
      </c>
      <c r="F3380" s="2" t="s">
        <v>2895</v>
      </c>
      <c r="G3380" s="2" t="s">
        <v>2896</v>
      </c>
      <c r="H3380" s="2" t="s">
        <v>350</v>
      </c>
      <c r="I3380" s="2" t="s">
        <v>942</v>
      </c>
      <c r="J3380" s="2" t="s">
        <v>30</v>
      </c>
      <c r="K3380" s="2" t="s">
        <v>30</v>
      </c>
      <c r="L3380" s="2" t="s">
        <v>519</v>
      </c>
      <c r="M3380" s="2" t="s">
        <v>59</v>
      </c>
      <c r="N3380" s="2" t="s">
        <v>650</v>
      </c>
      <c r="O3380" s="2" t="s">
        <v>304</v>
      </c>
      <c r="P3380" s="2" t="s">
        <v>2893</v>
      </c>
      <c r="Q3380" s="2" t="s">
        <v>343</v>
      </c>
      <c r="R3380" s="2" t="s">
        <v>369</v>
      </c>
      <c r="S3380" s="2" t="s">
        <v>34</v>
      </c>
      <c r="T3380" s="152">
        <v>2.0139999999999998</v>
      </c>
      <c r="U3380" s="2" t="s">
        <v>80</v>
      </c>
      <c r="V3380" s="165">
        <v>2.3400000000000001E-2</v>
      </c>
      <c r="W3380" s="167">
        <v>2.8719999999999999E-2</v>
      </c>
      <c r="X3380" s="4" t="s">
        <v>602</v>
      </c>
      <c r="Y3380" s="4" t="s">
        <v>304</v>
      </c>
      <c r="Z3380" s="152">
        <v>1558121.38</v>
      </c>
      <c r="AA3380" s="162">
        <v>1</v>
      </c>
      <c r="AB3380" s="181">
        <v>116.49</v>
      </c>
      <c r="AD3380" s="152">
        <v>1815.056</v>
      </c>
      <c r="AG3380" s="2" t="s">
        <v>36</v>
      </c>
      <c r="AH3380" s="167">
        <v>9.5600000000000004E-4</v>
      </c>
      <c r="AI3380" s="167">
        <v>3.79032729068634E-3</v>
      </c>
      <c r="AJ3380" s="167">
        <v>9.7396495689854197E-4</v>
      </c>
    </row>
    <row r="3381" spans="1:36">
      <c r="A3381" s="2">
        <v>811</v>
      </c>
      <c r="B3381" s="2">
        <v>9732</v>
      </c>
      <c r="C3381" s="2" t="s">
        <v>2534</v>
      </c>
      <c r="D3381" s="2" t="s">
        <v>2535</v>
      </c>
      <c r="E3381" s="4" t="s">
        <v>347</v>
      </c>
      <c r="F3381" s="2" t="s">
        <v>2900</v>
      </c>
      <c r="G3381" s="2" t="s">
        <v>2901</v>
      </c>
      <c r="H3381" s="2" t="s">
        <v>350</v>
      </c>
      <c r="I3381" s="2" t="s">
        <v>1154</v>
      </c>
      <c r="J3381" s="2" t="s">
        <v>30</v>
      </c>
      <c r="K3381" s="2" t="s">
        <v>30</v>
      </c>
      <c r="L3381" s="2" t="s">
        <v>519</v>
      </c>
      <c r="M3381" s="2" t="s">
        <v>59</v>
      </c>
      <c r="N3381" s="2" t="s">
        <v>647</v>
      </c>
      <c r="O3381" s="2" t="s">
        <v>304</v>
      </c>
      <c r="P3381" s="20" t="s">
        <v>354</v>
      </c>
      <c r="Q3381" s="2" t="s">
        <v>354</v>
      </c>
      <c r="R3381" s="2" t="s">
        <v>354</v>
      </c>
      <c r="S3381" s="2" t="s">
        <v>34</v>
      </c>
      <c r="T3381" s="152">
        <v>2.839</v>
      </c>
      <c r="U3381" s="2" t="s">
        <v>2902</v>
      </c>
      <c r="V3381" s="165">
        <v>4.8500000000000001E-2</v>
      </c>
      <c r="W3381" s="167">
        <v>1E-4</v>
      </c>
      <c r="X3381" s="4" t="s">
        <v>602</v>
      </c>
      <c r="Y3381" s="4" t="s">
        <v>304</v>
      </c>
      <c r="Z3381" s="152">
        <v>522342</v>
      </c>
      <c r="AA3381" s="162">
        <v>1</v>
      </c>
      <c r="AB3381" s="181">
        <v>115</v>
      </c>
      <c r="AD3381" s="152">
        <v>600.69299999999998</v>
      </c>
      <c r="AG3381" s="2" t="s">
        <v>36</v>
      </c>
      <c r="AH3381" s="167">
        <v>1.7409999999999999E-3</v>
      </c>
      <c r="AI3381" s="167">
        <v>1.2544101755833301E-3</v>
      </c>
      <c r="AJ3381" s="167">
        <v>3.2233405162589E-4</v>
      </c>
    </row>
    <row r="3382" spans="1:36">
      <c r="A3382" s="2">
        <v>811</v>
      </c>
      <c r="B3382" s="2">
        <v>9732</v>
      </c>
      <c r="C3382" s="2" t="s">
        <v>1897</v>
      </c>
      <c r="D3382" s="2" t="s">
        <v>1898</v>
      </c>
      <c r="E3382" s="4" t="s">
        <v>347</v>
      </c>
      <c r="F3382" s="2" t="s">
        <v>2903</v>
      </c>
      <c r="G3382" s="2" t="s">
        <v>2904</v>
      </c>
      <c r="H3382" s="2" t="s">
        <v>350</v>
      </c>
      <c r="I3382" s="2" t="s">
        <v>1153</v>
      </c>
      <c r="J3382" s="2" t="s">
        <v>30</v>
      </c>
      <c r="K3382" s="2" t="s">
        <v>30</v>
      </c>
      <c r="L3382" s="2" t="s">
        <v>519</v>
      </c>
      <c r="M3382" s="2" t="s">
        <v>59</v>
      </c>
      <c r="N3382" s="2" t="s">
        <v>632</v>
      </c>
      <c r="O3382" s="2" t="s">
        <v>304</v>
      </c>
      <c r="P3382" s="2" t="s">
        <v>142</v>
      </c>
      <c r="Q3382" s="2" t="s">
        <v>343</v>
      </c>
      <c r="R3382" s="2" t="s">
        <v>369</v>
      </c>
      <c r="S3382" s="2" t="s">
        <v>34</v>
      </c>
      <c r="T3382" s="152">
        <v>2.4220000000000002</v>
      </c>
      <c r="U3382" s="2" t="s">
        <v>2905</v>
      </c>
      <c r="V3382" s="165">
        <v>1.0800000000000001E-2</v>
      </c>
      <c r="W3382" s="167">
        <v>4.3990000000000001E-2</v>
      </c>
      <c r="X3382" s="4" t="s">
        <v>602</v>
      </c>
      <c r="Y3382" s="4" t="s">
        <v>304</v>
      </c>
      <c r="Z3382" s="152">
        <v>589476</v>
      </c>
      <c r="AA3382" s="162">
        <v>1</v>
      </c>
      <c r="AB3382" s="181">
        <v>92.42</v>
      </c>
      <c r="AD3382" s="152">
        <v>544.79399999999998</v>
      </c>
      <c r="AG3382" s="2" t="s">
        <v>36</v>
      </c>
      <c r="AH3382" s="167">
        <v>7.8600000000000002E-4</v>
      </c>
      <c r="AI3382" s="167">
        <v>1.1376767228107401E-3</v>
      </c>
      <c r="AJ3382" s="167">
        <v>2.9233814795349598E-4</v>
      </c>
    </row>
    <row r="3383" spans="1:36">
      <c r="A3383" s="2">
        <v>811</v>
      </c>
      <c r="B3383" s="2">
        <v>9732</v>
      </c>
      <c r="C3383" s="2" t="s">
        <v>3655</v>
      </c>
      <c r="D3383" s="2" t="s">
        <v>3656</v>
      </c>
      <c r="E3383" s="4" t="s">
        <v>347</v>
      </c>
      <c r="F3383" s="2" t="s">
        <v>3660</v>
      </c>
      <c r="G3383" s="2" t="s">
        <v>3661</v>
      </c>
      <c r="H3383" s="2" t="s">
        <v>350</v>
      </c>
      <c r="I3383" s="2" t="s">
        <v>942</v>
      </c>
      <c r="J3383" s="2" t="s">
        <v>30</v>
      </c>
      <c r="K3383" s="2" t="s">
        <v>30</v>
      </c>
      <c r="L3383" s="2" t="s">
        <v>519</v>
      </c>
      <c r="M3383" s="2" t="s">
        <v>31</v>
      </c>
      <c r="N3383" s="2" t="s">
        <v>664</v>
      </c>
      <c r="O3383" s="2" t="s">
        <v>304</v>
      </c>
      <c r="P3383" s="2" t="s">
        <v>2886</v>
      </c>
      <c r="Q3383" s="2" t="s">
        <v>343</v>
      </c>
      <c r="R3383" s="2" t="s">
        <v>369</v>
      </c>
      <c r="S3383" s="2" t="s">
        <v>34</v>
      </c>
      <c r="T3383" s="152">
        <v>3.399</v>
      </c>
      <c r="U3383" s="2" t="s">
        <v>3662</v>
      </c>
      <c r="V3383" s="165">
        <v>3.15E-2</v>
      </c>
      <c r="W3383" s="167">
        <v>3.2230000000000002E-2</v>
      </c>
      <c r="X3383" s="4" t="s">
        <v>602</v>
      </c>
      <c r="Y3383" s="4" t="s">
        <v>304</v>
      </c>
      <c r="Z3383" s="152">
        <v>1049032.33</v>
      </c>
      <c r="AA3383" s="162">
        <v>1</v>
      </c>
      <c r="AB3383" s="181">
        <v>102.08</v>
      </c>
      <c r="AD3383" s="152">
        <v>1070.8520000000001</v>
      </c>
      <c r="AG3383" s="2" t="s">
        <v>36</v>
      </c>
      <c r="AH3383" s="167">
        <v>3.9940000000000002E-3</v>
      </c>
      <c r="AI3383" s="167">
        <v>2.2362292026840702E-3</v>
      </c>
      <c r="AJ3383" s="167">
        <v>5.7462290508772005E-4</v>
      </c>
    </row>
    <row r="3384" spans="1:36">
      <c r="A3384" s="2">
        <v>811</v>
      </c>
      <c r="B3384" s="2">
        <v>9732</v>
      </c>
      <c r="C3384" s="2" t="s">
        <v>3655</v>
      </c>
      <c r="D3384" s="2" t="s">
        <v>3656</v>
      </c>
      <c r="E3384" s="4" t="s">
        <v>347</v>
      </c>
      <c r="F3384" s="2" t="s">
        <v>3663</v>
      </c>
      <c r="G3384" s="2" t="s">
        <v>3664</v>
      </c>
      <c r="H3384" s="2" t="s">
        <v>350</v>
      </c>
      <c r="I3384" s="2" t="s">
        <v>1153</v>
      </c>
      <c r="J3384" s="2" t="s">
        <v>30</v>
      </c>
      <c r="K3384" s="2" t="s">
        <v>30</v>
      </c>
      <c r="L3384" s="2" t="s">
        <v>519</v>
      </c>
      <c r="M3384" s="2" t="s">
        <v>31</v>
      </c>
      <c r="N3384" s="2" t="s">
        <v>664</v>
      </c>
      <c r="O3384" s="2" t="s">
        <v>304</v>
      </c>
      <c r="P3384" s="2" t="s">
        <v>2886</v>
      </c>
      <c r="Q3384" s="2" t="s">
        <v>343</v>
      </c>
      <c r="R3384" s="2" t="s">
        <v>369</v>
      </c>
      <c r="S3384" s="2" t="s">
        <v>34</v>
      </c>
      <c r="T3384" s="152">
        <v>3.2349999999999999</v>
      </c>
      <c r="U3384" s="2" t="s">
        <v>3662</v>
      </c>
      <c r="V3384" s="165">
        <v>5.45E-2</v>
      </c>
      <c r="W3384" s="167">
        <v>5.1740000000000001E-2</v>
      </c>
      <c r="X3384" s="4" t="s">
        <v>602</v>
      </c>
      <c r="Y3384" s="4" t="s">
        <v>304</v>
      </c>
      <c r="Z3384" s="152">
        <v>1049032.33</v>
      </c>
      <c r="AA3384" s="162">
        <v>1</v>
      </c>
      <c r="AB3384" s="181">
        <v>102.28</v>
      </c>
      <c r="AD3384" s="152">
        <v>1072.95</v>
      </c>
      <c r="AG3384" s="2" t="s">
        <v>36</v>
      </c>
      <c r="AH3384" s="167">
        <v>3.4840000000000001E-3</v>
      </c>
      <c r="AI3384" s="167">
        <v>2.2406105294918402E-3</v>
      </c>
      <c r="AJ3384" s="167">
        <v>5.7574873366351899E-4</v>
      </c>
    </row>
    <row r="3385" spans="1:36">
      <c r="A3385" s="2">
        <v>811</v>
      </c>
      <c r="B3385" s="2">
        <v>9732</v>
      </c>
      <c r="C3385" s="2" t="s">
        <v>3665</v>
      </c>
      <c r="D3385" s="2" t="s">
        <v>3666</v>
      </c>
      <c r="E3385" s="4" t="s">
        <v>347</v>
      </c>
      <c r="F3385" s="2" t="s">
        <v>3667</v>
      </c>
      <c r="G3385" s="2" t="s">
        <v>3668</v>
      </c>
      <c r="H3385" s="2" t="s">
        <v>350</v>
      </c>
      <c r="I3385" s="2" t="s">
        <v>942</v>
      </c>
      <c r="J3385" s="2" t="s">
        <v>30</v>
      </c>
      <c r="K3385" s="2" t="s">
        <v>30</v>
      </c>
      <c r="L3385" s="2" t="s">
        <v>519</v>
      </c>
      <c r="M3385" s="2" t="s">
        <v>59</v>
      </c>
      <c r="N3385" s="2" t="s">
        <v>650</v>
      </c>
      <c r="O3385" s="2" t="s">
        <v>304</v>
      </c>
      <c r="P3385" s="2" t="s">
        <v>2977</v>
      </c>
      <c r="Q3385" s="2" t="s">
        <v>343</v>
      </c>
      <c r="R3385" s="2" t="s">
        <v>369</v>
      </c>
      <c r="S3385" s="2" t="s">
        <v>34</v>
      </c>
      <c r="T3385" s="152">
        <v>2.1760000000000002</v>
      </c>
      <c r="U3385" s="2" t="s">
        <v>2905</v>
      </c>
      <c r="V3385" s="165">
        <v>2.4899999999999999E-2</v>
      </c>
      <c r="W3385" s="167">
        <v>3.1350000000000003E-2</v>
      </c>
      <c r="X3385" s="4" t="s">
        <v>602</v>
      </c>
      <c r="Y3385" s="4" t="s">
        <v>304</v>
      </c>
      <c r="Z3385" s="152">
        <v>125600</v>
      </c>
      <c r="AA3385" s="162">
        <v>1</v>
      </c>
      <c r="AB3385" s="181">
        <v>108.03</v>
      </c>
      <c r="AD3385" s="152">
        <v>135.68600000000001</v>
      </c>
      <c r="AG3385" s="2" t="s">
        <v>36</v>
      </c>
      <c r="AH3385" s="167">
        <v>6.7400000000000001E-4</v>
      </c>
      <c r="AI3385" s="167">
        <v>2.8334842035518599E-4</v>
      </c>
      <c r="AJ3385" s="167">
        <v>7.2809393715584996E-5</v>
      </c>
    </row>
    <row r="3386" spans="1:36">
      <c r="A3386" s="2">
        <v>811</v>
      </c>
      <c r="B3386" s="2">
        <v>9732</v>
      </c>
      <c r="C3386" s="2" t="s">
        <v>2906</v>
      </c>
      <c r="D3386" s="2" t="s">
        <v>2907</v>
      </c>
      <c r="E3386" s="4" t="s">
        <v>347</v>
      </c>
      <c r="F3386" s="2" t="s">
        <v>2908</v>
      </c>
      <c r="G3386" s="2" t="s">
        <v>2909</v>
      </c>
      <c r="H3386" s="2" t="s">
        <v>350</v>
      </c>
      <c r="I3386" s="2" t="s">
        <v>942</v>
      </c>
      <c r="J3386" s="2" t="s">
        <v>30</v>
      </c>
      <c r="K3386" s="2" t="s">
        <v>30</v>
      </c>
      <c r="L3386" s="2" t="s">
        <v>519</v>
      </c>
      <c r="M3386" s="2" t="s">
        <v>59</v>
      </c>
      <c r="N3386" s="2" t="s">
        <v>637</v>
      </c>
      <c r="O3386" s="2" t="s">
        <v>304</v>
      </c>
      <c r="P3386" s="2" t="s">
        <v>2882</v>
      </c>
      <c r="Q3386" s="2" t="s">
        <v>343</v>
      </c>
      <c r="R3386" s="2" t="s">
        <v>369</v>
      </c>
      <c r="S3386" s="2" t="s">
        <v>34</v>
      </c>
      <c r="T3386" s="152">
        <v>2.5579999999999998</v>
      </c>
      <c r="U3386" s="2" t="s">
        <v>2905</v>
      </c>
      <c r="V3386" s="165">
        <v>1E-3</v>
      </c>
      <c r="W3386" s="167">
        <v>3.1199999999999999E-2</v>
      </c>
      <c r="X3386" s="4" t="s">
        <v>602</v>
      </c>
      <c r="Y3386" s="4" t="s">
        <v>304</v>
      </c>
      <c r="Z3386" s="152">
        <v>1018799.96</v>
      </c>
      <c r="AA3386" s="162">
        <v>1</v>
      </c>
      <c r="AB3386" s="181">
        <v>105.56</v>
      </c>
      <c r="AD3386" s="152">
        <v>1075.4449999999999</v>
      </c>
      <c r="AG3386" s="2" t="s">
        <v>36</v>
      </c>
      <c r="AH3386" s="167">
        <v>1.941E-3</v>
      </c>
      <c r="AI3386" s="167">
        <v>2.2458207034252802E-3</v>
      </c>
      <c r="AJ3386" s="167">
        <v>5.7708754333385599E-4</v>
      </c>
    </row>
    <row r="3387" spans="1:36">
      <c r="A3387" s="2">
        <v>811</v>
      </c>
      <c r="B3387" s="2">
        <v>9732</v>
      </c>
      <c r="C3387" s="2" t="s">
        <v>2906</v>
      </c>
      <c r="D3387" s="2" t="s">
        <v>2907</v>
      </c>
      <c r="E3387" s="4" t="s">
        <v>347</v>
      </c>
      <c r="F3387" s="2" t="s">
        <v>3669</v>
      </c>
      <c r="G3387" s="2" t="s">
        <v>3670</v>
      </c>
      <c r="H3387" s="2" t="s">
        <v>350</v>
      </c>
      <c r="I3387" s="2" t="s">
        <v>942</v>
      </c>
      <c r="J3387" s="2" t="s">
        <v>30</v>
      </c>
      <c r="K3387" s="2" t="s">
        <v>30</v>
      </c>
      <c r="L3387" s="2" t="s">
        <v>519</v>
      </c>
      <c r="M3387" s="2" t="s">
        <v>59</v>
      </c>
      <c r="N3387" s="2" t="s">
        <v>637</v>
      </c>
      <c r="O3387" s="2" t="s">
        <v>304</v>
      </c>
      <c r="P3387" s="2" t="s">
        <v>2882</v>
      </c>
      <c r="Q3387" s="2" t="s">
        <v>343</v>
      </c>
      <c r="R3387" s="2" t="s">
        <v>369</v>
      </c>
      <c r="S3387" s="2" t="s">
        <v>34</v>
      </c>
      <c r="T3387" s="152">
        <v>3.3969999999999998</v>
      </c>
      <c r="U3387" s="2" t="s">
        <v>226</v>
      </c>
      <c r="V3387" s="165">
        <v>0.03</v>
      </c>
      <c r="W3387" s="167">
        <v>3.1780000000000003E-2</v>
      </c>
      <c r="X3387" s="4" t="s">
        <v>602</v>
      </c>
      <c r="Y3387" s="4" t="s">
        <v>304</v>
      </c>
      <c r="Z3387" s="152">
        <v>2343981</v>
      </c>
      <c r="AA3387" s="162">
        <v>1</v>
      </c>
      <c r="AB3387" s="181">
        <v>105.42</v>
      </c>
      <c r="AD3387" s="152">
        <v>2471.0250000000001</v>
      </c>
      <c r="AG3387" s="2" t="s">
        <v>36</v>
      </c>
      <c r="AH3387" s="167">
        <v>3.9960000000000004E-3</v>
      </c>
      <c r="AI3387" s="167">
        <v>5.1601684517828799E-3</v>
      </c>
      <c r="AJ3387" s="167">
        <v>1.3259602293657999E-3</v>
      </c>
    </row>
    <row r="3388" spans="1:36">
      <c r="A3388" s="2">
        <v>811</v>
      </c>
      <c r="B3388" s="2">
        <v>9732</v>
      </c>
      <c r="C3388" s="2" t="s">
        <v>2906</v>
      </c>
      <c r="D3388" s="2" t="s">
        <v>2907</v>
      </c>
      <c r="E3388" s="4" t="s">
        <v>347</v>
      </c>
      <c r="F3388" s="2" t="s">
        <v>2910</v>
      </c>
      <c r="G3388" s="2" t="s">
        <v>2911</v>
      </c>
      <c r="H3388" s="2" t="s">
        <v>350</v>
      </c>
      <c r="I3388" s="2" t="s">
        <v>1153</v>
      </c>
      <c r="J3388" s="2" t="s">
        <v>30</v>
      </c>
      <c r="K3388" s="2" t="s">
        <v>30</v>
      </c>
      <c r="L3388" s="2" t="s">
        <v>519</v>
      </c>
      <c r="M3388" s="2" t="s">
        <v>59</v>
      </c>
      <c r="N3388" s="2" t="s">
        <v>637</v>
      </c>
      <c r="O3388" s="2" t="s">
        <v>304</v>
      </c>
      <c r="P3388" s="2" t="s">
        <v>2882</v>
      </c>
      <c r="Q3388" s="2" t="s">
        <v>343</v>
      </c>
      <c r="R3388" s="2" t="s">
        <v>369</v>
      </c>
      <c r="S3388" s="2" t="s">
        <v>34</v>
      </c>
      <c r="T3388" s="152">
        <v>0.73</v>
      </c>
      <c r="U3388" s="2" t="s">
        <v>2912</v>
      </c>
      <c r="V3388" s="165">
        <v>3.9E-2</v>
      </c>
      <c r="W3388" s="167">
        <v>4.9660000000000003E-2</v>
      </c>
      <c r="X3388" s="4" t="s">
        <v>602</v>
      </c>
      <c r="Y3388" s="4" t="s">
        <v>304</v>
      </c>
      <c r="Z3388" s="152">
        <v>252600</v>
      </c>
      <c r="AA3388" s="162">
        <v>1</v>
      </c>
      <c r="AB3388" s="181">
        <v>100.26</v>
      </c>
      <c r="AD3388" s="152">
        <v>253.25700000000001</v>
      </c>
      <c r="AG3388" s="2" t="s">
        <v>36</v>
      </c>
      <c r="AH3388" s="167">
        <v>4.3800000000000002E-4</v>
      </c>
      <c r="AI3388" s="167">
        <v>5.2886865356957698E-4</v>
      </c>
      <c r="AJ3388" s="167">
        <v>1.35898431949292E-4</v>
      </c>
    </row>
    <row r="3389" spans="1:36">
      <c r="A3389" s="2">
        <v>811</v>
      </c>
      <c r="B3389" s="2">
        <v>9732</v>
      </c>
      <c r="C3389" s="2" t="s">
        <v>2906</v>
      </c>
      <c r="D3389" s="2" t="s">
        <v>2907</v>
      </c>
      <c r="E3389" s="4" t="s">
        <v>347</v>
      </c>
      <c r="F3389" s="2" t="s">
        <v>3671</v>
      </c>
      <c r="G3389" s="2" t="s">
        <v>3672</v>
      </c>
      <c r="H3389" s="2" t="s">
        <v>350</v>
      </c>
      <c r="I3389" s="2" t="s">
        <v>1153</v>
      </c>
      <c r="J3389" s="2" t="s">
        <v>30</v>
      </c>
      <c r="K3389" s="2" t="s">
        <v>30</v>
      </c>
      <c r="L3389" s="2" t="s">
        <v>519</v>
      </c>
      <c r="M3389" s="2" t="s">
        <v>59</v>
      </c>
      <c r="N3389" s="2" t="s">
        <v>637</v>
      </c>
      <c r="O3389" s="2" t="s">
        <v>304</v>
      </c>
      <c r="P3389" s="2" t="s">
        <v>2882</v>
      </c>
      <c r="Q3389" s="2" t="s">
        <v>343</v>
      </c>
      <c r="R3389" s="2" t="s">
        <v>369</v>
      </c>
      <c r="S3389" s="2" t="s">
        <v>34</v>
      </c>
      <c r="T3389" s="152">
        <v>3.274</v>
      </c>
      <c r="U3389" s="2" t="s">
        <v>226</v>
      </c>
      <c r="V3389" s="165">
        <v>5.5E-2</v>
      </c>
      <c r="W3389" s="167">
        <v>5.0169999999999999E-2</v>
      </c>
      <c r="X3389" s="4" t="s">
        <v>602</v>
      </c>
      <c r="Y3389" s="4" t="s">
        <v>304</v>
      </c>
      <c r="Z3389" s="152">
        <v>1741410</v>
      </c>
      <c r="AA3389" s="162">
        <v>1</v>
      </c>
      <c r="AB3389" s="181">
        <v>101.76</v>
      </c>
      <c r="AD3389" s="152">
        <v>1772.059</v>
      </c>
      <c r="AG3389" s="2" t="s">
        <v>36</v>
      </c>
      <c r="AH3389" s="167">
        <v>3.385E-3</v>
      </c>
      <c r="AI3389" s="167">
        <v>3.70053837877425E-3</v>
      </c>
      <c r="AJ3389" s="167">
        <v>9.5089273990680201E-4</v>
      </c>
    </row>
    <row r="3390" spans="1:36">
      <c r="A3390" s="2">
        <v>811</v>
      </c>
      <c r="B3390" s="2">
        <v>9732</v>
      </c>
      <c r="C3390" s="2" t="s">
        <v>1905</v>
      </c>
      <c r="D3390" s="2" t="s">
        <v>1906</v>
      </c>
      <c r="E3390" s="4" t="s">
        <v>347</v>
      </c>
      <c r="F3390" s="2" t="s">
        <v>2913</v>
      </c>
      <c r="G3390" s="2" t="s">
        <v>2914</v>
      </c>
      <c r="H3390" s="2" t="s">
        <v>350</v>
      </c>
      <c r="I3390" s="2" t="s">
        <v>1153</v>
      </c>
      <c r="J3390" s="2" t="s">
        <v>30</v>
      </c>
      <c r="K3390" s="2" t="s">
        <v>30</v>
      </c>
      <c r="L3390" s="2" t="s">
        <v>519</v>
      </c>
      <c r="M3390" s="2" t="s">
        <v>59</v>
      </c>
      <c r="N3390" s="2" t="s">
        <v>650</v>
      </c>
      <c r="O3390" s="2" t="s">
        <v>304</v>
      </c>
      <c r="P3390" s="2" t="s">
        <v>2882</v>
      </c>
      <c r="Q3390" s="2" t="s">
        <v>343</v>
      </c>
      <c r="R3390" s="2" t="s">
        <v>369</v>
      </c>
      <c r="S3390" s="2" t="s">
        <v>34</v>
      </c>
      <c r="T3390" s="152">
        <v>1.141</v>
      </c>
      <c r="U3390" s="2" t="s">
        <v>2915</v>
      </c>
      <c r="V3390" s="165">
        <v>3.85E-2</v>
      </c>
      <c r="W3390" s="167">
        <v>4.9360000000000001E-2</v>
      </c>
      <c r="X3390" s="4" t="s">
        <v>602</v>
      </c>
      <c r="Y3390" s="4" t="s">
        <v>304</v>
      </c>
      <c r="Z3390" s="152">
        <v>382944.17</v>
      </c>
      <c r="AA3390" s="162">
        <v>1</v>
      </c>
      <c r="AB3390" s="181">
        <v>100.09</v>
      </c>
      <c r="AD3390" s="152">
        <v>383.28899999999999</v>
      </c>
      <c r="AG3390" s="2" t="s">
        <v>36</v>
      </c>
      <c r="AH3390" s="167">
        <v>1.2279999999999999E-3</v>
      </c>
      <c r="AI3390" s="167">
        <v>8.0041078481396305E-4</v>
      </c>
      <c r="AJ3390" s="167">
        <v>2.05674073964018E-4</v>
      </c>
    </row>
    <row r="3391" spans="1:36">
      <c r="A3391" s="2">
        <v>811</v>
      </c>
      <c r="B3391" s="2">
        <v>9732</v>
      </c>
      <c r="C3391" s="2" t="s">
        <v>1905</v>
      </c>
      <c r="D3391" s="2" t="s">
        <v>1906</v>
      </c>
      <c r="E3391" s="4" t="s">
        <v>347</v>
      </c>
      <c r="F3391" s="2" t="s">
        <v>2916</v>
      </c>
      <c r="G3391" s="2" t="s">
        <v>2917</v>
      </c>
      <c r="H3391" s="2" t="s">
        <v>350</v>
      </c>
      <c r="I3391" s="2" t="s">
        <v>942</v>
      </c>
      <c r="J3391" s="2" t="s">
        <v>30</v>
      </c>
      <c r="K3391" s="2" t="s">
        <v>30</v>
      </c>
      <c r="L3391" s="2" t="s">
        <v>519</v>
      </c>
      <c r="M3391" s="2" t="s">
        <v>59</v>
      </c>
      <c r="N3391" s="2" t="s">
        <v>650</v>
      </c>
      <c r="O3391" s="2" t="s">
        <v>304</v>
      </c>
      <c r="P3391" s="2" t="s">
        <v>2882</v>
      </c>
      <c r="Q3391" s="2" t="s">
        <v>343</v>
      </c>
      <c r="R3391" s="2" t="s">
        <v>369</v>
      </c>
      <c r="S3391" s="2" t="s">
        <v>34</v>
      </c>
      <c r="T3391" s="152">
        <v>6.4370000000000003</v>
      </c>
      <c r="U3391" s="2" t="s">
        <v>2918</v>
      </c>
      <c r="V3391" s="165">
        <v>2.5600000000000001E-2</v>
      </c>
      <c r="W3391" s="167">
        <v>3.2149999999999998E-2</v>
      </c>
      <c r="X3391" s="4" t="s">
        <v>602</v>
      </c>
      <c r="Y3391" s="4" t="s">
        <v>304</v>
      </c>
      <c r="Z3391" s="152">
        <v>1663126</v>
      </c>
      <c r="AA3391" s="162">
        <v>1</v>
      </c>
      <c r="AB3391" s="181">
        <v>105.66</v>
      </c>
      <c r="AD3391" s="152">
        <v>1757.259</v>
      </c>
      <c r="AG3391" s="2" t="s">
        <v>36</v>
      </c>
      <c r="AH3391" s="167">
        <v>1.583E-3</v>
      </c>
      <c r="AI3391" s="167">
        <v>3.66963221486528E-3</v>
      </c>
      <c r="AJ3391" s="167">
        <v>9.4295107200032305E-4</v>
      </c>
    </row>
    <row r="3392" spans="1:36">
      <c r="A3392" s="2">
        <v>811</v>
      </c>
      <c r="B3392" s="2">
        <v>9732</v>
      </c>
      <c r="C3392" s="2" t="s">
        <v>1905</v>
      </c>
      <c r="D3392" s="2" t="s">
        <v>1906</v>
      </c>
      <c r="E3392" s="4" t="s">
        <v>347</v>
      </c>
      <c r="F3392" s="2" t="s">
        <v>2919</v>
      </c>
      <c r="G3392" s="2" t="s">
        <v>2920</v>
      </c>
      <c r="H3392" s="2" t="s">
        <v>350</v>
      </c>
      <c r="I3392" s="2" t="s">
        <v>1153</v>
      </c>
      <c r="J3392" s="2" t="s">
        <v>30</v>
      </c>
      <c r="K3392" s="2" t="s">
        <v>30</v>
      </c>
      <c r="L3392" s="2" t="s">
        <v>519</v>
      </c>
      <c r="M3392" s="2" t="s">
        <v>59</v>
      </c>
      <c r="N3392" s="2" t="s">
        <v>650</v>
      </c>
      <c r="O3392" s="2" t="s">
        <v>304</v>
      </c>
      <c r="P3392" s="2" t="s">
        <v>2882</v>
      </c>
      <c r="Q3392" s="2" t="s">
        <v>343</v>
      </c>
      <c r="R3392" s="2" t="s">
        <v>369</v>
      </c>
      <c r="S3392" s="2" t="s">
        <v>34</v>
      </c>
      <c r="T3392" s="152">
        <v>3.7050000000000001</v>
      </c>
      <c r="U3392" s="2" t="s">
        <v>2921</v>
      </c>
      <c r="V3392" s="165">
        <v>2.41E-2</v>
      </c>
      <c r="W3392" s="167">
        <v>4.8559999999999999E-2</v>
      </c>
      <c r="X3392" s="4" t="s">
        <v>602</v>
      </c>
      <c r="Y3392" s="4" t="s">
        <v>304</v>
      </c>
      <c r="Z3392" s="152">
        <v>4462245.18</v>
      </c>
      <c r="AA3392" s="162">
        <v>1</v>
      </c>
      <c r="AB3392" s="181">
        <v>92.33</v>
      </c>
      <c r="AD3392" s="152">
        <v>4119.991</v>
      </c>
      <c r="AG3392" s="2" t="s">
        <v>36</v>
      </c>
      <c r="AH3392" s="167">
        <v>2.1710000000000002E-3</v>
      </c>
      <c r="AI3392" s="167">
        <v>8.6036561452702207E-3</v>
      </c>
      <c r="AJ3392" s="167">
        <v>2.2108010586021501E-3</v>
      </c>
    </row>
    <row r="3393" spans="1:36">
      <c r="A3393" s="2">
        <v>811</v>
      </c>
      <c r="B3393" s="2">
        <v>9732</v>
      </c>
      <c r="C3393" s="2" t="s">
        <v>1905</v>
      </c>
      <c r="D3393" s="2" t="s">
        <v>1906</v>
      </c>
      <c r="E3393" s="4" t="s">
        <v>347</v>
      </c>
      <c r="F3393" s="2" t="s">
        <v>2922</v>
      </c>
      <c r="G3393" s="2" t="s">
        <v>2923</v>
      </c>
      <c r="H3393" s="2" t="s">
        <v>350</v>
      </c>
      <c r="I3393" s="2" t="s">
        <v>1153</v>
      </c>
      <c r="J3393" s="2" t="s">
        <v>30</v>
      </c>
      <c r="K3393" s="2" t="s">
        <v>30</v>
      </c>
      <c r="L3393" s="2" t="s">
        <v>519</v>
      </c>
      <c r="M3393" s="2" t="s">
        <v>59</v>
      </c>
      <c r="N3393" s="2" t="s">
        <v>650</v>
      </c>
      <c r="O3393" s="2" t="s">
        <v>304</v>
      </c>
      <c r="P3393" s="2" t="s">
        <v>2882</v>
      </c>
      <c r="Q3393" s="2" t="s">
        <v>343</v>
      </c>
      <c r="R3393" s="2" t="s">
        <v>369</v>
      </c>
      <c r="S3393" s="2" t="s">
        <v>34</v>
      </c>
      <c r="T3393" s="152">
        <v>5.9409999999999998</v>
      </c>
      <c r="U3393" s="2" t="s">
        <v>2918</v>
      </c>
      <c r="V3393" s="165">
        <v>4.9399999999999999E-2</v>
      </c>
      <c r="W3393" s="167">
        <v>5.2420000000000001E-2</v>
      </c>
      <c r="X3393" s="4" t="s">
        <v>602</v>
      </c>
      <c r="Y3393" s="4" t="s">
        <v>304</v>
      </c>
      <c r="Z3393" s="152">
        <v>3126459</v>
      </c>
      <c r="AA3393" s="162">
        <v>1</v>
      </c>
      <c r="AB3393" s="181">
        <v>99.91</v>
      </c>
      <c r="AD3393" s="152">
        <v>3123.645</v>
      </c>
      <c r="AG3393" s="2" t="s">
        <v>36</v>
      </c>
      <c r="AH3393" s="167">
        <v>1.6800000000000001E-3</v>
      </c>
      <c r="AI3393" s="167">
        <v>6.5230165000329798E-3</v>
      </c>
      <c r="AJ3393" s="167">
        <v>1.67615854702423E-3</v>
      </c>
    </row>
    <row r="3394" spans="1:36">
      <c r="A3394" s="2">
        <v>811</v>
      </c>
      <c r="B3394" s="2">
        <v>9732</v>
      </c>
      <c r="C3394" s="2" t="s">
        <v>2388</v>
      </c>
      <c r="D3394" s="2" t="s">
        <v>2389</v>
      </c>
      <c r="E3394" s="4" t="s">
        <v>347</v>
      </c>
      <c r="F3394" s="2" t="s">
        <v>2924</v>
      </c>
      <c r="G3394" s="2" t="s">
        <v>2925</v>
      </c>
      <c r="H3394" s="2" t="s">
        <v>350</v>
      </c>
      <c r="I3394" s="2" t="s">
        <v>1153</v>
      </c>
      <c r="J3394" s="2" t="s">
        <v>30</v>
      </c>
      <c r="K3394" s="2" t="s">
        <v>30</v>
      </c>
      <c r="L3394" s="2" t="s">
        <v>519</v>
      </c>
      <c r="M3394" s="2" t="s">
        <v>59</v>
      </c>
      <c r="N3394" s="2" t="s">
        <v>633</v>
      </c>
      <c r="O3394" s="2" t="s">
        <v>304</v>
      </c>
      <c r="P3394" s="20" t="s">
        <v>354</v>
      </c>
      <c r="Q3394" s="2" t="s">
        <v>354</v>
      </c>
      <c r="R3394" s="2" t="s">
        <v>354</v>
      </c>
      <c r="S3394" s="2" t="s">
        <v>34</v>
      </c>
      <c r="T3394" s="152">
        <v>0.81699999999999995</v>
      </c>
      <c r="U3394" s="2" t="s">
        <v>2926</v>
      </c>
      <c r="V3394" s="165">
        <v>8.2000000000000003E-2</v>
      </c>
      <c r="W3394" s="167">
        <v>6.0940000000000001E-2</v>
      </c>
      <c r="X3394" s="4" t="s">
        <v>602</v>
      </c>
      <c r="Y3394" s="4" t="s">
        <v>304</v>
      </c>
      <c r="Z3394" s="152">
        <v>49500</v>
      </c>
      <c r="AA3394" s="162">
        <v>1</v>
      </c>
      <c r="AB3394" s="181">
        <v>101.78</v>
      </c>
      <c r="AD3394" s="152">
        <v>50.381</v>
      </c>
      <c r="AG3394" s="2" t="s">
        <v>36</v>
      </c>
      <c r="AH3394" s="167">
        <v>6.4099999999999997E-4</v>
      </c>
      <c r="AI3394" s="167">
        <v>1.05209371399817E-4</v>
      </c>
      <c r="AJ3394" s="167">
        <v>2.7034668254780199E-5</v>
      </c>
    </row>
    <row r="3395" spans="1:36">
      <c r="A3395" s="2">
        <v>811</v>
      </c>
      <c r="B3395" s="2">
        <v>9732</v>
      </c>
      <c r="C3395" s="2" t="s">
        <v>2388</v>
      </c>
      <c r="D3395" s="2" t="s">
        <v>2389</v>
      </c>
      <c r="E3395" s="4" t="s">
        <v>347</v>
      </c>
      <c r="F3395" s="2" t="s">
        <v>2927</v>
      </c>
      <c r="G3395" s="2" t="s">
        <v>2928</v>
      </c>
      <c r="H3395" s="2" t="s">
        <v>350</v>
      </c>
      <c r="I3395" s="2" t="s">
        <v>1153</v>
      </c>
      <c r="J3395" s="2" t="s">
        <v>30</v>
      </c>
      <c r="K3395" s="2" t="s">
        <v>30</v>
      </c>
      <c r="L3395" s="2" t="s">
        <v>519</v>
      </c>
      <c r="M3395" s="2" t="s">
        <v>31</v>
      </c>
      <c r="N3395" s="2" t="s">
        <v>633</v>
      </c>
      <c r="O3395" s="2" t="s">
        <v>304</v>
      </c>
      <c r="P3395" s="20" t="s">
        <v>354</v>
      </c>
      <c r="Q3395" s="2" t="s">
        <v>354</v>
      </c>
      <c r="R3395" s="2" t="s">
        <v>354</v>
      </c>
      <c r="S3395" s="2" t="s">
        <v>34</v>
      </c>
      <c r="T3395" s="152">
        <v>1.4450000000000001</v>
      </c>
      <c r="U3395" s="2" t="s">
        <v>2929</v>
      </c>
      <c r="V3395" s="165">
        <v>6.6500000000000004E-2</v>
      </c>
      <c r="W3395" s="167">
        <v>5.9020000000000003E-2</v>
      </c>
      <c r="X3395" s="4" t="s">
        <v>602</v>
      </c>
      <c r="Y3395" s="4" t="s">
        <v>304</v>
      </c>
      <c r="Z3395" s="152">
        <v>581000</v>
      </c>
      <c r="AA3395" s="162">
        <v>1</v>
      </c>
      <c r="AB3395" s="181">
        <v>101.2</v>
      </c>
      <c r="AD3395" s="152">
        <v>587.97199999999998</v>
      </c>
      <c r="AG3395" s="2" t="s">
        <v>36</v>
      </c>
      <c r="AH3395" s="167">
        <v>8.0920000000000002E-3</v>
      </c>
      <c r="AI3395" s="167">
        <v>1.2278446584273301E-3</v>
      </c>
      <c r="AJ3395" s="167">
        <v>3.1550775912196502E-4</v>
      </c>
    </row>
    <row r="3396" spans="1:36">
      <c r="A3396" s="2">
        <v>811</v>
      </c>
      <c r="B3396" s="2">
        <v>9732</v>
      </c>
      <c r="C3396" s="2" t="s">
        <v>2388</v>
      </c>
      <c r="D3396" s="2" t="s">
        <v>2389</v>
      </c>
      <c r="E3396" s="4" t="s">
        <v>347</v>
      </c>
      <c r="F3396" s="2" t="s">
        <v>3673</v>
      </c>
      <c r="G3396" s="2" t="s">
        <v>3674</v>
      </c>
      <c r="H3396" s="2" t="s">
        <v>350</v>
      </c>
      <c r="I3396" s="2" t="s">
        <v>1153</v>
      </c>
      <c r="J3396" s="2" t="s">
        <v>30</v>
      </c>
      <c r="K3396" s="2" t="s">
        <v>30</v>
      </c>
      <c r="L3396" s="2" t="s">
        <v>519</v>
      </c>
      <c r="M3396" s="2" t="s">
        <v>31</v>
      </c>
      <c r="N3396" s="2" t="s">
        <v>633</v>
      </c>
      <c r="O3396" s="2" t="s">
        <v>304</v>
      </c>
      <c r="P3396" s="20" t="s">
        <v>354</v>
      </c>
      <c r="Q3396" s="2" t="s">
        <v>354</v>
      </c>
      <c r="R3396" s="2" t="s">
        <v>354</v>
      </c>
      <c r="S3396" s="2" t="s">
        <v>34</v>
      </c>
      <c r="T3396" s="152">
        <v>3.5289999999999999</v>
      </c>
      <c r="U3396" s="2" t="s">
        <v>3086</v>
      </c>
      <c r="V3396" s="165">
        <v>6.59E-2</v>
      </c>
      <c r="W3396" s="167">
        <v>6.6040000000000001E-2</v>
      </c>
      <c r="X3396" s="4" t="s">
        <v>602</v>
      </c>
      <c r="Y3396" s="4" t="s">
        <v>304</v>
      </c>
      <c r="Z3396" s="152">
        <v>764000</v>
      </c>
      <c r="AA3396" s="162">
        <v>1</v>
      </c>
      <c r="AB3396" s="181">
        <v>100.33</v>
      </c>
      <c r="AD3396" s="152">
        <v>766.52099999999996</v>
      </c>
      <c r="AG3396" s="2" t="s">
        <v>36</v>
      </c>
      <c r="AH3396" s="167">
        <v>3.173E-3</v>
      </c>
      <c r="AI3396" s="167">
        <v>1.60070370866522E-3</v>
      </c>
      <c r="AJ3396" s="167">
        <v>4.1131786229868002E-4</v>
      </c>
    </row>
    <row r="3397" spans="1:36">
      <c r="A3397" s="2">
        <v>811</v>
      </c>
      <c r="B3397" s="2">
        <v>9732</v>
      </c>
      <c r="C3397" s="2" t="s">
        <v>1913</v>
      </c>
      <c r="D3397" s="2" t="s">
        <v>1914</v>
      </c>
      <c r="E3397" s="4" t="s">
        <v>347</v>
      </c>
      <c r="F3397" s="2" t="s">
        <v>2930</v>
      </c>
      <c r="G3397" s="2" t="s">
        <v>2931</v>
      </c>
      <c r="H3397" s="2" t="s">
        <v>350</v>
      </c>
      <c r="I3397" s="2" t="s">
        <v>1153</v>
      </c>
      <c r="J3397" s="2" t="s">
        <v>30</v>
      </c>
      <c r="K3397" s="2" t="s">
        <v>30</v>
      </c>
      <c r="L3397" s="2" t="s">
        <v>519</v>
      </c>
      <c r="M3397" s="2" t="s">
        <v>59</v>
      </c>
      <c r="N3397" s="2" t="s">
        <v>637</v>
      </c>
      <c r="O3397" s="2" t="s">
        <v>304</v>
      </c>
      <c r="P3397" s="2" t="s">
        <v>2882</v>
      </c>
      <c r="Q3397" s="2" t="s">
        <v>343</v>
      </c>
      <c r="R3397" s="2" t="s">
        <v>369</v>
      </c>
      <c r="S3397" s="2" t="s">
        <v>34</v>
      </c>
      <c r="T3397" s="152">
        <v>2.0840000000000001</v>
      </c>
      <c r="U3397" s="2" t="s">
        <v>2932</v>
      </c>
      <c r="V3397" s="165">
        <v>2.0400000000000001E-2</v>
      </c>
      <c r="W3397" s="167">
        <v>4.8349999999999997E-2</v>
      </c>
      <c r="X3397" s="4" t="s">
        <v>602</v>
      </c>
      <c r="Y3397" s="4" t="s">
        <v>304</v>
      </c>
      <c r="Z3397" s="152">
        <v>852093.04</v>
      </c>
      <c r="AA3397" s="162">
        <v>1</v>
      </c>
      <c r="AB3397" s="181">
        <v>95.04</v>
      </c>
      <c r="AD3397" s="152">
        <v>809.82899999999995</v>
      </c>
      <c r="AG3397" s="2" t="s">
        <v>36</v>
      </c>
      <c r="AH3397" s="167">
        <v>2.2720000000000001E-3</v>
      </c>
      <c r="AI3397" s="167">
        <v>1.69114258573505E-3</v>
      </c>
      <c r="AJ3397" s="167">
        <v>4.3455709475855503E-4</v>
      </c>
    </row>
    <row r="3398" spans="1:36">
      <c r="A3398" s="2">
        <v>811</v>
      </c>
      <c r="B3398" s="2">
        <v>9732</v>
      </c>
      <c r="C3398" s="2" t="s">
        <v>1917</v>
      </c>
      <c r="D3398" s="2" t="s">
        <v>1918</v>
      </c>
      <c r="E3398" s="4" t="s">
        <v>347</v>
      </c>
      <c r="F3398" s="2" t="s">
        <v>2933</v>
      </c>
      <c r="G3398" s="2" t="s">
        <v>2934</v>
      </c>
      <c r="H3398" s="2" t="s">
        <v>350</v>
      </c>
      <c r="I3398" s="2" t="s">
        <v>1153</v>
      </c>
      <c r="J3398" s="2" t="s">
        <v>30</v>
      </c>
      <c r="K3398" s="2" t="s">
        <v>30</v>
      </c>
      <c r="L3398" s="2" t="s">
        <v>519</v>
      </c>
      <c r="M3398" s="2" t="s">
        <v>59</v>
      </c>
      <c r="N3398" s="2" t="s">
        <v>637</v>
      </c>
      <c r="O3398" s="2" t="s">
        <v>304</v>
      </c>
      <c r="P3398" s="2" t="s">
        <v>2886</v>
      </c>
      <c r="Q3398" s="2" t="s">
        <v>343</v>
      </c>
      <c r="R3398" s="2" t="s">
        <v>369</v>
      </c>
      <c r="S3398" s="2" t="s">
        <v>34</v>
      </c>
      <c r="T3398" s="152">
        <v>0.98499999999999999</v>
      </c>
      <c r="U3398" s="2" t="s">
        <v>2926</v>
      </c>
      <c r="V3398" s="165">
        <v>0.04</v>
      </c>
      <c r="W3398" s="167">
        <v>4.9259999999999998E-2</v>
      </c>
      <c r="X3398" s="4" t="s">
        <v>602</v>
      </c>
      <c r="Y3398" s="4" t="s">
        <v>304</v>
      </c>
      <c r="Z3398" s="152">
        <v>23092.45</v>
      </c>
      <c r="AA3398" s="162">
        <v>1</v>
      </c>
      <c r="AB3398" s="181">
        <v>99.19</v>
      </c>
      <c r="AD3398" s="152">
        <v>22.905000000000001</v>
      </c>
      <c r="AG3398" s="2" t="s">
        <v>36</v>
      </c>
      <c r="AH3398" s="167">
        <v>3.5100000000000002E-4</v>
      </c>
      <c r="AI3398" s="167">
        <v>4.7832676483407098E-5</v>
      </c>
      <c r="AJ3398" s="167">
        <v>1.2291115546665001E-5</v>
      </c>
    </row>
    <row r="3399" spans="1:36">
      <c r="A3399" s="2">
        <v>811</v>
      </c>
      <c r="B3399" s="2">
        <v>9732</v>
      </c>
      <c r="C3399" s="2" t="s">
        <v>1917</v>
      </c>
      <c r="D3399" s="2" t="s">
        <v>1918</v>
      </c>
      <c r="E3399" s="4" t="s">
        <v>347</v>
      </c>
      <c r="F3399" s="2" t="s">
        <v>2935</v>
      </c>
      <c r="G3399" s="2" t="s">
        <v>2936</v>
      </c>
      <c r="H3399" s="2" t="s">
        <v>350</v>
      </c>
      <c r="I3399" s="2" t="s">
        <v>1153</v>
      </c>
      <c r="J3399" s="2" t="s">
        <v>30</v>
      </c>
      <c r="K3399" s="2" t="s">
        <v>30</v>
      </c>
      <c r="L3399" s="2" t="s">
        <v>519</v>
      </c>
      <c r="M3399" s="2" t="s">
        <v>59</v>
      </c>
      <c r="N3399" s="2" t="s">
        <v>637</v>
      </c>
      <c r="O3399" s="2" t="s">
        <v>304</v>
      </c>
      <c r="P3399" s="2" t="s">
        <v>2886</v>
      </c>
      <c r="Q3399" s="2" t="s">
        <v>343</v>
      </c>
      <c r="R3399" s="2" t="s">
        <v>369</v>
      </c>
      <c r="S3399" s="2" t="s">
        <v>34</v>
      </c>
      <c r="T3399" s="152">
        <v>2.7559999999999998</v>
      </c>
      <c r="U3399" s="2" t="s">
        <v>2937</v>
      </c>
      <c r="V3399" s="165">
        <v>0.04</v>
      </c>
      <c r="W3399" s="167">
        <v>4.7919999999999997E-2</v>
      </c>
      <c r="X3399" s="4" t="s">
        <v>602</v>
      </c>
      <c r="Y3399" s="4" t="s">
        <v>304</v>
      </c>
      <c r="Z3399" s="152">
        <v>340843.6</v>
      </c>
      <c r="AA3399" s="162">
        <v>1</v>
      </c>
      <c r="AB3399" s="181">
        <v>99.88</v>
      </c>
      <c r="AD3399" s="152">
        <v>340.435</v>
      </c>
      <c r="AG3399" s="2" t="s">
        <v>36</v>
      </c>
      <c r="AH3399" s="167">
        <v>5.8699999999999996E-4</v>
      </c>
      <c r="AI3399" s="167">
        <v>7.1091955063641999E-4</v>
      </c>
      <c r="AJ3399" s="167">
        <v>1.8267834843585501E-4</v>
      </c>
    </row>
    <row r="3400" spans="1:36">
      <c r="A3400" s="2">
        <v>811</v>
      </c>
      <c r="B3400" s="2">
        <v>9732</v>
      </c>
      <c r="C3400" s="2" t="s">
        <v>1917</v>
      </c>
      <c r="D3400" s="2" t="s">
        <v>1918</v>
      </c>
      <c r="E3400" s="4" t="s">
        <v>347</v>
      </c>
      <c r="F3400" s="2" t="s">
        <v>2938</v>
      </c>
      <c r="G3400" s="2" t="s">
        <v>2939</v>
      </c>
      <c r="H3400" s="2" t="s">
        <v>350</v>
      </c>
      <c r="I3400" s="2" t="s">
        <v>1153</v>
      </c>
      <c r="J3400" s="2" t="s">
        <v>30</v>
      </c>
      <c r="K3400" s="2" t="s">
        <v>30</v>
      </c>
      <c r="L3400" s="2" t="s">
        <v>519</v>
      </c>
      <c r="M3400" s="2" t="s">
        <v>59</v>
      </c>
      <c r="N3400" s="2" t="s">
        <v>637</v>
      </c>
      <c r="O3400" s="2" t="s">
        <v>304</v>
      </c>
      <c r="P3400" s="2" t="s">
        <v>2886</v>
      </c>
      <c r="Q3400" s="2" t="s">
        <v>343</v>
      </c>
      <c r="R3400" s="2" t="s">
        <v>369</v>
      </c>
      <c r="S3400" s="2" t="s">
        <v>34</v>
      </c>
      <c r="T3400" s="152">
        <v>4.7830000000000004</v>
      </c>
      <c r="U3400" s="2" t="s">
        <v>2940</v>
      </c>
      <c r="V3400" s="165">
        <v>2.07E-2</v>
      </c>
      <c r="W3400" s="167">
        <v>4.8390000000000002E-2</v>
      </c>
      <c r="X3400" s="4" t="s">
        <v>602</v>
      </c>
      <c r="Y3400" s="4" t="s">
        <v>304</v>
      </c>
      <c r="Z3400" s="152">
        <v>2887003.99</v>
      </c>
      <c r="AA3400" s="162">
        <v>1</v>
      </c>
      <c r="AB3400" s="181">
        <v>87.83</v>
      </c>
      <c r="AD3400" s="152">
        <v>2535.6559999999999</v>
      </c>
      <c r="AG3400" s="2" t="s">
        <v>36</v>
      </c>
      <c r="AH3400" s="167">
        <v>3.9760000000000004E-3</v>
      </c>
      <c r="AI3400" s="167">
        <v>5.2951351246228202E-3</v>
      </c>
      <c r="AJ3400" s="167">
        <v>1.36064135308256E-3</v>
      </c>
    </row>
    <row r="3401" spans="1:36">
      <c r="A3401" s="2">
        <v>811</v>
      </c>
      <c r="B3401" s="2">
        <v>9732</v>
      </c>
      <c r="C3401" s="2" t="s">
        <v>1921</v>
      </c>
      <c r="D3401" s="2" t="s">
        <v>1922</v>
      </c>
      <c r="E3401" s="4" t="s">
        <v>347</v>
      </c>
      <c r="F3401" s="2" t="s">
        <v>2941</v>
      </c>
      <c r="G3401" s="2" t="s">
        <v>2942</v>
      </c>
      <c r="H3401" s="2" t="s">
        <v>350</v>
      </c>
      <c r="I3401" s="2" t="s">
        <v>1153</v>
      </c>
      <c r="J3401" s="2" t="s">
        <v>30</v>
      </c>
      <c r="K3401" s="2" t="s">
        <v>30</v>
      </c>
      <c r="L3401" s="2" t="s">
        <v>519</v>
      </c>
      <c r="M3401" s="2" t="s">
        <v>59</v>
      </c>
      <c r="N3401" s="2" t="s">
        <v>651</v>
      </c>
      <c r="O3401" s="2" t="s">
        <v>304</v>
      </c>
      <c r="P3401" s="2" t="s">
        <v>2943</v>
      </c>
      <c r="Q3401" s="2" t="s">
        <v>368</v>
      </c>
      <c r="R3401" s="2" t="s">
        <v>369</v>
      </c>
      <c r="S3401" s="2" t="s">
        <v>34</v>
      </c>
      <c r="T3401" s="152">
        <v>4.0410000000000004</v>
      </c>
      <c r="U3401" s="2" t="s">
        <v>2944</v>
      </c>
      <c r="V3401" s="165">
        <v>6.0699999999999997E-2</v>
      </c>
      <c r="W3401" s="167">
        <v>5.4679999999999999E-2</v>
      </c>
      <c r="X3401" s="4" t="s">
        <v>602</v>
      </c>
      <c r="Y3401" s="4" t="s">
        <v>304</v>
      </c>
      <c r="Z3401" s="152">
        <v>1331680</v>
      </c>
      <c r="AA3401" s="162">
        <v>1</v>
      </c>
      <c r="AB3401" s="181">
        <v>103.15</v>
      </c>
      <c r="AD3401" s="152">
        <v>1373.6279999999999</v>
      </c>
      <c r="AG3401" s="2" t="s">
        <v>36</v>
      </c>
      <c r="AH3401" s="167">
        <v>3.1930000000000001E-3</v>
      </c>
      <c r="AI3401" s="167">
        <v>2.8685068408676601E-3</v>
      </c>
      <c r="AJ3401" s="167">
        <v>7.3709337673658797E-4</v>
      </c>
    </row>
    <row r="3402" spans="1:36">
      <c r="A3402" s="2">
        <v>811</v>
      </c>
      <c r="B3402" s="2">
        <v>9732</v>
      </c>
      <c r="C3402" s="2" t="s">
        <v>1925</v>
      </c>
      <c r="D3402" s="2" t="s">
        <v>1926</v>
      </c>
      <c r="E3402" s="4" t="s">
        <v>347</v>
      </c>
      <c r="F3402" s="2" t="s">
        <v>2945</v>
      </c>
      <c r="G3402" s="2" t="s">
        <v>2946</v>
      </c>
      <c r="H3402" s="2" t="s">
        <v>350</v>
      </c>
      <c r="I3402" s="2" t="s">
        <v>1153</v>
      </c>
      <c r="J3402" s="2" t="s">
        <v>30</v>
      </c>
      <c r="K3402" s="2" t="s">
        <v>30</v>
      </c>
      <c r="L3402" s="2" t="s">
        <v>519</v>
      </c>
      <c r="M3402" s="2" t="s">
        <v>59</v>
      </c>
      <c r="N3402" s="2" t="s">
        <v>662</v>
      </c>
      <c r="O3402" s="2" t="s">
        <v>304</v>
      </c>
      <c r="P3402" s="2" t="s">
        <v>2882</v>
      </c>
      <c r="Q3402" s="2" t="s">
        <v>343</v>
      </c>
      <c r="R3402" s="2" t="s">
        <v>369</v>
      </c>
      <c r="S3402" s="2" t="s">
        <v>34</v>
      </c>
      <c r="T3402" s="152">
        <v>2.5960000000000001</v>
      </c>
      <c r="U3402" s="2" t="s">
        <v>2871</v>
      </c>
      <c r="V3402" s="165">
        <v>2.1000000000000001E-2</v>
      </c>
      <c r="W3402" s="167">
        <v>4.8509999999999998E-2</v>
      </c>
      <c r="X3402" s="4" t="s">
        <v>602</v>
      </c>
      <c r="Y3402" s="4" t="s">
        <v>304</v>
      </c>
      <c r="Z3402" s="152">
        <v>769344.78</v>
      </c>
      <c r="AA3402" s="162">
        <v>1</v>
      </c>
      <c r="AB3402" s="181">
        <v>93.29</v>
      </c>
      <c r="AD3402" s="152">
        <v>717.72199999999998</v>
      </c>
      <c r="AG3402" s="2" t="s">
        <v>36</v>
      </c>
      <c r="AH3402" s="167">
        <v>1.5640000000000001E-3</v>
      </c>
      <c r="AI3402" s="167">
        <v>1.4987972406119399E-3</v>
      </c>
      <c r="AJ3402" s="167">
        <v>3.8513191022824102E-4</v>
      </c>
    </row>
    <row r="3403" spans="1:36">
      <c r="A3403" s="2">
        <v>811</v>
      </c>
      <c r="B3403" s="2">
        <v>9732</v>
      </c>
      <c r="C3403" s="2" t="s">
        <v>2861</v>
      </c>
      <c r="D3403" s="2" t="s">
        <v>2862</v>
      </c>
      <c r="E3403" s="4" t="s">
        <v>347</v>
      </c>
      <c r="F3403" s="2" t="s">
        <v>3679</v>
      </c>
      <c r="G3403" s="2" t="s">
        <v>3680</v>
      </c>
      <c r="H3403" s="2" t="s">
        <v>350</v>
      </c>
      <c r="I3403" s="2" t="s">
        <v>942</v>
      </c>
      <c r="J3403" s="2" t="s">
        <v>30</v>
      </c>
      <c r="K3403" s="2" t="s">
        <v>30</v>
      </c>
      <c r="L3403" s="2" t="s">
        <v>519</v>
      </c>
      <c r="M3403" s="2" t="s">
        <v>59</v>
      </c>
      <c r="N3403" s="2" t="s">
        <v>651</v>
      </c>
      <c r="O3403" s="2" t="s">
        <v>304</v>
      </c>
      <c r="P3403" s="2" t="s">
        <v>2882</v>
      </c>
      <c r="Q3403" s="2" t="s">
        <v>343</v>
      </c>
      <c r="R3403" s="2" t="s">
        <v>369</v>
      </c>
      <c r="S3403" s="2" t="s">
        <v>34</v>
      </c>
      <c r="T3403" s="152">
        <v>1.472</v>
      </c>
      <c r="U3403" s="2" t="s">
        <v>3132</v>
      </c>
      <c r="V3403" s="165">
        <v>1.4999999999999999E-2</v>
      </c>
      <c r="W3403" s="167">
        <v>3.1040000000000002E-2</v>
      </c>
      <c r="X3403" s="4" t="s">
        <v>602</v>
      </c>
      <c r="Y3403" s="4" t="s">
        <v>304</v>
      </c>
      <c r="Z3403" s="152">
        <v>549750</v>
      </c>
      <c r="AA3403" s="162">
        <v>1</v>
      </c>
      <c r="AB3403" s="181">
        <v>113.24</v>
      </c>
      <c r="AD3403" s="152">
        <v>622.53700000000003</v>
      </c>
      <c r="AG3403" s="2" t="s">
        <v>36</v>
      </c>
      <c r="AH3403" s="167">
        <v>1.9469999999999999E-3</v>
      </c>
      <c r="AI3403" s="167">
        <v>1.3000255239006399E-3</v>
      </c>
      <c r="AJ3403" s="167">
        <v>3.3405540109007699E-4</v>
      </c>
    </row>
    <row r="3404" spans="1:36">
      <c r="A3404" s="2">
        <v>811</v>
      </c>
      <c r="B3404" s="2">
        <v>9732</v>
      </c>
      <c r="C3404" s="2" t="s">
        <v>2861</v>
      </c>
      <c r="D3404" s="2" t="s">
        <v>2862</v>
      </c>
      <c r="E3404" s="4" t="s">
        <v>347</v>
      </c>
      <c r="F3404" s="2" t="s">
        <v>2947</v>
      </c>
      <c r="G3404" s="2" t="s">
        <v>2948</v>
      </c>
      <c r="H3404" s="2" t="s">
        <v>350</v>
      </c>
      <c r="I3404" s="2" t="s">
        <v>942</v>
      </c>
      <c r="J3404" s="2" t="s">
        <v>30</v>
      </c>
      <c r="K3404" s="2" t="s">
        <v>30</v>
      </c>
      <c r="L3404" s="2" t="s">
        <v>519</v>
      </c>
      <c r="M3404" s="2" t="s">
        <v>59</v>
      </c>
      <c r="N3404" s="2" t="s">
        <v>651</v>
      </c>
      <c r="O3404" s="2" t="s">
        <v>304</v>
      </c>
      <c r="P3404" s="2" t="s">
        <v>2893</v>
      </c>
      <c r="Q3404" s="2" t="s">
        <v>343</v>
      </c>
      <c r="R3404" s="2" t="s">
        <v>369</v>
      </c>
      <c r="S3404" s="2" t="s">
        <v>34</v>
      </c>
      <c r="T3404" s="152">
        <v>2.2050000000000001</v>
      </c>
      <c r="U3404" s="2" t="s">
        <v>2949</v>
      </c>
      <c r="V3404" s="165">
        <v>5.0000000000000001E-3</v>
      </c>
      <c r="W3404" s="167">
        <v>2.8420000000000001E-2</v>
      </c>
      <c r="X3404" s="4" t="s">
        <v>602</v>
      </c>
      <c r="Y3404" s="4" t="s">
        <v>304</v>
      </c>
      <c r="Z3404" s="152">
        <v>725670</v>
      </c>
      <c r="AA3404" s="162">
        <v>1</v>
      </c>
      <c r="AB3404" s="181">
        <v>108.66</v>
      </c>
      <c r="AD3404" s="152">
        <v>788.51300000000003</v>
      </c>
      <c r="AG3404" s="2" t="s">
        <v>36</v>
      </c>
      <c r="AH3404" s="167">
        <v>1.07E-3</v>
      </c>
      <c r="AI3404" s="167">
        <v>1.64662858463173E-3</v>
      </c>
      <c r="AJ3404" s="167">
        <v>4.2311874818819298E-4</v>
      </c>
    </row>
    <row r="3405" spans="1:36">
      <c r="A3405" s="2">
        <v>811</v>
      </c>
      <c r="B3405" s="2">
        <v>9732</v>
      </c>
      <c r="C3405" s="2" t="s">
        <v>2861</v>
      </c>
      <c r="D3405" s="2" t="s">
        <v>2862</v>
      </c>
      <c r="E3405" s="4" t="s">
        <v>347</v>
      </c>
      <c r="F3405" s="2" t="s">
        <v>2950</v>
      </c>
      <c r="G3405" s="2" t="s">
        <v>2951</v>
      </c>
      <c r="H3405" s="2" t="s">
        <v>350</v>
      </c>
      <c r="I3405" s="2" t="s">
        <v>942</v>
      </c>
      <c r="J3405" s="2" t="s">
        <v>30</v>
      </c>
      <c r="K3405" s="2" t="s">
        <v>30</v>
      </c>
      <c r="L3405" s="2" t="s">
        <v>519</v>
      </c>
      <c r="M3405" s="2" t="s">
        <v>31</v>
      </c>
      <c r="N3405" s="2" t="s">
        <v>651</v>
      </c>
      <c r="O3405" s="2" t="s">
        <v>304</v>
      </c>
      <c r="P3405" s="2" t="s">
        <v>2882</v>
      </c>
      <c r="Q3405" s="2" t="s">
        <v>343</v>
      </c>
      <c r="R3405" s="2" t="s">
        <v>369</v>
      </c>
      <c r="S3405" s="2" t="s">
        <v>34</v>
      </c>
      <c r="T3405" s="152">
        <v>3.9940000000000002</v>
      </c>
      <c r="U3405" s="2" t="s">
        <v>2952</v>
      </c>
      <c r="V3405" s="165">
        <v>3.4700000000000002E-2</v>
      </c>
      <c r="W3405" s="167">
        <v>2.9909999999999999E-2</v>
      </c>
      <c r="X3405" s="4" t="s">
        <v>602</v>
      </c>
      <c r="Y3405" s="4" t="s">
        <v>304</v>
      </c>
      <c r="Z3405" s="152">
        <v>801000</v>
      </c>
      <c r="AA3405" s="162">
        <v>1</v>
      </c>
      <c r="AB3405" s="181">
        <v>105.34</v>
      </c>
      <c r="AD3405" s="152">
        <v>843.77300000000002</v>
      </c>
      <c r="AG3405" s="2" t="s">
        <v>36</v>
      </c>
      <c r="AH3405" s="167">
        <v>4.7029999999999997E-3</v>
      </c>
      <c r="AI3405" s="167">
        <v>1.7620272089709399E-3</v>
      </c>
      <c r="AJ3405" s="167">
        <v>4.5277165348132399E-4</v>
      </c>
    </row>
    <row r="3406" spans="1:36">
      <c r="A3406" s="2">
        <v>811</v>
      </c>
      <c r="B3406" s="2">
        <v>9732</v>
      </c>
      <c r="C3406" s="2" t="s">
        <v>1929</v>
      </c>
      <c r="D3406" s="2" t="s">
        <v>1930</v>
      </c>
      <c r="E3406" s="4" t="s">
        <v>347</v>
      </c>
      <c r="F3406" s="2" t="s">
        <v>2953</v>
      </c>
      <c r="G3406" s="2" t="s">
        <v>2954</v>
      </c>
      <c r="H3406" s="2" t="s">
        <v>350</v>
      </c>
      <c r="I3406" s="2" t="s">
        <v>942</v>
      </c>
      <c r="J3406" s="2" t="s">
        <v>30</v>
      </c>
      <c r="K3406" s="2" t="s">
        <v>30</v>
      </c>
      <c r="L3406" s="2" t="s">
        <v>519</v>
      </c>
      <c r="M3406" s="2" t="s">
        <v>59</v>
      </c>
      <c r="N3406" s="2" t="s">
        <v>650</v>
      </c>
      <c r="O3406" s="2" t="s">
        <v>304</v>
      </c>
      <c r="P3406" s="2" t="s">
        <v>2893</v>
      </c>
      <c r="Q3406" s="2" t="s">
        <v>343</v>
      </c>
      <c r="R3406" s="2" t="s">
        <v>369</v>
      </c>
      <c r="S3406" s="2" t="s">
        <v>34</v>
      </c>
      <c r="T3406" s="152">
        <v>2.5790000000000002</v>
      </c>
      <c r="U3406" s="2" t="s">
        <v>2955</v>
      </c>
      <c r="V3406" s="165">
        <v>1.14E-2</v>
      </c>
      <c r="W3406" s="167">
        <v>2.819E-2</v>
      </c>
      <c r="X3406" s="4" t="s">
        <v>602</v>
      </c>
      <c r="Y3406" s="4" t="s">
        <v>304</v>
      </c>
      <c r="Z3406" s="152">
        <v>4044104</v>
      </c>
      <c r="AA3406" s="162">
        <v>1</v>
      </c>
      <c r="AB3406" s="181">
        <v>111.43</v>
      </c>
      <c r="AD3406" s="152">
        <v>4506.3450000000003</v>
      </c>
      <c r="AG3406" s="2" t="s">
        <v>36</v>
      </c>
      <c r="AH3406" s="167">
        <v>1.7110000000000001E-3</v>
      </c>
      <c r="AI3406" s="167">
        <v>9.4104680909103608E-3</v>
      </c>
      <c r="AJ3406" s="167">
        <v>2.41811997900027E-3</v>
      </c>
    </row>
    <row r="3407" spans="1:36">
      <c r="A3407" s="2">
        <v>811</v>
      </c>
      <c r="B3407" s="2">
        <v>9732</v>
      </c>
      <c r="C3407" s="2" t="s">
        <v>1929</v>
      </c>
      <c r="D3407" s="2" t="s">
        <v>1930</v>
      </c>
      <c r="E3407" s="4" t="s">
        <v>347</v>
      </c>
      <c r="F3407" s="2" t="s">
        <v>2956</v>
      </c>
      <c r="G3407" s="2" t="s">
        <v>2957</v>
      </c>
      <c r="H3407" s="2" t="s">
        <v>350</v>
      </c>
      <c r="I3407" s="2" t="s">
        <v>1153</v>
      </c>
      <c r="J3407" s="2" t="s">
        <v>30</v>
      </c>
      <c r="K3407" s="2" t="s">
        <v>30</v>
      </c>
      <c r="L3407" s="2" t="s">
        <v>519</v>
      </c>
      <c r="M3407" s="2" t="s">
        <v>59</v>
      </c>
      <c r="N3407" s="2" t="s">
        <v>650</v>
      </c>
      <c r="O3407" s="2" t="s">
        <v>304</v>
      </c>
      <c r="P3407" s="2" t="s">
        <v>2893</v>
      </c>
      <c r="Q3407" s="2" t="s">
        <v>343</v>
      </c>
      <c r="R3407" s="2" t="s">
        <v>369</v>
      </c>
      <c r="S3407" s="2" t="s">
        <v>34</v>
      </c>
      <c r="T3407" s="152">
        <v>4.6719999999999997</v>
      </c>
      <c r="U3407" s="2" t="s">
        <v>2958</v>
      </c>
      <c r="V3407" s="165">
        <v>2.4400000000000002E-2</v>
      </c>
      <c r="W3407" s="167">
        <v>4.7059999999999998E-2</v>
      </c>
      <c r="X3407" s="4" t="s">
        <v>602</v>
      </c>
      <c r="Y3407" s="4" t="s">
        <v>304</v>
      </c>
      <c r="Z3407" s="152">
        <v>1933553</v>
      </c>
      <c r="AA3407" s="162">
        <v>1</v>
      </c>
      <c r="AB3407" s="181">
        <v>91.3</v>
      </c>
      <c r="AD3407" s="152">
        <v>1765.3340000000001</v>
      </c>
      <c r="AG3407" s="2" t="s">
        <v>36</v>
      </c>
      <c r="AH3407" s="167">
        <v>1.591E-3</v>
      </c>
      <c r="AI3407" s="167">
        <v>3.6864949112362299E-3</v>
      </c>
      <c r="AJ3407" s="167">
        <v>9.4728412138750297E-4</v>
      </c>
    </row>
    <row r="3408" spans="1:36">
      <c r="A3408" s="2">
        <v>811</v>
      </c>
      <c r="B3408" s="2">
        <v>9732</v>
      </c>
      <c r="C3408" s="2" t="s">
        <v>1929</v>
      </c>
      <c r="D3408" s="2" t="s">
        <v>1930</v>
      </c>
      <c r="E3408" s="4" t="s">
        <v>347</v>
      </c>
      <c r="F3408" s="2" t="s">
        <v>2959</v>
      </c>
      <c r="G3408" s="2" t="s">
        <v>2960</v>
      </c>
      <c r="H3408" s="2" t="s">
        <v>350</v>
      </c>
      <c r="I3408" s="2" t="s">
        <v>942</v>
      </c>
      <c r="J3408" s="2" t="s">
        <v>30</v>
      </c>
      <c r="K3408" s="2" t="s">
        <v>30</v>
      </c>
      <c r="L3408" s="2" t="s">
        <v>519</v>
      </c>
      <c r="M3408" s="2" t="s">
        <v>59</v>
      </c>
      <c r="N3408" s="2" t="s">
        <v>650</v>
      </c>
      <c r="O3408" s="2" t="s">
        <v>304</v>
      </c>
      <c r="P3408" s="2" t="s">
        <v>2893</v>
      </c>
      <c r="Q3408" s="2" t="s">
        <v>343</v>
      </c>
      <c r="R3408" s="2" t="s">
        <v>369</v>
      </c>
      <c r="S3408" s="2" t="s">
        <v>34</v>
      </c>
      <c r="T3408" s="152">
        <v>4.8689999999999998</v>
      </c>
      <c r="U3408" s="2" t="s">
        <v>2958</v>
      </c>
      <c r="V3408" s="165">
        <v>9.1999999999999998E-3</v>
      </c>
      <c r="W3408" s="167">
        <v>2.8469999999999999E-2</v>
      </c>
      <c r="X3408" s="4" t="s">
        <v>602</v>
      </c>
      <c r="Y3408" s="4" t="s">
        <v>304</v>
      </c>
      <c r="Z3408" s="152">
        <v>3926571</v>
      </c>
      <c r="AA3408" s="162">
        <v>1</v>
      </c>
      <c r="AB3408" s="181">
        <v>107.4</v>
      </c>
      <c r="AD3408" s="152">
        <v>4217.1369999999997</v>
      </c>
      <c r="AG3408" s="2" t="s">
        <v>36</v>
      </c>
      <c r="AH3408" s="167">
        <v>1.518E-3</v>
      </c>
      <c r="AI3408" s="167">
        <v>8.80652386708684E-3</v>
      </c>
      <c r="AJ3408" s="167">
        <v>2.2629300798665498E-3</v>
      </c>
    </row>
    <row r="3409" spans="1:36">
      <c r="A3409" s="2">
        <v>811</v>
      </c>
      <c r="B3409" s="2">
        <v>9732</v>
      </c>
      <c r="C3409" s="2" t="s">
        <v>1929</v>
      </c>
      <c r="D3409" s="2" t="s">
        <v>1930</v>
      </c>
      <c r="E3409" s="4" t="s">
        <v>347</v>
      </c>
      <c r="F3409" s="2" t="s">
        <v>2961</v>
      </c>
      <c r="G3409" s="2" t="s">
        <v>2962</v>
      </c>
      <c r="H3409" s="2" t="s">
        <v>350</v>
      </c>
      <c r="I3409" s="2" t="s">
        <v>942</v>
      </c>
      <c r="J3409" s="2" t="s">
        <v>30</v>
      </c>
      <c r="K3409" s="2" t="s">
        <v>30</v>
      </c>
      <c r="L3409" s="2" t="s">
        <v>519</v>
      </c>
      <c r="M3409" s="2" t="s">
        <v>31</v>
      </c>
      <c r="N3409" s="2" t="s">
        <v>650</v>
      </c>
      <c r="O3409" s="2" t="s">
        <v>304</v>
      </c>
      <c r="P3409" s="2" t="s">
        <v>2893</v>
      </c>
      <c r="Q3409" s="2" t="s">
        <v>343</v>
      </c>
      <c r="R3409" s="2" t="s">
        <v>369</v>
      </c>
      <c r="S3409" s="2" t="s">
        <v>34</v>
      </c>
      <c r="T3409" s="152">
        <v>8.2249999999999996</v>
      </c>
      <c r="U3409" s="2" t="s">
        <v>2963</v>
      </c>
      <c r="V3409" s="165">
        <v>3.1953000000000002E-2</v>
      </c>
      <c r="W3409" s="167">
        <v>2.989E-2</v>
      </c>
      <c r="X3409" s="4" t="s">
        <v>602</v>
      </c>
      <c r="Y3409" s="4" t="s">
        <v>304</v>
      </c>
      <c r="Z3409" s="152">
        <v>2616931</v>
      </c>
      <c r="AA3409" s="162">
        <v>1</v>
      </c>
      <c r="AB3409" s="181">
        <v>108.16</v>
      </c>
      <c r="AD3409" s="152">
        <v>2830.473</v>
      </c>
      <c r="AG3409" s="2" t="s">
        <v>36</v>
      </c>
      <c r="AH3409" s="167">
        <v>3.1949999999999999E-3</v>
      </c>
      <c r="AI3409" s="167">
        <v>5.9107927340220799E-3</v>
      </c>
      <c r="AJ3409" s="167">
        <v>1.51884113136456E-3</v>
      </c>
    </row>
    <row r="3410" spans="1:36">
      <c r="A3410" s="2">
        <v>811</v>
      </c>
      <c r="B3410" s="2">
        <v>9732</v>
      </c>
      <c r="C3410" s="2" t="s">
        <v>1929</v>
      </c>
      <c r="D3410" s="2" t="s">
        <v>1930</v>
      </c>
      <c r="E3410" s="4" t="s">
        <v>347</v>
      </c>
      <c r="F3410" s="2" t="s">
        <v>2964</v>
      </c>
      <c r="G3410" s="2" t="s">
        <v>2965</v>
      </c>
      <c r="H3410" s="2" t="s">
        <v>350</v>
      </c>
      <c r="I3410" s="2" t="s">
        <v>1153</v>
      </c>
      <c r="J3410" s="2" t="s">
        <v>30</v>
      </c>
      <c r="K3410" s="2" t="s">
        <v>30</v>
      </c>
      <c r="L3410" s="2" t="s">
        <v>519</v>
      </c>
      <c r="M3410" s="2" t="s">
        <v>31</v>
      </c>
      <c r="N3410" s="2" t="s">
        <v>650</v>
      </c>
      <c r="O3410" s="2" t="s">
        <v>304</v>
      </c>
      <c r="P3410" s="2" t="s">
        <v>2893</v>
      </c>
      <c r="Q3410" s="2" t="s">
        <v>343</v>
      </c>
      <c r="R3410" s="2" t="s">
        <v>369</v>
      </c>
      <c r="S3410" s="2" t="s">
        <v>34</v>
      </c>
      <c r="T3410" s="152">
        <v>7.4320000000000004</v>
      </c>
      <c r="U3410" s="2" t="s">
        <v>2963</v>
      </c>
      <c r="V3410" s="165">
        <v>5.79E-2</v>
      </c>
      <c r="W3410" s="167">
        <v>4.9489999999999999E-2</v>
      </c>
      <c r="X3410" s="4" t="s">
        <v>602</v>
      </c>
      <c r="Y3410" s="4" t="s">
        <v>304</v>
      </c>
      <c r="Z3410" s="152">
        <v>5020225</v>
      </c>
      <c r="AA3410" s="162">
        <v>1</v>
      </c>
      <c r="AB3410" s="181">
        <v>109</v>
      </c>
      <c r="AD3410" s="152">
        <v>5472.0450000000001</v>
      </c>
      <c r="AG3410" s="2" t="s">
        <v>36</v>
      </c>
      <c r="AH3410" s="167">
        <v>5.5539999999999999E-3</v>
      </c>
      <c r="AI3410" s="167">
        <v>1.14271113775573E-2</v>
      </c>
      <c r="AJ3410" s="167">
        <v>2.9363179448026301E-3</v>
      </c>
    </row>
    <row r="3411" spans="1:36">
      <c r="A3411" s="2">
        <v>811</v>
      </c>
      <c r="B3411" s="2">
        <v>9732</v>
      </c>
      <c r="C3411" s="2" t="s">
        <v>1937</v>
      </c>
      <c r="D3411" s="2" t="s">
        <v>1938</v>
      </c>
      <c r="E3411" s="4" t="s">
        <v>347</v>
      </c>
      <c r="F3411" s="2" t="s">
        <v>2966</v>
      </c>
      <c r="G3411" s="2" t="s">
        <v>2967</v>
      </c>
      <c r="H3411" s="2" t="s">
        <v>350</v>
      </c>
      <c r="I3411" s="2" t="s">
        <v>1154</v>
      </c>
      <c r="J3411" s="2" t="s">
        <v>30</v>
      </c>
      <c r="K3411" s="2" t="s">
        <v>30</v>
      </c>
      <c r="L3411" s="2" t="s">
        <v>519</v>
      </c>
      <c r="M3411" s="2" t="s">
        <v>31</v>
      </c>
      <c r="N3411" s="2" t="s">
        <v>627</v>
      </c>
      <c r="O3411" s="2" t="s">
        <v>304</v>
      </c>
      <c r="P3411" s="2" t="s">
        <v>2870</v>
      </c>
      <c r="Q3411" s="2" t="s">
        <v>368</v>
      </c>
      <c r="R3411" s="2" t="s">
        <v>369</v>
      </c>
      <c r="S3411" s="2" t="s">
        <v>34</v>
      </c>
      <c r="T3411" s="152">
        <v>5.8819999999999997</v>
      </c>
      <c r="U3411" s="2" t="s">
        <v>2968</v>
      </c>
      <c r="V3411" s="165">
        <v>0.04</v>
      </c>
      <c r="W3411" s="167">
        <v>2.5309999999999999E-2</v>
      </c>
      <c r="X3411" s="4" t="s">
        <v>602</v>
      </c>
      <c r="Y3411" s="4" t="s">
        <v>304</v>
      </c>
      <c r="Z3411" s="152">
        <v>5037456</v>
      </c>
      <c r="AA3411" s="162">
        <v>1</v>
      </c>
      <c r="AB3411" s="181">
        <v>110.4</v>
      </c>
      <c r="AD3411" s="152">
        <v>5561.3509999999997</v>
      </c>
      <c r="AG3411" s="2" t="s">
        <v>36</v>
      </c>
      <c r="AH3411" s="167">
        <v>1.2142999999999999E-2</v>
      </c>
      <c r="AI3411" s="167">
        <v>1.16136068377331E-2</v>
      </c>
      <c r="AJ3411" s="167">
        <v>2.9842399391059198E-3</v>
      </c>
    </row>
    <row r="3412" spans="1:36">
      <c r="A3412" s="2">
        <v>811</v>
      </c>
      <c r="B3412" s="2">
        <v>9732</v>
      </c>
      <c r="C3412" s="2" t="s">
        <v>1937</v>
      </c>
      <c r="D3412" s="2" t="s">
        <v>1938</v>
      </c>
      <c r="E3412" s="4" t="s">
        <v>347</v>
      </c>
      <c r="F3412" s="2" t="s">
        <v>2969</v>
      </c>
      <c r="G3412" s="2" t="s">
        <v>2970</v>
      </c>
      <c r="H3412" s="2" t="s">
        <v>350</v>
      </c>
      <c r="I3412" s="2" t="s">
        <v>1153</v>
      </c>
      <c r="J3412" s="2" t="s">
        <v>30</v>
      </c>
      <c r="K3412" s="2" t="s">
        <v>140</v>
      </c>
      <c r="L3412" s="2" t="s">
        <v>519</v>
      </c>
      <c r="M3412" s="2" t="s">
        <v>59</v>
      </c>
      <c r="N3412" s="2" t="s">
        <v>627</v>
      </c>
      <c r="O3412" s="2" t="s">
        <v>304</v>
      </c>
      <c r="P3412" s="2" t="s">
        <v>2870</v>
      </c>
      <c r="Q3412" s="2" t="s">
        <v>368</v>
      </c>
      <c r="R3412" s="2" t="s">
        <v>369</v>
      </c>
      <c r="S3412" s="2" t="s">
        <v>34</v>
      </c>
      <c r="T3412" s="152">
        <v>1.01</v>
      </c>
      <c r="U3412" s="2" t="s">
        <v>2971</v>
      </c>
      <c r="V3412" s="165">
        <v>3.4500000000000003E-2</v>
      </c>
      <c r="W3412" s="167">
        <v>4.7660000000000001E-2</v>
      </c>
      <c r="X3412" s="4" t="s">
        <v>602</v>
      </c>
      <c r="Y3412" s="4" t="s">
        <v>304</v>
      </c>
      <c r="Z3412" s="152">
        <v>1141780.8500000001</v>
      </c>
      <c r="AA3412" s="162">
        <v>1</v>
      </c>
      <c r="AB3412" s="181">
        <v>99.89</v>
      </c>
      <c r="AD3412" s="152">
        <v>1140.5250000000001</v>
      </c>
      <c r="AG3412" s="2" t="s">
        <v>36</v>
      </c>
      <c r="AH3412" s="167">
        <v>1.776E-3</v>
      </c>
      <c r="AI3412" s="167">
        <v>2.3817246319511299E-3</v>
      </c>
      <c r="AJ3412" s="167">
        <v>6.1200950487904401E-4</v>
      </c>
    </row>
    <row r="3413" spans="1:36">
      <c r="A3413" s="2">
        <v>811</v>
      </c>
      <c r="B3413" s="2">
        <v>9732</v>
      </c>
      <c r="C3413" s="2" t="s">
        <v>1937</v>
      </c>
      <c r="D3413" s="2" t="s">
        <v>1938</v>
      </c>
      <c r="E3413" s="4" t="s">
        <v>347</v>
      </c>
      <c r="F3413" s="2" t="s">
        <v>2972</v>
      </c>
      <c r="G3413" s="2" t="s">
        <v>2973</v>
      </c>
      <c r="H3413" s="2" t="s">
        <v>350</v>
      </c>
      <c r="I3413" s="2" t="s">
        <v>1153</v>
      </c>
      <c r="J3413" s="2" t="s">
        <v>30</v>
      </c>
      <c r="K3413" s="2" t="s">
        <v>140</v>
      </c>
      <c r="L3413" s="2" t="s">
        <v>519</v>
      </c>
      <c r="M3413" s="2" t="s">
        <v>59</v>
      </c>
      <c r="N3413" s="2" t="s">
        <v>627</v>
      </c>
      <c r="O3413" s="2" t="s">
        <v>304</v>
      </c>
      <c r="P3413" s="2" t="s">
        <v>2870</v>
      </c>
      <c r="Q3413" s="2" t="s">
        <v>368</v>
      </c>
      <c r="R3413" s="2" t="s">
        <v>369</v>
      </c>
      <c r="S3413" s="2" t="s">
        <v>34</v>
      </c>
      <c r="T3413" s="152">
        <v>3.0470000000000002</v>
      </c>
      <c r="U3413" s="2" t="s">
        <v>2974</v>
      </c>
      <c r="V3413" s="165">
        <v>1.4999999999999999E-2</v>
      </c>
      <c r="W3413" s="167">
        <v>5.0639999999999998E-2</v>
      </c>
      <c r="X3413" s="4" t="s">
        <v>602</v>
      </c>
      <c r="Y3413" s="4" t="s">
        <v>304</v>
      </c>
      <c r="Z3413" s="152">
        <v>1855566</v>
      </c>
      <c r="AA3413" s="162">
        <v>1</v>
      </c>
      <c r="AB3413" s="181">
        <v>90.42</v>
      </c>
      <c r="AD3413" s="152">
        <v>1677.8030000000001</v>
      </c>
      <c r="AG3413" s="2" t="s">
        <v>36</v>
      </c>
      <c r="AH3413" s="167">
        <v>1.5770000000000001E-3</v>
      </c>
      <c r="AI3413" s="167">
        <v>3.5037062613178099E-3</v>
      </c>
      <c r="AJ3413" s="167">
        <v>9.0031463145010503E-4</v>
      </c>
    </row>
    <row r="3414" spans="1:36">
      <c r="A3414" s="2">
        <v>811</v>
      </c>
      <c r="B3414" s="2">
        <v>9732</v>
      </c>
      <c r="C3414" s="2" t="s">
        <v>1941</v>
      </c>
      <c r="D3414" s="2" t="s">
        <v>1942</v>
      </c>
      <c r="E3414" s="4" t="s">
        <v>347</v>
      </c>
      <c r="F3414" s="2" t="s">
        <v>2975</v>
      </c>
      <c r="G3414" s="2" t="s">
        <v>2976</v>
      </c>
      <c r="H3414" s="2" t="s">
        <v>350</v>
      </c>
      <c r="I3414" s="2" t="s">
        <v>1153</v>
      </c>
      <c r="J3414" s="2" t="s">
        <v>30</v>
      </c>
      <c r="K3414" s="2" t="s">
        <v>30</v>
      </c>
      <c r="L3414" s="2" t="s">
        <v>519</v>
      </c>
      <c r="M3414" s="2" t="s">
        <v>59</v>
      </c>
      <c r="N3414" s="2" t="s">
        <v>627</v>
      </c>
      <c r="O3414" s="2" t="s">
        <v>304</v>
      </c>
      <c r="P3414" s="2" t="s">
        <v>2977</v>
      </c>
      <c r="Q3414" s="2" t="s">
        <v>343</v>
      </c>
      <c r="R3414" s="2" t="s">
        <v>369</v>
      </c>
      <c r="S3414" s="2" t="s">
        <v>34</v>
      </c>
      <c r="T3414" s="152">
        <v>2.415</v>
      </c>
      <c r="U3414" s="2" t="s">
        <v>2978</v>
      </c>
      <c r="V3414" s="165">
        <v>2.0500000000000001E-2</v>
      </c>
      <c r="W3414" s="167">
        <v>5.0180000000000002E-2</v>
      </c>
      <c r="X3414" s="4" t="s">
        <v>602</v>
      </c>
      <c r="Y3414" s="4" t="s">
        <v>304</v>
      </c>
      <c r="Z3414" s="152">
        <v>745970.1</v>
      </c>
      <c r="AA3414" s="162">
        <v>1</v>
      </c>
      <c r="AB3414" s="181">
        <v>94.03</v>
      </c>
      <c r="AD3414" s="152">
        <v>701.43600000000004</v>
      </c>
      <c r="AG3414" s="2" t="s">
        <v>36</v>
      </c>
      <c r="AH3414" s="167">
        <v>7.7800000000000005E-4</v>
      </c>
      <c r="AI3414" s="167">
        <v>1.4647875393630999E-3</v>
      </c>
      <c r="AJ3414" s="167">
        <v>3.7639275535569002E-4</v>
      </c>
    </row>
    <row r="3415" spans="1:36">
      <c r="A3415" s="2">
        <v>811</v>
      </c>
      <c r="B3415" s="2">
        <v>9732</v>
      </c>
      <c r="C3415" s="2" t="s">
        <v>1941</v>
      </c>
      <c r="D3415" s="2" t="s">
        <v>1942</v>
      </c>
      <c r="E3415" s="4" t="s">
        <v>347</v>
      </c>
      <c r="F3415" s="2" t="s">
        <v>2979</v>
      </c>
      <c r="G3415" s="2" t="s">
        <v>2980</v>
      </c>
      <c r="H3415" s="2" t="s">
        <v>350</v>
      </c>
      <c r="I3415" s="2" t="s">
        <v>1154</v>
      </c>
      <c r="J3415" s="2" t="s">
        <v>30</v>
      </c>
      <c r="K3415" s="2" t="s">
        <v>30</v>
      </c>
      <c r="L3415" s="2" t="s">
        <v>519</v>
      </c>
      <c r="M3415" s="2" t="s">
        <v>59</v>
      </c>
      <c r="N3415" s="2" t="s">
        <v>627</v>
      </c>
      <c r="O3415" s="2" t="s">
        <v>304</v>
      </c>
      <c r="P3415" s="2" t="s">
        <v>2977</v>
      </c>
      <c r="Q3415" s="2" t="s">
        <v>343</v>
      </c>
      <c r="R3415" s="2" t="s">
        <v>369</v>
      </c>
      <c r="S3415" s="2" t="s">
        <v>34</v>
      </c>
      <c r="T3415" s="152">
        <v>2.0760000000000001</v>
      </c>
      <c r="U3415" s="2" t="s">
        <v>2981</v>
      </c>
      <c r="V3415" s="165">
        <v>1.25E-3</v>
      </c>
      <c r="W3415" s="167">
        <v>4.8520000000000001E-2</v>
      </c>
      <c r="X3415" s="4" t="s">
        <v>602</v>
      </c>
      <c r="Y3415" s="4" t="s">
        <v>304</v>
      </c>
      <c r="Z3415" s="152">
        <v>839190</v>
      </c>
      <c r="AA3415" s="162">
        <v>1</v>
      </c>
      <c r="AB3415" s="181">
        <v>91.2</v>
      </c>
      <c r="AD3415" s="152">
        <v>765.34100000000001</v>
      </c>
      <c r="AG3415" s="2" t="s">
        <v>36</v>
      </c>
      <c r="AH3415" s="167">
        <v>1.4809999999999999E-3</v>
      </c>
      <c r="AI3415" s="167">
        <v>1.5982397163843401E-3</v>
      </c>
      <c r="AJ3415" s="167">
        <v>4.1068471324542E-4</v>
      </c>
    </row>
    <row r="3416" spans="1:36">
      <c r="A3416" s="2">
        <v>811</v>
      </c>
      <c r="B3416" s="2">
        <v>9732</v>
      </c>
      <c r="C3416" s="2" t="s">
        <v>1945</v>
      </c>
      <c r="D3416" s="2" t="s">
        <v>1946</v>
      </c>
      <c r="E3416" s="4" t="s">
        <v>347</v>
      </c>
      <c r="F3416" s="2" t="s">
        <v>2982</v>
      </c>
      <c r="G3416" s="2" t="s">
        <v>2983</v>
      </c>
      <c r="H3416" s="2" t="s">
        <v>350</v>
      </c>
      <c r="I3416" s="2" t="s">
        <v>942</v>
      </c>
      <c r="J3416" s="2" t="s">
        <v>30</v>
      </c>
      <c r="K3416" s="2" t="s">
        <v>30</v>
      </c>
      <c r="L3416" s="2" t="s">
        <v>519</v>
      </c>
      <c r="M3416" s="2" t="s">
        <v>59</v>
      </c>
      <c r="N3416" s="2" t="s">
        <v>651</v>
      </c>
      <c r="O3416" s="2" t="s">
        <v>304</v>
      </c>
      <c r="P3416" s="2" t="s">
        <v>2886</v>
      </c>
      <c r="Q3416" s="2" t="s">
        <v>343</v>
      </c>
      <c r="R3416" s="2" t="s">
        <v>369</v>
      </c>
      <c r="S3416" s="2" t="s">
        <v>34</v>
      </c>
      <c r="T3416" s="152">
        <v>1.0569999999999999</v>
      </c>
      <c r="U3416" s="2" t="s">
        <v>2984</v>
      </c>
      <c r="V3416" s="165">
        <v>2.5700000000000001E-2</v>
      </c>
      <c r="W3416" s="167">
        <v>3.1800000000000002E-2</v>
      </c>
      <c r="X3416" s="4" t="s">
        <v>602</v>
      </c>
      <c r="Y3416" s="4" t="s">
        <v>304</v>
      </c>
      <c r="Z3416" s="152">
        <v>699359.53</v>
      </c>
      <c r="AA3416" s="162">
        <v>1</v>
      </c>
      <c r="AB3416" s="181">
        <v>118.01</v>
      </c>
      <c r="AD3416" s="152">
        <v>825.31399999999996</v>
      </c>
      <c r="AG3416" s="2" t="s">
        <v>36</v>
      </c>
      <c r="AH3416" s="167">
        <v>6.6200000000000005E-4</v>
      </c>
      <c r="AI3416" s="167">
        <v>1.7234793648313201E-3</v>
      </c>
      <c r="AJ3416" s="167">
        <v>4.4286637447066198E-4</v>
      </c>
    </row>
    <row r="3417" spans="1:36">
      <c r="A3417" s="2">
        <v>811</v>
      </c>
      <c r="B3417" s="2">
        <v>9732</v>
      </c>
      <c r="C3417" s="2" t="s">
        <v>1945</v>
      </c>
      <c r="D3417" s="2" t="s">
        <v>1946</v>
      </c>
      <c r="E3417" s="4" t="s">
        <v>347</v>
      </c>
      <c r="F3417" s="2" t="s">
        <v>2985</v>
      </c>
      <c r="G3417" s="2" t="s">
        <v>2986</v>
      </c>
      <c r="H3417" s="2" t="s">
        <v>350</v>
      </c>
      <c r="I3417" s="2" t="s">
        <v>942</v>
      </c>
      <c r="J3417" s="2" t="s">
        <v>30</v>
      </c>
      <c r="K3417" s="2" t="s">
        <v>30</v>
      </c>
      <c r="L3417" s="2" t="s">
        <v>519</v>
      </c>
      <c r="M3417" s="2" t="s">
        <v>59</v>
      </c>
      <c r="N3417" s="2" t="s">
        <v>651</v>
      </c>
      <c r="O3417" s="2" t="s">
        <v>304</v>
      </c>
      <c r="P3417" s="2" t="s">
        <v>2886</v>
      </c>
      <c r="Q3417" s="2" t="s">
        <v>343</v>
      </c>
      <c r="R3417" s="2" t="s">
        <v>369</v>
      </c>
      <c r="S3417" s="2" t="s">
        <v>34</v>
      </c>
      <c r="T3417" s="152">
        <v>3.4340000000000002</v>
      </c>
      <c r="U3417" s="2" t="s">
        <v>2905</v>
      </c>
      <c r="V3417" s="165">
        <v>1.09E-2</v>
      </c>
      <c r="W3417" s="167">
        <v>3.0700000000000002E-2</v>
      </c>
      <c r="X3417" s="4" t="s">
        <v>602</v>
      </c>
      <c r="Y3417" s="4" t="s">
        <v>304</v>
      </c>
      <c r="Z3417" s="152">
        <v>316369</v>
      </c>
      <c r="AA3417" s="162">
        <v>1</v>
      </c>
      <c r="AB3417" s="181">
        <v>107.99</v>
      </c>
      <c r="AD3417" s="152">
        <v>341.64699999999999</v>
      </c>
      <c r="AG3417" s="2" t="s">
        <v>36</v>
      </c>
      <c r="AH3417" s="167">
        <v>4.4499999999999997E-4</v>
      </c>
      <c r="AI3417" s="167">
        <v>7.1345115155599305E-4</v>
      </c>
      <c r="AJ3417" s="167">
        <v>1.83328870248728E-4</v>
      </c>
    </row>
    <row r="3418" spans="1:36">
      <c r="A3418" s="2">
        <v>811</v>
      </c>
      <c r="B3418" s="2">
        <v>9732</v>
      </c>
      <c r="C3418" s="2" t="s">
        <v>1945</v>
      </c>
      <c r="D3418" s="2" t="s">
        <v>1946</v>
      </c>
      <c r="E3418" s="4" t="s">
        <v>347</v>
      </c>
      <c r="F3418" s="2" t="s">
        <v>3681</v>
      </c>
      <c r="G3418" s="2" t="s">
        <v>3682</v>
      </c>
      <c r="H3418" s="2" t="s">
        <v>350</v>
      </c>
      <c r="I3418" s="2" t="s">
        <v>1153</v>
      </c>
      <c r="J3418" s="2" t="s">
        <v>30</v>
      </c>
      <c r="K3418" s="2" t="s">
        <v>30</v>
      </c>
      <c r="L3418" s="2" t="s">
        <v>519</v>
      </c>
      <c r="M3418" s="2" t="s">
        <v>31</v>
      </c>
      <c r="N3418" s="2" t="s">
        <v>651</v>
      </c>
      <c r="O3418" s="2" t="s">
        <v>304</v>
      </c>
      <c r="P3418" s="2" t="s">
        <v>3082</v>
      </c>
      <c r="Q3418" s="2" t="s">
        <v>368</v>
      </c>
      <c r="R3418" s="2" t="s">
        <v>369</v>
      </c>
      <c r="S3418" s="2" t="s">
        <v>34</v>
      </c>
      <c r="T3418" s="152">
        <v>4.7629999999999999</v>
      </c>
      <c r="U3418" s="2" t="s">
        <v>3683</v>
      </c>
      <c r="V3418" s="165">
        <v>5.5E-2</v>
      </c>
      <c r="W3418" s="167">
        <v>5.0599999999999999E-2</v>
      </c>
      <c r="X3418" s="4" t="s">
        <v>602</v>
      </c>
      <c r="Y3418" s="4" t="s">
        <v>304</v>
      </c>
      <c r="Z3418" s="152">
        <v>2296976</v>
      </c>
      <c r="AA3418" s="162">
        <v>1</v>
      </c>
      <c r="AB3418" s="181">
        <v>103.43</v>
      </c>
      <c r="AD3418" s="152">
        <v>2375.7620000000002</v>
      </c>
      <c r="AG3418" s="2" t="s">
        <v>36</v>
      </c>
      <c r="AH3418" s="167">
        <v>7.6569999999999997E-3</v>
      </c>
      <c r="AI3418" s="167">
        <v>4.9612345847455698E-3</v>
      </c>
      <c r="AJ3418" s="167">
        <v>1.2748420539747899E-3</v>
      </c>
    </row>
    <row r="3419" spans="1:36">
      <c r="A3419" s="2">
        <v>811</v>
      </c>
      <c r="B3419" s="2">
        <v>9732</v>
      </c>
      <c r="C3419" s="2" t="s">
        <v>1945</v>
      </c>
      <c r="D3419" s="2" t="s">
        <v>1946</v>
      </c>
      <c r="E3419" s="4" t="s">
        <v>347</v>
      </c>
      <c r="F3419" s="2" t="s">
        <v>2987</v>
      </c>
      <c r="G3419" s="2" t="s">
        <v>2988</v>
      </c>
      <c r="H3419" s="2" t="s">
        <v>350</v>
      </c>
      <c r="I3419" s="2" t="s">
        <v>942</v>
      </c>
      <c r="J3419" s="2" t="s">
        <v>30</v>
      </c>
      <c r="K3419" s="2" t="s">
        <v>30</v>
      </c>
      <c r="L3419" s="2" t="s">
        <v>519</v>
      </c>
      <c r="M3419" s="2" t="s">
        <v>31</v>
      </c>
      <c r="N3419" s="2" t="s">
        <v>651</v>
      </c>
      <c r="O3419" s="2" t="s">
        <v>304</v>
      </c>
      <c r="P3419" s="2" t="s">
        <v>2886</v>
      </c>
      <c r="Q3419" s="2" t="s">
        <v>343</v>
      </c>
      <c r="R3419" s="2" t="s">
        <v>369</v>
      </c>
      <c r="S3419" s="2" t="s">
        <v>34</v>
      </c>
      <c r="T3419" s="152">
        <v>6.5960000000000001</v>
      </c>
      <c r="U3419" s="2" t="s">
        <v>2989</v>
      </c>
      <c r="V3419" s="165">
        <v>4.02E-2</v>
      </c>
      <c r="W3419" s="167">
        <v>3.245E-2</v>
      </c>
      <c r="X3419" s="4" t="s">
        <v>602</v>
      </c>
      <c r="Y3419" s="4" t="s">
        <v>304</v>
      </c>
      <c r="Z3419" s="152">
        <v>1030000</v>
      </c>
      <c r="AA3419" s="162">
        <v>1</v>
      </c>
      <c r="AB3419" s="181">
        <v>108.93</v>
      </c>
      <c r="AD3419" s="152">
        <v>1121.979</v>
      </c>
      <c r="AG3419" s="2" t="s">
        <v>36</v>
      </c>
      <c r="AH3419" s="167">
        <v>1.2769999999999999E-3</v>
      </c>
      <c r="AI3419" s="167">
        <v>2.3429957923466302E-3</v>
      </c>
      <c r="AJ3419" s="167">
        <v>6.0205771715643398E-4</v>
      </c>
    </row>
    <row r="3420" spans="1:36">
      <c r="A3420" s="2">
        <v>811</v>
      </c>
      <c r="B3420" s="2">
        <v>9732</v>
      </c>
      <c r="C3420" s="2" t="s">
        <v>2394</v>
      </c>
      <c r="D3420" s="2" t="s">
        <v>2395</v>
      </c>
      <c r="E3420" s="4" t="s">
        <v>347</v>
      </c>
      <c r="F3420" s="2" t="s">
        <v>2990</v>
      </c>
      <c r="G3420" s="2" t="s">
        <v>2991</v>
      </c>
      <c r="H3420" s="2" t="s">
        <v>350</v>
      </c>
      <c r="I3420" s="2" t="s">
        <v>1153</v>
      </c>
      <c r="J3420" s="2" t="s">
        <v>30</v>
      </c>
      <c r="K3420" s="2" t="s">
        <v>30</v>
      </c>
      <c r="L3420" s="2" t="s">
        <v>519</v>
      </c>
      <c r="M3420" s="2" t="s">
        <v>59</v>
      </c>
      <c r="N3420" s="2" t="s">
        <v>637</v>
      </c>
      <c r="O3420" s="2" t="s">
        <v>304</v>
      </c>
      <c r="P3420" s="2" t="s">
        <v>2893</v>
      </c>
      <c r="Q3420" s="2" t="s">
        <v>343</v>
      </c>
      <c r="R3420" s="2" t="s">
        <v>369</v>
      </c>
      <c r="S3420" s="2" t="s">
        <v>34</v>
      </c>
      <c r="T3420" s="152">
        <v>2.1859999999999999</v>
      </c>
      <c r="U3420" s="2" t="s">
        <v>2992</v>
      </c>
      <c r="V3420" s="165">
        <v>1.6400000000000001E-2</v>
      </c>
      <c r="W3420" s="167">
        <v>4.7849999999999997E-2</v>
      </c>
      <c r="X3420" s="4" t="s">
        <v>602</v>
      </c>
      <c r="Y3420" s="4" t="s">
        <v>304</v>
      </c>
      <c r="Z3420" s="152">
        <v>968000</v>
      </c>
      <c r="AA3420" s="162">
        <v>1</v>
      </c>
      <c r="AB3420" s="181">
        <v>93.91</v>
      </c>
      <c r="AD3420" s="152">
        <v>909.04899999999998</v>
      </c>
      <c r="AG3420" s="2" t="s">
        <v>36</v>
      </c>
      <c r="AH3420" s="167">
        <v>3.0920000000000001E-3</v>
      </c>
      <c r="AI3420" s="167">
        <v>1.89833990960415E-3</v>
      </c>
      <c r="AJ3420" s="167">
        <v>4.8779865337211803E-4</v>
      </c>
    </row>
    <row r="3421" spans="1:36">
      <c r="A3421" s="2">
        <v>811</v>
      </c>
      <c r="B3421" s="2">
        <v>9732</v>
      </c>
      <c r="C3421" s="2" t="s">
        <v>2394</v>
      </c>
      <c r="D3421" s="2" t="s">
        <v>2395</v>
      </c>
      <c r="E3421" s="4" t="s">
        <v>347</v>
      </c>
      <c r="F3421" s="2" t="s">
        <v>2993</v>
      </c>
      <c r="G3421" s="2" t="s">
        <v>2994</v>
      </c>
      <c r="H3421" s="2" t="s">
        <v>350</v>
      </c>
      <c r="I3421" s="2" t="s">
        <v>1153</v>
      </c>
      <c r="J3421" s="2" t="s">
        <v>30</v>
      </c>
      <c r="K3421" s="2" t="s">
        <v>30</v>
      </c>
      <c r="L3421" s="2" t="s">
        <v>519</v>
      </c>
      <c r="M3421" s="2" t="s">
        <v>59</v>
      </c>
      <c r="N3421" s="2" t="s">
        <v>637</v>
      </c>
      <c r="O3421" s="2" t="s">
        <v>304</v>
      </c>
      <c r="P3421" s="2" t="s">
        <v>2893</v>
      </c>
      <c r="Q3421" s="2" t="s">
        <v>343</v>
      </c>
      <c r="R3421" s="2" t="s">
        <v>369</v>
      </c>
      <c r="S3421" s="2" t="s">
        <v>34</v>
      </c>
      <c r="T3421" s="152">
        <v>5.8239999999999998</v>
      </c>
      <c r="U3421" s="2" t="s">
        <v>2995</v>
      </c>
      <c r="V3421" s="165">
        <v>5.3100000000000001E-2</v>
      </c>
      <c r="W3421" s="167">
        <v>4.8070000000000002E-2</v>
      </c>
      <c r="X3421" s="4" t="s">
        <v>602</v>
      </c>
      <c r="Y3421" s="4" t="s">
        <v>304</v>
      </c>
      <c r="Z3421" s="152">
        <v>883000</v>
      </c>
      <c r="AA3421" s="162">
        <v>1</v>
      </c>
      <c r="AB3421" s="181">
        <v>105.58</v>
      </c>
      <c r="AD3421" s="152">
        <v>932.27099999999996</v>
      </c>
      <c r="AG3421" s="2" t="s">
        <v>36</v>
      </c>
      <c r="AH3421" s="167">
        <v>2.7750000000000001E-3</v>
      </c>
      <c r="AI3421" s="167">
        <v>1.9468349831192101E-3</v>
      </c>
      <c r="AJ3421" s="167">
        <v>5.00259978889295E-4</v>
      </c>
    </row>
    <row r="3422" spans="1:36">
      <c r="A3422" s="2">
        <v>811</v>
      </c>
      <c r="B3422" s="2">
        <v>9732</v>
      </c>
      <c r="C3422" s="2" t="s">
        <v>3684</v>
      </c>
      <c r="D3422" s="2" t="s">
        <v>3685</v>
      </c>
      <c r="E3422" s="4" t="s">
        <v>507</v>
      </c>
      <c r="F3422" s="2" t="s">
        <v>3686</v>
      </c>
      <c r="G3422" s="2" t="s">
        <v>3687</v>
      </c>
      <c r="H3422" s="2" t="s">
        <v>350</v>
      </c>
      <c r="I3422" s="2" t="s">
        <v>1153</v>
      </c>
      <c r="J3422" s="2" t="s">
        <v>30</v>
      </c>
      <c r="K3422" s="2" t="s">
        <v>30</v>
      </c>
      <c r="L3422" s="2" t="s">
        <v>519</v>
      </c>
      <c r="M3422" s="2" t="s">
        <v>31</v>
      </c>
      <c r="N3422" s="2" t="s">
        <v>651</v>
      </c>
      <c r="O3422" s="2" t="s">
        <v>304</v>
      </c>
      <c r="P3422" s="2" t="s">
        <v>2870</v>
      </c>
      <c r="Q3422" s="2" t="s">
        <v>368</v>
      </c>
      <c r="R3422" s="2" t="s">
        <v>369</v>
      </c>
      <c r="S3422" s="2" t="s">
        <v>34</v>
      </c>
      <c r="T3422" s="152">
        <v>2.5270000000000001</v>
      </c>
      <c r="U3422" s="2" t="s">
        <v>1577</v>
      </c>
      <c r="V3422" s="165">
        <v>6.0199999999999997E-2</v>
      </c>
      <c r="W3422" s="167">
        <v>5.8939999999999999E-2</v>
      </c>
      <c r="X3422" s="4" t="s">
        <v>602</v>
      </c>
      <c r="Y3422" s="4" t="s">
        <v>304</v>
      </c>
      <c r="Z3422" s="152">
        <v>769000</v>
      </c>
      <c r="AA3422" s="162">
        <v>1</v>
      </c>
      <c r="AB3422" s="181">
        <v>102.5</v>
      </c>
      <c r="AD3422" s="152">
        <v>788.22500000000002</v>
      </c>
      <c r="AG3422" s="2" t="s">
        <v>36</v>
      </c>
      <c r="AH3422" s="167">
        <v>7.7999999999999999E-4</v>
      </c>
      <c r="AI3422" s="167">
        <v>1.6460271167485501E-3</v>
      </c>
      <c r="AJ3422" s="167">
        <v>4.2296419461115598E-4</v>
      </c>
    </row>
    <row r="3423" spans="1:36">
      <c r="A3423" s="2">
        <v>811</v>
      </c>
      <c r="B3423" s="2">
        <v>9732</v>
      </c>
      <c r="C3423" s="2" t="s">
        <v>2540</v>
      </c>
      <c r="D3423" s="2" t="s">
        <v>2541</v>
      </c>
      <c r="E3423" s="4" t="s">
        <v>347</v>
      </c>
      <c r="F3423" s="2" t="s">
        <v>2996</v>
      </c>
      <c r="G3423" s="2" t="s">
        <v>2997</v>
      </c>
      <c r="H3423" s="2" t="s">
        <v>350</v>
      </c>
      <c r="I3423" s="2" t="s">
        <v>942</v>
      </c>
      <c r="J3423" s="2" t="s">
        <v>30</v>
      </c>
      <c r="K3423" s="2" t="s">
        <v>30</v>
      </c>
      <c r="L3423" s="2" t="s">
        <v>519</v>
      </c>
      <c r="M3423" s="2" t="s">
        <v>59</v>
      </c>
      <c r="N3423" s="2" t="s">
        <v>650</v>
      </c>
      <c r="O3423" s="2" t="s">
        <v>304</v>
      </c>
      <c r="P3423" s="20" t="s">
        <v>354</v>
      </c>
      <c r="Q3423" s="2" t="s">
        <v>354</v>
      </c>
      <c r="R3423" s="2" t="s">
        <v>354</v>
      </c>
      <c r="S3423" s="2" t="s">
        <v>34</v>
      </c>
      <c r="T3423" s="152">
        <v>1.6719999999999999</v>
      </c>
      <c r="U3423" s="2" t="s">
        <v>2998</v>
      </c>
      <c r="V3423" s="165">
        <v>1.9E-2</v>
      </c>
      <c r="W3423" s="167">
        <v>3.4250000000000003E-2</v>
      </c>
      <c r="X3423" s="4" t="s">
        <v>602</v>
      </c>
      <c r="Y3423" s="4" t="s">
        <v>304</v>
      </c>
      <c r="Z3423" s="152">
        <v>455900.02</v>
      </c>
      <c r="AA3423" s="162">
        <v>1</v>
      </c>
      <c r="AB3423" s="181">
        <v>110.1</v>
      </c>
      <c r="AD3423" s="152">
        <v>501.94600000000003</v>
      </c>
      <c r="AG3423" s="2" t="s">
        <v>36</v>
      </c>
      <c r="AH3423" s="167">
        <v>8.1099999999999998E-4</v>
      </c>
      <c r="AI3423" s="167">
        <v>1.04819892643125E-3</v>
      </c>
      <c r="AJ3423" s="167">
        <v>2.6934587541062901E-4</v>
      </c>
    </row>
    <row r="3424" spans="1:36">
      <c r="A3424" s="2">
        <v>811</v>
      </c>
      <c r="B3424" s="2">
        <v>9732</v>
      </c>
      <c r="C3424" s="2" t="s">
        <v>1893</v>
      </c>
      <c r="D3424" s="2" t="s">
        <v>1894</v>
      </c>
      <c r="E3424" s="4" t="s">
        <v>347</v>
      </c>
      <c r="F3424" s="2" t="s">
        <v>2999</v>
      </c>
      <c r="G3424" s="2" t="s">
        <v>3000</v>
      </c>
      <c r="H3424" s="2" t="s">
        <v>350</v>
      </c>
      <c r="I3424" s="2" t="s">
        <v>942</v>
      </c>
      <c r="J3424" s="2" t="s">
        <v>30</v>
      </c>
      <c r="K3424" s="2" t="s">
        <v>30</v>
      </c>
      <c r="L3424" s="2" t="s">
        <v>519</v>
      </c>
      <c r="M3424" s="2" t="s">
        <v>59</v>
      </c>
      <c r="N3424" s="2" t="s">
        <v>650</v>
      </c>
      <c r="O3424" s="2" t="s">
        <v>304</v>
      </c>
      <c r="P3424" s="2" t="s">
        <v>2893</v>
      </c>
      <c r="Q3424" s="2" t="s">
        <v>343</v>
      </c>
      <c r="R3424" s="2" t="s">
        <v>369</v>
      </c>
      <c r="S3424" s="2" t="s">
        <v>34</v>
      </c>
      <c r="T3424" s="152">
        <v>4.6710000000000003</v>
      </c>
      <c r="U3424" s="2" t="s">
        <v>3001</v>
      </c>
      <c r="V3424" s="165">
        <v>6.4999999999999997E-3</v>
      </c>
      <c r="W3424" s="167">
        <v>2.8320000000000001E-2</v>
      </c>
      <c r="X3424" s="4" t="s">
        <v>602</v>
      </c>
      <c r="Y3424" s="4" t="s">
        <v>304</v>
      </c>
      <c r="Z3424" s="152">
        <v>3601095.79</v>
      </c>
      <c r="AA3424" s="162">
        <v>1</v>
      </c>
      <c r="AB3424" s="181">
        <v>105.26</v>
      </c>
      <c r="AD3424" s="152">
        <v>3790.5129999999999</v>
      </c>
      <c r="AG3424" s="2" t="s">
        <v>36</v>
      </c>
      <c r="AH3424" s="167">
        <v>1.5939999999999999E-3</v>
      </c>
      <c r="AI3424" s="167">
        <v>7.9156178626653695E-3</v>
      </c>
      <c r="AJ3424" s="167">
        <v>2.03400229562766E-3</v>
      </c>
    </row>
    <row r="3425" spans="1:36">
      <c r="A3425" s="2">
        <v>811</v>
      </c>
      <c r="B3425" s="2">
        <v>9732</v>
      </c>
      <c r="C3425" s="2" t="s">
        <v>1893</v>
      </c>
      <c r="D3425" s="2" t="s">
        <v>1894</v>
      </c>
      <c r="E3425" s="4" t="s">
        <v>347</v>
      </c>
      <c r="F3425" s="2" t="s">
        <v>3002</v>
      </c>
      <c r="G3425" s="2" t="s">
        <v>3003</v>
      </c>
      <c r="H3425" s="2" t="s">
        <v>350</v>
      </c>
      <c r="I3425" s="2" t="s">
        <v>942</v>
      </c>
      <c r="J3425" s="2" t="s">
        <v>30</v>
      </c>
      <c r="K3425" s="2" t="s">
        <v>30</v>
      </c>
      <c r="L3425" s="2" t="s">
        <v>519</v>
      </c>
      <c r="M3425" s="2" t="s">
        <v>31</v>
      </c>
      <c r="N3425" s="2" t="s">
        <v>650</v>
      </c>
      <c r="O3425" s="2" t="s">
        <v>304</v>
      </c>
      <c r="P3425" s="2" t="s">
        <v>2893</v>
      </c>
      <c r="Q3425" s="2" t="s">
        <v>343</v>
      </c>
      <c r="R3425" s="2" t="s">
        <v>369</v>
      </c>
      <c r="S3425" s="2" t="s">
        <v>34</v>
      </c>
      <c r="T3425" s="152">
        <v>7.21</v>
      </c>
      <c r="U3425" s="2" t="s">
        <v>3004</v>
      </c>
      <c r="V3425" s="165">
        <v>3.5999999999999997E-2</v>
      </c>
      <c r="W3425" s="167">
        <v>3.048E-2</v>
      </c>
      <c r="X3425" s="4" t="s">
        <v>602</v>
      </c>
      <c r="Y3425" s="4" t="s">
        <v>304</v>
      </c>
      <c r="Z3425" s="152">
        <v>3382247</v>
      </c>
      <c r="AA3425" s="162">
        <v>1</v>
      </c>
      <c r="AB3425" s="181">
        <v>106.32</v>
      </c>
      <c r="AD3425" s="152">
        <v>3596.0050000000001</v>
      </c>
      <c r="AG3425" s="2" t="s">
        <v>36</v>
      </c>
      <c r="AH3425" s="167">
        <v>4.6290000000000003E-3</v>
      </c>
      <c r="AI3425" s="167">
        <v>7.5094316458905203E-3</v>
      </c>
      <c r="AJ3425" s="167">
        <v>1.9296284221402701E-3</v>
      </c>
    </row>
    <row r="3426" spans="1:36">
      <c r="A3426" s="2">
        <v>811</v>
      </c>
      <c r="B3426" s="2">
        <v>9732</v>
      </c>
      <c r="C3426" s="2" t="s">
        <v>3005</v>
      </c>
      <c r="D3426" s="2" t="s">
        <v>3006</v>
      </c>
      <c r="E3426" s="4" t="s">
        <v>347</v>
      </c>
      <c r="F3426" s="2" t="s">
        <v>3007</v>
      </c>
      <c r="G3426" s="2" t="s">
        <v>3008</v>
      </c>
      <c r="H3426" s="2" t="s">
        <v>350</v>
      </c>
      <c r="I3426" s="2" t="s">
        <v>942</v>
      </c>
      <c r="J3426" s="2" t="s">
        <v>30</v>
      </c>
      <c r="K3426" s="2" t="s">
        <v>30</v>
      </c>
      <c r="L3426" s="2" t="s">
        <v>519</v>
      </c>
      <c r="M3426" s="2" t="s">
        <v>59</v>
      </c>
      <c r="N3426" s="2" t="s">
        <v>650</v>
      </c>
      <c r="O3426" s="2" t="s">
        <v>304</v>
      </c>
      <c r="P3426" s="2" t="s">
        <v>2886</v>
      </c>
      <c r="Q3426" s="2" t="s">
        <v>343</v>
      </c>
      <c r="R3426" s="2" t="s">
        <v>369</v>
      </c>
      <c r="S3426" s="2" t="s">
        <v>34</v>
      </c>
      <c r="T3426" s="152">
        <v>2.956</v>
      </c>
      <c r="U3426" s="2" t="s">
        <v>3009</v>
      </c>
      <c r="V3426" s="165">
        <v>1.83E-2</v>
      </c>
      <c r="W3426" s="167">
        <v>2.8729999999999999E-2</v>
      </c>
      <c r="X3426" s="4" t="s">
        <v>602</v>
      </c>
      <c r="Y3426" s="4" t="s">
        <v>304</v>
      </c>
      <c r="Z3426" s="152">
        <v>591000</v>
      </c>
      <c r="AA3426" s="162">
        <v>1</v>
      </c>
      <c r="AB3426" s="181">
        <v>113.83</v>
      </c>
      <c r="AD3426" s="152">
        <v>672.73500000000001</v>
      </c>
      <c r="AG3426" s="2" t="s">
        <v>36</v>
      </c>
      <c r="AH3426" s="167">
        <v>2.3449999999999999E-3</v>
      </c>
      <c r="AI3426" s="167">
        <v>1.4048533682564899E-3</v>
      </c>
      <c r="AJ3426" s="167">
        <v>3.6099203190839501E-4</v>
      </c>
    </row>
    <row r="3427" spans="1:36">
      <c r="A3427" s="2">
        <v>811</v>
      </c>
      <c r="B3427" s="2">
        <v>9732</v>
      </c>
      <c r="C3427" s="2" t="s">
        <v>3005</v>
      </c>
      <c r="D3427" s="2" t="s">
        <v>3006</v>
      </c>
      <c r="E3427" s="4" t="s">
        <v>347</v>
      </c>
      <c r="F3427" s="2" t="s">
        <v>3010</v>
      </c>
      <c r="G3427" s="2" t="s">
        <v>3011</v>
      </c>
      <c r="H3427" s="2" t="s">
        <v>350</v>
      </c>
      <c r="I3427" s="2" t="s">
        <v>942</v>
      </c>
      <c r="J3427" s="2" t="s">
        <v>30</v>
      </c>
      <c r="K3427" s="2" t="s">
        <v>30</v>
      </c>
      <c r="L3427" s="2" t="s">
        <v>519</v>
      </c>
      <c r="M3427" s="2" t="s">
        <v>59</v>
      </c>
      <c r="N3427" s="2" t="s">
        <v>650</v>
      </c>
      <c r="O3427" s="2" t="s">
        <v>304</v>
      </c>
      <c r="P3427" s="2" t="s">
        <v>2977</v>
      </c>
      <c r="Q3427" s="2" t="s">
        <v>343</v>
      </c>
      <c r="R3427" s="2" t="s">
        <v>369</v>
      </c>
      <c r="S3427" s="2" t="s">
        <v>34</v>
      </c>
      <c r="T3427" s="152">
        <v>1.2290000000000001</v>
      </c>
      <c r="U3427" s="2" t="s">
        <v>3012</v>
      </c>
      <c r="V3427" s="165">
        <v>3.4599999999999999E-2</v>
      </c>
      <c r="W3427" s="167">
        <v>3.2050000000000002E-2</v>
      </c>
      <c r="X3427" s="4" t="s">
        <v>602</v>
      </c>
      <c r="Y3427" s="4" t="s">
        <v>304</v>
      </c>
      <c r="Z3427" s="152">
        <v>29802.639999999999</v>
      </c>
      <c r="AA3427" s="162">
        <v>1</v>
      </c>
      <c r="AB3427" s="181">
        <v>118.48</v>
      </c>
      <c r="AC3427" s="152">
        <v>0.60899999999999999</v>
      </c>
      <c r="AD3427" s="152">
        <v>35.918999999999997</v>
      </c>
      <c r="AG3427" s="2" t="s">
        <v>36</v>
      </c>
      <c r="AH3427" s="167">
        <v>1.21E-4</v>
      </c>
      <c r="AI3427" s="167">
        <v>7.5008609171260402E-5</v>
      </c>
      <c r="AJ3427" s="167">
        <v>1.9274260821227801E-5</v>
      </c>
    </row>
    <row r="3428" spans="1:36">
      <c r="A3428" s="2">
        <v>811</v>
      </c>
      <c r="B3428" s="2">
        <v>9732</v>
      </c>
      <c r="C3428" s="2" t="s">
        <v>3005</v>
      </c>
      <c r="D3428" s="2" t="s">
        <v>3006</v>
      </c>
      <c r="E3428" s="4" t="s">
        <v>347</v>
      </c>
      <c r="F3428" s="2" t="s">
        <v>3013</v>
      </c>
      <c r="G3428" s="2" t="s">
        <v>3014</v>
      </c>
      <c r="H3428" s="2" t="s">
        <v>350</v>
      </c>
      <c r="I3428" s="2" t="s">
        <v>1153</v>
      </c>
      <c r="J3428" s="2" t="s">
        <v>30</v>
      </c>
      <c r="K3428" s="2" t="s">
        <v>30</v>
      </c>
      <c r="L3428" s="2" t="s">
        <v>519</v>
      </c>
      <c r="M3428" s="2" t="s">
        <v>59</v>
      </c>
      <c r="N3428" s="2" t="s">
        <v>633</v>
      </c>
      <c r="O3428" s="2" t="s">
        <v>304</v>
      </c>
      <c r="P3428" s="2" t="s">
        <v>2977</v>
      </c>
      <c r="Q3428" s="2" t="s">
        <v>343</v>
      </c>
      <c r="R3428" s="2" t="s">
        <v>369</v>
      </c>
      <c r="S3428" s="2" t="s">
        <v>34</v>
      </c>
      <c r="T3428" s="152">
        <v>2.0859999999999999</v>
      </c>
      <c r="U3428" s="2" t="s">
        <v>3015</v>
      </c>
      <c r="V3428" s="165">
        <v>5.2999999999999999E-2</v>
      </c>
      <c r="W3428" s="167">
        <v>5.006E-2</v>
      </c>
      <c r="X3428" s="4" t="s">
        <v>602</v>
      </c>
      <c r="Y3428" s="4" t="s">
        <v>304</v>
      </c>
      <c r="Z3428" s="152">
        <v>309528.17</v>
      </c>
      <c r="AA3428" s="162">
        <v>1</v>
      </c>
      <c r="AB3428" s="181">
        <v>102.04</v>
      </c>
      <c r="AD3428" s="152">
        <v>315.84300000000002</v>
      </c>
      <c r="AG3428" s="2" t="s">
        <v>36</v>
      </c>
      <c r="AH3428" s="167">
        <v>8.1800000000000004E-4</v>
      </c>
      <c r="AI3428" s="167">
        <v>6.5956470950096001E-4</v>
      </c>
      <c r="AJ3428" s="167">
        <v>1.6948217517769501E-4</v>
      </c>
    </row>
    <row r="3429" spans="1:36">
      <c r="A3429" s="2">
        <v>811</v>
      </c>
      <c r="B3429" s="2">
        <v>9732</v>
      </c>
      <c r="C3429" s="2" t="s">
        <v>3688</v>
      </c>
      <c r="D3429" s="2" t="s">
        <v>3689</v>
      </c>
      <c r="E3429" s="4" t="s">
        <v>347</v>
      </c>
      <c r="F3429" s="2" t="s">
        <v>3690</v>
      </c>
      <c r="G3429" s="2" t="s">
        <v>3691</v>
      </c>
      <c r="H3429" s="2" t="s">
        <v>350</v>
      </c>
      <c r="I3429" s="2" t="s">
        <v>1153</v>
      </c>
      <c r="J3429" s="2" t="s">
        <v>30</v>
      </c>
      <c r="K3429" s="2" t="s">
        <v>30</v>
      </c>
      <c r="L3429" s="2" t="s">
        <v>519</v>
      </c>
      <c r="M3429" s="2" t="s">
        <v>31</v>
      </c>
      <c r="N3429" s="2" t="s">
        <v>633</v>
      </c>
      <c r="O3429" s="2" t="s">
        <v>304</v>
      </c>
      <c r="P3429" s="20" t="s">
        <v>354</v>
      </c>
      <c r="Q3429" s="2" t="s">
        <v>354</v>
      </c>
      <c r="R3429" s="2" t="s">
        <v>354</v>
      </c>
      <c r="S3429" s="2" t="s">
        <v>34</v>
      </c>
      <c r="T3429" s="152">
        <v>3.2130000000000001</v>
      </c>
      <c r="U3429" s="2" t="s">
        <v>3348</v>
      </c>
      <c r="V3429" s="165">
        <v>6.7500000000000004E-2</v>
      </c>
      <c r="W3429" s="167">
        <v>6.5479999999999997E-2</v>
      </c>
      <c r="X3429" s="4" t="s">
        <v>602</v>
      </c>
      <c r="Y3429" s="4" t="s">
        <v>304</v>
      </c>
      <c r="Z3429" s="152">
        <v>461000</v>
      </c>
      <c r="AA3429" s="162">
        <v>1</v>
      </c>
      <c r="AB3429" s="181">
        <v>100.96</v>
      </c>
      <c r="AD3429" s="152">
        <v>465.42599999999999</v>
      </c>
      <c r="AG3429" s="2" t="s">
        <v>36</v>
      </c>
      <c r="AH3429" s="167">
        <v>2.3050000000000002E-3</v>
      </c>
      <c r="AI3429" s="167">
        <v>9.7193461058576504E-4</v>
      </c>
      <c r="AJ3429" s="167">
        <v>2.4974894738864398E-4</v>
      </c>
    </row>
    <row r="3430" spans="1:36">
      <c r="A3430" s="2">
        <v>811</v>
      </c>
      <c r="B3430" s="2">
        <v>9732</v>
      </c>
      <c r="C3430" s="2" t="s">
        <v>1956</v>
      </c>
      <c r="D3430" s="2" t="s">
        <v>1957</v>
      </c>
      <c r="E3430" s="4" t="s">
        <v>347</v>
      </c>
      <c r="F3430" s="2" t="s">
        <v>3016</v>
      </c>
      <c r="G3430" s="2" t="s">
        <v>3017</v>
      </c>
      <c r="H3430" s="2" t="s">
        <v>350</v>
      </c>
      <c r="I3430" s="2" t="s">
        <v>1153</v>
      </c>
      <c r="J3430" s="2" t="s">
        <v>30</v>
      </c>
      <c r="K3430" s="2" t="s">
        <v>30</v>
      </c>
      <c r="L3430" s="2" t="s">
        <v>519</v>
      </c>
      <c r="M3430" s="2" t="s">
        <v>31</v>
      </c>
      <c r="N3430" s="2" t="s">
        <v>626</v>
      </c>
      <c r="O3430" s="2" t="s">
        <v>304</v>
      </c>
      <c r="P3430" s="2" t="s">
        <v>2886</v>
      </c>
      <c r="Q3430" s="2" t="s">
        <v>343</v>
      </c>
      <c r="R3430" s="2" t="s">
        <v>369</v>
      </c>
      <c r="S3430" s="2" t="s">
        <v>34</v>
      </c>
      <c r="T3430" s="152">
        <v>5.9880000000000004</v>
      </c>
      <c r="U3430" s="2" t="s">
        <v>3018</v>
      </c>
      <c r="V3430" s="165">
        <v>5.2499999999999998E-2</v>
      </c>
      <c r="W3430" s="167">
        <v>5.3920000000000003E-2</v>
      </c>
      <c r="X3430" s="4" t="s">
        <v>602</v>
      </c>
      <c r="Y3430" s="4" t="s">
        <v>304</v>
      </c>
      <c r="Z3430" s="152">
        <v>572000</v>
      </c>
      <c r="AA3430" s="162">
        <v>1</v>
      </c>
      <c r="AB3430" s="181">
        <v>99.66</v>
      </c>
      <c r="AD3430" s="152">
        <v>570.05499999999995</v>
      </c>
      <c r="AG3430" s="2" t="s">
        <v>36</v>
      </c>
      <c r="AH3430" s="167">
        <v>2.6259999999999999E-3</v>
      </c>
      <c r="AI3430" s="167">
        <v>1.1904295312170001E-3</v>
      </c>
      <c r="AJ3430" s="167">
        <v>3.0589354378749898E-4</v>
      </c>
    </row>
    <row r="3431" spans="1:36">
      <c r="A3431" s="2">
        <v>811</v>
      </c>
      <c r="B3431" s="2">
        <v>9732</v>
      </c>
      <c r="C3431" s="2" t="s">
        <v>1956</v>
      </c>
      <c r="D3431" s="2" t="s">
        <v>1957</v>
      </c>
      <c r="E3431" s="4" t="s">
        <v>347</v>
      </c>
      <c r="F3431" s="2" t="s">
        <v>3694</v>
      </c>
      <c r="G3431" s="2" t="s">
        <v>3695</v>
      </c>
      <c r="H3431" s="2" t="s">
        <v>350</v>
      </c>
      <c r="I3431" s="2" t="s">
        <v>1153</v>
      </c>
      <c r="J3431" s="2" t="s">
        <v>30</v>
      </c>
      <c r="K3431" s="2" t="s">
        <v>30</v>
      </c>
      <c r="L3431" s="2" t="s">
        <v>519</v>
      </c>
      <c r="M3431" s="2" t="s">
        <v>59</v>
      </c>
      <c r="N3431" s="2" t="s">
        <v>626</v>
      </c>
      <c r="O3431" s="2" t="s">
        <v>304</v>
      </c>
      <c r="P3431" s="2" t="s">
        <v>2886</v>
      </c>
      <c r="Q3431" s="2" t="s">
        <v>343</v>
      </c>
      <c r="R3431" s="2" t="s">
        <v>369</v>
      </c>
      <c r="S3431" s="2" t="s">
        <v>34</v>
      </c>
      <c r="T3431" s="152">
        <v>1.9950000000000001</v>
      </c>
      <c r="U3431" s="2" t="s">
        <v>3696</v>
      </c>
      <c r="V3431" s="165">
        <v>2.7E-2</v>
      </c>
      <c r="W3431" s="167">
        <v>5.1560000000000002E-2</v>
      </c>
      <c r="X3431" s="4" t="s">
        <v>602</v>
      </c>
      <c r="Y3431" s="4" t="s">
        <v>304</v>
      </c>
      <c r="Z3431" s="152">
        <v>181264.28</v>
      </c>
      <c r="AA3431" s="162">
        <v>1</v>
      </c>
      <c r="AB3431" s="181">
        <v>96.02</v>
      </c>
      <c r="AD3431" s="152">
        <v>174.05</v>
      </c>
      <c r="AG3431" s="2" t="s">
        <v>36</v>
      </c>
      <c r="AH3431" s="167">
        <v>3.1700000000000001E-4</v>
      </c>
      <c r="AI3431" s="167">
        <v>3.6346342295007401E-4</v>
      </c>
      <c r="AJ3431" s="167">
        <v>9.3395796700095296E-5</v>
      </c>
    </row>
    <row r="3432" spans="1:36">
      <c r="A3432" s="2">
        <v>811</v>
      </c>
      <c r="B3432" s="2">
        <v>9732</v>
      </c>
      <c r="C3432" s="2" t="s">
        <v>1956</v>
      </c>
      <c r="D3432" s="2" t="s">
        <v>1957</v>
      </c>
      <c r="E3432" s="4" t="s">
        <v>347</v>
      </c>
      <c r="F3432" s="2" t="s">
        <v>3019</v>
      </c>
      <c r="G3432" s="2" t="s">
        <v>3020</v>
      </c>
      <c r="H3432" s="2" t="s">
        <v>350</v>
      </c>
      <c r="I3432" s="2" t="s">
        <v>1153</v>
      </c>
      <c r="J3432" s="2" t="s">
        <v>30</v>
      </c>
      <c r="K3432" s="2" t="s">
        <v>30</v>
      </c>
      <c r="L3432" s="2" t="s">
        <v>519</v>
      </c>
      <c r="M3432" s="2" t="s">
        <v>59</v>
      </c>
      <c r="N3432" s="2" t="s">
        <v>626</v>
      </c>
      <c r="O3432" s="2" t="s">
        <v>304</v>
      </c>
      <c r="P3432" s="2" t="s">
        <v>2886</v>
      </c>
      <c r="Q3432" s="2" t="s">
        <v>343</v>
      </c>
      <c r="R3432" s="2" t="s">
        <v>369</v>
      </c>
      <c r="S3432" s="2" t="s">
        <v>34</v>
      </c>
      <c r="T3432" s="152">
        <v>2.5870000000000002</v>
      </c>
      <c r="U3432" s="2" t="s">
        <v>3021</v>
      </c>
      <c r="V3432" s="165">
        <v>0.05</v>
      </c>
      <c r="W3432" s="167">
        <v>5.1769999999999997E-2</v>
      </c>
      <c r="X3432" s="4" t="s">
        <v>602</v>
      </c>
      <c r="Y3432" s="4" t="s">
        <v>304</v>
      </c>
      <c r="Z3432" s="152">
        <v>261033.63</v>
      </c>
      <c r="AA3432" s="162">
        <v>1</v>
      </c>
      <c r="AB3432" s="181">
        <v>101.04</v>
      </c>
      <c r="AD3432" s="152">
        <v>263.74799999999999</v>
      </c>
      <c r="AG3432" s="2" t="s">
        <v>36</v>
      </c>
      <c r="AH3432" s="167">
        <v>2.5900000000000001E-4</v>
      </c>
      <c r="AI3432" s="167">
        <v>5.5077799495104399E-4</v>
      </c>
      <c r="AJ3432" s="167">
        <v>1.41528270508804E-4</v>
      </c>
    </row>
    <row r="3433" spans="1:36">
      <c r="A3433" s="2">
        <v>811</v>
      </c>
      <c r="B3433" s="2">
        <v>9732</v>
      </c>
      <c r="C3433" s="2" t="s">
        <v>1960</v>
      </c>
      <c r="D3433" s="2" t="s">
        <v>1961</v>
      </c>
      <c r="E3433" s="4" t="s">
        <v>347</v>
      </c>
      <c r="F3433" s="2" t="s">
        <v>3697</v>
      </c>
      <c r="G3433" s="2" t="s">
        <v>3698</v>
      </c>
      <c r="H3433" s="2" t="s">
        <v>350</v>
      </c>
      <c r="I3433" s="2" t="s">
        <v>1153</v>
      </c>
      <c r="J3433" s="2" t="s">
        <v>30</v>
      </c>
      <c r="K3433" s="2" t="s">
        <v>30</v>
      </c>
      <c r="L3433" s="2" t="s">
        <v>519</v>
      </c>
      <c r="M3433" s="2" t="s">
        <v>59</v>
      </c>
      <c r="N3433" s="2" t="s">
        <v>671</v>
      </c>
      <c r="O3433" s="2" t="s">
        <v>304</v>
      </c>
      <c r="P3433" s="2" t="s">
        <v>2893</v>
      </c>
      <c r="Q3433" s="2" t="s">
        <v>343</v>
      </c>
      <c r="R3433" s="2" t="s">
        <v>369</v>
      </c>
      <c r="S3433" s="2" t="s">
        <v>34</v>
      </c>
      <c r="T3433" s="152">
        <v>2.75</v>
      </c>
      <c r="U3433" s="2" t="s">
        <v>3024</v>
      </c>
      <c r="V3433" s="165">
        <v>3.2000000000000001E-2</v>
      </c>
      <c r="W3433" s="167">
        <v>4.3770000000000003E-2</v>
      </c>
      <c r="X3433" s="4" t="s">
        <v>602</v>
      </c>
      <c r="Y3433" s="4" t="s">
        <v>304</v>
      </c>
      <c r="Z3433" s="152">
        <v>6949519</v>
      </c>
      <c r="AA3433" s="162">
        <v>1</v>
      </c>
      <c r="AB3433" s="181">
        <v>97.24</v>
      </c>
      <c r="AD3433" s="152">
        <v>6757.7120000000004</v>
      </c>
      <c r="AG3433" s="2" t="s">
        <v>36</v>
      </c>
      <c r="AH3433" s="167">
        <v>4.9550000000000002E-3</v>
      </c>
      <c r="AI3433" s="167">
        <v>1.4111932066125999E-2</v>
      </c>
      <c r="AJ3433" s="167">
        <v>3.6262112088084899E-3</v>
      </c>
    </row>
    <row r="3434" spans="1:36">
      <c r="A3434" s="2">
        <v>811</v>
      </c>
      <c r="B3434" s="2">
        <v>9732</v>
      </c>
      <c r="C3434" s="2" t="s">
        <v>1960</v>
      </c>
      <c r="D3434" s="2" t="s">
        <v>1961</v>
      </c>
      <c r="E3434" s="4" t="s">
        <v>347</v>
      </c>
      <c r="F3434" s="2" t="s">
        <v>3022</v>
      </c>
      <c r="G3434" s="2" t="s">
        <v>3023</v>
      </c>
      <c r="H3434" s="2" t="s">
        <v>350</v>
      </c>
      <c r="I3434" s="2" t="s">
        <v>942</v>
      </c>
      <c r="J3434" s="2" t="s">
        <v>30</v>
      </c>
      <c r="K3434" s="2" t="s">
        <v>30</v>
      </c>
      <c r="L3434" s="2" t="s">
        <v>519</v>
      </c>
      <c r="M3434" s="2" t="s">
        <v>59</v>
      </c>
      <c r="N3434" s="2" t="s">
        <v>671</v>
      </c>
      <c r="O3434" s="2" t="s">
        <v>304</v>
      </c>
      <c r="P3434" s="2" t="s">
        <v>2893</v>
      </c>
      <c r="Q3434" s="2" t="s">
        <v>343</v>
      </c>
      <c r="R3434" s="2" t="s">
        <v>369</v>
      </c>
      <c r="S3434" s="2" t="s">
        <v>34</v>
      </c>
      <c r="T3434" s="152">
        <v>2.8220000000000001</v>
      </c>
      <c r="U3434" s="2" t="s">
        <v>3024</v>
      </c>
      <c r="V3434" s="165">
        <v>1.7000000000000001E-2</v>
      </c>
      <c r="W3434" s="167">
        <v>2.5329999999999998E-2</v>
      </c>
      <c r="X3434" s="4" t="s">
        <v>602</v>
      </c>
      <c r="Y3434" s="4" t="s">
        <v>304</v>
      </c>
      <c r="Z3434" s="152">
        <v>2152026</v>
      </c>
      <c r="AA3434" s="162">
        <v>1</v>
      </c>
      <c r="AB3434" s="181">
        <v>112.86</v>
      </c>
      <c r="AD3434" s="152">
        <v>2428.777</v>
      </c>
      <c r="AG3434" s="2" t="s">
        <v>36</v>
      </c>
      <c r="AH3434" s="167">
        <v>1.696E-3</v>
      </c>
      <c r="AI3434" s="167">
        <v>5.0719427210357696E-3</v>
      </c>
      <c r="AJ3434" s="167">
        <v>1.3032896884192201E-3</v>
      </c>
    </row>
    <row r="3435" spans="1:36">
      <c r="A3435" s="2">
        <v>811</v>
      </c>
      <c r="B3435" s="2">
        <v>9732</v>
      </c>
      <c r="C3435" s="2" t="s">
        <v>1960</v>
      </c>
      <c r="D3435" s="2" t="s">
        <v>1961</v>
      </c>
      <c r="E3435" s="4" t="s">
        <v>347</v>
      </c>
      <c r="F3435" s="2" t="s">
        <v>3699</v>
      </c>
      <c r="G3435" s="2" t="s">
        <v>3700</v>
      </c>
      <c r="H3435" s="2" t="s">
        <v>350</v>
      </c>
      <c r="I3435" s="2" t="s">
        <v>1153</v>
      </c>
      <c r="J3435" s="2" t="s">
        <v>30</v>
      </c>
      <c r="K3435" s="2" t="s">
        <v>30</v>
      </c>
      <c r="L3435" s="2" t="s">
        <v>519</v>
      </c>
      <c r="M3435" s="2" t="s">
        <v>59</v>
      </c>
      <c r="N3435" s="2" t="s">
        <v>671</v>
      </c>
      <c r="O3435" s="2" t="s">
        <v>304</v>
      </c>
      <c r="P3435" s="2" t="s">
        <v>2893</v>
      </c>
      <c r="Q3435" s="2" t="s">
        <v>343</v>
      </c>
      <c r="R3435" s="2" t="s">
        <v>369</v>
      </c>
      <c r="S3435" s="2" t="s">
        <v>34</v>
      </c>
      <c r="T3435" s="152">
        <v>7.4169999999999998</v>
      </c>
      <c r="U3435" s="2" t="s">
        <v>3701</v>
      </c>
      <c r="V3435" s="165">
        <v>2.7900000000000001E-2</v>
      </c>
      <c r="W3435" s="167">
        <v>4.7230000000000001E-2</v>
      </c>
      <c r="X3435" s="4" t="s">
        <v>602</v>
      </c>
      <c r="Y3435" s="4" t="s">
        <v>304</v>
      </c>
      <c r="Z3435" s="152">
        <v>302993</v>
      </c>
      <c r="AA3435" s="162">
        <v>1</v>
      </c>
      <c r="AB3435" s="181">
        <v>87.32</v>
      </c>
      <c r="AD3435" s="152">
        <v>264.57299999999998</v>
      </c>
      <c r="AG3435" s="2" t="s">
        <v>36</v>
      </c>
      <c r="AH3435" s="167">
        <v>2.1599999999999999E-4</v>
      </c>
      <c r="AI3435" s="167">
        <v>5.5250104343599498E-4</v>
      </c>
      <c r="AJ3435" s="167">
        <v>1.4197102616410101E-4</v>
      </c>
    </row>
    <row r="3436" spans="1:36">
      <c r="A3436" s="2">
        <v>811</v>
      </c>
      <c r="B3436" s="2">
        <v>9732</v>
      </c>
      <c r="C3436" s="2" t="s">
        <v>1960</v>
      </c>
      <c r="D3436" s="2" t="s">
        <v>1961</v>
      </c>
      <c r="E3436" s="4" t="s">
        <v>347</v>
      </c>
      <c r="F3436" s="2" t="s">
        <v>3702</v>
      </c>
      <c r="G3436" s="2" t="s">
        <v>3703</v>
      </c>
      <c r="H3436" s="2" t="s">
        <v>350</v>
      </c>
      <c r="I3436" s="2" t="s">
        <v>942</v>
      </c>
      <c r="J3436" s="2" t="s">
        <v>30</v>
      </c>
      <c r="K3436" s="2" t="s">
        <v>30</v>
      </c>
      <c r="L3436" s="2" t="s">
        <v>519</v>
      </c>
      <c r="M3436" s="2" t="s">
        <v>59</v>
      </c>
      <c r="N3436" s="2" t="s">
        <v>671</v>
      </c>
      <c r="O3436" s="2" t="s">
        <v>304</v>
      </c>
      <c r="P3436" s="2" t="s">
        <v>2893</v>
      </c>
      <c r="Q3436" s="2" t="s">
        <v>343</v>
      </c>
      <c r="R3436" s="2" t="s">
        <v>369</v>
      </c>
      <c r="S3436" s="2" t="s">
        <v>34</v>
      </c>
      <c r="T3436" s="152">
        <v>7.6829999999999998</v>
      </c>
      <c r="U3436" s="2" t="s">
        <v>3704</v>
      </c>
      <c r="V3436" s="165">
        <v>5.7999999999999996E-3</v>
      </c>
      <c r="W3436" s="167">
        <v>2.7640000000000001E-2</v>
      </c>
      <c r="X3436" s="4" t="s">
        <v>602</v>
      </c>
      <c r="Y3436" s="4" t="s">
        <v>304</v>
      </c>
      <c r="Z3436" s="152">
        <v>1505334</v>
      </c>
      <c r="AA3436" s="162">
        <v>1</v>
      </c>
      <c r="AB3436" s="181">
        <v>96.89</v>
      </c>
      <c r="AD3436" s="152">
        <v>1458.518</v>
      </c>
      <c r="AG3436" s="2" t="s">
        <v>36</v>
      </c>
      <c r="AH3436" s="167">
        <v>2.4689999999999998E-3</v>
      </c>
      <c r="AI3436" s="167">
        <v>3.04578053678647E-3</v>
      </c>
      <c r="AJ3436" s="167">
        <v>7.82645740520337E-4</v>
      </c>
    </row>
    <row r="3437" spans="1:36">
      <c r="A3437" s="2">
        <v>811</v>
      </c>
      <c r="B3437" s="2">
        <v>9732</v>
      </c>
      <c r="C3437" s="2" t="s">
        <v>1964</v>
      </c>
      <c r="D3437" s="2" t="s">
        <v>1965</v>
      </c>
      <c r="E3437" s="4" t="s">
        <v>347</v>
      </c>
      <c r="F3437" s="2" t="s">
        <v>3028</v>
      </c>
      <c r="G3437" s="2" t="s">
        <v>3029</v>
      </c>
      <c r="H3437" s="2" t="s">
        <v>350</v>
      </c>
      <c r="I3437" s="2" t="s">
        <v>942</v>
      </c>
      <c r="J3437" s="2" t="s">
        <v>30</v>
      </c>
      <c r="K3437" s="2" t="s">
        <v>30</v>
      </c>
      <c r="L3437" s="2" t="s">
        <v>519</v>
      </c>
      <c r="M3437" s="2" t="s">
        <v>59</v>
      </c>
      <c r="N3437" s="2" t="s">
        <v>650</v>
      </c>
      <c r="O3437" s="2" t="s">
        <v>304</v>
      </c>
      <c r="P3437" s="2" t="s">
        <v>2893</v>
      </c>
      <c r="Q3437" s="2" t="s">
        <v>343</v>
      </c>
      <c r="R3437" s="2" t="s">
        <v>369</v>
      </c>
      <c r="S3437" s="2" t="s">
        <v>34</v>
      </c>
      <c r="T3437" s="152">
        <v>2.94</v>
      </c>
      <c r="U3437" s="2" t="s">
        <v>3030</v>
      </c>
      <c r="V3437" s="165">
        <v>7.7999999999999996E-3</v>
      </c>
      <c r="W3437" s="167">
        <v>2.6079999999999999E-2</v>
      </c>
      <c r="X3437" s="4" t="s">
        <v>602</v>
      </c>
      <c r="Y3437" s="4" t="s">
        <v>304</v>
      </c>
      <c r="Z3437" s="152">
        <v>277550.53999999998</v>
      </c>
      <c r="AA3437" s="162">
        <v>1</v>
      </c>
      <c r="AB3437" s="181">
        <v>110.24</v>
      </c>
      <c r="AD3437" s="152">
        <v>305.97199999999998</v>
      </c>
      <c r="AG3437" s="2" t="s">
        <v>36</v>
      </c>
      <c r="AH3437" s="167">
        <v>4.7899999999999999E-4</v>
      </c>
      <c r="AI3437" s="167">
        <v>6.3895174643697399E-4</v>
      </c>
      <c r="AJ3437" s="167">
        <v>1.64185454830748E-4</v>
      </c>
    </row>
    <row r="3438" spans="1:36">
      <c r="A3438" s="2">
        <v>811</v>
      </c>
      <c r="B3438" s="2">
        <v>9732</v>
      </c>
      <c r="C3438" s="2" t="s">
        <v>1964</v>
      </c>
      <c r="D3438" s="2" t="s">
        <v>1965</v>
      </c>
      <c r="E3438" s="4" t="s">
        <v>347</v>
      </c>
      <c r="F3438" s="2" t="s">
        <v>3034</v>
      </c>
      <c r="G3438" s="2" t="s">
        <v>3035</v>
      </c>
      <c r="H3438" s="2" t="s">
        <v>350</v>
      </c>
      <c r="I3438" s="2" t="s">
        <v>942</v>
      </c>
      <c r="J3438" s="2" t="s">
        <v>30</v>
      </c>
      <c r="K3438" s="2" t="s">
        <v>30</v>
      </c>
      <c r="L3438" s="2" t="s">
        <v>519</v>
      </c>
      <c r="M3438" s="2" t="s">
        <v>59</v>
      </c>
      <c r="N3438" s="2" t="s">
        <v>650</v>
      </c>
      <c r="O3438" s="2" t="s">
        <v>304</v>
      </c>
      <c r="P3438" s="2" t="s">
        <v>2893</v>
      </c>
      <c r="Q3438" s="2" t="s">
        <v>343</v>
      </c>
      <c r="R3438" s="2" t="s">
        <v>369</v>
      </c>
      <c r="S3438" s="2" t="s">
        <v>34</v>
      </c>
      <c r="T3438" s="152">
        <v>4.7249999999999996</v>
      </c>
      <c r="U3438" s="2" t="s">
        <v>3036</v>
      </c>
      <c r="V3438" s="165">
        <v>2.5999999999999999E-2</v>
      </c>
      <c r="W3438" s="167">
        <v>2.8320000000000001E-2</v>
      </c>
      <c r="X3438" s="4" t="s">
        <v>602</v>
      </c>
      <c r="Y3438" s="4" t="s">
        <v>304</v>
      </c>
      <c r="Z3438" s="152">
        <v>1581591</v>
      </c>
      <c r="AA3438" s="162">
        <v>1</v>
      </c>
      <c r="AB3438" s="181">
        <v>104</v>
      </c>
      <c r="AC3438" s="152">
        <v>21.599</v>
      </c>
      <c r="AD3438" s="152">
        <v>1666.454</v>
      </c>
      <c r="AG3438" s="2" t="s">
        <v>36</v>
      </c>
      <c r="AH3438" s="167">
        <v>2.9510000000000001E-3</v>
      </c>
      <c r="AI3438" s="167">
        <v>3.4800060452566599E-3</v>
      </c>
      <c r="AJ3438" s="167">
        <v>8.9422460857234399E-4</v>
      </c>
    </row>
    <row r="3439" spans="1:36">
      <c r="A3439" s="2">
        <v>811</v>
      </c>
      <c r="B3439" s="2">
        <v>9732</v>
      </c>
      <c r="C3439" s="2" t="s">
        <v>1964</v>
      </c>
      <c r="D3439" s="2" t="s">
        <v>1965</v>
      </c>
      <c r="E3439" s="4" t="s">
        <v>347</v>
      </c>
      <c r="F3439" s="2" t="s">
        <v>3037</v>
      </c>
      <c r="G3439" s="2" t="s">
        <v>3038</v>
      </c>
      <c r="H3439" s="2" t="s">
        <v>350</v>
      </c>
      <c r="I3439" s="2" t="s">
        <v>942</v>
      </c>
      <c r="J3439" s="2" t="s">
        <v>30</v>
      </c>
      <c r="K3439" s="2" t="s">
        <v>30</v>
      </c>
      <c r="L3439" s="2" t="s">
        <v>519</v>
      </c>
      <c r="M3439" s="2" t="s">
        <v>59</v>
      </c>
      <c r="N3439" s="2" t="s">
        <v>650</v>
      </c>
      <c r="O3439" s="2" t="s">
        <v>304</v>
      </c>
      <c r="P3439" s="2" t="s">
        <v>3039</v>
      </c>
      <c r="Q3439" s="2" t="s">
        <v>368</v>
      </c>
      <c r="R3439" s="2" t="s">
        <v>369</v>
      </c>
      <c r="S3439" s="2" t="s">
        <v>34</v>
      </c>
      <c r="T3439" s="152">
        <v>3.7509999999999999</v>
      </c>
      <c r="U3439" s="2" t="s">
        <v>3040</v>
      </c>
      <c r="V3439" s="165">
        <v>1.17E-2</v>
      </c>
      <c r="W3439" s="167">
        <v>2.811E-2</v>
      </c>
      <c r="X3439" s="4" t="s">
        <v>602</v>
      </c>
      <c r="Y3439" s="4" t="s">
        <v>304</v>
      </c>
      <c r="Z3439" s="152">
        <v>931558.08</v>
      </c>
      <c r="AA3439" s="162">
        <v>1</v>
      </c>
      <c r="AB3439" s="181">
        <v>110.06</v>
      </c>
      <c r="AD3439" s="152">
        <v>1025.2729999999999</v>
      </c>
      <c r="AG3439" s="2" t="s">
        <v>36</v>
      </c>
      <c r="AH3439" s="167">
        <v>1.353E-3</v>
      </c>
      <c r="AI3439" s="167">
        <v>2.14104712293208E-3</v>
      </c>
      <c r="AJ3439" s="167">
        <v>5.5016485619285198E-4</v>
      </c>
    </row>
    <row r="3440" spans="1:36">
      <c r="A3440" s="2">
        <v>811</v>
      </c>
      <c r="B3440" s="2">
        <v>9732</v>
      </c>
      <c r="C3440" s="2" t="s">
        <v>1964</v>
      </c>
      <c r="D3440" s="2" t="s">
        <v>1965</v>
      </c>
      <c r="E3440" s="4" t="s">
        <v>347</v>
      </c>
      <c r="F3440" s="2" t="s">
        <v>3041</v>
      </c>
      <c r="G3440" s="2" t="s">
        <v>3042</v>
      </c>
      <c r="H3440" s="2" t="s">
        <v>350</v>
      </c>
      <c r="I3440" s="2" t="s">
        <v>942</v>
      </c>
      <c r="J3440" s="2" t="s">
        <v>30</v>
      </c>
      <c r="K3440" s="2" t="s">
        <v>30</v>
      </c>
      <c r="L3440" s="2" t="s">
        <v>519</v>
      </c>
      <c r="M3440" s="2" t="s">
        <v>59</v>
      </c>
      <c r="N3440" s="2" t="s">
        <v>650</v>
      </c>
      <c r="O3440" s="2" t="s">
        <v>304</v>
      </c>
      <c r="P3440" s="2" t="s">
        <v>3039</v>
      </c>
      <c r="Q3440" s="2" t="s">
        <v>368</v>
      </c>
      <c r="R3440" s="2" t="s">
        <v>369</v>
      </c>
      <c r="S3440" s="2" t="s">
        <v>34</v>
      </c>
      <c r="T3440" s="152">
        <v>3.7639999999999998</v>
      </c>
      <c r="U3440" s="2" t="s">
        <v>3043</v>
      </c>
      <c r="V3440" s="165">
        <v>1.3299999999999999E-2</v>
      </c>
      <c r="W3440" s="167">
        <v>2.8490000000000001E-2</v>
      </c>
      <c r="X3440" s="4" t="s">
        <v>602</v>
      </c>
      <c r="Y3440" s="4" t="s">
        <v>304</v>
      </c>
      <c r="Z3440" s="152">
        <v>1230038.74</v>
      </c>
      <c r="AA3440" s="162">
        <v>1</v>
      </c>
      <c r="AB3440" s="181">
        <v>110.9</v>
      </c>
      <c r="AD3440" s="152">
        <v>1364.1130000000001</v>
      </c>
      <c r="AG3440" s="2" t="s">
        <v>36</v>
      </c>
      <c r="AH3440" s="167">
        <v>1.093E-3</v>
      </c>
      <c r="AI3440" s="167">
        <v>2.8486370349158699E-3</v>
      </c>
      <c r="AJ3440" s="167">
        <v>7.3198761852278802E-4</v>
      </c>
    </row>
    <row r="3441" spans="1:36">
      <c r="A3441" s="2">
        <v>811</v>
      </c>
      <c r="B3441" s="2">
        <v>9732</v>
      </c>
      <c r="C3441" s="2" t="s">
        <v>1964</v>
      </c>
      <c r="D3441" s="2" t="s">
        <v>1965</v>
      </c>
      <c r="E3441" s="4" t="s">
        <v>347</v>
      </c>
      <c r="F3441" s="2" t="s">
        <v>3044</v>
      </c>
      <c r="G3441" s="2" t="s">
        <v>3045</v>
      </c>
      <c r="H3441" s="2" t="s">
        <v>350</v>
      </c>
      <c r="I3441" s="2" t="s">
        <v>1153</v>
      </c>
      <c r="J3441" s="2" t="s">
        <v>30</v>
      </c>
      <c r="K3441" s="2" t="s">
        <v>492</v>
      </c>
      <c r="L3441" s="2" t="s">
        <v>519</v>
      </c>
      <c r="M3441" s="2" t="s">
        <v>59</v>
      </c>
      <c r="N3441" s="2" t="s">
        <v>650</v>
      </c>
      <c r="O3441" s="2" t="s">
        <v>304</v>
      </c>
      <c r="P3441" s="2" t="s">
        <v>2882</v>
      </c>
      <c r="Q3441" s="2" t="s">
        <v>343</v>
      </c>
      <c r="R3441" s="2" t="s">
        <v>369</v>
      </c>
      <c r="S3441" s="2" t="s">
        <v>34</v>
      </c>
      <c r="T3441" s="152">
        <v>3.87</v>
      </c>
      <c r="U3441" s="2" t="s">
        <v>3046</v>
      </c>
      <c r="V3441" s="165">
        <v>2.0899999999999998E-2</v>
      </c>
      <c r="W3441" s="167">
        <v>4.632E-2</v>
      </c>
      <c r="X3441" s="4" t="s">
        <v>602</v>
      </c>
      <c r="Y3441" s="4" t="s">
        <v>304</v>
      </c>
      <c r="Z3441" s="152">
        <v>1575366.06</v>
      </c>
      <c r="AA3441" s="162">
        <v>1</v>
      </c>
      <c r="AB3441" s="181">
        <v>91.25</v>
      </c>
      <c r="AD3441" s="152">
        <v>1437.5219999999999</v>
      </c>
      <c r="AG3441" s="2" t="s">
        <v>36</v>
      </c>
      <c r="AH3441" s="167">
        <v>4.9480000000000001E-3</v>
      </c>
      <c r="AI3441" s="167">
        <v>3.0019339895059902E-3</v>
      </c>
      <c r="AJ3441" s="167">
        <v>7.7137890331682604E-4</v>
      </c>
    </row>
    <row r="3442" spans="1:36">
      <c r="A3442" s="2">
        <v>811</v>
      </c>
      <c r="B3442" s="2">
        <v>9732</v>
      </c>
      <c r="C3442" s="2" t="s">
        <v>1964</v>
      </c>
      <c r="D3442" s="2" t="s">
        <v>1965</v>
      </c>
      <c r="E3442" s="4" t="s">
        <v>347</v>
      </c>
      <c r="F3442" s="2" t="s">
        <v>3047</v>
      </c>
      <c r="G3442" s="2" t="s">
        <v>3048</v>
      </c>
      <c r="H3442" s="2" t="s">
        <v>350</v>
      </c>
      <c r="I3442" s="2" t="s">
        <v>942</v>
      </c>
      <c r="J3442" s="2" t="s">
        <v>30</v>
      </c>
      <c r="K3442" s="2" t="s">
        <v>30</v>
      </c>
      <c r="L3442" s="2" t="s">
        <v>519</v>
      </c>
      <c r="M3442" s="2" t="s">
        <v>59</v>
      </c>
      <c r="N3442" s="2" t="s">
        <v>650</v>
      </c>
      <c r="O3442" s="2" t="s">
        <v>304</v>
      </c>
      <c r="P3442" s="2" t="s">
        <v>2882</v>
      </c>
      <c r="Q3442" s="2" t="s">
        <v>343</v>
      </c>
      <c r="R3442" s="2" t="s">
        <v>369</v>
      </c>
      <c r="S3442" s="2" t="s">
        <v>34</v>
      </c>
      <c r="T3442" s="152">
        <v>4.93</v>
      </c>
      <c r="U3442" s="2" t="s">
        <v>3049</v>
      </c>
      <c r="V3442" s="165">
        <v>1.8700000000000001E-2</v>
      </c>
      <c r="W3442" s="167">
        <v>2.9700000000000001E-2</v>
      </c>
      <c r="X3442" s="4" t="s">
        <v>602</v>
      </c>
      <c r="Y3442" s="4" t="s">
        <v>304</v>
      </c>
      <c r="Z3442" s="152">
        <v>1307562</v>
      </c>
      <c r="AA3442" s="162">
        <v>1</v>
      </c>
      <c r="AB3442" s="181">
        <v>106.87</v>
      </c>
      <c r="AD3442" s="152">
        <v>1397.3920000000001</v>
      </c>
      <c r="AG3442" s="2" t="s">
        <v>36</v>
      </c>
      <c r="AH3442" s="167">
        <v>1.338E-3</v>
      </c>
      <c r="AI3442" s="167">
        <v>2.9181316466574802E-3</v>
      </c>
      <c r="AJ3442" s="167">
        <v>7.4984499899120004E-4</v>
      </c>
    </row>
    <row r="3443" spans="1:36">
      <c r="A3443" s="2">
        <v>811</v>
      </c>
      <c r="B3443" s="2">
        <v>9732</v>
      </c>
      <c r="C3443" s="2" t="s">
        <v>1964</v>
      </c>
      <c r="D3443" s="2" t="s">
        <v>1965</v>
      </c>
      <c r="E3443" s="4" t="s">
        <v>347</v>
      </c>
      <c r="F3443" s="2" t="s">
        <v>3050</v>
      </c>
      <c r="G3443" s="2" t="s">
        <v>3051</v>
      </c>
      <c r="H3443" s="2" t="s">
        <v>350</v>
      </c>
      <c r="I3443" s="2" t="s">
        <v>942</v>
      </c>
      <c r="J3443" s="2" t="s">
        <v>30</v>
      </c>
      <c r="K3443" s="2" t="s">
        <v>30</v>
      </c>
      <c r="L3443" s="2" t="s">
        <v>519</v>
      </c>
      <c r="M3443" s="2" t="s">
        <v>59</v>
      </c>
      <c r="N3443" s="2" t="s">
        <v>650</v>
      </c>
      <c r="O3443" s="2" t="s">
        <v>304</v>
      </c>
      <c r="P3443" s="2" t="s">
        <v>2882</v>
      </c>
      <c r="Q3443" s="2" t="s">
        <v>343</v>
      </c>
      <c r="R3443" s="2" t="s">
        <v>369</v>
      </c>
      <c r="S3443" s="2" t="s">
        <v>34</v>
      </c>
      <c r="T3443" s="152">
        <v>2.165</v>
      </c>
      <c r="U3443" s="2" t="s">
        <v>3052</v>
      </c>
      <c r="V3443" s="165">
        <v>3.3500000000000002E-2</v>
      </c>
      <c r="W3443" s="167">
        <v>2.8729999999999999E-2</v>
      </c>
      <c r="X3443" s="4" t="s">
        <v>602</v>
      </c>
      <c r="Y3443" s="4" t="s">
        <v>304</v>
      </c>
      <c r="Z3443" s="152">
        <v>217888.42</v>
      </c>
      <c r="AA3443" s="162">
        <v>1</v>
      </c>
      <c r="AB3443" s="181">
        <v>119.31</v>
      </c>
      <c r="AD3443" s="152">
        <v>259.96300000000002</v>
      </c>
      <c r="AG3443" s="2" t="s">
        <v>36</v>
      </c>
      <c r="AH3443" s="167">
        <v>3.6099999999999999E-4</v>
      </c>
      <c r="AI3443" s="167">
        <v>5.4287241661347095E-4</v>
      </c>
      <c r="AJ3443" s="167">
        <v>1.3949684797604999E-4</v>
      </c>
    </row>
    <row r="3444" spans="1:36">
      <c r="A3444" s="2">
        <v>811</v>
      </c>
      <c r="B3444" s="2">
        <v>9732</v>
      </c>
      <c r="C3444" s="2" t="s">
        <v>2252</v>
      </c>
      <c r="D3444" s="2" t="s">
        <v>2253</v>
      </c>
      <c r="E3444" s="4" t="s">
        <v>347</v>
      </c>
      <c r="F3444" s="2" t="s">
        <v>3053</v>
      </c>
      <c r="G3444" s="2" t="s">
        <v>3054</v>
      </c>
      <c r="H3444" s="2" t="s">
        <v>350</v>
      </c>
      <c r="I3444" s="2" t="s">
        <v>1153</v>
      </c>
      <c r="J3444" s="2" t="s">
        <v>30</v>
      </c>
      <c r="K3444" s="2" t="s">
        <v>30</v>
      </c>
      <c r="L3444" s="2" t="s">
        <v>519</v>
      </c>
      <c r="M3444" s="2" t="s">
        <v>59</v>
      </c>
      <c r="N3444" s="2" t="s">
        <v>626</v>
      </c>
      <c r="O3444" s="2" t="s">
        <v>304</v>
      </c>
      <c r="P3444" s="2" t="s">
        <v>2943</v>
      </c>
      <c r="Q3444" s="2" t="s">
        <v>368</v>
      </c>
      <c r="R3444" s="2" t="s">
        <v>369</v>
      </c>
      <c r="S3444" s="2" t="s">
        <v>34</v>
      </c>
      <c r="T3444" s="152">
        <v>2.7770000000000001</v>
      </c>
      <c r="U3444" s="2" t="s">
        <v>2899</v>
      </c>
      <c r="V3444" s="165">
        <v>7.2499999999999995E-2</v>
      </c>
      <c r="W3444" s="167">
        <v>5.3060000000000003E-2</v>
      </c>
      <c r="X3444" s="4" t="s">
        <v>602</v>
      </c>
      <c r="Y3444" s="4" t="s">
        <v>304</v>
      </c>
      <c r="Z3444" s="152">
        <v>268000</v>
      </c>
      <c r="AA3444" s="162">
        <v>1</v>
      </c>
      <c r="AB3444" s="181">
        <v>106.83</v>
      </c>
      <c r="AD3444" s="152">
        <v>286.30399999999997</v>
      </c>
      <c r="AG3444" s="2" t="s">
        <v>36</v>
      </c>
      <c r="AH3444" s="167">
        <v>4.1899999999999999E-4</v>
      </c>
      <c r="AI3444" s="167">
        <v>5.97881069547939E-4</v>
      </c>
      <c r="AJ3444" s="167">
        <v>1.5363190708190001E-4</v>
      </c>
    </row>
    <row r="3445" spans="1:36">
      <c r="A3445" s="2">
        <v>811</v>
      </c>
      <c r="B3445" s="2">
        <v>9732</v>
      </c>
      <c r="C3445" s="2" t="s">
        <v>2402</v>
      </c>
      <c r="D3445" s="2" t="s">
        <v>2403</v>
      </c>
      <c r="E3445" s="4" t="s">
        <v>347</v>
      </c>
      <c r="F3445" s="2" t="s">
        <v>3055</v>
      </c>
      <c r="G3445" s="2" t="s">
        <v>3056</v>
      </c>
      <c r="H3445" s="2" t="s">
        <v>350</v>
      </c>
      <c r="I3445" s="2" t="s">
        <v>942</v>
      </c>
      <c r="J3445" s="2" t="s">
        <v>30</v>
      </c>
      <c r="K3445" s="2" t="s">
        <v>30</v>
      </c>
      <c r="L3445" s="2" t="s">
        <v>519</v>
      </c>
      <c r="M3445" s="2" t="s">
        <v>31</v>
      </c>
      <c r="N3445" s="2" t="s">
        <v>648</v>
      </c>
      <c r="O3445" s="2" t="s">
        <v>304</v>
      </c>
      <c r="P3445" s="20" t="s">
        <v>354</v>
      </c>
      <c r="Q3445" s="2" t="s">
        <v>354</v>
      </c>
      <c r="R3445" s="2" t="s">
        <v>354</v>
      </c>
      <c r="S3445" s="2" t="s">
        <v>34</v>
      </c>
      <c r="T3445" s="152">
        <v>3.895</v>
      </c>
      <c r="U3445" s="2" t="s">
        <v>3057</v>
      </c>
      <c r="V3445" s="165">
        <v>4.2500000000000003E-2</v>
      </c>
      <c r="W3445" s="167">
        <v>3.2739999999999998E-2</v>
      </c>
      <c r="X3445" s="4" t="s">
        <v>602</v>
      </c>
      <c r="Y3445" s="4" t="s">
        <v>304</v>
      </c>
      <c r="Z3445" s="152">
        <v>800000</v>
      </c>
      <c r="AA3445" s="162">
        <v>1</v>
      </c>
      <c r="AB3445" s="181">
        <v>105.42</v>
      </c>
      <c r="AC3445" s="152">
        <v>24.922999999999998</v>
      </c>
      <c r="AD3445" s="152">
        <v>868.28300000000002</v>
      </c>
      <c r="AG3445" s="2" t="s">
        <v>36</v>
      </c>
      <c r="AH3445" s="167">
        <v>2.6670000000000001E-3</v>
      </c>
      <c r="AI3445" s="167">
        <v>1.8132094691317301E-3</v>
      </c>
      <c r="AJ3445" s="167">
        <v>4.65923480220393E-4</v>
      </c>
    </row>
    <row r="3446" spans="1:36">
      <c r="A3446" s="2">
        <v>811</v>
      </c>
      <c r="B3446" s="2">
        <v>9732</v>
      </c>
      <c r="C3446" s="2" t="s">
        <v>1976</v>
      </c>
      <c r="D3446" s="2" t="s">
        <v>1977</v>
      </c>
      <c r="E3446" s="4" t="s">
        <v>347</v>
      </c>
      <c r="F3446" s="2" t="s">
        <v>3058</v>
      </c>
      <c r="G3446" s="2" t="s">
        <v>3059</v>
      </c>
      <c r="H3446" s="2" t="s">
        <v>350</v>
      </c>
      <c r="I3446" s="2" t="s">
        <v>1153</v>
      </c>
      <c r="J3446" s="2" t="s">
        <v>30</v>
      </c>
      <c r="K3446" s="2" t="s">
        <v>30</v>
      </c>
      <c r="L3446" s="2" t="s">
        <v>519</v>
      </c>
      <c r="M3446" s="2" t="s">
        <v>59</v>
      </c>
      <c r="N3446" s="2" t="s">
        <v>650</v>
      </c>
      <c r="O3446" s="2" t="s">
        <v>304</v>
      </c>
      <c r="P3446" s="2" t="s">
        <v>2893</v>
      </c>
      <c r="Q3446" s="2" t="s">
        <v>343</v>
      </c>
      <c r="R3446" s="2" t="s">
        <v>369</v>
      </c>
      <c r="S3446" s="2" t="s">
        <v>34</v>
      </c>
      <c r="T3446" s="152">
        <v>4.8040000000000003</v>
      </c>
      <c r="U3446" s="2" t="s">
        <v>3060</v>
      </c>
      <c r="V3446" s="165">
        <v>2.5499999999999998E-2</v>
      </c>
      <c r="W3446" s="167">
        <v>4.9270000000000001E-2</v>
      </c>
      <c r="X3446" s="4" t="s">
        <v>602</v>
      </c>
      <c r="Y3446" s="4" t="s">
        <v>304</v>
      </c>
      <c r="Z3446" s="152">
        <v>5626256.5099999998</v>
      </c>
      <c r="AA3446" s="162">
        <v>1</v>
      </c>
      <c r="AB3446" s="181">
        <v>89.51</v>
      </c>
      <c r="AD3446" s="152">
        <v>5036.0619999999999</v>
      </c>
      <c r="AG3446" s="2" t="s">
        <v>36</v>
      </c>
      <c r="AH3446" s="167">
        <v>2.0170000000000001E-3</v>
      </c>
      <c r="AI3446" s="167">
        <v>1.0516660783774501E-2</v>
      </c>
      <c r="AJ3446" s="167">
        <v>2.7023679702157799E-3</v>
      </c>
    </row>
    <row r="3447" spans="1:36">
      <c r="A3447" s="2">
        <v>811</v>
      </c>
      <c r="B3447" s="2">
        <v>9732</v>
      </c>
      <c r="C3447" s="2" t="s">
        <v>1976</v>
      </c>
      <c r="D3447" s="2" t="s">
        <v>1977</v>
      </c>
      <c r="E3447" s="4" t="s">
        <v>347</v>
      </c>
      <c r="F3447" s="2" t="s">
        <v>3061</v>
      </c>
      <c r="G3447" s="2" t="s">
        <v>3062</v>
      </c>
      <c r="H3447" s="2" t="s">
        <v>350</v>
      </c>
      <c r="I3447" s="2" t="s">
        <v>942</v>
      </c>
      <c r="J3447" s="2" t="s">
        <v>30</v>
      </c>
      <c r="K3447" s="2" t="s">
        <v>30</v>
      </c>
      <c r="L3447" s="2" t="s">
        <v>519</v>
      </c>
      <c r="M3447" s="2" t="s">
        <v>59</v>
      </c>
      <c r="N3447" s="2" t="s">
        <v>650</v>
      </c>
      <c r="O3447" s="2" t="s">
        <v>304</v>
      </c>
      <c r="P3447" s="2" t="s">
        <v>2893</v>
      </c>
      <c r="Q3447" s="2" t="s">
        <v>343</v>
      </c>
      <c r="R3447" s="2" t="s">
        <v>369</v>
      </c>
      <c r="S3447" s="2" t="s">
        <v>34</v>
      </c>
      <c r="T3447" s="152">
        <v>3.992</v>
      </c>
      <c r="U3447" s="2" t="s">
        <v>3063</v>
      </c>
      <c r="V3447" s="165">
        <v>5.0000000000000001E-3</v>
      </c>
      <c r="W3447" s="167">
        <v>2.8850000000000001E-2</v>
      </c>
      <c r="X3447" s="4" t="s">
        <v>602</v>
      </c>
      <c r="Y3447" s="4" t="s">
        <v>304</v>
      </c>
      <c r="Z3447" s="152">
        <v>2771501.34</v>
      </c>
      <c r="AA3447" s="162">
        <v>1</v>
      </c>
      <c r="AB3447" s="181">
        <v>106.2</v>
      </c>
      <c r="AD3447" s="152">
        <v>2943.3339999999998</v>
      </c>
      <c r="AG3447" s="2" t="s">
        <v>36</v>
      </c>
      <c r="AH3447" s="167">
        <v>2.0739999999999999E-3</v>
      </c>
      <c r="AI3447" s="167">
        <v>6.1464788278082199E-3</v>
      </c>
      <c r="AJ3447" s="167">
        <v>1.5794031827578701E-3</v>
      </c>
    </row>
    <row r="3448" spans="1:36">
      <c r="A3448" s="2">
        <v>811</v>
      </c>
      <c r="B3448" s="2">
        <v>9732</v>
      </c>
      <c r="C3448" s="2" t="s">
        <v>1976</v>
      </c>
      <c r="D3448" s="2" t="s">
        <v>1977</v>
      </c>
      <c r="E3448" s="4" t="s">
        <v>347</v>
      </c>
      <c r="F3448" s="2" t="s">
        <v>3708</v>
      </c>
      <c r="G3448" s="2" t="s">
        <v>3709</v>
      </c>
      <c r="H3448" s="2" t="s">
        <v>350</v>
      </c>
      <c r="I3448" s="2" t="s">
        <v>942</v>
      </c>
      <c r="J3448" s="2" t="s">
        <v>30</v>
      </c>
      <c r="K3448" s="2" t="s">
        <v>30</v>
      </c>
      <c r="L3448" s="2" t="s">
        <v>519</v>
      </c>
      <c r="M3448" s="2" t="s">
        <v>59</v>
      </c>
      <c r="N3448" s="2" t="s">
        <v>650</v>
      </c>
      <c r="O3448" s="2" t="s">
        <v>304</v>
      </c>
      <c r="P3448" s="2" t="s">
        <v>2893</v>
      </c>
      <c r="Q3448" s="2" t="s">
        <v>343</v>
      </c>
      <c r="R3448" s="2" t="s">
        <v>369</v>
      </c>
      <c r="S3448" s="2" t="s">
        <v>34</v>
      </c>
      <c r="T3448" s="152">
        <v>4.45</v>
      </c>
      <c r="U3448" s="2" t="s">
        <v>3268</v>
      </c>
      <c r="V3448" s="165">
        <v>5.8999999999999999E-3</v>
      </c>
      <c r="W3448" s="167">
        <v>2.8729999999999999E-2</v>
      </c>
      <c r="X3448" s="4" t="s">
        <v>602</v>
      </c>
      <c r="Y3448" s="4" t="s">
        <v>304</v>
      </c>
      <c r="Z3448" s="152">
        <v>1392502</v>
      </c>
      <c r="AA3448" s="162">
        <v>1</v>
      </c>
      <c r="AB3448" s="181">
        <v>102.74</v>
      </c>
      <c r="AD3448" s="152">
        <v>1430.6569999999999</v>
      </c>
      <c r="AG3448" s="2" t="s">
        <v>36</v>
      </c>
      <c r="AH3448" s="167">
        <v>9.9400000000000009E-4</v>
      </c>
      <c r="AI3448" s="167">
        <v>2.9875980639472999E-3</v>
      </c>
      <c r="AJ3448" s="167">
        <v>7.6769513459501199E-4</v>
      </c>
    </row>
    <row r="3449" spans="1:36">
      <c r="A3449" s="2">
        <v>811</v>
      </c>
      <c r="B3449" s="2">
        <v>9732</v>
      </c>
      <c r="C3449" s="2" t="s">
        <v>1976</v>
      </c>
      <c r="D3449" s="2" t="s">
        <v>1977</v>
      </c>
      <c r="E3449" s="4" t="s">
        <v>347</v>
      </c>
      <c r="F3449" s="2" t="s">
        <v>3066</v>
      </c>
      <c r="G3449" s="2" t="s">
        <v>3067</v>
      </c>
      <c r="H3449" s="2" t="s">
        <v>350</v>
      </c>
      <c r="I3449" s="2" t="s">
        <v>942</v>
      </c>
      <c r="J3449" s="2" t="s">
        <v>30</v>
      </c>
      <c r="K3449" s="2" t="s">
        <v>30</v>
      </c>
      <c r="L3449" s="2" t="s">
        <v>519</v>
      </c>
      <c r="M3449" s="2" t="s">
        <v>59</v>
      </c>
      <c r="N3449" s="2" t="s">
        <v>650</v>
      </c>
      <c r="O3449" s="2" t="s">
        <v>304</v>
      </c>
      <c r="P3449" s="2" t="s">
        <v>2893</v>
      </c>
      <c r="Q3449" s="2" t="s">
        <v>343</v>
      </c>
      <c r="R3449" s="2" t="s">
        <v>369</v>
      </c>
      <c r="S3449" s="2" t="s">
        <v>34</v>
      </c>
      <c r="T3449" s="152">
        <v>0.73399999999999999</v>
      </c>
      <c r="U3449" s="2" t="s">
        <v>3068</v>
      </c>
      <c r="V3449" s="165">
        <v>4.7500000000000001E-2</v>
      </c>
      <c r="W3449" s="167">
        <v>2.971E-2</v>
      </c>
      <c r="X3449" s="4" t="s">
        <v>602</v>
      </c>
      <c r="Y3449" s="4" t="s">
        <v>304</v>
      </c>
      <c r="Z3449" s="152">
        <v>196605.07</v>
      </c>
      <c r="AA3449" s="162">
        <v>1</v>
      </c>
      <c r="AB3449" s="181">
        <v>145.6</v>
      </c>
      <c r="AD3449" s="152">
        <v>286.25700000000001</v>
      </c>
      <c r="AG3449" s="2" t="s">
        <v>36</v>
      </c>
      <c r="AH3449" s="167">
        <v>4.1100000000000002E-4</v>
      </c>
      <c r="AI3449" s="167">
        <v>5.9778204776417905E-4</v>
      </c>
      <c r="AJ3449" s="167">
        <v>1.53606462380174E-4</v>
      </c>
    </row>
    <row r="3450" spans="1:36">
      <c r="A3450" s="2">
        <v>811</v>
      </c>
      <c r="B3450" s="2">
        <v>9732</v>
      </c>
      <c r="C3450" s="2" t="s">
        <v>1980</v>
      </c>
      <c r="D3450" s="2" t="s">
        <v>1981</v>
      </c>
      <c r="E3450" s="4" t="s">
        <v>347</v>
      </c>
      <c r="F3450" s="2" t="s">
        <v>3069</v>
      </c>
      <c r="G3450" s="2" t="s">
        <v>3070</v>
      </c>
      <c r="H3450" s="2" t="s">
        <v>350</v>
      </c>
      <c r="I3450" s="2" t="s">
        <v>942</v>
      </c>
      <c r="J3450" s="2" t="s">
        <v>30</v>
      </c>
      <c r="K3450" s="2" t="s">
        <v>492</v>
      </c>
      <c r="L3450" s="2" t="s">
        <v>519</v>
      </c>
      <c r="M3450" s="2" t="s">
        <v>59</v>
      </c>
      <c r="N3450" s="2" t="s">
        <v>651</v>
      </c>
      <c r="O3450" s="2" t="s">
        <v>304</v>
      </c>
      <c r="P3450" s="2" t="s">
        <v>3071</v>
      </c>
      <c r="Q3450" s="2" t="s">
        <v>343</v>
      </c>
      <c r="R3450" s="2" t="s">
        <v>369</v>
      </c>
      <c r="S3450" s="2" t="s">
        <v>34</v>
      </c>
      <c r="T3450" s="152">
        <v>2.8450000000000002</v>
      </c>
      <c r="U3450" s="2" t="s">
        <v>3072</v>
      </c>
      <c r="V3450" s="165">
        <v>1.7500000000000002E-2</v>
      </c>
      <c r="W3450" s="167">
        <v>4.5749999999999999E-2</v>
      </c>
      <c r="X3450" s="4" t="s">
        <v>602</v>
      </c>
      <c r="Y3450" s="4" t="s">
        <v>304</v>
      </c>
      <c r="Z3450" s="152">
        <v>1907000</v>
      </c>
      <c r="AA3450" s="162">
        <v>1</v>
      </c>
      <c r="AB3450" s="181">
        <v>106.7</v>
      </c>
      <c r="AD3450" s="152">
        <v>2034.769</v>
      </c>
      <c r="AG3450" s="2" t="s">
        <v>36</v>
      </c>
      <c r="AH3450" s="167">
        <v>1.1130000000000001E-3</v>
      </c>
      <c r="AI3450" s="167">
        <v>4.2491483400289697E-3</v>
      </c>
      <c r="AJ3450" s="167">
        <v>1.0918639110720301E-3</v>
      </c>
    </row>
    <row r="3451" spans="1:36">
      <c r="A3451" s="2">
        <v>811</v>
      </c>
      <c r="B3451" s="2">
        <v>9732</v>
      </c>
      <c r="C3451" s="2" t="s">
        <v>1980</v>
      </c>
      <c r="D3451" s="2" t="s">
        <v>1981</v>
      </c>
      <c r="E3451" s="4" t="s">
        <v>347</v>
      </c>
      <c r="F3451" s="2" t="s">
        <v>3710</v>
      </c>
      <c r="G3451" s="2" t="s">
        <v>3711</v>
      </c>
      <c r="H3451" s="2" t="s">
        <v>350</v>
      </c>
      <c r="I3451" s="2" t="s">
        <v>942</v>
      </c>
      <c r="J3451" s="2" t="s">
        <v>30</v>
      </c>
      <c r="K3451" s="2" t="s">
        <v>492</v>
      </c>
      <c r="L3451" s="2" t="s">
        <v>519</v>
      </c>
      <c r="M3451" s="2" t="s">
        <v>59</v>
      </c>
      <c r="N3451" s="2" t="s">
        <v>651</v>
      </c>
      <c r="O3451" s="2" t="s">
        <v>304</v>
      </c>
      <c r="P3451" s="2" t="s">
        <v>3071</v>
      </c>
      <c r="Q3451" s="2" t="s">
        <v>343</v>
      </c>
      <c r="R3451" s="2" t="s">
        <v>369</v>
      </c>
      <c r="S3451" s="2" t="s">
        <v>34</v>
      </c>
      <c r="T3451" s="152">
        <v>2.4929999999999999</v>
      </c>
      <c r="U3451" s="2" t="s">
        <v>2902</v>
      </c>
      <c r="V3451" s="165">
        <v>3.2800000000000003E-2</v>
      </c>
      <c r="W3451" s="167">
        <v>4.3709999999999999E-2</v>
      </c>
      <c r="X3451" s="4" t="s">
        <v>602</v>
      </c>
      <c r="Y3451" s="4" t="s">
        <v>304</v>
      </c>
      <c r="Z3451" s="152">
        <v>76207.649999999994</v>
      </c>
      <c r="AA3451" s="162">
        <v>1</v>
      </c>
      <c r="AB3451" s="181">
        <v>115.58</v>
      </c>
      <c r="AD3451" s="152">
        <v>88.081000000000003</v>
      </c>
      <c r="AG3451" s="2" t="s">
        <v>36</v>
      </c>
      <c r="AH3451" s="167">
        <v>7.1000000000000005E-5</v>
      </c>
      <c r="AI3451" s="167">
        <v>1.8393655154680001E-4</v>
      </c>
      <c r="AJ3451" s="167">
        <v>4.7264455483712603E-5</v>
      </c>
    </row>
    <row r="3452" spans="1:36">
      <c r="A3452" s="2">
        <v>811</v>
      </c>
      <c r="B3452" s="2">
        <v>9732</v>
      </c>
      <c r="C3452" s="2" t="s">
        <v>1980</v>
      </c>
      <c r="D3452" s="2" t="s">
        <v>1981</v>
      </c>
      <c r="E3452" s="4" t="s">
        <v>347</v>
      </c>
      <c r="F3452" s="2" t="s">
        <v>3073</v>
      </c>
      <c r="G3452" s="2" t="s">
        <v>3074</v>
      </c>
      <c r="H3452" s="2" t="s">
        <v>350</v>
      </c>
      <c r="I3452" s="2" t="s">
        <v>1154</v>
      </c>
      <c r="J3452" s="2" t="s">
        <v>30</v>
      </c>
      <c r="K3452" s="2" t="s">
        <v>492</v>
      </c>
      <c r="L3452" s="2" t="s">
        <v>519</v>
      </c>
      <c r="M3452" s="2" t="s">
        <v>59</v>
      </c>
      <c r="N3452" s="2" t="s">
        <v>651</v>
      </c>
      <c r="O3452" s="2" t="s">
        <v>304</v>
      </c>
      <c r="P3452" s="2" t="s">
        <v>3071</v>
      </c>
      <c r="Q3452" s="2" t="s">
        <v>343</v>
      </c>
      <c r="R3452" s="2" t="s">
        <v>369</v>
      </c>
      <c r="S3452" s="2" t="s">
        <v>34</v>
      </c>
      <c r="T3452" s="152">
        <v>3.7029999999999998</v>
      </c>
      <c r="U3452" s="2" t="s">
        <v>2905</v>
      </c>
      <c r="V3452" s="165">
        <v>5.5E-2</v>
      </c>
      <c r="W3452" s="167">
        <v>4.5249999999999999E-2</v>
      </c>
      <c r="X3452" s="4" t="s">
        <v>602</v>
      </c>
      <c r="Y3452" s="4" t="s">
        <v>304</v>
      </c>
      <c r="Z3452" s="152">
        <v>621517.5</v>
      </c>
      <c r="AA3452" s="162">
        <v>1</v>
      </c>
      <c r="AB3452" s="181">
        <v>103.5</v>
      </c>
      <c r="AD3452" s="152">
        <v>643.27099999999996</v>
      </c>
      <c r="AG3452" s="2" t="s">
        <v>36</v>
      </c>
      <c r="AH3452" s="167">
        <v>1.2030000000000001E-3</v>
      </c>
      <c r="AI3452" s="167">
        <v>1.34332312674991E-3</v>
      </c>
      <c r="AJ3452" s="167">
        <v>3.4518118117680599E-4</v>
      </c>
    </row>
    <row r="3453" spans="1:36">
      <c r="A3453" s="2">
        <v>811</v>
      </c>
      <c r="B3453" s="2">
        <v>9732</v>
      </c>
      <c r="C3453" s="2" t="s">
        <v>1980</v>
      </c>
      <c r="D3453" s="2" t="s">
        <v>1981</v>
      </c>
      <c r="E3453" s="4" t="s">
        <v>347</v>
      </c>
      <c r="F3453" s="2" t="s">
        <v>3075</v>
      </c>
      <c r="G3453" s="2" t="s">
        <v>3076</v>
      </c>
      <c r="H3453" s="2" t="s">
        <v>350</v>
      </c>
      <c r="I3453" s="2" t="s">
        <v>942</v>
      </c>
      <c r="J3453" s="2" t="s">
        <v>30</v>
      </c>
      <c r="K3453" s="2" t="s">
        <v>492</v>
      </c>
      <c r="L3453" s="2" t="s">
        <v>519</v>
      </c>
      <c r="M3453" s="2" t="s">
        <v>59</v>
      </c>
      <c r="N3453" s="2" t="s">
        <v>651</v>
      </c>
      <c r="O3453" s="2" t="s">
        <v>304</v>
      </c>
      <c r="P3453" s="2" t="s">
        <v>3071</v>
      </c>
      <c r="Q3453" s="2" t="s">
        <v>343</v>
      </c>
      <c r="R3453" s="2" t="s">
        <v>369</v>
      </c>
      <c r="S3453" s="2" t="s">
        <v>34</v>
      </c>
      <c r="T3453" s="152">
        <v>4.9050000000000002</v>
      </c>
      <c r="U3453" s="2" t="s">
        <v>3077</v>
      </c>
      <c r="V3453" s="165">
        <v>1.7899999999999999E-2</v>
      </c>
      <c r="W3453" s="167">
        <v>5.1740000000000001E-2</v>
      </c>
      <c r="X3453" s="4" t="s">
        <v>602</v>
      </c>
      <c r="Y3453" s="4" t="s">
        <v>304</v>
      </c>
      <c r="Z3453" s="152">
        <v>2199625.12</v>
      </c>
      <c r="AA3453" s="162">
        <v>1</v>
      </c>
      <c r="AB3453" s="181">
        <v>99.49</v>
      </c>
      <c r="AD3453" s="152">
        <v>2188.4070000000002</v>
      </c>
      <c r="AG3453" s="2" t="s">
        <v>36</v>
      </c>
      <c r="AH3453" s="167">
        <v>1.5839999999999999E-3</v>
      </c>
      <c r="AI3453" s="167">
        <v>4.56998612955801E-3</v>
      </c>
      <c r="AJ3453" s="167">
        <v>1.17430659738514E-3</v>
      </c>
    </row>
    <row r="3454" spans="1:36">
      <c r="A3454" s="2">
        <v>811</v>
      </c>
      <c r="B3454" s="2">
        <v>9732</v>
      </c>
      <c r="C3454" s="2" t="s">
        <v>1980</v>
      </c>
      <c r="D3454" s="2" t="s">
        <v>1981</v>
      </c>
      <c r="E3454" s="4" t="s">
        <v>347</v>
      </c>
      <c r="F3454" s="2" t="s">
        <v>3714</v>
      </c>
      <c r="G3454" s="2" t="s">
        <v>3715</v>
      </c>
      <c r="H3454" s="2" t="s">
        <v>350</v>
      </c>
      <c r="I3454" s="2" t="s">
        <v>942</v>
      </c>
      <c r="J3454" s="2" t="s">
        <v>30</v>
      </c>
      <c r="K3454" s="2" t="s">
        <v>30</v>
      </c>
      <c r="L3454" s="2" t="s">
        <v>519</v>
      </c>
      <c r="M3454" s="2" t="s">
        <v>31</v>
      </c>
      <c r="N3454" s="2" t="s">
        <v>651</v>
      </c>
      <c r="O3454" s="2" t="s">
        <v>304</v>
      </c>
      <c r="P3454" s="2" t="s">
        <v>3071</v>
      </c>
      <c r="Q3454" s="2" t="s">
        <v>343</v>
      </c>
      <c r="R3454" s="2" t="s">
        <v>369</v>
      </c>
      <c r="S3454" s="2" t="s">
        <v>34</v>
      </c>
      <c r="T3454" s="152">
        <v>5.2649999999999997</v>
      </c>
      <c r="U3454" s="2" t="s">
        <v>3077</v>
      </c>
      <c r="V3454" s="165">
        <v>4.1500000000000002E-2</v>
      </c>
      <c r="W3454" s="167">
        <v>4.0820000000000002E-2</v>
      </c>
      <c r="X3454" s="4" t="s">
        <v>602</v>
      </c>
      <c r="Y3454" s="4" t="s">
        <v>304</v>
      </c>
      <c r="Z3454" s="152">
        <v>494469.99</v>
      </c>
      <c r="AA3454" s="162">
        <v>1</v>
      </c>
      <c r="AB3454" s="181">
        <v>106.43</v>
      </c>
      <c r="AD3454" s="152">
        <v>526.26400000000001</v>
      </c>
      <c r="AG3454" s="2" t="s">
        <v>36</v>
      </c>
      <c r="AH3454" s="167">
        <v>1.0139999999999999E-3</v>
      </c>
      <c r="AI3454" s="167">
        <v>1.0989825113734101E-3</v>
      </c>
      <c r="AJ3454" s="167">
        <v>2.8239525830716299E-4</v>
      </c>
    </row>
    <row r="3455" spans="1:36">
      <c r="A3455" s="2">
        <v>811</v>
      </c>
      <c r="B3455" s="2">
        <v>9732</v>
      </c>
      <c r="C3455" s="2" t="s">
        <v>3078</v>
      </c>
      <c r="D3455" s="2" t="s">
        <v>3079</v>
      </c>
      <c r="E3455" s="4" t="s">
        <v>347</v>
      </c>
      <c r="F3455" s="2" t="s">
        <v>3080</v>
      </c>
      <c r="G3455" s="2" t="s">
        <v>3081</v>
      </c>
      <c r="H3455" s="2" t="s">
        <v>350</v>
      </c>
      <c r="I3455" s="2" t="s">
        <v>942</v>
      </c>
      <c r="J3455" s="2" t="s">
        <v>30</v>
      </c>
      <c r="K3455" s="2" t="s">
        <v>30</v>
      </c>
      <c r="L3455" s="2" t="s">
        <v>519</v>
      </c>
      <c r="M3455" s="2" t="s">
        <v>59</v>
      </c>
      <c r="N3455" s="2" t="s">
        <v>650</v>
      </c>
      <c r="O3455" s="2" t="s">
        <v>304</v>
      </c>
      <c r="P3455" s="2" t="s">
        <v>3082</v>
      </c>
      <c r="Q3455" s="2" t="s">
        <v>368</v>
      </c>
      <c r="R3455" s="2" t="s">
        <v>369</v>
      </c>
      <c r="S3455" s="2" t="s">
        <v>34</v>
      </c>
      <c r="T3455" s="152">
        <v>0.499</v>
      </c>
      <c r="U3455" s="2" t="s">
        <v>3083</v>
      </c>
      <c r="V3455" s="165">
        <v>2.5000000000000001E-2</v>
      </c>
      <c r="W3455" s="167">
        <v>3.3689999999999998E-2</v>
      </c>
      <c r="X3455" s="4" t="s">
        <v>602</v>
      </c>
      <c r="Y3455" s="4" t="s">
        <v>304</v>
      </c>
      <c r="Z3455" s="152">
        <v>30117</v>
      </c>
      <c r="AA3455" s="162">
        <v>1</v>
      </c>
      <c r="AB3455" s="181">
        <v>117.96</v>
      </c>
      <c r="AD3455" s="152">
        <v>35.526000000000003</v>
      </c>
      <c r="AG3455" s="2" t="s">
        <v>36</v>
      </c>
      <c r="AH3455" s="167">
        <v>9.8999999999999994E-5</v>
      </c>
      <c r="AI3455" s="167">
        <v>7.4187929940267003E-5</v>
      </c>
      <c r="AJ3455" s="167">
        <v>1.90633785541987E-5</v>
      </c>
    </row>
    <row r="3456" spans="1:36">
      <c r="A3456" s="2">
        <v>811</v>
      </c>
      <c r="B3456" s="2">
        <v>9732</v>
      </c>
      <c r="C3456" s="2" t="s">
        <v>1988</v>
      </c>
      <c r="D3456" s="2" t="s">
        <v>1989</v>
      </c>
      <c r="E3456" s="4" t="s">
        <v>347</v>
      </c>
      <c r="F3456" s="2" t="s">
        <v>3084</v>
      </c>
      <c r="G3456" s="2" t="s">
        <v>3085</v>
      </c>
      <c r="H3456" s="2" t="s">
        <v>350</v>
      </c>
      <c r="I3456" s="2" t="s">
        <v>942</v>
      </c>
      <c r="J3456" s="2" t="s">
        <v>30</v>
      </c>
      <c r="K3456" s="2" t="s">
        <v>30</v>
      </c>
      <c r="L3456" s="2" t="s">
        <v>519</v>
      </c>
      <c r="M3456" s="2" t="s">
        <v>59</v>
      </c>
      <c r="N3456" s="2" t="s">
        <v>637</v>
      </c>
      <c r="O3456" s="2" t="s">
        <v>304</v>
      </c>
      <c r="P3456" s="2" t="s">
        <v>2886</v>
      </c>
      <c r="Q3456" s="2" t="s">
        <v>343</v>
      </c>
      <c r="R3456" s="2" t="s">
        <v>369</v>
      </c>
      <c r="S3456" s="2" t="s">
        <v>34</v>
      </c>
      <c r="T3456" s="152">
        <v>3.4060000000000001</v>
      </c>
      <c r="U3456" s="2" t="s">
        <v>3086</v>
      </c>
      <c r="V3456" s="165">
        <v>7.4999999999999997E-3</v>
      </c>
      <c r="W3456" s="167">
        <v>3.0300000000000001E-2</v>
      </c>
      <c r="X3456" s="4" t="s">
        <v>602</v>
      </c>
      <c r="Y3456" s="4" t="s">
        <v>304</v>
      </c>
      <c r="Z3456" s="152">
        <v>474198.32</v>
      </c>
      <c r="AA3456" s="162">
        <v>1</v>
      </c>
      <c r="AB3456" s="181">
        <v>106.88</v>
      </c>
      <c r="AD3456" s="152">
        <v>506.82299999999998</v>
      </c>
      <c r="AG3456" s="2" t="s">
        <v>36</v>
      </c>
      <c r="AH3456" s="167">
        <v>1.142E-3</v>
      </c>
      <c r="AI3456" s="167">
        <v>1.0583839284786E-3</v>
      </c>
      <c r="AJ3456" s="167">
        <v>2.7196302013700498E-4</v>
      </c>
    </row>
    <row r="3457" spans="1:36">
      <c r="A3457" s="2">
        <v>811</v>
      </c>
      <c r="B3457" s="2">
        <v>9732</v>
      </c>
      <c r="C3457" s="2" t="s">
        <v>1988</v>
      </c>
      <c r="D3457" s="2" t="s">
        <v>1989</v>
      </c>
      <c r="E3457" s="4" t="s">
        <v>347</v>
      </c>
      <c r="F3457" s="2" t="s">
        <v>3087</v>
      </c>
      <c r="G3457" s="2" t="s">
        <v>3088</v>
      </c>
      <c r="H3457" s="2" t="s">
        <v>350</v>
      </c>
      <c r="I3457" s="2" t="s">
        <v>1154</v>
      </c>
      <c r="J3457" s="2" t="s">
        <v>30</v>
      </c>
      <c r="K3457" s="2" t="s">
        <v>30</v>
      </c>
      <c r="L3457" s="2" t="s">
        <v>519</v>
      </c>
      <c r="M3457" s="2" t="s">
        <v>31</v>
      </c>
      <c r="N3457" s="2" t="s">
        <v>637</v>
      </c>
      <c r="O3457" s="2" t="s">
        <v>304</v>
      </c>
      <c r="P3457" s="2" t="s">
        <v>2886</v>
      </c>
      <c r="Q3457" s="2" t="s">
        <v>343</v>
      </c>
      <c r="R3457" s="2" t="s">
        <v>369</v>
      </c>
      <c r="S3457" s="2" t="s">
        <v>34</v>
      </c>
      <c r="T3457" s="152">
        <v>3.7360000000000002</v>
      </c>
      <c r="U3457" s="2" t="s">
        <v>2871</v>
      </c>
      <c r="V3457" s="165">
        <v>0.04</v>
      </c>
      <c r="W3457" s="167">
        <v>1E-4</v>
      </c>
      <c r="X3457" s="4" t="s">
        <v>602</v>
      </c>
      <c r="Y3457" s="4" t="s">
        <v>304</v>
      </c>
      <c r="Z3457" s="152">
        <v>1982000</v>
      </c>
      <c r="AA3457" s="162">
        <v>1</v>
      </c>
      <c r="AB3457" s="181">
        <v>119</v>
      </c>
      <c r="AD3457" s="152">
        <v>2358.58</v>
      </c>
      <c r="AG3457" s="2" t="s">
        <v>36</v>
      </c>
      <c r="AH3457" s="167">
        <v>9.0089999999999996E-3</v>
      </c>
      <c r="AI3457" s="167">
        <v>4.9253533407603196E-3</v>
      </c>
      <c r="AJ3457" s="167">
        <v>1.2656219862678599E-3</v>
      </c>
    </row>
    <row r="3458" spans="1:36">
      <c r="A3458" s="2">
        <v>811</v>
      </c>
      <c r="B3458" s="2">
        <v>9732</v>
      </c>
      <c r="C3458" s="2" t="s">
        <v>3089</v>
      </c>
      <c r="D3458" s="2" t="s">
        <v>3090</v>
      </c>
      <c r="E3458" s="4" t="s">
        <v>507</v>
      </c>
      <c r="F3458" s="2" t="s">
        <v>3091</v>
      </c>
      <c r="G3458" s="2" t="s">
        <v>3092</v>
      </c>
      <c r="H3458" s="2" t="s">
        <v>350</v>
      </c>
      <c r="I3458" s="2" t="s">
        <v>1153</v>
      </c>
      <c r="J3458" s="2" t="s">
        <v>30</v>
      </c>
      <c r="K3458" s="2" t="s">
        <v>140</v>
      </c>
      <c r="L3458" s="2" t="s">
        <v>519</v>
      </c>
      <c r="M3458" s="2" t="s">
        <v>59</v>
      </c>
      <c r="N3458" s="2" t="s">
        <v>651</v>
      </c>
      <c r="O3458" s="2" t="s">
        <v>304</v>
      </c>
      <c r="P3458" s="2" t="s">
        <v>3093</v>
      </c>
      <c r="Q3458" s="2" t="s">
        <v>343</v>
      </c>
      <c r="R3458" s="2" t="s">
        <v>369</v>
      </c>
      <c r="S3458" s="2" t="s">
        <v>34</v>
      </c>
      <c r="T3458" s="152">
        <v>1.738</v>
      </c>
      <c r="U3458" s="2" t="s">
        <v>3094</v>
      </c>
      <c r="V3458" s="165">
        <v>0.08</v>
      </c>
      <c r="W3458" s="167">
        <v>0.68837999999999999</v>
      </c>
      <c r="X3458" s="4" t="s">
        <v>602</v>
      </c>
      <c r="Y3458" s="4" t="s">
        <v>304</v>
      </c>
      <c r="Z3458" s="152">
        <v>210065.57</v>
      </c>
      <c r="AA3458" s="162">
        <v>1</v>
      </c>
      <c r="AB3458" s="181">
        <v>42.54</v>
      </c>
      <c r="AD3458" s="152">
        <v>89.361999999999995</v>
      </c>
      <c r="AG3458" s="2" t="s">
        <v>36</v>
      </c>
      <c r="AH3458" s="167">
        <v>2.43E-4</v>
      </c>
      <c r="AI3458" s="167">
        <v>1.86611817525178E-4</v>
      </c>
      <c r="AJ3458" s="167">
        <v>4.7951893563196E-5</v>
      </c>
    </row>
    <row r="3459" spans="1:36">
      <c r="A3459" s="2">
        <v>811</v>
      </c>
      <c r="B3459" s="2">
        <v>9732</v>
      </c>
      <c r="C3459" s="2" t="s">
        <v>1996</v>
      </c>
      <c r="D3459" s="2" t="s">
        <v>1997</v>
      </c>
      <c r="E3459" s="4" t="s">
        <v>347</v>
      </c>
      <c r="F3459" s="2" t="s">
        <v>3095</v>
      </c>
      <c r="G3459" s="2" t="s">
        <v>3096</v>
      </c>
      <c r="H3459" s="2" t="s">
        <v>350</v>
      </c>
      <c r="I3459" s="2" t="s">
        <v>942</v>
      </c>
      <c r="J3459" s="2" t="s">
        <v>30</v>
      </c>
      <c r="K3459" s="2" t="s">
        <v>30</v>
      </c>
      <c r="L3459" s="2" t="s">
        <v>519</v>
      </c>
      <c r="M3459" s="2" t="s">
        <v>31</v>
      </c>
      <c r="N3459" s="2" t="s">
        <v>626</v>
      </c>
      <c r="O3459" s="2" t="s">
        <v>304</v>
      </c>
      <c r="P3459" s="2" t="s">
        <v>2870</v>
      </c>
      <c r="Q3459" s="2" t="s">
        <v>368</v>
      </c>
      <c r="R3459" s="2" t="s">
        <v>369</v>
      </c>
      <c r="S3459" s="2" t="s">
        <v>34</v>
      </c>
      <c r="T3459" s="152">
        <v>3.9790000000000001</v>
      </c>
      <c r="U3459" s="2" t="s">
        <v>3097</v>
      </c>
      <c r="V3459" s="165">
        <v>6.0000000000000001E-3</v>
      </c>
      <c r="W3459" s="167">
        <v>3.0020000000000002E-2</v>
      </c>
      <c r="X3459" s="4" t="s">
        <v>602</v>
      </c>
      <c r="Y3459" s="4" t="s">
        <v>304</v>
      </c>
      <c r="Z3459" s="152">
        <v>1137000</v>
      </c>
      <c r="AA3459" s="162">
        <v>1</v>
      </c>
      <c r="AB3459" s="181">
        <v>105.61</v>
      </c>
      <c r="AD3459" s="152">
        <v>1200.7860000000001</v>
      </c>
      <c r="AG3459" s="2" t="s">
        <v>36</v>
      </c>
      <c r="AH3459" s="167">
        <v>2.8210000000000002E-3</v>
      </c>
      <c r="AI3459" s="167">
        <v>2.5075655093455399E-3</v>
      </c>
      <c r="AJ3459" s="167">
        <v>6.4434565828423804E-4</v>
      </c>
    </row>
    <row r="3460" spans="1:36">
      <c r="A3460" s="2">
        <v>811</v>
      </c>
      <c r="B3460" s="2">
        <v>9732</v>
      </c>
      <c r="C3460" s="2" t="s">
        <v>1996</v>
      </c>
      <c r="D3460" s="2" t="s">
        <v>1997</v>
      </c>
      <c r="E3460" s="4" t="s">
        <v>347</v>
      </c>
      <c r="F3460" s="2" t="s">
        <v>3098</v>
      </c>
      <c r="G3460" s="2" t="s">
        <v>3099</v>
      </c>
      <c r="H3460" s="2" t="s">
        <v>350</v>
      </c>
      <c r="I3460" s="2" t="s">
        <v>1153</v>
      </c>
      <c r="J3460" s="2" t="s">
        <v>30</v>
      </c>
      <c r="K3460" s="2" t="s">
        <v>30</v>
      </c>
      <c r="L3460" s="2" t="s">
        <v>519</v>
      </c>
      <c r="M3460" s="2" t="s">
        <v>59</v>
      </c>
      <c r="N3460" s="2" t="s">
        <v>626</v>
      </c>
      <c r="O3460" s="2" t="s">
        <v>304</v>
      </c>
      <c r="P3460" s="2" t="s">
        <v>2870</v>
      </c>
      <c r="Q3460" s="2" t="s">
        <v>368</v>
      </c>
      <c r="R3460" s="2" t="s">
        <v>369</v>
      </c>
      <c r="S3460" s="2" t="s">
        <v>34</v>
      </c>
      <c r="T3460" s="152">
        <v>1.202</v>
      </c>
      <c r="U3460" s="2" t="s">
        <v>187</v>
      </c>
      <c r="V3460" s="165">
        <v>3.2899999999999999E-2</v>
      </c>
      <c r="W3460" s="167">
        <v>4.9500000000000002E-2</v>
      </c>
      <c r="X3460" s="4" t="s">
        <v>602</v>
      </c>
      <c r="Y3460" s="4" t="s">
        <v>304</v>
      </c>
      <c r="Z3460" s="152">
        <v>58630.87</v>
      </c>
      <c r="AA3460" s="162">
        <v>1</v>
      </c>
      <c r="AB3460" s="181">
        <v>98.94</v>
      </c>
      <c r="AD3460" s="152">
        <v>58.009</v>
      </c>
      <c r="AG3460" s="2" t="s">
        <v>36</v>
      </c>
      <c r="AH3460" s="167">
        <v>8.2000000000000001E-5</v>
      </c>
      <c r="AI3460" s="167">
        <v>1.21139290276805E-4</v>
      </c>
      <c r="AJ3460" s="167">
        <v>3.1128030532636001E-5</v>
      </c>
    </row>
    <row r="3461" spans="1:36">
      <c r="A3461" s="2">
        <v>811</v>
      </c>
      <c r="B3461" s="2">
        <v>9732</v>
      </c>
      <c r="C3461" s="2" t="s">
        <v>3720</v>
      </c>
      <c r="D3461" s="2" t="s">
        <v>3721</v>
      </c>
      <c r="E3461" s="4" t="s">
        <v>347</v>
      </c>
      <c r="F3461" s="2" t="s">
        <v>3722</v>
      </c>
      <c r="G3461" s="2" t="s">
        <v>3723</v>
      </c>
      <c r="H3461" s="2" t="s">
        <v>350</v>
      </c>
      <c r="I3461" s="2" t="s">
        <v>1153</v>
      </c>
      <c r="J3461" s="2" t="s">
        <v>30</v>
      </c>
      <c r="K3461" s="2" t="s">
        <v>30</v>
      </c>
      <c r="L3461" s="2" t="s">
        <v>519</v>
      </c>
      <c r="M3461" s="2" t="s">
        <v>59</v>
      </c>
      <c r="N3461" s="2" t="s">
        <v>650</v>
      </c>
      <c r="O3461" s="2" t="s">
        <v>304</v>
      </c>
      <c r="P3461" s="2" t="s">
        <v>2977</v>
      </c>
      <c r="Q3461" s="2" t="s">
        <v>343</v>
      </c>
      <c r="R3461" s="2" t="s">
        <v>369</v>
      </c>
      <c r="S3461" s="2" t="s">
        <v>34</v>
      </c>
      <c r="T3461" s="152">
        <v>1.9179999999999999</v>
      </c>
      <c r="U3461" s="2" t="s">
        <v>3151</v>
      </c>
      <c r="V3461" s="165">
        <v>2.41E-2</v>
      </c>
      <c r="W3461" s="167">
        <v>5.0590000000000003E-2</v>
      </c>
      <c r="X3461" s="4" t="s">
        <v>602</v>
      </c>
      <c r="Y3461" s="4" t="s">
        <v>304</v>
      </c>
      <c r="Z3461" s="152">
        <v>329454.40000000002</v>
      </c>
      <c r="AA3461" s="162">
        <v>1</v>
      </c>
      <c r="AB3461" s="181">
        <v>95.21</v>
      </c>
      <c r="AD3461" s="152">
        <v>313.67399999999998</v>
      </c>
      <c r="AG3461" s="2" t="s">
        <v>36</v>
      </c>
      <c r="AH3461" s="167">
        <v>2.745E-3</v>
      </c>
      <c r="AI3461" s="167">
        <v>6.5503522872960795E-4</v>
      </c>
      <c r="AJ3461" s="167">
        <v>1.6831827686340401E-4</v>
      </c>
    </row>
    <row r="3462" spans="1:36">
      <c r="A3462" s="2">
        <v>811</v>
      </c>
      <c r="B3462" s="2">
        <v>9732</v>
      </c>
      <c r="C3462" s="2" t="s">
        <v>3100</v>
      </c>
      <c r="D3462" s="2" t="s">
        <v>3101</v>
      </c>
      <c r="E3462" s="4" t="s">
        <v>347</v>
      </c>
      <c r="F3462" s="2" t="s">
        <v>3724</v>
      </c>
      <c r="G3462" s="2" t="s">
        <v>3725</v>
      </c>
      <c r="H3462" s="2" t="s">
        <v>350</v>
      </c>
      <c r="I3462" s="2" t="s">
        <v>942</v>
      </c>
      <c r="J3462" s="2" t="s">
        <v>30</v>
      </c>
      <c r="K3462" s="2" t="s">
        <v>30</v>
      </c>
      <c r="L3462" s="2" t="s">
        <v>519</v>
      </c>
      <c r="M3462" s="2" t="s">
        <v>59</v>
      </c>
      <c r="N3462" s="2" t="s">
        <v>634</v>
      </c>
      <c r="O3462" s="2" t="s">
        <v>304</v>
      </c>
      <c r="P3462" s="2" t="s">
        <v>342</v>
      </c>
      <c r="Q3462" s="2" t="s">
        <v>343</v>
      </c>
      <c r="R3462" s="2" t="s">
        <v>369</v>
      </c>
      <c r="S3462" s="2" t="s">
        <v>34</v>
      </c>
      <c r="T3462" s="152">
        <v>3.4950000000000001</v>
      </c>
      <c r="U3462" s="2" t="s">
        <v>3726</v>
      </c>
      <c r="V3462" s="165">
        <v>2E-3</v>
      </c>
      <c r="W3462" s="167">
        <v>2.6020000000000001E-2</v>
      </c>
      <c r="X3462" s="4" t="s">
        <v>602</v>
      </c>
      <c r="Y3462" s="4" t="s">
        <v>304</v>
      </c>
      <c r="Z3462" s="152">
        <v>4783077.8</v>
      </c>
      <c r="AA3462" s="162">
        <v>1</v>
      </c>
      <c r="AB3462" s="181">
        <v>105.05</v>
      </c>
      <c r="AD3462" s="152">
        <v>5024.6229999999996</v>
      </c>
      <c r="AG3462" s="2" t="s">
        <v>36</v>
      </c>
      <c r="AH3462" s="167">
        <v>1.403E-3</v>
      </c>
      <c r="AI3462" s="167">
        <v>1.0492773112010001E-2</v>
      </c>
      <c r="AJ3462" s="167">
        <v>2.696229778599E-3</v>
      </c>
    </row>
    <row r="3463" spans="1:36">
      <c r="A3463" s="2">
        <v>811</v>
      </c>
      <c r="B3463" s="2">
        <v>9732</v>
      </c>
      <c r="C3463" s="2" t="s">
        <v>3100</v>
      </c>
      <c r="D3463" s="2" t="s">
        <v>3101</v>
      </c>
      <c r="E3463" s="4" t="s">
        <v>347</v>
      </c>
      <c r="F3463" s="2" t="s">
        <v>3102</v>
      </c>
      <c r="G3463" s="2" t="s">
        <v>3103</v>
      </c>
      <c r="H3463" s="2" t="s">
        <v>350</v>
      </c>
      <c r="I3463" s="2" t="s">
        <v>942</v>
      </c>
      <c r="J3463" s="2" t="s">
        <v>30</v>
      </c>
      <c r="K3463" s="2" t="s">
        <v>30</v>
      </c>
      <c r="L3463" s="2" t="s">
        <v>519</v>
      </c>
      <c r="M3463" s="2" t="s">
        <v>59</v>
      </c>
      <c r="N3463" s="2" t="s">
        <v>634</v>
      </c>
      <c r="O3463" s="2" t="s">
        <v>304</v>
      </c>
      <c r="P3463" s="2" t="s">
        <v>342</v>
      </c>
      <c r="Q3463" s="2" t="s">
        <v>343</v>
      </c>
      <c r="R3463" s="2" t="s">
        <v>369</v>
      </c>
      <c r="S3463" s="2" t="s">
        <v>34</v>
      </c>
      <c r="T3463" s="152">
        <v>4.8920000000000003</v>
      </c>
      <c r="U3463" s="2" t="s">
        <v>3104</v>
      </c>
      <c r="V3463" s="165">
        <v>2.47E-2</v>
      </c>
      <c r="W3463" s="167">
        <v>2.63E-2</v>
      </c>
      <c r="X3463" s="4" t="s">
        <v>602</v>
      </c>
      <c r="Y3463" s="4" t="s">
        <v>304</v>
      </c>
      <c r="Z3463" s="152">
        <v>7771794.9400000004</v>
      </c>
      <c r="AA3463" s="162">
        <v>1</v>
      </c>
      <c r="AB3463" s="181">
        <v>103.16</v>
      </c>
      <c r="AD3463" s="152">
        <v>8017.384</v>
      </c>
      <c r="AG3463" s="2" t="s">
        <v>36</v>
      </c>
      <c r="AH3463" s="167">
        <v>2.9870000000000001E-3</v>
      </c>
      <c r="AI3463" s="167">
        <v>1.6742466820905098E-2</v>
      </c>
      <c r="AJ3463" s="167">
        <v>4.3021551240883396E-3</v>
      </c>
    </row>
    <row r="3464" spans="1:36">
      <c r="A3464" s="2">
        <v>811</v>
      </c>
      <c r="B3464" s="2">
        <v>9732</v>
      </c>
      <c r="C3464" s="2" t="s">
        <v>3100</v>
      </c>
      <c r="D3464" s="2" t="s">
        <v>3101</v>
      </c>
      <c r="E3464" s="4" t="s">
        <v>347</v>
      </c>
      <c r="F3464" s="2" t="s">
        <v>3727</v>
      </c>
      <c r="G3464" s="2" t="s">
        <v>3728</v>
      </c>
      <c r="H3464" s="2" t="s">
        <v>350</v>
      </c>
      <c r="I3464" s="2" t="s">
        <v>942</v>
      </c>
      <c r="J3464" s="2" t="s">
        <v>30</v>
      </c>
      <c r="K3464" s="2" t="s">
        <v>30</v>
      </c>
      <c r="L3464" s="2" t="s">
        <v>519</v>
      </c>
      <c r="M3464" s="2" t="s">
        <v>31</v>
      </c>
      <c r="N3464" s="2" t="s">
        <v>634</v>
      </c>
      <c r="O3464" s="2" t="s">
        <v>304</v>
      </c>
      <c r="P3464" s="2" t="s">
        <v>342</v>
      </c>
      <c r="Q3464" s="2" t="s">
        <v>343</v>
      </c>
      <c r="R3464" s="2" t="s">
        <v>369</v>
      </c>
      <c r="S3464" s="2" t="s">
        <v>34</v>
      </c>
      <c r="T3464" s="152">
        <v>4.8159999999999998</v>
      </c>
      <c r="U3464" s="2" t="s">
        <v>3104</v>
      </c>
      <c r="V3464" s="165">
        <v>2.4E-2</v>
      </c>
      <c r="W3464" s="167">
        <v>2.605E-2</v>
      </c>
      <c r="X3464" s="4" t="s">
        <v>602</v>
      </c>
      <c r="Y3464" s="4" t="s">
        <v>304</v>
      </c>
      <c r="Z3464" s="152">
        <v>3509000</v>
      </c>
      <c r="AA3464" s="162">
        <v>1</v>
      </c>
      <c r="AB3464" s="181">
        <v>101.7</v>
      </c>
      <c r="AD3464" s="152">
        <v>3568.6529999999998</v>
      </c>
      <c r="AG3464" s="2" t="s">
        <v>36</v>
      </c>
      <c r="AH3464" s="167">
        <v>1.593E-3</v>
      </c>
      <c r="AI3464" s="167">
        <v>7.4523132459209896E-3</v>
      </c>
      <c r="AJ3464" s="167">
        <v>1.9149512410690901E-3</v>
      </c>
    </row>
    <row r="3465" spans="1:36">
      <c r="A3465" s="2">
        <v>811</v>
      </c>
      <c r="B3465" s="2">
        <v>9732</v>
      </c>
      <c r="C3465" s="2" t="s">
        <v>3100</v>
      </c>
      <c r="D3465" s="2" t="s">
        <v>3101</v>
      </c>
      <c r="E3465" s="4" t="s">
        <v>347</v>
      </c>
      <c r="F3465" s="2" t="s">
        <v>3105</v>
      </c>
      <c r="G3465" s="2" t="s">
        <v>3106</v>
      </c>
      <c r="H3465" s="2" t="s">
        <v>350</v>
      </c>
      <c r="I3465" s="2" t="s">
        <v>1153</v>
      </c>
      <c r="J3465" s="2" t="s">
        <v>30</v>
      </c>
      <c r="K3465" s="2" t="s">
        <v>30</v>
      </c>
      <c r="L3465" s="2" t="s">
        <v>519</v>
      </c>
      <c r="M3465" s="2" t="s">
        <v>59</v>
      </c>
      <c r="N3465" s="2" t="s">
        <v>634</v>
      </c>
      <c r="O3465" s="2" t="s">
        <v>304</v>
      </c>
      <c r="P3465" s="2" t="s">
        <v>342</v>
      </c>
      <c r="Q3465" s="2" t="s">
        <v>343</v>
      </c>
      <c r="R3465" s="2" t="s">
        <v>369</v>
      </c>
      <c r="S3465" s="2" t="s">
        <v>34</v>
      </c>
      <c r="T3465" s="152">
        <v>2.7370000000000001</v>
      </c>
      <c r="U3465" s="2" t="s">
        <v>3107</v>
      </c>
      <c r="V3465" s="165">
        <v>2.6800000000000001E-2</v>
      </c>
      <c r="W3465" s="167">
        <v>4.3189999999999999E-2</v>
      </c>
      <c r="X3465" s="4" t="s">
        <v>602</v>
      </c>
      <c r="Y3465" s="4" t="s">
        <v>304</v>
      </c>
      <c r="Z3465" s="152">
        <v>6512674.54</v>
      </c>
      <c r="AA3465" s="162">
        <v>1</v>
      </c>
      <c r="AB3465" s="181">
        <v>97.18</v>
      </c>
      <c r="AD3465" s="152">
        <v>6329.0169999999998</v>
      </c>
      <c r="AG3465" s="2" t="s">
        <v>36</v>
      </c>
      <c r="AH3465" s="167">
        <v>3.3270000000000001E-3</v>
      </c>
      <c r="AI3465" s="167">
        <v>1.3216700559545399E-2</v>
      </c>
      <c r="AJ3465" s="167">
        <v>3.3961719407316999E-3</v>
      </c>
    </row>
    <row r="3466" spans="1:36">
      <c r="A3466" s="2">
        <v>811</v>
      </c>
      <c r="B3466" s="2">
        <v>9732</v>
      </c>
      <c r="C3466" s="2" t="s">
        <v>3108</v>
      </c>
      <c r="D3466" s="2" t="s">
        <v>3109</v>
      </c>
      <c r="E3466" s="4" t="s">
        <v>347</v>
      </c>
      <c r="F3466" s="2" t="s">
        <v>3110</v>
      </c>
      <c r="G3466" s="2" t="s">
        <v>3111</v>
      </c>
      <c r="H3466" s="2" t="s">
        <v>350</v>
      </c>
      <c r="I3466" s="2" t="s">
        <v>1153</v>
      </c>
      <c r="J3466" s="2" t="s">
        <v>30</v>
      </c>
      <c r="K3466" s="2" t="s">
        <v>30</v>
      </c>
      <c r="L3466" s="2" t="s">
        <v>519</v>
      </c>
      <c r="M3466" s="2" t="s">
        <v>59</v>
      </c>
      <c r="N3466" s="2" t="s">
        <v>637</v>
      </c>
      <c r="O3466" s="2" t="s">
        <v>304</v>
      </c>
      <c r="P3466" s="2" t="s">
        <v>3112</v>
      </c>
      <c r="Q3466" s="2" t="s">
        <v>343</v>
      </c>
      <c r="R3466" s="2" t="s">
        <v>369</v>
      </c>
      <c r="S3466" s="2" t="s">
        <v>34</v>
      </c>
      <c r="T3466" s="152">
        <v>0.97599999999999998</v>
      </c>
      <c r="U3466" s="2" t="s">
        <v>3113</v>
      </c>
      <c r="V3466" s="165">
        <v>5.8000000000000003E-2</v>
      </c>
      <c r="W3466" s="167">
        <v>5.9490000000000001E-2</v>
      </c>
      <c r="X3466" s="4" t="s">
        <v>602</v>
      </c>
      <c r="Y3466" s="4" t="s">
        <v>304</v>
      </c>
      <c r="Z3466" s="152">
        <v>111172.36</v>
      </c>
      <c r="AA3466" s="162">
        <v>1</v>
      </c>
      <c r="AB3466" s="181">
        <v>99.25</v>
      </c>
      <c r="AD3466" s="152">
        <v>110.339</v>
      </c>
      <c r="AG3466" s="2" t="s">
        <v>36</v>
      </c>
      <c r="AH3466" s="167">
        <v>1.9599999999999999E-4</v>
      </c>
      <c r="AI3466" s="167">
        <v>2.3041678936723E-4</v>
      </c>
      <c r="AJ3466" s="167">
        <v>5.9208047515104603E-5</v>
      </c>
    </row>
    <row r="3467" spans="1:36">
      <c r="A3467" s="2">
        <v>811</v>
      </c>
      <c r="B3467" s="2">
        <v>9732</v>
      </c>
      <c r="C3467" s="2" t="s">
        <v>3114</v>
      </c>
      <c r="D3467" s="2" t="s">
        <v>3115</v>
      </c>
      <c r="E3467" s="4" t="s">
        <v>347</v>
      </c>
      <c r="F3467" s="2" t="s">
        <v>3116</v>
      </c>
      <c r="G3467" s="2" t="s">
        <v>3117</v>
      </c>
      <c r="H3467" s="2" t="s">
        <v>350</v>
      </c>
      <c r="I3467" s="2" t="s">
        <v>942</v>
      </c>
      <c r="J3467" s="2" t="s">
        <v>30</v>
      </c>
      <c r="K3467" s="2" t="s">
        <v>30</v>
      </c>
      <c r="L3467" s="2" t="s">
        <v>519</v>
      </c>
      <c r="M3467" s="2" t="s">
        <v>59</v>
      </c>
      <c r="N3467" s="2" t="s">
        <v>626</v>
      </c>
      <c r="O3467" s="2" t="s">
        <v>304</v>
      </c>
      <c r="P3467" s="2" t="s">
        <v>2943</v>
      </c>
      <c r="Q3467" s="2" t="s">
        <v>368</v>
      </c>
      <c r="R3467" s="2" t="s">
        <v>369</v>
      </c>
      <c r="S3467" s="2" t="s">
        <v>34</v>
      </c>
      <c r="T3467" s="152">
        <v>3.21</v>
      </c>
      <c r="U3467" s="2" t="s">
        <v>3077</v>
      </c>
      <c r="V3467" s="165">
        <v>1.7999999999999999E-2</v>
      </c>
      <c r="W3467" s="167">
        <v>3.0980000000000001E-2</v>
      </c>
      <c r="X3467" s="4" t="s">
        <v>602</v>
      </c>
      <c r="Y3467" s="4" t="s">
        <v>304</v>
      </c>
      <c r="Z3467" s="152">
        <v>465499.98</v>
      </c>
      <c r="AA3467" s="162">
        <v>1</v>
      </c>
      <c r="AB3467" s="181">
        <v>112.88</v>
      </c>
      <c r="AD3467" s="152">
        <v>525.45600000000002</v>
      </c>
      <c r="AG3467" s="2" t="s">
        <v>36</v>
      </c>
      <c r="AH3467" s="167">
        <v>5.2800000000000004E-4</v>
      </c>
      <c r="AI3467" s="167">
        <v>1.0972951199319601E-3</v>
      </c>
      <c r="AJ3467" s="167">
        <v>2.81961665108868E-4</v>
      </c>
    </row>
    <row r="3468" spans="1:36">
      <c r="A3468" s="2">
        <v>811</v>
      </c>
      <c r="B3468" s="2">
        <v>9732</v>
      </c>
      <c r="C3468" s="2" t="s">
        <v>3114</v>
      </c>
      <c r="D3468" s="2" t="s">
        <v>3115</v>
      </c>
      <c r="E3468" s="4" t="s">
        <v>347</v>
      </c>
      <c r="F3468" s="2" t="s">
        <v>3729</v>
      </c>
      <c r="G3468" s="2" t="s">
        <v>3730</v>
      </c>
      <c r="H3468" s="2" t="s">
        <v>350</v>
      </c>
      <c r="I3468" s="2" t="s">
        <v>942</v>
      </c>
      <c r="J3468" s="2" t="s">
        <v>30</v>
      </c>
      <c r="K3468" s="2" t="s">
        <v>30</v>
      </c>
      <c r="L3468" s="2" t="s">
        <v>519</v>
      </c>
      <c r="M3468" s="2" t="s">
        <v>59</v>
      </c>
      <c r="N3468" s="2" t="s">
        <v>626</v>
      </c>
      <c r="O3468" s="2" t="s">
        <v>304</v>
      </c>
      <c r="P3468" s="2" t="s">
        <v>3071</v>
      </c>
      <c r="Q3468" s="2" t="s">
        <v>343</v>
      </c>
      <c r="R3468" s="2" t="s">
        <v>369</v>
      </c>
      <c r="S3468" s="2" t="s">
        <v>34</v>
      </c>
      <c r="T3468" s="152">
        <v>5.5620000000000003</v>
      </c>
      <c r="U3468" s="2" t="s">
        <v>3731</v>
      </c>
      <c r="V3468" s="165">
        <v>3.3000000000000002E-2</v>
      </c>
      <c r="W3468" s="167">
        <v>3.3020000000000001E-2</v>
      </c>
      <c r="X3468" s="4" t="s">
        <v>602</v>
      </c>
      <c r="Y3468" s="4" t="s">
        <v>304</v>
      </c>
      <c r="Z3468" s="152">
        <v>1628439.2</v>
      </c>
      <c r="AA3468" s="162">
        <v>1</v>
      </c>
      <c r="AB3468" s="181">
        <v>109.3</v>
      </c>
      <c r="AD3468" s="152">
        <v>1779.884</v>
      </c>
      <c r="AG3468" s="2" t="s">
        <v>36</v>
      </c>
      <c r="AH3468" s="167">
        <v>1.3730000000000001E-3</v>
      </c>
      <c r="AI3468" s="167">
        <v>3.71687957591515E-3</v>
      </c>
      <c r="AJ3468" s="167">
        <v>9.5509178451387599E-4</v>
      </c>
    </row>
    <row r="3469" spans="1:36">
      <c r="A3469" s="2">
        <v>811</v>
      </c>
      <c r="B3469" s="2">
        <v>9732</v>
      </c>
      <c r="C3469" s="2" t="s">
        <v>3118</v>
      </c>
      <c r="D3469" s="2" t="s">
        <v>3119</v>
      </c>
      <c r="E3469" s="4" t="s">
        <v>347</v>
      </c>
      <c r="F3469" s="2" t="s">
        <v>3120</v>
      </c>
      <c r="G3469" s="2" t="s">
        <v>3121</v>
      </c>
      <c r="H3469" s="2" t="s">
        <v>350</v>
      </c>
      <c r="I3469" s="2" t="s">
        <v>942</v>
      </c>
      <c r="J3469" s="2" t="s">
        <v>30</v>
      </c>
      <c r="K3469" s="2" t="s">
        <v>30</v>
      </c>
      <c r="L3469" s="2" t="s">
        <v>519</v>
      </c>
      <c r="M3469" s="2" t="s">
        <v>59</v>
      </c>
      <c r="N3469" s="2" t="s">
        <v>650</v>
      </c>
      <c r="O3469" s="2" t="s">
        <v>304</v>
      </c>
      <c r="P3469" s="2" t="s">
        <v>2977</v>
      </c>
      <c r="Q3469" s="2" t="s">
        <v>343</v>
      </c>
      <c r="R3469" s="2" t="s">
        <v>369</v>
      </c>
      <c r="S3469" s="2" t="s">
        <v>34</v>
      </c>
      <c r="T3469" s="152">
        <v>3.7010000000000001</v>
      </c>
      <c r="U3469" s="2" t="s">
        <v>3122</v>
      </c>
      <c r="V3469" s="165">
        <v>4.3999999999999997E-2</v>
      </c>
      <c r="W3469" s="167">
        <v>2.8400000000000002E-2</v>
      </c>
      <c r="X3469" s="4" t="s">
        <v>602</v>
      </c>
      <c r="Y3469" s="4" t="s">
        <v>304</v>
      </c>
      <c r="Z3469" s="152">
        <v>326862.5</v>
      </c>
      <c r="AA3469" s="162">
        <v>1</v>
      </c>
      <c r="AB3469" s="181">
        <v>113.64</v>
      </c>
      <c r="AD3469" s="152">
        <v>371.447</v>
      </c>
      <c r="AG3469" s="2" t="s">
        <v>36</v>
      </c>
      <c r="AH3469" s="167">
        <v>7.9100000000000004E-4</v>
      </c>
      <c r="AI3469" s="167">
        <v>7.7568091026364403E-4</v>
      </c>
      <c r="AJ3469" s="167">
        <v>1.9931946937361999E-4</v>
      </c>
    </row>
    <row r="3470" spans="1:36">
      <c r="A3470" s="2">
        <v>811</v>
      </c>
      <c r="B3470" s="2">
        <v>9732</v>
      </c>
      <c r="C3470" s="2" t="s">
        <v>2008</v>
      </c>
      <c r="D3470" s="2" t="s">
        <v>2009</v>
      </c>
      <c r="E3470" s="4" t="s">
        <v>347</v>
      </c>
      <c r="F3470" s="2" t="s">
        <v>3732</v>
      </c>
      <c r="G3470" s="2" t="s">
        <v>3124</v>
      </c>
      <c r="H3470" s="2" t="s">
        <v>350</v>
      </c>
      <c r="I3470" s="2" t="s">
        <v>1153</v>
      </c>
      <c r="J3470" s="2" t="s">
        <v>30</v>
      </c>
      <c r="K3470" s="2" t="s">
        <v>30</v>
      </c>
      <c r="L3470" s="2" t="s">
        <v>521</v>
      </c>
      <c r="M3470" s="2" t="s">
        <v>31</v>
      </c>
      <c r="N3470" s="2" t="s">
        <v>640</v>
      </c>
      <c r="O3470" s="2" t="s">
        <v>304</v>
      </c>
      <c r="P3470" s="2" t="s">
        <v>3071</v>
      </c>
      <c r="Q3470" s="2" t="s">
        <v>343</v>
      </c>
      <c r="R3470" s="2" t="s">
        <v>369</v>
      </c>
      <c r="S3470" s="2" t="s">
        <v>34</v>
      </c>
      <c r="T3470" s="152">
        <v>5.4980000000000002</v>
      </c>
      <c r="U3470" s="2" t="s">
        <v>3063</v>
      </c>
      <c r="V3470" s="165">
        <v>5.6899999999999999E-2</v>
      </c>
      <c r="W3470" s="167">
        <v>6.0490000000000002E-2</v>
      </c>
      <c r="X3470" s="4" t="s">
        <v>602</v>
      </c>
      <c r="Y3470" s="4" t="s">
        <v>304</v>
      </c>
      <c r="Z3470" s="152">
        <v>1780000</v>
      </c>
      <c r="AA3470" s="162">
        <v>1</v>
      </c>
      <c r="AB3470" s="181">
        <v>100.67100000000001</v>
      </c>
      <c r="AD3470" s="152">
        <v>1791.9359999999999</v>
      </c>
      <c r="AG3470" s="2" t="s">
        <v>36</v>
      </c>
      <c r="AH3470" s="167">
        <v>0</v>
      </c>
      <c r="AI3470" s="167">
        <v>3.7420467682633598E-3</v>
      </c>
      <c r="AJ3470" s="167">
        <v>9.6155876256902198E-4</v>
      </c>
    </row>
    <row r="3471" spans="1:36">
      <c r="A3471" s="2">
        <v>811</v>
      </c>
      <c r="B3471" s="2">
        <v>9732</v>
      </c>
      <c r="C3471" s="2" t="s">
        <v>2008</v>
      </c>
      <c r="D3471" s="2" t="s">
        <v>2009</v>
      </c>
      <c r="E3471" s="4" t="s">
        <v>347</v>
      </c>
      <c r="F3471" s="2" t="s">
        <v>3123</v>
      </c>
      <c r="G3471" s="2" t="s">
        <v>3124</v>
      </c>
      <c r="H3471" s="2" t="s">
        <v>350</v>
      </c>
      <c r="I3471" s="2" t="s">
        <v>1153</v>
      </c>
      <c r="J3471" s="2" t="s">
        <v>30</v>
      </c>
      <c r="K3471" s="2" t="s">
        <v>30</v>
      </c>
      <c r="L3471" s="2" t="s">
        <v>519</v>
      </c>
      <c r="M3471" s="2" t="s">
        <v>31</v>
      </c>
      <c r="N3471" s="2" t="s">
        <v>640</v>
      </c>
      <c r="O3471" s="2" t="s">
        <v>304</v>
      </c>
      <c r="P3471" s="2" t="s">
        <v>3071</v>
      </c>
      <c r="Q3471" s="2" t="s">
        <v>343</v>
      </c>
      <c r="R3471" s="2" t="s">
        <v>369</v>
      </c>
      <c r="S3471" s="2" t="s">
        <v>34</v>
      </c>
      <c r="T3471" s="152">
        <v>5.5919999999999996</v>
      </c>
      <c r="U3471" s="2" t="s">
        <v>3063</v>
      </c>
      <c r="V3471" s="165">
        <v>5.6899999999999999E-2</v>
      </c>
      <c r="W3471" s="167">
        <v>5.5149999999999998E-2</v>
      </c>
      <c r="X3471" s="4" t="s">
        <v>602</v>
      </c>
      <c r="Y3471" s="4" t="s">
        <v>304</v>
      </c>
      <c r="Z3471" s="152">
        <v>3821981</v>
      </c>
      <c r="AA3471" s="162">
        <v>1</v>
      </c>
      <c r="AB3471" s="181">
        <v>101.37</v>
      </c>
      <c r="AD3471" s="152">
        <v>3874.3420000000001</v>
      </c>
      <c r="AG3471" s="2" t="s">
        <v>36</v>
      </c>
      <c r="AH3471" s="167">
        <v>2.444E-3</v>
      </c>
      <c r="AI3471" s="167">
        <v>8.0906748980402905E-3</v>
      </c>
      <c r="AJ3471" s="167">
        <v>2.0789850648815699E-3</v>
      </c>
    </row>
    <row r="3472" spans="1:36">
      <c r="A3472" s="2">
        <v>811</v>
      </c>
      <c r="B3472" s="2">
        <v>9732</v>
      </c>
      <c r="C3472" s="2" t="s">
        <v>2008</v>
      </c>
      <c r="D3472" s="2" t="s">
        <v>2009</v>
      </c>
      <c r="E3472" s="4" t="s">
        <v>347</v>
      </c>
      <c r="F3472" s="2" t="s">
        <v>3125</v>
      </c>
      <c r="G3472" s="2" t="s">
        <v>3126</v>
      </c>
      <c r="H3472" s="2" t="s">
        <v>350</v>
      </c>
      <c r="I3472" s="2" t="s">
        <v>1153</v>
      </c>
      <c r="J3472" s="2" t="s">
        <v>30</v>
      </c>
      <c r="K3472" s="2" t="s">
        <v>30</v>
      </c>
      <c r="L3472" s="2" t="s">
        <v>519</v>
      </c>
      <c r="M3472" s="2" t="s">
        <v>59</v>
      </c>
      <c r="N3472" s="2" t="s">
        <v>640</v>
      </c>
      <c r="O3472" s="2" t="s">
        <v>304</v>
      </c>
      <c r="P3472" s="2" t="s">
        <v>3071</v>
      </c>
      <c r="Q3472" s="2" t="s">
        <v>343</v>
      </c>
      <c r="R3472" s="2" t="s">
        <v>369</v>
      </c>
      <c r="S3472" s="2" t="s">
        <v>34</v>
      </c>
      <c r="T3472" s="152">
        <v>3.3580000000000001</v>
      </c>
      <c r="U3472" s="2" t="s">
        <v>3127</v>
      </c>
      <c r="V3472" s="165">
        <v>6.5199999999999994E-2</v>
      </c>
      <c r="W3472" s="167">
        <v>5.144E-2</v>
      </c>
      <c r="X3472" s="4" t="s">
        <v>602</v>
      </c>
      <c r="Y3472" s="4" t="s">
        <v>304</v>
      </c>
      <c r="Z3472" s="152">
        <v>701257.92</v>
      </c>
      <c r="AA3472" s="162">
        <v>1</v>
      </c>
      <c r="AB3472" s="181">
        <v>105.89</v>
      </c>
      <c r="AD3472" s="152">
        <v>742.56200000000001</v>
      </c>
      <c r="AG3472" s="2" t="s">
        <v>36</v>
      </c>
      <c r="AH3472" s="167">
        <v>8.7900000000000001E-4</v>
      </c>
      <c r="AI3472" s="167">
        <v>1.5506704389947001E-3</v>
      </c>
      <c r="AJ3472" s="167">
        <v>3.9846128090058298E-4</v>
      </c>
    </row>
    <row r="3473" spans="1:36">
      <c r="A3473" s="2">
        <v>811</v>
      </c>
      <c r="B3473" s="2">
        <v>9732</v>
      </c>
      <c r="C3473" s="2" t="s">
        <v>2008</v>
      </c>
      <c r="D3473" s="2" t="s">
        <v>2009</v>
      </c>
      <c r="E3473" s="4" t="s">
        <v>347</v>
      </c>
      <c r="F3473" s="2" t="s">
        <v>3736</v>
      </c>
      <c r="G3473" s="2" t="s">
        <v>3737</v>
      </c>
      <c r="H3473" s="2" t="s">
        <v>350</v>
      </c>
      <c r="I3473" s="2" t="s">
        <v>1153</v>
      </c>
      <c r="J3473" s="2" t="s">
        <v>30</v>
      </c>
      <c r="K3473" s="2" t="s">
        <v>30</v>
      </c>
      <c r="L3473" s="2" t="s">
        <v>519</v>
      </c>
      <c r="M3473" s="2" t="s">
        <v>31</v>
      </c>
      <c r="N3473" s="2" t="s">
        <v>640</v>
      </c>
      <c r="O3473" s="2" t="s">
        <v>304</v>
      </c>
      <c r="P3473" s="2" t="s">
        <v>3071</v>
      </c>
      <c r="Q3473" s="2" t="s">
        <v>343</v>
      </c>
      <c r="R3473" s="2" t="s">
        <v>369</v>
      </c>
      <c r="S3473" s="2" t="s">
        <v>34</v>
      </c>
      <c r="T3473" s="152">
        <v>4.9580000000000002</v>
      </c>
      <c r="U3473" s="2" t="s">
        <v>3097</v>
      </c>
      <c r="V3473" s="165">
        <v>6.3799999999999996E-2</v>
      </c>
      <c r="W3473" s="167">
        <v>5.1869999999999999E-2</v>
      </c>
      <c r="X3473" s="4" t="s">
        <v>602</v>
      </c>
      <c r="Y3473" s="4" t="s">
        <v>304</v>
      </c>
      <c r="Z3473" s="152">
        <v>2851595</v>
      </c>
      <c r="AA3473" s="162">
        <v>1</v>
      </c>
      <c r="AB3473" s="181">
        <v>106.21</v>
      </c>
      <c r="AD3473" s="152">
        <v>3028.6790000000001</v>
      </c>
      <c r="AG3473" s="2" t="s">
        <v>36</v>
      </c>
      <c r="AH3473" s="167">
        <v>2.8519999999999999E-3</v>
      </c>
      <c r="AI3473" s="167">
        <v>6.3247015045262804E-3</v>
      </c>
      <c r="AJ3473" s="167">
        <v>1.6251993972627699E-3</v>
      </c>
    </row>
    <row r="3474" spans="1:36">
      <c r="A3474" s="2">
        <v>811</v>
      </c>
      <c r="B3474" s="2">
        <v>9732</v>
      </c>
      <c r="C3474" s="2" t="s">
        <v>2016</v>
      </c>
      <c r="D3474" s="2" t="s">
        <v>2017</v>
      </c>
      <c r="E3474" s="4" t="s">
        <v>347</v>
      </c>
      <c r="F3474" s="2" t="s">
        <v>3128</v>
      </c>
      <c r="G3474" s="2" t="s">
        <v>3129</v>
      </c>
      <c r="H3474" s="2" t="s">
        <v>350</v>
      </c>
      <c r="I3474" s="2" t="s">
        <v>1153</v>
      </c>
      <c r="J3474" s="2" t="s">
        <v>30</v>
      </c>
      <c r="K3474" s="2" t="s">
        <v>30</v>
      </c>
      <c r="L3474" s="2" t="s">
        <v>519</v>
      </c>
      <c r="M3474" s="2" t="s">
        <v>59</v>
      </c>
      <c r="N3474" s="2" t="s">
        <v>623</v>
      </c>
      <c r="O3474" s="2" t="s">
        <v>304</v>
      </c>
      <c r="P3474" s="2" t="s">
        <v>2882</v>
      </c>
      <c r="Q3474" s="2" t="s">
        <v>343</v>
      </c>
      <c r="R3474" s="2" t="s">
        <v>369</v>
      </c>
      <c r="S3474" s="2" t="s">
        <v>34</v>
      </c>
      <c r="T3474" s="152">
        <v>1.5660000000000001</v>
      </c>
      <c r="U3474" s="2" t="s">
        <v>237</v>
      </c>
      <c r="V3474" s="165">
        <v>0.05</v>
      </c>
      <c r="W3474" s="167">
        <v>4.9299999999999997E-2</v>
      </c>
      <c r="X3474" s="4" t="s">
        <v>602</v>
      </c>
      <c r="Y3474" s="4" t="s">
        <v>304</v>
      </c>
      <c r="Z3474" s="152">
        <v>48729.49</v>
      </c>
      <c r="AA3474" s="162">
        <v>1</v>
      </c>
      <c r="AB3474" s="181">
        <v>101.87</v>
      </c>
      <c r="AD3474" s="152">
        <v>49.640999999999998</v>
      </c>
      <c r="AG3474" s="2" t="s">
        <v>36</v>
      </c>
      <c r="AH3474" s="167">
        <v>2.1800000000000001E-4</v>
      </c>
      <c r="AI3474" s="167">
        <v>1.03663281529171E-4</v>
      </c>
      <c r="AJ3474" s="167">
        <v>2.6637383999690999E-5</v>
      </c>
    </row>
    <row r="3475" spans="1:36">
      <c r="A3475" s="2">
        <v>811</v>
      </c>
      <c r="B3475" s="2">
        <v>9732</v>
      </c>
      <c r="C3475" s="2" t="s">
        <v>2016</v>
      </c>
      <c r="D3475" s="2" t="s">
        <v>2017</v>
      </c>
      <c r="E3475" s="4" t="s">
        <v>347</v>
      </c>
      <c r="F3475" s="2" t="s">
        <v>3738</v>
      </c>
      <c r="G3475" s="2" t="s">
        <v>3739</v>
      </c>
      <c r="H3475" s="2" t="s">
        <v>350</v>
      </c>
      <c r="I3475" s="2" t="s">
        <v>340</v>
      </c>
      <c r="J3475" s="2" t="s">
        <v>30</v>
      </c>
      <c r="K3475" s="2" t="s">
        <v>30</v>
      </c>
      <c r="L3475" s="2" t="s">
        <v>519</v>
      </c>
      <c r="M3475" s="2" t="s">
        <v>59</v>
      </c>
      <c r="N3475" s="2" t="s">
        <v>623</v>
      </c>
      <c r="O3475" s="2" t="s">
        <v>304</v>
      </c>
      <c r="P3475" s="2" t="s">
        <v>2882</v>
      </c>
      <c r="Q3475" s="2" t="s">
        <v>343</v>
      </c>
      <c r="R3475" s="2" t="s">
        <v>369</v>
      </c>
      <c r="S3475" s="2" t="s">
        <v>34</v>
      </c>
      <c r="T3475" s="152">
        <v>0.98099999999999998</v>
      </c>
      <c r="U3475" s="2" t="s">
        <v>3254</v>
      </c>
      <c r="V3475" s="165">
        <v>3.85E-2</v>
      </c>
      <c r="W3475" s="167">
        <v>5.2830000000000002E-2</v>
      </c>
      <c r="X3475" s="4" t="s">
        <v>602</v>
      </c>
      <c r="Y3475" s="4" t="s">
        <v>304</v>
      </c>
      <c r="Z3475" s="152">
        <v>39681.14</v>
      </c>
      <c r="AA3475" s="162">
        <v>1</v>
      </c>
      <c r="AB3475" s="181">
        <v>92.16</v>
      </c>
      <c r="AD3475" s="152">
        <v>36.57</v>
      </c>
      <c r="AG3475" s="2" t="s">
        <v>36</v>
      </c>
      <c r="AH3475" s="167">
        <v>3.6099999999999999E-4</v>
      </c>
      <c r="AI3475" s="167">
        <v>7.6368346396470005E-5</v>
      </c>
      <c r="AJ3475" s="167">
        <v>1.9623659779781798E-5</v>
      </c>
    </row>
    <row r="3476" spans="1:36">
      <c r="A3476" s="2">
        <v>811</v>
      </c>
      <c r="B3476" s="2">
        <v>9732</v>
      </c>
      <c r="C3476" s="2" t="s">
        <v>2024</v>
      </c>
      <c r="D3476" s="2" t="s">
        <v>2025</v>
      </c>
      <c r="E3476" s="4" t="s">
        <v>347</v>
      </c>
      <c r="F3476" s="2" t="s">
        <v>3130</v>
      </c>
      <c r="G3476" s="2" t="s">
        <v>3131</v>
      </c>
      <c r="H3476" s="2" t="s">
        <v>350</v>
      </c>
      <c r="I3476" s="2" t="s">
        <v>1153</v>
      </c>
      <c r="J3476" s="2" t="s">
        <v>30</v>
      </c>
      <c r="K3476" s="2" t="s">
        <v>30</v>
      </c>
      <c r="L3476" s="2" t="s">
        <v>519</v>
      </c>
      <c r="M3476" s="2" t="s">
        <v>59</v>
      </c>
      <c r="N3476" s="2" t="s">
        <v>633</v>
      </c>
      <c r="O3476" s="2" t="s">
        <v>304</v>
      </c>
      <c r="P3476" s="2" t="s">
        <v>3082</v>
      </c>
      <c r="Q3476" s="2" t="s">
        <v>368</v>
      </c>
      <c r="R3476" s="2" t="s">
        <v>369</v>
      </c>
      <c r="S3476" s="2" t="s">
        <v>34</v>
      </c>
      <c r="T3476" s="152">
        <v>1.6870000000000001</v>
      </c>
      <c r="U3476" s="2" t="s">
        <v>3132</v>
      </c>
      <c r="V3476" s="165">
        <v>2.58E-2</v>
      </c>
      <c r="W3476" s="167">
        <v>4.929E-2</v>
      </c>
      <c r="X3476" s="4" t="s">
        <v>602</v>
      </c>
      <c r="Y3476" s="4" t="s">
        <v>304</v>
      </c>
      <c r="Z3476" s="152">
        <v>89918.16</v>
      </c>
      <c r="AA3476" s="162">
        <v>1</v>
      </c>
      <c r="AB3476" s="181">
        <v>96.27</v>
      </c>
      <c r="AD3476" s="152">
        <v>86.563999999999993</v>
      </c>
      <c r="AG3476" s="2" t="s">
        <v>36</v>
      </c>
      <c r="AH3476" s="167">
        <v>3.88E-4</v>
      </c>
      <c r="AI3476" s="167">
        <v>1.8076950278443299E-4</v>
      </c>
      <c r="AJ3476" s="167">
        <v>4.6450648581360301E-5</v>
      </c>
    </row>
    <row r="3477" spans="1:36">
      <c r="A3477" s="2">
        <v>811</v>
      </c>
      <c r="B3477" s="2">
        <v>9732</v>
      </c>
      <c r="C3477" s="2" t="s">
        <v>2024</v>
      </c>
      <c r="D3477" s="2" t="s">
        <v>2025</v>
      </c>
      <c r="E3477" s="4" t="s">
        <v>347</v>
      </c>
      <c r="F3477" s="2" t="s">
        <v>3133</v>
      </c>
      <c r="G3477" s="2" t="s">
        <v>3134</v>
      </c>
      <c r="H3477" s="2" t="s">
        <v>350</v>
      </c>
      <c r="I3477" s="2" t="s">
        <v>1153</v>
      </c>
      <c r="J3477" s="2" t="s">
        <v>30</v>
      </c>
      <c r="K3477" s="2" t="s">
        <v>30</v>
      </c>
      <c r="L3477" s="2" t="s">
        <v>519</v>
      </c>
      <c r="M3477" s="2" t="s">
        <v>31</v>
      </c>
      <c r="N3477" s="2" t="s">
        <v>633</v>
      </c>
      <c r="O3477" s="2" t="s">
        <v>304</v>
      </c>
      <c r="P3477" s="2" t="s">
        <v>3082</v>
      </c>
      <c r="Q3477" s="2" t="s">
        <v>368</v>
      </c>
      <c r="R3477" s="2" t="s">
        <v>369</v>
      </c>
      <c r="S3477" s="2" t="s">
        <v>34</v>
      </c>
      <c r="T3477" s="152">
        <v>4.3620000000000001</v>
      </c>
      <c r="U3477" s="2" t="s">
        <v>2952</v>
      </c>
      <c r="V3477" s="165">
        <v>6.1199999999999997E-2</v>
      </c>
      <c r="W3477" s="167">
        <v>4.8239999999999998E-2</v>
      </c>
      <c r="X3477" s="4" t="s">
        <v>602</v>
      </c>
      <c r="Y3477" s="4" t="s">
        <v>304</v>
      </c>
      <c r="Z3477" s="152">
        <v>857000</v>
      </c>
      <c r="AA3477" s="162">
        <v>1</v>
      </c>
      <c r="AB3477" s="181">
        <v>105.9</v>
      </c>
      <c r="AD3477" s="152">
        <v>907.56299999999999</v>
      </c>
      <c r="AG3477" s="2" t="s">
        <v>36</v>
      </c>
      <c r="AH3477" s="167">
        <v>3.016E-3</v>
      </c>
      <c r="AI3477" s="167">
        <v>1.8952371571031999E-3</v>
      </c>
      <c r="AJ3477" s="167">
        <v>4.8700136807876499E-4</v>
      </c>
    </row>
    <row r="3478" spans="1:36">
      <c r="A3478" s="2">
        <v>811</v>
      </c>
      <c r="B3478" s="2">
        <v>9732</v>
      </c>
      <c r="C3478" s="2" t="s">
        <v>3740</v>
      </c>
      <c r="D3478" s="2" t="s">
        <v>3741</v>
      </c>
      <c r="E3478" s="4" t="s">
        <v>347</v>
      </c>
      <c r="F3478" s="2" t="s">
        <v>3742</v>
      </c>
      <c r="G3478" s="2" t="s">
        <v>3743</v>
      </c>
      <c r="H3478" s="2" t="s">
        <v>350</v>
      </c>
      <c r="I3478" s="2" t="s">
        <v>1153</v>
      </c>
      <c r="J3478" s="2" t="s">
        <v>30</v>
      </c>
      <c r="K3478" s="2" t="s">
        <v>30</v>
      </c>
      <c r="L3478" s="2" t="s">
        <v>519</v>
      </c>
      <c r="M3478" s="2" t="s">
        <v>31</v>
      </c>
      <c r="N3478" s="2" t="s">
        <v>650</v>
      </c>
      <c r="O3478" s="2" t="s">
        <v>304</v>
      </c>
      <c r="P3478" s="2" t="s">
        <v>3039</v>
      </c>
      <c r="Q3478" s="2" t="s">
        <v>368</v>
      </c>
      <c r="R3478" s="2" t="s">
        <v>369</v>
      </c>
      <c r="S3478" s="2" t="s">
        <v>34</v>
      </c>
      <c r="T3478" s="152">
        <v>2.7559999999999998</v>
      </c>
      <c r="U3478" s="2" t="s">
        <v>3151</v>
      </c>
      <c r="V3478" s="165">
        <v>5.1900000000000002E-2</v>
      </c>
      <c r="W3478" s="167">
        <v>4.7690000000000003E-2</v>
      </c>
      <c r="X3478" s="4" t="s">
        <v>602</v>
      </c>
      <c r="Y3478" s="4" t="s">
        <v>304</v>
      </c>
      <c r="Z3478" s="152">
        <v>877000</v>
      </c>
      <c r="AA3478" s="162">
        <v>1</v>
      </c>
      <c r="AB3478" s="181">
        <v>101.8</v>
      </c>
      <c r="AD3478" s="152">
        <v>892.78599999999994</v>
      </c>
      <c r="AG3478" s="2" t="s">
        <v>36</v>
      </c>
      <c r="AH3478" s="167">
        <v>4.4720000000000003E-3</v>
      </c>
      <c r="AI3478" s="167">
        <v>1.86437878201462E-3</v>
      </c>
      <c r="AJ3478" s="167">
        <v>4.7907198001854198E-4</v>
      </c>
    </row>
    <row r="3479" spans="1:36">
      <c r="A3479" s="2">
        <v>811</v>
      </c>
      <c r="B3479" s="2">
        <v>9732</v>
      </c>
      <c r="C3479" s="2" t="s">
        <v>2040</v>
      </c>
      <c r="D3479" s="2" t="s">
        <v>2041</v>
      </c>
      <c r="E3479" s="4" t="s">
        <v>347</v>
      </c>
      <c r="F3479" s="2" t="s">
        <v>3135</v>
      </c>
      <c r="G3479" s="2" t="s">
        <v>3136</v>
      </c>
      <c r="H3479" s="2" t="s">
        <v>350</v>
      </c>
      <c r="I3479" s="2" t="s">
        <v>942</v>
      </c>
      <c r="J3479" s="2" t="s">
        <v>30</v>
      </c>
      <c r="K3479" s="2" t="s">
        <v>30</v>
      </c>
      <c r="L3479" s="2" t="s">
        <v>519</v>
      </c>
      <c r="M3479" s="2" t="s">
        <v>59</v>
      </c>
      <c r="N3479" s="2" t="s">
        <v>631</v>
      </c>
      <c r="O3479" s="2" t="s">
        <v>304</v>
      </c>
      <c r="P3479" s="2" t="s">
        <v>2893</v>
      </c>
      <c r="Q3479" s="2" t="s">
        <v>343</v>
      </c>
      <c r="R3479" s="2" t="s">
        <v>369</v>
      </c>
      <c r="S3479" s="2" t="s">
        <v>34</v>
      </c>
      <c r="T3479" s="152">
        <v>3.8069999999999999</v>
      </c>
      <c r="U3479" s="2" t="s">
        <v>3137</v>
      </c>
      <c r="V3479" s="165">
        <v>4.4000000000000003E-3</v>
      </c>
      <c r="W3479" s="167">
        <v>2.647E-2</v>
      </c>
      <c r="X3479" s="4" t="s">
        <v>602</v>
      </c>
      <c r="Y3479" s="4" t="s">
        <v>304</v>
      </c>
      <c r="Z3479" s="152">
        <v>5622402.3300000001</v>
      </c>
      <c r="AA3479" s="162">
        <v>1</v>
      </c>
      <c r="AB3479" s="181">
        <v>107.59</v>
      </c>
      <c r="AD3479" s="152">
        <v>6049.143</v>
      </c>
      <c r="AG3479" s="2" t="s">
        <v>36</v>
      </c>
      <c r="AH3479" s="167">
        <v>5.4730000000000004E-3</v>
      </c>
      <c r="AI3479" s="167">
        <v>1.26322469633808E-2</v>
      </c>
      <c r="AJ3479" s="167">
        <v>3.2459903659119199E-3</v>
      </c>
    </row>
    <row r="3480" spans="1:36">
      <c r="A3480" s="2">
        <v>811</v>
      </c>
      <c r="B3480" s="2">
        <v>9732</v>
      </c>
      <c r="C3480" s="2" t="s">
        <v>3138</v>
      </c>
      <c r="D3480" s="2" t="s">
        <v>3139</v>
      </c>
      <c r="E3480" s="4" t="s">
        <v>347</v>
      </c>
      <c r="F3480" s="2" t="s">
        <v>3744</v>
      </c>
      <c r="G3480" s="2" t="s">
        <v>3745</v>
      </c>
      <c r="H3480" s="2" t="s">
        <v>350</v>
      </c>
      <c r="I3480" s="2" t="s">
        <v>1153</v>
      </c>
      <c r="J3480" s="2" t="s">
        <v>30</v>
      </c>
      <c r="K3480" s="2" t="s">
        <v>30</v>
      </c>
      <c r="L3480" s="2" t="s">
        <v>519</v>
      </c>
      <c r="M3480" s="2" t="s">
        <v>59</v>
      </c>
      <c r="N3480" s="2" t="s">
        <v>631</v>
      </c>
      <c r="O3480" s="2" t="s">
        <v>304</v>
      </c>
      <c r="P3480" s="2" t="s">
        <v>2882</v>
      </c>
      <c r="Q3480" s="2" t="s">
        <v>343</v>
      </c>
      <c r="R3480" s="2" t="s">
        <v>369</v>
      </c>
      <c r="S3480" s="2" t="s">
        <v>34</v>
      </c>
      <c r="T3480" s="152">
        <v>5.9130000000000003</v>
      </c>
      <c r="U3480" s="2" t="s">
        <v>3259</v>
      </c>
      <c r="V3480" s="165">
        <v>3.0499999999999999E-2</v>
      </c>
      <c r="W3480" s="167">
        <v>4.6960000000000002E-2</v>
      </c>
      <c r="X3480" s="4" t="s">
        <v>602</v>
      </c>
      <c r="Y3480" s="4" t="s">
        <v>304</v>
      </c>
      <c r="Z3480" s="152">
        <v>323886</v>
      </c>
      <c r="AA3480" s="162">
        <v>1</v>
      </c>
      <c r="AB3480" s="181">
        <v>91.15</v>
      </c>
      <c r="AD3480" s="152">
        <v>295.22199999999998</v>
      </c>
      <c r="AG3480" s="2" t="s">
        <v>36</v>
      </c>
      <c r="AH3480" s="167">
        <v>4.7399999999999997E-4</v>
      </c>
      <c r="AI3480" s="167">
        <v>6.1650361756751505E-4</v>
      </c>
      <c r="AJ3480" s="167">
        <v>1.5841716908916601E-4</v>
      </c>
    </row>
    <row r="3481" spans="1:36">
      <c r="A3481" s="2">
        <v>811</v>
      </c>
      <c r="B3481" s="2">
        <v>9732</v>
      </c>
      <c r="C3481" s="2" t="s">
        <v>3138</v>
      </c>
      <c r="D3481" s="2" t="s">
        <v>3139</v>
      </c>
      <c r="E3481" s="4" t="s">
        <v>347</v>
      </c>
      <c r="F3481" s="2" t="s">
        <v>3142</v>
      </c>
      <c r="G3481" s="2" t="s">
        <v>3143</v>
      </c>
      <c r="H3481" s="2" t="s">
        <v>350</v>
      </c>
      <c r="I3481" s="2" t="s">
        <v>1153</v>
      </c>
      <c r="J3481" s="2" t="s">
        <v>30</v>
      </c>
      <c r="K3481" s="2" t="s">
        <v>30</v>
      </c>
      <c r="L3481" s="2" t="s">
        <v>519</v>
      </c>
      <c r="M3481" s="2" t="s">
        <v>59</v>
      </c>
      <c r="N3481" s="2" t="s">
        <v>631</v>
      </c>
      <c r="O3481" s="2" t="s">
        <v>304</v>
      </c>
      <c r="P3481" s="2" t="s">
        <v>2882</v>
      </c>
      <c r="Q3481" s="2" t="s">
        <v>343</v>
      </c>
      <c r="R3481" s="2" t="s">
        <v>369</v>
      </c>
      <c r="S3481" s="2" t="s">
        <v>34</v>
      </c>
      <c r="T3481" s="152">
        <v>5.0869999999999997</v>
      </c>
      <c r="U3481" s="2" t="s">
        <v>3144</v>
      </c>
      <c r="V3481" s="165">
        <v>3.0499999999999999E-2</v>
      </c>
      <c r="W3481" s="167">
        <v>4.6460000000000001E-2</v>
      </c>
      <c r="X3481" s="4" t="s">
        <v>602</v>
      </c>
      <c r="Y3481" s="4" t="s">
        <v>304</v>
      </c>
      <c r="Z3481" s="152">
        <v>711169</v>
      </c>
      <c r="AA3481" s="162">
        <v>1</v>
      </c>
      <c r="AB3481" s="181">
        <v>92.57</v>
      </c>
      <c r="AD3481" s="152">
        <v>658.32899999999995</v>
      </c>
      <c r="AG3481" s="2" t="s">
        <v>36</v>
      </c>
      <c r="AH3481" s="167">
        <v>9.7599999999999998E-4</v>
      </c>
      <c r="AI3481" s="167">
        <v>1.37476941433936E-3</v>
      </c>
      <c r="AJ3481" s="167">
        <v>3.5326163961424298E-4</v>
      </c>
    </row>
    <row r="3482" spans="1:36">
      <c r="A3482" s="2">
        <v>811</v>
      </c>
      <c r="B3482" s="2">
        <v>9732</v>
      </c>
      <c r="C3482" s="2" t="s">
        <v>3138</v>
      </c>
      <c r="D3482" s="2" t="s">
        <v>3139</v>
      </c>
      <c r="E3482" s="4" t="s">
        <v>347</v>
      </c>
      <c r="F3482" s="2" t="s">
        <v>3145</v>
      </c>
      <c r="G3482" s="2" t="s">
        <v>3146</v>
      </c>
      <c r="H3482" s="2" t="s">
        <v>350</v>
      </c>
      <c r="I3482" s="2" t="s">
        <v>1153</v>
      </c>
      <c r="J3482" s="2" t="s">
        <v>30</v>
      </c>
      <c r="K3482" s="2" t="s">
        <v>30</v>
      </c>
      <c r="L3482" s="2" t="s">
        <v>519</v>
      </c>
      <c r="M3482" s="2" t="s">
        <v>59</v>
      </c>
      <c r="N3482" s="2" t="s">
        <v>631</v>
      </c>
      <c r="O3482" s="2" t="s">
        <v>304</v>
      </c>
      <c r="P3482" s="2" t="s">
        <v>2882</v>
      </c>
      <c r="Q3482" s="2" t="s">
        <v>343</v>
      </c>
      <c r="R3482" s="2" t="s">
        <v>369</v>
      </c>
      <c r="S3482" s="2" t="s">
        <v>34</v>
      </c>
      <c r="T3482" s="152">
        <v>6.8</v>
      </c>
      <c r="U3482" s="2" t="s">
        <v>3097</v>
      </c>
      <c r="V3482" s="165">
        <v>2.63E-2</v>
      </c>
      <c r="W3482" s="167">
        <v>4.743E-2</v>
      </c>
      <c r="X3482" s="4" t="s">
        <v>602</v>
      </c>
      <c r="Y3482" s="4" t="s">
        <v>304</v>
      </c>
      <c r="Z3482" s="152">
        <v>1306806</v>
      </c>
      <c r="AA3482" s="162">
        <v>1</v>
      </c>
      <c r="AB3482" s="181">
        <v>87.1</v>
      </c>
      <c r="AD3482" s="152">
        <v>1138.2280000000001</v>
      </c>
      <c r="AG3482" s="2" t="s">
        <v>36</v>
      </c>
      <c r="AH3482" s="167">
        <v>1.884E-3</v>
      </c>
      <c r="AI3482" s="167">
        <v>2.3769281560965098E-3</v>
      </c>
      <c r="AJ3482" s="167">
        <v>6.1077699933513401E-4</v>
      </c>
    </row>
    <row r="3483" spans="1:36">
      <c r="A3483" s="2">
        <v>811</v>
      </c>
      <c r="B3483" s="2">
        <v>9732</v>
      </c>
      <c r="C3483" s="2" t="s">
        <v>3138</v>
      </c>
      <c r="D3483" s="2" t="s">
        <v>3139</v>
      </c>
      <c r="E3483" s="4" t="s">
        <v>347</v>
      </c>
      <c r="F3483" s="2" t="s">
        <v>3147</v>
      </c>
      <c r="G3483" s="2" t="s">
        <v>3148</v>
      </c>
      <c r="H3483" s="2" t="s">
        <v>350</v>
      </c>
      <c r="I3483" s="2" t="s">
        <v>1153</v>
      </c>
      <c r="J3483" s="2" t="s">
        <v>30</v>
      </c>
      <c r="K3483" s="2" t="s">
        <v>30</v>
      </c>
      <c r="L3483" s="2" t="s">
        <v>519</v>
      </c>
      <c r="M3483" s="2" t="s">
        <v>59</v>
      </c>
      <c r="N3483" s="2" t="s">
        <v>631</v>
      </c>
      <c r="O3483" s="2" t="s">
        <v>304</v>
      </c>
      <c r="P3483" s="2" t="s">
        <v>2882</v>
      </c>
      <c r="Q3483" s="2" t="s">
        <v>343</v>
      </c>
      <c r="R3483" s="2" t="s">
        <v>369</v>
      </c>
      <c r="S3483" s="2" t="s">
        <v>34</v>
      </c>
      <c r="T3483" s="152">
        <v>2.3940000000000001</v>
      </c>
      <c r="U3483" s="2" t="s">
        <v>3132</v>
      </c>
      <c r="V3483" s="165">
        <v>4.36E-2</v>
      </c>
      <c r="W3483" s="167">
        <v>4.4319999999999998E-2</v>
      </c>
      <c r="X3483" s="4" t="s">
        <v>602</v>
      </c>
      <c r="Y3483" s="4" t="s">
        <v>304</v>
      </c>
      <c r="Z3483" s="152">
        <v>146979</v>
      </c>
      <c r="AA3483" s="162">
        <v>1</v>
      </c>
      <c r="AB3483" s="181">
        <v>99.95</v>
      </c>
      <c r="AD3483" s="152">
        <v>146.90600000000001</v>
      </c>
      <c r="AG3483" s="2" t="s">
        <v>36</v>
      </c>
      <c r="AH3483" s="167">
        <v>4.8999999999999998E-4</v>
      </c>
      <c r="AI3483" s="167">
        <v>3.0677846285361298E-4</v>
      </c>
      <c r="AJ3483" s="167">
        <v>7.8829992619586001E-5</v>
      </c>
    </row>
    <row r="3484" spans="1:36">
      <c r="A3484" s="2">
        <v>811</v>
      </c>
      <c r="B3484" s="2">
        <v>9732</v>
      </c>
      <c r="C3484" s="2" t="s">
        <v>3138</v>
      </c>
      <c r="D3484" s="2" t="s">
        <v>3139</v>
      </c>
      <c r="E3484" s="4" t="s">
        <v>347</v>
      </c>
      <c r="F3484" s="2" t="s">
        <v>3149</v>
      </c>
      <c r="G3484" s="2" t="s">
        <v>3150</v>
      </c>
      <c r="H3484" s="2" t="s">
        <v>350</v>
      </c>
      <c r="I3484" s="2" t="s">
        <v>1153</v>
      </c>
      <c r="J3484" s="2" t="s">
        <v>30</v>
      </c>
      <c r="K3484" s="2" t="s">
        <v>30</v>
      </c>
      <c r="L3484" s="2" t="s">
        <v>519</v>
      </c>
      <c r="M3484" s="2" t="s">
        <v>59</v>
      </c>
      <c r="N3484" s="2" t="s">
        <v>631</v>
      </c>
      <c r="O3484" s="2" t="s">
        <v>304</v>
      </c>
      <c r="P3484" s="2" t="s">
        <v>2882</v>
      </c>
      <c r="Q3484" s="2" t="s">
        <v>343</v>
      </c>
      <c r="R3484" s="2" t="s">
        <v>369</v>
      </c>
      <c r="S3484" s="2" t="s">
        <v>34</v>
      </c>
      <c r="T3484" s="152">
        <v>3.302</v>
      </c>
      <c r="U3484" s="2" t="s">
        <v>3151</v>
      </c>
      <c r="V3484" s="165">
        <v>3.95E-2</v>
      </c>
      <c r="W3484" s="167">
        <v>4.3720000000000002E-2</v>
      </c>
      <c r="X3484" s="4" t="s">
        <v>602</v>
      </c>
      <c r="Y3484" s="4" t="s">
        <v>304</v>
      </c>
      <c r="Z3484" s="152">
        <v>54711</v>
      </c>
      <c r="AA3484" s="162">
        <v>1</v>
      </c>
      <c r="AB3484" s="181">
        <v>98.79</v>
      </c>
      <c r="AD3484" s="152">
        <v>54.048999999999999</v>
      </c>
      <c r="AG3484" s="2" t="s">
        <v>36</v>
      </c>
      <c r="AH3484" s="167">
        <v>2.2800000000000001E-4</v>
      </c>
      <c r="AI3484" s="167">
        <v>1.12868932767241E-4</v>
      </c>
      <c r="AJ3484" s="167">
        <v>2.9002874107455801E-5</v>
      </c>
    </row>
    <row r="3485" spans="1:36">
      <c r="A3485" s="2">
        <v>811</v>
      </c>
      <c r="B3485" s="2">
        <v>9732</v>
      </c>
      <c r="C3485" s="2" t="s">
        <v>3138</v>
      </c>
      <c r="D3485" s="2" t="s">
        <v>3139</v>
      </c>
      <c r="E3485" s="4" t="s">
        <v>347</v>
      </c>
      <c r="F3485" s="2" t="s">
        <v>3152</v>
      </c>
      <c r="G3485" s="2" t="s">
        <v>3153</v>
      </c>
      <c r="H3485" s="2" t="s">
        <v>350</v>
      </c>
      <c r="I3485" s="2" t="s">
        <v>1153</v>
      </c>
      <c r="J3485" s="2" t="s">
        <v>30</v>
      </c>
      <c r="K3485" s="2" t="s">
        <v>30</v>
      </c>
      <c r="L3485" s="2" t="s">
        <v>519</v>
      </c>
      <c r="M3485" s="2" t="s">
        <v>59</v>
      </c>
      <c r="N3485" s="2" t="s">
        <v>631</v>
      </c>
      <c r="O3485" s="2" t="s">
        <v>304</v>
      </c>
      <c r="P3485" s="2" t="s">
        <v>2882</v>
      </c>
      <c r="Q3485" s="2" t="s">
        <v>343</v>
      </c>
      <c r="R3485" s="2" t="s">
        <v>369</v>
      </c>
      <c r="S3485" s="2" t="s">
        <v>34</v>
      </c>
      <c r="T3485" s="152">
        <v>4.1639999999999997</v>
      </c>
      <c r="U3485" s="2" t="s">
        <v>2871</v>
      </c>
      <c r="V3485" s="165">
        <v>3.95E-2</v>
      </c>
      <c r="W3485" s="167">
        <v>4.478E-2</v>
      </c>
      <c r="X3485" s="4" t="s">
        <v>602</v>
      </c>
      <c r="Y3485" s="4" t="s">
        <v>304</v>
      </c>
      <c r="Z3485" s="152">
        <v>191049</v>
      </c>
      <c r="AA3485" s="162">
        <v>1</v>
      </c>
      <c r="AB3485" s="181">
        <v>98.06</v>
      </c>
      <c r="AD3485" s="152">
        <v>187.34299999999999</v>
      </c>
      <c r="AG3485" s="2" t="s">
        <v>36</v>
      </c>
      <c r="AH3485" s="167">
        <v>7.9600000000000005E-4</v>
      </c>
      <c r="AI3485" s="167">
        <v>3.9122215234979499E-4</v>
      </c>
      <c r="AJ3485" s="167">
        <v>1.0052869779541499E-4</v>
      </c>
    </row>
    <row r="3486" spans="1:36">
      <c r="A3486" s="2">
        <v>811</v>
      </c>
      <c r="B3486" s="2">
        <v>9732</v>
      </c>
      <c r="C3486" s="2" t="s">
        <v>2406</v>
      </c>
      <c r="D3486" s="2" t="s">
        <v>2407</v>
      </c>
      <c r="E3486" s="4" t="s">
        <v>347</v>
      </c>
      <c r="F3486" s="2" t="s">
        <v>3749</v>
      </c>
      <c r="G3486" s="2" t="s">
        <v>3750</v>
      </c>
      <c r="H3486" s="2" t="s">
        <v>350</v>
      </c>
      <c r="I3486" s="2" t="s">
        <v>1153</v>
      </c>
      <c r="J3486" s="2" t="s">
        <v>30</v>
      </c>
      <c r="K3486" s="2" t="s">
        <v>30</v>
      </c>
      <c r="L3486" s="2" t="s">
        <v>519</v>
      </c>
      <c r="M3486" s="2" t="s">
        <v>31</v>
      </c>
      <c r="N3486" s="2" t="s">
        <v>650</v>
      </c>
      <c r="O3486" s="2" t="s">
        <v>304</v>
      </c>
      <c r="P3486" s="2" t="s">
        <v>2893</v>
      </c>
      <c r="Q3486" s="2" t="s">
        <v>343</v>
      </c>
      <c r="R3486" s="2" t="s">
        <v>369</v>
      </c>
      <c r="S3486" s="2" t="s">
        <v>34</v>
      </c>
      <c r="T3486" s="152">
        <v>6.94</v>
      </c>
      <c r="U3486" s="2" t="s">
        <v>3751</v>
      </c>
      <c r="V3486" s="165">
        <v>5.2900000000000003E-2</v>
      </c>
      <c r="W3486" s="167">
        <v>4.9590000000000002E-2</v>
      </c>
      <c r="X3486" s="4" t="s">
        <v>602</v>
      </c>
      <c r="Y3486" s="4" t="s">
        <v>304</v>
      </c>
      <c r="Z3486" s="152">
        <v>416755</v>
      </c>
      <c r="AA3486" s="162">
        <v>1</v>
      </c>
      <c r="AB3486" s="181">
        <v>103</v>
      </c>
      <c r="AD3486" s="152">
        <v>429.25799999999998</v>
      </c>
      <c r="AG3486" s="2" t="s">
        <v>36</v>
      </c>
      <c r="AH3486" s="167">
        <v>2.7290000000000001E-3</v>
      </c>
      <c r="AI3486" s="167">
        <v>8.9640614288021697E-4</v>
      </c>
      <c r="AJ3486" s="167">
        <v>2.3034110338155699E-4</v>
      </c>
    </row>
    <row r="3487" spans="1:36">
      <c r="A3487" s="2">
        <v>811</v>
      </c>
      <c r="B3487" s="2">
        <v>9732</v>
      </c>
      <c r="C3487" s="2" t="s">
        <v>2406</v>
      </c>
      <c r="D3487" s="2" t="s">
        <v>2407</v>
      </c>
      <c r="E3487" s="4" t="s">
        <v>347</v>
      </c>
      <c r="F3487" s="2" t="s">
        <v>4086</v>
      </c>
      <c r="G3487" s="2" t="s">
        <v>4087</v>
      </c>
      <c r="H3487" s="2" t="s">
        <v>350</v>
      </c>
      <c r="I3487" s="2" t="s">
        <v>1153</v>
      </c>
      <c r="J3487" s="2" t="s">
        <v>30</v>
      </c>
      <c r="K3487" s="2" t="s">
        <v>30</v>
      </c>
      <c r="L3487" s="2" t="s">
        <v>519</v>
      </c>
      <c r="M3487" s="2" t="s">
        <v>59</v>
      </c>
      <c r="N3487" s="2" t="s">
        <v>650</v>
      </c>
      <c r="O3487" s="2" t="s">
        <v>304</v>
      </c>
      <c r="P3487" s="2" t="s">
        <v>2893</v>
      </c>
      <c r="Q3487" s="2" t="s">
        <v>343</v>
      </c>
      <c r="R3487" s="2" t="s">
        <v>369</v>
      </c>
      <c r="S3487" s="2" t="s">
        <v>34</v>
      </c>
      <c r="T3487" s="152">
        <v>4.0659999999999998</v>
      </c>
      <c r="U3487" s="2" t="s">
        <v>3259</v>
      </c>
      <c r="V3487" s="165">
        <v>4.8899999999999999E-2</v>
      </c>
      <c r="W3487" s="167">
        <v>4.4769999999999997E-2</v>
      </c>
      <c r="X3487" s="4" t="s">
        <v>602</v>
      </c>
      <c r="Y3487" s="4" t="s">
        <v>304</v>
      </c>
      <c r="Z3487" s="152">
        <v>1066000</v>
      </c>
      <c r="AA3487" s="162">
        <v>1</v>
      </c>
      <c r="AB3487" s="181">
        <v>101.85</v>
      </c>
      <c r="AD3487" s="152">
        <v>1085.721</v>
      </c>
      <c r="AG3487" s="2" t="s">
        <v>36</v>
      </c>
      <c r="AH3487" s="167">
        <v>2.317E-3</v>
      </c>
      <c r="AI3487" s="167">
        <v>2.2672792758709199E-3</v>
      </c>
      <c r="AJ3487" s="167">
        <v>5.8260155201550197E-4</v>
      </c>
    </row>
    <row r="3488" spans="1:36">
      <c r="A3488" s="2">
        <v>811</v>
      </c>
      <c r="B3488" s="2">
        <v>9732</v>
      </c>
      <c r="C3488" s="2" t="s">
        <v>2052</v>
      </c>
      <c r="D3488" s="2" t="s">
        <v>2053</v>
      </c>
      <c r="E3488" s="4" t="s">
        <v>347</v>
      </c>
      <c r="F3488" s="2" t="s">
        <v>3154</v>
      </c>
      <c r="G3488" s="2" t="s">
        <v>3155</v>
      </c>
      <c r="H3488" s="2" t="s">
        <v>350</v>
      </c>
      <c r="I3488" s="2" t="s">
        <v>1153</v>
      </c>
      <c r="J3488" s="2" t="s">
        <v>30</v>
      </c>
      <c r="K3488" s="2" t="s">
        <v>30</v>
      </c>
      <c r="L3488" s="2" t="s">
        <v>519</v>
      </c>
      <c r="M3488" s="2" t="s">
        <v>59</v>
      </c>
      <c r="N3488" s="2" t="s">
        <v>662</v>
      </c>
      <c r="O3488" s="2" t="s">
        <v>304</v>
      </c>
      <c r="P3488" s="2" t="s">
        <v>2870</v>
      </c>
      <c r="Q3488" s="2" t="s">
        <v>368</v>
      </c>
      <c r="R3488" s="2" t="s">
        <v>369</v>
      </c>
      <c r="S3488" s="2" t="s">
        <v>34</v>
      </c>
      <c r="T3488" s="152">
        <v>0.749</v>
      </c>
      <c r="U3488" s="2" t="s">
        <v>3156</v>
      </c>
      <c r="V3488" s="165">
        <v>1.4999999999999999E-2</v>
      </c>
      <c r="W3488" s="167">
        <v>4.2750000000000003E-2</v>
      </c>
      <c r="X3488" s="4" t="s">
        <v>602</v>
      </c>
      <c r="Y3488" s="4" t="s">
        <v>304</v>
      </c>
      <c r="Z3488" s="152">
        <v>42580.69</v>
      </c>
      <c r="AA3488" s="162">
        <v>1</v>
      </c>
      <c r="AB3488" s="181">
        <v>98</v>
      </c>
      <c r="AC3488" s="152">
        <v>21.763999999999999</v>
      </c>
      <c r="AD3488" s="152">
        <v>63.493000000000002</v>
      </c>
      <c r="AG3488" s="2" t="s">
        <v>36</v>
      </c>
      <c r="AH3488" s="167">
        <v>2.5539999999999998E-3</v>
      </c>
      <c r="AI3488" s="167">
        <v>1.32591185609373E-4</v>
      </c>
      <c r="AJ3488" s="167">
        <v>3.40707169785792E-5</v>
      </c>
    </row>
    <row r="3489" spans="1:36">
      <c r="A3489" s="2">
        <v>811</v>
      </c>
      <c r="B3489" s="2">
        <v>9732</v>
      </c>
      <c r="C3489" s="2" t="s">
        <v>2414</v>
      </c>
      <c r="D3489" s="2" t="s">
        <v>2415</v>
      </c>
      <c r="E3489" s="4" t="s">
        <v>347</v>
      </c>
      <c r="F3489" s="2" t="s">
        <v>3157</v>
      </c>
      <c r="G3489" s="2" t="s">
        <v>3158</v>
      </c>
      <c r="H3489" s="2" t="s">
        <v>350</v>
      </c>
      <c r="I3489" s="2" t="s">
        <v>1153</v>
      </c>
      <c r="J3489" s="2" t="s">
        <v>30</v>
      </c>
      <c r="K3489" s="2" t="s">
        <v>30</v>
      </c>
      <c r="L3489" s="2" t="s">
        <v>519</v>
      </c>
      <c r="M3489" s="2" t="s">
        <v>59</v>
      </c>
      <c r="N3489" s="2" t="s">
        <v>637</v>
      </c>
      <c r="O3489" s="2" t="s">
        <v>304</v>
      </c>
      <c r="P3489" s="2" t="s">
        <v>2886</v>
      </c>
      <c r="Q3489" s="2" t="s">
        <v>343</v>
      </c>
      <c r="R3489" s="2" t="s">
        <v>369</v>
      </c>
      <c r="S3489" s="2" t="s">
        <v>34</v>
      </c>
      <c r="T3489" s="152">
        <v>0.76300000000000001</v>
      </c>
      <c r="U3489" s="2" t="s">
        <v>2912</v>
      </c>
      <c r="V3489" s="165">
        <v>3.5999999999999997E-2</v>
      </c>
      <c r="W3489" s="167">
        <v>4.9209999999999997E-2</v>
      </c>
      <c r="X3489" s="4" t="s">
        <v>602</v>
      </c>
      <c r="Y3489" s="4" t="s">
        <v>304</v>
      </c>
      <c r="Z3489" s="152">
        <v>53512.92</v>
      </c>
      <c r="AA3489" s="162">
        <v>1</v>
      </c>
      <c r="AB3489" s="181">
        <v>99.96</v>
      </c>
      <c r="AD3489" s="152">
        <v>53.491999999999997</v>
      </c>
      <c r="AG3489" s="2" t="s">
        <v>36</v>
      </c>
      <c r="AH3489" s="167">
        <v>2.5799999999999998E-4</v>
      </c>
      <c r="AI3489" s="167">
        <v>1.1170475933829701E-4</v>
      </c>
      <c r="AJ3489" s="167">
        <v>2.87037273487235E-5</v>
      </c>
    </row>
    <row r="3490" spans="1:36">
      <c r="A3490" s="2">
        <v>811</v>
      </c>
      <c r="B3490" s="2">
        <v>9732</v>
      </c>
      <c r="C3490" s="2" t="s">
        <v>2414</v>
      </c>
      <c r="D3490" s="2" t="s">
        <v>2415</v>
      </c>
      <c r="E3490" s="4" t="s">
        <v>347</v>
      </c>
      <c r="F3490" s="2" t="s">
        <v>3161</v>
      </c>
      <c r="G3490" s="2" t="s">
        <v>3162</v>
      </c>
      <c r="H3490" s="2" t="s">
        <v>350</v>
      </c>
      <c r="I3490" s="2" t="s">
        <v>1153</v>
      </c>
      <c r="J3490" s="2" t="s">
        <v>30</v>
      </c>
      <c r="K3490" s="2" t="s">
        <v>30</v>
      </c>
      <c r="L3490" s="2" t="s">
        <v>519</v>
      </c>
      <c r="M3490" s="2" t="s">
        <v>59</v>
      </c>
      <c r="N3490" s="2" t="s">
        <v>637</v>
      </c>
      <c r="O3490" s="2" t="s">
        <v>304</v>
      </c>
      <c r="P3490" s="2" t="s">
        <v>2886</v>
      </c>
      <c r="Q3490" s="2" t="s">
        <v>343</v>
      </c>
      <c r="R3490" s="2" t="s">
        <v>369</v>
      </c>
      <c r="S3490" s="2" t="s">
        <v>34</v>
      </c>
      <c r="T3490" s="152">
        <v>2.9449999999999998</v>
      </c>
      <c r="U3490" s="2" t="s">
        <v>3163</v>
      </c>
      <c r="V3490" s="165">
        <v>2.7400000000000001E-2</v>
      </c>
      <c r="W3490" s="167">
        <v>4.8149999999999998E-2</v>
      </c>
      <c r="X3490" s="4" t="s">
        <v>602</v>
      </c>
      <c r="Y3490" s="4" t="s">
        <v>304</v>
      </c>
      <c r="Z3490" s="152">
        <v>1026911</v>
      </c>
      <c r="AA3490" s="162">
        <v>1</v>
      </c>
      <c r="AB3490" s="181">
        <v>95.36</v>
      </c>
      <c r="AD3490" s="152">
        <v>979.26199999999994</v>
      </c>
      <c r="AG3490" s="2" t="s">
        <v>36</v>
      </c>
      <c r="AH3490" s="167">
        <v>1.369E-3</v>
      </c>
      <c r="AI3490" s="167">
        <v>2.0449647612445199E-3</v>
      </c>
      <c r="AJ3490" s="167">
        <v>5.2547547026839797E-4</v>
      </c>
    </row>
    <row r="3491" spans="1:36">
      <c r="A3491" s="2">
        <v>811</v>
      </c>
      <c r="B3491" s="2">
        <v>9732</v>
      </c>
      <c r="C3491" s="2" t="s">
        <v>3164</v>
      </c>
      <c r="D3491" s="2" t="s">
        <v>3165</v>
      </c>
      <c r="E3491" s="4" t="s">
        <v>347</v>
      </c>
      <c r="F3491" s="2" t="s">
        <v>3169</v>
      </c>
      <c r="G3491" s="2" t="s">
        <v>3170</v>
      </c>
      <c r="H3491" s="2" t="s">
        <v>350</v>
      </c>
      <c r="I3491" s="2" t="s">
        <v>942</v>
      </c>
      <c r="J3491" s="2" t="s">
        <v>30</v>
      </c>
      <c r="K3491" s="2" t="s">
        <v>30</v>
      </c>
      <c r="L3491" s="2" t="s">
        <v>519</v>
      </c>
      <c r="M3491" s="2" t="s">
        <v>59</v>
      </c>
      <c r="N3491" s="2" t="s">
        <v>626</v>
      </c>
      <c r="O3491" s="2" t="s">
        <v>304</v>
      </c>
      <c r="P3491" s="2" t="s">
        <v>342</v>
      </c>
      <c r="Q3491" s="2" t="s">
        <v>343</v>
      </c>
      <c r="R3491" s="2" t="s">
        <v>369</v>
      </c>
      <c r="S3491" s="2" t="s">
        <v>34</v>
      </c>
      <c r="T3491" s="152">
        <v>2.7709999999999999</v>
      </c>
      <c r="U3491" s="2" t="s">
        <v>3171</v>
      </c>
      <c r="V3491" s="165">
        <v>3.85E-2</v>
      </c>
      <c r="W3491" s="167">
        <v>2.4639999999999999E-2</v>
      </c>
      <c r="X3491" s="4" t="s">
        <v>602</v>
      </c>
      <c r="Y3491" s="4" t="s">
        <v>304</v>
      </c>
      <c r="Z3491" s="152">
        <v>4923323.4000000004</v>
      </c>
      <c r="AA3491" s="162">
        <v>1</v>
      </c>
      <c r="AB3491" s="181">
        <v>123.46</v>
      </c>
      <c r="AD3491" s="152">
        <v>6078.335</v>
      </c>
      <c r="AG3491" s="2" t="s">
        <v>36</v>
      </c>
      <c r="AH3491" s="167">
        <v>1.9480000000000001E-3</v>
      </c>
      <c r="AI3491" s="167">
        <v>1.26932086007309E-2</v>
      </c>
      <c r="AJ3491" s="167">
        <v>3.26165510775099E-3</v>
      </c>
    </row>
    <row r="3492" spans="1:36">
      <c r="A3492" s="2">
        <v>811</v>
      </c>
      <c r="B3492" s="2">
        <v>9732</v>
      </c>
      <c r="C3492" s="2" t="s">
        <v>3164</v>
      </c>
      <c r="D3492" s="2" t="s">
        <v>3165</v>
      </c>
      <c r="E3492" s="4" t="s">
        <v>347</v>
      </c>
      <c r="F3492" s="2" t="s">
        <v>3172</v>
      </c>
      <c r="G3492" s="2" t="s">
        <v>3173</v>
      </c>
      <c r="H3492" s="2" t="s">
        <v>350</v>
      </c>
      <c r="I3492" s="2" t="s">
        <v>942</v>
      </c>
      <c r="J3492" s="2" t="s">
        <v>30</v>
      </c>
      <c r="K3492" s="2" t="s">
        <v>30</v>
      </c>
      <c r="L3492" s="2" t="s">
        <v>519</v>
      </c>
      <c r="M3492" s="2" t="s">
        <v>59</v>
      </c>
      <c r="N3492" s="2" t="s">
        <v>626</v>
      </c>
      <c r="O3492" s="2" t="s">
        <v>304</v>
      </c>
      <c r="P3492" s="2" t="s">
        <v>342</v>
      </c>
      <c r="Q3492" s="2" t="s">
        <v>343</v>
      </c>
      <c r="R3492" s="2" t="s">
        <v>369</v>
      </c>
      <c r="S3492" s="2" t="s">
        <v>34</v>
      </c>
      <c r="T3492" s="152">
        <v>5.1180000000000003</v>
      </c>
      <c r="U3492" s="2" t="s">
        <v>3174</v>
      </c>
      <c r="V3492" s="165">
        <v>2.3900000000000001E-2</v>
      </c>
      <c r="W3492" s="167">
        <v>2.6190000000000001E-2</v>
      </c>
      <c r="X3492" s="4" t="s">
        <v>602</v>
      </c>
      <c r="Y3492" s="4" t="s">
        <v>304</v>
      </c>
      <c r="Z3492" s="152">
        <v>7230882</v>
      </c>
      <c r="AA3492" s="162">
        <v>1</v>
      </c>
      <c r="AB3492" s="181">
        <v>116.21</v>
      </c>
      <c r="AD3492" s="152">
        <v>8403.0079999999998</v>
      </c>
      <c r="AG3492" s="2" t="s">
        <v>36</v>
      </c>
      <c r="AH3492" s="167">
        <v>1.859E-3</v>
      </c>
      <c r="AI3492" s="167">
        <v>1.7547754745783802E-2</v>
      </c>
      <c r="AJ3492" s="167">
        <v>4.5090824311239796E-3</v>
      </c>
    </row>
    <row r="3493" spans="1:36">
      <c r="A3493" s="2">
        <v>811</v>
      </c>
      <c r="B3493" s="2">
        <v>9732</v>
      </c>
      <c r="C3493" s="2" t="s">
        <v>3164</v>
      </c>
      <c r="D3493" s="2" t="s">
        <v>3165</v>
      </c>
      <c r="E3493" s="4" t="s">
        <v>347</v>
      </c>
      <c r="F3493" s="2" t="s">
        <v>3175</v>
      </c>
      <c r="G3493" s="2" t="s">
        <v>3176</v>
      </c>
      <c r="H3493" s="2" t="s">
        <v>350</v>
      </c>
      <c r="I3493" s="2" t="s">
        <v>942</v>
      </c>
      <c r="J3493" s="2" t="s">
        <v>30</v>
      </c>
      <c r="K3493" s="2" t="s">
        <v>30</v>
      </c>
      <c r="L3493" s="2" t="s">
        <v>519</v>
      </c>
      <c r="M3493" s="2" t="s">
        <v>59</v>
      </c>
      <c r="N3493" s="2" t="s">
        <v>626</v>
      </c>
      <c r="O3493" s="2" t="s">
        <v>304</v>
      </c>
      <c r="P3493" s="2" t="s">
        <v>342</v>
      </c>
      <c r="Q3493" s="2" t="s">
        <v>343</v>
      </c>
      <c r="R3493" s="2" t="s">
        <v>369</v>
      </c>
      <c r="S3493" s="2" t="s">
        <v>34</v>
      </c>
      <c r="T3493" s="152">
        <v>10.196</v>
      </c>
      <c r="U3493" s="2" t="s">
        <v>98</v>
      </c>
      <c r="V3493" s="165">
        <v>1.2500000000000001E-2</v>
      </c>
      <c r="W3493" s="167">
        <v>2.793E-2</v>
      </c>
      <c r="X3493" s="4" t="s">
        <v>602</v>
      </c>
      <c r="Y3493" s="4" t="s">
        <v>304</v>
      </c>
      <c r="Z3493" s="152">
        <v>2727527</v>
      </c>
      <c r="AA3493" s="162">
        <v>1</v>
      </c>
      <c r="AB3493" s="181">
        <v>98.88</v>
      </c>
      <c r="AD3493" s="152">
        <v>2696.9789999999998</v>
      </c>
      <c r="AG3493" s="2" t="s">
        <v>36</v>
      </c>
      <c r="AH3493" s="167">
        <v>6.3599999999999996E-4</v>
      </c>
      <c r="AI3493" s="167">
        <v>5.6320214019382701E-3</v>
      </c>
      <c r="AJ3493" s="167">
        <v>1.4472078692173301E-3</v>
      </c>
    </row>
    <row r="3494" spans="1:36">
      <c r="A3494" s="2">
        <v>811</v>
      </c>
      <c r="B3494" s="2">
        <v>9732</v>
      </c>
      <c r="C3494" s="2" t="s">
        <v>3164</v>
      </c>
      <c r="D3494" s="2" t="s">
        <v>3165</v>
      </c>
      <c r="E3494" s="4" t="s">
        <v>347</v>
      </c>
      <c r="F3494" s="2" t="s">
        <v>3177</v>
      </c>
      <c r="G3494" s="2" t="s">
        <v>3178</v>
      </c>
      <c r="H3494" s="2" t="s">
        <v>350</v>
      </c>
      <c r="I3494" s="2" t="s">
        <v>942</v>
      </c>
      <c r="J3494" s="2" t="s">
        <v>30</v>
      </c>
      <c r="K3494" s="2" t="s">
        <v>30</v>
      </c>
      <c r="L3494" s="2" t="s">
        <v>519</v>
      </c>
      <c r="M3494" s="2" t="s">
        <v>59</v>
      </c>
      <c r="N3494" s="2" t="s">
        <v>626</v>
      </c>
      <c r="O3494" s="2" t="s">
        <v>304</v>
      </c>
      <c r="P3494" s="2" t="s">
        <v>342</v>
      </c>
      <c r="Q3494" s="2" t="s">
        <v>343</v>
      </c>
      <c r="R3494" s="2" t="s">
        <v>369</v>
      </c>
      <c r="S3494" s="2" t="s">
        <v>34</v>
      </c>
      <c r="T3494" s="152">
        <v>7.1369999999999996</v>
      </c>
      <c r="U3494" s="2" t="s">
        <v>3179</v>
      </c>
      <c r="V3494" s="165">
        <v>0.03</v>
      </c>
      <c r="W3494" s="167">
        <v>2.597E-2</v>
      </c>
      <c r="X3494" s="4" t="s">
        <v>602</v>
      </c>
      <c r="Y3494" s="4" t="s">
        <v>304</v>
      </c>
      <c r="Z3494" s="152">
        <v>2075973</v>
      </c>
      <c r="AA3494" s="162">
        <v>1</v>
      </c>
      <c r="AB3494" s="181">
        <v>109.5</v>
      </c>
      <c r="AD3494" s="152">
        <v>2273.19</v>
      </c>
      <c r="AG3494" s="2" t="s">
        <v>36</v>
      </c>
      <c r="AH3494" s="167">
        <v>5.0900000000000001E-4</v>
      </c>
      <c r="AI3494" s="167">
        <v>4.7470368201255201E-3</v>
      </c>
      <c r="AJ3494" s="167">
        <v>1.2198016575693E-3</v>
      </c>
    </row>
    <row r="3495" spans="1:36">
      <c r="A3495" s="2">
        <v>811</v>
      </c>
      <c r="B3495" s="2">
        <v>9732</v>
      </c>
      <c r="C3495" s="2" t="s">
        <v>3164</v>
      </c>
      <c r="D3495" s="2" t="s">
        <v>3165</v>
      </c>
      <c r="E3495" s="4" t="s">
        <v>347</v>
      </c>
      <c r="F3495" s="2" t="s">
        <v>3180</v>
      </c>
      <c r="G3495" s="2" t="s">
        <v>3181</v>
      </c>
      <c r="H3495" s="2" t="s">
        <v>350</v>
      </c>
      <c r="I3495" s="2" t="s">
        <v>942</v>
      </c>
      <c r="J3495" s="2" t="s">
        <v>30</v>
      </c>
      <c r="K3495" s="2" t="s">
        <v>30</v>
      </c>
      <c r="L3495" s="2" t="s">
        <v>519</v>
      </c>
      <c r="M3495" s="2" t="s">
        <v>31</v>
      </c>
      <c r="N3495" s="2" t="s">
        <v>626</v>
      </c>
      <c r="O3495" s="2" t="s">
        <v>304</v>
      </c>
      <c r="P3495" s="2" t="s">
        <v>342</v>
      </c>
      <c r="Q3495" s="2" t="s">
        <v>343</v>
      </c>
      <c r="R3495" s="2" t="s">
        <v>369</v>
      </c>
      <c r="S3495" s="2" t="s">
        <v>34</v>
      </c>
      <c r="T3495" s="152">
        <v>7.8319999999999999</v>
      </c>
      <c r="U3495" s="2" t="s">
        <v>3182</v>
      </c>
      <c r="V3495" s="165">
        <v>2.9899999999999999E-2</v>
      </c>
      <c r="W3495" s="167">
        <v>2.759E-2</v>
      </c>
      <c r="X3495" s="4" t="s">
        <v>602</v>
      </c>
      <c r="Y3495" s="4" t="s">
        <v>304</v>
      </c>
      <c r="Z3495" s="152">
        <v>1283000</v>
      </c>
      <c r="AA3495" s="162">
        <v>1</v>
      </c>
      <c r="AB3495" s="181">
        <v>103.17</v>
      </c>
      <c r="AD3495" s="152">
        <v>1323.671</v>
      </c>
      <c r="AG3495" s="2" t="s">
        <v>36</v>
      </c>
      <c r="AH3495" s="167">
        <v>3.3149999999999998E-3</v>
      </c>
      <c r="AI3495" s="167">
        <v>2.76418348093042E-3</v>
      </c>
      <c r="AJ3495" s="167">
        <v>7.1028637856140398E-4</v>
      </c>
    </row>
    <row r="3496" spans="1:36">
      <c r="A3496" s="2">
        <v>811</v>
      </c>
      <c r="B3496" s="2">
        <v>9732</v>
      </c>
      <c r="C3496" s="2" t="s">
        <v>3164</v>
      </c>
      <c r="D3496" s="2" t="s">
        <v>3165</v>
      </c>
      <c r="E3496" s="4" t="s">
        <v>347</v>
      </c>
      <c r="F3496" s="2" t="s">
        <v>3183</v>
      </c>
      <c r="G3496" s="2" t="s">
        <v>3184</v>
      </c>
      <c r="H3496" s="2" t="s">
        <v>350</v>
      </c>
      <c r="I3496" s="2" t="s">
        <v>942</v>
      </c>
      <c r="J3496" s="2" t="s">
        <v>30</v>
      </c>
      <c r="K3496" s="2" t="s">
        <v>30</v>
      </c>
      <c r="L3496" s="2" t="s">
        <v>519</v>
      </c>
      <c r="M3496" s="2" t="s">
        <v>31</v>
      </c>
      <c r="N3496" s="2" t="s">
        <v>626</v>
      </c>
      <c r="O3496" s="2" t="s">
        <v>304</v>
      </c>
      <c r="P3496" s="2" t="s">
        <v>342</v>
      </c>
      <c r="Q3496" s="2" t="s">
        <v>343</v>
      </c>
      <c r="R3496" s="2" t="s">
        <v>369</v>
      </c>
      <c r="S3496" s="2" t="s">
        <v>34</v>
      </c>
      <c r="T3496" s="152">
        <v>12.541</v>
      </c>
      <c r="U3496" s="2" t="s">
        <v>3185</v>
      </c>
      <c r="V3496" s="165">
        <v>3.2599999999999997E-2</v>
      </c>
      <c r="W3496" s="167">
        <v>2.9579999999999999E-2</v>
      </c>
      <c r="X3496" s="4" t="s">
        <v>602</v>
      </c>
      <c r="Y3496" s="4" t="s">
        <v>304</v>
      </c>
      <c r="Z3496" s="152">
        <v>1689433</v>
      </c>
      <c r="AA3496" s="162">
        <v>1</v>
      </c>
      <c r="AB3496" s="181">
        <v>105.33</v>
      </c>
      <c r="AD3496" s="152">
        <v>1779.48</v>
      </c>
      <c r="AG3496" s="2" t="s">
        <v>36</v>
      </c>
      <c r="AH3496" s="167">
        <v>2.9499999999999999E-3</v>
      </c>
      <c r="AI3496" s="167">
        <v>3.71603535763915E-3</v>
      </c>
      <c r="AJ3496" s="167">
        <v>9.5487485363858796E-4</v>
      </c>
    </row>
    <row r="3497" spans="1:36">
      <c r="A3497" s="2">
        <v>811</v>
      </c>
      <c r="B3497" s="2">
        <v>9732</v>
      </c>
      <c r="C3497" s="2" t="s">
        <v>3186</v>
      </c>
      <c r="D3497" s="2" t="s">
        <v>3187</v>
      </c>
      <c r="E3497" s="4" t="s">
        <v>347</v>
      </c>
      <c r="F3497" s="2" t="s">
        <v>3188</v>
      </c>
      <c r="G3497" s="2" t="s">
        <v>3189</v>
      </c>
      <c r="H3497" s="2" t="s">
        <v>350</v>
      </c>
      <c r="I3497" s="2" t="s">
        <v>1153</v>
      </c>
      <c r="J3497" s="2" t="s">
        <v>30</v>
      </c>
      <c r="K3497" s="2" t="s">
        <v>30</v>
      </c>
      <c r="L3497" s="2" t="s">
        <v>519</v>
      </c>
      <c r="M3497" s="2" t="s">
        <v>59</v>
      </c>
      <c r="N3497" s="2" t="s">
        <v>645</v>
      </c>
      <c r="O3497" s="2" t="s">
        <v>304</v>
      </c>
      <c r="P3497" s="2" t="s">
        <v>3082</v>
      </c>
      <c r="Q3497" s="2" t="s">
        <v>368</v>
      </c>
      <c r="R3497" s="2" t="s">
        <v>369</v>
      </c>
      <c r="S3497" s="2" t="s">
        <v>34</v>
      </c>
      <c r="T3497" s="152">
        <v>2.16</v>
      </c>
      <c r="U3497" s="2" t="s">
        <v>3072</v>
      </c>
      <c r="V3497" s="165">
        <v>1.5800000000000002E-2</v>
      </c>
      <c r="W3497" s="167">
        <v>4.743E-2</v>
      </c>
      <c r="X3497" s="4" t="s">
        <v>602</v>
      </c>
      <c r="Y3497" s="4" t="s">
        <v>304</v>
      </c>
      <c r="Z3497" s="152">
        <v>278563.58</v>
      </c>
      <c r="AA3497" s="162">
        <v>1</v>
      </c>
      <c r="AB3497" s="181">
        <v>93.92</v>
      </c>
      <c r="AD3497" s="152">
        <v>261.62700000000001</v>
      </c>
      <c r="AG3497" s="2" t="s">
        <v>36</v>
      </c>
      <c r="AH3497" s="167">
        <v>3.1329999999999999E-3</v>
      </c>
      <c r="AI3497" s="167">
        <v>5.4634780103181995E-4</v>
      </c>
      <c r="AJ3497" s="167">
        <v>1.4038988500837701E-4</v>
      </c>
    </row>
    <row r="3498" spans="1:36">
      <c r="A3498" s="2">
        <v>811</v>
      </c>
      <c r="B3498" s="2">
        <v>9732</v>
      </c>
      <c r="C3498" s="2" t="s">
        <v>3953</v>
      </c>
      <c r="D3498" s="2" t="s">
        <v>3954</v>
      </c>
      <c r="E3498" s="4" t="s">
        <v>347</v>
      </c>
      <c r="F3498" s="2" t="s">
        <v>3955</v>
      </c>
      <c r="G3498" s="2" t="s">
        <v>3956</v>
      </c>
      <c r="H3498" s="2" t="s">
        <v>350</v>
      </c>
      <c r="I3498" s="2" t="s">
        <v>942</v>
      </c>
      <c r="J3498" s="2" t="s">
        <v>30</v>
      </c>
      <c r="K3498" s="2" t="s">
        <v>30</v>
      </c>
      <c r="L3498" s="2" t="s">
        <v>519</v>
      </c>
      <c r="M3498" s="2" t="s">
        <v>59</v>
      </c>
      <c r="N3498" s="2" t="s">
        <v>634</v>
      </c>
      <c r="O3498" s="2" t="s">
        <v>304</v>
      </c>
      <c r="P3498" s="2" t="s">
        <v>2882</v>
      </c>
      <c r="Q3498" s="2" t="s">
        <v>343</v>
      </c>
      <c r="R3498" s="2" t="s">
        <v>369</v>
      </c>
      <c r="S3498" s="2" t="s">
        <v>34</v>
      </c>
      <c r="T3498" s="152">
        <v>2.19</v>
      </c>
      <c r="U3498" s="2" t="s">
        <v>3836</v>
      </c>
      <c r="V3498" s="165">
        <v>2E-3</v>
      </c>
      <c r="W3498" s="167">
        <v>2.7199999999999998E-2</v>
      </c>
      <c r="X3498" s="4" t="s">
        <v>602</v>
      </c>
      <c r="Y3498" s="4" t="s">
        <v>304</v>
      </c>
      <c r="Z3498" s="152">
        <v>796790</v>
      </c>
      <c r="AA3498" s="162">
        <v>1</v>
      </c>
      <c r="AB3498" s="181">
        <v>108.23</v>
      </c>
      <c r="AD3498" s="152">
        <v>862.36599999999999</v>
      </c>
      <c r="AG3498" s="2" t="s">
        <v>36</v>
      </c>
      <c r="AH3498" s="167">
        <v>9.8999999999999999E-4</v>
      </c>
      <c r="AI3498" s="167">
        <v>1.8008532073189999E-3</v>
      </c>
      <c r="AJ3498" s="167">
        <v>4.6274840717764199E-4</v>
      </c>
    </row>
    <row r="3499" spans="1:36">
      <c r="A3499" s="2">
        <v>811</v>
      </c>
      <c r="B3499" s="2">
        <v>9732</v>
      </c>
      <c r="C3499" s="2" t="s">
        <v>2080</v>
      </c>
      <c r="D3499" s="2" t="s">
        <v>2081</v>
      </c>
      <c r="E3499" s="4" t="s">
        <v>347</v>
      </c>
      <c r="F3499" s="2" t="s">
        <v>3190</v>
      </c>
      <c r="G3499" s="2" t="s">
        <v>3191</v>
      </c>
      <c r="H3499" s="2" t="s">
        <v>350</v>
      </c>
      <c r="I3499" s="2" t="s">
        <v>1154</v>
      </c>
      <c r="J3499" s="2" t="s">
        <v>30</v>
      </c>
      <c r="K3499" s="2" t="s">
        <v>30</v>
      </c>
      <c r="L3499" s="2" t="s">
        <v>521</v>
      </c>
      <c r="M3499" s="2" t="s">
        <v>31</v>
      </c>
      <c r="N3499" s="2" t="s">
        <v>664</v>
      </c>
      <c r="O3499" s="2" t="s">
        <v>304</v>
      </c>
      <c r="P3499" s="20" t="s">
        <v>354</v>
      </c>
      <c r="Q3499" s="2" t="s">
        <v>354</v>
      </c>
      <c r="R3499" s="2" t="s">
        <v>354</v>
      </c>
      <c r="S3499" s="2" t="s">
        <v>34</v>
      </c>
      <c r="T3499" s="152">
        <v>4.319</v>
      </c>
      <c r="U3499" s="2" t="s">
        <v>3192</v>
      </c>
      <c r="V3499" s="165">
        <v>4.7500000000000001E-2</v>
      </c>
      <c r="W3499" s="167">
        <v>1E-4</v>
      </c>
      <c r="X3499" s="4" t="s">
        <v>602</v>
      </c>
      <c r="Y3499" s="4" t="s">
        <v>304</v>
      </c>
      <c r="Z3499" s="152">
        <v>211700</v>
      </c>
      <c r="AA3499" s="162">
        <v>1</v>
      </c>
      <c r="AB3499" s="181">
        <v>135.5</v>
      </c>
      <c r="AD3499" s="152">
        <v>286.85300000000001</v>
      </c>
      <c r="AG3499" s="2" t="s">
        <v>36</v>
      </c>
      <c r="AH3499" s="167">
        <v>0</v>
      </c>
      <c r="AI3499" s="167">
        <v>5.9902773895046605E-4</v>
      </c>
      <c r="AJ3499" s="167">
        <v>1.5392655599466001E-4</v>
      </c>
    </row>
    <row r="3500" spans="1:36">
      <c r="A3500" s="2">
        <v>811</v>
      </c>
      <c r="B3500" s="2">
        <v>9732</v>
      </c>
      <c r="C3500" s="2" t="s">
        <v>2080</v>
      </c>
      <c r="D3500" s="2" t="s">
        <v>2081</v>
      </c>
      <c r="E3500" s="4" t="s">
        <v>347</v>
      </c>
      <c r="F3500" s="2" t="s">
        <v>3193</v>
      </c>
      <c r="G3500" s="2" t="s">
        <v>3191</v>
      </c>
      <c r="H3500" s="2" t="s">
        <v>350</v>
      </c>
      <c r="I3500" s="2" t="s">
        <v>1154</v>
      </c>
      <c r="J3500" s="2" t="s">
        <v>30</v>
      </c>
      <c r="K3500" s="2" t="s">
        <v>30</v>
      </c>
      <c r="L3500" s="2" t="s">
        <v>519</v>
      </c>
      <c r="M3500" s="2" t="s">
        <v>31</v>
      </c>
      <c r="N3500" s="2" t="s">
        <v>664</v>
      </c>
      <c r="O3500" s="2" t="s">
        <v>304</v>
      </c>
      <c r="P3500" s="20" t="s">
        <v>354</v>
      </c>
      <c r="Q3500" s="2" t="s">
        <v>354</v>
      </c>
      <c r="R3500" s="2" t="s">
        <v>354</v>
      </c>
      <c r="S3500" s="2" t="s">
        <v>34</v>
      </c>
      <c r="T3500" s="152">
        <v>4.2560000000000002</v>
      </c>
      <c r="U3500" s="2" t="s">
        <v>3192</v>
      </c>
      <c r="V3500" s="165">
        <v>4.7500000000000001E-2</v>
      </c>
      <c r="W3500" s="167">
        <v>1E-4</v>
      </c>
      <c r="X3500" s="4" t="s">
        <v>602</v>
      </c>
      <c r="Y3500" s="4" t="s">
        <v>304</v>
      </c>
      <c r="Z3500" s="152">
        <v>683000</v>
      </c>
      <c r="AA3500" s="162">
        <v>1</v>
      </c>
      <c r="AB3500" s="181">
        <v>135.5</v>
      </c>
      <c r="AD3500" s="152">
        <v>925.46500000000003</v>
      </c>
      <c r="AG3500" s="2" t="s">
        <v>36</v>
      </c>
      <c r="AH3500" s="167">
        <v>6.8300000000000001E-3</v>
      </c>
      <c r="AI3500" s="167">
        <v>1.93262137790821E-3</v>
      </c>
      <c r="AJ3500" s="167">
        <v>4.9660764168329302E-4</v>
      </c>
    </row>
    <row r="3501" spans="1:36">
      <c r="A3501" s="2">
        <v>811</v>
      </c>
      <c r="B3501" s="2">
        <v>9732</v>
      </c>
      <c r="C3501" s="2" t="s">
        <v>2091</v>
      </c>
      <c r="D3501" s="2" t="s">
        <v>2092</v>
      </c>
      <c r="E3501" s="4" t="s">
        <v>506</v>
      </c>
      <c r="F3501" s="2" t="s">
        <v>3766</v>
      </c>
      <c r="G3501" s="2" t="s">
        <v>3767</v>
      </c>
      <c r="H3501" s="2" t="s">
        <v>350</v>
      </c>
      <c r="I3501" s="2" t="s">
        <v>340</v>
      </c>
      <c r="J3501" s="2" t="s">
        <v>30</v>
      </c>
      <c r="K3501" s="2" t="s">
        <v>30</v>
      </c>
      <c r="L3501" s="2" t="s">
        <v>519</v>
      </c>
      <c r="M3501" s="2" t="s">
        <v>59</v>
      </c>
      <c r="N3501" s="2" t="s">
        <v>640</v>
      </c>
      <c r="O3501" s="2" t="s">
        <v>304</v>
      </c>
      <c r="P3501" s="2" t="s">
        <v>2893</v>
      </c>
      <c r="Q3501" s="2" t="s">
        <v>343</v>
      </c>
      <c r="R3501" s="2" t="s">
        <v>369</v>
      </c>
      <c r="S3501" s="2" t="s">
        <v>34</v>
      </c>
      <c r="T3501" s="152">
        <v>0.27400000000000002</v>
      </c>
      <c r="U3501" s="2" t="s">
        <v>3768</v>
      </c>
      <c r="V3501" s="165">
        <v>3.49E-2</v>
      </c>
      <c r="W3501" s="167">
        <v>2.896E-2</v>
      </c>
      <c r="X3501" s="4" t="s">
        <v>602</v>
      </c>
      <c r="Y3501" s="4" t="s">
        <v>304</v>
      </c>
      <c r="Z3501" s="152">
        <v>19769.23</v>
      </c>
      <c r="AA3501" s="162">
        <v>1</v>
      </c>
      <c r="AB3501" s="181">
        <v>94.47</v>
      </c>
      <c r="AD3501" s="152">
        <v>18.675999999999998</v>
      </c>
      <c r="AG3501" s="2" t="s">
        <v>36</v>
      </c>
      <c r="AH3501" s="167">
        <v>5.8999999999999998E-5</v>
      </c>
      <c r="AI3501" s="167">
        <v>3.9000524690911398E-5</v>
      </c>
      <c r="AJ3501" s="167">
        <v>1.00216000984775E-5</v>
      </c>
    </row>
    <row r="3502" spans="1:36">
      <c r="A3502" s="2">
        <v>811</v>
      </c>
      <c r="B3502" s="2">
        <v>9732</v>
      </c>
      <c r="C3502" s="2" t="s">
        <v>3194</v>
      </c>
      <c r="D3502" s="2" t="s">
        <v>3195</v>
      </c>
      <c r="E3502" s="4" t="s">
        <v>347</v>
      </c>
      <c r="F3502" s="2" t="s">
        <v>3196</v>
      </c>
      <c r="G3502" s="2" t="s">
        <v>3197</v>
      </c>
      <c r="H3502" s="2" t="s">
        <v>350</v>
      </c>
      <c r="I3502" s="2" t="s">
        <v>942</v>
      </c>
      <c r="J3502" s="2" t="s">
        <v>30</v>
      </c>
      <c r="K3502" s="2" t="s">
        <v>30</v>
      </c>
      <c r="L3502" s="2" t="s">
        <v>519</v>
      </c>
      <c r="M3502" s="2" t="s">
        <v>59</v>
      </c>
      <c r="N3502" s="2" t="s">
        <v>650</v>
      </c>
      <c r="O3502" s="2" t="s">
        <v>304</v>
      </c>
      <c r="P3502" s="2" t="s">
        <v>2882</v>
      </c>
      <c r="Q3502" s="2" t="s">
        <v>343</v>
      </c>
      <c r="R3502" s="2" t="s">
        <v>369</v>
      </c>
      <c r="S3502" s="2" t="s">
        <v>34</v>
      </c>
      <c r="T3502" s="152">
        <v>2.9750000000000001</v>
      </c>
      <c r="U3502" s="2" t="s">
        <v>3198</v>
      </c>
      <c r="V3502" s="165">
        <v>2.4E-2</v>
      </c>
      <c r="W3502" s="167">
        <v>2.9590000000000002E-2</v>
      </c>
      <c r="X3502" s="4" t="s">
        <v>602</v>
      </c>
      <c r="Y3502" s="4" t="s">
        <v>304</v>
      </c>
      <c r="Z3502" s="152">
        <v>1140910.95</v>
      </c>
      <c r="AA3502" s="162">
        <v>1</v>
      </c>
      <c r="AB3502" s="181">
        <v>117.41</v>
      </c>
      <c r="AD3502" s="152">
        <v>1339.5440000000001</v>
      </c>
      <c r="AG3502" s="2" t="s">
        <v>36</v>
      </c>
      <c r="AH3502" s="167">
        <v>9.59E-4</v>
      </c>
      <c r="AI3502" s="167">
        <v>2.7973294445516098E-3</v>
      </c>
      <c r="AJ3502" s="167">
        <v>7.1880358685341402E-4</v>
      </c>
    </row>
    <row r="3503" spans="1:36">
      <c r="A3503" s="2">
        <v>811</v>
      </c>
      <c r="B3503" s="2">
        <v>9732</v>
      </c>
      <c r="C3503" s="2" t="s">
        <v>3194</v>
      </c>
      <c r="D3503" s="2" t="s">
        <v>3195</v>
      </c>
      <c r="E3503" s="4" t="s">
        <v>347</v>
      </c>
      <c r="F3503" s="2" t="s">
        <v>3199</v>
      </c>
      <c r="G3503" s="2" t="s">
        <v>3200</v>
      </c>
      <c r="H3503" s="2" t="s">
        <v>350</v>
      </c>
      <c r="I3503" s="2" t="s">
        <v>1153</v>
      </c>
      <c r="J3503" s="2" t="s">
        <v>30</v>
      </c>
      <c r="K3503" s="2" t="s">
        <v>30</v>
      </c>
      <c r="L3503" s="2" t="s">
        <v>519</v>
      </c>
      <c r="M3503" s="2" t="s">
        <v>59</v>
      </c>
      <c r="N3503" s="2" t="s">
        <v>650</v>
      </c>
      <c r="O3503" s="2" t="s">
        <v>304</v>
      </c>
      <c r="P3503" s="2" t="s">
        <v>2882</v>
      </c>
      <c r="Q3503" s="2" t="s">
        <v>343</v>
      </c>
      <c r="R3503" s="2" t="s">
        <v>369</v>
      </c>
      <c r="S3503" s="2" t="s">
        <v>34</v>
      </c>
      <c r="T3503" s="152">
        <v>1.121</v>
      </c>
      <c r="U3503" s="2" t="s">
        <v>3201</v>
      </c>
      <c r="V3503" s="165">
        <v>5.0500000000000003E-2</v>
      </c>
      <c r="W3503" s="167">
        <v>4.7960000000000003E-2</v>
      </c>
      <c r="X3503" s="4" t="s">
        <v>602</v>
      </c>
      <c r="Y3503" s="4" t="s">
        <v>304</v>
      </c>
      <c r="Z3503" s="152">
        <v>371448.92</v>
      </c>
      <c r="AA3503" s="162">
        <v>1</v>
      </c>
      <c r="AB3503" s="181">
        <v>102.04</v>
      </c>
      <c r="AD3503" s="152">
        <v>379.02600000000001</v>
      </c>
      <c r="AG3503" s="2" t="s">
        <v>36</v>
      </c>
      <c r="AH3503" s="167">
        <v>2.0040000000000001E-3</v>
      </c>
      <c r="AI3503" s="167">
        <v>7.91509861652479E-4</v>
      </c>
      <c r="AJ3503" s="167">
        <v>2.03386886980289E-4</v>
      </c>
    </row>
    <row r="3504" spans="1:36">
      <c r="A3504" s="2">
        <v>811</v>
      </c>
      <c r="B3504" s="2">
        <v>9732</v>
      </c>
      <c r="C3504" s="2" t="s">
        <v>3194</v>
      </c>
      <c r="D3504" s="2" t="s">
        <v>3195</v>
      </c>
      <c r="E3504" s="4" t="s">
        <v>347</v>
      </c>
      <c r="F3504" s="2" t="s">
        <v>3202</v>
      </c>
      <c r="G3504" s="2" t="s">
        <v>3203</v>
      </c>
      <c r="H3504" s="2" t="s">
        <v>350</v>
      </c>
      <c r="I3504" s="2" t="s">
        <v>942</v>
      </c>
      <c r="J3504" s="2" t="s">
        <v>30</v>
      </c>
      <c r="K3504" s="2" t="s">
        <v>30</v>
      </c>
      <c r="L3504" s="2" t="s">
        <v>519</v>
      </c>
      <c r="M3504" s="2" t="s">
        <v>59</v>
      </c>
      <c r="N3504" s="2" t="s">
        <v>650</v>
      </c>
      <c r="O3504" s="2" t="s">
        <v>304</v>
      </c>
      <c r="P3504" s="2" t="s">
        <v>2893</v>
      </c>
      <c r="Q3504" s="2" t="s">
        <v>343</v>
      </c>
      <c r="R3504" s="2" t="s">
        <v>369</v>
      </c>
      <c r="S3504" s="2" t="s">
        <v>34</v>
      </c>
      <c r="T3504" s="152">
        <v>4.2240000000000002</v>
      </c>
      <c r="U3504" s="2" t="s">
        <v>3204</v>
      </c>
      <c r="V3504" s="165">
        <v>8.3999999999999995E-3</v>
      </c>
      <c r="W3504" s="167">
        <v>2.7869999999999999E-2</v>
      </c>
      <c r="X3504" s="4" t="s">
        <v>602</v>
      </c>
      <c r="Y3504" s="4" t="s">
        <v>304</v>
      </c>
      <c r="Z3504" s="152">
        <v>525082.68000000005</v>
      </c>
      <c r="AA3504" s="162">
        <v>1</v>
      </c>
      <c r="AB3504" s="181">
        <v>107.28</v>
      </c>
      <c r="AD3504" s="152">
        <v>563.30899999999997</v>
      </c>
      <c r="AG3504" s="2" t="s">
        <v>36</v>
      </c>
      <c r="AH3504" s="167">
        <v>6.8499999999999995E-4</v>
      </c>
      <c r="AI3504" s="167">
        <v>1.17634101154561E-3</v>
      </c>
      <c r="AJ3504" s="167">
        <v>3.0227334864281301E-4</v>
      </c>
    </row>
    <row r="3505" spans="1:36">
      <c r="A3505" s="2">
        <v>811</v>
      </c>
      <c r="B3505" s="2">
        <v>9732</v>
      </c>
      <c r="C3505" s="2" t="s">
        <v>3194</v>
      </c>
      <c r="D3505" s="2" t="s">
        <v>3195</v>
      </c>
      <c r="E3505" s="4" t="s">
        <v>347</v>
      </c>
      <c r="F3505" s="2" t="s">
        <v>3769</v>
      </c>
      <c r="G3505" s="2" t="s">
        <v>3770</v>
      </c>
      <c r="H3505" s="2" t="s">
        <v>350</v>
      </c>
      <c r="I3505" s="2" t="s">
        <v>942</v>
      </c>
      <c r="J3505" s="2" t="s">
        <v>30</v>
      </c>
      <c r="K3505" s="2" t="s">
        <v>30</v>
      </c>
      <c r="L3505" s="2" t="s">
        <v>519</v>
      </c>
      <c r="M3505" s="2" t="s">
        <v>59</v>
      </c>
      <c r="N3505" s="2" t="s">
        <v>650</v>
      </c>
      <c r="O3505" s="2" t="s">
        <v>304</v>
      </c>
      <c r="P3505" s="2" t="s">
        <v>2882</v>
      </c>
      <c r="Q3505" s="2" t="s">
        <v>343</v>
      </c>
      <c r="R3505" s="2" t="s">
        <v>369</v>
      </c>
      <c r="S3505" s="2" t="s">
        <v>34</v>
      </c>
      <c r="T3505" s="152">
        <v>5.5609999999999999</v>
      </c>
      <c r="U3505" s="2" t="s">
        <v>3771</v>
      </c>
      <c r="V3505" s="165">
        <v>1.4999999999999999E-2</v>
      </c>
      <c r="W3505" s="167">
        <v>3.1199999999999999E-2</v>
      </c>
      <c r="X3505" s="4" t="s">
        <v>602</v>
      </c>
      <c r="Y3505" s="4" t="s">
        <v>304</v>
      </c>
      <c r="Z3505" s="152">
        <v>2815426.26</v>
      </c>
      <c r="AA3505" s="162">
        <v>1</v>
      </c>
      <c r="AB3505" s="181">
        <v>103.74</v>
      </c>
      <c r="AD3505" s="152">
        <v>2920.723</v>
      </c>
      <c r="AG3505" s="2" t="s">
        <v>36</v>
      </c>
      <c r="AH3505" s="167">
        <v>5.6639999999999998E-3</v>
      </c>
      <c r="AI3505" s="167">
        <v>6.0992604791940998E-3</v>
      </c>
      <c r="AJ3505" s="167">
        <v>1.5672699252986099E-3</v>
      </c>
    </row>
    <row r="3506" spans="1:36">
      <c r="A3506" s="2">
        <v>811</v>
      </c>
      <c r="B3506" s="2">
        <v>9732</v>
      </c>
      <c r="C3506" s="2" t="s">
        <v>3205</v>
      </c>
      <c r="D3506" s="2" t="s">
        <v>3206</v>
      </c>
      <c r="E3506" s="4" t="s">
        <v>347</v>
      </c>
      <c r="F3506" s="2" t="s">
        <v>3207</v>
      </c>
      <c r="G3506" s="2" t="s">
        <v>3208</v>
      </c>
      <c r="H3506" s="2" t="s">
        <v>350</v>
      </c>
      <c r="I3506" s="2" t="s">
        <v>1153</v>
      </c>
      <c r="J3506" s="2" t="s">
        <v>30</v>
      </c>
      <c r="K3506" s="2" t="s">
        <v>30</v>
      </c>
      <c r="L3506" s="2" t="s">
        <v>519</v>
      </c>
      <c r="M3506" s="2" t="s">
        <v>59</v>
      </c>
      <c r="N3506" s="2" t="s">
        <v>631</v>
      </c>
      <c r="O3506" s="2" t="s">
        <v>304</v>
      </c>
      <c r="P3506" s="2" t="s">
        <v>2882</v>
      </c>
      <c r="Q3506" s="2" t="s">
        <v>343</v>
      </c>
      <c r="R3506" s="2" t="s">
        <v>369</v>
      </c>
      <c r="S3506" s="2" t="s">
        <v>34</v>
      </c>
      <c r="T3506" s="152">
        <v>4.4489999999999998</v>
      </c>
      <c r="U3506" s="2" t="s">
        <v>119</v>
      </c>
      <c r="V3506" s="165">
        <v>2.64E-2</v>
      </c>
      <c r="W3506" s="167">
        <v>4.6240000000000003E-2</v>
      </c>
      <c r="X3506" s="4" t="s">
        <v>602</v>
      </c>
      <c r="Y3506" s="4" t="s">
        <v>304</v>
      </c>
      <c r="Z3506" s="152">
        <v>2410460</v>
      </c>
      <c r="AA3506" s="162">
        <v>1</v>
      </c>
      <c r="AB3506" s="181">
        <v>92.5</v>
      </c>
      <c r="AD3506" s="152">
        <v>2229.6750000000002</v>
      </c>
      <c r="AG3506" s="2" t="s">
        <v>36</v>
      </c>
      <c r="AH3506" s="167">
        <v>1.4729999999999999E-3</v>
      </c>
      <c r="AI3506" s="167">
        <v>4.6561658594308601E-3</v>
      </c>
      <c r="AJ3506" s="167">
        <v>1.19645139662118E-3</v>
      </c>
    </row>
    <row r="3507" spans="1:36">
      <c r="A3507" s="2">
        <v>811</v>
      </c>
      <c r="B3507" s="2">
        <v>9732</v>
      </c>
      <c r="C3507" s="2" t="s">
        <v>2099</v>
      </c>
      <c r="D3507" s="2" t="s">
        <v>2100</v>
      </c>
      <c r="E3507" s="4" t="s">
        <v>347</v>
      </c>
      <c r="F3507" s="2" t="s">
        <v>3209</v>
      </c>
      <c r="G3507" s="2" t="s">
        <v>3210</v>
      </c>
      <c r="H3507" s="2" t="s">
        <v>350</v>
      </c>
      <c r="I3507" s="2" t="s">
        <v>1153</v>
      </c>
      <c r="J3507" s="2" t="s">
        <v>30</v>
      </c>
      <c r="K3507" s="2" t="s">
        <v>30</v>
      </c>
      <c r="L3507" s="2" t="s">
        <v>519</v>
      </c>
      <c r="M3507" s="2" t="s">
        <v>59</v>
      </c>
      <c r="N3507" s="2" t="s">
        <v>631</v>
      </c>
      <c r="O3507" s="2" t="s">
        <v>304</v>
      </c>
      <c r="P3507" s="2" t="s">
        <v>2882</v>
      </c>
      <c r="Q3507" s="2" t="s">
        <v>343</v>
      </c>
      <c r="R3507" s="2" t="s">
        <v>369</v>
      </c>
      <c r="S3507" s="2" t="s">
        <v>34</v>
      </c>
      <c r="T3507" s="152">
        <v>1.56</v>
      </c>
      <c r="U3507" s="2" t="s">
        <v>3211</v>
      </c>
      <c r="V3507" s="165">
        <v>4.7E-2</v>
      </c>
      <c r="W3507" s="167">
        <v>4.385E-2</v>
      </c>
      <c r="X3507" s="4" t="s">
        <v>602</v>
      </c>
      <c r="Y3507" s="4" t="s">
        <v>304</v>
      </c>
      <c r="Z3507" s="152">
        <v>156155</v>
      </c>
      <c r="AA3507" s="162">
        <v>1</v>
      </c>
      <c r="AB3507" s="181">
        <v>102.06</v>
      </c>
      <c r="AD3507" s="152">
        <v>159.37200000000001</v>
      </c>
      <c r="AG3507" s="2" t="s">
        <v>36</v>
      </c>
      <c r="AH3507" s="167">
        <v>1.74E-4</v>
      </c>
      <c r="AI3507" s="167">
        <v>3.32811434454422E-4</v>
      </c>
      <c r="AJ3507" s="167">
        <v>8.5519441872537494E-5</v>
      </c>
    </row>
    <row r="3508" spans="1:36">
      <c r="A3508" s="2">
        <v>811</v>
      </c>
      <c r="B3508" s="2">
        <v>9732</v>
      </c>
      <c r="C3508" s="2" t="s">
        <v>2099</v>
      </c>
      <c r="D3508" s="2" t="s">
        <v>2100</v>
      </c>
      <c r="E3508" s="4" t="s">
        <v>347</v>
      </c>
      <c r="F3508" s="2" t="s">
        <v>3212</v>
      </c>
      <c r="G3508" s="2" t="s">
        <v>3213</v>
      </c>
      <c r="H3508" s="2" t="s">
        <v>350</v>
      </c>
      <c r="I3508" s="2" t="s">
        <v>1153</v>
      </c>
      <c r="J3508" s="2" t="s">
        <v>30</v>
      </c>
      <c r="K3508" s="2" t="s">
        <v>30</v>
      </c>
      <c r="L3508" s="2" t="s">
        <v>519</v>
      </c>
      <c r="M3508" s="2" t="s">
        <v>59</v>
      </c>
      <c r="N3508" s="2" t="s">
        <v>631</v>
      </c>
      <c r="O3508" s="2" t="s">
        <v>304</v>
      </c>
      <c r="P3508" s="2" t="s">
        <v>2882</v>
      </c>
      <c r="Q3508" s="2" t="s">
        <v>343</v>
      </c>
      <c r="R3508" s="2" t="s">
        <v>369</v>
      </c>
      <c r="S3508" s="2" t="s">
        <v>34</v>
      </c>
      <c r="T3508" s="152">
        <v>4.694</v>
      </c>
      <c r="U3508" s="2" t="s">
        <v>3214</v>
      </c>
      <c r="V3508" s="165">
        <v>5.2499999999999998E-2</v>
      </c>
      <c r="W3508" s="167">
        <v>4.6530000000000002E-2</v>
      </c>
      <c r="X3508" s="4" t="s">
        <v>602</v>
      </c>
      <c r="Y3508" s="4" t="s">
        <v>304</v>
      </c>
      <c r="Z3508" s="152">
        <v>658000</v>
      </c>
      <c r="AA3508" s="162">
        <v>1</v>
      </c>
      <c r="AB3508" s="181">
        <v>103.89</v>
      </c>
      <c r="AD3508" s="152">
        <v>683.596</v>
      </c>
      <c r="AG3508" s="2" t="s">
        <v>36</v>
      </c>
      <c r="AH3508" s="167">
        <v>1.3159999999999999E-3</v>
      </c>
      <c r="AI3508" s="167">
        <v>1.4275338667338201E-3</v>
      </c>
      <c r="AJ3508" s="167">
        <v>3.66820027495E-4</v>
      </c>
    </row>
    <row r="3509" spans="1:36">
      <c r="A3509" s="2">
        <v>811</v>
      </c>
      <c r="B3509" s="2">
        <v>9732</v>
      </c>
      <c r="C3509" s="2" t="s">
        <v>3205</v>
      </c>
      <c r="D3509" s="2" t="s">
        <v>3206</v>
      </c>
      <c r="E3509" s="4" t="s">
        <v>347</v>
      </c>
      <c r="F3509" s="2" t="s">
        <v>3772</v>
      </c>
      <c r="G3509" s="2" t="s">
        <v>3773</v>
      </c>
      <c r="H3509" s="2" t="s">
        <v>350</v>
      </c>
      <c r="I3509" s="2" t="s">
        <v>1153</v>
      </c>
      <c r="J3509" s="2" t="s">
        <v>30</v>
      </c>
      <c r="K3509" s="2" t="s">
        <v>30</v>
      </c>
      <c r="L3509" s="2" t="s">
        <v>519</v>
      </c>
      <c r="M3509" s="2" t="s">
        <v>31</v>
      </c>
      <c r="N3509" s="2" t="s">
        <v>631</v>
      </c>
      <c r="O3509" s="2" t="s">
        <v>304</v>
      </c>
      <c r="P3509" s="2" t="s">
        <v>2882</v>
      </c>
      <c r="Q3509" s="2" t="s">
        <v>343</v>
      </c>
      <c r="R3509" s="2" t="s">
        <v>369</v>
      </c>
      <c r="S3509" s="2" t="s">
        <v>34</v>
      </c>
      <c r="T3509" s="152">
        <v>8.5109999999999992</v>
      </c>
      <c r="U3509" s="2" t="s">
        <v>3479</v>
      </c>
      <c r="V3509" s="165">
        <v>5.5100000000000003E-2</v>
      </c>
      <c r="W3509" s="167">
        <v>5.1450000000000003E-2</v>
      </c>
      <c r="X3509" s="4" t="s">
        <v>602</v>
      </c>
      <c r="Y3509" s="4" t="s">
        <v>304</v>
      </c>
      <c r="Z3509" s="152">
        <v>2793054</v>
      </c>
      <c r="AA3509" s="162">
        <v>1</v>
      </c>
      <c r="AB3509" s="181">
        <v>104.59</v>
      </c>
      <c r="AD3509" s="152">
        <v>2921.2550000000001</v>
      </c>
      <c r="AG3509" s="2" t="s">
        <v>36</v>
      </c>
      <c r="AH3509" s="167">
        <v>5.5859999999999998E-3</v>
      </c>
      <c r="AI3509" s="167">
        <v>6.1003713900443799E-3</v>
      </c>
      <c r="AJ3509" s="167">
        <v>1.56755538567061E-3</v>
      </c>
    </row>
    <row r="3510" spans="1:36">
      <c r="A3510" s="2">
        <v>811</v>
      </c>
      <c r="B3510" s="2">
        <v>9732</v>
      </c>
      <c r="C3510" s="2" t="s">
        <v>3205</v>
      </c>
      <c r="D3510" s="2" t="s">
        <v>3206</v>
      </c>
      <c r="E3510" s="4" t="s">
        <v>347</v>
      </c>
      <c r="F3510" s="2" t="s">
        <v>3215</v>
      </c>
      <c r="G3510" s="2" t="s">
        <v>3216</v>
      </c>
      <c r="H3510" s="2" t="s">
        <v>350</v>
      </c>
      <c r="I3510" s="2" t="s">
        <v>1153</v>
      </c>
      <c r="J3510" s="2" t="s">
        <v>30</v>
      </c>
      <c r="K3510" s="2" t="s">
        <v>30</v>
      </c>
      <c r="L3510" s="2" t="s">
        <v>519</v>
      </c>
      <c r="M3510" s="2" t="s">
        <v>59</v>
      </c>
      <c r="N3510" s="2" t="s">
        <v>631</v>
      </c>
      <c r="O3510" s="2" t="s">
        <v>304</v>
      </c>
      <c r="P3510" s="2" t="s">
        <v>2882</v>
      </c>
      <c r="Q3510" s="2" t="s">
        <v>343</v>
      </c>
      <c r="R3510" s="2" t="s">
        <v>369</v>
      </c>
      <c r="S3510" s="2" t="s">
        <v>34</v>
      </c>
      <c r="T3510" s="152">
        <v>6.1639999999999997</v>
      </c>
      <c r="U3510" s="2" t="s">
        <v>3217</v>
      </c>
      <c r="V3510" s="165">
        <v>2.5000000000000001E-2</v>
      </c>
      <c r="W3510" s="167">
        <v>4.8559999999999999E-2</v>
      </c>
      <c r="X3510" s="4" t="s">
        <v>602</v>
      </c>
      <c r="Y3510" s="4" t="s">
        <v>304</v>
      </c>
      <c r="Z3510" s="152">
        <v>1021762</v>
      </c>
      <c r="AA3510" s="162">
        <v>1</v>
      </c>
      <c r="AB3510" s="181">
        <v>87.5</v>
      </c>
      <c r="AD3510" s="152">
        <v>894.04200000000003</v>
      </c>
      <c r="AG3510" s="2" t="s">
        <v>36</v>
      </c>
      <c r="AH3510" s="167">
        <v>7.6599999999999997E-4</v>
      </c>
      <c r="AI3510" s="167">
        <v>1.8670011278573101E-3</v>
      </c>
      <c r="AJ3510" s="167">
        <v>4.7974581970566598E-4</v>
      </c>
    </row>
    <row r="3511" spans="1:36">
      <c r="A3511" s="2">
        <v>811</v>
      </c>
      <c r="B3511" s="2">
        <v>9732</v>
      </c>
      <c r="C3511" s="2" t="s">
        <v>3205</v>
      </c>
      <c r="D3511" s="2" t="s">
        <v>3206</v>
      </c>
      <c r="E3511" s="4" t="s">
        <v>347</v>
      </c>
      <c r="F3511" s="2" t="s">
        <v>3218</v>
      </c>
      <c r="G3511" s="2" t="s">
        <v>3219</v>
      </c>
      <c r="H3511" s="2" t="s">
        <v>350</v>
      </c>
      <c r="I3511" s="2" t="s">
        <v>1153</v>
      </c>
      <c r="J3511" s="2" t="s">
        <v>30</v>
      </c>
      <c r="K3511" s="2" t="s">
        <v>30</v>
      </c>
      <c r="L3511" s="2" t="s">
        <v>519</v>
      </c>
      <c r="M3511" s="2" t="s">
        <v>59</v>
      </c>
      <c r="N3511" s="2" t="s">
        <v>665</v>
      </c>
      <c r="O3511" s="2" t="s">
        <v>304</v>
      </c>
      <c r="P3511" s="2" t="s">
        <v>2882</v>
      </c>
      <c r="Q3511" s="2" t="s">
        <v>343</v>
      </c>
      <c r="R3511" s="2" t="s">
        <v>369</v>
      </c>
      <c r="S3511" s="2" t="s">
        <v>34</v>
      </c>
      <c r="T3511" s="152">
        <v>7.202</v>
      </c>
      <c r="U3511" s="2" t="s">
        <v>3220</v>
      </c>
      <c r="V3511" s="165">
        <v>5.3100000000000001E-2</v>
      </c>
      <c r="W3511" s="167">
        <v>4.9430000000000002E-2</v>
      </c>
      <c r="X3511" s="4" t="s">
        <v>602</v>
      </c>
      <c r="Y3511" s="4" t="s">
        <v>304</v>
      </c>
      <c r="Z3511" s="152">
        <v>454751</v>
      </c>
      <c r="AA3511" s="162">
        <v>1</v>
      </c>
      <c r="AB3511" s="181">
        <v>105.3</v>
      </c>
      <c r="AD3511" s="152">
        <v>478.85300000000001</v>
      </c>
      <c r="AG3511" s="2" t="s">
        <v>36</v>
      </c>
      <c r="AH3511" s="167">
        <v>3.57E-4</v>
      </c>
      <c r="AI3511" s="167">
        <v>9.9997424424377803E-4</v>
      </c>
      <c r="AJ3511" s="167">
        <v>2.56954029824212E-4</v>
      </c>
    </row>
    <row r="3512" spans="1:36">
      <c r="A3512" s="2">
        <v>811</v>
      </c>
      <c r="B3512" s="2">
        <v>9732</v>
      </c>
      <c r="C3512" s="2" t="s">
        <v>3205</v>
      </c>
      <c r="D3512" s="2" t="s">
        <v>3206</v>
      </c>
      <c r="E3512" s="4" t="s">
        <v>347</v>
      </c>
      <c r="F3512" s="2" t="s">
        <v>3221</v>
      </c>
      <c r="G3512" s="2" t="s">
        <v>3222</v>
      </c>
      <c r="H3512" s="2" t="s">
        <v>350</v>
      </c>
      <c r="I3512" s="2" t="s">
        <v>942</v>
      </c>
      <c r="J3512" s="2" t="s">
        <v>30</v>
      </c>
      <c r="K3512" s="2" t="s">
        <v>30</v>
      </c>
      <c r="L3512" s="2" t="s">
        <v>519</v>
      </c>
      <c r="M3512" s="2" t="s">
        <v>59</v>
      </c>
      <c r="N3512" s="2" t="s">
        <v>631</v>
      </c>
      <c r="O3512" s="2" t="s">
        <v>304</v>
      </c>
      <c r="P3512" s="2" t="s">
        <v>2882</v>
      </c>
      <c r="Q3512" s="2" t="s">
        <v>343</v>
      </c>
      <c r="R3512" s="2" t="s">
        <v>369</v>
      </c>
      <c r="S3512" s="2" t="s">
        <v>34</v>
      </c>
      <c r="T3512" s="152">
        <v>7.9000000000000001E-2</v>
      </c>
      <c r="U3512" s="2" t="s">
        <v>232</v>
      </c>
      <c r="V3512" s="165">
        <v>2.4799999999999999E-2</v>
      </c>
      <c r="W3512" s="167">
        <v>5.1540000000000002E-2</v>
      </c>
      <c r="X3512" s="4" t="s">
        <v>602</v>
      </c>
      <c r="Y3512" s="4" t="s">
        <v>304</v>
      </c>
      <c r="Z3512" s="152">
        <v>18242</v>
      </c>
      <c r="AA3512" s="162">
        <v>1</v>
      </c>
      <c r="AB3512" s="181">
        <v>118.24</v>
      </c>
      <c r="AD3512" s="152">
        <v>21.568999999999999</v>
      </c>
      <c r="AG3512" s="2" t="s">
        <v>36</v>
      </c>
      <c r="AH3512" s="167">
        <v>4.3000000000000002E-5</v>
      </c>
      <c r="AI3512" s="167">
        <v>4.5042620885141803E-5</v>
      </c>
      <c r="AJ3512" s="167">
        <v>1.1574181052067E-5</v>
      </c>
    </row>
    <row r="3513" spans="1:36">
      <c r="A3513" s="2">
        <v>811</v>
      </c>
      <c r="B3513" s="2">
        <v>9732</v>
      </c>
      <c r="C3513" s="2" t="s">
        <v>337</v>
      </c>
      <c r="D3513" s="2" t="s">
        <v>346</v>
      </c>
      <c r="E3513" s="4" t="s">
        <v>347</v>
      </c>
      <c r="F3513" s="2" t="s">
        <v>4088</v>
      </c>
      <c r="G3513" s="2" t="s">
        <v>4089</v>
      </c>
      <c r="H3513" s="2" t="s">
        <v>350</v>
      </c>
      <c r="I3513" s="2" t="s">
        <v>942</v>
      </c>
      <c r="J3513" s="2" t="s">
        <v>30</v>
      </c>
      <c r="K3513" s="2" t="s">
        <v>30</v>
      </c>
      <c r="L3513" s="2" t="s">
        <v>519</v>
      </c>
      <c r="M3513" s="2" t="s">
        <v>59</v>
      </c>
      <c r="N3513" s="2" t="s">
        <v>634</v>
      </c>
      <c r="O3513" s="2" t="s">
        <v>304</v>
      </c>
      <c r="P3513" s="2" t="s">
        <v>342</v>
      </c>
      <c r="Q3513" s="2" t="s">
        <v>343</v>
      </c>
      <c r="R3513" s="2" t="s">
        <v>369</v>
      </c>
      <c r="S3513" s="2" t="s">
        <v>34</v>
      </c>
      <c r="T3513" s="152">
        <v>2.0920000000000001</v>
      </c>
      <c r="U3513" s="2" t="s">
        <v>190</v>
      </c>
      <c r="V3513" s="165">
        <v>1.8599999999999998E-2</v>
      </c>
      <c r="W3513" s="167">
        <v>2.5680000000000001E-2</v>
      </c>
      <c r="X3513" s="4" t="s">
        <v>602</v>
      </c>
      <c r="Y3513" s="4" t="s">
        <v>304</v>
      </c>
      <c r="Z3513" s="152">
        <v>1181252.7</v>
      </c>
      <c r="AA3513" s="162">
        <v>1</v>
      </c>
      <c r="AB3513" s="181">
        <v>104.2</v>
      </c>
      <c r="AD3513" s="152">
        <v>1230.865</v>
      </c>
      <c r="AG3513" s="2" t="s">
        <v>36</v>
      </c>
      <c r="AH3513" s="167">
        <v>4.1100000000000002E-4</v>
      </c>
      <c r="AI3513" s="167">
        <v>2.57037988254826E-3</v>
      </c>
      <c r="AJ3513" s="167">
        <v>6.6048648032863597E-4</v>
      </c>
    </row>
    <row r="3514" spans="1:36">
      <c r="A3514" s="2">
        <v>811</v>
      </c>
      <c r="B3514" s="2">
        <v>9732</v>
      </c>
      <c r="C3514" s="2" t="s">
        <v>337</v>
      </c>
      <c r="D3514" s="2" t="s">
        <v>346</v>
      </c>
      <c r="E3514" s="4" t="s">
        <v>347</v>
      </c>
      <c r="F3514" s="2" t="s">
        <v>3774</v>
      </c>
      <c r="G3514" s="2" t="s">
        <v>3775</v>
      </c>
      <c r="H3514" s="2" t="s">
        <v>350</v>
      </c>
      <c r="I3514" s="2" t="s">
        <v>942</v>
      </c>
      <c r="J3514" s="2" t="s">
        <v>30</v>
      </c>
      <c r="K3514" s="2" t="s">
        <v>30</v>
      </c>
      <c r="L3514" s="2" t="s">
        <v>519</v>
      </c>
      <c r="M3514" s="2" t="s">
        <v>59</v>
      </c>
      <c r="N3514" s="2" t="s">
        <v>634</v>
      </c>
      <c r="O3514" s="2" t="s">
        <v>304</v>
      </c>
      <c r="P3514" s="2" t="s">
        <v>342</v>
      </c>
      <c r="Q3514" s="2" t="s">
        <v>343</v>
      </c>
      <c r="R3514" s="2" t="s">
        <v>369</v>
      </c>
      <c r="S3514" s="2" t="s">
        <v>34</v>
      </c>
      <c r="T3514" s="152">
        <v>0.995</v>
      </c>
      <c r="U3514" s="2" t="s">
        <v>2926</v>
      </c>
      <c r="V3514" s="165">
        <v>8.3000000000000001E-3</v>
      </c>
      <c r="W3514" s="167">
        <v>2.4899999999999999E-2</v>
      </c>
      <c r="X3514" s="4" t="s">
        <v>602</v>
      </c>
      <c r="Y3514" s="4" t="s">
        <v>304</v>
      </c>
      <c r="Z3514" s="152">
        <v>303658</v>
      </c>
      <c r="AA3514" s="162">
        <v>1</v>
      </c>
      <c r="AB3514" s="181">
        <v>115.16</v>
      </c>
      <c r="AD3514" s="152">
        <v>349.69299999999998</v>
      </c>
      <c r="AG3514" s="2" t="s">
        <v>36</v>
      </c>
      <c r="AH3514" s="167">
        <v>2.0000000000000001E-4</v>
      </c>
      <c r="AI3514" s="167">
        <v>7.3025268728323101E-4</v>
      </c>
      <c r="AJ3514" s="167">
        <v>1.87646203757266E-4</v>
      </c>
    </row>
    <row r="3515" spans="1:36">
      <c r="A3515" s="2">
        <v>811</v>
      </c>
      <c r="B3515" s="2">
        <v>9732</v>
      </c>
      <c r="C3515" s="2" t="s">
        <v>337</v>
      </c>
      <c r="D3515" s="2" t="s">
        <v>346</v>
      </c>
      <c r="E3515" s="4" t="s">
        <v>347</v>
      </c>
      <c r="F3515" s="2" t="s">
        <v>3776</v>
      </c>
      <c r="G3515" s="2" t="s">
        <v>3777</v>
      </c>
      <c r="H3515" s="2" t="s">
        <v>350</v>
      </c>
      <c r="I3515" s="2" t="s">
        <v>942</v>
      </c>
      <c r="J3515" s="2" t="s">
        <v>30</v>
      </c>
      <c r="K3515" s="2" t="s">
        <v>30</v>
      </c>
      <c r="L3515" s="2" t="s">
        <v>519</v>
      </c>
      <c r="M3515" s="2" t="s">
        <v>59</v>
      </c>
      <c r="N3515" s="2" t="s">
        <v>634</v>
      </c>
      <c r="O3515" s="2" t="s">
        <v>304</v>
      </c>
      <c r="P3515" s="2" t="s">
        <v>342</v>
      </c>
      <c r="Q3515" s="2" t="s">
        <v>343</v>
      </c>
      <c r="R3515" s="2" t="s">
        <v>369</v>
      </c>
      <c r="S3515" s="2" t="s">
        <v>34</v>
      </c>
      <c r="T3515" s="152">
        <v>2.3969999999999998</v>
      </c>
      <c r="U3515" s="2" t="s">
        <v>3778</v>
      </c>
      <c r="V3515" s="165">
        <v>1E-3</v>
      </c>
      <c r="W3515" s="167">
        <v>2.4969999999999999E-2</v>
      </c>
      <c r="X3515" s="4" t="s">
        <v>602</v>
      </c>
      <c r="Y3515" s="4" t="s">
        <v>304</v>
      </c>
      <c r="Z3515" s="152">
        <v>1940983</v>
      </c>
      <c r="AA3515" s="162">
        <v>1</v>
      </c>
      <c r="AB3515" s="181">
        <v>107.95</v>
      </c>
      <c r="AD3515" s="152">
        <v>2095.2910000000002</v>
      </c>
      <c r="AG3515" s="2" t="s">
        <v>36</v>
      </c>
      <c r="AH3515" s="167">
        <v>6.1899999999999998E-4</v>
      </c>
      <c r="AI3515" s="167">
        <v>4.3755349651612404E-3</v>
      </c>
      <c r="AJ3515" s="167">
        <v>1.1243403001696E-3</v>
      </c>
    </row>
    <row r="3516" spans="1:36">
      <c r="A3516" s="2">
        <v>811</v>
      </c>
      <c r="B3516" s="2">
        <v>9732</v>
      </c>
      <c r="C3516" s="2" t="s">
        <v>337</v>
      </c>
      <c r="D3516" s="2" t="s">
        <v>346</v>
      </c>
      <c r="E3516" s="4" t="s">
        <v>347</v>
      </c>
      <c r="F3516" s="2" t="s">
        <v>3223</v>
      </c>
      <c r="G3516" s="2" t="s">
        <v>3224</v>
      </c>
      <c r="H3516" s="2" t="s">
        <v>350</v>
      </c>
      <c r="I3516" s="2" t="s">
        <v>1153</v>
      </c>
      <c r="J3516" s="2" t="s">
        <v>30</v>
      </c>
      <c r="K3516" s="2" t="s">
        <v>30</v>
      </c>
      <c r="L3516" s="2" t="s">
        <v>519</v>
      </c>
      <c r="M3516" s="2" t="s">
        <v>59</v>
      </c>
      <c r="N3516" s="2" t="s">
        <v>634</v>
      </c>
      <c r="O3516" s="2" t="s">
        <v>304</v>
      </c>
      <c r="P3516" s="2" t="s">
        <v>342</v>
      </c>
      <c r="Q3516" s="2" t="s">
        <v>343</v>
      </c>
      <c r="R3516" s="2" t="s">
        <v>369</v>
      </c>
      <c r="S3516" s="2" t="s">
        <v>34</v>
      </c>
      <c r="T3516" s="152">
        <v>2.4529999999999998</v>
      </c>
      <c r="U3516" s="2" t="s">
        <v>3225</v>
      </c>
      <c r="V3516" s="165">
        <v>2.76E-2</v>
      </c>
      <c r="W3516" s="167">
        <v>4.3869999999999999E-2</v>
      </c>
      <c r="X3516" s="4" t="s">
        <v>602</v>
      </c>
      <c r="Y3516" s="4" t="s">
        <v>304</v>
      </c>
      <c r="Z3516" s="152">
        <v>591659.18000000005</v>
      </c>
      <c r="AA3516" s="162">
        <v>1</v>
      </c>
      <c r="AB3516" s="181">
        <v>96.65</v>
      </c>
      <c r="AD3516" s="152">
        <v>571.83900000000006</v>
      </c>
      <c r="AG3516" s="2" t="s">
        <v>36</v>
      </c>
      <c r="AH3516" s="167">
        <v>2.7300000000000002E-4</v>
      </c>
      <c r="AI3516" s="167">
        <v>1.1941537477739E-3</v>
      </c>
      <c r="AJ3516" s="167">
        <v>3.0685052088740098E-4</v>
      </c>
    </row>
    <row r="3517" spans="1:36">
      <c r="A3517" s="2">
        <v>811</v>
      </c>
      <c r="B3517" s="2">
        <v>9732</v>
      </c>
      <c r="C3517" s="2" t="s">
        <v>337</v>
      </c>
      <c r="D3517" s="2" t="s">
        <v>346</v>
      </c>
      <c r="E3517" s="4" t="s">
        <v>347</v>
      </c>
      <c r="F3517" s="2" t="s">
        <v>3226</v>
      </c>
      <c r="G3517" s="2" t="s">
        <v>3227</v>
      </c>
      <c r="H3517" s="2" t="s">
        <v>350</v>
      </c>
      <c r="I3517" s="2" t="s">
        <v>942</v>
      </c>
      <c r="J3517" s="2" t="s">
        <v>30</v>
      </c>
      <c r="K3517" s="2" t="s">
        <v>30</v>
      </c>
      <c r="L3517" s="2" t="s">
        <v>519</v>
      </c>
      <c r="M3517" s="2" t="s">
        <v>59</v>
      </c>
      <c r="N3517" s="2" t="s">
        <v>634</v>
      </c>
      <c r="O3517" s="2" t="s">
        <v>304</v>
      </c>
      <c r="P3517" s="2" t="s">
        <v>342</v>
      </c>
      <c r="Q3517" s="2" t="s">
        <v>343</v>
      </c>
      <c r="R3517" s="2" t="s">
        <v>369</v>
      </c>
      <c r="S3517" s="2" t="s">
        <v>34</v>
      </c>
      <c r="T3517" s="152">
        <v>4.3879999999999999</v>
      </c>
      <c r="U3517" s="2" t="s">
        <v>3228</v>
      </c>
      <c r="V3517" s="165">
        <v>2.0199999999999999E-2</v>
      </c>
      <c r="W3517" s="167">
        <v>2.6360000000000001E-2</v>
      </c>
      <c r="X3517" s="4" t="s">
        <v>602</v>
      </c>
      <c r="Y3517" s="4" t="s">
        <v>304</v>
      </c>
      <c r="Z3517" s="152">
        <v>9888451</v>
      </c>
      <c r="AA3517" s="162">
        <v>1</v>
      </c>
      <c r="AB3517" s="181">
        <v>102.52</v>
      </c>
      <c r="AD3517" s="152">
        <v>10137.64</v>
      </c>
      <c r="AG3517" s="2" t="s">
        <v>36</v>
      </c>
      <c r="AH3517" s="167">
        <v>2.771E-3</v>
      </c>
      <c r="AI3517" s="167">
        <v>2.11701357893407E-2</v>
      </c>
      <c r="AJ3517" s="167">
        <v>5.4398918115242303E-3</v>
      </c>
    </row>
    <row r="3518" spans="1:36">
      <c r="A3518" s="2">
        <v>811</v>
      </c>
      <c r="B3518" s="2">
        <v>9732</v>
      </c>
      <c r="C3518" s="2" t="s">
        <v>337</v>
      </c>
      <c r="D3518" s="2" t="s">
        <v>346</v>
      </c>
      <c r="E3518" s="4" t="s">
        <v>347</v>
      </c>
      <c r="F3518" s="2" t="s">
        <v>3229</v>
      </c>
      <c r="G3518" s="2" t="s">
        <v>3230</v>
      </c>
      <c r="H3518" s="2" t="s">
        <v>350</v>
      </c>
      <c r="I3518" s="2" t="s">
        <v>942</v>
      </c>
      <c r="J3518" s="2" t="s">
        <v>30</v>
      </c>
      <c r="K3518" s="2" t="s">
        <v>30</v>
      </c>
      <c r="L3518" s="2" t="s">
        <v>519</v>
      </c>
      <c r="M3518" s="2" t="s">
        <v>59</v>
      </c>
      <c r="N3518" s="2" t="s">
        <v>634</v>
      </c>
      <c r="O3518" s="2" t="s">
        <v>304</v>
      </c>
      <c r="P3518" s="2" t="s">
        <v>342</v>
      </c>
      <c r="Q3518" s="2" t="s">
        <v>343</v>
      </c>
      <c r="R3518" s="2" t="s">
        <v>369</v>
      </c>
      <c r="S3518" s="2" t="s">
        <v>34</v>
      </c>
      <c r="T3518" s="152">
        <v>4.3920000000000003</v>
      </c>
      <c r="U3518" s="2" t="s">
        <v>3231</v>
      </c>
      <c r="V3518" s="165">
        <v>1E-3</v>
      </c>
      <c r="W3518" s="167">
        <v>2.581E-2</v>
      </c>
      <c r="X3518" s="4" t="s">
        <v>602</v>
      </c>
      <c r="Y3518" s="4" t="s">
        <v>304</v>
      </c>
      <c r="Z3518" s="152">
        <v>5410303</v>
      </c>
      <c r="AA3518" s="162">
        <v>1</v>
      </c>
      <c r="AB3518" s="181">
        <v>102.6</v>
      </c>
      <c r="AD3518" s="152">
        <v>5550.9709999999995</v>
      </c>
      <c r="AG3518" s="2" t="s">
        <v>36</v>
      </c>
      <c r="AH3518" s="167">
        <v>1.2620000000000001E-3</v>
      </c>
      <c r="AI3518" s="167">
        <v>1.15919294484056E-2</v>
      </c>
      <c r="AJ3518" s="167">
        <v>2.97866970309652E-3</v>
      </c>
    </row>
    <row r="3519" spans="1:36">
      <c r="A3519" s="2">
        <v>811</v>
      </c>
      <c r="B3519" s="2">
        <v>9732</v>
      </c>
      <c r="C3519" s="2" t="s">
        <v>337</v>
      </c>
      <c r="D3519" s="2" t="s">
        <v>346</v>
      </c>
      <c r="E3519" s="4" t="s">
        <v>347</v>
      </c>
      <c r="F3519" s="2" t="s">
        <v>3779</v>
      </c>
      <c r="G3519" s="2" t="s">
        <v>3780</v>
      </c>
      <c r="H3519" s="2" t="s">
        <v>350</v>
      </c>
      <c r="I3519" s="2" t="s">
        <v>942</v>
      </c>
      <c r="J3519" s="2" t="s">
        <v>30</v>
      </c>
      <c r="K3519" s="2" t="s">
        <v>30</v>
      </c>
      <c r="L3519" s="2" t="s">
        <v>519</v>
      </c>
      <c r="M3519" s="2" t="s">
        <v>31</v>
      </c>
      <c r="N3519" s="2" t="s">
        <v>634</v>
      </c>
      <c r="O3519" s="2" t="s">
        <v>304</v>
      </c>
      <c r="P3519" s="2" t="s">
        <v>2882</v>
      </c>
      <c r="Q3519" s="2" t="s">
        <v>343</v>
      </c>
      <c r="R3519" s="2" t="s">
        <v>369</v>
      </c>
      <c r="S3519" s="2" t="s">
        <v>34</v>
      </c>
      <c r="T3519" s="152">
        <v>5.2320000000000002</v>
      </c>
      <c r="U3519" s="2" t="s">
        <v>3781</v>
      </c>
      <c r="V3519" s="165">
        <v>3.1E-2</v>
      </c>
      <c r="W3519" s="167">
        <v>2.937E-2</v>
      </c>
      <c r="X3519" s="4" t="s">
        <v>602</v>
      </c>
      <c r="Y3519" s="4" t="s">
        <v>304</v>
      </c>
      <c r="Z3519" s="152">
        <v>1488000</v>
      </c>
      <c r="AA3519" s="162">
        <v>1</v>
      </c>
      <c r="AB3519" s="181">
        <v>103.76</v>
      </c>
      <c r="AD3519" s="152">
        <v>1543.9490000000001</v>
      </c>
      <c r="AG3519" s="2" t="s">
        <v>36</v>
      </c>
      <c r="AH3519" s="167">
        <v>9.6900000000000003E-4</v>
      </c>
      <c r="AI3519" s="167">
        <v>3.2241829321213999E-3</v>
      </c>
      <c r="AJ3519" s="167">
        <v>8.2848813563749001E-4</v>
      </c>
    </row>
    <row r="3520" spans="1:36">
      <c r="A3520" s="2">
        <v>811</v>
      </c>
      <c r="B3520" s="2">
        <v>9732</v>
      </c>
      <c r="C3520" s="2" t="s">
        <v>3232</v>
      </c>
      <c r="D3520" s="2" t="s">
        <v>3233</v>
      </c>
      <c r="E3520" s="4" t="s">
        <v>347</v>
      </c>
      <c r="F3520" s="2" t="s">
        <v>3234</v>
      </c>
      <c r="G3520" s="2" t="s">
        <v>3235</v>
      </c>
      <c r="H3520" s="2" t="s">
        <v>350</v>
      </c>
      <c r="I3520" s="2" t="s">
        <v>1153</v>
      </c>
      <c r="J3520" s="2" t="s">
        <v>30</v>
      </c>
      <c r="K3520" s="2" t="s">
        <v>140</v>
      </c>
      <c r="L3520" s="2" t="s">
        <v>519</v>
      </c>
      <c r="M3520" s="2" t="s">
        <v>59</v>
      </c>
      <c r="N3520" s="2" t="s">
        <v>651</v>
      </c>
      <c r="O3520" s="2" t="s">
        <v>304</v>
      </c>
      <c r="P3520" s="2" t="s">
        <v>2886</v>
      </c>
      <c r="Q3520" s="2" t="s">
        <v>343</v>
      </c>
      <c r="R3520" s="2" t="s">
        <v>369</v>
      </c>
      <c r="S3520" s="2" t="s">
        <v>34</v>
      </c>
      <c r="T3520" s="152">
        <v>1.7390000000000001</v>
      </c>
      <c r="U3520" s="2" t="s">
        <v>3236</v>
      </c>
      <c r="V3520" s="165">
        <v>5.7500000000000002E-2</v>
      </c>
      <c r="W3520" s="167">
        <v>5.7529999999999998E-2</v>
      </c>
      <c r="X3520" s="4" t="s">
        <v>602</v>
      </c>
      <c r="Y3520" s="4" t="s">
        <v>304</v>
      </c>
      <c r="Z3520" s="152">
        <v>371000</v>
      </c>
      <c r="AA3520" s="162">
        <v>1</v>
      </c>
      <c r="AB3520" s="181">
        <v>101.11</v>
      </c>
      <c r="AD3520" s="152">
        <v>375.11799999999999</v>
      </c>
      <c r="AG3520" s="2" t="s">
        <v>36</v>
      </c>
      <c r="AH3520" s="167">
        <v>4.1199999999999999E-4</v>
      </c>
      <c r="AI3520" s="167">
        <v>7.8334811073385796E-4</v>
      </c>
      <c r="AJ3520" s="167">
        <v>2.0128963817509901E-4</v>
      </c>
    </row>
    <row r="3521" spans="1:36">
      <c r="A3521" s="2">
        <v>811</v>
      </c>
      <c r="B3521" s="2">
        <v>9732</v>
      </c>
      <c r="C3521" s="2" t="s">
        <v>3232</v>
      </c>
      <c r="D3521" s="2" t="s">
        <v>3233</v>
      </c>
      <c r="E3521" s="4" t="s">
        <v>347</v>
      </c>
      <c r="F3521" s="2" t="s">
        <v>3237</v>
      </c>
      <c r="G3521" s="2" t="s">
        <v>3238</v>
      </c>
      <c r="H3521" s="2" t="s">
        <v>350</v>
      </c>
      <c r="I3521" s="2" t="s">
        <v>1153</v>
      </c>
      <c r="J3521" s="2" t="s">
        <v>30</v>
      </c>
      <c r="K3521" s="2" t="s">
        <v>140</v>
      </c>
      <c r="L3521" s="2" t="s">
        <v>519</v>
      </c>
      <c r="M3521" s="2" t="s">
        <v>31</v>
      </c>
      <c r="N3521" s="2" t="s">
        <v>651</v>
      </c>
      <c r="O3521" s="2" t="s">
        <v>304</v>
      </c>
      <c r="P3521" s="2" t="s">
        <v>2893</v>
      </c>
      <c r="Q3521" s="2" t="s">
        <v>343</v>
      </c>
      <c r="R3521" s="2" t="s">
        <v>369</v>
      </c>
      <c r="S3521" s="2" t="s">
        <v>34</v>
      </c>
      <c r="T3521" s="152">
        <v>3.6139999999999999</v>
      </c>
      <c r="U3521" s="2" t="s">
        <v>3239</v>
      </c>
      <c r="V3521" s="165">
        <v>5.5300000000000002E-2</v>
      </c>
      <c r="W3521" s="167">
        <v>5.4530000000000002E-2</v>
      </c>
      <c r="X3521" s="4" t="s">
        <v>602</v>
      </c>
      <c r="Y3521" s="4" t="s">
        <v>304</v>
      </c>
      <c r="Z3521" s="152">
        <v>1037000</v>
      </c>
      <c r="AA3521" s="162">
        <v>1</v>
      </c>
      <c r="AB3521" s="181">
        <v>102.88</v>
      </c>
      <c r="AD3521" s="152">
        <v>1066.866</v>
      </c>
      <c r="AG3521" s="2" t="s">
        <v>36</v>
      </c>
      <c r="AH3521" s="167">
        <v>9.9700000000000006E-4</v>
      </c>
      <c r="AI3521" s="167">
        <v>2.2279040978479699E-3</v>
      </c>
      <c r="AJ3521" s="167">
        <v>5.7248368075403305E-4</v>
      </c>
    </row>
    <row r="3522" spans="1:36">
      <c r="A3522" s="2">
        <v>811</v>
      </c>
      <c r="B3522" s="2">
        <v>9732</v>
      </c>
      <c r="C3522" s="2" t="s">
        <v>2109</v>
      </c>
      <c r="D3522" s="2" t="s">
        <v>2110</v>
      </c>
      <c r="E3522" s="4" t="s">
        <v>347</v>
      </c>
      <c r="F3522" s="2" t="s">
        <v>3240</v>
      </c>
      <c r="G3522" s="2" t="s">
        <v>3241</v>
      </c>
      <c r="H3522" s="2" t="s">
        <v>350</v>
      </c>
      <c r="I3522" s="2" t="s">
        <v>942</v>
      </c>
      <c r="J3522" s="2" t="s">
        <v>30</v>
      </c>
      <c r="K3522" s="2" t="s">
        <v>30</v>
      </c>
      <c r="L3522" s="2" t="s">
        <v>519</v>
      </c>
      <c r="M3522" s="2" t="s">
        <v>59</v>
      </c>
      <c r="N3522" s="2" t="s">
        <v>650</v>
      </c>
      <c r="O3522" s="2" t="s">
        <v>304</v>
      </c>
      <c r="P3522" s="2" t="s">
        <v>2893</v>
      </c>
      <c r="Q3522" s="2" t="s">
        <v>343</v>
      </c>
      <c r="R3522" s="2" t="s">
        <v>369</v>
      </c>
      <c r="S3522" s="2" t="s">
        <v>34</v>
      </c>
      <c r="T3522" s="152">
        <v>5.1150000000000002</v>
      </c>
      <c r="U3522" s="2" t="s">
        <v>3242</v>
      </c>
      <c r="V3522" s="165">
        <v>3.5000000000000001E-3</v>
      </c>
      <c r="W3522" s="167">
        <v>2.9239999999999999E-2</v>
      </c>
      <c r="X3522" s="4" t="s">
        <v>602</v>
      </c>
      <c r="Y3522" s="4" t="s">
        <v>304</v>
      </c>
      <c r="Z3522" s="152">
        <v>6091061.4000000004</v>
      </c>
      <c r="AA3522" s="162">
        <v>1</v>
      </c>
      <c r="AB3522" s="181">
        <v>100.33</v>
      </c>
      <c r="AD3522" s="152">
        <v>6111.1620000000003</v>
      </c>
      <c r="AG3522" s="2" t="s">
        <v>36</v>
      </c>
      <c r="AH3522" s="167">
        <v>1.748E-3</v>
      </c>
      <c r="AI3522" s="167">
        <v>1.27617599118947E-2</v>
      </c>
      <c r="AJ3522" s="167">
        <v>3.2792700970916298E-3</v>
      </c>
    </row>
    <row r="3523" spans="1:36">
      <c r="A3523" s="2">
        <v>811</v>
      </c>
      <c r="B3523" s="2">
        <v>9732</v>
      </c>
      <c r="C3523" s="2" t="s">
        <v>2109</v>
      </c>
      <c r="D3523" s="2" t="s">
        <v>2110</v>
      </c>
      <c r="E3523" s="4" t="s">
        <v>347</v>
      </c>
      <c r="F3523" s="2" t="s">
        <v>3243</v>
      </c>
      <c r="G3523" s="2" t="s">
        <v>3244</v>
      </c>
      <c r="H3523" s="2" t="s">
        <v>350</v>
      </c>
      <c r="I3523" s="2" t="s">
        <v>942</v>
      </c>
      <c r="J3523" s="2" t="s">
        <v>30</v>
      </c>
      <c r="K3523" s="2" t="s">
        <v>30</v>
      </c>
      <c r="L3523" s="2" t="s">
        <v>519</v>
      </c>
      <c r="M3523" s="2" t="s">
        <v>59</v>
      </c>
      <c r="N3523" s="2" t="s">
        <v>650</v>
      </c>
      <c r="O3523" s="2" t="s">
        <v>304</v>
      </c>
      <c r="P3523" s="2" t="s">
        <v>2893</v>
      </c>
      <c r="Q3523" s="2" t="s">
        <v>343</v>
      </c>
      <c r="R3523" s="2" t="s">
        <v>369</v>
      </c>
      <c r="S3523" s="2" t="s">
        <v>34</v>
      </c>
      <c r="T3523" s="152">
        <v>2.7789999999999999</v>
      </c>
      <c r="U3523" s="2" t="s">
        <v>2871</v>
      </c>
      <c r="V3523" s="165">
        <v>2.81E-2</v>
      </c>
      <c r="W3523" s="167">
        <v>2.716E-2</v>
      </c>
      <c r="X3523" s="4" t="s">
        <v>602</v>
      </c>
      <c r="Y3523" s="4" t="s">
        <v>304</v>
      </c>
      <c r="Z3523" s="152">
        <v>2617018.0499999998</v>
      </c>
      <c r="AA3523" s="162">
        <v>1</v>
      </c>
      <c r="AB3523" s="181">
        <v>118.81</v>
      </c>
      <c r="AD3523" s="152">
        <v>3109.279</v>
      </c>
      <c r="AG3523" s="2" t="s">
        <v>36</v>
      </c>
      <c r="AH3523" s="167">
        <v>1.9009999999999999E-3</v>
      </c>
      <c r="AI3523" s="167">
        <v>6.4930163171025897E-3</v>
      </c>
      <c r="AJ3523" s="167">
        <v>1.6684496805771201E-3</v>
      </c>
    </row>
    <row r="3524" spans="1:36">
      <c r="A3524" s="2">
        <v>811</v>
      </c>
      <c r="B3524" s="2">
        <v>9732</v>
      </c>
      <c r="C3524" s="2" t="s">
        <v>2109</v>
      </c>
      <c r="D3524" s="2" t="s">
        <v>2110</v>
      </c>
      <c r="E3524" s="4" t="s">
        <v>347</v>
      </c>
      <c r="F3524" s="2" t="s">
        <v>3961</v>
      </c>
      <c r="G3524" s="2" t="s">
        <v>3962</v>
      </c>
      <c r="H3524" s="2" t="s">
        <v>350</v>
      </c>
      <c r="I3524" s="2" t="s">
        <v>1153</v>
      </c>
      <c r="J3524" s="2" t="s">
        <v>30</v>
      </c>
      <c r="K3524" s="2" t="s">
        <v>30</v>
      </c>
      <c r="L3524" s="2" t="s">
        <v>519</v>
      </c>
      <c r="M3524" s="2" t="s">
        <v>59</v>
      </c>
      <c r="N3524" s="2" t="s">
        <v>650</v>
      </c>
      <c r="O3524" s="2" t="s">
        <v>304</v>
      </c>
      <c r="P3524" s="2" t="s">
        <v>2893</v>
      </c>
      <c r="Q3524" s="2" t="s">
        <v>343</v>
      </c>
      <c r="R3524" s="2" t="s">
        <v>369</v>
      </c>
      <c r="S3524" s="2" t="s">
        <v>34</v>
      </c>
      <c r="T3524" s="152">
        <v>1.9039999999999999</v>
      </c>
      <c r="U3524" s="2" t="s">
        <v>2902</v>
      </c>
      <c r="V3524" s="165">
        <v>5.6500000000000002E-2</v>
      </c>
      <c r="W3524" s="167">
        <v>4.7449999999999999E-2</v>
      </c>
      <c r="X3524" s="4" t="s">
        <v>602</v>
      </c>
      <c r="Y3524" s="4" t="s">
        <v>304</v>
      </c>
      <c r="Z3524" s="152">
        <v>8238.2999999999993</v>
      </c>
      <c r="AA3524" s="162">
        <v>1</v>
      </c>
      <c r="AB3524" s="181">
        <v>101.82</v>
      </c>
      <c r="AD3524" s="152">
        <v>8.3879999999999999</v>
      </c>
      <c r="AG3524" s="2" t="s">
        <v>36</v>
      </c>
      <c r="AH3524" s="167">
        <v>6.9999999999999994E-5</v>
      </c>
      <c r="AI3524" s="167">
        <v>1.7516909083669199E-5</v>
      </c>
      <c r="AJ3524" s="167">
        <v>4.5011563097977704E-6</v>
      </c>
    </row>
    <row r="3525" spans="1:36">
      <c r="A3525" s="2">
        <v>811</v>
      </c>
      <c r="B3525" s="2">
        <v>9732</v>
      </c>
      <c r="C3525" s="2" t="s">
        <v>2109</v>
      </c>
      <c r="D3525" s="2" t="s">
        <v>2110</v>
      </c>
      <c r="E3525" s="4" t="s">
        <v>347</v>
      </c>
      <c r="F3525" s="2" t="s">
        <v>3245</v>
      </c>
      <c r="G3525" s="2" t="s">
        <v>3246</v>
      </c>
      <c r="H3525" s="2" t="s">
        <v>350</v>
      </c>
      <c r="I3525" s="2" t="s">
        <v>942</v>
      </c>
      <c r="J3525" s="2" t="s">
        <v>30</v>
      </c>
      <c r="K3525" s="2" t="s">
        <v>30</v>
      </c>
      <c r="L3525" s="2" t="s">
        <v>519</v>
      </c>
      <c r="M3525" s="2" t="s">
        <v>59</v>
      </c>
      <c r="N3525" s="2" t="s">
        <v>650</v>
      </c>
      <c r="O3525" s="2" t="s">
        <v>304</v>
      </c>
      <c r="P3525" s="2" t="s">
        <v>2893</v>
      </c>
      <c r="Q3525" s="2" t="s">
        <v>343</v>
      </c>
      <c r="R3525" s="2" t="s">
        <v>369</v>
      </c>
      <c r="S3525" s="2" t="s">
        <v>34</v>
      </c>
      <c r="T3525" s="152">
        <v>1.9359999999999999</v>
      </c>
      <c r="U3525" s="2" t="s">
        <v>2902</v>
      </c>
      <c r="V3525" s="165">
        <v>3.6999999999999998E-2</v>
      </c>
      <c r="W3525" s="167">
        <v>2.853E-2</v>
      </c>
      <c r="X3525" s="4" t="s">
        <v>602</v>
      </c>
      <c r="Y3525" s="4" t="s">
        <v>304</v>
      </c>
      <c r="Z3525" s="152">
        <v>36297.01</v>
      </c>
      <c r="AA3525" s="162">
        <v>1</v>
      </c>
      <c r="AB3525" s="181">
        <v>119.11</v>
      </c>
      <c r="AD3525" s="152">
        <v>43.232999999999997</v>
      </c>
      <c r="AG3525" s="2" t="s">
        <v>36</v>
      </c>
      <c r="AH3525" s="167">
        <v>1.6100000000000001E-4</v>
      </c>
      <c r="AI3525" s="167">
        <v>9.02829738743274E-5</v>
      </c>
      <c r="AJ3525" s="167">
        <v>2.31991714737275E-5</v>
      </c>
    </row>
    <row r="3526" spans="1:36">
      <c r="A3526" s="2">
        <v>811</v>
      </c>
      <c r="B3526" s="2">
        <v>9732</v>
      </c>
      <c r="C3526" s="2" t="s">
        <v>3247</v>
      </c>
      <c r="D3526" s="2" t="s">
        <v>3248</v>
      </c>
      <c r="E3526" s="4" t="s">
        <v>347</v>
      </c>
      <c r="F3526" s="2" t="s">
        <v>3249</v>
      </c>
      <c r="G3526" s="2" t="s">
        <v>3250</v>
      </c>
      <c r="H3526" s="2" t="s">
        <v>350</v>
      </c>
      <c r="I3526" s="2" t="s">
        <v>1153</v>
      </c>
      <c r="J3526" s="2" t="s">
        <v>30</v>
      </c>
      <c r="K3526" s="2" t="s">
        <v>30</v>
      </c>
      <c r="L3526" s="2" t="s">
        <v>519</v>
      </c>
      <c r="M3526" s="2" t="s">
        <v>31</v>
      </c>
      <c r="N3526" s="2" t="s">
        <v>631</v>
      </c>
      <c r="O3526" s="2" t="s">
        <v>304</v>
      </c>
      <c r="P3526" s="2" t="s">
        <v>3082</v>
      </c>
      <c r="Q3526" s="2" t="s">
        <v>368</v>
      </c>
      <c r="R3526" s="2" t="s">
        <v>369</v>
      </c>
      <c r="S3526" s="2" t="s">
        <v>34</v>
      </c>
      <c r="T3526" s="152">
        <v>6.8369999999999997</v>
      </c>
      <c r="U3526" s="2" t="s">
        <v>3251</v>
      </c>
      <c r="V3526" s="165">
        <v>6.0699999999999997E-2</v>
      </c>
      <c r="W3526" s="167">
        <v>5.0750000000000003E-2</v>
      </c>
      <c r="X3526" s="4" t="s">
        <v>602</v>
      </c>
      <c r="Y3526" s="4" t="s">
        <v>304</v>
      </c>
      <c r="Z3526" s="152">
        <v>934452</v>
      </c>
      <c r="AA3526" s="162">
        <v>1</v>
      </c>
      <c r="AB3526" s="181">
        <v>107.23</v>
      </c>
      <c r="AD3526" s="152">
        <v>1002.013</v>
      </c>
      <c r="AG3526" s="2" t="s">
        <v>36</v>
      </c>
      <c r="AH3526" s="167">
        <v>1.4859999999999999E-3</v>
      </c>
      <c r="AI3526" s="167">
        <v>2.0924740666090299E-3</v>
      </c>
      <c r="AJ3526" s="167">
        <v>5.3768349216279496E-4</v>
      </c>
    </row>
    <row r="3527" spans="1:36">
      <c r="A3527" s="2">
        <v>811</v>
      </c>
      <c r="B3527" s="2">
        <v>9732</v>
      </c>
      <c r="C3527" s="2" t="s">
        <v>3247</v>
      </c>
      <c r="D3527" s="2" t="s">
        <v>3248</v>
      </c>
      <c r="E3527" s="4" t="s">
        <v>347</v>
      </c>
      <c r="F3527" s="2" t="s">
        <v>3252</v>
      </c>
      <c r="G3527" s="2" t="s">
        <v>3253</v>
      </c>
      <c r="H3527" s="2" t="s">
        <v>350</v>
      </c>
      <c r="I3527" s="2" t="s">
        <v>1153</v>
      </c>
      <c r="J3527" s="2" t="s">
        <v>30</v>
      </c>
      <c r="K3527" s="2" t="s">
        <v>30</v>
      </c>
      <c r="L3527" s="2" t="s">
        <v>519</v>
      </c>
      <c r="M3527" s="2" t="s">
        <v>59</v>
      </c>
      <c r="N3527" s="2" t="s">
        <v>631</v>
      </c>
      <c r="O3527" s="2" t="s">
        <v>304</v>
      </c>
      <c r="P3527" s="2" t="s">
        <v>3082</v>
      </c>
      <c r="Q3527" s="2" t="s">
        <v>368</v>
      </c>
      <c r="R3527" s="2" t="s">
        <v>369</v>
      </c>
      <c r="S3527" s="2" t="s">
        <v>34</v>
      </c>
      <c r="T3527" s="152">
        <v>1.4590000000000001</v>
      </c>
      <c r="U3527" s="2" t="s">
        <v>3254</v>
      </c>
      <c r="V3527" s="165">
        <v>4.1000000000000002E-2</v>
      </c>
      <c r="W3527" s="167">
        <v>4.8800000000000003E-2</v>
      </c>
      <c r="X3527" s="4" t="s">
        <v>602</v>
      </c>
      <c r="Y3527" s="4" t="s">
        <v>304</v>
      </c>
      <c r="Z3527" s="152">
        <v>384217</v>
      </c>
      <c r="AA3527" s="162">
        <v>1</v>
      </c>
      <c r="AB3527" s="181">
        <v>100.93</v>
      </c>
      <c r="AD3527" s="152">
        <v>387.79</v>
      </c>
      <c r="AG3527" s="2" t="s">
        <v>36</v>
      </c>
      <c r="AH3527" s="167">
        <v>5.3899999999999998E-4</v>
      </c>
      <c r="AI3527" s="167">
        <v>8.0981092277260301E-4</v>
      </c>
      <c r="AJ3527" s="167">
        <v>2.0808953950553601E-4</v>
      </c>
    </row>
    <row r="3528" spans="1:36">
      <c r="A3528" s="2">
        <v>811</v>
      </c>
      <c r="B3528" s="2">
        <v>9732</v>
      </c>
      <c r="C3528" s="2" t="s">
        <v>3247</v>
      </c>
      <c r="D3528" s="2" t="s">
        <v>3248</v>
      </c>
      <c r="E3528" s="4" t="s">
        <v>347</v>
      </c>
      <c r="F3528" s="2" t="s">
        <v>3255</v>
      </c>
      <c r="G3528" s="2" t="s">
        <v>3256</v>
      </c>
      <c r="H3528" s="2" t="s">
        <v>350</v>
      </c>
      <c r="I3528" s="2" t="s">
        <v>1153</v>
      </c>
      <c r="J3528" s="2" t="s">
        <v>30</v>
      </c>
      <c r="K3528" s="2" t="s">
        <v>30</v>
      </c>
      <c r="L3528" s="2" t="s">
        <v>519</v>
      </c>
      <c r="M3528" s="2" t="s">
        <v>59</v>
      </c>
      <c r="N3528" s="2" t="s">
        <v>631</v>
      </c>
      <c r="O3528" s="2" t="s">
        <v>304</v>
      </c>
      <c r="P3528" s="2" t="s">
        <v>3082</v>
      </c>
      <c r="Q3528" s="2" t="s">
        <v>368</v>
      </c>
      <c r="R3528" s="2" t="s">
        <v>369</v>
      </c>
      <c r="S3528" s="2" t="s">
        <v>34</v>
      </c>
      <c r="T3528" s="152">
        <v>4.8470000000000004</v>
      </c>
      <c r="U3528" s="2" t="s">
        <v>3144</v>
      </c>
      <c r="V3528" s="165">
        <v>5.3999999999999999E-2</v>
      </c>
      <c r="W3528" s="167">
        <v>4.6649999999999997E-2</v>
      </c>
      <c r="X3528" s="4" t="s">
        <v>602</v>
      </c>
      <c r="Y3528" s="4" t="s">
        <v>304</v>
      </c>
      <c r="Z3528" s="152">
        <v>1218317</v>
      </c>
      <c r="AA3528" s="162">
        <v>1</v>
      </c>
      <c r="AB3528" s="181">
        <v>103.79</v>
      </c>
      <c r="AD3528" s="152">
        <v>1264.491</v>
      </c>
      <c r="AG3528" s="2" t="s">
        <v>36</v>
      </c>
      <c r="AH3528" s="167">
        <v>2.1320000000000002E-3</v>
      </c>
      <c r="AI3528" s="167">
        <v>2.6405998637801398E-3</v>
      </c>
      <c r="AJ3528" s="167">
        <v>6.7853025221133797E-4</v>
      </c>
    </row>
    <row r="3529" spans="1:36">
      <c r="A3529" s="2">
        <v>811</v>
      </c>
      <c r="B3529" s="2">
        <v>9732</v>
      </c>
      <c r="C3529" s="2" t="s">
        <v>3247</v>
      </c>
      <c r="D3529" s="2" t="s">
        <v>3248</v>
      </c>
      <c r="E3529" s="4" t="s">
        <v>347</v>
      </c>
      <c r="F3529" s="2" t="s">
        <v>3257</v>
      </c>
      <c r="G3529" s="2" t="s">
        <v>3258</v>
      </c>
      <c r="H3529" s="2" t="s">
        <v>350</v>
      </c>
      <c r="I3529" s="2" t="s">
        <v>1153</v>
      </c>
      <c r="J3529" s="2" t="s">
        <v>30</v>
      </c>
      <c r="K3529" s="2" t="s">
        <v>30</v>
      </c>
      <c r="L3529" s="2" t="s">
        <v>519</v>
      </c>
      <c r="M3529" s="2" t="s">
        <v>59</v>
      </c>
      <c r="N3529" s="2" t="s">
        <v>631</v>
      </c>
      <c r="O3529" s="2" t="s">
        <v>304</v>
      </c>
      <c r="P3529" s="2" t="s">
        <v>3082</v>
      </c>
      <c r="Q3529" s="2" t="s">
        <v>368</v>
      </c>
      <c r="R3529" s="2" t="s">
        <v>369</v>
      </c>
      <c r="S3529" s="2" t="s">
        <v>34</v>
      </c>
      <c r="T3529" s="152">
        <v>5.5860000000000003</v>
      </c>
      <c r="U3529" s="2" t="s">
        <v>3259</v>
      </c>
      <c r="V3529" s="165">
        <v>5.3999999999999999E-2</v>
      </c>
      <c r="W3529" s="167">
        <v>4.8419999999999998E-2</v>
      </c>
      <c r="X3529" s="4" t="s">
        <v>602</v>
      </c>
      <c r="Y3529" s="4" t="s">
        <v>304</v>
      </c>
      <c r="Z3529" s="152">
        <v>275220</v>
      </c>
      <c r="AA3529" s="162">
        <v>1</v>
      </c>
      <c r="AB3529" s="181">
        <v>103.4</v>
      </c>
      <c r="AD3529" s="152">
        <v>284.577</v>
      </c>
      <c r="AG3529" s="2" t="s">
        <v>36</v>
      </c>
      <c r="AH3529" s="167">
        <v>4.8200000000000001E-4</v>
      </c>
      <c r="AI3529" s="167">
        <v>5.94274793232857E-4</v>
      </c>
      <c r="AJ3529" s="167">
        <v>1.5270523598296499E-4</v>
      </c>
    </row>
    <row r="3530" spans="1:36">
      <c r="A3530" s="2">
        <v>811</v>
      </c>
      <c r="B3530" s="2">
        <v>9732</v>
      </c>
      <c r="C3530" s="2" t="s">
        <v>3247</v>
      </c>
      <c r="D3530" s="2" t="s">
        <v>3248</v>
      </c>
      <c r="E3530" s="4" t="s">
        <v>347</v>
      </c>
      <c r="F3530" s="2" t="s">
        <v>3260</v>
      </c>
      <c r="G3530" s="2" t="s">
        <v>3261</v>
      </c>
      <c r="H3530" s="2" t="s">
        <v>350</v>
      </c>
      <c r="I3530" s="2" t="s">
        <v>1153</v>
      </c>
      <c r="J3530" s="2" t="s">
        <v>30</v>
      </c>
      <c r="K3530" s="2" t="s">
        <v>30</v>
      </c>
      <c r="L3530" s="2" t="s">
        <v>519</v>
      </c>
      <c r="M3530" s="2" t="s">
        <v>31</v>
      </c>
      <c r="N3530" s="2" t="s">
        <v>631</v>
      </c>
      <c r="O3530" s="2" t="s">
        <v>304</v>
      </c>
      <c r="P3530" s="2" t="s">
        <v>2886</v>
      </c>
      <c r="Q3530" s="2" t="s">
        <v>343</v>
      </c>
      <c r="R3530" s="2" t="s">
        <v>369</v>
      </c>
      <c r="S3530" s="2" t="s">
        <v>34</v>
      </c>
      <c r="T3530" s="152">
        <v>6.1890000000000001</v>
      </c>
      <c r="U3530" s="2" t="s">
        <v>3097</v>
      </c>
      <c r="V3530" s="165">
        <v>6.0699999999999997E-2</v>
      </c>
      <c r="W3530" s="167">
        <v>5.0209999999999998E-2</v>
      </c>
      <c r="X3530" s="4" t="s">
        <v>602</v>
      </c>
      <c r="Y3530" s="4" t="s">
        <v>304</v>
      </c>
      <c r="Z3530" s="152">
        <v>1831985</v>
      </c>
      <c r="AA3530" s="162">
        <v>1</v>
      </c>
      <c r="AB3530" s="181">
        <v>106.87</v>
      </c>
      <c r="AD3530" s="152">
        <v>1957.8420000000001</v>
      </c>
      <c r="AG3530" s="2" t="s">
        <v>36</v>
      </c>
      <c r="AH3530" s="167">
        <v>2.9129999999999998E-3</v>
      </c>
      <c r="AI3530" s="167">
        <v>4.0885047169478697E-3</v>
      </c>
      <c r="AJ3530" s="167">
        <v>1.0505848215816101E-3</v>
      </c>
    </row>
    <row r="3531" spans="1:36">
      <c r="A3531" s="2">
        <v>811</v>
      </c>
      <c r="B3531" s="2">
        <v>9732</v>
      </c>
      <c r="C3531" s="2" t="s">
        <v>2113</v>
      </c>
      <c r="D3531" s="2" t="s">
        <v>2114</v>
      </c>
      <c r="E3531" s="4" t="s">
        <v>347</v>
      </c>
      <c r="F3531" s="2" t="s">
        <v>3262</v>
      </c>
      <c r="G3531" s="2" t="s">
        <v>3263</v>
      </c>
      <c r="H3531" s="2" t="s">
        <v>350</v>
      </c>
      <c r="I3531" s="2" t="s">
        <v>1153</v>
      </c>
      <c r="J3531" s="2" t="s">
        <v>30</v>
      </c>
      <c r="K3531" s="2" t="s">
        <v>30</v>
      </c>
      <c r="L3531" s="2" t="s">
        <v>519</v>
      </c>
      <c r="M3531" s="2" t="s">
        <v>59</v>
      </c>
      <c r="N3531" s="2" t="s">
        <v>650</v>
      </c>
      <c r="O3531" s="2" t="s">
        <v>304</v>
      </c>
      <c r="P3531" s="2" t="s">
        <v>2870</v>
      </c>
      <c r="Q3531" s="2" t="s">
        <v>368</v>
      </c>
      <c r="R3531" s="2" t="s">
        <v>369</v>
      </c>
      <c r="S3531" s="2" t="s">
        <v>34</v>
      </c>
      <c r="T3531" s="152">
        <v>2.7469999999999999</v>
      </c>
      <c r="U3531" s="2" t="s">
        <v>2905</v>
      </c>
      <c r="V3531" s="165">
        <v>3.04E-2</v>
      </c>
      <c r="W3531" s="167">
        <v>4.7059999999999998E-2</v>
      </c>
      <c r="X3531" s="4" t="s">
        <v>602</v>
      </c>
      <c r="Y3531" s="4" t="s">
        <v>304</v>
      </c>
      <c r="Z3531" s="152">
        <v>179191.35</v>
      </c>
      <c r="AA3531" s="162">
        <v>1</v>
      </c>
      <c r="AB3531" s="181">
        <v>95.74</v>
      </c>
      <c r="AD3531" s="152">
        <v>171.55799999999999</v>
      </c>
      <c r="AG3531" s="2" t="s">
        <v>36</v>
      </c>
      <c r="AH3531" s="167">
        <v>5.8200000000000005E-4</v>
      </c>
      <c r="AI3531" s="167">
        <v>3.5825911180719202E-4</v>
      </c>
      <c r="AJ3531" s="167">
        <v>9.2058493536218504E-5</v>
      </c>
    </row>
    <row r="3532" spans="1:36">
      <c r="A3532" s="2">
        <v>811</v>
      </c>
      <c r="B3532" s="2">
        <v>9732</v>
      </c>
      <c r="C3532" s="2" t="s">
        <v>2113</v>
      </c>
      <c r="D3532" s="2" t="s">
        <v>2114</v>
      </c>
      <c r="E3532" s="4" t="s">
        <v>347</v>
      </c>
      <c r="F3532" s="2" t="s">
        <v>3264</v>
      </c>
      <c r="G3532" s="2" t="s">
        <v>3265</v>
      </c>
      <c r="H3532" s="2" t="s">
        <v>350</v>
      </c>
      <c r="I3532" s="2" t="s">
        <v>1153</v>
      </c>
      <c r="J3532" s="2" t="s">
        <v>30</v>
      </c>
      <c r="K3532" s="2" t="s">
        <v>30</v>
      </c>
      <c r="L3532" s="2" t="s">
        <v>519</v>
      </c>
      <c r="M3532" s="2" t="s">
        <v>59</v>
      </c>
      <c r="N3532" s="2" t="s">
        <v>650</v>
      </c>
      <c r="O3532" s="2" t="s">
        <v>304</v>
      </c>
      <c r="P3532" s="2" t="s">
        <v>2870</v>
      </c>
      <c r="Q3532" s="2" t="s">
        <v>368</v>
      </c>
      <c r="R3532" s="2" t="s">
        <v>369</v>
      </c>
      <c r="S3532" s="2" t="s">
        <v>34</v>
      </c>
      <c r="T3532" s="152">
        <v>4.8819999999999997</v>
      </c>
      <c r="U3532" s="2" t="s">
        <v>2952</v>
      </c>
      <c r="V3532" s="165">
        <v>5.4800000000000001E-2</v>
      </c>
      <c r="W3532" s="167">
        <v>4.8259999999999997E-2</v>
      </c>
      <c r="X3532" s="4" t="s">
        <v>602</v>
      </c>
      <c r="Y3532" s="4" t="s">
        <v>304</v>
      </c>
      <c r="Z3532" s="152">
        <v>1232659</v>
      </c>
      <c r="AA3532" s="162">
        <v>1</v>
      </c>
      <c r="AB3532" s="181">
        <v>103.44</v>
      </c>
      <c r="AD3532" s="152">
        <v>1275.0619999999999</v>
      </c>
      <c r="AG3532" s="2" t="s">
        <v>36</v>
      </c>
      <c r="AH3532" s="167">
        <v>4.1089999999999998E-3</v>
      </c>
      <c r="AI3532" s="167">
        <v>2.6626755057375402E-3</v>
      </c>
      <c r="AJ3532" s="167">
        <v>6.8420282347461095E-4</v>
      </c>
    </row>
    <row r="3533" spans="1:36">
      <c r="A3533" s="2">
        <v>811</v>
      </c>
      <c r="B3533" s="2">
        <v>9732</v>
      </c>
      <c r="C3533" s="2" t="s">
        <v>2113</v>
      </c>
      <c r="D3533" s="2" t="s">
        <v>2114</v>
      </c>
      <c r="E3533" s="4" t="s">
        <v>347</v>
      </c>
      <c r="F3533" s="2" t="s">
        <v>3266</v>
      </c>
      <c r="G3533" s="2" t="s">
        <v>3267</v>
      </c>
      <c r="H3533" s="2" t="s">
        <v>350</v>
      </c>
      <c r="I3533" s="2" t="s">
        <v>1153</v>
      </c>
      <c r="J3533" s="2" t="s">
        <v>30</v>
      </c>
      <c r="K3533" s="2" t="s">
        <v>30</v>
      </c>
      <c r="L3533" s="2" t="s">
        <v>519</v>
      </c>
      <c r="M3533" s="2" t="s">
        <v>31</v>
      </c>
      <c r="N3533" s="2" t="s">
        <v>650</v>
      </c>
      <c r="O3533" s="2" t="s">
        <v>304</v>
      </c>
      <c r="P3533" s="2" t="s">
        <v>2870</v>
      </c>
      <c r="Q3533" s="2" t="s">
        <v>368</v>
      </c>
      <c r="R3533" s="2" t="s">
        <v>369</v>
      </c>
      <c r="S3533" s="2" t="s">
        <v>34</v>
      </c>
      <c r="T3533" s="152">
        <v>6.5540000000000003</v>
      </c>
      <c r="U3533" s="2" t="s">
        <v>3268</v>
      </c>
      <c r="V3533" s="165">
        <v>5.2900000000000003E-2</v>
      </c>
      <c r="W3533" s="167">
        <v>5.169E-2</v>
      </c>
      <c r="X3533" s="4" t="s">
        <v>602</v>
      </c>
      <c r="Y3533" s="4" t="s">
        <v>304</v>
      </c>
      <c r="Z3533" s="152">
        <v>1467000</v>
      </c>
      <c r="AA3533" s="162">
        <v>1</v>
      </c>
      <c r="AB3533" s="181">
        <v>101.2</v>
      </c>
      <c r="AD3533" s="152">
        <v>1484.604</v>
      </c>
      <c r="AG3533" s="2" t="s">
        <v>36</v>
      </c>
      <c r="AH3533" s="167">
        <v>2.6700000000000001E-3</v>
      </c>
      <c r="AI3533" s="167">
        <v>3.1002549292820799E-3</v>
      </c>
      <c r="AJ3533" s="167">
        <v>7.9664351571759405E-4</v>
      </c>
    </row>
    <row r="3534" spans="1:36">
      <c r="A3534" s="2">
        <v>811</v>
      </c>
      <c r="B3534" s="2">
        <v>9732</v>
      </c>
      <c r="C3534" s="2" t="s">
        <v>2117</v>
      </c>
      <c r="D3534" s="2" t="s">
        <v>2118</v>
      </c>
      <c r="E3534" s="4" t="s">
        <v>347</v>
      </c>
      <c r="F3534" s="2" t="s">
        <v>3269</v>
      </c>
      <c r="G3534" s="2" t="s">
        <v>3270</v>
      </c>
      <c r="H3534" s="2" t="s">
        <v>350</v>
      </c>
      <c r="I3534" s="2" t="s">
        <v>942</v>
      </c>
      <c r="J3534" s="2" t="s">
        <v>30</v>
      </c>
      <c r="K3534" s="2" t="s">
        <v>30</v>
      </c>
      <c r="L3534" s="2" t="s">
        <v>519</v>
      </c>
      <c r="M3534" s="2" t="s">
        <v>59</v>
      </c>
      <c r="N3534" s="2" t="s">
        <v>650</v>
      </c>
      <c r="O3534" s="2" t="s">
        <v>304</v>
      </c>
      <c r="P3534" s="2" t="s">
        <v>2886</v>
      </c>
      <c r="Q3534" s="2" t="s">
        <v>343</v>
      </c>
      <c r="R3534" s="2" t="s">
        <v>369</v>
      </c>
      <c r="S3534" s="2" t="s">
        <v>34</v>
      </c>
      <c r="T3534" s="152">
        <v>0.98899999999999999</v>
      </c>
      <c r="U3534" s="2" t="s">
        <v>2926</v>
      </c>
      <c r="V3534" s="165">
        <v>2.0500000000000001E-2</v>
      </c>
      <c r="W3534" s="167">
        <v>3.1309999999999998E-2</v>
      </c>
      <c r="X3534" s="4" t="s">
        <v>602</v>
      </c>
      <c r="Y3534" s="4" t="s">
        <v>304</v>
      </c>
      <c r="Z3534" s="152">
        <v>59928.959999999999</v>
      </c>
      <c r="AA3534" s="162">
        <v>1</v>
      </c>
      <c r="AB3534" s="181">
        <v>117.36</v>
      </c>
      <c r="AD3534" s="152">
        <v>70.332999999999998</v>
      </c>
      <c r="AG3534" s="2" t="s">
        <v>36</v>
      </c>
      <c r="AH3534" s="167">
        <v>4.86E-4</v>
      </c>
      <c r="AI3534" s="167">
        <v>1.4687356019505801E-4</v>
      </c>
      <c r="AJ3534" s="167">
        <v>3.7740725207667201E-5</v>
      </c>
    </row>
    <row r="3535" spans="1:36">
      <c r="A3535" s="2">
        <v>811</v>
      </c>
      <c r="B3535" s="2">
        <v>9732</v>
      </c>
      <c r="C3535" s="2" t="s">
        <v>2117</v>
      </c>
      <c r="D3535" s="2" t="s">
        <v>2118</v>
      </c>
      <c r="E3535" s="4" t="s">
        <v>347</v>
      </c>
      <c r="F3535" s="2" t="s">
        <v>3271</v>
      </c>
      <c r="G3535" s="2" t="s">
        <v>3272</v>
      </c>
      <c r="H3535" s="2" t="s">
        <v>350</v>
      </c>
      <c r="I3535" s="2" t="s">
        <v>942</v>
      </c>
      <c r="J3535" s="2" t="s">
        <v>30</v>
      </c>
      <c r="K3535" s="2" t="s">
        <v>30</v>
      </c>
      <c r="L3535" s="2" t="s">
        <v>519</v>
      </c>
      <c r="M3535" s="2" t="s">
        <v>31</v>
      </c>
      <c r="N3535" s="2" t="s">
        <v>650</v>
      </c>
      <c r="O3535" s="2" t="s">
        <v>304</v>
      </c>
      <c r="P3535" s="2" t="s">
        <v>2882</v>
      </c>
      <c r="Q3535" s="2" t="s">
        <v>343</v>
      </c>
      <c r="R3535" s="2" t="s">
        <v>369</v>
      </c>
      <c r="S3535" s="2" t="s">
        <v>34</v>
      </c>
      <c r="T3535" s="152">
        <v>5.0170000000000003</v>
      </c>
      <c r="U3535" s="2" t="s">
        <v>3273</v>
      </c>
      <c r="V3535" s="165">
        <v>3.1800000000000002E-2</v>
      </c>
      <c r="W3535" s="167">
        <v>2.9229999999999999E-2</v>
      </c>
      <c r="X3535" s="4" t="s">
        <v>602</v>
      </c>
      <c r="Y3535" s="4" t="s">
        <v>304</v>
      </c>
      <c r="Z3535" s="152">
        <v>770000</v>
      </c>
      <c r="AA3535" s="162">
        <v>1</v>
      </c>
      <c r="AB3535" s="181">
        <v>104.39</v>
      </c>
      <c r="AD3535" s="152">
        <v>803.803</v>
      </c>
      <c r="AG3535" s="2" t="s">
        <v>36</v>
      </c>
      <c r="AH3535" s="167">
        <v>1.6850000000000001E-3</v>
      </c>
      <c r="AI3535" s="167">
        <v>1.67855819661117E-3</v>
      </c>
      <c r="AJ3535" s="167">
        <v>4.3132340197409502E-4</v>
      </c>
    </row>
    <row r="3536" spans="1:36">
      <c r="A3536" s="2">
        <v>811</v>
      </c>
      <c r="B3536" s="2">
        <v>9732</v>
      </c>
      <c r="C3536" s="2" t="s">
        <v>2121</v>
      </c>
      <c r="D3536" s="2" t="s">
        <v>2122</v>
      </c>
      <c r="E3536" s="4" t="s">
        <v>347</v>
      </c>
      <c r="F3536" s="2" t="s">
        <v>3788</v>
      </c>
      <c r="G3536" s="2" t="s">
        <v>3789</v>
      </c>
      <c r="H3536" s="2" t="s">
        <v>350</v>
      </c>
      <c r="I3536" s="2" t="s">
        <v>942</v>
      </c>
      <c r="J3536" s="2" t="s">
        <v>30</v>
      </c>
      <c r="K3536" s="2" t="s">
        <v>30</v>
      </c>
      <c r="L3536" s="2" t="s">
        <v>519</v>
      </c>
      <c r="M3536" s="2" t="s">
        <v>59</v>
      </c>
      <c r="N3536" s="2" t="s">
        <v>650</v>
      </c>
      <c r="O3536" s="2" t="s">
        <v>304</v>
      </c>
      <c r="P3536" s="2" t="s">
        <v>3071</v>
      </c>
      <c r="Q3536" s="2" t="s">
        <v>343</v>
      </c>
      <c r="R3536" s="2" t="s">
        <v>369</v>
      </c>
      <c r="S3536" s="2" t="s">
        <v>34</v>
      </c>
      <c r="T3536" s="152">
        <v>1.7410000000000001</v>
      </c>
      <c r="U3536" s="2" t="s">
        <v>83</v>
      </c>
      <c r="V3536" s="165">
        <v>3.0000000000000001E-3</v>
      </c>
      <c r="W3536" s="167">
        <v>2.954E-2</v>
      </c>
      <c r="X3536" s="4" t="s">
        <v>602</v>
      </c>
      <c r="Y3536" s="4" t="s">
        <v>304</v>
      </c>
      <c r="Z3536" s="152">
        <v>1400000</v>
      </c>
      <c r="AA3536" s="162">
        <v>1</v>
      </c>
      <c r="AB3536" s="181">
        <v>108.03</v>
      </c>
      <c r="AD3536" s="152">
        <v>1512.42</v>
      </c>
      <c r="AG3536" s="2" t="s">
        <v>36</v>
      </c>
      <c r="AH3536" s="167">
        <v>2.7529999999999998E-3</v>
      </c>
      <c r="AI3536" s="167">
        <v>3.15834226510558E-3</v>
      </c>
      <c r="AJ3536" s="167">
        <v>8.1156967517371896E-4</v>
      </c>
    </row>
    <row r="3537" spans="1:36">
      <c r="A3537" s="2">
        <v>811</v>
      </c>
      <c r="B3537" s="2">
        <v>9732</v>
      </c>
      <c r="C3537" s="2" t="s">
        <v>2121</v>
      </c>
      <c r="D3537" s="2" t="s">
        <v>2122</v>
      </c>
      <c r="E3537" s="4" t="s">
        <v>347</v>
      </c>
      <c r="F3537" s="2" t="s">
        <v>3790</v>
      </c>
      <c r="G3537" s="2" t="s">
        <v>3791</v>
      </c>
      <c r="H3537" s="2" t="s">
        <v>350</v>
      </c>
      <c r="I3537" s="2" t="s">
        <v>942</v>
      </c>
      <c r="J3537" s="2" t="s">
        <v>30</v>
      </c>
      <c r="K3537" s="2" t="s">
        <v>30</v>
      </c>
      <c r="L3537" s="2" t="s">
        <v>519</v>
      </c>
      <c r="M3537" s="2" t="s">
        <v>59</v>
      </c>
      <c r="N3537" s="2" t="s">
        <v>650</v>
      </c>
      <c r="O3537" s="2" t="s">
        <v>304</v>
      </c>
      <c r="P3537" s="2" t="s">
        <v>3071</v>
      </c>
      <c r="Q3537" s="2" t="s">
        <v>343</v>
      </c>
      <c r="R3537" s="2" t="s">
        <v>369</v>
      </c>
      <c r="S3537" s="2" t="s">
        <v>34</v>
      </c>
      <c r="T3537" s="152">
        <v>1.496</v>
      </c>
      <c r="U3537" s="2" t="s">
        <v>3254</v>
      </c>
      <c r="V3537" s="165">
        <v>3.0000000000000001E-3</v>
      </c>
      <c r="W3537" s="167">
        <v>2.7779999999999999E-2</v>
      </c>
      <c r="X3537" s="4" t="s">
        <v>602</v>
      </c>
      <c r="Y3537" s="4" t="s">
        <v>304</v>
      </c>
      <c r="Z3537" s="152">
        <v>588000</v>
      </c>
      <c r="AA3537" s="162">
        <v>1</v>
      </c>
      <c r="AB3537" s="181">
        <v>101.38</v>
      </c>
      <c r="AD3537" s="152">
        <v>596.11400000000003</v>
      </c>
      <c r="AG3537" s="2" t="s">
        <v>36</v>
      </c>
      <c r="AH3537" s="167">
        <v>1.624E-3</v>
      </c>
      <c r="AI3537" s="167">
        <v>1.24484819319901E-3</v>
      </c>
      <c r="AJ3537" s="167">
        <v>3.19876998435869E-4</v>
      </c>
    </row>
    <row r="3538" spans="1:36">
      <c r="A3538" s="2">
        <v>811</v>
      </c>
      <c r="B3538" s="2">
        <v>9732</v>
      </c>
      <c r="C3538" s="2" t="s">
        <v>2121</v>
      </c>
      <c r="D3538" s="2" t="s">
        <v>2122</v>
      </c>
      <c r="E3538" s="4" t="s">
        <v>347</v>
      </c>
      <c r="F3538" s="2" t="s">
        <v>3792</v>
      </c>
      <c r="G3538" s="2" t="s">
        <v>3793</v>
      </c>
      <c r="H3538" s="2" t="s">
        <v>350</v>
      </c>
      <c r="I3538" s="2" t="s">
        <v>942</v>
      </c>
      <c r="J3538" s="2" t="s">
        <v>30</v>
      </c>
      <c r="K3538" s="2" t="s">
        <v>30</v>
      </c>
      <c r="L3538" s="2" t="s">
        <v>519</v>
      </c>
      <c r="M3538" s="2" t="s">
        <v>31</v>
      </c>
      <c r="N3538" s="2" t="s">
        <v>650</v>
      </c>
      <c r="O3538" s="2" t="s">
        <v>304</v>
      </c>
      <c r="P3538" s="2" t="s">
        <v>3071</v>
      </c>
      <c r="Q3538" s="2" t="s">
        <v>343</v>
      </c>
      <c r="R3538" s="2" t="s">
        <v>369</v>
      </c>
      <c r="S3538" s="2" t="s">
        <v>34</v>
      </c>
      <c r="T3538" s="152">
        <v>3.762</v>
      </c>
      <c r="U3538" s="2" t="s">
        <v>3348</v>
      </c>
      <c r="V3538" s="165">
        <v>5.0000000000000001E-3</v>
      </c>
      <c r="W3538" s="167">
        <v>2.9749999999999999E-2</v>
      </c>
      <c r="X3538" s="4" t="s">
        <v>602</v>
      </c>
      <c r="Y3538" s="4" t="s">
        <v>304</v>
      </c>
      <c r="Z3538" s="152">
        <v>1492000</v>
      </c>
      <c r="AA3538" s="162">
        <v>1</v>
      </c>
      <c r="AB3538" s="181">
        <v>92.94</v>
      </c>
      <c r="AD3538" s="152">
        <v>1386.665</v>
      </c>
      <c r="AG3538" s="2" t="s">
        <v>36</v>
      </c>
      <c r="AH3538" s="167">
        <v>5.5259999999999997E-3</v>
      </c>
      <c r="AI3538" s="167">
        <v>2.8957313744688499E-3</v>
      </c>
      <c r="AJ3538" s="167">
        <v>7.4408901053333698E-4</v>
      </c>
    </row>
    <row r="3539" spans="1:36">
      <c r="A3539" s="2">
        <v>811</v>
      </c>
      <c r="B3539" s="2">
        <v>9732</v>
      </c>
      <c r="C3539" s="2" t="s">
        <v>2129</v>
      </c>
      <c r="D3539" s="2" t="s">
        <v>2130</v>
      </c>
      <c r="E3539" s="4" t="s">
        <v>347</v>
      </c>
      <c r="F3539" s="2" t="s">
        <v>3274</v>
      </c>
      <c r="G3539" s="2" t="s">
        <v>3275</v>
      </c>
      <c r="H3539" s="2" t="s">
        <v>350</v>
      </c>
      <c r="I3539" s="2" t="s">
        <v>942</v>
      </c>
      <c r="J3539" s="2" t="s">
        <v>30</v>
      </c>
      <c r="K3539" s="2" t="s">
        <v>30</v>
      </c>
      <c r="L3539" s="2" t="s">
        <v>519</v>
      </c>
      <c r="M3539" s="2" t="s">
        <v>31</v>
      </c>
      <c r="N3539" s="2" t="s">
        <v>645</v>
      </c>
      <c r="O3539" s="2" t="s">
        <v>304</v>
      </c>
      <c r="P3539" s="20" t="s">
        <v>354</v>
      </c>
      <c r="Q3539" s="2" t="s">
        <v>354</v>
      </c>
      <c r="R3539" s="2" t="s">
        <v>354</v>
      </c>
      <c r="S3539" s="2" t="s">
        <v>34</v>
      </c>
      <c r="T3539" s="152">
        <v>3.9620000000000002</v>
      </c>
      <c r="U3539" s="2" t="s">
        <v>226</v>
      </c>
      <c r="V3539" s="165">
        <v>4.0899999999999999E-2</v>
      </c>
      <c r="W3539" s="167">
        <v>3.2349999999999997E-2</v>
      </c>
      <c r="X3539" s="4" t="s">
        <v>602</v>
      </c>
      <c r="Y3539" s="4" t="s">
        <v>304</v>
      </c>
      <c r="Z3539" s="152">
        <v>1614000</v>
      </c>
      <c r="AA3539" s="162">
        <v>1</v>
      </c>
      <c r="AB3539" s="181">
        <v>105.02</v>
      </c>
      <c r="AD3539" s="152">
        <v>1695.0229999999999</v>
      </c>
      <c r="AG3539" s="2" t="s">
        <v>36</v>
      </c>
      <c r="AH3539" s="167">
        <v>4.7749999999999997E-3</v>
      </c>
      <c r="AI3539" s="167">
        <v>3.5396663291662402E-3</v>
      </c>
      <c r="AJ3539" s="167">
        <v>9.09554953788E-4</v>
      </c>
    </row>
    <row r="3540" spans="1:36">
      <c r="A3540" s="2">
        <v>811</v>
      </c>
      <c r="B3540" s="2">
        <v>9732</v>
      </c>
      <c r="C3540" s="2" t="s">
        <v>3276</v>
      </c>
      <c r="D3540" s="2" t="s">
        <v>3277</v>
      </c>
      <c r="E3540" s="4" t="s">
        <v>347</v>
      </c>
      <c r="F3540" s="2" t="s">
        <v>3278</v>
      </c>
      <c r="G3540" s="2" t="s">
        <v>3279</v>
      </c>
      <c r="H3540" s="2" t="s">
        <v>350</v>
      </c>
      <c r="I3540" s="2" t="s">
        <v>942</v>
      </c>
      <c r="J3540" s="2" t="s">
        <v>30</v>
      </c>
      <c r="K3540" s="2" t="s">
        <v>30</v>
      </c>
      <c r="L3540" s="2" t="s">
        <v>519</v>
      </c>
      <c r="M3540" s="2" t="s">
        <v>59</v>
      </c>
      <c r="N3540" s="2" t="s">
        <v>634</v>
      </c>
      <c r="O3540" s="2" t="s">
        <v>304</v>
      </c>
      <c r="P3540" s="2" t="s">
        <v>342</v>
      </c>
      <c r="Q3540" s="2" t="s">
        <v>343</v>
      </c>
      <c r="R3540" s="2" t="s">
        <v>369</v>
      </c>
      <c r="S3540" s="2" t="s">
        <v>34</v>
      </c>
      <c r="T3540" s="152">
        <v>2.2040000000000002</v>
      </c>
      <c r="U3540" s="2" t="s">
        <v>3280</v>
      </c>
      <c r="V3540" s="165">
        <v>1.2200000000000001E-2</v>
      </c>
      <c r="W3540" s="167">
        <v>2.5080000000000002E-2</v>
      </c>
      <c r="X3540" s="4" t="s">
        <v>602</v>
      </c>
      <c r="Y3540" s="4" t="s">
        <v>304</v>
      </c>
      <c r="Z3540" s="152">
        <v>836719</v>
      </c>
      <c r="AA3540" s="162">
        <v>1</v>
      </c>
      <c r="AB3540" s="181">
        <v>116.02</v>
      </c>
      <c r="AD3540" s="152">
        <v>970.76099999999997</v>
      </c>
      <c r="AG3540" s="2" t="s">
        <v>36</v>
      </c>
      <c r="AH3540" s="167">
        <v>2.7700000000000001E-4</v>
      </c>
      <c r="AI3540" s="167">
        <v>2.02721248580944E-3</v>
      </c>
      <c r="AJ3540" s="167">
        <v>5.20913834068417E-4</v>
      </c>
    </row>
    <row r="3541" spans="1:36">
      <c r="A3541" s="2">
        <v>811</v>
      </c>
      <c r="B3541" s="2">
        <v>9732</v>
      </c>
      <c r="C3541" s="2" t="s">
        <v>3276</v>
      </c>
      <c r="D3541" s="2" t="s">
        <v>3277</v>
      </c>
      <c r="E3541" s="4" t="s">
        <v>347</v>
      </c>
      <c r="F3541" s="2" t="s">
        <v>3281</v>
      </c>
      <c r="G3541" s="2" t="s">
        <v>3282</v>
      </c>
      <c r="H3541" s="2" t="s">
        <v>350</v>
      </c>
      <c r="I3541" s="2" t="s">
        <v>942</v>
      </c>
      <c r="J3541" s="2" t="s">
        <v>30</v>
      </c>
      <c r="K3541" s="2" t="s">
        <v>30</v>
      </c>
      <c r="L3541" s="2" t="s">
        <v>519</v>
      </c>
      <c r="M3541" s="2" t="s">
        <v>59</v>
      </c>
      <c r="N3541" s="2" t="s">
        <v>634</v>
      </c>
      <c r="O3541" s="2" t="s">
        <v>304</v>
      </c>
      <c r="P3541" s="2" t="s">
        <v>342</v>
      </c>
      <c r="Q3541" s="2" t="s">
        <v>343</v>
      </c>
      <c r="R3541" s="2" t="s">
        <v>369</v>
      </c>
      <c r="S3541" s="2" t="s">
        <v>34</v>
      </c>
      <c r="T3541" s="152">
        <v>3.3029999999999999</v>
      </c>
      <c r="U3541" s="2" t="s">
        <v>3283</v>
      </c>
      <c r="V3541" s="165">
        <v>1E-3</v>
      </c>
      <c r="W3541" s="167">
        <v>2.5829999999999999E-2</v>
      </c>
      <c r="X3541" s="4" t="s">
        <v>602</v>
      </c>
      <c r="Y3541" s="4" t="s">
        <v>304</v>
      </c>
      <c r="Z3541" s="152">
        <v>1246185</v>
      </c>
      <c r="AA3541" s="162">
        <v>1</v>
      </c>
      <c r="AB3541" s="181">
        <v>105.48</v>
      </c>
      <c r="AD3541" s="152">
        <v>1314.4760000000001</v>
      </c>
      <c r="AG3541" s="2" t="s">
        <v>36</v>
      </c>
      <c r="AH3541" s="167">
        <v>3.6900000000000002E-4</v>
      </c>
      <c r="AI3541" s="167">
        <v>2.74498149419454E-3</v>
      </c>
      <c r="AJ3541" s="167">
        <v>7.0535222360609395E-4</v>
      </c>
    </row>
    <row r="3542" spans="1:36">
      <c r="A3542" s="2">
        <v>811</v>
      </c>
      <c r="B3542" s="2">
        <v>9732</v>
      </c>
      <c r="C3542" s="2" t="s">
        <v>3276</v>
      </c>
      <c r="D3542" s="2" t="s">
        <v>3277</v>
      </c>
      <c r="E3542" s="4" t="s">
        <v>347</v>
      </c>
      <c r="F3542" s="2" t="s">
        <v>3794</v>
      </c>
      <c r="G3542" s="2" t="s">
        <v>3795</v>
      </c>
      <c r="H3542" s="2" t="s">
        <v>350</v>
      </c>
      <c r="I3542" s="2" t="s">
        <v>1153</v>
      </c>
      <c r="J3542" s="2" t="s">
        <v>30</v>
      </c>
      <c r="K3542" s="2" t="s">
        <v>30</v>
      </c>
      <c r="L3542" s="2" t="s">
        <v>519</v>
      </c>
      <c r="M3542" s="2" t="s">
        <v>59</v>
      </c>
      <c r="N3542" s="2" t="s">
        <v>634</v>
      </c>
      <c r="O3542" s="2" t="s">
        <v>304</v>
      </c>
      <c r="P3542" s="2" t="s">
        <v>342</v>
      </c>
      <c r="Q3542" s="2" t="s">
        <v>343</v>
      </c>
      <c r="R3542" s="2" t="s">
        <v>369</v>
      </c>
      <c r="S3542" s="2" t="s">
        <v>34</v>
      </c>
      <c r="T3542" s="152">
        <v>3.0840000000000001</v>
      </c>
      <c r="U3542" s="2" t="s">
        <v>3292</v>
      </c>
      <c r="V3542" s="165">
        <v>2.7400000000000001E-2</v>
      </c>
      <c r="W3542" s="167">
        <v>4.3369999999999999E-2</v>
      </c>
      <c r="X3542" s="4" t="s">
        <v>602</v>
      </c>
      <c r="Y3542" s="4" t="s">
        <v>304</v>
      </c>
      <c r="Z3542" s="152">
        <v>363351.51</v>
      </c>
      <c r="AA3542" s="162">
        <v>1</v>
      </c>
      <c r="AB3542" s="181">
        <v>95.89</v>
      </c>
      <c r="AD3542" s="152">
        <v>348.41800000000001</v>
      </c>
      <c r="AG3542" s="2" t="s">
        <v>36</v>
      </c>
      <c r="AH3542" s="167">
        <v>2.8299999999999999E-4</v>
      </c>
      <c r="AI3542" s="167">
        <v>7.2759058105802599E-4</v>
      </c>
      <c r="AJ3542" s="167">
        <v>1.8696214721648601E-4</v>
      </c>
    </row>
    <row r="3543" spans="1:36">
      <c r="A3543" s="2">
        <v>811</v>
      </c>
      <c r="B3543" s="2">
        <v>9732</v>
      </c>
      <c r="C3543" s="2" t="s">
        <v>3276</v>
      </c>
      <c r="D3543" s="2" t="s">
        <v>3277</v>
      </c>
      <c r="E3543" s="4" t="s">
        <v>347</v>
      </c>
      <c r="F3543" s="2" t="s">
        <v>3796</v>
      </c>
      <c r="G3543" s="2" t="s">
        <v>3797</v>
      </c>
      <c r="H3543" s="2" t="s">
        <v>350</v>
      </c>
      <c r="I3543" s="2" t="s">
        <v>942</v>
      </c>
      <c r="J3543" s="2" t="s">
        <v>30</v>
      </c>
      <c r="K3543" s="2" t="s">
        <v>30</v>
      </c>
      <c r="L3543" s="2" t="s">
        <v>519</v>
      </c>
      <c r="M3543" s="2" t="s">
        <v>59</v>
      </c>
      <c r="N3543" s="2" t="s">
        <v>634</v>
      </c>
      <c r="O3543" s="2" t="s">
        <v>304</v>
      </c>
      <c r="P3543" s="2" t="s">
        <v>342</v>
      </c>
      <c r="Q3543" s="2" t="s">
        <v>343</v>
      </c>
      <c r="R3543" s="2" t="s">
        <v>369</v>
      </c>
      <c r="S3543" s="2" t="s">
        <v>34</v>
      </c>
      <c r="T3543" s="152">
        <v>4.2160000000000002</v>
      </c>
      <c r="U3543" s="2" t="s">
        <v>3179</v>
      </c>
      <c r="V3543" s="165">
        <v>2.06E-2</v>
      </c>
      <c r="W3543" s="167">
        <v>2.5899999999999999E-2</v>
      </c>
      <c r="X3543" s="4" t="s">
        <v>602</v>
      </c>
      <c r="Y3543" s="4" t="s">
        <v>304</v>
      </c>
      <c r="Z3543" s="152">
        <v>208378.4</v>
      </c>
      <c r="AA3543" s="162">
        <v>1</v>
      </c>
      <c r="AB3543" s="181">
        <v>103.97</v>
      </c>
      <c r="AD3543" s="152">
        <v>216.65100000000001</v>
      </c>
      <c r="AG3543" s="2" t="s">
        <v>36</v>
      </c>
      <c r="AH3543" s="167">
        <v>1.2999999999999999E-4</v>
      </c>
      <c r="AI3543" s="167">
        <v>4.5242596704415602E-4</v>
      </c>
      <c r="AJ3543" s="167">
        <v>1.1625566968179999E-4</v>
      </c>
    </row>
    <row r="3544" spans="1:36">
      <c r="A3544" s="2">
        <v>811</v>
      </c>
      <c r="B3544" s="2">
        <v>9732</v>
      </c>
      <c r="C3544" s="2" t="s">
        <v>3276</v>
      </c>
      <c r="D3544" s="2" t="s">
        <v>3277</v>
      </c>
      <c r="E3544" s="4" t="s">
        <v>347</v>
      </c>
      <c r="F3544" s="2" t="s">
        <v>3798</v>
      </c>
      <c r="G3544" s="2" t="s">
        <v>3799</v>
      </c>
      <c r="H3544" s="2" t="s">
        <v>350</v>
      </c>
      <c r="I3544" s="2" t="s">
        <v>942</v>
      </c>
      <c r="J3544" s="2" t="s">
        <v>30</v>
      </c>
      <c r="K3544" s="2" t="s">
        <v>30</v>
      </c>
      <c r="L3544" s="2" t="s">
        <v>519</v>
      </c>
      <c r="M3544" s="2" t="s">
        <v>59</v>
      </c>
      <c r="N3544" s="2" t="s">
        <v>634</v>
      </c>
      <c r="O3544" s="2" t="s">
        <v>304</v>
      </c>
      <c r="P3544" s="2" t="s">
        <v>342</v>
      </c>
      <c r="Q3544" s="2" t="s">
        <v>343</v>
      </c>
      <c r="R3544" s="2" t="s">
        <v>369</v>
      </c>
      <c r="S3544" s="2" t="s">
        <v>34</v>
      </c>
      <c r="T3544" s="152">
        <v>4.1950000000000003</v>
      </c>
      <c r="U3544" s="2" t="s">
        <v>3800</v>
      </c>
      <c r="V3544" s="165">
        <v>1.9900000000000001E-2</v>
      </c>
      <c r="W3544" s="167">
        <v>2.581E-2</v>
      </c>
      <c r="X3544" s="4" t="s">
        <v>602</v>
      </c>
      <c r="Y3544" s="4" t="s">
        <v>304</v>
      </c>
      <c r="Z3544" s="152">
        <v>406454.4</v>
      </c>
      <c r="AA3544" s="162">
        <v>1</v>
      </c>
      <c r="AB3544" s="181">
        <v>103.57</v>
      </c>
      <c r="AD3544" s="152">
        <v>420.96499999999997</v>
      </c>
      <c r="AG3544" s="2" t="s">
        <v>36</v>
      </c>
      <c r="AH3544" s="167">
        <v>1.6699999999999999E-4</v>
      </c>
      <c r="AI3544" s="167">
        <v>8.7908847390137299E-4</v>
      </c>
      <c r="AJ3544" s="167">
        <v>2.2589114393820999E-4</v>
      </c>
    </row>
    <row r="3545" spans="1:36">
      <c r="A3545" s="2">
        <v>811</v>
      </c>
      <c r="B3545" s="2">
        <v>9732</v>
      </c>
      <c r="C3545" s="2" t="s">
        <v>3276</v>
      </c>
      <c r="D3545" s="2" t="s">
        <v>3277</v>
      </c>
      <c r="E3545" s="4" t="s">
        <v>347</v>
      </c>
      <c r="F3545" s="2" t="s">
        <v>3801</v>
      </c>
      <c r="G3545" s="2" t="s">
        <v>3802</v>
      </c>
      <c r="H3545" s="2" t="s">
        <v>350</v>
      </c>
      <c r="I3545" s="2" t="s">
        <v>942</v>
      </c>
      <c r="J3545" s="2" t="s">
        <v>30</v>
      </c>
      <c r="K3545" s="2" t="s">
        <v>30</v>
      </c>
      <c r="L3545" s="2" t="s">
        <v>519</v>
      </c>
      <c r="M3545" s="2" t="s">
        <v>31</v>
      </c>
      <c r="N3545" s="2" t="s">
        <v>634</v>
      </c>
      <c r="O3545" s="2" t="s">
        <v>304</v>
      </c>
      <c r="P3545" s="2" t="s">
        <v>342</v>
      </c>
      <c r="Q3545" s="2" t="s">
        <v>343</v>
      </c>
      <c r="R3545" s="2" t="s">
        <v>369</v>
      </c>
      <c r="S3545" s="2" t="s">
        <v>34</v>
      </c>
      <c r="T3545" s="152">
        <v>5.335</v>
      </c>
      <c r="U3545" s="2" t="s">
        <v>3803</v>
      </c>
      <c r="V3545" s="165">
        <v>2.6800000000000001E-2</v>
      </c>
      <c r="W3545" s="167">
        <v>2.6380000000000001E-2</v>
      </c>
      <c r="X3545" s="4" t="s">
        <v>602</v>
      </c>
      <c r="Y3545" s="4" t="s">
        <v>304</v>
      </c>
      <c r="Z3545" s="152">
        <v>6342213</v>
      </c>
      <c r="AA3545" s="162">
        <v>1</v>
      </c>
      <c r="AB3545" s="181">
        <v>103.01</v>
      </c>
      <c r="AD3545" s="152">
        <v>6533.1139999999996</v>
      </c>
      <c r="AG3545" s="2" t="s">
        <v>36</v>
      </c>
      <c r="AH3545" s="167">
        <v>2.2650000000000001E-3</v>
      </c>
      <c r="AI3545" s="167">
        <v>1.3642909272097299E-2</v>
      </c>
      <c r="AJ3545" s="167">
        <v>3.5056908077093301E-3</v>
      </c>
    </row>
    <row r="3546" spans="1:36">
      <c r="A3546" s="2">
        <v>811</v>
      </c>
      <c r="B3546" s="2">
        <v>9732</v>
      </c>
      <c r="C3546" s="2" t="s">
        <v>3276</v>
      </c>
      <c r="D3546" s="2" t="s">
        <v>3277</v>
      </c>
      <c r="E3546" s="4" t="s">
        <v>347</v>
      </c>
      <c r="F3546" s="2" t="s">
        <v>3284</v>
      </c>
      <c r="G3546" s="2" t="s">
        <v>3285</v>
      </c>
      <c r="H3546" s="2" t="s">
        <v>350</v>
      </c>
      <c r="I3546" s="2" t="s">
        <v>942</v>
      </c>
      <c r="J3546" s="2" t="s">
        <v>30</v>
      </c>
      <c r="K3546" s="2" t="s">
        <v>30</v>
      </c>
      <c r="L3546" s="2" t="s">
        <v>519</v>
      </c>
      <c r="M3546" s="2" t="s">
        <v>59</v>
      </c>
      <c r="N3546" s="2" t="s">
        <v>634</v>
      </c>
      <c r="O3546" s="2" t="s">
        <v>304</v>
      </c>
      <c r="P3546" s="2" t="s">
        <v>342</v>
      </c>
      <c r="Q3546" s="2" t="s">
        <v>343</v>
      </c>
      <c r="R3546" s="2" t="s">
        <v>369</v>
      </c>
      <c r="S3546" s="2" t="s">
        <v>34</v>
      </c>
      <c r="T3546" s="152">
        <v>4.9790000000000001</v>
      </c>
      <c r="U3546" s="2" t="s">
        <v>3286</v>
      </c>
      <c r="V3546" s="165">
        <v>2E-3</v>
      </c>
      <c r="W3546" s="167">
        <v>2.6159999999999999E-2</v>
      </c>
      <c r="X3546" s="4" t="s">
        <v>602</v>
      </c>
      <c r="Y3546" s="4" t="s">
        <v>304</v>
      </c>
      <c r="Z3546" s="152">
        <v>544413</v>
      </c>
      <c r="AA3546" s="162">
        <v>1</v>
      </c>
      <c r="AB3546" s="181">
        <v>104.05</v>
      </c>
      <c r="AC3546" s="152">
        <v>1.276</v>
      </c>
      <c r="AD3546" s="152">
        <v>567.73699999999997</v>
      </c>
      <c r="AG3546" s="2" t="s">
        <v>36</v>
      </c>
      <c r="AH3546" s="167">
        <v>1.5699999999999999E-4</v>
      </c>
      <c r="AI3546" s="167">
        <v>1.1855892049473099E-3</v>
      </c>
      <c r="AJ3546" s="167">
        <v>3.04649770412516E-4</v>
      </c>
    </row>
    <row r="3547" spans="1:36">
      <c r="A3547" s="2">
        <v>811</v>
      </c>
      <c r="B3547" s="2">
        <v>9732</v>
      </c>
      <c r="C3547" s="2" t="s">
        <v>3276</v>
      </c>
      <c r="D3547" s="2" t="s">
        <v>3277</v>
      </c>
      <c r="E3547" s="4" t="s">
        <v>347</v>
      </c>
      <c r="F3547" s="2" t="s">
        <v>3287</v>
      </c>
      <c r="G3547" s="2" t="s">
        <v>3288</v>
      </c>
      <c r="H3547" s="2" t="s">
        <v>350</v>
      </c>
      <c r="I3547" s="2" t="s">
        <v>942</v>
      </c>
      <c r="J3547" s="2" t="s">
        <v>30</v>
      </c>
      <c r="K3547" s="2" t="s">
        <v>30</v>
      </c>
      <c r="L3547" s="2" t="s">
        <v>519</v>
      </c>
      <c r="M3547" s="2" t="s">
        <v>59</v>
      </c>
      <c r="N3547" s="2" t="s">
        <v>634</v>
      </c>
      <c r="O3547" s="2" t="s">
        <v>304</v>
      </c>
      <c r="P3547" s="2" t="s">
        <v>342</v>
      </c>
      <c r="Q3547" s="2" t="s">
        <v>343</v>
      </c>
      <c r="R3547" s="2" t="s">
        <v>369</v>
      </c>
      <c r="S3547" s="2" t="s">
        <v>34</v>
      </c>
      <c r="T3547" s="152">
        <v>0.97499999999999998</v>
      </c>
      <c r="U3547" s="2" t="s">
        <v>3289</v>
      </c>
      <c r="V3547" s="165">
        <v>3.8E-3</v>
      </c>
      <c r="W3547" s="167">
        <v>2.5610000000000001E-2</v>
      </c>
      <c r="X3547" s="4" t="s">
        <v>602</v>
      </c>
      <c r="Y3547" s="4" t="s">
        <v>304</v>
      </c>
      <c r="Z3547" s="152">
        <v>1325791</v>
      </c>
      <c r="AA3547" s="162">
        <v>1</v>
      </c>
      <c r="AB3547" s="181">
        <v>112.93</v>
      </c>
      <c r="AD3547" s="152">
        <v>1497.2159999999999</v>
      </c>
      <c r="AG3547" s="2" t="s">
        <v>36</v>
      </c>
      <c r="AH3547" s="167">
        <v>4.4200000000000001E-4</v>
      </c>
      <c r="AI3547" s="167">
        <v>3.1265917313121699E-3</v>
      </c>
      <c r="AJ3547" s="167">
        <v>8.0341103743454697E-4</v>
      </c>
    </row>
    <row r="3548" spans="1:36">
      <c r="A3548" s="2">
        <v>811</v>
      </c>
      <c r="B3548" s="2">
        <v>9732</v>
      </c>
      <c r="C3548" s="2" t="s">
        <v>3276</v>
      </c>
      <c r="D3548" s="2" t="s">
        <v>3277</v>
      </c>
      <c r="E3548" s="4" t="s">
        <v>347</v>
      </c>
      <c r="F3548" s="2" t="s">
        <v>3290</v>
      </c>
      <c r="G3548" s="2" t="s">
        <v>3291</v>
      </c>
      <c r="H3548" s="2" t="s">
        <v>350</v>
      </c>
      <c r="I3548" s="2" t="s">
        <v>942</v>
      </c>
      <c r="J3548" s="2" t="s">
        <v>30</v>
      </c>
      <c r="K3548" s="2" t="s">
        <v>30</v>
      </c>
      <c r="L3548" s="2" t="s">
        <v>519</v>
      </c>
      <c r="M3548" s="2" t="s">
        <v>59</v>
      </c>
      <c r="N3548" s="2" t="s">
        <v>634</v>
      </c>
      <c r="O3548" s="2" t="s">
        <v>304</v>
      </c>
      <c r="P3548" s="2" t="s">
        <v>342</v>
      </c>
      <c r="Q3548" s="2" t="s">
        <v>343</v>
      </c>
      <c r="R3548" s="2" t="s">
        <v>369</v>
      </c>
      <c r="S3548" s="2" t="s">
        <v>34</v>
      </c>
      <c r="T3548" s="152">
        <v>3.2029999999999998</v>
      </c>
      <c r="U3548" s="2" t="s">
        <v>3292</v>
      </c>
      <c r="V3548" s="165">
        <v>1E-3</v>
      </c>
      <c r="W3548" s="167">
        <v>2.5860000000000001E-2</v>
      </c>
      <c r="X3548" s="4" t="s">
        <v>602</v>
      </c>
      <c r="Y3548" s="4" t="s">
        <v>304</v>
      </c>
      <c r="Z3548" s="152">
        <v>7267497.9199999999</v>
      </c>
      <c r="AA3548" s="162">
        <v>1</v>
      </c>
      <c r="AB3548" s="181">
        <v>104.36</v>
      </c>
      <c r="AD3548" s="152">
        <v>7584.3609999999999</v>
      </c>
      <c r="AG3548" s="2" t="s">
        <v>36</v>
      </c>
      <c r="AH3548" s="167">
        <v>3.2569999999999999E-3</v>
      </c>
      <c r="AI3548" s="167">
        <v>1.5838197961563098E-2</v>
      </c>
      <c r="AJ3548" s="167">
        <v>4.0697936119893996E-3</v>
      </c>
    </row>
    <row r="3549" spans="1:36">
      <c r="A3549" s="2">
        <v>811</v>
      </c>
      <c r="B3549" s="2">
        <v>9732</v>
      </c>
      <c r="C3549" s="2" t="s">
        <v>2141</v>
      </c>
      <c r="D3549" s="2" t="s">
        <v>2142</v>
      </c>
      <c r="E3549" s="4" t="s">
        <v>347</v>
      </c>
      <c r="F3549" s="2" t="s">
        <v>3293</v>
      </c>
      <c r="G3549" s="2" t="s">
        <v>3294</v>
      </c>
      <c r="H3549" s="2" t="s">
        <v>350</v>
      </c>
      <c r="I3549" s="2" t="s">
        <v>1153</v>
      </c>
      <c r="J3549" s="2" t="s">
        <v>30</v>
      </c>
      <c r="K3549" s="2" t="s">
        <v>30</v>
      </c>
      <c r="L3549" s="2" t="s">
        <v>519</v>
      </c>
      <c r="M3549" s="2" t="s">
        <v>59</v>
      </c>
      <c r="N3549" s="2" t="s">
        <v>663</v>
      </c>
      <c r="O3549" s="2" t="s">
        <v>304</v>
      </c>
      <c r="P3549" s="2" t="s">
        <v>3039</v>
      </c>
      <c r="Q3549" s="2" t="s">
        <v>368</v>
      </c>
      <c r="R3549" s="2" t="s">
        <v>369</v>
      </c>
      <c r="S3549" s="2" t="s">
        <v>34</v>
      </c>
      <c r="T3549" s="152">
        <v>2.1680000000000001</v>
      </c>
      <c r="U3549" s="2" t="s">
        <v>3295</v>
      </c>
      <c r="V3549" s="165">
        <v>4.1000000000000002E-2</v>
      </c>
      <c r="W3549" s="167">
        <v>4.6429999999999999E-2</v>
      </c>
      <c r="X3549" s="4" t="s">
        <v>602</v>
      </c>
      <c r="Y3549" s="4" t="s">
        <v>304</v>
      </c>
      <c r="Z3549" s="152">
        <v>990752.18</v>
      </c>
      <c r="AA3549" s="162">
        <v>1</v>
      </c>
      <c r="AB3549" s="181">
        <v>100.64</v>
      </c>
      <c r="AD3549" s="152">
        <v>997.09299999999996</v>
      </c>
      <c r="AG3549" s="2" t="s">
        <v>36</v>
      </c>
      <c r="AH3549" s="167">
        <v>2.9160000000000002E-3</v>
      </c>
      <c r="AI3549" s="167">
        <v>2.0822000139109902E-3</v>
      </c>
      <c r="AJ3549" s="167">
        <v>5.3504346492350998E-4</v>
      </c>
    </row>
    <row r="3550" spans="1:36">
      <c r="A3550" s="2">
        <v>811</v>
      </c>
      <c r="B3550" s="2">
        <v>9732</v>
      </c>
      <c r="C3550" s="2" t="s">
        <v>2153</v>
      </c>
      <c r="D3550" s="2" t="s">
        <v>1572</v>
      </c>
      <c r="E3550" s="4" t="s">
        <v>347</v>
      </c>
      <c r="F3550" s="2" t="s">
        <v>3296</v>
      </c>
      <c r="G3550" s="2" t="s">
        <v>3297</v>
      </c>
      <c r="H3550" s="2" t="s">
        <v>350</v>
      </c>
      <c r="I3550" s="2" t="s">
        <v>942</v>
      </c>
      <c r="J3550" s="2" t="s">
        <v>30</v>
      </c>
      <c r="K3550" s="2" t="s">
        <v>30</v>
      </c>
      <c r="L3550" s="2" t="s">
        <v>519</v>
      </c>
      <c r="M3550" s="2" t="s">
        <v>59</v>
      </c>
      <c r="N3550" s="2" t="s">
        <v>629</v>
      </c>
      <c r="O3550" s="2" t="s">
        <v>304</v>
      </c>
      <c r="P3550" s="2" t="s">
        <v>3082</v>
      </c>
      <c r="Q3550" s="2" t="s">
        <v>368</v>
      </c>
      <c r="R3550" s="2" t="s">
        <v>369</v>
      </c>
      <c r="S3550" s="2" t="s">
        <v>34</v>
      </c>
      <c r="T3550" s="152">
        <v>2.782</v>
      </c>
      <c r="U3550" s="2" t="s">
        <v>3298</v>
      </c>
      <c r="V3550" s="165">
        <v>0.01</v>
      </c>
      <c r="W3550" s="167">
        <v>3.107E-2</v>
      </c>
      <c r="X3550" s="4" t="s">
        <v>602</v>
      </c>
      <c r="Y3550" s="4" t="s">
        <v>304</v>
      </c>
      <c r="Z3550" s="152">
        <v>735747.9</v>
      </c>
      <c r="AA3550" s="162">
        <v>1</v>
      </c>
      <c r="AB3550" s="181">
        <v>108.19</v>
      </c>
      <c r="AD3550" s="152">
        <v>796.00599999999997</v>
      </c>
      <c r="AG3550" s="2" t="s">
        <v>36</v>
      </c>
      <c r="AH3550" s="167">
        <v>4.0900000000000002E-4</v>
      </c>
      <c r="AI3550" s="167">
        <v>1.6622752259058001E-3</v>
      </c>
      <c r="AJ3550" s="167">
        <v>4.27139319269627E-4</v>
      </c>
    </row>
    <row r="3551" spans="1:36">
      <c r="A3551" s="2">
        <v>811</v>
      </c>
      <c r="B3551" s="2">
        <v>9732</v>
      </c>
      <c r="C3551" s="2" t="s">
        <v>2153</v>
      </c>
      <c r="D3551" s="2" t="s">
        <v>1572</v>
      </c>
      <c r="E3551" s="4" t="s">
        <v>347</v>
      </c>
      <c r="F3551" s="2" t="s">
        <v>3299</v>
      </c>
      <c r="G3551" s="2" t="s">
        <v>3300</v>
      </c>
      <c r="H3551" s="2" t="s">
        <v>350</v>
      </c>
      <c r="I3551" s="2" t="s">
        <v>942</v>
      </c>
      <c r="J3551" s="2" t="s">
        <v>30</v>
      </c>
      <c r="K3551" s="2" t="s">
        <v>30</v>
      </c>
      <c r="L3551" s="2" t="s">
        <v>519</v>
      </c>
      <c r="M3551" s="2" t="s">
        <v>59</v>
      </c>
      <c r="N3551" s="2" t="s">
        <v>629</v>
      </c>
      <c r="O3551" s="2" t="s">
        <v>304</v>
      </c>
      <c r="P3551" s="2" t="s">
        <v>3082</v>
      </c>
      <c r="Q3551" s="2" t="s">
        <v>368</v>
      </c>
      <c r="R3551" s="2" t="s">
        <v>369</v>
      </c>
      <c r="S3551" s="2" t="s">
        <v>34</v>
      </c>
      <c r="T3551" s="152">
        <v>1.056</v>
      </c>
      <c r="U3551" s="2" t="s">
        <v>83</v>
      </c>
      <c r="V3551" s="165">
        <v>3.5400000000000001E-2</v>
      </c>
      <c r="W3551" s="167">
        <v>3.4250000000000003E-2</v>
      </c>
      <c r="X3551" s="4" t="s">
        <v>602</v>
      </c>
      <c r="Y3551" s="4" t="s">
        <v>304</v>
      </c>
      <c r="Z3551" s="152">
        <v>766742.4</v>
      </c>
      <c r="AA3551" s="162">
        <v>1</v>
      </c>
      <c r="AB3551" s="181">
        <v>109.8</v>
      </c>
      <c r="AD3551" s="152">
        <v>841.88300000000004</v>
      </c>
      <c r="AG3551" s="2" t="s">
        <v>36</v>
      </c>
      <c r="AH3551" s="167">
        <v>7.6300000000000001E-4</v>
      </c>
      <c r="AI3551" s="167">
        <v>1.75807986627299E-3</v>
      </c>
      <c r="AJ3551" s="167">
        <v>4.5175734174362201E-4</v>
      </c>
    </row>
    <row r="3552" spans="1:36">
      <c r="A3552" s="2">
        <v>811</v>
      </c>
      <c r="B3552" s="2">
        <v>9732</v>
      </c>
      <c r="C3552" s="2" t="s">
        <v>2153</v>
      </c>
      <c r="D3552" s="2" t="s">
        <v>1572</v>
      </c>
      <c r="E3552" s="4" t="s">
        <v>347</v>
      </c>
      <c r="F3552" s="2" t="s">
        <v>3301</v>
      </c>
      <c r="G3552" s="2" t="s">
        <v>3302</v>
      </c>
      <c r="H3552" s="2" t="s">
        <v>350</v>
      </c>
      <c r="I3552" s="2" t="s">
        <v>942</v>
      </c>
      <c r="J3552" s="2" t="s">
        <v>30</v>
      </c>
      <c r="K3552" s="2" t="s">
        <v>30</v>
      </c>
      <c r="L3552" s="2" t="s">
        <v>519</v>
      </c>
      <c r="M3552" s="2" t="s">
        <v>31</v>
      </c>
      <c r="N3552" s="2" t="s">
        <v>629</v>
      </c>
      <c r="O3552" s="2" t="s">
        <v>304</v>
      </c>
      <c r="P3552" s="2" t="s">
        <v>3082</v>
      </c>
      <c r="Q3552" s="2" t="s">
        <v>368</v>
      </c>
      <c r="R3552" s="2" t="s">
        <v>369</v>
      </c>
      <c r="S3552" s="2" t="s">
        <v>34</v>
      </c>
      <c r="T3552" s="152">
        <v>5.3209999999999997</v>
      </c>
      <c r="U3552" s="2" t="s">
        <v>3303</v>
      </c>
      <c r="V3552" s="165">
        <v>3.5200000000000002E-2</v>
      </c>
      <c r="W3552" s="167">
        <v>3.3829999999999999E-2</v>
      </c>
      <c r="X3552" s="4" t="s">
        <v>602</v>
      </c>
      <c r="Y3552" s="4" t="s">
        <v>304</v>
      </c>
      <c r="Z3552" s="152">
        <v>2416000</v>
      </c>
      <c r="AA3552" s="162">
        <v>1</v>
      </c>
      <c r="AB3552" s="181">
        <v>103</v>
      </c>
      <c r="AD3552" s="152">
        <v>2488.48</v>
      </c>
      <c r="AG3552" s="2" t="s">
        <v>36</v>
      </c>
      <c r="AH3552" s="167">
        <v>9.2630000000000004E-3</v>
      </c>
      <c r="AI3552" s="167">
        <v>5.1966196955011996E-3</v>
      </c>
      <c r="AJ3552" s="167">
        <v>1.3353267645735301E-3</v>
      </c>
    </row>
    <row r="3553" spans="1:36">
      <c r="A3553" s="2">
        <v>811</v>
      </c>
      <c r="B3553" s="2">
        <v>9732</v>
      </c>
      <c r="C3553" s="2" t="s">
        <v>2153</v>
      </c>
      <c r="D3553" s="2" t="s">
        <v>1572</v>
      </c>
      <c r="E3553" s="4" t="s">
        <v>347</v>
      </c>
      <c r="F3553" s="2" t="s">
        <v>3304</v>
      </c>
      <c r="G3553" s="2" t="s">
        <v>3305</v>
      </c>
      <c r="H3553" s="2" t="s">
        <v>350</v>
      </c>
      <c r="I3553" s="2" t="s">
        <v>942</v>
      </c>
      <c r="J3553" s="2" t="s">
        <v>30</v>
      </c>
      <c r="K3553" s="2" t="s">
        <v>30</v>
      </c>
      <c r="L3553" s="2" t="s">
        <v>519</v>
      </c>
      <c r="M3553" s="2" t="s">
        <v>59</v>
      </c>
      <c r="N3553" s="2" t="s">
        <v>629</v>
      </c>
      <c r="O3553" s="2" t="s">
        <v>304</v>
      </c>
      <c r="P3553" s="2" t="s">
        <v>3082</v>
      </c>
      <c r="Q3553" s="2" t="s">
        <v>368</v>
      </c>
      <c r="R3553" s="2" t="s">
        <v>369</v>
      </c>
      <c r="S3553" s="2" t="s">
        <v>34</v>
      </c>
      <c r="T3553" s="152">
        <v>0.17899999999999999</v>
      </c>
      <c r="U3553" s="2" t="s">
        <v>3306</v>
      </c>
      <c r="V3553" s="165">
        <v>0.01</v>
      </c>
      <c r="W3553" s="167">
        <v>3.569E-2</v>
      </c>
      <c r="X3553" s="4" t="s">
        <v>602</v>
      </c>
      <c r="Y3553" s="4" t="s">
        <v>304</v>
      </c>
      <c r="Z3553" s="152">
        <v>54446.400000000001</v>
      </c>
      <c r="AA3553" s="162">
        <v>1</v>
      </c>
      <c r="AB3553" s="181">
        <v>115.84</v>
      </c>
      <c r="AD3553" s="152">
        <v>63.070999999999998</v>
      </c>
      <c r="AG3553" s="2" t="s">
        <v>36</v>
      </c>
      <c r="AH3553" s="167">
        <v>3.2200000000000002E-4</v>
      </c>
      <c r="AI3553" s="167">
        <v>1.3170871075839701E-4</v>
      </c>
      <c r="AJ3553" s="167">
        <v>3.38439556689935E-5</v>
      </c>
    </row>
    <row r="3554" spans="1:36">
      <c r="A3554" s="2">
        <v>811</v>
      </c>
      <c r="B3554" s="2">
        <v>9732</v>
      </c>
      <c r="C3554" s="2" t="s">
        <v>2160</v>
      </c>
      <c r="D3554" s="2" t="s">
        <v>2161</v>
      </c>
      <c r="E3554" s="4" t="s">
        <v>347</v>
      </c>
      <c r="F3554" s="2" t="s">
        <v>3312</v>
      </c>
      <c r="G3554" s="2" t="s">
        <v>3313</v>
      </c>
      <c r="H3554" s="2" t="s">
        <v>350</v>
      </c>
      <c r="I3554" s="2" t="s">
        <v>942</v>
      </c>
      <c r="J3554" s="2" t="s">
        <v>30</v>
      </c>
      <c r="K3554" s="2" t="s">
        <v>30</v>
      </c>
      <c r="L3554" s="2" t="s">
        <v>519</v>
      </c>
      <c r="M3554" s="2" t="s">
        <v>59</v>
      </c>
      <c r="N3554" s="2" t="s">
        <v>650</v>
      </c>
      <c r="O3554" s="2" t="s">
        <v>304</v>
      </c>
      <c r="P3554" s="2" t="s">
        <v>2893</v>
      </c>
      <c r="Q3554" s="2" t="s">
        <v>343</v>
      </c>
      <c r="R3554" s="2" t="s">
        <v>369</v>
      </c>
      <c r="S3554" s="2" t="s">
        <v>34</v>
      </c>
      <c r="T3554" s="152">
        <v>3.7440000000000002</v>
      </c>
      <c r="U3554" s="2" t="s">
        <v>2905</v>
      </c>
      <c r="V3554" s="165">
        <v>1.43E-2</v>
      </c>
      <c r="W3554" s="167">
        <v>2.81E-2</v>
      </c>
      <c r="X3554" s="4" t="s">
        <v>602</v>
      </c>
      <c r="Y3554" s="4" t="s">
        <v>304</v>
      </c>
      <c r="Z3554" s="152">
        <v>1760763.66</v>
      </c>
      <c r="AA3554" s="162">
        <v>1</v>
      </c>
      <c r="AB3554" s="181">
        <v>111.28</v>
      </c>
      <c r="AC3554" s="152">
        <v>37.795000000000002</v>
      </c>
      <c r="AD3554" s="152">
        <v>1997.173</v>
      </c>
      <c r="AG3554" s="2" t="s">
        <v>36</v>
      </c>
      <c r="AH3554" s="167">
        <v>9.1299999999999997E-4</v>
      </c>
      <c r="AI3554" s="167">
        <v>4.1706383039379399E-3</v>
      </c>
      <c r="AJ3554" s="167">
        <v>1.0716899213204299E-3</v>
      </c>
    </row>
    <row r="3555" spans="1:36">
      <c r="A3555" s="2">
        <v>811</v>
      </c>
      <c r="B3555" s="2">
        <v>9732</v>
      </c>
      <c r="C3555" s="2" t="s">
        <v>2160</v>
      </c>
      <c r="D3555" s="2" t="s">
        <v>2161</v>
      </c>
      <c r="E3555" s="4" t="s">
        <v>347</v>
      </c>
      <c r="F3555" s="2" t="s">
        <v>3810</v>
      </c>
      <c r="G3555" s="2" t="s">
        <v>3811</v>
      </c>
      <c r="H3555" s="2" t="s">
        <v>350</v>
      </c>
      <c r="I3555" s="2" t="s">
        <v>942</v>
      </c>
      <c r="J3555" s="2" t="s">
        <v>30</v>
      </c>
      <c r="K3555" s="2" t="s">
        <v>30</v>
      </c>
      <c r="L3555" s="2" t="s">
        <v>519</v>
      </c>
      <c r="M3555" s="2" t="s">
        <v>59</v>
      </c>
      <c r="N3555" s="2" t="s">
        <v>650</v>
      </c>
      <c r="O3555" s="2" t="s">
        <v>304</v>
      </c>
      <c r="P3555" s="2" t="s">
        <v>2893</v>
      </c>
      <c r="Q3555" s="2" t="s">
        <v>343</v>
      </c>
      <c r="R3555" s="2" t="s">
        <v>369</v>
      </c>
      <c r="S3555" s="2" t="s">
        <v>34</v>
      </c>
      <c r="T3555" s="152">
        <v>5.5979999999999999</v>
      </c>
      <c r="U3555" s="2" t="s">
        <v>3812</v>
      </c>
      <c r="V3555" s="165">
        <v>3.61E-2</v>
      </c>
      <c r="W3555" s="167">
        <v>2.928E-2</v>
      </c>
      <c r="X3555" s="4" t="s">
        <v>602</v>
      </c>
      <c r="Y3555" s="4" t="s">
        <v>304</v>
      </c>
      <c r="Z3555" s="152">
        <v>1867313.07</v>
      </c>
      <c r="AA3555" s="162">
        <v>1</v>
      </c>
      <c r="AB3555" s="181">
        <v>111.6</v>
      </c>
      <c r="AC3555" s="152">
        <v>41.433999999999997</v>
      </c>
      <c r="AD3555" s="152">
        <v>2125.3560000000002</v>
      </c>
      <c r="AG3555" s="2" t="s">
        <v>36</v>
      </c>
      <c r="AH3555" s="167">
        <v>1.191E-3</v>
      </c>
      <c r="AI3555" s="167">
        <v>4.4383176263456002E-3</v>
      </c>
      <c r="AJ3555" s="167">
        <v>1.14047297347322E-3</v>
      </c>
    </row>
    <row r="3556" spans="1:36">
      <c r="A3556" s="2">
        <v>811</v>
      </c>
      <c r="B3556" s="2">
        <v>9732</v>
      </c>
      <c r="C3556" s="2" t="s">
        <v>2160</v>
      </c>
      <c r="D3556" s="2" t="s">
        <v>2161</v>
      </c>
      <c r="E3556" s="4" t="s">
        <v>347</v>
      </c>
      <c r="F3556" s="2" t="s">
        <v>3314</v>
      </c>
      <c r="G3556" s="2" t="s">
        <v>3315</v>
      </c>
      <c r="H3556" s="2" t="s">
        <v>350</v>
      </c>
      <c r="I3556" s="2" t="s">
        <v>942</v>
      </c>
      <c r="J3556" s="2" t="s">
        <v>30</v>
      </c>
      <c r="K3556" s="2" t="s">
        <v>30</v>
      </c>
      <c r="L3556" s="2" t="s">
        <v>519</v>
      </c>
      <c r="M3556" s="2" t="s">
        <v>59</v>
      </c>
      <c r="N3556" s="2" t="s">
        <v>650</v>
      </c>
      <c r="O3556" s="2" t="s">
        <v>304</v>
      </c>
      <c r="P3556" s="2" t="s">
        <v>2893</v>
      </c>
      <c r="Q3556" s="2" t="s">
        <v>343</v>
      </c>
      <c r="R3556" s="2" t="s">
        <v>369</v>
      </c>
      <c r="S3556" s="2" t="s">
        <v>34</v>
      </c>
      <c r="T3556" s="152">
        <v>2.1999999999999999E-2</v>
      </c>
      <c r="U3556" s="2" t="s">
        <v>246</v>
      </c>
      <c r="V3556" s="165">
        <v>1.7600000000000001E-2</v>
      </c>
      <c r="W3556" s="167">
        <v>9.2439999999999994E-2</v>
      </c>
      <c r="X3556" s="4" t="s">
        <v>602</v>
      </c>
      <c r="Y3556" s="4" t="s">
        <v>304</v>
      </c>
      <c r="Z3556" s="152">
        <v>23729.69</v>
      </c>
      <c r="AA3556" s="162">
        <v>1</v>
      </c>
      <c r="AB3556" s="181">
        <v>119.74</v>
      </c>
      <c r="AD3556" s="152">
        <v>28.414000000000001</v>
      </c>
      <c r="AG3556" s="2" t="s">
        <v>36</v>
      </c>
      <c r="AH3556" s="167">
        <v>8.7999999999999998E-5</v>
      </c>
      <c r="AI3556" s="167">
        <v>5.93359771639989E-5</v>
      </c>
      <c r="AJ3556" s="167">
        <v>1.52470111441491E-5</v>
      </c>
    </row>
    <row r="3557" spans="1:36">
      <c r="A3557" s="2">
        <v>811</v>
      </c>
      <c r="B3557" s="2">
        <v>9732</v>
      </c>
      <c r="C3557" s="2" t="s">
        <v>2160</v>
      </c>
      <c r="D3557" s="2" t="s">
        <v>2161</v>
      </c>
      <c r="E3557" s="4" t="s">
        <v>347</v>
      </c>
      <c r="F3557" s="2" t="s">
        <v>3316</v>
      </c>
      <c r="G3557" s="2" t="s">
        <v>3317</v>
      </c>
      <c r="H3557" s="2" t="s">
        <v>350</v>
      </c>
      <c r="I3557" s="2" t="s">
        <v>942</v>
      </c>
      <c r="J3557" s="2" t="s">
        <v>30</v>
      </c>
      <c r="K3557" s="2" t="s">
        <v>30</v>
      </c>
      <c r="L3557" s="2" t="s">
        <v>519</v>
      </c>
      <c r="M3557" s="2" t="s">
        <v>59</v>
      </c>
      <c r="N3557" s="2" t="s">
        <v>650</v>
      </c>
      <c r="O3557" s="2" t="s">
        <v>304</v>
      </c>
      <c r="P3557" s="2" t="s">
        <v>2893</v>
      </c>
      <c r="Q3557" s="2" t="s">
        <v>343</v>
      </c>
      <c r="R3557" s="2" t="s">
        <v>369</v>
      </c>
      <c r="S3557" s="2" t="s">
        <v>34</v>
      </c>
      <c r="T3557" s="152">
        <v>2.1999999999999999E-2</v>
      </c>
      <c r="U3557" s="2" t="s">
        <v>246</v>
      </c>
      <c r="V3557" s="165">
        <v>2.3E-2</v>
      </c>
      <c r="W3557" s="167">
        <v>4.793E-2</v>
      </c>
      <c r="X3557" s="4" t="s">
        <v>602</v>
      </c>
      <c r="Y3557" s="4" t="s">
        <v>304</v>
      </c>
      <c r="Z3557" s="152">
        <v>47893.72</v>
      </c>
      <c r="AA3557" s="162">
        <v>1</v>
      </c>
      <c r="AB3557" s="181">
        <v>120.17</v>
      </c>
      <c r="AD3557" s="152">
        <v>57.554000000000002</v>
      </c>
      <c r="AG3557" s="2" t="s">
        <v>36</v>
      </c>
      <c r="AH3557" s="167">
        <v>6.0000000000000002E-5</v>
      </c>
      <c r="AI3557" s="167">
        <v>1.20188084145373E-4</v>
      </c>
      <c r="AJ3557" s="167">
        <v>3.0883607988683598E-5</v>
      </c>
    </row>
    <row r="3558" spans="1:36">
      <c r="A3558" s="2">
        <v>811</v>
      </c>
      <c r="B3558" s="2">
        <v>9732</v>
      </c>
      <c r="C3558" s="2" t="s">
        <v>2160</v>
      </c>
      <c r="D3558" s="2" t="s">
        <v>2161</v>
      </c>
      <c r="E3558" s="4" t="s">
        <v>347</v>
      </c>
      <c r="F3558" s="2" t="s">
        <v>3318</v>
      </c>
      <c r="G3558" s="2" t="s">
        <v>3319</v>
      </c>
      <c r="H3558" s="2" t="s">
        <v>350</v>
      </c>
      <c r="I3558" s="2" t="s">
        <v>942</v>
      </c>
      <c r="J3558" s="2" t="s">
        <v>30</v>
      </c>
      <c r="K3558" s="2" t="s">
        <v>30</v>
      </c>
      <c r="L3558" s="2" t="s">
        <v>519</v>
      </c>
      <c r="M3558" s="2" t="s">
        <v>59</v>
      </c>
      <c r="N3558" s="2" t="s">
        <v>650</v>
      </c>
      <c r="O3558" s="2" t="s">
        <v>304</v>
      </c>
      <c r="P3558" s="2" t="s">
        <v>2893</v>
      </c>
      <c r="Q3558" s="2" t="s">
        <v>343</v>
      </c>
      <c r="R3558" s="2" t="s">
        <v>369</v>
      </c>
      <c r="S3558" s="2" t="s">
        <v>34</v>
      </c>
      <c r="T3558" s="152">
        <v>3.33</v>
      </c>
      <c r="U3558" s="2" t="s">
        <v>3320</v>
      </c>
      <c r="V3558" s="165">
        <v>2.2499999999999999E-2</v>
      </c>
      <c r="W3558" s="167">
        <v>2.861E-2</v>
      </c>
      <c r="X3558" s="4" t="s">
        <v>602</v>
      </c>
      <c r="Y3558" s="4" t="s">
        <v>304</v>
      </c>
      <c r="Z3558" s="152">
        <v>2314779.5099999998</v>
      </c>
      <c r="AA3558" s="162">
        <v>1</v>
      </c>
      <c r="AB3558" s="181">
        <v>116.27</v>
      </c>
      <c r="AC3558" s="152">
        <v>73.572999999999993</v>
      </c>
      <c r="AD3558" s="152">
        <v>2764.9670000000001</v>
      </c>
      <c r="AG3558" s="2" t="s">
        <v>36</v>
      </c>
      <c r="AH3558" s="167">
        <v>1.3320000000000001E-3</v>
      </c>
      <c r="AI3558" s="167">
        <v>5.7739998495010599E-3</v>
      </c>
      <c r="AJ3558" s="167">
        <v>1.4836907431107799E-3</v>
      </c>
    </row>
    <row r="3559" spans="1:36">
      <c r="A3559" s="2">
        <v>811</v>
      </c>
      <c r="B3559" s="2">
        <v>9732</v>
      </c>
      <c r="C3559" s="2" t="s">
        <v>2160</v>
      </c>
      <c r="D3559" s="2" t="s">
        <v>2161</v>
      </c>
      <c r="E3559" s="4" t="s">
        <v>347</v>
      </c>
      <c r="F3559" s="2" t="s">
        <v>3321</v>
      </c>
      <c r="G3559" s="2" t="s">
        <v>3322</v>
      </c>
      <c r="H3559" s="2" t="s">
        <v>350</v>
      </c>
      <c r="I3559" s="2" t="s">
        <v>942</v>
      </c>
      <c r="J3559" s="2" t="s">
        <v>30</v>
      </c>
      <c r="K3559" s="2" t="s">
        <v>30</v>
      </c>
      <c r="L3559" s="2" t="s">
        <v>519</v>
      </c>
      <c r="M3559" s="2" t="s">
        <v>59</v>
      </c>
      <c r="N3559" s="2" t="s">
        <v>650</v>
      </c>
      <c r="O3559" s="2" t="s">
        <v>304</v>
      </c>
      <c r="P3559" s="2" t="s">
        <v>2893</v>
      </c>
      <c r="Q3559" s="2" t="s">
        <v>343</v>
      </c>
      <c r="R3559" s="2" t="s">
        <v>369</v>
      </c>
      <c r="S3559" s="2" t="s">
        <v>34</v>
      </c>
      <c r="T3559" s="152">
        <v>4.6920000000000002</v>
      </c>
      <c r="U3559" s="2" t="s">
        <v>3286</v>
      </c>
      <c r="V3559" s="165">
        <v>2.5000000000000001E-3</v>
      </c>
      <c r="W3559" s="167">
        <v>2.7019999999999999E-2</v>
      </c>
      <c r="X3559" s="4" t="s">
        <v>602</v>
      </c>
      <c r="Y3559" s="4" t="s">
        <v>304</v>
      </c>
      <c r="Z3559" s="152">
        <v>4230806.6100000003</v>
      </c>
      <c r="AA3559" s="162">
        <v>1</v>
      </c>
      <c r="AB3559" s="181">
        <v>102.52</v>
      </c>
      <c r="AC3559" s="152">
        <v>62.648000000000003</v>
      </c>
      <c r="AD3559" s="152">
        <v>4400.0709999999999</v>
      </c>
      <c r="AG3559" s="2" t="s">
        <v>36</v>
      </c>
      <c r="AH3559" s="167">
        <v>3.1649999999999998E-3</v>
      </c>
      <c r="AI3559" s="167">
        <v>9.1885384023193892E-3</v>
      </c>
      <c r="AJ3559" s="167">
        <v>2.36109278240061E-3</v>
      </c>
    </row>
    <row r="3560" spans="1:36">
      <c r="A3560" s="2">
        <v>811</v>
      </c>
      <c r="B3560" s="2">
        <v>9732</v>
      </c>
      <c r="C3560" s="2" t="s">
        <v>2160</v>
      </c>
      <c r="D3560" s="2" t="s">
        <v>2161</v>
      </c>
      <c r="E3560" s="4" t="s">
        <v>347</v>
      </c>
      <c r="F3560" s="2" t="s">
        <v>3323</v>
      </c>
      <c r="G3560" s="2" t="s">
        <v>3324</v>
      </c>
      <c r="H3560" s="2" t="s">
        <v>350</v>
      </c>
      <c r="I3560" s="2" t="s">
        <v>942</v>
      </c>
      <c r="J3560" s="2" t="s">
        <v>30</v>
      </c>
      <c r="K3560" s="2" t="s">
        <v>30</v>
      </c>
      <c r="L3560" s="2" t="s">
        <v>519</v>
      </c>
      <c r="M3560" s="2" t="s">
        <v>59</v>
      </c>
      <c r="N3560" s="2" t="s">
        <v>650</v>
      </c>
      <c r="O3560" s="2" t="s">
        <v>304</v>
      </c>
      <c r="P3560" s="2" t="s">
        <v>2893</v>
      </c>
      <c r="Q3560" s="2" t="s">
        <v>343</v>
      </c>
      <c r="R3560" s="2" t="s">
        <v>369</v>
      </c>
      <c r="S3560" s="2" t="s">
        <v>34</v>
      </c>
      <c r="T3560" s="152">
        <v>1.6779999999999999</v>
      </c>
      <c r="U3560" s="2" t="s">
        <v>2998</v>
      </c>
      <c r="V3560" s="165">
        <v>2.35E-2</v>
      </c>
      <c r="W3560" s="167">
        <v>2.7459999999999998E-2</v>
      </c>
      <c r="X3560" s="4" t="s">
        <v>602</v>
      </c>
      <c r="Y3560" s="4" t="s">
        <v>304</v>
      </c>
      <c r="Z3560" s="152">
        <v>1183942.44</v>
      </c>
      <c r="AA3560" s="162">
        <v>1</v>
      </c>
      <c r="AB3560" s="181">
        <v>118.4</v>
      </c>
      <c r="AD3560" s="152">
        <v>1401.788</v>
      </c>
      <c r="AG3560" s="2" t="s">
        <v>36</v>
      </c>
      <c r="AH3560" s="167">
        <v>1.291E-3</v>
      </c>
      <c r="AI3560" s="167">
        <v>2.9273123934368799E-3</v>
      </c>
      <c r="AJ3560" s="167">
        <v>7.5220408963312701E-4</v>
      </c>
    </row>
    <row r="3561" spans="1:36">
      <c r="A3561" s="2">
        <v>811</v>
      </c>
      <c r="B3561" s="2">
        <v>9732</v>
      </c>
      <c r="C3561" s="2" t="s">
        <v>3813</v>
      </c>
      <c r="D3561" s="2" t="s">
        <v>3814</v>
      </c>
      <c r="E3561" s="4" t="s">
        <v>347</v>
      </c>
      <c r="F3561" s="2" t="s">
        <v>3815</v>
      </c>
      <c r="G3561" s="2" t="s">
        <v>3816</v>
      </c>
      <c r="H3561" s="2" t="s">
        <v>350</v>
      </c>
      <c r="I3561" s="2" t="s">
        <v>1153</v>
      </c>
      <c r="J3561" s="2" t="s">
        <v>30</v>
      </c>
      <c r="K3561" s="2" t="s">
        <v>30</v>
      </c>
      <c r="L3561" s="2" t="s">
        <v>519</v>
      </c>
      <c r="M3561" s="2" t="s">
        <v>59</v>
      </c>
      <c r="N3561" s="2" t="s">
        <v>631</v>
      </c>
      <c r="O3561" s="2" t="s">
        <v>304</v>
      </c>
      <c r="P3561" s="2" t="s">
        <v>3039</v>
      </c>
      <c r="Q3561" s="2" t="s">
        <v>368</v>
      </c>
      <c r="R3561" s="2" t="s">
        <v>369</v>
      </c>
      <c r="S3561" s="2" t="s">
        <v>34</v>
      </c>
      <c r="T3561" s="152">
        <v>6.0990000000000002</v>
      </c>
      <c r="U3561" s="2" t="s">
        <v>3817</v>
      </c>
      <c r="V3561" s="165">
        <v>5.0200000000000002E-2</v>
      </c>
      <c r="W3561" s="167">
        <v>4.7890000000000002E-2</v>
      </c>
      <c r="X3561" s="4" t="s">
        <v>602</v>
      </c>
      <c r="Y3561" s="4" t="s">
        <v>304</v>
      </c>
      <c r="Z3561" s="152">
        <v>634604</v>
      </c>
      <c r="AA3561" s="162">
        <v>1</v>
      </c>
      <c r="AB3561" s="181">
        <v>103.09</v>
      </c>
      <c r="AD3561" s="152">
        <v>654.21299999999997</v>
      </c>
      <c r="AG3561" s="2" t="s">
        <v>36</v>
      </c>
      <c r="AH3561" s="167">
        <v>1.5870000000000001E-3</v>
      </c>
      <c r="AI3561" s="167">
        <v>1.3661743436482799E-3</v>
      </c>
      <c r="AJ3561" s="167">
        <v>3.5105304467951398E-4</v>
      </c>
    </row>
    <row r="3562" spans="1:36">
      <c r="A3562" s="2">
        <v>811</v>
      </c>
      <c r="B3562" s="2">
        <v>9732</v>
      </c>
      <c r="C3562" s="2" t="s">
        <v>2168</v>
      </c>
      <c r="D3562" s="2" t="s">
        <v>2169</v>
      </c>
      <c r="E3562" s="4" t="s">
        <v>347</v>
      </c>
      <c r="F3562" s="2" t="s">
        <v>3325</v>
      </c>
      <c r="G3562" s="2" t="s">
        <v>3326</v>
      </c>
      <c r="H3562" s="2" t="s">
        <v>350</v>
      </c>
      <c r="I3562" s="2" t="s">
        <v>942</v>
      </c>
      <c r="J3562" s="2" t="s">
        <v>30</v>
      </c>
      <c r="K3562" s="2" t="s">
        <v>30</v>
      </c>
      <c r="L3562" s="2" t="s">
        <v>519</v>
      </c>
      <c r="M3562" s="2" t="s">
        <v>59</v>
      </c>
      <c r="N3562" s="2" t="s">
        <v>650</v>
      </c>
      <c r="O3562" s="2" t="s">
        <v>304</v>
      </c>
      <c r="P3562" s="2" t="s">
        <v>3039</v>
      </c>
      <c r="Q3562" s="2" t="s">
        <v>368</v>
      </c>
      <c r="R3562" s="2" t="s">
        <v>369</v>
      </c>
      <c r="S3562" s="2" t="s">
        <v>34</v>
      </c>
      <c r="T3562" s="152">
        <v>3.7210000000000001</v>
      </c>
      <c r="U3562" s="2" t="s">
        <v>2871</v>
      </c>
      <c r="V3562" s="165">
        <v>8.5000000000000006E-3</v>
      </c>
      <c r="W3562" s="167">
        <v>2.8299999999999999E-2</v>
      </c>
      <c r="X3562" s="4" t="s">
        <v>602</v>
      </c>
      <c r="Y3562" s="4" t="s">
        <v>304</v>
      </c>
      <c r="Z3562" s="152">
        <v>582350</v>
      </c>
      <c r="AA3562" s="162">
        <v>1</v>
      </c>
      <c r="AB3562" s="181">
        <v>107.79</v>
      </c>
      <c r="AD3562" s="152">
        <v>627.71500000000003</v>
      </c>
      <c r="AG3562" s="2" t="s">
        <v>36</v>
      </c>
      <c r="AH3562" s="167">
        <v>9.3099999999999997E-4</v>
      </c>
      <c r="AI3562" s="167">
        <v>1.3108389337836001E-3</v>
      </c>
      <c r="AJ3562" s="167">
        <v>3.36834021901125E-4</v>
      </c>
    </row>
    <row r="3563" spans="1:36">
      <c r="A3563" s="2">
        <v>811</v>
      </c>
      <c r="B3563" s="2">
        <v>9732</v>
      </c>
      <c r="C3563" s="2" t="s">
        <v>2168</v>
      </c>
      <c r="D3563" s="2" t="s">
        <v>2169</v>
      </c>
      <c r="E3563" s="4" t="s">
        <v>347</v>
      </c>
      <c r="F3563" s="2" t="s">
        <v>3327</v>
      </c>
      <c r="G3563" s="2" t="s">
        <v>3328</v>
      </c>
      <c r="H3563" s="2" t="s">
        <v>350</v>
      </c>
      <c r="I3563" s="2" t="s">
        <v>942</v>
      </c>
      <c r="J3563" s="2" t="s">
        <v>30</v>
      </c>
      <c r="K3563" s="2" t="s">
        <v>30</v>
      </c>
      <c r="L3563" s="2" t="s">
        <v>519</v>
      </c>
      <c r="M3563" s="2" t="s">
        <v>59</v>
      </c>
      <c r="N3563" s="2" t="s">
        <v>650</v>
      </c>
      <c r="O3563" s="2" t="s">
        <v>304</v>
      </c>
      <c r="P3563" s="2" t="s">
        <v>3039</v>
      </c>
      <c r="Q3563" s="2" t="s">
        <v>368</v>
      </c>
      <c r="R3563" s="2" t="s">
        <v>369</v>
      </c>
      <c r="S3563" s="2" t="s">
        <v>34</v>
      </c>
      <c r="T3563" s="152">
        <v>5.391</v>
      </c>
      <c r="U3563" s="2" t="s">
        <v>3259</v>
      </c>
      <c r="V3563" s="165">
        <v>3.1800000000000002E-2</v>
      </c>
      <c r="W3563" s="167">
        <v>3.0280000000000001E-2</v>
      </c>
      <c r="X3563" s="4" t="s">
        <v>602</v>
      </c>
      <c r="Y3563" s="4" t="s">
        <v>304</v>
      </c>
      <c r="Z3563" s="152">
        <v>566857.4</v>
      </c>
      <c r="AA3563" s="162">
        <v>1</v>
      </c>
      <c r="AB3563" s="181">
        <v>110.5</v>
      </c>
      <c r="AD3563" s="152">
        <v>626.37699999999995</v>
      </c>
      <c r="AG3563" s="2" t="s">
        <v>36</v>
      </c>
      <c r="AH3563" s="167">
        <v>1.242E-3</v>
      </c>
      <c r="AI3563" s="167">
        <v>1.30804558363562E-3</v>
      </c>
      <c r="AJ3563" s="167">
        <v>3.3611624083689699E-4</v>
      </c>
    </row>
    <row r="3564" spans="1:36">
      <c r="A3564" s="2">
        <v>811</v>
      </c>
      <c r="B3564" s="2">
        <v>9732</v>
      </c>
      <c r="C3564" s="2" t="s">
        <v>2567</v>
      </c>
      <c r="D3564" s="2" t="s">
        <v>2568</v>
      </c>
      <c r="E3564" s="4" t="s">
        <v>347</v>
      </c>
      <c r="F3564" s="2" t="s">
        <v>3818</v>
      </c>
      <c r="G3564" s="2" t="s">
        <v>3819</v>
      </c>
      <c r="H3564" s="2" t="s">
        <v>350</v>
      </c>
      <c r="I3564" s="2" t="s">
        <v>1153</v>
      </c>
      <c r="J3564" s="2" t="s">
        <v>30</v>
      </c>
      <c r="K3564" s="2" t="s">
        <v>30</v>
      </c>
      <c r="L3564" s="2" t="s">
        <v>519</v>
      </c>
      <c r="M3564" s="2" t="s">
        <v>31</v>
      </c>
      <c r="N3564" s="2" t="s">
        <v>629</v>
      </c>
      <c r="O3564" s="2" t="s">
        <v>304</v>
      </c>
      <c r="P3564" s="2" t="s">
        <v>2943</v>
      </c>
      <c r="Q3564" s="2" t="s">
        <v>368</v>
      </c>
      <c r="R3564" s="2" t="s">
        <v>369</v>
      </c>
      <c r="S3564" s="2" t="s">
        <v>34</v>
      </c>
      <c r="T3564" s="152">
        <v>3.1070000000000002</v>
      </c>
      <c r="U3564" s="2" t="s">
        <v>3027</v>
      </c>
      <c r="V3564" s="165">
        <v>6.4000000000000001E-2</v>
      </c>
      <c r="W3564" s="167">
        <v>5.5649999999999998E-2</v>
      </c>
      <c r="X3564" s="4" t="s">
        <v>602</v>
      </c>
      <c r="Y3564" s="4" t="s">
        <v>304</v>
      </c>
      <c r="Z3564" s="152">
        <v>874000</v>
      </c>
      <c r="AA3564" s="162">
        <v>1</v>
      </c>
      <c r="AB3564" s="181">
        <v>103.33</v>
      </c>
      <c r="AD3564" s="152">
        <v>903.10400000000004</v>
      </c>
      <c r="AG3564" s="2" t="s">
        <v>36</v>
      </c>
      <c r="AH3564" s="167">
        <v>2.5240000000000002E-3</v>
      </c>
      <c r="AI3564" s="167">
        <v>1.88592597602145E-3</v>
      </c>
      <c r="AJ3564" s="167">
        <v>4.8460876095398199E-4</v>
      </c>
    </row>
    <row r="3565" spans="1:36">
      <c r="A3565" s="2">
        <v>811</v>
      </c>
      <c r="B3565" s="2">
        <v>9732</v>
      </c>
      <c r="C3565" s="2" t="s">
        <v>3820</v>
      </c>
      <c r="D3565" s="2" t="s">
        <v>3821</v>
      </c>
      <c r="E3565" s="4" t="s">
        <v>347</v>
      </c>
      <c r="F3565" s="2" t="s">
        <v>3822</v>
      </c>
      <c r="G3565" s="2" t="s">
        <v>3823</v>
      </c>
      <c r="H3565" s="2" t="s">
        <v>350</v>
      </c>
      <c r="I3565" s="2" t="s">
        <v>942</v>
      </c>
      <c r="J3565" s="2" t="s">
        <v>30</v>
      </c>
      <c r="K3565" s="2" t="s">
        <v>30</v>
      </c>
      <c r="L3565" s="2" t="s">
        <v>519</v>
      </c>
      <c r="M3565" s="2" t="s">
        <v>59</v>
      </c>
      <c r="N3565" s="2" t="s">
        <v>633</v>
      </c>
      <c r="O3565" s="2" t="s">
        <v>304</v>
      </c>
      <c r="P3565" s="2" t="s">
        <v>162</v>
      </c>
      <c r="Q3565" s="2" t="s">
        <v>368</v>
      </c>
      <c r="R3565" s="2" t="s">
        <v>369</v>
      </c>
      <c r="S3565" s="2" t="s">
        <v>34</v>
      </c>
      <c r="T3565" s="152">
        <v>3.5459999999999998</v>
      </c>
      <c r="U3565" s="2" t="s">
        <v>3824</v>
      </c>
      <c r="V3565" s="165">
        <v>2.07E-2</v>
      </c>
      <c r="W3565" s="167">
        <v>3.721E-2</v>
      </c>
      <c r="X3565" s="4" t="s">
        <v>602</v>
      </c>
      <c r="Y3565" s="4" t="s">
        <v>304</v>
      </c>
      <c r="Z3565" s="152">
        <v>686797.43</v>
      </c>
      <c r="AA3565" s="162">
        <v>1</v>
      </c>
      <c r="AB3565" s="181">
        <v>107.9</v>
      </c>
      <c r="AD3565" s="152">
        <v>741.05399999999997</v>
      </c>
      <c r="AG3565" s="2" t="s">
        <v>36</v>
      </c>
      <c r="AH3565" s="167">
        <v>1.6459999999999999E-3</v>
      </c>
      <c r="AI3565" s="167">
        <v>1.5475221945246301E-3</v>
      </c>
      <c r="AJ3565" s="167">
        <v>3.9765230596136602E-4</v>
      </c>
    </row>
    <row r="3566" spans="1:36">
      <c r="A3566" s="2">
        <v>811</v>
      </c>
      <c r="B3566" s="2">
        <v>9732</v>
      </c>
      <c r="C3566" s="2" t="s">
        <v>3331</v>
      </c>
      <c r="D3566" s="2" t="s">
        <v>3332</v>
      </c>
      <c r="E3566" s="4" t="s">
        <v>347</v>
      </c>
      <c r="F3566" s="2" t="s">
        <v>3335</v>
      </c>
      <c r="G3566" s="2" t="s">
        <v>3336</v>
      </c>
      <c r="H3566" s="2" t="s">
        <v>350</v>
      </c>
      <c r="I3566" s="2" t="s">
        <v>942</v>
      </c>
      <c r="J3566" s="2" t="s">
        <v>30</v>
      </c>
      <c r="K3566" s="2" t="s">
        <v>30</v>
      </c>
      <c r="L3566" s="2" t="s">
        <v>519</v>
      </c>
      <c r="M3566" s="2" t="s">
        <v>59</v>
      </c>
      <c r="N3566" s="2" t="s">
        <v>664</v>
      </c>
      <c r="O3566" s="2" t="s">
        <v>304</v>
      </c>
      <c r="P3566" s="2" t="s">
        <v>342</v>
      </c>
      <c r="Q3566" s="2" t="s">
        <v>343</v>
      </c>
      <c r="R3566" s="2" t="s">
        <v>369</v>
      </c>
      <c r="S3566" s="2" t="s">
        <v>34</v>
      </c>
      <c r="T3566" s="152">
        <v>11.726000000000001</v>
      </c>
      <c r="U3566" s="2" t="s">
        <v>3337</v>
      </c>
      <c r="V3566" s="165">
        <v>2.07E-2</v>
      </c>
      <c r="W3566" s="167">
        <v>2.776E-2</v>
      </c>
      <c r="X3566" s="4" t="s">
        <v>602</v>
      </c>
      <c r="Y3566" s="4" t="s">
        <v>304</v>
      </c>
      <c r="Z3566" s="152">
        <v>6788822.6900000004</v>
      </c>
      <c r="AA3566" s="162">
        <v>1</v>
      </c>
      <c r="AB3566" s="181">
        <v>106.32</v>
      </c>
      <c r="AD3566" s="152">
        <v>7217.8760000000002</v>
      </c>
      <c r="AG3566" s="2" t="s">
        <v>36</v>
      </c>
      <c r="AH3566" s="167">
        <v>1.242E-3</v>
      </c>
      <c r="AI3566" s="167">
        <v>1.5072879049527E-2</v>
      </c>
      <c r="AJ3566" s="167">
        <v>3.8731367683953301E-3</v>
      </c>
    </row>
    <row r="3567" spans="1:36">
      <c r="A3567" s="2">
        <v>811</v>
      </c>
      <c r="B3567" s="2">
        <v>9732</v>
      </c>
      <c r="C3567" s="2" t="s">
        <v>2172</v>
      </c>
      <c r="D3567" s="2" t="s">
        <v>2173</v>
      </c>
      <c r="E3567" s="4" t="s">
        <v>347</v>
      </c>
      <c r="F3567" s="2" t="s">
        <v>3338</v>
      </c>
      <c r="G3567" s="2" t="s">
        <v>3339</v>
      </c>
      <c r="H3567" s="2" t="s">
        <v>350</v>
      </c>
      <c r="I3567" s="2" t="s">
        <v>942</v>
      </c>
      <c r="J3567" s="2" t="s">
        <v>30</v>
      </c>
      <c r="K3567" s="2" t="s">
        <v>30</v>
      </c>
      <c r="L3567" s="2" t="s">
        <v>519</v>
      </c>
      <c r="M3567" s="2" t="s">
        <v>31</v>
      </c>
      <c r="N3567" s="2" t="s">
        <v>626</v>
      </c>
      <c r="O3567" s="2" t="s">
        <v>304</v>
      </c>
      <c r="P3567" s="20" t="s">
        <v>354</v>
      </c>
      <c r="Q3567" s="2" t="s">
        <v>354</v>
      </c>
      <c r="R3567" s="2" t="s">
        <v>354</v>
      </c>
      <c r="S3567" s="2" t="s">
        <v>34</v>
      </c>
      <c r="T3567" s="152">
        <v>5.5529999999999999</v>
      </c>
      <c r="U3567" s="2" t="s">
        <v>3097</v>
      </c>
      <c r="V3567" s="165">
        <v>4.7800000000000002E-2</v>
      </c>
      <c r="W3567" s="167">
        <v>4.4810000000000003E-2</v>
      </c>
      <c r="X3567" s="4" t="s">
        <v>602</v>
      </c>
      <c r="Y3567" s="4" t="s">
        <v>304</v>
      </c>
      <c r="Z3567" s="152">
        <v>855000</v>
      </c>
      <c r="AA3567" s="162">
        <v>1</v>
      </c>
      <c r="AB3567" s="181">
        <v>101.99</v>
      </c>
      <c r="AD3567" s="152">
        <v>872.01400000000001</v>
      </c>
      <c r="AG3567" s="2" t="s">
        <v>36</v>
      </c>
      <c r="AH3567" s="167">
        <v>4.4260000000000002E-3</v>
      </c>
      <c r="AI3567" s="167">
        <v>1.82100226863894E-3</v>
      </c>
      <c r="AJ3567" s="167">
        <v>4.6792592303181201E-4</v>
      </c>
    </row>
    <row r="3568" spans="1:36">
      <c r="A3568" s="2">
        <v>811</v>
      </c>
      <c r="B3568" s="2">
        <v>9732</v>
      </c>
      <c r="C3568" s="2" t="s">
        <v>2172</v>
      </c>
      <c r="D3568" s="2" t="s">
        <v>2173</v>
      </c>
      <c r="E3568" s="4" t="s">
        <v>347</v>
      </c>
      <c r="F3568" s="2" t="s">
        <v>3340</v>
      </c>
      <c r="G3568" s="2" t="s">
        <v>3341</v>
      </c>
      <c r="H3568" s="2" t="s">
        <v>350</v>
      </c>
      <c r="I3568" s="2" t="s">
        <v>942</v>
      </c>
      <c r="J3568" s="2" t="s">
        <v>30</v>
      </c>
      <c r="K3568" s="2" t="s">
        <v>30</v>
      </c>
      <c r="L3568" s="2" t="s">
        <v>519</v>
      </c>
      <c r="M3568" s="2" t="s">
        <v>31</v>
      </c>
      <c r="N3568" s="2" t="s">
        <v>626</v>
      </c>
      <c r="O3568" s="2" t="s">
        <v>304</v>
      </c>
      <c r="P3568" s="20" t="s">
        <v>354</v>
      </c>
      <c r="Q3568" s="2" t="s">
        <v>354</v>
      </c>
      <c r="R3568" s="2" t="s">
        <v>354</v>
      </c>
      <c r="S3568" s="2" t="s">
        <v>34</v>
      </c>
      <c r="T3568" s="152">
        <v>3.681</v>
      </c>
      <c r="U3568" s="2" t="s">
        <v>3144</v>
      </c>
      <c r="V3568" s="165">
        <v>4.1799999999999997E-2</v>
      </c>
      <c r="W3568" s="167">
        <v>4.1279999999999997E-2</v>
      </c>
      <c r="X3568" s="4" t="s">
        <v>602</v>
      </c>
      <c r="Y3568" s="4" t="s">
        <v>304</v>
      </c>
      <c r="Z3568" s="152">
        <v>660000</v>
      </c>
      <c r="AA3568" s="162">
        <v>1</v>
      </c>
      <c r="AB3568" s="181">
        <v>102.2</v>
      </c>
      <c r="AD3568" s="152">
        <v>674.52</v>
      </c>
      <c r="AG3568" s="2" t="s">
        <v>36</v>
      </c>
      <c r="AH3568" s="167">
        <v>1.892E-3</v>
      </c>
      <c r="AI3568" s="167">
        <v>1.4085803048485301E-3</v>
      </c>
      <c r="AJ3568" s="167">
        <v>3.6194970795028902E-4</v>
      </c>
    </row>
    <row r="3569" spans="1:36">
      <c r="A3569" s="2">
        <v>811</v>
      </c>
      <c r="B3569" s="2">
        <v>9732</v>
      </c>
      <c r="C3569" s="2" t="s">
        <v>2176</v>
      </c>
      <c r="D3569" s="2" t="s">
        <v>2177</v>
      </c>
      <c r="E3569" s="4" t="s">
        <v>506</v>
      </c>
      <c r="F3569" s="2" t="s">
        <v>3830</v>
      </c>
      <c r="G3569" s="2" t="s">
        <v>3831</v>
      </c>
      <c r="H3569" s="2" t="s">
        <v>350</v>
      </c>
      <c r="I3569" s="2" t="s">
        <v>1153</v>
      </c>
      <c r="J3569" s="2" t="s">
        <v>30</v>
      </c>
      <c r="K3569" s="2" t="s">
        <v>30</v>
      </c>
      <c r="L3569" s="2" t="s">
        <v>519</v>
      </c>
      <c r="M3569" s="2" t="s">
        <v>31</v>
      </c>
      <c r="N3569" s="2" t="s">
        <v>640</v>
      </c>
      <c r="O3569" s="2" t="s">
        <v>304</v>
      </c>
      <c r="P3569" s="2" t="s">
        <v>3571</v>
      </c>
      <c r="Q3569" s="2" t="s">
        <v>343</v>
      </c>
      <c r="R3569" s="2" t="s">
        <v>369</v>
      </c>
      <c r="S3569" s="2" t="s">
        <v>34</v>
      </c>
      <c r="T3569" s="152">
        <v>4.0060000000000002</v>
      </c>
      <c r="U3569" s="2" t="s">
        <v>226</v>
      </c>
      <c r="V3569" s="165">
        <v>0.06</v>
      </c>
      <c r="W3569" s="167">
        <v>5.8369999999999998E-2</v>
      </c>
      <c r="X3569" s="4" t="s">
        <v>602</v>
      </c>
      <c r="Y3569" s="4" t="s">
        <v>304</v>
      </c>
      <c r="Z3569" s="152">
        <v>550000</v>
      </c>
      <c r="AA3569" s="162">
        <v>1</v>
      </c>
      <c r="AB3569" s="181">
        <v>100.97</v>
      </c>
      <c r="AD3569" s="152">
        <v>555.33500000000004</v>
      </c>
      <c r="AG3569" s="2" t="s">
        <v>36</v>
      </c>
      <c r="AH3569" s="167">
        <v>6.8499999999999995E-4</v>
      </c>
      <c r="AI3569" s="167">
        <v>1.1596897699001601E-3</v>
      </c>
      <c r="AJ3569" s="167">
        <v>2.9799463479892999E-4</v>
      </c>
    </row>
    <row r="3570" spans="1:36">
      <c r="A3570" s="2">
        <v>811</v>
      </c>
      <c r="B3570" s="2">
        <v>9732</v>
      </c>
      <c r="C3570" s="2" t="s">
        <v>2176</v>
      </c>
      <c r="D3570" s="2" t="s">
        <v>2177</v>
      </c>
      <c r="E3570" s="4" t="s">
        <v>506</v>
      </c>
      <c r="F3570" s="2" t="s">
        <v>3832</v>
      </c>
      <c r="G3570" s="2" t="s">
        <v>3833</v>
      </c>
      <c r="H3570" s="2" t="s">
        <v>350</v>
      </c>
      <c r="I3570" s="2" t="s">
        <v>1156</v>
      </c>
      <c r="J3570" s="2" t="s">
        <v>30</v>
      </c>
      <c r="K3570" s="2" t="s">
        <v>140</v>
      </c>
      <c r="L3570" s="2" t="s">
        <v>519</v>
      </c>
      <c r="M3570" s="2" t="s">
        <v>59</v>
      </c>
      <c r="N3570" s="2" t="s">
        <v>640</v>
      </c>
      <c r="O3570" s="2" t="s">
        <v>304</v>
      </c>
      <c r="P3570" s="20" t="s">
        <v>354</v>
      </c>
      <c r="Q3570" s="2" t="s">
        <v>354</v>
      </c>
      <c r="R3570" s="2" t="s">
        <v>354</v>
      </c>
      <c r="S3570" s="2" t="s">
        <v>34</v>
      </c>
      <c r="T3570" s="152">
        <v>0.46100000000000002</v>
      </c>
      <c r="U3570" s="2" t="s">
        <v>3254</v>
      </c>
      <c r="V3570" s="165">
        <v>0.05</v>
      </c>
      <c r="W3570" s="167">
        <v>1E-4</v>
      </c>
      <c r="X3570" s="4" t="s">
        <v>602</v>
      </c>
      <c r="Y3570" s="4" t="s">
        <v>304</v>
      </c>
      <c r="Z3570" s="152">
        <v>94000</v>
      </c>
      <c r="AA3570" s="162">
        <v>1</v>
      </c>
      <c r="AB3570" s="181">
        <v>371</v>
      </c>
      <c r="AD3570" s="152">
        <v>348.74</v>
      </c>
      <c r="AG3570" s="2" t="s">
        <v>36</v>
      </c>
      <c r="AH3570" s="167">
        <v>6.4099999999999997E-4</v>
      </c>
      <c r="AI3570" s="167">
        <v>7.2826349924817204E-4</v>
      </c>
      <c r="AJ3570" s="167">
        <v>1.8713506071070399E-4</v>
      </c>
    </row>
    <row r="3571" spans="1:36">
      <c r="A3571" s="2">
        <v>811</v>
      </c>
      <c r="B3571" s="2">
        <v>9732</v>
      </c>
      <c r="C3571" s="2" t="s">
        <v>2176</v>
      </c>
      <c r="D3571" s="2" t="s">
        <v>2177</v>
      </c>
      <c r="E3571" s="4" t="s">
        <v>506</v>
      </c>
      <c r="F3571" s="2" t="s">
        <v>3342</v>
      </c>
      <c r="G3571" s="2" t="s">
        <v>3343</v>
      </c>
      <c r="H3571" s="2" t="s">
        <v>350</v>
      </c>
      <c r="I3571" s="2" t="s">
        <v>1153</v>
      </c>
      <c r="J3571" s="2" t="s">
        <v>30</v>
      </c>
      <c r="K3571" s="2" t="s">
        <v>140</v>
      </c>
      <c r="L3571" s="2" t="s">
        <v>519</v>
      </c>
      <c r="M3571" s="2" t="s">
        <v>59</v>
      </c>
      <c r="N3571" s="2" t="s">
        <v>640</v>
      </c>
      <c r="O3571" s="2" t="s">
        <v>304</v>
      </c>
      <c r="P3571" s="2" t="s">
        <v>3071</v>
      </c>
      <c r="Q3571" s="2" t="s">
        <v>343</v>
      </c>
      <c r="R3571" s="2" t="s">
        <v>369</v>
      </c>
      <c r="S3571" s="2" t="s">
        <v>34</v>
      </c>
      <c r="T3571" s="152">
        <v>2.5539999999999998</v>
      </c>
      <c r="U3571" s="2" t="s">
        <v>3151</v>
      </c>
      <c r="V3571" s="165">
        <v>6.5000000000000002E-2</v>
      </c>
      <c r="W3571" s="167">
        <v>5.2010000000000001E-2</v>
      </c>
      <c r="X3571" s="4" t="s">
        <v>602</v>
      </c>
      <c r="Y3571" s="4" t="s">
        <v>304</v>
      </c>
      <c r="Z3571" s="152">
        <v>357876</v>
      </c>
      <c r="AA3571" s="162">
        <v>1</v>
      </c>
      <c r="AB3571" s="181">
        <v>103.44</v>
      </c>
      <c r="AD3571" s="152">
        <v>370.18700000000001</v>
      </c>
      <c r="AG3571" s="2" t="s">
        <v>36</v>
      </c>
      <c r="AH3571" s="167">
        <v>7.1599999999999995E-4</v>
      </c>
      <c r="AI3571" s="167">
        <v>7.7305050244335998E-4</v>
      </c>
      <c r="AJ3571" s="167">
        <v>1.9864355807550999E-4</v>
      </c>
    </row>
    <row r="3572" spans="1:36">
      <c r="A3572" s="2">
        <v>811</v>
      </c>
      <c r="B3572" s="2">
        <v>9732</v>
      </c>
      <c r="C3572" s="2" t="s">
        <v>2176</v>
      </c>
      <c r="D3572" s="2" t="s">
        <v>2177</v>
      </c>
      <c r="E3572" s="4" t="s">
        <v>506</v>
      </c>
      <c r="F3572" s="2" t="s">
        <v>3344</v>
      </c>
      <c r="G3572" s="2" t="s">
        <v>3345</v>
      </c>
      <c r="H3572" s="2" t="s">
        <v>33</v>
      </c>
      <c r="I3572" s="2" t="s">
        <v>1153</v>
      </c>
      <c r="J3572" s="2" t="s">
        <v>30</v>
      </c>
      <c r="K3572" s="2" t="s">
        <v>30</v>
      </c>
      <c r="L3572" s="2" t="s">
        <v>521</v>
      </c>
      <c r="M3572" s="2" t="s">
        <v>59</v>
      </c>
      <c r="N3572" s="2" t="s">
        <v>640</v>
      </c>
      <c r="O3572" s="2" t="s">
        <v>304</v>
      </c>
      <c r="P3572" s="2" t="s">
        <v>3071</v>
      </c>
      <c r="Q3572" s="2" t="s">
        <v>343</v>
      </c>
      <c r="R3572" s="2" t="s">
        <v>369</v>
      </c>
      <c r="S3572" s="2" t="s">
        <v>34</v>
      </c>
      <c r="T3572" s="152">
        <v>2.524</v>
      </c>
      <c r="U3572" s="2" t="s">
        <v>3151</v>
      </c>
      <c r="V3572" s="165">
        <v>6.5000000000000002E-2</v>
      </c>
      <c r="W3572" s="167">
        <v>5.6390000000000003E-2</v>
      </c>
      <c r="X3572" s="4" t="s">
        <v>602</v>
      </c>
      <c r="Y3572" s="4" t="s">
        <v>304</v>
      </c>
      <c r="Z3572" s="152">
        <v>965030</v>
      </c>
      <c r="AA3572" s="162">
        <v>1</v>
      </c>
      <c r="AB3572" s="181">
        <v>103.44</v>
      </c>
      <c r="AD3572" s="152">
        <v>998.22699999999998</v>
      </c>
      <c r="AG3572" s="2" t="s">
        <v>36</v>
      </c>
      <c r="AH3572" s="167">
        <v>0</v>
      </c>
      <c r="AI3572" s="167">
        <v>2.0845681922590899E-3</v>
      </c>
      <c r="AJ3572" s="167">
        <v>5.3565199356651297E-4</v>
      </c>
    </row>
    <row r="3573" spans="1:36">
      <c r="A3573" s="2">
        <v>811</v>
      </c>
      <c r="B3573" s="2">
        <v>9732</v>
      </c>
      <c r="C3573" s="2" t="s">
        <v>2176</v>
      </c>
      <c r="D3573" s="2" t="s">
        <v>2177</v>
      </c>
      <c r="E3573" s="4" t="s">
        <v>506</v>
      </c>
      <c r="F3573" s="2" t="s">
        <v>3834</v>
      </c>
      <c r="G3573" s="2" t="s">
        <v>3835</v>
      </c>
      <c r="H3573" s="2" t="s">
        <v>350</v>
      </c>
      <c r="I3573" s="2" t="s">
        <v>1153</v>
      </c>
      <c r="J3573" s="2" t="s">
        <v>30</v>
      </c>
      <c r="K3573" s="2" t="s">
        <v>30</v>
      </c>
      <c r="L3573" s="2" t="s">
        <v>519</v>
      </c>
      <c r="M3573" s="2" t="s">
        <v>31</v>
      </c>
      <c r="N3573" s="2" t="s">
        <v>640</v>
      </c>
      <c r="O3573" s="2" t="s">
        <v>304</v>
      </c>
      <c r="P3573" s="2" t="s">
        <v>3071</v>
      </c>
      <c r="Q3573" s="2" t="s">
        <v>343</v>
      </c>
      <c r="R3573" s="2" t="s">
        <v>369</v>
      </c>
      <c r="S3573" s="2" t="s">
        <v>34</v>
      </c>
      <c r="T3573" s="152">
        <v>3.129</v>
      </c>
      <c r="U3573" s="2" t="s">
        <v>3836</v>
      </c>
      <c r="V3573" s="165">
        <v>6.7000000000000004E-2</v>
      </c>
      <c r="W3573" s="167">
        <v>5.1139999999999998E-2</v>
      </c>
      <c r="X3573" s="4" t="s">
        <v>602</v>
      </c>
      <c r="Y3573" s="4" t="s">
        <v>304</v>
      </c>
      <c r="Z3573" s="152">
        <v>351000</v>
      </c>
      <c r="AA3573" s="162">
        <v>1</v>
      </c>
      <c r="AB3573" s="181">
        <v>106.88</v>
      </c>
      <c r="AD3573" s="152">
        <v>375.149</v>
      </c>
      <c r="AG3573" s="2" t="s">
        <v>36</v>
      </c>
      <c r="AH3573" s="167">
        <v>3.86E-4</v>
      </c>
      <c r="AI3573" s="167">
        <v>7.8341222064217601E-4</v>
      </c>
      <c r="AJ3573" s="167">
        <v>2.0130611189868601E-4</v>
      </c>
    </row>
    <row r="3574" spans="1:36">
      <c r="A3574" s="2">
        <v>811</v>
      </c>
      <c r="B3574" s="2">
        <v>9732</v>
      </c>
      <c r="C3574" s="2" t="s">
        <v>2184</v>
      </c>
      <c r="D3574" s="2" t="s">
        <v>2185</v>
      </c>
      <c r="E3574" s="4" t="s">
        <v>347</v>
      </c>
      <c r="F3574" s="2" t="s">
        <v>3837</v>
      </c>
      <c r="G3574" s="2" t="s">
        <v>3838</v>
      </c>
      <c r="H3574" s="2" t="s">
        <v>350</v>
      </c>
      <c r="I3574" s="2" t="s">
        <v>1153</v>
      </c>
      <c r="J3574" s="2" t="s">
        <v>30</v>
      </c>
      <c r="K3574" s="2" t="s">
        <v>30</v>
      </c>
      <c r="L3574" s="2" t="s">
        <v>519</v>
      </c>
      <c r="M3574" s="2" t="s">
        <v>31</v>
      </c>
      <c r="N3574" s="2" t="s">
        <v>667</v>
      </c>
      <c r="O3574" s="2" t="s">
        <v>304</v>
      </c>
      <c r="P3574" s="20" t="s">
        <v>354</v>
      </c>
      <c r="Q3574" s="2" t="s">
        <v>354</v>
      </c>
      <c r="R3574" s="2" t="s">
        <v>354</v>
      </c>
      <c r="S3574" s="2" t="s">
        <v>34</v>
      </c>
      <c r="T3574" s="152">
        <v>3.823</v>
      </c>
      <c r="U3574" s="2" t="s">
        <v>3122</v>
      </c>
      <c r="V3574" s="165">
        <v>5.8999999999999997E-2</v>
      </c>
      <c r="W3574" s="167">
        <v>5.4179999999999999E-2</v>
      </c>
      <c r="X3574" s="4" t="s">
        <v>602</v>
      </c>
      <c r="Y3574" s="4" t="s">
        <v>304</v>
      </c>
      <c r="Z3574" s="152">
        <v>417414</v>
      </c>
      <c r="AA3574" s="162">
        <v>1</v>
      </c>
      <c r="AB3574" s="181">
        <v>103.91</v>
      </c>
      <c r="AD3574" s="152">
        <v>433.73500000000001</v>
      </c>
      <c r="AG3574" s="2" t="s">
        <v>36</v>
      </c>
      <c r="AH3574" s="167">
        <v>8.5800000000000004E-4</v>
      </c>
      <c r="AI3574" s="167">
        <v>9.0575582624286195E-4</v>
      </c>
      <c r="AJ3574" s="167">
        <v>2.3274360407739099E-4</v>
      </c>
    </row>
    <row r="3575" spans="1:36">
      <c r="A3575" s="2">
        <v>811</v>
      </c>
      <c r="B3575" s="2">
        <v>9732</v>
      </c>
      <c r="C3575" s="2" t="s">
        <v>2645</v>
      </c>
      <c r="D3575" s="2" t="s">
        <v>2646</v>
      </c>
      <c r="E3575" s="4" t="s">
        <v>347</v>
      </c>
      <c r="F3575" s="2" t="s">
        <v>3346</v>
      </c>
      <c r="G3575" s="2" t="s">
        <v>3347</v>
      </c>
      <c r="H3575" s="2" t="s">
        <v>350</v>
      </c>
      <c r="I3575" s="2" t="s">
        <v>1154</v>
      </c>
      <c r="J3575" s="2" t="s">
        <v>30</v>
      </c>
      <c r="K3575" s="2" t="s">
        <v>30</v>
      </c>
      <c r="L3575" s="2" t="s">
        <v>519</v>
      </c>
      <c r="M3575" s="2" t="s">
        <v>59</v>
      </c>
      <c r="N3575" s="2" t="s">
        <v>627</v>
      </c>
      <c r="O3575" s="2" t="s">
        <v>304</v>
      </c>
      <c r="P3575" s="2" t="s">
        <v>2943</v>
      </c>
      <c r="Q3575" s="2" t="s">
        <v>368</v>
      </c>
      <c r="R3575" s="2" t="s">
        <v>369</v>
      </c>
      <c r="S3575" s="2" t="s">
        <v>34</v>
      </c>
      <c r="T3575" s="152">
        <v>3.26</v>
      </c>
      <c r="U3575" s="2" t="s">
        <v>3348</v>
      </c>
      <c r="V3575" s="165">
        <v>0.05</v>
      </c>
      <c r="W3575" s="167">
        <v>3.0509999999999999E-2</v>
      </c>
      <c r="X3575" s="4" t="s">
        <v>602</v>
      </c>
      <c r="Y3575" s="4" t="s">
        <v>304</v>
      </c>
      <c r="Z3575" s="152">
        <v>2187000</v>
      </c>
      <c r="AA3575" s="162">
        <v>1</v>
      </c>
      <c r="AB3575" s="181">
        <v>106.5</v>
      </c>
      <c r="AD3575" s="152">
        <v>2329.1550000000002</v>
      </c>
      <c r="AG3575" s="2" t="s">
        <v>36</v>
      </c>
      <c r="AH3575" s="167">
        <v>4.3740000000000003E-3</v>
      </c>
      <c r="AI3575" s="167">
        <v>4.8639059774943398E-3</v>
      </c>
      <c r="AJ3575" s="167">
        <v>1.2498324319826801E-3</v>
      </c>
    </row>
    <row r="3576" spans="1:36">
      <c r="A3576" s="2">
        <v>811</v>
      </c>
      <c r="B3576" s="2">
        <v>9732</v>
      </c>
      <c r="C3576" s="2" t="s">
        <v>2645</v>
      </c>
      <c r="D3576" s="2" t="s">
        <v>2646</v>
      </c>
      <c r="E3576" s="4" t="s">
        <v>347</v>
      </c>
      <c r="F3576" s="2" t="s">
        <v>3349</v>
      </c>
      <c r="G3576" s="2" t="s">
        <v>3350</v>
      </c>
      <c r="H3576" s="2" t="s">
        <v>350</v>
      </c>
      <c r="I3576" s="2" t="s">
        <v>1153</v>
      </c>
      <c r="J3576" s="2" t="s">
        <v>30</v>
      </c>
      <c r="K3576" s="2" t="s">
        <v>30</v>
      </c>
      <c r="L3576" s="2" t="s">
        <v>519</v>
      </c>
      <c r="M3576" s="2" t="s">
        <v>31</v>
      </c>
      <c r="N3576" s="2" t="s">
        <v>627</v>
      </c>
      <c r="O3576" s="2" t="s">
        <v>304</v>
      </c>
      <c r="P3576" s="2" t="s">
        <v>2943</v>
      </c>
      <c r="Q3576" s="2" t="s">
        <v>368</v>
      </c>
      <c r="R3576" s="2" t="s">
        <v>369</v>
      </c>
      <c r="S3576" s="2" t="s">
        <v>34</v>
      </c>
      <c r="T3576" s="152">
        <v>5.7709999999999999</v>
      </c>
      <c r="U3576" s="2" t="s">
        <v>3351</v>
      </c>
      <c r="V3576" s="165">
        <v>6.6900000000000001E-2</v>
      </c>
      <c r="W3576" s="167">
        <v>5.561E-2</v>
      </c>
      <c r="X3576" s="4" t="s">
        <v>602</v>
      </c>
      <c r="Y3576" s="4" t="s">
        <v>304</v>
      </c>
      <c r="Z3576" s="152">
        <v>850395</v>
      </c>
      <c r="AA3576" s="162">
        <v>1</v>
      </c>
      <c r="AB3576" s="181">
        <v>106.94</v>
      </c>
      <c r="AD3576" s="152">
        <v>909.41200000000003</v>
      </c>
      <c r="AG3576" s="2" t="s">
        <v>36</v>
      </c>
      <c r="AH3576" s="167">
        <v>1.124E-3</v>
      </c>
      <c r="AI3576" s="167">
        <v>1.89909923195247E-3</v>
      </c>
      <c r="AJ3576" s="167">
        <v>4.8799376933481302E-4</v>
      </c>
    </row>
    <row r="3577" spans="1:36">
      <c r="A3577" s="2">
        <v>811</v>
      </c>
      <c r="B3577" s="2">
        <v>9732</v>
      </c>
      <c r="C3577" s="2" t="s">
        <v>2434</v>
      </c>
      <c r="D3577" s="2" t="s">
        <v>2435</v>
      </c>
      <c r="E3577" s="4" t="s">
        <v>347</v>
      </c>
      <c r="F3577" s="2" t="s">
        <v>3352</v>
      </c>
      <c r="G3577" s="2" t="s">
        <v>3353</v>
      </c>
      <c r="H3577" s="2" t="s">
        <v>350</v>
      </c>
      <c r="I3577" s="2" t="s">
        <v>942</v>
      </c>
      <c r="J3577" s="2" t="s">
        <v>30</v>
      </c>
      <c r="K3577" s="2" t="s">
        <v>30</v>
      </c>
      <c r="L3577" s="2" t="s">
        <v>519</v>
      </c>
      <c r="M3577" s="2" t="s">
        <v>59</v>
      </c>
      <c r="N3577" s="2" t="s">
        <v>651</v>
      </c>
      <c r="O3577" s="2" t="s">
        <v>304</v>
      </c>
      <c r="P3577" s="20" t="s">
        <v>354</v>
      </c>
      <c r="Q3577" s="2" t="s">
        <v>354</v>
      </c>
      <c r="R3577" s="2" t="s">
        <v>354</v>
      </c>
      <c r="S3577" s="2" t="s">
        <v>34</v>
      </c>
      <c r="T3577" s="152">
        <v>1.974</v>
      </c>
      <c r="U3577" s="2" t="s">
        <v>1577</v>
      </c>
      <c r="V3577" s="165">
        <v>4.7500000000000001E-2</v>
      </c>
      <c r="W3577" s="167">
        <v>4.5920000000000002E-2</v>
      </c>
      <c r="X3577" s="4" t="s">
        <v>602</v>
      </c>
      <c r="Y3577" s="4" t="s">
        <v>304</v>
      </c>
      <c r="Z3577" s="152">
        <v>349200</v>
      </c>
      <c r="AA3577" s="162">
        <v>1</v>
      </c>
      <c r="AB3577" s="181">
        <v>110</v>
      </c>
      <c r="AD3577" s="152">
        <v>384.12</v>
      </c>
      <c r="AG3577" s="2" t="s">
        <v>36</v>
      </c>
      <c r="AH3577" s="167">
        <v>9.0700000000000004E-4</v>
      </c>
      <c r="AI3577" s="167">
        <v>8.0214651411139397E-4</v>
      </c>
      <c r="AJ3577" s="167">
        <v>2.0612008808910799E-4</v>
      </c>
    </row>
    <row r="3578" spans="1:36">
      <c r="A3578" s="2">
        <v>811</v>
      </c>
      <c r="B3578" s="2">
        <v>9732</v>
      </c>
      <c r="C3578" s="2" t="s">
        <v>3354</v>
      </c>
      <c r="D3578" s="2" t="s">
        <v>3355</v>
      </c>
      <c r="E3578" s="4" t="s">
        <v>347</v>
      </c>
      <c r="F3578" s="2" t="s">
        <v>3841</v>
      </c>
      <c r="G3578" s="2" t="s">
        <v>3842</v>
      </c>
      <c r="H3578" s="2" t="s">
        <v>350</v>
      </c>
      <c r="I3578" s="2" t="s">
        <v>1153</v>
      </c>
      <c r="J3578" s="2" t="s">
        <v>30</v>
      </c>
      <c r="K3578" s="2" t="s">
        <v>30</v>
      </c>
      <c r="L3578" s="2" t="s">
        <v>519</v>
      </c>
      <c r="M3578" s="2" t="s">
        <v>59</v>
      </c>
      <c r="N3578" s="2" t="s">
        <v>650</v>
      </c>
      <c r="O3578" s="2" t="s">
        <v>304</v>
      </c>
      <c r="P3578" s="2" t="s">
        <v>2977</v>
      </c>
      <c r="Q3578" s="2" t="s">
        <v>343</v>
      </c>
      <c r="R3578" s="2" t="s">
        <v>369</v>
      </c>
      <c r="S3578" s="2" t="s">
        <v>34</v>
      </c>
      <c r="T3578" s="152">
        <v>2.363</v>
      </c>
      <c r="U3578" s="2" t="s">
        <v>2905</v>
      </c>
      <c r="V3578" s="165">
        <v>3.95E-2</v>
      </c>
      <c r="W3578" s="167">
        <v>5.3260000000000002E-2</v>
      </c>
      <c r="X3578" s="4" t="s">
        <v>602</v>
      </c>
      <c r="Y3578" s="4" t="s">
        <v>304</v>
      </c>
      <c r="Z3578" s="152">
        <v>533162.86</v>
      </c>
      <c r="AA3578" s="162">
        <v>1</v>
      </c>
      <c r="AB3578" s="181">
        <v>97.03</v>
      </c>
      <c r="AD3578" s="152">
        <v>517.32799999999997</v>
      </c>
      <c r="AG3578" s="2" t="s">
        <v>36</v>
      </c>
      <c r="AH3578" s="167">
        <v>4.4799999999999999E-4</v>
      </c>
      <c r="AI3578" s="167">
        <v>1.0803207074181599E-3</v>
      </c>
      <c r="AJ3578" s="167">
        <v>2.7759990906922399E-4</v>
      </c>
    </row>
    <row r="3579" spans="1:36">
      <c r="A3579" s="2">
        <v>811</v>
      </c>
      <c r="B3579" s="2">
        <v>9732</v>
      </c>
      <c r="C3579" s="2" t="s">
        <v>3354</v>
      </c>
      <c r="D3579" s="2" t="s">
        <v>3355</v>
      </c>
      <c r="E3579" s="4" t="s">
        <v>347</v>
      </c>
      <c r="F3579" s="2" t="s">
        <v>3356</v>
      </c>
      <c r="G3579" s="2" t="s">
        <v>3357</v>
      </c>
      <c r="H3579" s="2" t="s">
        <v>350</v>
      </c>
      <c r="I3579" s="2" t="s">
        <v>942</v>
      </c>
      <c r="J3579" s="2" t="s">
        <v>30</v>
      </c>
      <c r="K3579" s="2" t="s">
        <v>30</v>
      </c>
      <c r="L3579" s="2" t="s">
        <v>519</v>
      </c>
      <c r="M3579" s="2" t="s">
        <v>59</v>
      </c>
      <c r="N3579" s="2" t="s">
        <v>650</v>
      </c>
      <c r="O3579" s="2" t="s">
        <v>304</v>
      </c>
      <c r="P3579" s="2" t="s">
        <v>2977</v>
      </c>
      <c r="Q3579" s="2" t="s">
        <v>343</v>
      </c>
      <c r="R3579" s="2" t="s">
        <v>369</v>
      </c>
      <c r="S3579" s="2" t="s">
        <v>34</v>
      </c>
      <c r="T3579" s="152">
        <v>3.5569999999999999</v>
      </c>
      <c r="U3579" s="2" t="s">
        <v>2905</v>
      </c>
      <c r="V3579" s="165">
        <v>3.6200000000000003E-2</v>
      </c>
      <c r="W3579" s="167">
        <v>3.0020000000000002E-2</v>
      </c>
      <c r="X3579" s="4" t="s">
        <v>602</v>
      </c>
      <c r="Y3579" s="4" t="s">
        <v>304</v>
      </c>
      <c r="Z3579" s="152">
        <v>246050.02</v>
      </c>
      <c r="AA3579" s="162">
        <v>1</v>
      </c>
      <c r="AB3579" s="181">
        <v>110.37</v>
      </c>
      <c r="AD3579" s="152">
        <v>271.565</v>
      </c>
      <c r="AG3579" s="2" t="s">
        <v>36</v>
      </c>
      <c r="AH3579" s="167">
        <v>1.36E-4</v>
      </c>
      <c r="AI3579" s="167">
        <v>5.6710206351569996E-4</v>
      </c>
      <c r="AJ3579" s="167">
        <v>1.4572291374582801E-4</v>
      </c>
    </row>
    <row r="3580" spans="1:36">
      <c r="A3580" s="2">
        <v>811</v>
      </c>
      <c r="B3580" s="2">
        <v>9732</v>
      </c>
      <c r="C3580" s="2" t="s">
        <v>3354</v>
      </c>
      <c r="D3580" s="2" t="s">
        <v>3355</v>
      </c>
      <c r="E3580" s="4" t="s">
        <v>347</v>
      </c>
      <c r="F3580" s="2" t="s">
        <v>3843</v>
      </c>
      <c r="G3580" s="2" t="s">
        <v>3844</v>
      </c>
      <c r="H3580" s="2" t="s">
        <v>350</v>
      </c>
      <c r="I3580" s="2" t="s">
        <v>1153</v>
      </c>
      <c r="J3580" s="2" t="s">
        <v>30</v>
      </c>
      <c r="K3580" s="2" t="s">
        <v>30</v>
      </c>
      <c r="L3580" s="2" t="s">
        <v>519</v>
      </c>
      <c r="M3580" s="2" t="s">
        <v>31</v>
      </c>
      <c r="N3580" s="2" t="s">
        <v>650</v>
      </c>
      <c r="O3580" s="2" t="s">
        <v>304</v>
      </c>
      <c r="P3580" s="2" t="s">
        <v>2886</v>
      </c>
      <c r="Q3580" s="2" t="s">
        <v>343</v>
      </c>
      <c r="R3580" s="2" t="s">
        <v>369</v>
      </c>
      <c r="S3580" s="2" t="s">
        <v>34</v>
      </c>
      <c r="T3580" s="152">
        <v>2.327</v>
      </c>
      <c r="U3580" s="2" t="s">
        <v>3845</v>
      </c>
      <c r="V3580" s="165">
        <v>6.6299999999999998E-2</v>
      </c>
      <c r="W3580" s="167">
        <v>5.1029999999999999E-2</v>
      </c>
      <c r="X3580" s="4" t="s">
        <v>602</v>
      </c>
      <c r="Y3580" s="4" t="s">
        <v>304</v>
      </c>
      <c r="Z3580" s="152">
        <v>2002000</v>
      </c>
      <c r="AA3580" s="162">
        <v>1</v>
      </c>
      <c r="AB3580" s="181">
        <v>103.8</v>
      </c>
      <c r="AD3580" s="152">
        <v>2078.076</v>
      </c>
      <c r="AG3580" s="2" t="s">
        <v>36</v>
      </c>
      <c r="AH3580" s="167">
        <v>1.5120000000000001E-3</v>
      </c>
      <c r="AI3580" s="167">
        <v>4.33958507617034E-3</v>
      </c>
      <c r="AJ3580" s="167">
        <v>1.1151025933975401E-3</v>
      </c>
    </row>
    <row r="3581" spans="1:36">
      <c r="A3581" s="2">
        <v>811</v>
      </c>
      <c r="B3581" s="2">
        <v>9732</v>
      </c>
      <c r="C3581" s="2" t="s">
        <v>3358</v>
      </c>
      <c r="D3581" s="2" t="s">
        <v>3359</v>
      </c>
      <c r="E3581" s="4" t="s">
        <v>347</v>
      </c>
      <c r="F3581" s="2" t="s">
        <v>3360</v>
      </c>
      <c r="G3581" s="2" t="s">
        <v>3361</v>
      </c>
      <c r="H3581" s="2" t="s">
        <v>350</v>
      </c>
      <c r="I3581" s="2" t="s">
        <v>942</v>
      </c>
      <c r="J3581" s="2" t="s">
        <v>30</v>
      </c>
      <c r="K3581" s="2" t="s">
        <v>30</v>
      </c>
      <c r="L3581" s="2" t="s">
        <v>519</v>
      </c>
      <c r="M3581" s="2" t="s">
        <v>59</v>
      </c>
      <c r="N3581" s="2" t="s">
        <v>650</v>
      </c>
      <c r="O3581" s="2" t="s">
        <v>304</v>
      </c>
      <c r="P3581" s="2" t="s">
        <v>342</v>
      </c>
      <c r="Q3581" s="2" t="s">
        <v>343</v>
      </c>
      <c r="R3581" s="2" t="s">
        <v>369</v>
      </c>
      <c r="S3581" s="2" t="s">
        <v>34</v>
      </c>
      <c r="T3581" s="152">
        <v>4.3220000000000001</v>
      </c>
      <c r="U3581" s="2" t="s">
        <v>3259</v>
      </c>
      <c r="V3581" s="165">
        <v>1.6500000000000001E-2</v>
      </c>
      <c r="W3581" s="167">
        <v>2.512E-2</v>
      </c>
      <c r="X3581" s="4" t="s">
        <v>602</v>
      </c>
      <c r="Y3581" s="4" t="s">
        <v>304</v>
      </c>
      <c r="Z3581" s="152">
        <v>2764535</v>
      </c>
      <c r="AA3581" s="162">
        <v>1</v>
      </c>
      <c r="AB3581" s="181">
        <v>113.88</v>
      </c>
      <c r="AD3581" s="152">
        <v>3148.252</v>
      </c>
      <c r="AG3581" s="2" t="s">
        <v>36</v>
      </c>
      <c r="AH3581" s="167">
        <v>1.307E-3</v>
      </c>
      <c r="AI3581" s="167">
        <v>6.5744031415373499E-3</v>
      </c>
      <c r="AJ3581" s="167">
        <v>1.68936289172579E-3</v>
      </c>
    </row>
    <row r="3582" spans="1:36">
      <c r="A3582" s="2">
        <v>811</v>
      </c>
      <c r="B3582" s="2">
        <v>9732</v>
      </c>
      <c r="C3582" s="2" t="s">
        <v>3358</v>
      </c>
      <c r="D3582" s="2" t="s">
        <v>3359</v>
      </c>
      <c r="E3582" s="4" t="s">
        <v>347</v>
      </c>
      <c r="F3582" s="2" t="s">
        <v>3362</v>
      </c>
      <c r="G3582" s="2" t="s">
        <v>3363</v>
      </c>
      <c r="H3582" s="2" t="s">
        <v>350</v>
      </c>
      <c r="I3582" s="2" t="s">
        <v>942</v>
      </c>
      <c r="J3582" s="2" t="s">
        <v>30</v>
      </c>
      <c r="K3582" s="2" t="s">
        <v>30</v>
      </c>
      <c r="L3582" s="2" t="s">
        <v>519</v>
      </c>
      <c r="M3582" s="2" t="s">
        <v>59</v>
      </c>
      <c r="N3582" s="2" t="s">
        <v>650</v>
      </c>
      <c r="O3582" s="2" t="s">
        <v>304</v>
      </c>
      <c r="P3582" s="2" t="s">
        <v>342</v>
      </c>
      <c r="Q3582" s="2" t="s">
        <v>343</v>
      </c>
      <c r="R3582" s="2" t="s">
        <v>369</v>
      </c>
      <c r="S3582" s="2" t="s">
        <v>34</v>
      </c>
      <c r="T3582" s="152">
        <v>12.792</v>
      </c>
      <c r="U3582" s="2" t="s">
        <v>3364</v>
      </c>
      <c r="V3582" s="165">
        <v>9.5999999999999992E-3</v>
      </c>
      <c r="W3582" s="167">
        <v>2.7550000000000002E-2</v>
      </c>
      <c r="X3582" s="4" t="s">
        <v>602</v>
      </c>
      <c r="Y3582" s="4" t="s">
        <v>304</v>
      </c>
      <c r="Z3582" s="152">
        <v>1482930</v>
      </c>
      <c r="AA3582" s="162">
        <v>1</v>
      </c>
      <c r="AB3582" s="181">
        <v>92.47</v>
      </c>
      <c r="AD3582" s="152">
        <v>1371.2650000000001</v>
      </c>
      <c r="AG3582" s="2" t="s">
        <v>36</v>
      </c>
      <c r="AH3582" s="167">
        <v>1.358E-3</v>
      </c>
      <c r="AI3582" s="167">
        <v>2.8635731991807699E-3</v>
      </c>
      <c r="AJ3582" s="167">
        <v>7.3582562497152804E-4</v>
      </c>
    </row>
    <row r="3583" spans="1:36">
      <c r="A3583" s="2">
        <v>811</v>
      </c>
      <c r="B3583" s="2">
        <v>9732</v>
      </c>
      <c r="C3583" s="2" t="s">
        <v>3365</v>
      </c>
      <c r="D3583" s="2" t="s">
        <v>3366</v>
      </c>
      <c r="E3583" s="4" t="s">
        <v>507</v>
      </c>
      <c r="F3583" s="2" t="s">
        <v>3367</v>
      </c>
      <c r="G3583" s="2" t="s">
        <v>3368</v>
      </c>
      <c r="H3583" s="2" t="s">
        <v>350</v>
      </c>
      <c r="I3583" s="2" t="s">
        <v>1153</v>
      </c>
      <c r="J3583" s="2" t="s">
        <v>30</v>
      </c>
      <c r="K3583" s="2" t="s">
        <v>140</v>
      </c>
      <c r="L3583" s="2" t="s">
        <v>519</v>
      </c>
      <c r="M3583" s="2" t="s">
        <v>59</v>
      </c>
      <c r="N3583" s="2" t="s">
        <v>651</v>
      </c>
      <c r="O3583" s="2" t="s">
        <v>304</v>
      </c>
      <c r="P3583" s="2" t="s">
        <v>2882</v>
      </c>
      <c r="Q3583" s="2" t="s">
        <v>343</v>
      </c>
      <c r="R3583" s="2" t="s">
        <v>369</v>
      </c>
      <c r="S3583" s="2" t="s">
        <v>34</v>
      </c>
      <c r="T3583" s="152">
        <v>3.359</v>
      </c>
      <c r="U3583" s="2" t="s">
        <v>3369</v>
      </c>
      <c r="V3583" s="165">
        <v>4.4999999999999998E-2</v>
      </c>
      <c r="W3583" s="167">
        <v>5.5239999999999997E-2</v>
      </c>
      <c r="X3583" s="4" t="s">
        <v>602</v>
      </c>
      <c r="Y3583" s="4" t="s">
        <v>304</v>
      </c>
      <c r="Z3583" s="152">
        <v>596287.04</v>
      </c>
      <c r="AA3583" s="162">
        <v>1</v>
      </c>
      <c r="AB3583" s="181">
        <v>97.83</v>
      </c>
      <c r="AD3583" s="152">
        <v>583.34799999999996</v>
      </c>
      <c r="AG3583" s="2" t="s">
        <v>36</v>
      </c>
      <c r="AH3583" s="167">
        <v>7.36E-4</v>
      </c>
      <c r="AI3583" s="167">
        <v>1.21818768318483E-3</v>
      </c>
      <c r="AJ3583" s="167">
        <v>3.13026296505547E-4</v>
      </c>
    </row>
    <row r="3584" spans="1:36">
      <c r="A3584" s="2">
        <v>811</v>
      </c>
      <c r="B3584" s="2">
        <v>9732</v>
      </c>
      <c r="C3584" s="2" t="s">
        <v>3365</v>
      </c>
      <c r="D3584" s="2" t="s">
        <v>3366</v>
      </c>
      <c r="E3584" s="4" t="s">
        <v>507</v>
      </c>
      <c r="F3584" s="2" t="s">
        <v>3370</v>
      </c>
      <c r="G3584" s="2" t="s">
        <v>3371</v>
      </c>
      <c r="H3584" s="2" t="s">
        <v>350</v>
      </c>
      <c r="I3584" s="2" t="s">
        <v>1153</v>
      </c>
      <c r="J3584" s="2" t="s">
        <v>30</v>
      </c>
      <c r="K3584" s="2" t="s">
        <v>30</v>
      </c>
      <c r="L3584" s="2" t="s">
        <v>519</v>
      </c>
      <c r="M3584" s="2" t="s">
        <v>59</v>
      </c>
      <c r="N3584" s="2" t="s">
        <v>651</v>
      </c>
      <c r="O3584" s="2" t="s">
        <v>304</v>
      </c>
      <c r="P3584" s="2" t="s">
        <v>2893</v>
      </c>
      <c r="Q3584" s="2" t="s">
        <v>343</v>
      </c>
      <c r="R3584" s="2" t="s">
        <v>369</v>
      </c>
      <c r="S3584" s="2" t="s">
        <v>34</v>
      </c>
      <c r="T3584" s="152">
        <v>1.877</v>
      </c>
      <c r="U3584" s="2" t="s">
        <v>2929</v>
      </c>
      <c r="V3584" s="165">
        <v>6.3500000000000001E-2</v>
      </c>
      <c r="W3584" s="167">
        <v>5.33E-2</v>
      </c>
      <c r="X3584" s="4" t="s">
        <v>602</v>
      </c>
      <c r="Y3584" s="4" t="s">
        <v>304</v>
      </c>
      <c r="Z3584" s="152">
        <v>284210</v>
      </c>
      <c r="AA3584" s="162">
        <v>1</v>
      </c>
      <c r="AB3584" s="181">
        <v>102.04</v>
      </c>
      <c r="AD3584" s="152">
        <v>290.00799999999998</v>
      </c>
      <c r="AG3584" s="2" t="s">
        <v>36</v>
      </c>
      <c r="AH3584" s="167">
        <v>7.1500000000000003E-4</v>
      </c>
      <c r="AI3584" s="167">
        <v>6.0561494641107395E-4</v>
      </c>
      <c r="AJ3584" s="167">
        <v>1.5561920909251201E-4</v>
      </c>
    </row>
    <row r="3585" spans="1:36">
      <c r="A3585" s="2">
        <v>811</v>
      </c>
      <c r="B3585" s="2">
        <v>9732</v>
      </c>
      <c r="C3585" s="2" t="s">
        <v>3365</v>
      </c>
      <c r="D3585" s="2" t="s">
        <v>3366</v>
      </c>
      <c r="E3585" s="4" t="s">
        <v>507</v>
      </c>
      <c r="F3585" s="2" t="s">
        <v>3848</v>
      </c>
      <c r="G3585" s="2" t="s">
        <v>3849</v>
      </c>
      <c r="H3585" s="2" t="s">
        <v>350</v>
      </c>
      <c r="I3585" s="2" t="s">
        <v>1153</v>
      </c>
      <c r="J3585" s="2" t="s">
        <v>30</v>
      </c>
      <c r="K3585" s="2" t="s">
        <v>30</v>
      </c>
      <c r="L3585" s="2" t="s">
        <v>519</v>
      </c>
      <c r="M3585" s="2" t="s">
        <v>31</v>
      </c>
      <c r="N3585" s="2" t="s">
        <v>651</v>
      </c>
      <c r="O3585" s="2" t="s">
        <v>304</v>
      </c>
      <c r="P3585" s="2" t="s">
        <v>2893</v>
      </c>
      <c r="Q3585" s="2" t="s">
        <v>343</v>
      </c>
      <c r="R3585" s="2" t="s">
        <v>369</v>
      </c>
      <c r="S3585" s="2" t="s">
        <v>34</v>
      </c>
      <c r="T3585" s="152">
        <v>3.3980000000000001</v>
      </c>
      <c r="U3585" s="2" t="s">
        <v>3850</v>
      </c>
      <c r="V3585" s="165">
        <v>6.25E-2</v>
      </c>
      <c r="W3585" s="167">
        <v>5.2850000000000001E-2</v>
      </c>
      <c r="X3585" s="4" t="s">
        <v>602</v>
      </c>
      <c r="Y3585" s="4" t="s">
        <v>304</v>
      </c>
      <c r="Z3585" s="152">
        <v>809000</v>
      </c>
      <c r="AA3585" s="162">
        <v>1</v>
      </c>
      <c r="AB3585" s="181">
        <v>104.82</v>
      </c>
      <c r="AD3585" s="152">
        <v>847.99400000000003</v>
      </c>
      <c r="AG3585" s="2" t="s">
        <v>36</v>
      </c>
      <c r="AH3585" s="167">
        <v>1.4710000000000001E-3</v>
      </c>
      <c r="AI3585" s="167">
        <v>1.7708405463346701E-3</v>
      </c>
      <c r="AJ3585" s="167">
        <v>4.5503633436170301E-4</v>
      </c>
    </row>
    <row r="3586" spans="1:36">
      <c r="A3586" s="2">
        <v>811</v>
      </c>
      <c r="B3586" s="2">
        <v>9732</v>
      </c>
      <c r="C3586" s="2" t="s">
        <v>3365</v>
      </c>
      <c r="D3586" s="2" t="s">
        <v>3366</v>
      </c>
      <c r="E3586" s="4" t="s">
        <v>507</v>
      </c>
      <c r="F3586" s="2" t="s">
        <v>3851</v>
      </c>
      <c r="G3586" s="2" t="s">
        <v>3852</v>
      </c>
      <c r="H3586" s="2" t="s">
        <v>350</v>
      </c>
      <c r="I3586" s="2" t="s">
        <v>1153</v>
      </c>
      <c r="J3586" s="2" t="s">
        <v>30</v>
      </c>
      <c r="K3586" s="2" t="s">
        <v>30</v>
      </c>
      <c r="L3586" s="2" t="s">
        <v>519</v>
      </c>
      <c r="M3586" s="2" t="s">
        <v>31</v>
      </c>
      <c r="N3586" s="2" t="s">
        <v>651</v>
      </c>
      <c r="O3586" s="2" t="s">
        <v>304</v>
      </c>
      <c r="P3586" s="2" t="s">
        <v>2882</v>
      </c>
      <c r="Q3586" s="2" t="s">
        <v>343</v>
      </c>
      <c r="R3586" s="2" t="s">
        <v>369</v>
      </c>
      <c r="S3586" s="2" t="s">
        <v>34</v>
      </c>
      <c r="T3586" s="152">
        <v>5.758</v>
      </c>
      <c r="U3586" s="2" t="s">
        <v>3853</v>
      </c>
      <c r="V3586" s="165">
        <v>6.5000000000000002E-2</v>
      </c>
      <c r="W3586" s="167">
        <v>5.706E-2</v>
      </c>
      <c r="X3586" s="4" t="s">
        <v>602</v>
      </c>
      <c r="Y3586" s="4" t="s">
        <v>304</v>
      </c>
      <c r="Z3586" s="152">
        <v>855446.8</v>
      </c>
      <c r="AA3586" s="162">
        <v>1</v>
      </c>
      <c r="AB3586" s="181">
        <v>106.35</v>
      </c>
      <c r="AD3586" s="152">
        <v>909.76800000000003</v>
      </c>
      <c r="AG3586" s="2" t="s">
        <v>36</v>
      </c>
      <c r="AH3586" s="167">
        <v>1.4250000000000001E-3</v>
      </c>
      <c r="AI3586" s="167">
        <v>1.89984110847029E-3</v>
      </c>
      <c r="AJ3586" s="167">
        <v>4.8818440240559898E-4</v>
      </c>
    </row>
    <row r="3587" spans="1:36">
      <c r="A3587" s="2">
        <v>811</v>
      </c>
      <c r="B3587" s="2">
        <v>9732</v>
      </c>
      <c r="C3587" s="2" t="s">
        <v>3372</v>
      </c>
      <c r="D3587" s="2" t="s">
        <v>3373</v>
      </c>
      <c r="E3587" s="4" t="s">
        <v>347</v>
      </c>
      <c r="F3587" s="2" t="s">
        <v>3374</v>
      </c>
      <c r="G3587" s="2" t="s">
        <v>3375</v>
      </c>
      <c r="H3587" s="2" t="s">
        <v>350</v>
      </c>
      <c r="I3587" s="2" t="s">
        <v>942</v>
      </c>
      <c r="J3587" s="2" t="s">
        <v>30</v>
      </c>
      <c r="K3587" s="2" t="s">
        <v>30</v>
      </c>
      <c r="L3587" s="2" t="s">
        <v>519</v>
      </c>
      <c r="M3587" s="2" t="s">
        <v>59</v>
      </c>
      <c r="N3587" s="2" t="s">
        <v>664</v>
      </c>
      <c r="O3587" s="2" t="s">
        <v>304</v>
      </c>
      <c r="P3587" s="2" t="s">
        <v>142</v>
      </c>
      <c r="Q3587" s="2" t="s">
        <v>343</v>
      </c>
      <c r="R3587" s="2" t="s">
        <v>369</v>
      </c>
      <c r="S3587" s="2" t="s">
        <v>34</v>
      </c>
      <c r="T3587" s="152">
        <v>5.0430000000000001</v>
      </c>
      <c r="U3587" s="2" t="s">
        <v>3063</v>
      </c>
      <c r="V3587" s="165">
        <v>2.6499999999999999E-2</v>
      </c>
      <c r="W3587" s="167">
        <v>2.5250000000000002E-2</v>
      </c>
      <c r="X3587" s="4" t="s">
        <v>602</v>
      </c>
      <c r="Y3587" s="4" t="s">
        <v>304</v>
      </c>
      <c r="Z3587" s="152">
        <v>3108098.94</v>
      </c>
      <c r="AA3587" s="162">
        <v>1</v>
      </c>
      <c r="AB3587" s="181">
        <v>118.55</v>
      </c>
      <c r="AD3587" s="152">
        <v>3684.6509999999998</v>
      </c>
      <c r="AG3587" s="2" t="s">
        <v>36</v>
      </c>
      <c r="AH3587" s="167">
        <v>2.1870000000000001E-3</v>
      </c>
      <c r="AI3587" s="167">
        <v>7.6945490750098596E-3</v>
      </c>
      <c r="AJ3587" s="167">
        <v>1.97719631669028E-3</v>
      </c>
    </row>
    <row r="3588" spans="1:36">
      <c r="A3588" s="2">
        <v>811</v>
      </c>
      <c r="B3588" s="2">
        <v>9732</v>
      </c>
      <c r="C3588" s="2" t="s">
        <v>3376</v>
      </c>
      <c r="D3588" s="2" t="s">
        <v>3377</v>
      </c>
      <c r="E3588" s="4" t="s">
        <v>347</v>
      </c>
      <c r="F3588" s="2" t="s">
        <v>3378</v>
      </c>
      <c r="G3588" s="2" t="s">
        <v>3379</v>
      </c>
      <c r="H3588" s="2" t="s">
        <v>350</v>
      </c>
      <c r="I3588" s="2" t="s">
        <v>1153</v>
      </c>
      <c r="J3588" s="2" t="s">
        <v>30</v>
      </c>
      <c r="K3588" s="2" t="s">
        <v>30</v>
      </c>
      <c r="L3588" s="2" t="s">
        <v>519</v>
      </c>
      <c r="M3588" s="2" t="s">
        <v>31</v>
      </c>
      <c r="N3588" s="2" t="s">
        <v>633</v>
      </c>
      <c r="O3588" s="2" t="s">
        <v>304</v>
      </c>
      <c r="P3588" s="20" t="s">
        <v>354</v>
      </c>
      <c r="Q3588" s="2" t="s">
        <v>354</v>
      </c>
      <c r="R3588" s="2" t="s">
        <v>354</v>
      </c>
      <c r="S3588" s="2" t="s">
        <v>34</v>
      </c>
      <c r="T3588" s="152">
        <v>3.5529999999999999</v>
      </c>
      <c r="U3588" s="2" t="s">
        <v>3144</v>
      </c>
      <c r="V3588" s="165">
        <v>6.5000000000000002E-2</v>
      </c>
      <c r="W3588" s="167">
        <v>6.8769999999999998E-2</v>
      </c>
      <c r="X3588" s="4" t="s">
        <v>602</v>
      </c>
      <c r="Y3588" s="4" t="s">
        <v>304</v>
      </c>
      <c r="Z3588" s="152">
        <v>603000</v>
      </c>
      <c r="AA3588" s="162">
        <v>1</v>
      </c>
      <c r="AB3588" s="181">
        <v>101.5</v>
      </c>
      <c r="AD3588" s="152">
        <v>612.04499999999996</v>
      </c>
      <c r="AG3588" s="2" t="s">
        <v>36</v>
      </c>
      <c r="AH3588" s="167">
        <v>3.0149999999999999E-3</v>
      </c>
      <c r="AI3588" s="167">
        <v>1.2781155972855099E-3</v>
      </c>
      <c r="AJ3588" s="167">
        <v>3.2842541214854302E-4</v>
      </c>
    </row>
    <row r="3589" spans="1:36">
      <c r="A3589" s="2">
        <v>811</v>
      </c>
      <c r="B3589" s="2">
        <v>9732</v>
      </c>
      <c r="C3589" s="2" t="s">
        <v>2438</v>
      </c>
      <c r="D3589" s="2" t="s">
        <v>2439</v>
      </c>
      <c r="E3589" s="4" t="s">
        <v>347</v>
      </c>
      <c r="F3589" s="2" t="s">
        <v>3380</v>
      </c>
      <c r="G3589" s="2" t="s">
        <v>3381</v>
      </c>
      <c r="H3589" s="2" t="s">
        <v>350</v>
      </c>
      <c r="I3589" s="2" t="s">
        <v>1153</v>
      </c>
      <c r="J3589" s="2" t="s">
        <v>30</v>
      </c>
      <c r="K3589" s="2" t="s">
        <v>492</v>
      </c>
      <c r="L3589" s="2" t="s">
        <v>519</v>
      </c>
      <c r="M3589" s="2" t="s">
        <v>59</v>
      </c>
      <c r="N3589" s="2" t="s">
        <v>651</v>
      </c>
      <c r="O3589" s="2" t="s">
        <v>304</v>
      </c>
      <c r="P3589" s="2" t="s">
        <v>3382</v>
      </c>
      <c r="Q3589" s="2" t="s">
        <v>368</v>
      </c>
      <c r="R3589" s="2" t="s">
        <v>369</v>
      </c>
      <c r="S3589" s="2" t="s">
        <v>34</v>
      </c>
      <c r="T3589" s="152">
        <v>5.2750000000000004</v>
      </c>
      <c r="U3589" s="2" t="s">
        <v>3383</v>
      </c>
      <c r="V3589" s="165">
        <v>2.8000000000000001E-2</v>
      </c>
      <c r="W3589" s="167">
        <v>4.9230000000000003E-2</v>
      </c>
      <c r="X3589" s="4" t="s">
        <v>602</v>
      </c>
      <c r="Y3589" s="4" t="s">
        <v>304</v>
      </c>
      <c r="Z3589" s="152">
        <v>6083777.5999999996</v>
      </c>
      <c r="AA3589" s="162">
        <v>1</v>
      </c>
      <c r="AB3589" s="181">
        <v>90.43</v>
      </c>
      <c r="AD3589" s="152">
        <v>5501.56</v>
      </c>
      <c r="AG3589" s="2" t="s">
        <v>36</v>
      </c>
      <c r="AH3589" s="167">
        <v>7.4419999999999998E-3</v>
      </c>
      <c r="AI3589" s="167">
        <v>1.14887463378587E-2</v>
      </c>
      <c r="AJ3589" s="167">
        <v>2.9521557041436099E-3</v>
      </c>
    </row>
    <row r="3590" spans="1:36">
      <c r="A3590" s="2">
        <v>811</v>
      </c>
      <c r="B3590" s="2">
        <v>9732</v>
      </c>
      <c r="C3590" s="2" t="s">
        <v>3384</v>
      </c>
      <c r="D3590" s="2" t="s">
        <v>3385</v>
      </c>
      <c r="E3590" s="4" t="s">
        <v>507</v>
      </c>
      <c r="F3590" s="2" t="s">
        <v>3386</v>
      </c>
      <c r="G3590" s="2" t="s">
        <v>3387</v>
      </c>
      <c r="H3590" s="2" t="s">
        <v>350</v>
      </c>
      <c r="I3590" s="2" t="s">
        <v>1153</v>
      </c>
      <c r="J3590" s="2" t="s">
        <v>30</v>
      </c>
      <c r="K3590" s="2" t="s">
        <v>140</v>
      </c>
      <c r="L3590" s="2" t="s">
        <v>519</v>
      </c>
      <c r="M3590" s="2" t="s">
        <v>59</v>
      </c>
      <c r="N3590" s="2" t="s">
        <v>651</v>
      </c>
      <c r="O3590" s="2" t="s">
        <v>304</v>
      </c>
      <c r="P3590" s="2" t="s">
        <v>2893</v>
      </c>
      <c r="Q3590" s="2" t="s">
        <v>343</v>
      </c>
      <c r="R3590" s="2" t="s">
        <v>369</v>
      </c>
      <c r="S3590" s="2" t="s">
        <v>34</v>
      </c>
      <c r="T3590" s="152">
        <v>1.4510000000000001</v>
      </c>
      <c r="U3590" s="2" t="s">
        <v>3132</v>
      </c>
      <c r="V3590" s="165">
        <v>3.49E-2</v>
      </c>
      <c r="W3590" s="167">
        <v>5.4579999999999997E-2</v>
      </c>
      <c r="X3590" s="4" t="s">
        <v>602</v>
      </c>
      <c r="Y3590" s="4" t="s">
        <v>304</v>
      </c>
      <c r="Z3590" s="152">
        <v>522000</v>
      </c>
      <c r="AA3590" s="162">
        <v>1</v>
      </c>
      <c r="AB3590" s="181">
        <v>97.34</v>
      </c>
      <c r="AD3590" s="152">
        <v>508.11500000000001</v>
      </c>
      <c r="AG3590" s="2" t="s">
        <v>36</v>
      </c>
      <c r="AH3590" s="167">
        <v>5.5199999999999997E-4</v>
      </c>
      <c r="AI3590" s="167">
        <v>1.06108121313238E-3</v>
      </c>
      <c r="AJ3590" s="167">
        <v>2.7265611614958802E-4</v>
      </c>
    </row>
    <row r="3591" spans="1:36">
      <c r="A3591" s="2">
        <v>811</v>
      </c>
      <c r="B3591" s="2">
        <v>9732</v>
      </c>
      <c r="C3591" s="2" t="s">
        <v>2212</v>
      </c>
      <c r="D3591" s="2" t="s">
        <v>2213</v>
      </c>
      <c r="E3591" s="4" t="s">
        <v>347</v>
      </c>
      <c r="F3591" s="2" t="s">
        <v>4103</v>
      </c>
      <c r="G3591" s="2" t="s">
        <v>4104</v>
      </c>
      <c r="H3591" s="2" t="s">
        <v>350</v>
      </c>
      <c r="I3591" s="2" t="s">
        <v>942</v>
      </c>
      <c r="J3591" s="2" t="s">
        <v>30</v>
      </c>
      <c r="K3591" s="2" t="s">
        <v>30</v>
      </c>
      <c r="L3591" s="2" t="s">
        <v>519</v>
      </c>
      <c r="M3591" s="2" t="s">
        <v>59</v>
      </c>
      <c r="N3591" s="2" t="s">
        <v>650</v>
      </c>
      <c r="O3591" s="2" t="s">
        <v>304</v>
      </c>
      <c r="P3591" s="2" t="s">
        <v>3039</v>
      </c>
      <c r="Q3591" s="2" t="s">
        <v>368</v>
      </c>
      <c r="R3591" s="2" t="s">
        <v>369</v>
      </c>
      <c r="S3591" s="2" t="s">
        <v>34</v>
      </c>
      <c r="T3591" s="152">
        <v>2.21</v>
      </c>
      <c r="U3591" s="2" t="s">
        <v>4105</v>
      </c>
      <c r="V3591" s="165">
        <v>1.9599999999999999E-2</v>
      </c>
      <c r="W3591" s="167">
        <v>2.9499999999999998E-2</v>
      </c>
      <c r="X3591" s="4" t="s">
        <v>602</v>
      </c>
      <c r="Y3591" s="4" t="s">
        <v>304</v>
      </c>
      <c r="Z3591" s="152">
        <v>24100.9</v>
      </c>
      <c r="AA3591" s="162">
        <v>1</v>
      </c>
      <c r="AB3591" s="181">
        <v>115.75</v>
      </c>
      <c r="AD3591" s="152">
        <v>27.896999999999998</v>
      </c>
      <c r="AG3591" s="2" t="s">
        <v>36</v>
      </c>
      <c r="AH3591" s="167">
        <v>2.0999999999999999E-5</v>
      </c>
      <c r="AI3591" s="167">
        <v>5.8256050862110801E-5</v>
      </c>
      <c r="AJ3591" s="167">
        <v>1.49695125817804E-5</v>
      </c>
    </row>
    <row r="3592" spans="1:36">
      <c r="A3592" s="2">
        <v>811</v>
      </c>
      <c r="B3592" s="2">
        <v>9732</v>
      </c>
      <c r="C3592" s="2" t="s">
        <v>2212</v>
      </c>
      <c r="D3592" s="2" t="s">
        <v>2213</v>
      </c>
      <c r="E3592" s="4" t="s">
        <v>347</v>
      </c>
      <c r="F3592" s="2" t="s">
        <v>3388</v>
      </c>
      <c r="G3592" s="2" t="s">
        <v>3389</v>
      </c>
      <c r="H3592" s="2" t="s">
        <v>350</v>
      </c>
      <c r="I3592" s="2" t="s">
        <v>942</v>
      </c>
      <c r="J3592" s="2" t="s">
        <v>30</v>
      </c>
      <c r="K3592" s="2" t="s">
        <v>30</v>
      </c>
      <c r="L3592" s="2" t="s">
        <v>519</v>
      </c>
      <c r="M3592" s="2" t="s">
        <v>59</v>
      </c>
      <c r="N3592" s="2" t="s">
        <v>650</v>
      </c>
      <c r="O3592" s="2" t="s">
        <v>304</v>
      </c>
      <c r="P3592" s="2" t="s">
        <v>3039</v>
      </c>
      <c r="Q3592" s="2" t="s">
        <v>368</v>
      </c>
      <c r="R3592" s="2" t="s">
        <v>369</v>
      </c>
      <c r="S3592" s="2" t="s">
        <v>34</v>
      </c>
      <c r="T3592" s="152">
        <v>5.9009999999999998</v>
      </c>
      <c r="U3592" s="2" t="s">
        <v>3390</v>
      </c>
      <c r="V3592" s="165">
        <v>1.5800000000000002E-2</v>
      </c>
      <c r="W3592" s="167">
        <v>3.0099999999999998E-2</v>
      </c>
      <c r="X3592" s="4" t="s">
        <v>602</v>
      </c>
      <c r="Y3592" s="4" t="s">
        <v>304</v>
      </c>
      <c r="Z3592" s="152">
        <v>2677429</v>
      </c>
      <c r="AA3592" s="162">
        <v>1</v>
      </c>
      <c r="AB3592" s="181">
        <v>108.34</v>
      </c>
      <c r="AD3592" s="152">
        <v>2900.7269999999999</v>
      </c>
      <c r="AG3592" s="2" t="s">
        <v>36</v>
      </c>
      <c r="AH3592" s="167">
        <v>2.428E-3</v>
      </c>
      <c r="AI3592" s="167">
        <v>6.05750211760456E-3</v>
      </c>
      <c r="AJ3592" s="167">
        <v>1.55653966964347E-3</v>
      </c>
    </row>
    <row r="3593" spans="1:36">
      <c r="A3593" s="2">
        <v>811</v>
      </c>
      <c r="B3593" s="2">
        <v>9732</v>
      </c>
      <c r="C3593" s="2" t="s">
        <v>2212</v>
      </c>
      <c r="D3593" s="2" t="s">
        <v>2213</v>
      </c>
      <c r="E3593" s="4" t="s">
        <v>347</v>
      </c>
      <c r="F3593" s="2" t="s">
        <v>3854</v>
      </c>
      <c r="G3593" s="2" t="s">
        <v>3855</v>
      </c>
      <c r="H3593" s="2" t="s">
        <v>350</v>
      </c>
      <c r="I3593" s="2" t="s">
        <v>942</v>
      </c>
      <c r="J3593" s="2" t="s">
        <v>30</v>
      </c>
      <c r="K3593" s="2" t="s">
        <v>30</v>
      </c>
      <c r="L3593" s="2" t="s">
        <v>519</v>
      </c>
      <c r="M3593" s="2" t="s">
        <v>31</v>
      </c>
      <c r="N3593" s="2" t="s">
        <v>650</v>
      </c>
      <c r="O3593" s="2" t="s">
        <v>304</v>
      </c>
      <c r="P3593" s="2" t="s">
        <v>2893</v>
      </c>
      <c r="Q3593" s="2" t="s">
        <v>343</v>
      </c>
      <c r="R3593" s="2" t="s">
        <v>369</v>
      </c>
      <c r="S3593" s="2" t="s">
        <v>34</v>
      </c>
      <c r="T3593" s="152">
        <v>7.1980000000000004</v>
      </c>
      <c r="U3593" s="2" t="s">
        <v>3856</v>
      </c>
      <c r="V3593" s="165">
        <v>0.03</v>
      </c>
      <c r="W3593" s="167">
        <v>3.1690000000000003E-2</v>
      </c>
      <c r="X3593" s="4" t="s">
        <v>602</v>
      </c>
      <c r="Y3593" s="4" t="s">
        <v>304</v>
      </c>
      <c r="Z3593" s="152">
        <v>4130626.84</v>
      </c>
      <c r="AA3593" s="162">
        <v>1</v>
      </c>
      <c r="AB3593" s="181">
        <v>104.37</v>
      </c>
      <c r="AD3593" s="152">
        <v>4311.1350000000002</v>
      </c>
      <c r="AG3593" s="2" t="s">
        <v>36</v>
      </c>
      <c r="AH3593" s="167">
        <v>9.3539999999999995E-3</v>
      </c>
      <c r="AI3593" s="167">
        <v>9.0028170856502297E-3</v>
      </c>
      <c r="AJ3593" s="167">
        <v>2.3133697125144602E-3</v>
      </c>
    </row>
    <row r="3594" spans="1:36">
      <c r="A3594" s="2">
        <v>811</v>
      </c>
      <c r="B3594" s="2">
        <v>9732</v>
      </c>
      <c r="C3594" s="2" t="s">
        <v>2224</v>
      </c>
      <c r="D3594" s="2" t="s">
        <v>2225</v>
      </c>
      <c r="E3594" s="4" t="s">
        <v>347</v>
      </c>
      <c r="F3594" s="2" t="s">
        <v>3395</v>
      </c>
      <c r="G3594" s="2" t="s">
        <v>3396</v>
      </c>
      <c r="H3594" s="2" t="s">
        <v>350</v>
      </c>
      <c r="I3594" s="2" t="s">
        <v>942</v>
      </c>
      <c r="J3594" s="2" t="s">
        <v>30</v>
      </c>
      <c r="K3594" s="2" t="s">
        <v>30</v>
      </c>
      <c r="L3594" s="2" t="s">
        <v>519</v>
      </c>
      <c r="M3594" s="2" t="s">
        <v>59</v>
      </c>
      <c r="N3594" s="2" t="s">
        <v>650</v>
      </c>
      <c r="O3594" s="2" t="s">
        <v>304</v>
      </c>
      <c r="P3594" s="2" t="s">
        <v>142</v>
      </c>
      <c r="Q3594" s="2" t="s">
        <v>343</v>
      </c>
      <c r="R3594" s="2" t="s">
        <v>369</v>
      </c>
      <c r="S3594" s="2" t="s">
        <v>34</v>
      </c>
      <c r="T3594" s="152">
        <v>2.6779999999999999</v>
      </c>
      <c r="U3594" s="2" t="s">
        <v>3397</v>
      </c>
      <c r="V3594" s="165">
        <v>1.34E-2</v>
      </c>
      <c r="W3594" s="167">
        <v>2.8029999999999999E-2</v>
      </c>
      <c r="X3594" s="4" t="s">
        <v>602</v>
      </c>
      <c r="Y3594" s="4" t="s">
        <v>304</v>
      </c>
      <c r="Z3594" s="152">
        <v>828640.53</v>
      </c>
      <c r="AA3594" s="162">
        <v>1</v>
      </c>
      <c r="AB3594" s="181">
        <v>114.07</v>
      </c>
      <c r="AC3594" s="152">
        <v>105.488</v>
      </c>
      <c r="AD3594" s="152">
        <v>1050.7190000000001</v>
      </c>
      <c r="AG3594" s="2" t="s">
        <v>36</v>
      </c>
      <c r="AH3594" s="167">
        <v>3.7500000000000001E-4</v>
      </c>
      <c r="AI3594" s="167">
        <v>2.1941846511872999E-3</v>
      </c>
      <c r="AJ3594" s="167">
        <v>5.6381910988855801E-4</v>
      </c>
    </row>
    <row r="3595" spans="1:36">
      <c r="A3595" s="2">
        <v>811</v>
      </c>
      <c r="B3595" s="2">
        <v>9732</v>
      </c>
      <c r="C3595" s="2" t="s">
        <v>2224</v>
      </c>
      <c r="D3595" s="2" t="s">
        <v>2225</v>
      </c>
      <c r="E3595" s="4" t="s">
        <v>347</v>
      </c>
      <c r="F3595" s="2" t="s">
        <v>3398</v>
      </c>
      <c r="G3595" s="2" t="s">
        <v>3399</v>
      </c>
      <c r="H3595" s="2" t="s">
        <v>350</v>
      </c>
      <c r="I3595" s="2" t="s">
        <v>942</v>
      </c>
      <c r="J3595" s="2" t="s">
        <v>30</v>
      </c>
      <c r="K3595" s="2" t="s">
        <v>30</v>
      </c>
      <c r="L3595" s="2" t="s">
        <v>519</v>
      </c>
      <c r="M3595" s="2" t="s">
        <v>59</v>
      </c>
      <c r="N3595" s="2" t="s">
        <v>650</v>
      </c>
      <c r="O3595" s="2" t="s">
        <v>304</v>
      </c>
      <c r="P3595" s="2" t="s">
        <v>168</v>
      </c>
      <c r="Q3595" s="2" t="s">
        <v>368</v>
      </c>
      <c r="R3595" s="2" t="s">
        <v>369</v>
      </c>
      <c r="S3595" s="2" t="s">
        <v>34</v>
      </c>
      <c r="T3595" s="152">
        <v>1.9570000000000001</v>
      </c>
      <c r="U3595" s="2" t="s">
        <v>2902</v>
      </c>
      <c r="V3595" s="165">
        <v>1.77E-2</v>
      </c>
      <c r="W3595" s="167">
        <v>2.8219999999999999E-2</v>
      </c>
      <c r="X3595" s="4" t="s">
        <v>602</v>
      </c>
      <c r="Y3595" s="4" t="s">
        <v>304</v>
      </c>
      <c r="Z3595" s="152">
        <v>402297</v>
      </c>
      <c r="AA3595" s="162">
        <v>1</v>
      </c>
      <c r="AB3595" s="181">
        <v>114.73</v>
      </c>
      <c r="AD3595" s="152">
        <v>461.55500000000001</v>
      </c>
      <c r="AG3595" s="2" t="s">
        <v>36</v>
      </c>
      <c r="AH3595" s="167">
        <v>1.65E-4</v>
      </c>
      <c r="AI3595" s="167">
        <v>9.63852477215157E-4</v>
      </c>
      <c r="AJ3595" s="167">
        <v>2.4767215716018699E-4</v>
      </c>
    </row>
    <row r="3596" spans="1:36">
      <c r="A3596" s="2">
        <v>811</v>
      </c>
      <c r="B3596" s="2">
        <v>9732</v>
      </c>
      <c r="C3596" s="2" t="s">
        <v>2224</v>
      </c>
      <c r="D3596" s="2" t="s">
        <v>2225</v>
      </c>
      <c r="E3596" s="4" t="s">
        <v>347</v>
      </c>
      <c r="F3596" s="2" t="s">
        <v>3400</v>
      </c>
      <c r="G3596" s="2" t="s">
        <v>3401</v>
      </c>
      <c r="H3596" s="2" t="s">
        <v>350</v>
      </c>
      <c r="I3596" s="2" t="s">
        <v>942</v>
      </c>
      <c r="J3596" s="2" t="s">
        <v>30</v>
      </c>
      <c r="K3596" s="2" t="s">
        <v>30</v>
      </c>
      <c r="L3596" s="2" t="s">
        <v>519</v>
      </c>
      <c r="M3596" s="2" t="s">
        <v>59</v>
      </c>
      <c r="N3596" s="2" t="s">
        <v>650</v>
      </c>
      <c r="O3596" s="2" t="s">
        <v>304</v>
      </c>
      <c r="P3596" s="2" t="s">
        <v>168</v>
      </c>
      <c r="Q3596" s="2" t="s">
        <v>368</v>
      </c>
      <c r="R3596" s="2" t="s">
        <v>369</v>
      </c>
      <c r="S3596" s="2" t="s">
        <v>34</v>
      </c>
      <c r="T3596" s="152">
        <v>4.8609999999999998</v>
      </c>
      <c r="U3596" s="2" t="s">
        <v>3097</v>
      </c>
      <c r="V3596" s="165">
        <v>2.4799999999999999E-2</v>
      </c>
      <c r="W3596" s="167">
        <v>2.776E-2</v>
      </c>
      <c r="X3596" s="4" t="s">
        <v>602</v>
      </c>
      <c r="Y3596" s="4" t="s">
        <v>304</v>
      </c>
      <c r="Z3596" s="152">
        <v>1574058</v>
      </c>
      <c r="AA3596" s="162">
        <v>1</v>
      </c>
      <c r="AB3596" s="181">
        <v>115.49</v>
      </c>
      <c r="AD3596" s="152">
        <v>1817.88</v>
      </c>
      <c r="AG3596" s="2" t="s">
        <v>36</v>
      </c>
      <c r="AH3596" s="167">
        <v>4.7800000000000002E-4</v>
      </c>
      <c r="AI3596" s="167">
        <v>3.7962245432164401E-3</v>
      </c>
      <c r="AJ3596" s="167">
        <v>9.7548031873033198E-4</v>
      </c>
    </row>
    <row r="3597" spans="1:36">
      <c r="A3597" s="2">
        <v>811</v>
      </c>
      <c r="B3597" s="2">
        <v>9732</v>
      </c>
      <c r="C3597" s="2" t="s">
        <v>2224</v>
      </c>
      <c r="D3597" s="2" t="s">
        <v>2225</v>
      </c>
      <c r="E3597" s="4" t="s">
        <v>347</v>
      </c>
      <c r="F3597" s="2" t="s">
        <v>3402</v>
      </c>
      <c r="G3597" s="2" t="s">
        <v>3403</v>
      </c>
      <c r="H3597" s="2" t="s">
        <v>350</v>
      </c>
      <c r="I3597" s="2" t="s">
        <v>942</v>
      </c>
      <c r="J3597" s="2" t="s">
        <v>30</v>
      </c>
      <c r="K3597" s="2" t="s">
        <v>30</v>
      </c>
      <c r="L3597" s="2" t="s">
        <v>519</v>
      </c>
      <c r="M3597" s="2" t="s">
        <v>59</v>
      </c>
      <c r="N3597" s="2" t="s">
        <v>650</v>
      </c>
      <c r="O3597" s="2" t="s">
        <v>304</v>
      </c>
      <c r="P3597" s="2" t="s">
        <v>142</v>
      </c>
      <c r="Q3597" s="2" t="s">
        <v>343</v>
      </c>
      <c r="R3597" s="2" t="s">
        <v>369</v>
      </c>
      <c r="S3597" s="2" t="s">
        <v>34</v>
      </c>
      <c r="T3597" s="152">
        <v>6.4160000000000004</v>
      </c>
      <c r="U3597" s="2" t="s">
        <v>3404</v>
      </c>
      <c r="V3597" s="165">
        <v>8.9999999999999993E-3</v>
      </c>
      <c r="W3597" s="167">
        <v>2.8410000000000001E-2</v>
      </c>
      <c r="X3597" s="4" t="s">
        <v>602</v>
      </c>
      <c r="Y3597" s="4" t="s">
        <v>304</v>
      </c>
      <c r="Z3597" s="152">
        <v>2760932.1</v>
      </c>
      <c r="AA3597" s="162">
        <v>1</v>
      </c>
      <c r="AB3597" s="181">
        <v>101.93</v>
      </c>
      <c r="AC3597" s="152">
        <v>80.947999999999993</v>
      </c>
      <c r="AD3597" s="152">
        <v>2895.1669999999999</v>
      </c>
      <c r="AG3597" s="2" t="s">
        <v>36</v>
      </c>
      <c r="AH3597" s="167">
        <v>1.024E-3</v>
      </c>
      <c r="AI3597" s="167">
        <v>6.0458911886690199E-3</v>
      </c>
      <c r="AJ3597" s="167">
        <v>1.55355611781985E-3</v>
      </c>
    </row>
    <row r="3598" spans="1:36">
      <c r="A3598" s="2">
        <v>811</v>
      </c>
      <c r="B3598" s="2">
        <v>9732</v>
      </c>
      <c r="C3598" s="2" t="s">
        <v>2224</v>
      </c>
      <c r="D3598" s="2" t="s">
        <v>2225</v>
      </c>
      <c r="E3598" s="4" t="s">
        <v>347</v>
      </c>
      <c r="F3598" s="2" t="s">
        <v>3405</v>
      </c>
      <c r="G3598" s="2" t="s">
        <v>3406</v>
      </c>
      <c r="H3598" s="2" t="s">
        <v>350</v>
      </c>
      <c r="I3598" s="2" t="s">
        <v>942</v>
      </c>
      <c r="J3598" s="2" t="s">
        <v>30</v>
      </c>
      <c r="K3598" s="2" t="s">
        <v>30</v>
      </c>
      <c r="L3598" s="2" t="s">
        <v>519</v>
      </c>
      <c r="M3598" s="2" t="s">
        <v>59</v>
      </c>
      <c r="N3598" s="2" t="s">
        <v>650</v>
      </c>
      <c r="O3598" s="2" t="s">
        <v>304</v>
      </c>
      <c r="P3598" s="2" t="s">
        <v>142</v>
      </c>
      <c r="Q3598" s="2" t="s">
        <v>343</v>
      </c>
      <c r="R3598" s="2" t="s">
        <v>369</v>
      </c>
      <c r="S3598" s="2" t="s">
        <v>34</v>
      </c>
      <c r="T3598" s="152">
        <v>9.8800000000000008</v>
      </c>
      <c r="U3598" s="2" t="s">
        <v>3407</v>
      </c>
      <c r="V3598" s="165">
        <v>1.6899999999999998E-2</v>
      </c>
      <c r="W3598" s="167">
        <v>2.9499999999999998E-2</v>
      </c>
      <c r="X3598" s="4" t="s">
        <v>602</v>
      </c>
      <c r="Y3598" s="4" t="s">
        <v>304</v>
      </c>
      <c r="Z3598" s="152">
        <v>2033326</v>
      </c>
      <c r="AA3598" s="162">
        <v>1</v>
      </c>
      <c r="AB3598" s="181">
        <v>102.05</v>
      </c>
      <c r="AC3598" s="152">
        <v>19.812000000000001</v>
      </c>
      <c r="AD3598" s="152">
        <v>2094.8209999999999</v>
      </c>
      <c r="AG3598" s="2" t="s">
        <v>36</v>
      </c>
      <c r="AH3598" s="167">
        <v>4.66E-4</v>
      </c>
      <c r="AI3598" s="167">
        <v>4.3745526729371603E-3</v>
      </c>
      <c r="AJ3598" s="167">
        <v>1.12408788972314E-3</v>
      </c>
    </row>
    <row r="3599" spans="1:36">
      <c r="A3599" s="2">
        <v>811</v>
      </c>
      <c r="B3599" s="2">
        <v>9732</v>
      </c>
      <c r="C3599" s="2" t="s">
        <v>2224</v>
      </c>
      <c r="D3599" s="2" t="s">
        <v>2225</v>
      </c>
      <c r="E3599" s="4" t="s">
        <v>347</v>
      </c>
      <c r="F3599" s="2" t="s">
        <v>3408</v>
      </c>
      <c r="G3599" s="2" t="s">
        <v>3409</v>
      </c>
      <c r="H3599" s="2" t="s">
        <v>350</v>
      </c>
      <c r="I3599" s="2" t="s">
        <v>942</v>
      </c>
      <c r="J3599" s="2" t="s">
        <v>30</v>
      </c>
      <c r="K3599" s="2" t="s">
        <v>30</v>
      </c>
      <c r="L3599" s="2" t="s">
        <v>519</v>
      </c>
      <c r="M3599" s="2" t="s">
        <v>31</v>
      </c>
      <c r="N3599" s="2" t="s">
        <v>650</v>
      </c>
      <c r="O3599" s="2" t="s">
        <v>304</v>
      </c>
      <c r="P3599" s="2" t="s">
        <v>168</v>
      </c>
      <c r="Q3599" s="2" t="s">
        <v>368</v>
      </c>
      <c r="R3599" s="2" t="s">
        <v>369</v>
      </c>
      <c r="S3599" s="2" t="s">
        <v>34</v>
      </c>
      <c r="T3599" s="152">
        <v>11.936</v>
      </c>
      <c r="U3599" s="2" t="s">
        <v>3410</v>
      </c>
      <c r="V3599" s="165">
        <v>3.6700000000000003E-2</v>
      </c>
      <c r="W3599" s="167">
        <v>3.1620000000000002E-2</v>
      </c>
      <c r="X3599" s="4" t="s">
        <v>602</v>
      </c>
      <c r="Y3599" s="4" t="s">
        <v>304</v>
      </c>
      <c r="Z3599" s="152">
        <v>3636973</v>
      </c>
      <c r="AA3599" s="162">
        <v>1</v>
      </c>
      <c r="AB3599" s="181">
        <v>109.54</v>
      </c>
      <c r="AC3599" s="152">
        <v>68.734999999999999</v>
      </c>
      <c r="AD3599" s="152">
        <v>4052.6750000000002</v>
      </c>
      <c r="AG3599" s="2" t="s">
        <v>36</v>
      </c>
      <c r="AH3599" s="167">
        <v>1.108E-3</v>
      </c>
      <c r="AI3599" s="167">
        <v>8.4630829121021805E-3</v>
      </c>
      <c r="AJ3599" s="167">
        <v>2.1746792695102098E-3</v>
      </c>
    </row>
    <row r="3600" spans="1:36">
      <c r="A3600" s="2">
        <v>811</v>
      </c>
      <c r="B3600" s="2">
        <v>9732</v>
      </c>
      <c r="C3600" s="2" t="s">
        <v>2232</v>
      </c>
      <c r="D3600" s="2" t="s">
        <v>2233</v>
      </c>
      <c r="E3600" s="4" t="s">
        <v>347</v>
      </c>
      <c r="F3600" s="2" t="s">
        <v>3857</v>
      </c>
      <c r="G3600" s="2" t="s">
        <v>3858</v>
      </c>
      <c r="H3600" s="2" t="s">
        <v>350</v>
      </c>
      <c r="I3600" s="2" t="s">
        <v>1153</v>
      </c>
      <c r="J3600" s="2" t="s">
        <v>30</v>
      </c>
      <c r="K3600" s="2" t="s">
        <v>30</v>
      </c>
      <c r="L3600" s="2" t="s">
        <v>519</v>
      </c>
      <c r="M3600" s="2" t="s">
        <v>59</v>
      </c>
      <c r="N3600" s="2" t="s">
        <v>633</v>
      </c>
      <c r="O3600" s="2" t="s">
        <v>304</v>
      </c>
      <c r="P3600" s="2" t="s">
        <v>2943</v>
      </c>
      <c r="Q3600" s="2" t="s">
        <v>368</v>
      </c>
      <c r="R3600" s="2" t="s">
        <v>369</v>
      </c>
      <c r="S3600" s="2" t="s">
        <v>34</v>
      </c>
      <c r="T3600" s="152">
        <v>1.5840000000000001</v>
      </c>
      <c r="U3600" s="2" t="s">
        <v>3132</v>
      </c>
      <c r="V3600" s="165">
        <v>7.3999999999999996E-2</v>
      </c>
      <c r="W3600" s="167">
        <v>5.2659999999999998E-2</v>
      </c>
      <c r="X3600" s="4" t="s">
        <v>602</v>
      </c>
      <c r="Y3600" s="4" t="s">
        <v>304</v>
      </c>
      <c r="Z3600" s="152">
        <v>477850</v>
      </c>
      <c r="AA3600" s="162">
        <v>1</v>
      </c>
      <c r="AB3600" s="181">
        <v>103.44</v>
      </c>
      <c r="AD3600" s="152">
        <v>494.28800000000001</v>
      </c>
      <c r="AG3600" s="2" t="s">
        <v>36</v>
      </c>
      <c r="AH3600" s="167">
        <v>4.5599999999999998E-3</v>
      </c>
      <c r="AI3600" s="167">
        <v>1.0322071963265499E-3</v>
      </c>
      <c r="AJ3600" s="167">
        <v>2.6523663007964299E-4</v>
      </c>
    </row>
    <row r="3601" spans="1:36">
      <c r="A3601" s="2">
        <v>811</v>
      </c>
      <c r="B3601" s="2">
        <v>9732</v>
      </c>
      <c r="C3601" s="2" t="s">
        <v>2232</v>
      </c>
      <c r="D3601" s="2" t="s">
        <v>2233</v>
      </c>
      <c r="E3601" s="4" t="s">
        <v>347</v>
      </c>
      <c r="F3601" s="2" t="s">
        <v>3411</v>
      </c>
      <c r="G3601" s="2" t="s">
        <v>3412</v>
      </c>
      <c r="H3601" s="2" t="s">
        <v>350</v>
      </c>
      <c r="I3601" s="2" t="s">
        <v>1153</v>
      </c>
      <c r="J3601" s="2" t="s">
        <v>30</v>
      </c>
      <c r="K3601" s="2" t="s">
        <v>30</v>
      </c>
      <c r="L3601" s="2" t="s">
        <v>519</v>
      </c>
      <c r="M3601" s="2" t="s">
        <v>31</v>
      </c>
      <c r="N3601" s="2" t="s">
        <v>633</v>
      </c>
      <c r="O3601" s="2" t="s">
        <v>304</v>
      </c>
      <c r="P3601" s="2" t="s">
        <v>2943</v>
      </c>
      <c r="Q3601" s="2" t="s">
        <v>368</v>
      </c>
      <c r="R3601" s="2" t="s">
        <v>369</v>
      </c>
      <c r="S3601" s="2" t="s">
        <v>34</v>
      </c>
      <c r="T3601" s="152">
        <v>2.7730000000000001</v>
      </c>
      <c r="U3601" s="2" t="s">
        <v>2871</v>
      </c>
      <c r="V3601" s="165">
        <v>5.6899999999999999E-2</v>
      </c>
      <c r="W3601" s="167">
        <v>5.491E-2</v>
      </c>
      <c r="X3601" s="4" t="s">
        <v>602</v>
      </c>
      <c r="Y3601" s="4" t="s">
        <v>304</v>
      </c>
      <c r="Z3601" s="152">
        <v>448000</v>
      </c>
      <c r="AA3601" s="162">
        <v>1</v>
      </c>
      <c r="AB3601" s="181">
        <v>100.74</v>
      </c>
      <c r="AD3601" s="152">
        <v>451.315</v>
      </c>
      <c r="AG3601" s="2" t="s">
        <v>36</v>
      </c>
      <c r="AH3601" s="167">
        <v>1.792E-3</v>
      </c>
      <c r="AI3601" s="167">
        <v>9.4246827669865305E-4</v>
      </c>
      <c r="AJ3601" s="167">
        <v>2.4217725913764799E-4</v>
      </c>
    </row>
    <row r="3602" spans="1:36">
      <c r="A3602" s="2">
        <v>811</v>
      </c>
      <c r="B3602" s="2">
        <v>9732</v>
      </c>
      <c r="C3602" s="2" t="s">
        <v>2240</v>
      </c>
      <c r="D3602" s="2" t="s">
        <v>2241</v>
      </c>
      <c r="E3602" s="4" t="s">
        <v>347</v>
      </c>
      <c r="F3602" s="2" t="s">
        <v>3413</v>
      </c>
      <c r="G3602" s="2" t="s">
        <v>3414</v>
      </c>
      <c r="H3602" s="2" t="s">
        <v>350</v>
      </c>
      <c r="I3602" s="2" t="s">
        <v>1153</v>
      </c>
      <c r="J3602" s="2" t="s">
        <v>30</v>
      </c>
      <c r="K3602" s="2" t="s">
        <v>30</v>
      </c>
      <c r="L3602" s="2" t="s">
        <v>519</v>
      </c>
      <c r="M3602" s="2" t="s">
        <v>59</v>
      </c>
      <c r="N3602" s="2" t="s">
        <v>634</v>
      </c>
      <c r="O3602" s="2" t="s">
        <v>304</v>
      </c>
      <c r="P3602" s="2" t="s">
        <v>342</v>
      </c>
      <c r="Q3602" s="2" t="s">
        <v>343</v>
      </c>
      <c r="R3602" s="2" t="s">
        <v>369</v>
      </c>
      <c r="S3602" s="2" t="s">
        <v>34</v>
      </c>
      <c r="T3602" s="152">
        <v>3.181</v>
      </c>
      <c r="U3602" s="2" t="s">
        <v>3415</v>
      </c>
      <c r="V3602" s="165">
        <v>2.5000000000000001E-2</v>
      </c>
      <c r="W3602" s="167">
        <v>4.3069999999999997E-2</v>
      </c>
      <c r="X3602" s="4" t="s">
        <v>602</v>
      </c>
      <c r="Y3602" s="4" t="s">
        <v>304</v>
      </c>
      <c r="Z3602" s="152">
        <v>9300135.8100000005</v>
      </c>
      <c r="AA3602" s="162">
        <v>1</v>
      </c>
      <c r="AB3602" s="181">
        <v>95.85</v>
      </c>
      <c r="AD3602" s="152">
        <v>8914.18</v>
      </c>
      <c r="AG3602" s="2" t="s">
        <v>36</v>
      </c>
      <c r="AH3602" s="167">
        <v>4.5859999999999998E-3</v>
      </c>
      <c r="AI3602" s="167">
        <v>1.86152206410568E-2</v>
      </c>
      <c r="AJ3602" s="167">
        <v>4.7833791593339496E-3</v>
      </c>
    </row>
    <row r="3603" spans="1:36">
      <c r="A3603" s="2">
        <v>811</v>
      </c>
      <c r="B3603" s="2">
        <v>9732</v>
      </c>
      <c r="C3603" s="2" t="s">
        <v>2240</v>
      </c>
      <c r="D3603" s="2" t="s">
        <v>2241</v>
      </c>
      <c r="E3603" s="4" t="s">
        <v>347</v>
      </c>
      <c r="F3603" s="2" t="s">
        <v>3416</v>
      </c>
      <c r="G3603" s="2" t="s">
        <v>3417</v>
      </c>
      <c r="H3603" s="2" t="s">
        <v>350</v>
      </c>
      <c r="I3603" s="2" t="s">
        <v>942</v>
      </c>
      <c r="J3603" s="2" t="s">
        <v>30</v>
      </c>
      <c r="K3603" s="2" t="s">
        <v>30</v>
      </c>
      <c r="L3603" s="2" t="s">
        <v>519</v>
      </c>
      <c r="M3603" s="2" t="s">
        <v>59</v>
      </c>
      <c r="N3603" s="2" t="s">
        <v>634</v>
      </c>
      <c r="O3603" s="2" t="s">
        <v>304</v>
      </c>
      <c r="P3603" s="2" t="s">
        <v>342</v>
      </c>
      <c r="Q3603" s="2" t="s">
        <v>343</v>
      </c>
      <c r="R3603" s="2" t="s">
        <v>369</v>
      </c>
      <c r="S3603" s="2" t="s">
        <v>34</v>
      </c>
      <c r="T3603" s="152">
        <v>3.335</v>
      </c>
      <c r="U3603" s="2" t="s">
        <v>3415</v>
      </c>
      <c r="V3603" s="165">
        <v>1E-3</v>
      </c>
      <c r="W3603" s="167">
        <v>2.5729999999999999E-2</v>
      </c>
      <c r="X3603" s="4" t="s">
        <v>602</v>
      </c>
      <c r="Y3603" s="4" t="s">
        <v>304</v>
      </c>
      <c r="Z3603" s="152">
        <v>472500.01</v>
      </c>
      <c r="AA3603" s="162">
        <v>1</v>
      </c>
      <c r="AB3603" s="181">
        <v>105.19</v>
      </c>
      <c r="AD3603" s="152">
        <v>497.02300000000002</v>
      </c>
      <c r="AG3603" s="2" t="s">
        <v>36</v>
      </c>
      <c r="AH3603" s="167">
        <v>4.8000000000000001E-4</v>
      </c>
      <c r="AI3603" s="167">
        <v>1.0379180328656101E-3</v>
      </c>
      <c r="AJ3603" s="167">
        <v>2.6670409033757199E-4</v>
      </c>
    </row>
    <row r="3604" spans="1:36">
      <c r="A3604" s="2">
        <v>811</v>
      </c>
      <c r="B3604" s="2">
        <v>9732</v>
      </c>
      <c r="C3604" s="2" t="s">
        <v>2240</v>
      </c>
      <c r="D3604" s="2" t="s">
        <v>2241</v>
      </c>
      <c r="E3604" s="4" t="s">
        <v>347</v>
      </c>
      <c r="F3604" s="2" t="s">
        <v>3859</v>
      </c>
      <c r="G3604" s="2" t="s">
        <v>3860</v>
      </c>
      <c r="H3604" s="2" t="s">
        <v>350</v>
      </c>
      <c r="I3604" s="2" t="s">
        <v>942</v>
      </c>
      <c r="J3604" s="2" t="s">
        <v>30</v>
      </c>
      <c r="K3604" s="2" t="s">
        <v>30</v>
      </c>
      <c r="L3604" s="2" t="s">
        <v>519</v>
      </c>
      <c r="M3604" s="2" t="s">
        <v>59</v>
      </c>
      <c r="N3604" s="2" t="s">
        <v>634</v>
      </c>
      <c r="O3604" s="2" t="s">
        <v>304</v>
      </c>
      <c r="P3604" s="2" t="s">
        <v>342</v>
      </c>
      <c r="Q3604" s="2" t="s">
        <v>343</v>
      </c>
      <c r="R3604" s="2" t="s">
        <v>369</v>
      </c>
      <c r="S3604" s="2" t="s">
        <v>34</v>
      </c>
      <c r="T3604" s="152">
        <v>3.7149999999999999</v>
      </c>
      <c r="U3604" s="2" t="s">
        <v>3861</v>
      </c>
      <c r="V3604" s="165">
        <v>1.3899999999999999E-2</v>
      </c>
      <c r="W3604" s="167">
        <v>2.511E-2</v>
      </c>
      <c r="X3604" s="4" t="s">
        <v>602</v>
      </c>
      <c r="Y3604" s="4" t="s">
        <v>304</v>
      </c>
      <c r="Z3604" s="152">
        <v>1954849.8</v>
      </c>
      <c r="AA3604" s="162">
        <v>1</v>
      </c>
      <c r="AB3604" s="181">
        <v>105.13</v>
      </c>
      <c r="AD3604" s="152">
        <v>2055.134</v>
      </c>
      <c r="AG3604" s="2" t="s">
        <v>36</v>
      </c>
      <c r="AH3604" s="167">
        <v>1.222E-3</v>
      </c>
      <c r="AI3604" s="167">
        <v>4.2916751251013E-3</v>
      </c>
      <c r="AJ3604" s="167">
        <v>1.1027916213232701E-3</v>
      </c>
    </row>
    <row r="3605" spans="1:36">
      <c r="A3605" s="2">
        <v>811</v>
      </c>
      <c r="B3605" s="2">
        <v>9732</v>
      </c>
      <c r="C3605" s="2" t="s">
        <v>2240</v>
      </c>
      <c r="D3605" s="2" t="s">
        <v>2241</v>
      </c>
      <c r="E3605" s="4" t="s">
        <v>347</v>
      </c>
      <c r="F3605" s="2" t="s">
        <v>3418</v>
      </c>
      <c r="G3605" s="2" t="s">
        <v>3419</v>
      </c>
      <c r="H3605" s="2" t="s">
        <v>350</v>
      </c>
      <c r="I3605" s="2" t="s">
        <v>942</v>
      </c>
      <c r="J3605" s="2" t="s">
        <v>30</v>
      </c>
      <c r="K3605" s="2" t="s">
        <v>30</v>
      </c>
      <c r="L3605" s="2" t="s">
        <v>519</v>
      </c>
      <c r="M3605" s="2" t="s">
        <v>59</v>
      </c>
      <c r="N3605" s="2" t="s">
        <v>634</v>
      </c>
      <c r="O3605" s="2" t="s">
        <v>304</v>
      </c>
      <c r="P3605" s="2" t="s">
        <v>342</v>
      </c>
      <c r="Q3605" s="2" t="s">
        <v>343</v>
      </c>
      <c r="R3605" s="2" t="s">
        <v>369</v>
      </c>
      <c r="S3605" s="2" t="s">
        <v>34</v>
      </c>
      <c r="T3605" s="152">
        <v>2.8039999999999998</v>
      </c>
      <c r="U3605" s="2" t="s">
        <v>3420</v>
      </c>
      <c r="V3605" s="165">
        <v>1.7500000000000002E-2</v>
      </c>
      <c r="W3605" s="167">
        <v>2.4469999999999999E-2</v>
      </c>
      <c r="X3605" s="4" t="s">
        <v>602</v>
      </c>
      <c r="Y3605" s="4" t="s">
        <v>304</v>
      </c>
      <c r="Z3605" s="152">
        <v>853250.09</v>
      </c>
      <c r="AA3605" s="162">
        <v>1</v>
      </c>
      <c r="AB3605" s="181">
        <v>115.29</v>
      </c>
      <c r="AD3605" s="152">
        <v>983.71199999999999</v>
      </c>
      <c r="AG3605" s="2" t="s">
        <v>36</v>
      </c>
      <c r="AH3605" s="167">
        <v>3.8299999999999999E-4</v>
      </c>
      <c r="AI3605" s="167">
        <v>2.0542569373114801E-3</v>
      </c>
      <c r="AJ3605" s="167">
        <v>5.27863193852266E-4</v>
      </c>
    </row>
    <row r="3606" spans="1:36">
      <c r="A3606" s="2">
        <v>811</v>
      </c>
      <c r="B3606" s="2">
        <v>9732</v>
      </c>
      <c r="C3606" s="2" t="s">
        <v>2240</v>
      </c>
      <c r="D3606" s="2" t="s">
        <v>2241</v>
      </c>
      <c r="E3606" s="4" t="s">
        <v>347</v>
      </c>
      <c r="F3606" s="2" t="s">
        <v>3862</v>
      </c>
      <c r="G3606" s="2" t="s">
        <v>3863</v>
      </c>
      <c r="H3606" s="2" t="s">
        <v>350</v>
      </c>
      <c r="I3606" s="2" t="s">
        <v>942</v>
      </c>
      <c r="J3606" s="2" t="s">
        <v>30</v>
      </c>
      <c r="K3606" s="2" t="s">
        <v>30</v>
      </c>
      <c r="L3606" s="2" t="s">
        <v>519</v>
      </c>
      <c r="M3606" s="2" t="s">
        <v>31</v>
      </c>
      <c r="N3606" s="2" t="s">
        <v>634</v>
      </c>
      <c r="O3606" s="2" t="s">
        <v>304</v>
      </c>
      <c r="P3606" s="2" t="s">
        <v>2882</v>
      </c>
      <c r="Q3606" s="2" t="s">
        <v>343</v>
      </c>
      <c r="R3606" s="2" t="s">
        <v>369</v>
      </c>
      <c r="S3606" s="2" t="s">
        <v>34</v>
      </c>
      <c r="T3606" s="152">
        <v>6.56</v>
      </c>
      <c r="U3606" s="2" t="s">
        <v>3864</v>
      </c>
      <c r="V3606" s="165">
        <v>3.4500000000000003E-2</v>
      </c>
      <c r="W3606" s="167">
        <v>2.903E-2</v>
      </c>
      <c r="X3606" s="4" t="s">
        <v>602</v>
      </c>
      <c r="Y3606" s="4" t="s">
        <v>304</v>
      </c>
      <c r="Z3606" s="152">
        <v>3310000</v>
      </c>
      <c r="AA3606" s="162">
        <v>1</v>
      </c>
      <c r="AB3606" s="181">
        <v>106.85</v>
      </c>
      <c r="AD3606" s="152">
        <v>3536.7350000000001</v>
      </c>
      <c r="AG3606" s="2" t="s">
        <v>36</v>
      </c>
      <c r="AH3606" s="167">
        <v>2.2490000000000001E-3</v>
      </c>
      <c r="AI3606" s="167">
        <v>7.3856598239762598E-3</v>
      </c>
      <c r="AJ3606" s="167">
        <v>1.8978239345720899E-3</v>
      </c>
    </row>
    <row r="3607" spans="1:36">
      <c r="A3607" s="2">
        <v>811</v>
      </c>
      <c r="B3607" s="2">
        <v>9732</v>
      </c>
      <c r="C3607" s="2" t="s">
        <v>2248</v>
      </c>
      <c r="D3607" s="2" t="s">
        <v>2249</v>
      </c>
      <c r="E3607" s="4" t="s">
        <v>347</v>
      </c>
      <c r="F3607" s="2" t="s">
        <v>3421</v>
      </c>
      <c r="G3607" s="2" t="s">
        <v>3422</v>
      </c>
      <c r="H3607" s="2" t="s">
        <v>350</v>
      </c>
      <c r="I3607" s="2" t="s">
        <v>1153</v>
      </c>
      <c r="J3607" s="2" t="s">
        <v>30</v>
      </c>
      <c r="K3607" s="2" t="s">
        <v>30</v>
      </c>
      <c r="L3607" s="2" t="s">
        <v>519</v>
      </c>
      <c r="M3607" s="2" t="s">
        <v>59</v>
      </c>
      <c r="N3607" s="2" t="s">
        <v>663</v>
      </c>
      <c r="O3607" s="2" t="s">
        <v>304</v>
      </c>
      <c r="P3607" s="2" t="s">
        <v>2882</v>
      </c>
      <c r="Q3607" s="2" t="s">
        <v>343</v>
      </c>
      <c r="R3607" s="2" t="s">
        <v>369</v>
      </c>
      <c r="S3607" s="2" t="s">
        <v>34</v>
      </c>
      <c r="T3607" s="152">
        <v>0.90200000000000002</v>
      </c>
      <c r="U3607" s="2" t="s">
        <v>3423</v>
      </c>
      <c r="V3607" s="165">
        <v>2.29E-2</v>
      </c>
      <c r="W3607" s="167">
        <v>4.7030000000000002E-2</v>
      </c>
      <c r="X3607" s="4" t="s">
        <v>602</v>
      </c>
      <c r="Y3607" s="4" t="s">
        <v>304</v>
      </c>
      <c r="Z3607" s="152">
        <v>269602.46000000002</v>
      </c>
      <c r="AA3607" s="162">
        <v>1</v>
      </c>
      <c r="AB3607" s="181">
        <v>98.11</v>
      </c>
      <c r="AD3607" s="152">
        <v>264.50700000000001</v>
      </c>
      <c r="AG3607" s="2" t="s">
        <v>36</v>
      </c>
      <c r="AH3607" s="167">
        <v>8.1400000000000005E-4</v>
      </c>
      <c r="AI3607" s="167">
        <v>5.5236214400706195E-4</v>
      </c>
      <c r="AJ3607" s="167">
        <v>1.4193533447683001E-4</v>
      </c>
    </row>
    <row r="3608" spans="1:36">
      <c r="A3608" s="2">
        <v>811</v>
      </c>
      <c r="B3608" s="2">
        <v>9732</v>
      </c>
      <c r="C3608" s="2" t="s">
        <v>2248</v>
      </c>
      <c r="D3608" s="2" t="s">
        <v>2249</v>
      </c>
      <c r="E3608" s="4" t="s">
        <v>347</v>
      </c>
      <c r="F3608" s="2" t="s">
        <v>3424</v>
      </c>
      <c r="G3608" s="2" t="s">
        <v>3425</v>
      </c>
      <c r="H3608" s="2" t="s">
        <v>350</v>
      </c>
      <c r="I3608" s="2" t="s">
        <v>1153</v>
      </c>
      <c r="J3608" s="2" t="s">
        <v>30</v>
      </c>
      <c r="K3608" s="2" t="s">
        <v>30</v>
      </c>
      <c r="L3608" s="2" t="s">
        <v>519</v>
      </c>
      <c r="M3608" s="2" t="s">
        <v>31</v>
      </c>
      <c r="N3608" s="2" t="s">
        <v>663</v>
      </c>
      <c r="O3608" s="2" t="s">
        <v>304</v>
      </c>
      <c r="P3608" s="2" t="s">
        <v>2882</v>
      </c>
      <c r="Q3608" s="2" t="s">
        <v>343</v>
      </c>
      <c r="R3608" s="2" t="s">
        <v>369</v>
      </c>
      <c r="S3608" s="2" t="s">
        <v>34</v>
      </c>
      <c r="T3608" s="152">
        <v>5.1440000000000001</v>
      </c>
      <c r="U3608" s="2" t="s">
        <v>3426</v>
      </c>
      <c r="V3608" s="165">
        <v>5.6800000000000003E-2</v>
      </c>
      <c r="W3608" s="167">
        <v>4.675E-2</v>
      </c>
      <c r="X3608" s="4" t="s">
        <v>602</v>
      </c>
      <c r="Y3608" s="4" t="s">
        <v>304</v>
      </c>
      <c r="Z3608" s="152">
        <v>1089393</v>
      </c>
      <c r="AA3608" s="162">
        <v>1</v>
      </c>
      <c r="AB3608" s="181">
        <v>105.89</v>
      </c>
      <c r="AD3608" s="152">
        <v>1153.558</v>
      </c>
      <c r="AG3608" s="2" t="s">
        <v>36</v>
      </c>
      <c r="AH3608" s="167">
        <v>7.2630000000000004E-3</v>
      </c>
      <c r="AI3608" s="167">
        <v>2.40894180781267E-3</v>
      </c>
      <c r="AJ3608" s="167">
        <v>6.1900324802624496E-4</v>
      </c>
    </row>
    <row r="3609" spans="1:36">
      <c r="A3609" s="2">
        <v>811</v>
      </c>
      <c r="B3609" s="2">
        <v>9732</v>
      </c>
      <c r="C3609" s="2" t="s">
        <v>2256</v>
      </c>
      <c r="D3609" s="2" t="s">
        <v>2257</v>
      </c>
      <c r="E3609" s="4" t="s">
        <v>347</v>
      </c>
      <c r="F3609" s="2" t="s">
        <v>3427</v>
      </c>
      <c r="G3609" s="2" t="s">
        <v>3428</v>
      </c>
      <c r="H3609" s="2" t="s">
        <v>350</v>
      </c>
      <c r="I3609" s="2" t="s">
        <v>1153</v>
      </c>
      <c r="J3609" s="2" t="s">
        <v>30</v>
      </c>
      <c r="K3609" s="2" t="s">
        <v>30</v>
      </c>
      <c r="L3609" s="2" t="s">
        <v>519</v>
      </c>
      <c r="M3609" s="2" t="s">
        <v>59</v>
      </c>
      <c r="N3609" s="2" t="s">
        <v>626</v>
      </c>
      <c r="O3609" s="2" t="s">
        <v>304</v>
      </c>
      <c r="P3609" s="2" t="s">
        <v>2882</v>
      </c>
      <c r="Q3609" s="2" t="s">
        <v>343</v>
      </c>
      <c r="R3609" s="2" t="s">
        <v>369</v>
      </c>
      <c r="S3609" s="2" t="s">
        <v>34</v>
      </c>
      <c r="T3609" s="152">
        <v>3.16</v>
      </c>
      <c r="U3609" s="2" t="s">
        <v>69</v>
      </c>
      <c r="V3609" s="165">
        <v>2.4299999999999999E-2</v>
      </c>
      <c r="W3609" s="167">
        <v>4.6629999999999998E-2</v>
      </c>
      <c r="X3609" s="4" t="s">
        <v>602</v>
      </c>
      <c r="Y3609" s="4" t="s">
        <v>304</v>
      </c>
      <c r="Z3609" s="152">
        <v>6128801</v>
      </c>
      <c r="AA3609" s="162">
        <v>1</v>
      </c>
      <c r="AB3609" s="181">
        <v>93.56</v>
      </c>
      <c r="AD3609" s="152">
        <v>5734.1059999999998</v>
      </c>
      <c r="AG3609" s="2" t="s">
        <v>36</v>
      </c>
      <c r="AH3609" s="167">
        <v>4.1850000000000004E-3</v>
      </c>
      <c r="AI3609" s="167">
        <v>1.19743655950953E-2</v>
      </c>
      <c r="AJ3609" s="167">
        <v>3.0769407431838298E-3</v>
      </c>
    </row>
    <row r="3610" spans="1:36">
      <c r="A3610" s="2">
        <v>811</v>
      </c>
      <c r="B3610" s="2">
        <v>9732</v>
      </c>
      <c r="C3610" s="2" t="s">
        <v>2256</v>
      </c>
      <c r="D3610" s="2" t="s">
        <v>2257</v>
      </c>
      <c r="E3610" s="4" t="s">
        <v>347</v>
      </c>
      <c r="F3610" s="2" t="s">
        <v>3865</v>
      </c>
      <c r="G3610" s="2" t="s">
        <v>3866</v>
      </c>
      <c r="H3610" s="2" t="s">
        <v>350</v>
      </c>
      <c r="I3610" s="2" t="s">
        <v>942</v>
      </c>
      <c r="J3610" s="2" t="s">
        <v>30</v>
      </c>
      <c r="K3610" s="2" t="s">
        <v>30</v>
      </c>
      <c r="L3610" s="2" t="s">
        <v>519</v>
      </c>
      <c r="M3610" s="2" t="s">
        <v>59</v>
      </c>
      <c r="N3610" s="2" t="s">
        <v>626</v>
      </c>
      <c r="O3610" s="2" t="s">
        <v>304</v>
      </c>
      <c r="P3610" s="2" t="s">
        <v>2882</v>
      </c>
      <c r="Q3610" s="2" t="s">
        <v>343</v>
      </c>
      <c r="R3610" s="2" t="s">
        <v>369</v>
      </c>
      <c r="S3610" s="2" t="s">
        <v>34</v>
      </c>
      <c r="T3610" s="152">
        <v>1.867</v>
      </c>
      <c r="U3610" s="2" t="s">
        <v>3867</v>
      </c>
      <c r="V3610" s="165">
        <v>1.9400000000000001E-2</v>
      </c>
      <c r="W3610" s="167">
        <v>2.63E-2</v>
      </c>
      <c r="X3610" s="4" t="s">
        <v>602</v>
      </c>
      <c r="Y3610" s="4" t="s">
        <v>304</v>
      </c>
      <c r="Z3610" s="152">
        <v>158659.47</v>
      </c>
      <c r="AA3610" s="162">
        <v>1</v>
      </c>
      <c r="AB3610" s="181">
        <v>116.7</v>
      </c>
      <c r="AD3610" s="152">
        <v>185.15600000000001</v>
      </c>
      <c r="AG3610" s="2" t="s">
        <v>36</v>
      </c>
      <c r="AH3610" s="167">
        <v>6.5799999999999995E-4</v>
      </c>
      <c r="AI3610" s="167">
        <v>3.8665500443455701E-4</v>
      </c>
      <c r="AJ3610" s="167">
        <v>9.9355120507421099E-5</v>
      </c>
    </row>
    <row r="3611" spans="1:36">
      <c r="A3611" s="2">
        <v>811</v>
      </c>
      <c r="B3611" s="2">
        <v>9732</v>
      </c>
      <c r="C3611" s="2" t="s">
        <v>2256</v>
      </c>
      <c r="D3611" s="2" t="s">
        <v>2257</v>
      </c>
      <c r="E3611" s="4" t="s">
        <v>347</v>
      </c>
      <c r="F3611" s="2" t="s">
        <v>3429</v>
      </c>
      <c r="G3611" s="2" t="s">
        <v>3430</v>
      </c>
      <c r="H3611" s="2" t="s">
        <v>350</v>
      </c>
      <c r="I3611" s="2" t="s">
        <v>942</v>
      </c>
      <c r="J3611" s="2" t="s">
        <v>30</v>
      </c>
      <c r="K3611" s="2" t="s">
        <v>30</v>
      </c>
      <c r="L3611" s="2" t="s">
        <v>519</v>
      </c>
      <c r="M3611" s="2" t="s">
        <v>59</v>
      </c>
      <c r="N3611" s="2" t="s">
        <v>626</v>
      </c>
      <c r="O3611" s="2" t="s">
        <v>304</v>
      </c>
      <c r="P3611" s="2" t="s">
        <v>2882</v>
      </c>
      <c r="Q3611" s="2" t="s">
        <v>343</v>
      </c>
      <c r="R3611" s="2" t="s">
        <v>369</v>
      </c>
      <c r="S3611" s="2" t="s">
        <v>34</v>
      </c>
      <c r="T3611" s="152">
        <v>2.8519999999999999</v>
      </c>
      <c r="U3611" s="2" t="s">
        <v>3431</v>
      </c>
      <c r="V3611" s="165">
        <v>1.23E-2</v>
      </c>
      <c r="W3611" s="167">
        <v>2.7660000000000001E-2</v>
      </c>
      <c r="X3611" s="4" t="s">
        <v>602</v>
      </c>
      <c r="Y3611" s="4" t="s">
        <v>304</v>
      </c>
      <c r="Z3611" s="152">
        <v>2485919.94</v>
      </c>
      <c r="AA3611" s="162">
        <v>1</v>
      </c>
      <c r="AB3611" s="181">
        <v>112.88</v>
      </c>
      <c r="AD3611" s="152">
        <v>2806.1060000000002</v>
      </c>
      <c r="AG3611" s="2" t="s">
        <v>36</v>
      </c>
      <c r="AH3611" s="167">
        <v>2.5950000000000001E-3</v>
      </c>
      <c r="AI3611" s="167">
        <v>5.8599096367384198E-3</v>
      </c>
      <c r="AJ3611" s="167">
        <v>1.50576617771227E-3</v>
      </c>
    </row>
    <row r="3612" spans="1:36">
      <c r="A3612" s="2">
        <v>811</v>
      </c>
      <c r="B3612" s="2">
        <v>9732</v>
      </c>
      <c r="C3612" s="2" t="s">
        <v>2256</v>
      </c>
      <c r="D3612" s="2" t="s">
        <v>2257</v>
      </c>
      <c r="E3612" s="4" t="s">
        <v>347</v>
      </c>
      <c r="F3612" s="2" t="s">
        <v>3868</v>
      </c>
      <c r="G3612" s="2" t="s">
        <v>3869</v>
      </c>
      <c r="H3612" s="2" t="s">
        <v>350</v>
      </c>
      <c r="I3612" s="2" t="s">
        <v>1153</v>
      </c>
      <c r="J3612" s="2" t="s">
        <v>30</v>
      </c>
      <c r="K3612" s="2" t="s">
        <v>30</v>
      </c>
      <c r="L3612" s="2" t="s">
        <v>519</v>
      </c>
      <c r="M3612" s="2" t="s">
        <v>31</v>
      </c>
      <c r="N3612" s="2" t="s">
        <v>626</v>
      </c>
      <c r="O3612" s="2" t="s">
        <v>304</v>
      </c>
      <c r="P3612" s="2" t="s">
        <v>2882</v>
      </c>
      <c r="Q3612" s="2" t="s">
        <v>343</v>
      </c>
      <c r="R3612" s="2" t="s">
        <v>369</v>
      </c>
      <c r="S3612" s="2" t="s">
        <v>34</v>
      </c>
      <c r="T3612" s="152">
        <v>6.29</v>
      </c>
      <c r="U3612" s="2" t="s">
        <v>3870</v>
      </c>
      <c r="V3612" s="165">
        <v>5.8599999999999999E-2</v>
      </c>
      <c r="W3612" s="167">
        <v>4.8480000000000002E-2</v>
      </c>
      <c r="X3612" s="4" t="s">
        <v>602</v>
      </c>
      <c r="Y3612" s="4" t="s">
        <v>304</v>
      </c>
      <c r="Z3612" s="152">
        <v>2029000</v>
      </c>
      <c r="AA3612" s="162">
        <v>1</v>
      </c>
      <c r="AB3612" s="181">
        <v>107.25</v>
      </c>
      <c r="AD3612" s="152">
        <v>2176.1019999999999</v>
      </c>
      <c r="AG3612" s="2" t="s">
        <v>36</v>
      </c>
      <c r="AH3612" s="167">
        <v>1.017E-2</v>
      </c>
      <c r="AI3612" s="167">
        <v>4.5442909370094998E-3</v>
      </c>
      <c r="AJ3612" s="167">
        <v>1.16770394405636E-3</v>
      </c>
    </row>
    <row r="3613" spans="1:36">
      <c r="A3613" s="2">
        <v>811</v>
      </c>
      <c r="B3613" s="2">
        <v>9732</v>
      </c>
      <c r="C3613" s="2" t="s">
        <v>3432</v>
      </c>
      <c r="D3613" s="2" t="s">
        <v>3433</v>
      </c>
      <c r="E3613" s="4" t="s">
        <v>347</v>
      </c>
      <c r="F3613" s="2" t="s">
        <v>3434</v>
      </c>
      <c r="G3613" s="2" t="s">
        <v>3435</v>
      </c>
      <c r="H3613" s="2" t="s">
        <v>350</v>
      </c>
      <c r="I3613" s="2" t="s">
        <v>1153</v>
      </c>
      <c r="J3613" s="2" t="s">
        <v>30</v>
      </c>
      <c r="K3613" s="2" t="s">
        <v>30</v>
      </c>
      <c r="L3613" s="2" t="s">
        <v>519</v>
      </c>
      <c r="M3613" s="2" t="s">
        <v>59</v>
      </c>
      <c r="N3613" s="2" t="s">
        <v>626</v>
      </c>
      <c r="O3613" s="2" t="s">
        <v>304</v>
      </c>
      <c r="P3613" s="20" t="s">
        <v>354</v>
      </c>
      <c r="Q3613" s="2" t="s">
        <v>354</v>
      </c>
      <c r="R3613" s="2" t="s">
        <v>354</v>
      </c>
      <c r="S3613" s="2" t="s">
        <v>34</v>
      </c>
      <c r="T3613" s="152">
        <v>1.827</v>
      </c>
      <c r="U3613" s="2" t="s">
        <v>3436</v>
      </c>
      <c r="V3613" s="165">
        <v>7.4999999999999997E-2</v>
      </c>
      <c r="W3613" s="167">
        <v>5.4579999999999997E-2</v>
      </c>
      <c r="X3613" s="4" t="s">
        <v>602</v>
      </c>
      <c r="Y3613" s="4" t="s">
        <v>304</v>
      </c>
      <c r="Z3613" s="152">
        <v>40376.720000000001</v>
      </c>
      <c r="AA3613" s="162">
        <v>1</v>
      </c>
      <c r="AB3613" s="181">
        <v>122.27</v>
      </c>
      <c r="AD3613" s="152">
        <v>49.369</v>
      </c>
      <c r="AG3613" s="2" t="s">
        <v>36</v>
      </c>
      <c r="AH3613" s="167">
        <v>3.7100000000000002E-4</v>
      </c>
      <c r="AI3613" s="167">
        <v>1.0309502984776901E-4</v>
      </c>
      <c r="AJ3613" s="167">
        <v>2.6491365679388199E-5</v>
      </c>
    </row>
    <row r="3614" spans="1:36">
      <c r="A3614" s="2">
        <v>811</v>
      </c>
      <c r="B3614" s="2">
        <v>9732</v>
      </c>
      <c r="C3614" s="2" t="s">
        <v>3432</v>
      </c>
      <c r="D3614" s="2" t="s">
        <v>3433</v>
      </c>
      <c r="E3614" s="4" t="s">
        <v>347</v>
      </c>
      <c r="F3614" s="2" t="s">
        <v>3437</v>
      </c>
      <c r="G3614" s="2" t="s">
        <v>3438</v>
      </c>
      <c r="H3614" s="2" t="s">
        <v>350</v>
      </c>
      <c r="I3614" s="2" t="s">
        <v>1153</v>
      </c>
      <c r="J3614" s="2" t="s">
        <v>30</v>
      </c>
      <c r="K3614" s="2" t="s">
        <v>30</v>
      </c>
      <c r="L3614" s="2" t="s">
        <v>519</v>
      </c>
      <c r="M3614" s="2" t="s">
        <v>31</v>
      </c>
      <c r="N3614" s="2" t="s">
        <v>626</v>
      </c>
      <c r="O3614" s="2" t="s">
        <v>304</v>
      </c>
      <c r="P3614" s="20" t="s">
        <v>354</v>
      </c>
      <c r="Q3614" s="2" t="s">
        <v>354</v>
      </c>
      <c r="R3614" s="2" t="s">
        <v>354</v>
      </c>
      <c r="S3614" s="2" t="s">
        <v>34</v>
      </c>
      <c r="T3614" s="152">
        <v>6.5010000000000003</v>
      </c>
      <c r="U3614" s="2" t="s">
        <v>3259</v>
      </c>
      <c r="V3614" s="165">
        <v>5.5E-2</v>
      </c>
      <c r="W3614" s="167">
        <v>7.3200000000000001E-2</v>
      </c>
      <c r="X3614" s="4" t="s">
        <v>602</v>
      </c>
      <c r="Y3614" s="4" t="s">
        <v>304</v>
      </c>
      <c r="Z3614" s="152">
        <v>1644000</v>
      </c>
      <c r="AA3614" s="162">
        <v>1</v>
      </c>
      <c r="AB3614" s="181">
        <v>86.19</v>
      </c>
      <c r="AD3614" s="152">
        <v>1416.9639999999999</v>
      </c>
      <c r="AG3614" s="2" t="s">
        <v>36</v>
      </c>
      <c r="AH3614" s="167">
        <v>5.1659999999999996E-3</v>
      </c>
      <c r="AI3614" s="167">
        <v>2.9590034686106702E-3</v>
      </c>
      <c r="AJ3614" s="167">
        <v>7.6034744884687002E-4</v>
      </c>
    </row>
    <row r="3615" spans="1:36">
      <c r="A3615" s="2">
        <v>811</v>
      </c>
      <c r="B3615" s="2">
        <v>9732</v>
      </c>
      <c r="C3615" s="2" t="s">
        <v>3444</v>
      </c>
      <c r="D3615" s="2" t="s">
        <v>3445</v>
      </c>
      <c r="E3615" s="4" t="s">
        <v>347</v>
      </c>
      <c r="F3615" s="2" t="s">
        <v>3873</v>
      </c>
      <c r="G3615" s="2" t="s">
        <v>3874</v>
      </c>
      <c r="H3615" s="2" t="s">
        <v>350</v>
      </c>
      <c r="I3615" s="2" t="s">
        <v>1153</v>
      </c>
      <c r="J3615" s="2" t="s">
        <v>30</v>
      </c>
      <c r="K3615" s="2" t="s">
        <v>30</v>
      </c>
      <c r="L3615" s="2" t="s">
        <v>519</v>
      </c>
      <c r="M3615" s="2" t="s">
        <v>59</v>
      </c>
      <c r="N3615" s="2" t="s">
        <v>631</v>
      </c>
      <c r="O3615" s="2" t="s">
        <v>304</v>
      </c>
      <c r="P3615" s="2" t="s">
        <v>2893</v>
      </c>
      <c r="Q3615" s="2" t="s">
        <v>343</v>
      </c>
      <c r="R3615" s="2" t="s">
        <v>369</v>
      </c>
      <c r="S3615" s="2" t="s">
        <v>34</v>
      </c>
      <c r="T3615" s="152">
        <v>4.4859999999999998</v>
      </c>
      <c r="U3615" s="2" t="s">
        <v>226</v>
      </c>
      <c r="V3615" s="165">
        <v>4.6899999999999997E-2</v>
      </c>
      <c r="W3615" s="167">
        <v>4.5670000000000002E-2</v>
      </c>
      <c r="X3615" s="4" t="s">
        <v>602</v>
      </c>
      <c r="Y3615" s="4" t="s">
        <v>304</v>
      </c>
      <c r="Z3615" s="152">
        <v>486006</v>
      </c>
      <c r="AA3615" s="162">
        <v>1</v>
      </c>
      <c r="AB3615" s="181">
        <v>100.9</v>
      </c>
      <c r="AD3615" s="152">
        <v>490.38</v>
      </c>
      <c r="AG3615" s="2" t="s">
        <v>36</v>
      </c>
      <c r="AH3615" s="167">
        <v>9.7199999999999999E-4</v>
      </c>
      <c r="AI3615" s="167">
        <v>1.02404626394319E-3</v>
      </c>
      <c r="AJ3615" s="167">
        <v>2.6313959160580402E-4</v>
      </c>
    </row>
    <row r="3616" spans="1:36">
      <c r="A3616" s="2">
        <v>811</v>
      </c>
      <c r="B3616" s="2">
        <v>9732</v>
      </c>
      <c r="C3616" s="2" t="s">
        <v>3444</v>
      </c>
      <c r="D3616" s="2" t="s">
        <v>3445</v>
      </c>
      <c r="E3616" s="4" t="s">
        <v>347</v>
      </c>
      <c r="F3616" s="2" t="s">
        <v>3875</v>
      </c>
      <c r="G3616" s="2" t="s">
        <v>3876</v>
      </c>
      <c r="H3616" s="2" t="s">
        <v>350</v>
      </c>
      <c r="I3616" s="2" t="s">
        <v>1153</v>
      </c>
      <c r="J3616" s="2" t="s">
        <v>30</v>
      </c>
      <c r="K3616" s="2" t="s">
        <v>30</v>
      </c>
      <c r="L3616" s="2" t="s">
        <v>519</v>
      </c>
      <c r="M3616" s="2" t="s">
        <v>31</v>
      </c>
      <c r="N3616" s="2" t="s">
        <v>631</v>
      </c>
      <c r="O3616" s="2" t="s">
        <v>304</v>
      </c>
      <c r="P3616" s="2" t="s">
        <v>2893</v>
      </c>
      <c r="Q3616" s="2" t="s">
        <v>343</v>
      </c>
      <c r="R3616" s="2" t="s">
        <v>369</v>
      </c>
      <c r="S3616" s="2" t="s">
        <v>34</v>
      </c>
      <c r="T3616" s="152">
        <v>5.4450000000000003</v>
      </c>
      <c r="U3616" s="2" t="s">
        <v>3877</v>
      </c>
      <c r="V3616" s="165">
        <v>5.1499999999999997E-2</v>
      </c>
      <c r="W3616" s="167">
        <v>4.768E-2</v>
      </c>
      <c r="X3616" s="4" t="s">
        <v>602</v>
      </c>
      <c r="Y3616" s="4" t="s">
        <v>304</v>
      </c>
      <c r="Z3616" s="152">
        <v>1198000</v>
      </c>
      <c r="AA3616" s="162">
        <v>1</v>
      </c>
      <c r="AB3616" s="181">
        <v>103.43</v>
      </c>
      <c r="AD3616" s="152">
        <v>1239.0909999999999</v>
      </c>
      <c r="AG3616" s="2" t="s">
        <v>36</v>
      </c>
      <c r="AH3616" s="167">
        <v>2.1540000000000001E-3</v>
      </c>
      <c r="AI3616" s="167">
        <v>2.5875581775887898E-3</v>
      </c>
      <c r="AJ3616" s="167">
        <v>6.6490062615447295E-4</v>
      </c>
    </row>
    <row r="3617" spans="1:36">
      <c r="A3617" s="2">
        <v>811</v>
      </c>
      <c r="B3617" s="2">
        <v>9732</v>
      </c>
      <c r="C3617" s="2" t="s">
        <v>3444</v>
      </c>
      <c r="D3617" s="2" t="s">
        <v>3445</v>
      </c>
      <c r="E3617" s="4" t="s">
        <v>347</v>
      </c>
      <c r="F3617" s="2" t="s">
        <v>3446</v>
      </c>
      <c r="G3617" s="2" t="s">
        <v>3447</v>
      </c>
      <c r="H3617" s="2" t="s">
        <v>350</v>
      </c>
      <c r="I3617" s="2" t="s">
        <v>1153</v>
      </c>
      <c r="J3617" s="2" t="s">
        <v>30</v>
      </c>
      <c r="K3617" s="2" t="s">
        <v>30</v>
      </c>
      <c r="L3617" s="2" t="s">
        <v>519</v>
      </c>
      <c r="M3617" s="2" t="s">
        <v>59</v>
      </c>
      <c r="N3617" s="2" t="s">
        <v>631</v>
      </c>
      <c r="O3617" s="2" t="s">
        <v>304</v>
      </c>
      <c r="P3617" s="2" t="s">
        <v>2893</v>
      </c>
      <c r="Q3617" s="2" t="s">
        <v>343</v>
      </c>
      <c r="R3617" s="2" t="s">
        <v>369</v>
      </c>
      <c r="S3617" s="2" t="s">
        <v>34</v>
      </c>
      <c r="T3617" s="152">
        <v>3.6459999999999999</v>
      </c>
      <c r="U3617" s="2" t="s">
        <v>2899</v>
      </c>
      <c r="V3617" s="165">
        <v>2.6200000000000001E-2</v>
      </c>
      <c r="W3617" s="167">
        <v>4.5060000000000003E-2</v>
      </c>
      <c r="X3617" s="4" t="s">
        <v>602</v>
      </c>
      <c r="Y3617" s="4" t="s">
        <v>304</v>
      </c>
      <c r="Z3617" s="152">
        <v>4474326.7300000004</v>
      </c>
      <c r="AA3617" s="162">
        <v>1</v>
      </c>
      <c r="AB3617" s="181">
        <v>94.04</v>
      </c>
      <c r="AD3617" s="152">
        <v>4207.6570000000002</v>
      </c>
      <c r="AG3617" s="2" t="s">
        <v>36</v>
      </c>
      <c r="AH3617" s="167">
        <v>3.4589999999999998E-3</v>
      </c>
      <c r="AI3617" s="167">
        <v>8.7867262322524793E-3</v>
      </c>
      <c r="AJ3617" s="167">
        <v>2.2578428667898499E-3</v>
      </c>
    </row>
    <row r="3618" spans="1:36">
      <c r="A3618" s="2">
        <v>811</v>
      </c>
      <c r="B3618" s="2">
        <v>9732</v>
      </c>
      <c r="C3618" s="2" t="s">
        <v>3444</v>
      </c>
      <c r="D3618" s="2" t="s">
        <v>3445</v>
      </c>
      <c r="E3618" s="4" t="s">
        <v>347</v>
      </c>
      <c r="F3618" s="2" t="s">
        <v>3878</v>
      </c>
      <c r="G3618" s="2" t="s">
        <v>3879</v>
      </c>
      <c r="H3618" s="2" t="s">
        <v>350</v>
      </c>
      <c r="I3618" s="2" t="s">
        <v>942</v>
      </c>
      <c r="J3618" s="2" t="s">
        <v>30</v>
      </c>
      <c r="K3618" s="2" t="s">
        <v>30</v>
      </c>
      <c r="L3618" s="2" t="s">
        <v>519</v>
      </c>
      <c r="M3618" s="2" t="s">
        <v>59</v>
      </c>
      <c r="N3618" s="2" t="s">
        <v>631</v>
      </c>
      <c r="O3618" s="2" t="s">
        <v>304</v>
      </c>
      <c r="P3618" s="2" t="s">
        <v>2893</v>
      </c>
      <c r="Q3618" s="2" t="s">
        <v>343</v>
      </c>
      <c r="R3618" s="2" t="s">
        <v>369</v>
      </c>
      <c r="S3618" s="2" t="s">
        <v>34</v>
      </c>
      <c r="T3618" s="152">
        <v>4.423</v>
      </c>
      <c r="U3618" s="2" t="s">
        <v>3192</v>
      </c>
      <c r="V3618" s="165">
        <v>2.3099999999999999E-2</v>
      </c>
      <c r="W3618" s="167">
        <v>2.6579999999999999E-2</v>
      </c>
      <c r="X3618" s="4" t="s">
        <v>602</v>
      </c>
      <c r="Y3618" s="4" t="s">
        <v>304</v>
      </c>
      <c r="Z3618" s="152">
        <v>693910</v>
      </c>
      <c r="AA3618" s="162">
        <v>1</v>
      </c>
      <c r="AB3618" s="181">
        <v>103.78</v>
      </c>
      <c r="AD3618" s="152">
        <v>720.14</v>
      </c>
      <c r="AG3618" s="2" t="s">
        <v>36</v>
      </c>
      <c r="AH3618" s="167">
        <v>2.313E-3</v>
      </c>
      <c r="AI3618" s="167">
        <v>1.5038467891247099E-3</v>
      </c>
      <c r="AJ3618" s="167">
        <v>3.8642944548639098E-4</v>
      </c>
    </row>
    <row r="3619" spans="1:36">
      <c r="A3619" s="2">
        <v>811</v>
      </c>
      <c r="B3619" s="2">
        <v>9732</v>
      </c>
      <c r="C3619" s="2" t="s">
        <v>3444</v>
      </c>
      <c r="D3619" s="2" t="s">
        <v>3445</v>
      </c>
      <c r="E3619" s="4" t="s">
        <v>347</v>
      </c>
      <c r="F3619" s="2" t="s">
        <v>3880</v>
      </c>
      <c r="G3619" s="2" t="s">
        <v>3881</v>
      </c>
      <c r="H3619" s="2" t="s">
        <v>350</v>
      </c>
      <c r="I3619" s="2" t="s">
        <v>942</v>
      </c>
      <c r="J3619" s="2" t="s">
        <v>30</v>
      </c>
      <c r="K3619" s="2" t="s">
        <v>30</v>
      </c>
      <c r="L3619" s="2" t="s">
        <v>519</v>
      </c>
      <c r="M3619" s="2" t="s">
        <v>31</v>
      </c>
      <c r="N3619" s="2" t="s">
        <v>631</v>
      </c>
      <c r="O3619" s="2" t="s">
        <v>304</v>
      </c>
      <c r="P3619" s="2" t="s">
        <v>2893</v>
      </c>
      <c r="Q3619" s="2" t="s">
        <v>343</v>
      </c>
      <c r="R3619" s="2" t="s">
        <v>369</v>
      </c>
      <c r="S3619" s="2" t="s">
        <v>34</v>
      </c>
      <c r="T3619" s="152">
        <v>5.9720000000000004</v>
      </c>
      <c r="U3619" s="2" t="s">
        <v>3882</v>
      </c>
      <c r="V3619" s="165">
        <v>3.1399999999999997E-2</v>
      </c>
      <c r="W3619" s="167">
        <v>2.8510000000000001E-2</v>
      </c>
      <c r="X3619" s="4" t="s">
        <v>602</v>
      </c>
      <c r="Y3619" s="4" t="s">
        <v>304</v>
      </c>
      <c r="Z3619" s="152">
        <v>1182000</v>
      </c>
      <c r="AA3619" s="162">
        <v>1</v>
      </c>
      <c r="AB3619" s="181">
        <v>103.8</v>
      </c>
      <c r="AD3619" s="152">
        <v>1226.9159999999999</v>
      </c>
      <c r="AG3619" s="2" t="s">
        <v>36</v>
      </c>
      <c r="AH3619" s="167">
        <v>5.1390000000000003E-3</v>
      </c>
      <c r="AI3619" s="167">
        <v>2.5621326473693E-3</v>
      </c>
      <c r="AJ3619" s="167">
        <v>6.5836726543251102E-4</v>
      </c>
    </row>
    <row r="3620" spans="1:36">
      <c r="A3620" s="2">
        <v>811</v>
      </c>
      <c r="B3620" s="2">
        <v>9732</v>
      </c>
      <c r="C3620" s="2" t="s">
        <v>4039</v>
      </c>
      <c r="D3620" s="2" t="s">
        <v>4040</v>
      </c>
      <c r="E3620" s="4" t="s">
        <v>347</v>
      </c>
      <c r="F3620" s="2" t="s">
        <v>4041</v>
      </c>
      <c r="G3620" s="2" t="s">
        <v>4042</v>
      </c>
      <c r="H3620" s="2" t="s">
        <v>350</v>
      </c>
      <c r="I3620" s="2" t="s">
        <v>1153</v>
      </c>
      <c r="J3620" s="2" t="s">
        <v>30</v>
      </c>
      <c r="K3620" s="2" t="s">
        <v>30</v>
      </c>
      <c r="L3620" s="2" t="s">
        <v>519</v>
      </c>
      <c r="M3620" s="2" t="s">
        <v>59</v>
      </c>
      <c r="N3620" s="2" t="s">
        <v>671</v>
      </c>
      <c r="O3620" s="2" t="s">
        <v>304</v>
      </c>
      <c r="P3620" s="2" t="s">
        <v>2882</v>
      </c>
      <c r="Q3620" s="2" t="s">
        <v>343</v>
      </c>
      <c r="R3620" s="2" t="s">
        <v>369</v>
      </c>
      <c r="S3620" s="2" t="s">
        <v>34</v>
      </c>
      <c r="T3620" s="152">
        <v>3.5710000000000002</v>
      </c>
      <c r="U3620" s="2" t="s">
        <v>4043</v>
      </c>
      <c r="V3620" s="165">
        <v>2.0799999999999999E-2</v>
      </c>
      <c r="W3620" s="167">
        <v>4.4150000000000002E-2</v>
      </c>
      <c r="X3620" s="4" t="s">
        <v>602</v>
      </c>
      <c r="Y3620" s="4" t="s">
        <v>304</v>
      </c>
      <c r="Z3620" s="152">
        <v>226077.6</v>
      </c>
      <c r="AA3620" s="162">
        <v>1</v>
      </c>
      <c r="AB3620" s="181">
        <v>92.23</v>
      </c>
      <c r="AD3620" s="152">
        <v>208.511</v>
      </c>
      <c r="AG3620" s="2" t="s">
        <v>36</v>
      </c>
      <c r="AH3620" s="167">
        <v>1.4239999999999999E-3</v>
      </c>
      <c r="AI3620" s="167">
        <v>4.3542817084015801E-4</v>
      </c>
      <c r="AJ3620" s="167">
        <v>1.11887904953968E-4</v>
      </c>
    </row>
    <row r="3621" spans="1:36">
      <c r="A3621" s="2">
        <v>811</v>
      </c>
      <c r="B3621" s="2">
        <v>9732</v>
      </c>
      <c r="C3621" s="2" t="s">
        <v>2272</v>
      </c>
      <c r="D3621" s="2" t="s">
        <v>2273</v>
      </c>
      <c r="E3621" s="4" t="s">
        <v>347</v>
      </c>
      <c r="F3621" s="2" t="s">
        <v>3448</v>
      </c>
      <c r="G3621" s="2" t="s">
        <v>3449</v>
      </c>
      <c r="H3621" s="2" t="s">
        <v>350</v>
      </c>
      <c r="I3621" s="2" t="s">
        <v>1153</v>
      </c>
      <c r="J3621" s="2" t="s">
        <v>30</v>
      </c>
      <c r="K3621" s="2" t="s">
        <v>30</v>
      </c>
      <c r="L3621" s="2" t="s">
        <v>519</v>
      </c>
      <c r="M3621" s="2" t="s">
        <v>31</v>
      </c>
      <c r="N3621" s="2" t="s">
        <v>644</v>
      </c>
      <c r="O3621" s="2" t="s">
        <v>304</v>
      </c>
      <c r="P3621" s="20" t="s">
        <v>354</v>
      </c>
      <c r="Q3621" s="2" t="s">
        <v>354</v>
      </c>
      <c r="R3621" s="2" t="s">
        <v>354</v>
      </c>
      <c r="S3621" s="2" t="s">
        <v>34</v>
      </c>
      <c r="T3621" s="152">
        <v>4.49</v>
      </c>
      <c r="U3621" s="2" t="s">
        <v>226</v>
      </c>
      <c r="V3621" s="165">
        <v>0</v>
      </c>
      <c r="W3621" s="167">
        <v>4.9880000000000001E-2</v>
      </c>
      <c r="X3621" s="4" t="s">
        <v>602</v>
      </c>
      <c r="Y3621" s="4" t="s">
        <v>304</v>
      </c>
      <c r="Z3621" s="152">
        <v>1288000</v>
      </c>
      <c r="AA3621" s="162">
        <v>1</v>
      </c>
      <c r="AB3621" s="181">
        <v>100</v>
      </c>
      <c r="AD3621" s="152">
        <v>1288</v>
      </c>
      <c r="AG3621" s="2" t="s">
        <v>36</v>
      </c>
      <c r="AH3621" s="167">
        <v>0</v>
      </c>
      <c r="AI3621" s="167">
        <v>2.6896925704870201E-3</v>
      </c>
      <c r="AJ3621" s="167">
        <v>6.9114514594077704E-4</v>
      </c>
    </row>
    <row r="3622" spans="1:36">
      <c r="A3622" s="2">
        <v>811</v>
      </c>
      <c r="B3622" s="2">
        <v>9732</v>
      </c>
      <c r="C3622" s="2" t="s">
        <v>2276</v>
      </c>
      <c r="D3622" s="2" t="s">
        <v>2277</v>
      </c>
      <c r="E3622" s="4" t="s">
        <v>347</v>
      </c>
      <c r="F3622" s="2" t="s">
        <v>3887</v>
      </c>
      <c r="G3622" s="2" t="s">
        <v>3888</v>
      </c>
      <c r="H3622" s="2" t="s">
        <v>350</v>
      </c>
      <c r="I3622" s="2" t="s">
        <v>1153</v>
      </c>
      <c r="J3622" s="2" t="s">
        <v>30</v>
      </c>
      <c r="K3622" s="2" t="s">
        <v>30</v>
      </c>
      <c r="L3622" s="2" t="s">
        <v>519</v>
      </c>
      <c r="M3622" s="2" t="s">
        <v>59</v>
      </c>
      <c r="N3622" s="2" t="s">
        <v>633</v>
      </c>
      <c r="O3622" s="2" t="s">
        <v>304</v>
      </c>
      <c r="P3622" s="2" t="s">
        <v>2870</v>
      </c>
      <c r="Q3622" s="2" t="s">
        <v>368</v>
      </c>
      <c r="R3622" s="2" t="s">
        <v>369</v>
      </c>
      <c r="S3622" s="2" t="s">
        <v>34</v>
      </c>
      <c r="T3622" s="152">
        <v>3.2120000000000002</v>
      </c>
      <c r="U3622" s="2" t="s">
        <v>2905</v>
      </c>
      <c r="V3622" s="165">
        <v>5.8900000000000001E-2</v>
      </c>
      <c r="W3622" s="167">
        <v>5.0720000000000001E-2</v>
      </c>
      <c r="X3622" s="4" t="s">
        <v>602</v>
      </c>
      <c r="Y3622" s="4" t="s">
        <v>304</v>
      </c>
      <c r="Z3622" s="152">
        <v>549000</v>
      </c>
      <c r="AA3622" s="162">
        <v>1</v>
      </c>
      <c r="AB3622" s="181">
        <v>102.8</v>
      </c>
      <c r="AD3622" s="152">
        <v>564.37199999999996</v>
      </c>
      <c r="AG3622" s="2" t="s">
        <v>36</v>
      </c>
      <c r="AH3622" s="167">
        <v>2.7330000000000002E-3</v>
      </c>
      <c r="AI3622" s="167">
        <v>1.17856147157679E-3</v>
      </c>
      <c r="AJ3622" s="167">
        <v>3.0284391949137298E-4</v>
      </c>
    </row>
    <row r="3623" spans="1:36">
      <c r="A3623" s="2">
        <v>811</v>
      </c>
      <c r="B3623" s="2">
        <v>9732</v>
      </c>
      <c r="C3623" s="2" t="s">
        <v>2276</v>
      </c>
      <c r="D3623" s="2" t="s">
        <v>2277</v>
      </c>
      <c r="E3623" s="4" t="s">
        <v>347</v>
      </c>
      <c r="F3623" s="2" t="s">
        <v>3450</v>
      </c>
      <c r="G3623" s="2" t="s">
        <v>3451</v>
      </c>
      <c r="H3623" s="2" t="s">
        <v>350</v>
      </c>
      <c r="I3623" s="2" t="s">
        <v>1153</v>
      </c>
      <c r="J3623" s="2" t="s">
        <v>30</v>
      </c>
      <c r="K3623" s="2" t="s">
        <v>30</v>
      </c>
      <c r="L3623" s="2" t="s">
        <v>519</v>
      </c>
      <c r="M3623" s="2" t="s">
        <v>31</v>
      </c>
      <c r="N3623" s="2" t="s">
        <v>633</v>
      </c>
      <c r="O3623" s="2" t="s">
        <v>304</v>
      </c>
      <c r="P3623" s="2" t="s">
        <v>2870</v>
      </c>
      <c r="Q3623" s="2" t="s">
        <v>368</v>
      </c>
      <c r="R3623" s="2" t="s">
        <v>369</v>
      </c>
      <c r="S3623" s="2" t="s">
        <v>34</v>
      </c>
      <c r="T3623" s="152">
        <v>4.7699999999999996</v>
      </c>
      <c r="U3623" s="2" t="s">
        <v>3259</v>
      </c>
      <c r="V3623" s="165">
        <v>5.8799999999999998E-2</v>
      </c>
      <c r="W3623" s="167">
        <v>5.3900000000000003E-2</v>
      </c>
      <c r="X3623" s="4" t="s">
        <v>602</v>
      </c>
      <c r="Y3623" s="4" t="s">
        <v>304</v>
      </c>
      <c r="Z3623" s="152">
        <v>1048000</v>
      </c>
      <c r="AA3623" s="162">
        <v>1</v>
      </c>
      <c r="AB3623" s="181">
        <v>102.87</v>
      </c>
      <c r="AD3623" s="152">
        <v>1078.078</v>
      </c>
      <c r="AG3623" s="2" t="s">
        <v>36</v>
      </c>
      <c r="AH3623" s="167">
        <v>3.493E-3</v>
      </c>
      <c r="AI3623" s="167">
        <v>2.25131778814323E-3</v>
      </c>
      <c r="AJ3623" s="167">
        <v>5.7850007778531304E-4</v>
      </c>
    </row>
    <row r="3624" spans="1:36">
      <c r="A3624" s="2">
        <v>811</v>
      </c>
      <c r="B3624" s="2">
        <v>9732</v>
      </c>
      <c r="C3624" s="2" t="s">
        <v>3452</v>
      </c>
      <c r="D3624" s="2" t="s">
        <v>3453</v>
      </c>
      <c r="E3624" s="4" t="s">
        <v>347</v>
      </c>
      <c r="F3624" s="2" t="s">
        <v>3454</v>
      </c>
      <c r="G3624" s="2" t="s">
        <v>3455</v>
      </c>
      <c r="H3624" s="2" t="s">
        <v>350</v>
      </c>
      <c r="I3624" s="2" t="s">
        <v>1153</v>
      </c>
      <c r="J3624" s="2" t="s">
        <v>30</v>
      </c>
      <c r="K3624" s="2" t="s">
        <v>30</v>
      </c>
      <c r="L3624" s="2" t="s">
        <v>519</v>
      </c>
      <c r="M3624" s="2" t="s">
        <v>59</v>
      </c>
      <c r="N3624" s="2" t="s">
        <v>651</v>
      </c>
      <c r="O3624" s="2" t="s">
        <v>304</v>
      </c>
      <c r="P3624" s="2" t="s">
        <v>2870</v>
      </c>
      <c r="Q3624" s="2" t="s">
        <v>368</v>
      </c>
      <c r="R3624" s="2" t="s">
        <v>369</v>
      </c>
      <c r="S3624" s="2" t="s">
        <v>34</v>
      </c>
      <c r="T3624" s="152">
        <v>0.121</v>
      </c>
      <c r="U3624" s="2" t="s">
        <v>3456</v>
      </c>
      <c r="V3624" s="165">
        <v>3.5000000000000003E-2</v>
      </c>
      <c r="W3624" s="167">
        <v>2.7310000000000001E-2</v>
      </c>
      <c r="X3624" s="4" t="s">
        <v>602</v>
      </c>
      <c r="Y3624" s="4" t="s">
        <v>304</v>
      </c>
      <c r="Z3624" s="152">
        <v>14189.44</v>
      </c>
      <c r="AA3624" s="162">
        <v>1</v>
      </c>
      <c r="AB3624" s="181">
        <v>101.42</v>
      </c>
      <c r="AD3624" s="152">
        <v>14.391</v>
      </c>
      <c r="AG3624" s="2" t="s">
        <v>36</v>
      </c>
      <c r="AH3624" s="167">
        <v>2.9599999999999998E-4</v>
      </c>
      <c r="AI3624" s="167">
        <v>3.0052156546975201E-5</v>
      </c>
      <c r="AJ3624" s="167">
        <v>7.7222216213109195E-6</v>
      </c>
    </row>
    <row r="3625" spans="1:36">
      <c r="A3625" s="2">
        <v>811</v>
      </c>
      <c r="B3625" s="2">
        <v>9732</v>
      </c>
      <c r="C3625" s="2" t="s">
        <v>3452</v>
      </c>
      <c r="D3625" s="2" t="s">
        <v>3453</v>
      </c>
      <c r="E3625" s="4" t="s">
        <v>347</v>
      </c>
      <c r="F3625" s="2" t="s">
        <v>3457</v>
      </c>
      <c r="G3625" s="2" t="s">
        <v>3458</v>
      </c>
      <c r="H3625" s="2" t="s">
        <v>350</v>
      </c>
      <c r="I3625" s="2" t="s">
        <v>1153</v>
      </c>
      <c r="J3625" s="2" t="s">
        <v>30</v>
      </c>
      <c r="K3625" s="2" t="s">
        <v>30</v>
      </c>
      <c r="L3625" s="2" t="s">
        <v>519</v>
      </c>
      <c r="M3625" s="2" t="s">
        <v>59</v>
      </c>
      <c r="N3625" s="2" t="s">
        <v>651</v>
      </c>
      <c r="O3625" s="2" t="s">
        <v>304</v>
      </c>
      <c r="P3625" s="2" t="s">
        <v>2870</v>
      </c>
      <c r="Q3625" s="2" t="s">
        <v>368</v>
      </c>
      <c r="R3625" s="2" t="s">
        <v>369</v>
      </c>
      <c r="S3625" s="2" t="s">
        <v>34</v>
      </c>
      <c r="T3625" s="152">
        <v>1.3160000000000001</v>
      </c>
      <c r="U3625" s="2" t="s">
        <v>3459</v>
      </c>
      <c r="V3625" s="165">
        <v>2.6499999999999999E-2</v>
      </c>
      <c r="W3625" s="167">
        <v>4.9759999999999999E-2</v>
      </c>
      <c r="X3625" s="4" t="s">
        <v>602</v>
      </c>
      <c r="Y3625" s="4" t="s">
        <v>304</v>
      </c>
      <c r="Z3625" s="152">
        <v>164807.82999999999</v>
      </c>
      <c r="AA3625" s="162">
        <v>1</v>
      </c>
      <c r="AB3625" s="181">
        <v>97.97</v>
      </c>
      <c r="AD3625" s="152">
        <v>161.46199999999999</v>
      </c>
      <c r="AG3625" s="2" t="s">
        <v>36</v>
      </c>
      <c r="AH3625" s="167">
        <v>3.2200000000000002E-4</v>
      </c>
      <c r="AI3625" s="167">
        <v>3.3717683483861302E-4</v>
      </c>
      <c r="AJ3625" s="167">
        <v>8.6641177984213399E-5</v>
      </c>
    </row>
    <row r="3626" spans="1:36">
      <c r="A3626" s="2">
        <v>811</v>
      </c>
      <c r="B3626" s="2">
        <v>9732</v>
      </c>
      <c r="C3626" s="2" t="s">
        <v>2280</v>
      </c>
      <c r="D3626" s="2" t="s">
        <v>2281</v>
      </c>
      <c r="E3626" s="4" t="s">
        <v>347</v>
      </c>
      <c r="F3626" s="2" t="s">
        <v>3891</v>
      </c>
      <c r="G3626" s="2" t="s">
        <v>3892</v>
      </c>
      <c r="H3626" s="2" t="s">
        <v>350</v>
      </c>
      <c r="I3626" s="2" t="s">
        <v>1153</v>
      </c>
      <c r="J3626" s="2" t="s">
        <v>30</v>
      </c>
      <c r="K3626" s="2" t="s">
        <v>30</v>
      </c>
      <c r="L3626" s="2" t="s">
        <v>519</v>
      </c>
      <c r="M3626" s="2" t="s">
        <v>59</v>
      </c>
      <c r="N3626" s="2" t="s">
        <v>647</v>
      </c>
      <c r="O3626" s="2" t="s">
        <v>304</v>
      </c>
      <c r="P3626" s="2" t="s">
        <v>2870</v>
      </c>
      <c r="Q3626" s="2" t="s">
        <v>368</v>
      </c>
      <c r="R3626" s="2" t="s">
        <v>369</v>
      </c>
      <c r="S3626" s="2" t="s">
        <v>34</v>
      </c>
      <c r="T3626" s="152">
        <v>3.8849999999999998</v>
      </c>
      <c r="U3626" s="2" t="s">
        <v>3893</v>
      </c>
      <c r="V3626" s="165">
        <v>6.3299999999999995E-2</v>
      </c>
      <c r="W3626" s="167">
        <v>5.2569999999999999E-2</v>
      </c>
      <c r="X3626" s="4" t="s">
        <v>602</v>
      </c>
      <c r="Y3626" s="4" t="s">
        <v>304</v>
      </c>
      <c r="Z3626" s="152">
        <v>1932000</v>
      </c>
      <c r="AA3626" s="162">
        <v>1</v>
      </c>
      <c r="AB3626" s="181">
        <v>106.58</v>
      </c>
      <c r="AD3626" s="152">
        <v>2059.1260000000002</v>
      </c>
      <c r="AG3626" s="2" t="s">
        <v>36</v>
      </c>
      <c r="AH3626" s="167">
        <v>4.228E-3</v>
      </c>
      <c r="AI3626" s="167">
        <v>4.30001151243761E-3</v>
      </c>
      <c r="AJ3626" s="167">
        <v>1.10493374481552E-3</v>
      </c>
    </row>
    <row r="3627" spans="1:36">
      <c r="A3627" s="2">
        <v>811</v>
      </c>
      <c r="B3627" s="2">
        <v>9732</v>
      </c>
      <c r="C3627" s="2" t="s">
        <v>2280</v>
      </c>
      <c r="D3627" s="2" t="s">
        <v>2281</v>
      </c>
      <c r="E3627" s="4" t="s">
        <v>347</v>
      </c>
      <c r="F3627" s="2" t="s">
        <v>3460</v>
      </c>
      <c r="G3627" s="2" t="s">
        <v>3461</v>
      </c>
      <c r="H3627" s="2" t="s">
        <v>350</v>
      </c>
      <c r="I3627" s="2" t="s">
        <v>942</v>
      </c>
      <c r="J3627" s="2" t="s">
        <v>30</v>
      </c>
      <c r="K3627" s="2" t="s">
        <v>30</v>
      </c>
      <c r="L3627" s="2" t="s">
        <v>519</v>
      </c>
      <c r="M3627" s="2" t="s">
        <v>59</v>
      </c>
      <c r="N3627" s="2" t="s">
        <v>647</v>
      </c>
      <c r="O3627" s="2" t="s">
        <v>304</v>
      </c>
      <c r="P3627" s="2" t="s">
        <v>2870</v>
      </c>
      <c r="Q3627" s="2" t="s">
        <v>368</v>
      </c>
      <c r="R3627" s="2" t="s">
        <v>369</v>
      </c>
      <c r="S3627" s="2" t="s">
        <v>34</v>
      </c>
      <c r="T3627" s="152">
        <v>3.407</v>
      </c>
      <c r="U3627" s="2" t="s">
        <v>3097</v>
      </c>
      <c r="V3627" s="165">
        <v>3.2500000000000001E-2</v>
      </c>
      <c r="W3627" s="167">
        <v>3.083E-2</v>
      </c>
      <c r="X3627" s="4" t="s">
        <v>602</v>
      </c>
      <c r="Y3627" s="4" t="s">
        <v>304</v>
      </c>
      <c r="Z3627" s="152">
        <v>485850.04</v>
      </c>
      <c r="AA3627" s="162">
        <v>1</v>
      </c>
      <c r="AB3627" s="181">
        <v>111.12</v>
      </c>
      <c r="AD3627" s="152">
        <v>539.87699999999995</v>
      </c>
      <c r="AG3627" s="2" t="s">
        <v>36</v>
      </c>
      <c r="AH3627" s="167">
        <v>1.3370000000000001E-3</v>
      </c>
      <c r="AI3627" s="167">
        <v>1.1274083729626099E-3</v>
      </c>
      <c r="AJ3627" s="167">
        <v>2.8969958612221899E-4</v>
      </c>
    </row>
    <row r="3628" spans="1:36">
      <c r="A3628" s="2">
        <v>811</v>
      </c>
      <c r="B3628" s="2">
        <v>9732</v>
      </c>
      <c r="C3628" s="2" t="s">
        <v>2583</v>
      </c>
      <c r="D3628" s="2" t="s">
        <v>2584</v>
      </c>
      <c r="E3628" s="4" t="s">
        <v>347</v>
      </c>
      <c r="F3628" s="2" t="s">
        <v>3462</v>
      </c>
      <c r="G3628" s="2" t="s">
        <v>3463</v>
      </c>
      <c r="H3628" s="2" t="s">
        <v>350</v>
      </c>
      <c r="I3628" s="2" t="s">
        <v>942</v>
      </c>
      <c r="J3628" s="2" t="s">
        <v>30</v>
      </c>
      <c r="K3628" s="2" t="s">
        <v>30</v>
      </c>
      <c r="L3628" s="2" t="s">
        <v>519</v>
      </c>
      <c r="M3628" s="2" t="s">
        <v>59</v>
      </c>
      <c r="N3628" s="2" t="s">
        <v>633</v>
      </c>
      <c r="O3628" s="2" t="s">
        <v>304</v>
      </c>
      <c r="P3628" s="20" t="s">
        <v>354</v>
      </c>
      <c r="Q3628" s="2" t="s">
        <v>354</v>
      </c>
      <c r="R3628" s="2" t="s">
        <v>354</v>
      </c>
      <c r="S3628" s="2" t="s">
        <v>34</v>
      </c>
      <c r="T3628" s="152">
        <v>0.93500000000000005</v>
      </c>
      <c r="U3628" s="2" t="s">
        <v>3464</v>
      </c>
      <c r="V3628" s="165">
        <v>2.8500000000000001E-2</v>
      </c>
      <c r="W3628" s="167">
        <v>1E-4</v>
      </c>
      <c r="X3628" s="4" t="s">
        <v>602</v>
      </c>
      <c r="Y3628" s="4" t="s">
        <v>304</v>
      </c>
      <c r="Z3628" s="152">
        <v>219540.43</v>
      </c>
      <c r="AA3628" s="162">
        <v>1</v>
      </c>
      <c r="AB3628" s="181">
        <v>122.1</v>
      </c>
      <c r="AD3628" s="152">
        <v>268.05900000000003</v>
      </c>
      <c r="AG3628" s="2" t="s">
        <v>36</v>
      </c>
      <c r="AH3628" s="167">
        <v>1.781E-3</v>
      </c>
      <c r="AI3628" s="167">
        <v>5.5977945475495E-4</v>
      </c>
      <c r="AJ3628" s="167">
        <v>1.43841291453322E-4</v>
      </c>
    </row>
    <row r="3629" spans="1:36">
      <c r="A3629" s="2">
        <v>811</v>
      </c>
      <c r="B3629" s="2">
        <v>9732</v>
      </c>
      <c r="C3629" s="2" t="s">
        <v>2296</v>
      </c>
      <c r="D3629" s="2" t="s">
        <v>2297</v>
      </c>
      <c r="E3629" s="4" t="s">
        <v>347</v>
      </c>
      <c r="F3629" s="2" t="s">
        <v>3465</v>
      </c>
      <c r="G3629" s="2" t="s">
        <v>3466</v>
      </c>
      <c r="H3629" s="2" t="s">
        <v>350</v>
      </c>
      <c r="I3629" s="2" t="s">
        <v>1153</v>
      </c>
      <c r="J3629" s="2" t="s">
        <v>30</v>
      </c>
      <c r="K3629" s="2" t="s">
        <v>30</v>
      </c>
      <c r="L3629" s="2" t="s">
        <v>519</v>
      </c>
      <c r="M3629" s="2" t="s">
        <v>59</v>
      </c>
      <c r="N3629" s="2" t="s">
        <v>648</v>
      </c>
      <c r="O3629" s="2" t="s">
        <v>304</v>
      </c>
      <c r="P3629" s="2" t="s">
        <v>2882</v>
      </c>
      <c r="Q3629" s="2" t="s">
        <v>343</v>
      </c>
      <c r="R3629" s="2" t="s">
        <v>369</v>
      </c>
      <c r="S3629" s="2" t="s">
        <v>34</v>
      </c>
      <c r="T3629" s="152">
        <v>1.2669999999999999</v>
      </c>
      <c r="U3629" s="2" t="s">
        <v>3467</v>
      </c>
      <c r="V3629" s="165">
        <v>2.3E-2</v>
      </c>
      <c r="W3629" s="167">
        <v>4.9320000000000003E-2</v>
      </c>
      <c r="X3629" s="4" t="s">
        <v>602</v>
      </c>
      <c r="Y3629" s="4" t="s">
        <v>304</v>
      </c>
      <c r="Z3629" s="152">
        <v>916625.78</v>
      </c>
      <c r="AA3629" s="162">
        <v>1</v>
      </c>
      <c r="AB3629" s="181">
        <v>97.57</v>
      </c>
      <c r="AD3629" s="152">
        <v>894.35199999999998</v>
      </c>
      <c r="AG3629" s="2" t="s">
        <v>36</v>
      </c>
      <c r="AH3629" s="167">
        <v>8.4699999999999999E-4</v>
      </c>
      <c r="AI3629" s="167">
        <v>1.8676485409228E-3</v>
      </c>
      <c r="AJ3629" s="167">
        <v>4.7991217938652401E-4</v>
      </c>
    </row>
    <row r="3630" spans="1:36">
      <c r="A3630" s="2">
        <v>811</v>
      </c>
      <c r="B3630" s="2">
        <v>9732</v>
      </c>
      <c r="C3630" s="2" t="s">
        <v>2296</v>
      </c>
      <c r="D3630" s="2" t="s">
        <v>2297</v>
      </c>
      <c r="E3630" s="4" t="s">
        <v>347</v>
      </c>
      <c r="F3630" s="2" t="s">
        <v>3974</v>
      </c>
      <c r="G3630" s="2" t="s">
        <v>3975</v>
      </c>
      <c r="H3630" s="2" t="s">
        <v>350</v>
      </c>
      <c r="I3630" s="2" t="s">
        <v>1153</v>
      </c>
      <c r="J3630" s="2" t="s">
        <v>30</v>
      </c>
      <c r="K3630" s="2" t="s">
        <v>30</v>
      </c>
      <c r="L3630" s="2" t="s">
        <v>519</v>
      </c>
      <c r="M3630" s="2" t="s">
        <v>59</v>
      </c>
      <c r="N3630" s="2" t="s">
        <v>648</v>
      </c>
      <c r="O3630" s="2" t="s">
        <v>304</v>
      </c>
      <c r="P3630" s="2" t="s">
        <v>2882</v>
      </c>
      <c r="Q3630" s="2" t="s">
        <v>343</v>
      </c>
      <c r="R3630" s="2" t="s">
        <v>369</v>
      </c>
      <c r="S3630" s="2" t="s">
        <v>34</v>
      </c>
      <c r="T3630" s="152">
        <v>0.65700000000000003</v>
      </c>
      <c r="U3630" s="2" t="s">
        <v>2971</v>
      </c>
      <c r="V3630" s="165">
        <v>2.75E-2</v>
      </c>
      <c r="W3630" s="167">
        <v>5.0619999999999998E-2</v>
      </c>
      <c r="X3630" s="4" t="s">
        <v>602</v>
      </c>
      <c r="Y3630" s="4" t="s">
        <v>304</v>
      </c>
      <c r="Z3630" s="152">
        <v>15208.71</v>
      </c>
      <c r="AA3630" s="162">
        <v>1</v>
      </c>
      <c r="AB3630" s="181">
        <v>99.46</v>
      </c>
      <c r="AD3630" s="152">
        <v>15.127000000000001</v>
      </c>
      <c r="AG3630" s="2" t="s">
        <v>36</v>
      </c>
      <c r="AH3630" s="167">
        <v>1.12E-4</v>
      </c>
      <c r="AI3630" s="167">
        <v>3.1588398928964098E-5</v>
      </c>
      <c r="AJ3630" s="167">
        <v>8.1169754593333401E-6</v>
      </c>
    </row>
    <row r="3631" spans="1:36">
      <c r="A3631" s="2">
        <v>811</v>
      </c>
      <c r="B3631" s="2">
        <v>9732</v>
      </c>
      <c r="C3631" s="2" t="s">
        <v>2296</v>
      </c>
      <c r="D3631" s="2" t="s">
        <v>2297</v>
      </c>
      <c r="E3631" s="4" t="s">
        <v>347</v>
      </c>
      <c r="F3631" s="2" t="s">
        <v>3468</v>
      </c>
      <c r="G3631" s="2" t="s">
        <v>3469</v>
      </c>
      <c r="H3631" s="2" t="s">
        <v>350</v>
      </c>
      <c r="I3631" s="2" t="s">
        <v>1153</v>
      </c>
      <c r="J3631" s="2" t="s">
        <v>30</v>
      </c>
      <c r="K3631" s="2" t="s">
        <v>30</v>
      </c>
      <c r="L3631" s="2" t="s">
        <v>519</v>
      </c>
      <c r="M3631" s="2" t="s">
        <v>59</v>
      </c>
      <c r="N3631" s="2" t="s">
        <v>648</v>
      </c>
      <c r="O3631" s="2" t="s">
        <v>304</v>
      </c>
      <c r="P3631" s="2" t="s">
        <v>2882</v>
      </c>
      <c r="Q3631" s="2" t="s">
        <v>343</v>
      </c>
      <c r="R3631" s="2" t="s">
        <v>369</v>
      </c>
      <c r="S3631" s="2" t="s">
        <v>34</v>
      </c>
      <c r="T3631" s="152">
        <v>1.694</v>
      </c>
      <c r="U3631" s="2" t="s">
        <v>2887</v>
      </c>
      <c r="V3631" s="165">
        <v>2.1499999999999998E-2</v>
      </c>
      <c r="W3631" s="167">
        <v>4.9500000000000002E-2</v>
      </c>
      <c r="X3631" s="4" t="s">
        <v>602</v>
      </c>
      <c r="Y3631" s="4" t="s">
        <v>304</v>
      </c>
      <c r="Z3631" s="152">
        <v>398881.6</v>
      </c>
      <c r="AA3631" s="162">
        <v>1</v>
      </c>
      <c r="AB3631" s="181">
        <v>95.52</v>
      </c>
      <c r="AC3631" s="152">
        <v>32.920999999999999</v>
      </c>
      <c r="AD3631" s="152">
        <v>413.93299999999999</v>
      </c>
      <c r="AG3631" s="2" t="s">
        <v>36</v>
      </c>
      <c r="AH3631" s="167">
        <v>5.6499999999999996E-4</v>
      </c>
      <c r="AI3631" s="167">
        <v>8.6440355068707897E-4</v>
      </c>
      <c r="AJ3631" s="167">
        <v>2.22117696552647E-4</v>
      </c>
    </row>
    <row r="3632" spans="1:36">
      <c r="A3632" s="2">
        <v>811</v>
      </c>
      <c r="B3632" s="2">
        <v>9732</v>
      </c>
      <c r="C3632" s="2" t="s">
        <v>3470</v>
      </c>
      <c r="D3632" s="2" t="s">
        <v>3471</v>
      </c>
      <c r="E3632" s="4" t="s">
        <v>347</v>
      </c>
      <c r="F3632" s="2" t="s">
        <v>3472</v>
      </c>
      <c r="G3632" s="2" t="s">
        <v>3473</v>
      </c>
      <c r="H3632" s="2" t="s">
        <v>350</v>
      </c>
      <c r="I3632" s="2" t="s">
        <v>942</v>
      </c>
      <c r="J3632" s="2" t="s">
        <v>30</v>
      </c>
      <c r="K3632" s="2" t="s">
        <v>30</v>
      </c>
      <c r="L3632" s="2" t="s">
        <v>519</v>
      </c>
      <c r="M3632" s="2" t="s">
        <v>59</v>
      </c>
      <c r="N3632" s="2" t="s">
        <v>650</v>
      </c>
      <c r="O3632" s="2" t="s">
        <v>304</v>
      </c>
      <c r="P3632" s="2" t="s">
        <v>2882</v>
      </c>
      <c r="Q3632" s="2" t="s">
        <v>343</v>
      </c>
      <c r="R3632" s="2" t="s">
        <v>369</v>
      </c>
      <c r="S3632" s="2" t="s">
        <v>34</v>
      </c>
      <c r="T3632" s="152">
        <v>0.90400000000000003</v>
      </c>
      <c r="U3632" s="2" t="s">
        <v>3474</v>
      </c>
      <c r="V3632" s="165">
        <v>2.1499999999999998E-2</v>
      </c>
      <c r="W3632" s="167">
        <v>2.8510000000000001E-2</v>
      </c>
      <c r="X3632" s="4" t="s">
        <v>602</v>
      </c>
      <c r="Y3632" s="4" t="s">
        <v>304</v>
      </c>
      <c r="Z3632" s="152">
        <v>608116.92000000004</v>
      </c>
      <c r="AA3632" s="162">
        <v>1</v>
      </c>
      <c r="AB3632" s="181">
        <v>118.18</v>
      </c>
      <c r="AD3632" s="152">
        <v>718.673</v>
      </c>
      <c r="AG3632" s="2" t="s">
        <v>36</v>
      </c>
      <c r="AH3632" s="167">
        <v>4.3399999999999998E-4</v>
      </c>
      <c r="AI3632" s="167">
        <v>1.50078283263245E-3</v>
      </c>
      <c r="AJ3632" s="167">
        <v>3.85642129240573E-4</v>
      </c>
    </row>
    <row r="3633" spans="1:36">
      <c r="A3633" s="2">
        <v>811</v>
      </c>
      <c r="B3633" s="2">
        <v>9732</v>
      </c>
      <c r="C3633" s="2" t="s">
        <v>3470</v>
      </c>
      <c r="D3633" s="2" t="s">
        <v>3471</v>
      </c>
      <c r="E3633" s="4" t="s">
        <v>347</v>
      </c>
      <c r="F3633" s="2" t="s">
        <v>3905</v>
      </c>
      <c r="G3633" s="2" t="s">
        <v>3906</v>
      </c>
      <c r="H3633" s="2" t="s">
        <v>33</v>
      </c>
      <c r="I3633" s="2" t="s">
        <v>942</v>
      </c>
      <c r="J3633" s="2" t="s">
        <v>30</v>
      </c>
      <c r="K3633" s="2" t="s">
        <v>30</v>
      </c>
      <c r="L3633" s="2" t="s">
        <v>521</v>
      </c>
      <c r="M3633" s="2" t="s">
        <v>59</v>
      </c>
      <c r="N3633" s="2" t="s">
        <v>650</v>
      </c>
      <c r="O3633" s="2" t="s">
        <v>304</v>
      </c>
      <c r="P3633" s="2" t="s">
        <v>2893</v>
      </c>
      <c r="Q3633" s="2" t="s">
        <v>343</v>
      </c>
      <c r="R3633" s="2" t="s">
        <v>369</v>
      </c>
      <c r="S3633" s="2" t="s">
        <v>34</v>
      </c>
      <c r="T3633" s="152">
        <v>2.1019999999999999</v>
      </c>
      <c r="U3633" s="2" t="s">
        <v>181</v>
      </c>
      <c r="V3633" s="165">
        <v>1.4200000000000001E-2</v>
      </c>
      <c r="W3633" s="167">
        <v>3.0720000000000001E-2</v>
      </c>
      <c r="X3633" s="4" t="s">
        <v>602</v>
      </c>
      <c r="Y3633" s="4" t="s">
        <v>304</v>
      </c>
      <c r="Z3633" s="152">
        <v>525690.77</v>
      </c>
      <c r="AA3633" s="162">
        <v>1</v>
      </c>
      <c r="AB3633" s="181">
        <v>114.01</v>
      </c>
      <c r="AD3633" s="152">
        <v>599.34</v>
      </c>
      <c r="AG3633" s="2" t="s">
        <v>36</v>
      </c>
      <c r="AH3633" s="167">
        <v>0</v>
      </c>
      <c r="AI3633" s="167">
        <v>1.25158421683262E-3</v>
      </c>
      <c r="AJ3633" s="167">
        <v>3.2160789143397201E-4</v>
      </c>
    </row>
    <row r="3634" spans="1:36">
      <c r="A3634" s="2">
        <v>811</v>
      </c>
      <c r="B3634" s="2">
        <v>9732</v>
      </c>
      <c r="C3634" s="2" t="s">
        <v>3470</v>
      </c>
      <c r="D3634" s="2" t="s">
        <v>3471</v>
      </c>
      <c r="E3634" s="4" t="s">
        <v>347</v>
      </c>
      <c r="F3634" s="2" t="s">
        <v>3477</v>
      </c>
      <c r="G3634" s="2" t="s">
        <v>3478</v>
      </c>
      <c r="H3634" s="2" t="s">
        <v>350</v>
      </c>
      <c r="I3634" s="2" t="s">
        <v>942</v>
      </c>
      <c r="J3634" s="2" t="s">
        <v>30</v>
      </c>
      <c r="K3634" s="2" t="s">
        <v>30</v>
      </c>
      <c r="L3634" s="2" t="s">
        <v>519</v>
      </c>
      <c r="M3634" s="2" t="s">
        <v>31</v>
      </c>
      <c r="N3634" s="2" t="s">
        <v>650</v>
      </c>
      <c r="O3634" s="2" t="s">
        <v>304</v>
      </c>
      <c r="P3634" s="2" t="s">
        <v>2893</v>
      </c>
      <c r="Q3634" s="2" t="s">
        <v>343</v>
      </c>
      <c r="R3634" s="2" t="s">
        <v>369</v>
      </c>
      <c r="S3634" s="2" t="s">
        <v>34</v>
      </c>
      <c r="T3634" s="152">
        <v>5.8650000000000002</v>
      </c>
      <c r="U3634" s="2" t="s">
        <v>3479</v>
      </c>
      <c r="V3634" s="165">
        <v>1.4999999999999999E-2</v>
      </c>
      <c r="W3634" s="167">
        <v>2.9530000000000001E-2</v>
      </c>
      <c r="X3634" s="4" t="s">
        <v>602</v>
      </c>
      <c r="Y3634" s="4" t="s">
        <v>304</v>
      </c>
      <c r="Z3634" s="152">
        <v>2047000</v>
      </c>
      <c r="AA3634" s="162">
        <v>1</v>
      </c>
      <c r="AB3634" s="181">
        <v>93.77</v>
      </c>
      <c r="AD3634" s="152">
        <v>1919.472</v>
      </c>
      <c r="AG3634" s="2" t="s">
        <v>36</v>
      </c>
      <c r="AH3634" s="167">
        <v>4.973E-3</v>
      </c>
      <c r="AI3634" s="167">
        <v>4.0083767924601003E-3</v>
      </c>
      <c r="AJ3634" s="167">
        <v>1.0299950981791301E-3</v>
      </c>
    </row>
    <row r="3635" spans="1:36">
      <c r="A3635" s="2">
        <v>811</v>
      </c>
      <c r="B3635" s="2">
        <v>9732</v>
      </c>
      <c r="C3635" s="2" t="s">
        <v>4046</v>
      </c>
      <c r="D3635" s="2" t="s">
        <v>4047</v>
      </c>
      <c r="E3635" s="4" t="s">
        <v>347</v>
      </c>
      <c r="F3635" s="2" t="s">
        <v>4048</v>
      </c>
      <c r="G3635" s="2" t="s">
        <v>4049</v>
      </c>
      <c r="H3635" s="2" t="s">
        <v>350</v>
      </c>
      <c r="I3635" s="2" t="s">
        <v>942</v>
      </c>
      <c r="J3635" s="2" t="s">
        <v>30</v>
      </c>
      <c r="K3635" s="2" t="s">
        <v>30</v>
      </c>
      <c r="L3635" s="2" t="s">
        <v>519</v>
      </c>
      <c r="M3635" s="2" t="s">
        <v>31</v>
      </c>
      <c r="N3635" s="2" t="s">
        <v>633</v>
      </c>
      <c r="O3635" s="2" t="s">
        <v>304</v>
      </c>
      <c r="P3635" s="2" t="s">
        <v>2870</v>
      </c>
      <c r="Q3635" s="2" t="s">
        <v>368</v>
      </c>
      <c r="R3635" s="2" t="s">
        <v>369</v>
      </c>
      <c r="S3635" s="2" t="s">
        <v>34</v>
      </c>
      <c r="T3635" s="152">
        <v>4.0419999999999998</v>
      </c>
      <c r="U3635" s="2" t="s">
        <v>4050</v>
      </c>
      <c r="V3635" s="165">
        <v>3.4500000000000003E-2</v>
      </c>
      <c r="W3635" s="167">
        <v>3.44E-2</v>
      </c>
      <c r="X3635" s="4" t="s">
        <v>602</v>
      </c>
      <c r="Y3635" s="4" t="s">
        <v>304</v>
      </c>
      <c r="Z3635" s="152">
        <v>291532</v>
      </c>
      <c r="AA3635" s="162">
        <v>1</v>
      </c>
      <c r="AB3635" s="181">
        <v>103.25</v>
      </c>
      <c r="AD3635" s="152">
        <v>301.00700000000001</v>
      </c>
      <c r="AG3635" s="2" t="s">
        <v>36</v>
      </c>
      <c r="AH3635" s="167">
        <v>3.2169999999999998E-3</v>
      </c>
      <c r="AI3635" s="167">
        <v>6.2858363876486603E-4</v>
      </c>
      <c r="AJ3635" s="167">
        <v>1.6152125916437499E-4</v>
      </c>
    </row>
    <row r="3636" spans="1:36">
      <c r="A3636" s="2">
        <v>811</v>
      </c>
      <c r="B3636" s="2">
        <v>9732</v>
      </c>
      <c r="C3636" s="2" t="s">
        <v>3470</v>
      </c>
      <c r="D3636" s="2" t="s">
        <v>3471</v>
      </c>
      <c r="E3636" s="4" t="s">
        <v>347</v>
      </c>
      <c r="F3636" s="2" t="s">
        <v>3480</v>
      </c>
      <c r="G3636" s="2" t="s">
        <v>3481</v>
      </c>
      <c r="H3636" s="2" t="s">
        <v>350</v>
      </c>
      <c r="I3636" s="2" t="s">
        <v>942</v>
      </c>
      <c r="J3636" s="2" t="s">
        <v>30</v>
      </c>
      <c r="K3636" s="2" t="s">
        <v>30</v>
      </c>
      <c r="L3636" s="2" t="s">
        <v>519</v>
      </c>
      <c r="M3636" s="2" t="s">
        <v>59</v>
      </c>
      <c r="N3636" s="2" t="s">
        <v>650</v>
      </c>
      <c r="O3636" s="2" t="s">
        <v>304</v>
      </c>
      <c r="P3636" s="2" t="s">
        <v>2882</v>
      </c>
      <c r="Q3636" s="2" t="s">
        <v>343</v>
      </c>
      <c r="R3636" s="2" t="s">
        <v>369</v>
      </c>
      <c r="S3636" s="2" t="s">
        <v>34</v>
      </c>
      <c r="T3636" s="152">
        <v>5.6429999999999998</v>
      </c>
      <c r="U3636" s="2" t="s">
        <v>3268</v>
      </c>
      <c r="V3636" s="165">
        <v>1.15E-2</v>
      </c>
      <c r="W3636" s="167">
        <v>3.1440000000000003E-2</v>
      </c>
      <c r="X3636" s="4" t="s">
        <v>602</v>
      </c>
      <c r="Y3636" s="4" t="s">
        <v>304</v>
      </c>
      <c r="Z3636" s="152">
        <v>2898690.02</v>
      </c>
      <c r="AA3636" s="162">
        <v>1</v>
      </c>
      <c r="AB3636" s="181">
        <v>104.61</v>
      </c>
      <c r="AD3636" s="152">
        <v>3032.32</v>
      </c>
      <c r="AG3636" s="2" t="s">
        <v>36</v>
      </c>
      <c r="AH3636" s="167">
        <v>2.8990000000000001E-3</v>
      </c>
      <c r="AI3636" s="167">
        <v>6.3323040216950004E-3</v>
      </c>
      <c r="AJ3636" s="167">
        <v>1.6271529450011799E-3</v>
      </c>
    </row>
    <row r="3637" spans="1:36">
      <c r="A3637" s="2">
        <v>811</v>
      </c>
      <c r="B3637" s="2">
        <v>9732</v>
      </c>
      <c r="C3637" s="2" t="s">
        <v>2300</v>
      </c>
      <c r="D3637" s="2" t="s">
        <v>2301</v>
      </c>
      <c r="E3637" s="4" t="s">
        <v>347</v>
      </c>
      <c r="F3637" s="2" t="s">
        <v>3482</v>
      </c>
      <c r="G3637" s="2" t="s">
        <v>3483</v>
      </c>
      <c r="H3637" s="2" t="s">
        <v>350</v>
      </c>
      <c r="I3637" s="2" t="s">
        <v>942</v>
      </c>
      <c r="J3637" s="2" t="s">
        <v>30</v>
      </c>
      <c r="K3637" s="2" t="s">
        <v>30</v>
      </c>
      <c r="L3637" s="2" t="s">
        <v>519</v>
      </c>
      <c r="M3637" s="2" t="s">
        <v>59</v>
      </c>
      <c r="N3637" s="2" t="s">
        <v>650</v>
      </c>
      <c r="O3637" s="2" t="s">
        <v>304</v>
      </c>
      <c r="P3637" s="2" t="s">
        <v>2893</v>
      </c>
      <c r="Q3637" s="2" t="s">
        <v>343</v>
      </c>
      <c r="R3637" s="2" t="s">
        <v>369</v>
      </c>
      <c r="S3637" s="2" t="s">
        <v>34</v>
      </c>
      <c r="T3637" s="152">
        <v>3.0139999999999998</v>
      </c>
      <c r="U3637" s="2" t="s">
        <v>3174</v>
      </c>
      <c r="V3637" s="165">
        <v>3.5000000000000003E-2</v>
      </c>
      <c r="W3637" s="167">
        <v>2.8129999999999999E-2</v>
      </c>
      <c r="X3637" s="4" t="s">
        <v>602</v>
      </c>
      <c r="Y3637" s="4" t="s">
        <v>304</v>
      </c>
      <c r="Z3637" s="152">
        <v>3195059.07</v>
      </c>
      <c r="AA3637" s="162">
        <v>1</v>
      </c>
      <c r="AB3637" s="181">
        <v>122.62</v>
      </c>
      <c r="AD3637" s="152">
        <v>3917.7809999999999</v>
      </c>
      <c r="AG3637" s="2" t="s">
        <v>36</v>
      </c>
      <c r="AH3637" s="167">
        <v>3.9960000000000004E-3</v>
      </c>
      <c r="AI3637" s="167">
        <v>8.1813878955419202E-3</v>
      </c>
      <c r="AJ3637" s="167">
        <v>2.1022947355052398E-3</v>
      </c>
    </row>
    <row r="3638" spans="1:36">
      <c r="A3638" s="2">
        <v>811</v>
      </c>
      <c r="B3638" s="2">
        <v>9732</v>
      </c>
      <c r="C3638" s="2" t="s">
        <v>2300</v>
      </c>
      <c r="D3638" s="2" t="s">
        <v>2301</v>
      </c>
      <c r="E3638" s="4" t="s">
        <v>347</v>
      </c>
      <c r="F3638" s="2" t="s">
        <v>3484</v>
      </c>
      <c r="G3638" s="2" t="s">
        <v>3485</v>
      </c>
      <c r="H3638" s="2" t="s">
        <v>350</v>
      </c>
      <c r="I3638" s="2" t="s">
        <v>942</v>
      </c>
      <c r="J3638" s="2" t="s">
        <v>30</v>
      </c>
      <c r="K3638" s="2" t="s">
        <v>30</v>
      </c>
      <c r="L3638" s="2" t="s">
        <v>519</v>
      </c>
      <c r="M3638" s="2" t="s">
        <v>59</v>
      </c>
      <c r="N3638" s="2" t="s">
        <v>650</v>
      </c>
      <c r="O3638" s="2" t="s">
        <v>304</v>
      </c>
      <c r="P3638" s="2" t="s">
        <v>2893</v>
      </c>
      <c r="Q3638" s="2" t="s">
        <v>343</v>
      </c>
      <c r="R3638" s="2" t="s">
        <v>369</v>
      </c>
      <c r="S3638" s="2" t="s">
        <v>34</v>
      </c>
      <c r="T3638" s="152">
        <v>6.0019999999999998</v>
      </c>
      <c r="U3638" s="2" t="s">
        <v>3486</v>
      </c>
      <c r="V3638" s="165">
        <v>2.5000000000000001E-2</v>
      </c>
      <c r="W3638" s="167">
        <v>2.9499999999999998E-2</v>
      </c>
      <c r="X3638" s="4" t="s">
        <v>602</v>
      </c>
      <c r="Y3638" s="4" t="s">
        <v>304</v>
      </c>
      <c r="Z3638" s="152">
        <v>5081832.1399999997</v>
      </c>
      <c r="AA3638" s="162">
        <v>1</v>
      </c>
      <c r="AB3638" s="181">
        <v>114.89</v>
      </c>
      <c r="AD3638" s="152">
        <v>5838.5169999999998</v>
      </c>
      <c r="AG3638" s="2" t="s">
        <v>36</v>
      </c>
      <c r="AH3638" s="167">
        <v>3.7659999999999998E-3</v>
      </c>
      <c r="AI3638" s="167">
        <v>1.2192403456029999E-2</v>
      </c>
      <c r="AJ3638" s="167">
        <v>3.13296789322687E-3</v>
      </c>
    </row>
    <row r="3639" spans="1:36">
      <c r="A3639" s="2">
        <v>811</v>
      </c>
      <c r="B3639" s="2">
        <v>9732</v>
      </c>
      <c r="C3639" s="2" t="s">
        <v>2300</v>
      </c>
      <c r="D3639" s="2" t="s">
        <v>2301</v>
      </c>
      <c r="E3639" s="4" t="s">
        <v>347</v>
      </c>
      <c r="F3639" s="2" t="s">
        <v>3487</v>
      </c>
      <c r="G3639" s="2" t="s">
        <v>3488</v>
      </c>
      <c r="H3639" s="2" t="s">
        <v>350</v>
      </c>
      <c r="I3639" s="2" t="s">
        <v>942</v>
      </c>
      <c r="J3639" s="2" t="s">
        <v>30</v>
      </c>
      <c r="K3639" s="2" t="s">
        <v>30</v>
      </c>
      <c r="L3639" s="2" t="s">
        <v>519</v>
      </c>
      <c r="M3639" s="2" t="s">
        <v>59</v>
      </c>
      <c r="N3639" s="2" t="s">
        <v>650</v>
      </c>
      <c r="O3639" s="2" t="s">
        <v>304</v>
      </c>
      <c r="P3639" s="2" t="s">
        <v>2893</v>
      </c>
      <c r="Q3639" s="2" t="s">
        <v>343</v>
      </c>
      <c r="R3639" s="2" t="s">
        <v>369</v>
      </c>
      <c r="S3639" s="2" t="s">
        <v>34</v>
      </c>
      <c r="T3639" s="152">
        <v>1.6539999999999999</v>
      </c>
      <c r="U3639" s="2" t="s">
        <v>3489</v>
      </c>
      <c r="V3639" s="165">
        <v>0.04</v>
      </c>
      <c r="W3639" s="167">
        <v>2.929E-2</v>
      </c>
      <c r="X3639" s="4" t="s">
        <v>602</v>
      </c>
      <c r="Y3639" s="4" t="s">
        <v>304</v>
      </c>
      <c r="Z3639" s="152">
        <v>238603.18</v>
      </c>
      <c r="AA3639" s="162">
        <v>1</v>
      </c>
      <c r="AB3639" s="181">
        <v>121.17</v>
      </c>
      <c r="AD3639" s="152">
        <v>289.11500000000001</v>
      </c>
      <c r="AG3639" s="2" t="s">
        <v>36</v>
      </c>
      <c r="AH3639" s="167">
        <v>2.8299999999999999E-4</v>
      </c>
      <c r="AI3639" s="167">
        <v>6.0375135116072899E-4</v>
      </c>
      <c r="AJ3639" s="167">
        <v>1.55140338449299E-4</v>
      </c>
    </row>
    <row r="3640" spans="1:36">
      <c r="A3640" s="2">
        <v>811</v>
      </c>
      <c r="B3640" s="2">
        <v>9732</v>
      </c>
      <c r="C3640" s="2" t="s">
        <v>2308</v>
      </c>
      <c r="D3640" s="2" t="s">
        <v>2309</v>
      </c>
      <c r="E3640" s="4" t="s">
        <v>347</v>
      </c>
      <c r="F3640" s="2" t="s">
        <v>3976</v>
      </c>
      <c r="G3640" s="2" t="s">
        <v>3977</v>
      </c>
      <c r="H3640" s="2" t="s">
        <v>350</v>
      </c>
      <c r="I3640" s="2" t="s">
        <v>942</v>
      </c>
      <c r="J3640" s="2" t="s">
        <v>30</v>
      </c>
      <c r="K3640" s="2" t="s">
        <v>30</v>
      </c>
      <c r="L3640" s="2" t="s">
        <v>519</v>
      </c>
      <c r="M3640" s="2" t="s">
        <v>59</v>
      </c>
      <c r="N3640" s="2" t="s">
        <v>650</v>
      </c>
      <c r="O3640" s="2" t="s">
        <v>304</v>
      </c>
      <c r="P3640" s="2" t="s">
        <v>3571</v>
      </c>
      <c r="Q3640" s="2" t="s">
        <v>343</v>
      </c>
      <c r="R3640" s="2" t="s">
        <v>369</v>
      </c>
      <c r="S3640" s="2" t="s">
        <v>34</v>
      </c>
      <c r="T3640" s="152">
        <v>3.0920000000000001</v>
      </c>
      <c r="U3640" s="2" t="s">
        <v>2905</v>
      </c>
      <c r="V3640" s="165">
        <v>9.4000000000000004E-3</v>
      </c>
      <c r="W3640" s="167">
        <v>3.7310000000000003E-2</v>
      </c>
      <c r="X3640" s="4" t="s">
        <v>602</v>
      </c>
      <c r="Y3640" s="4" t="s">
        <v>304</v>
      </c>
      <c r="Z3640" s="152">
        <v>1089564.08</v>
      </c>
      <c r="AA3640" s="162">
        <v>1</v>
      </c>
      <c r="AB3640" s="181">
        <v>105</v>
      </c>
      <c r="AC3640" s="152">
        <v>50.011000000000003</v>
      </c>
      <c r="AD3640" s="152">
        <v>1194.0530000000001</v>
      </c>
      <c r="AG3640" s="2" t="s">
        <v>36</v>
      </c>
      <c r="AH3640" s="167">
        <v>2.66E-3</v>
      </c>
      <c r="AI3640" s="167">
        <v>2.4935060477427801E-3</v>
      </c>
      <c r="AJ3640" s="167">
        <v>6.4073292991969602E-4</v>
      </c>
    </row>
    <row r="3641" spans="1:36">
      <c r="A3641" s="2">
        <v>811</v>
      </c>
      <c r="B3641" s="2">
        <v>9732</v>
      </c>
      <c r="C3641" s="2" t="s">
        <v>2316</v>
      </c>
      <c r="D3641" s="2" t="s">
        <v>2317</v>
      </c>
      <c r="E3641" s="4" t="s">
        <v>347</v>
      </c>
      <c r="F3641" s="2" t="s">
        <v>3490</v>
      </c>
      <c r="G3641" s="2" t="s">
        <v>3491</v>
      </c>
      <c r="H3641" s="2" t="s">
        <v>350</v>
      </c>
      <c r="I3641" s="2" t="s">
        <v>942</v>
      </c>
      <c r="J3641" s="2" t="s">
        <v>30</v>
      </c>
      <c r="K3641" s="2" t="s">
        <v>30</v>
      </c>
      <c r="L3641" s="2" t="s">
        <v>519</v>
      </c>
      <c r="M3641" s="2" t="s">
        <v>59</v>
      </c>
      <c r="N3641" s="2" t="s">
        <v>662</v>
      </c>
      <c r="O3641" s="2" t="s">
        <v>304</v>
      </c>
      <c r="P3641" s="2" t="s">
        <v>2893</v>
      </c>
      <c r="Q3641" s="2" t="s">
        <v>343</v>
      </c>
      <c r="R3641" s="2" t="s">
        <v>369</v>
      </c>
      <c r="S3641" s="2" t="s">
        <v>34</v>
      </c>
      <c r="T3641" s="152">
        <v>2.161</v>
      </c>
      <c r="U3641" s="2" t="s">
        <v>3492</v>
      </c>
      <c r="V3641" s="165">
        <v>2.9899999999999999E-2</v>
      </c>
      <c r="W3641" s="167">
        <v>2.7310000000000001E-2</v>
      </c>
      <c r="X3641" s="4" t="s">
        <v>602</v>
      </c>
      <c r="Y3641" s="4" t="s">
        <v>304</v>
      </c>
      <c r="Z3641" s="152">
        <v>83735.8</v>
      </c>
      <c r="AA3641" s="162">
        <v>1</v>
      </c>
      <c r="AB3641" s="181">
        <v>119.99</v>
      </c>
      <c r="AD3641" s="152">
        <v>100.47499999999999</v>
      </c>
      <c r="AG3641" s="2" t="s">
        <v>36</v>
      </c>
      <c r="AH3641" s="167">
        <v>5.6700000000000001E-4</v>
      </c>
      <c r="AI3641" s="167">
        <v>2.0981812780794301E-4</v>
      </c>
      <c r="AJ3641" s="167">
        <v>5.3915002092073098E-5</v>
      </c>
    </row>
    <row r="3642" spans="1:36">
      <c r="A3642" s="2">
        <v>811</v>
      </c>
      <c r="B3642" s="2">
        <v>9732</v>
      </c>
      <c r="C3642" s="2" t="s">
        <v>2316</v>
      </c>
      <c r="D3642" s="2" t="s">
        <v>2317</v>
      </c>
      <c r="E3642" s="4" t="s">
        <v>347</v>
      </c>
      <c r="F3642" s="2" t="s">
        <v>3493</v>
      </c>
      <c r="G3642" s="2" t="s">
        <v>3494</v>
      </c>
      <c r="H3642" s="2" t="s">
        <v>350</v>
      </c>
      <c r="I3642" s="2" t="s">
        <v>1153</v>
      </c>
      <c r="J3642" s="2" t="s">
        <v>30</v>
      </c>
      <c r="K3642" s="2" t="s">
        <v>30</v>
      </c>
      <c r="L3642" s="2" t="s">
        <v>519</v>
      </c>
      <c r="M3642" s="2" t="s">
        <v>59</v>
      </c>
      <c r="N3642" s="2" t="s">
        <v>662</v>
      </c>
      <c r="O3642" s="2" t="s">
        <v>304</v>
      </c>
      <c r="P3642" s="2" t="s">
        <v>2893</v>
      </c>
      <c r="Q3642" s="2" t="s">
        <v>343</v>
      </c>
      <c r="R3642" s="2" t="s">
        <v>369</v>
      </c>
      <c r="S3642" s="2" t="s">
        <v>34</v>
      </c>
      <c r="T3642" s="152">
        <v>2.093</v>
      </c>
      <c r="U3642" s="2" t="s">
        <v>3492</v>
      </c>
      <c r="V3642" s="165">
        <v>5.0900000000000001E-2</v>
      </c>
      <c r="W3642" s="167">
        <v>4.514E-2</v>
      </c>
      <c r="X3642" s="4" t="s">
        <v>602</v>
      </c>
      <c r="Y3642" s="4" t="s">
        <v>304</v>
      </c>
      <c r="Z3642" s="152">
        <v>2234780.98</v>
      </c>
      <c r="AA3642" s="162">
        <v>1</v>
      </c>
      <c r="AB3642" s="181">
        <v>104.89</v>
      </c>
      <c r="AD3642" s="152">
        <v>2344.0619999999999</v>
      </c>
      <c r="AG3642" s="2" t="s">
        <v>36</v>
      </c>
      <c r="AH3642" s="167">
        <v>4.3290000000000004E-3</v>
      </c>
      <c r="AI3642" s="167">
        <v>4.89503534729959E-3</v>
      </c>
      <c r="AJ3642" s="167">
        <v>1.2578314550209099E-3</v>
      </c>
    </row>
    <row r="3643" spans="1:36">
      <c r="A3643" s="2">
        <v>811</v>
      </c>
      <c r="B3643" s="2">
        <v>9732</v>
      </c>
      <c r="C3643" s="2" t="s">
        <v>2316</v>
      </c>
      <c r="D3643" s="2" t="s">
        <v>2317</v>
      </c>
      <c r="E3643" s="4" t="s">
        <v>347</v>
      </c>
      <c r="F3643" s="2" t="s">
        <v>3495</v>
      </c>
      <c r="G3643" s="2" t="s">
        <v>3496</v>
      </c>
      <c r="H3643" s="2" t="s">
        <v>350</v>
      </c>
      <c r="I3643" s="2" t="s">
        <v>942</v>
      </c>
      <c r="J3643" s="2" t="s">
        <v>30</v>
      </c>
      <c r="K3643" s="2" t="s">
        <v>30</v>
      </c>
      <c r="L3643" s="2" t="s">
        <v>519</v>
      </c>
      <c r="M3643" s="2" t="s">
        <v>59</v>
      </c>
      <c r="N3643" s="2" t="s">
        <v>662</v>
      </c>
      <c r="O3643" s="2" t="s">
        <v>304</v>
      </c>
      <c r="P3643" s="2" t="s">
        <v>2893</v>
      </c>
      <c r="Q3643" s="2" t="s">
        <v>343</v>
      </c>
      <c r="R3643" s="2" t="s">
        <v>369</v>
      </c>
      <c r="S3643" s="2" t="s">
        <v>34</v>
      </c>
      <c r="T3643" s="152">
        <v>1.6870000000000001</v>
      </c>
      <c r="U3643" s="2" t="s">
        <v>3497</v>
      </c>
      <c r="V3643" s="165">
        <v>4.2999999999999997E-2</v>
      </c>
      <c r="W3643" s="167">
        <v>2.7459999999999998E-2</v>
      </c>
      <c r="X3643" s="4" t="s">
        <v>602</v>
      </c>
      <c r="Y3643" s="4" t="s">
        <v>304</v>
      </c>
      <c r="Z3643" s="152">
        <v>215817.76</v>
      </c>
      <c r="AA3643" s="162">
        <v>1</v>
      </c>
      <c r="AB3643" s="181">
        <v>123.76</v>
      </c>
      <c r="AD3643" s="152">
        <v>267.096</v>
      </c>
      <c r="AG3643" s="2" t="s">
        <v>36</v>
      </c>
      <c r="AH3643" s="167">
        <v>5.2899999999999996E-4</v>
      </c>
      <c r="AI3643" s="167">
        <v>5.57768856821324E-4</v>
      </c>
      <c r="AJ3643" s="167">
        <v>1.4332464690534899E-4</v>
      </c>
    </row>
    <row r="3644" spans="1:36">
      <c r="A3644" s="2">
        <v>811</v>
      </c>
      <c r="B3644" s="2">
        <v>9732</v>
      </c>
      <c r="C3644" s="2" t="s">
        <v>2316</v>
      </c>
      <c r="D3644" s="2" t="s">
        <v>2317</v>
      </c>
      <c r="E3644" s="4" t="s">
        <v>347</v>
      </c>
      <c r="F3644" s="2" t="s">
        <v>3498</v>
      </c>
      <c r="G3644" s="2" t="s">
        <v>3499</v>
      </c>
      <c r="H3644" s="2" t="s">
        <v>350</v>
      </c>
      <c r="I3644" s="2" t="s">
        <v>1153</v>
      </c>
      <c r="J3644" s="2" t="s">
        <v>30</v>
      </c>
      <c r="K3644" s="2" t="s">
        <v>30</v>
      </c>
      <c r="L3644" s="2" t="s">
        <v>519</v>
      </c>
      <c r="M3644" s="2" t="s">
        <v>59</v>
      </c>
      <c r="N3644" s="2" t="s">
        <v>662</v>
      </c>
      <c r="O3644" s="2" t="s">
        <v>304</v>
      </c>
      <c r="P3644" s="2" t="s">
        <v>2893</v>
      </c>
      <c r="Q3644" s="2" t="s">
        <v>343</v>
      </c>
      <c r="R3644" s="2" t="s">
        <v>369</v>
      </c>
      <c r="S3644" s="2" t="s">
        <v>34</v>
      </c>
      <c r="T3644" s="152">
        <v>2.806</v>
      </c>
      <c r="U3644" s="2" t="s">
        <v>3500</v>
      </c>
      <c r="V3644" s="165">
        <v>3.5200000000000002E-2</v>
      </c>
      <c r="W3644" s="167">
        <v>4.5089999999999998E-2</v>
      </c>
      <c r="X3644" s="4" t="s">
        <v>602</v>
      </c>
      <c r="Y3644" s="4" t="s">
        <v>304</v>
      </c>
      <c r="Z3644" s="152">
        <v>487380.98</v>
      </c>
      <c r="AA3644" s="162">
        <v>1</v>
      </c>
      <c r="AB3644" s="181">
        <v>98.68</v>
      </c>
      <c r="AD3644" s="152">
        <v>480.94799999999998</v>
      </c>
      <c r="AG3644" s="2" t="s">
        <v>36</v>
      </c>
      <c r="AH3644" s="167">
        <v>6.7100000000000005E-4</v>
      </c>
      <c r="AI3644" s="167">
        <v>1.0043486451015301E-3</v>
      </c>
      <c r="AJ3644" s="167">
        <v>2.5807807870340601E-4</v>
      </c>
    </row>
    <row r="3645" spans="1:36">
      <c r="A3645" s="2">
        <v>811</v>
      </c>
      <c r="B3645" s="2">
        <v>9732</v>
      </c>
      <c r="C3645" s="2" t="s">
        <v>2320</v>
      </c>
      <c r="D3645" s="2" t="s">
        <v>2321</v>
      </c>
      <c r="E3645" s="4" t="s">
        <v>347</v>
      </c>
      <c r="F3645" s="2" t="s">
        <v>3501</v>
      </c>
      <c r="G3645" s="2" t="s">
        <v>3502</v>
      </c>
      <c r="H3645" s="2" t="s">
        <v>350</v>
      </c>
      <c r="I3645" s="2" t="s">
        <v>1153</v>
      </c>
      <c r="J3645" s="2" t="s">
        <v>30</v>
      </c>
      <c r="K3645" s="2" t="s">
        <v>30</v>
      </c>
      <c r="L3645" s="2" t="s">
        <v>519</v>
      </c>
      <c r="M3645" s="2" t="s">
        <v>59</v>
      </c>
      <c r="N3645" s="2" t="s">
        <v>645</v>
      </c>
      <c r="O3645" s="2" t="s">
        <v>304</v>
      </c>
      <c r="P3645" s="2" t="s">
        <v>142</v>
      </c>
      <c r="Q3645" s="2" t="s">
        <v>343</v>
      </c>
      <c r="R3645" s="2" t="s">
        <v>369</v>
      </c>
      <c r="S3645" s="2" t="s">
        <v>34</v>
      </c>
      <c r="T3645" s="152">
        <v>1.468</v>
      </c>
      <c r="U3645" s="2" t="s">
        <v>2929</v>
      </c>
      <c r="V3645" s="165">
        <v>2.6100000000000002E-2</v>
      </c>
      <c r="W3645" s="167">
        <v>4.471E-2</v>
      </c>
      <c r="X3645" s="4" t="s">
        <v>602</v>
      </c>
      <c r="Y3645" s="4" t="s">
        <v>304</v>
      </c>
      <c r="Z3645" s="152">
        <v>293323.56</v>
      </c>
      <c r="AA3645" s="162">
        <v>1</v>
      </c>
      <c r="AB3645" s="181">
        <v>97.43</v>
      </c>
      <c r="AD3645" s="152">
        <v>285.78500000000003</v>
      </c>
      <c r="AG3645" s="2" t="s">
        <v>36</v>
      </c>
      <c r="AH3645" s="167">
        <v>1.2160000000000001E-3</v>
      </c>
      <c r="AI3645" s="167">
        <v>5.9679672355491295E-4</v>
      </c>
      <c r="AJ3645" s="167">
        <v>1.5335327283283199E-4</v>
      </c>
    </row>
    <row r="3646" spans="1:36">
      <c r="A3646" s="2">
        <v>811</v>
      </c>
      <c r="B3646" s="2">
        <v>9732</v>
      </c>
      <c r="C3646" s="2" t="s">
        <v>2320</v>
      </c>
      <c r="D3646" s="2" t="s">
        <v>2321</v>
      </c>
      <c r="E3646" s="4" t="s">
        <v>347</v>
      </c>
      <c r="F3646" s="2" t="s">
        <v>3503</v>
      </c>
      <c r="G3646" s="2" t="s">
        <v>3504</v>
      </c>
      <c r="H3646" s="2" t="s">
        <v>350</v>
      </c>
      <c r="I3646" s="2" t="s">
        <v>1153</v>
      </c>
      <c r="J3646" s="2" t="s">
        <v>30</v>
      </c>
      <c r="K3646" s="2" t="s">
        <v>30</v>
      </c>
      <c r="L3646" s="2" t="s">
        <v>519</v>
      </c>
      <c r="M3646" s="2" t="s">
        <v>59</v>
      </c>
      <c r="N3646" s="2" t="s">
        <v>645</v>
      </c>
      <c r="O3646" s="2" t="s">
        <v>304</v>
      </c>
      <c r="P3646" s="2" t="s">
        <v>142</v>
      </c>
      <c r="Q3646" s="2" t="s">
        <v>343</v>
      </c>
      <c r="R3646" s="2" t="s">
        <v>369</v>
      </c>
      <c r="S3646" s="2" t="s">
        <v>34</v>
      </c>
      <c r="T3646" s="152">
        <v>6.056</v>
      </c>
      <c r="U3646" s="2" t="s">
        <v>3505</v>
      </c>
      <c r="V3646" s="165">
        <v>1.9E-2</v>
      </c>
      <c r="W3646" s="167">
        <v>4.6149999999999997E-2</v>
      </c>
      <c r="X3646" s="4" t="s">
        <v>602</v>
      </c>
      <c r="Y3646" s="4" t="s">
        <v>304</v>
      </c>
      <c r="Z3646" s="152">
        <v>6266838.8799999999</v>
      </c>
      <c r="AA3646" s="162">
        <v>1</v>
      </c>
      <c r="AB3646" s="181">
        <v>85</v>
      </c>
      <c r="AD3646" s="152">
        <v>5326.8130000000001</v>
      </c>
      <c r="AG3646" s="2" t="s">
        <v>36</v>
      </c>
      <c r="AH3646" s="167">
        <v>4.2180000000000004E-3</v>
      </c>
      <c r="AI3646" s="167">
        <v>1.11238272356979E-2</v>
      </c>
      <c r="AJ3646" s="167">
        <v>2.8583858551701801E-3</v>
      </c>
    </row>
    <row r="3647" spans="1:36">
      <c r="A3647" s="2">
        <v>811</v>
      </c>
      <c r="B3647" s="2">
        <v>9732</v>
      </c>
      <c r="C3647" s="2" t="s">
        <v>2324</v>
      </c>
      <c r="D3647" s="2" t="s">
        <v>2325</v>
      </c>
      <c r="E3647" s="4" t="s">
        <v>347</v>
      </c>
      <c r="F3647" s="2" t="s">
        <v>3506</v>
      </c>
      <c r="G3647" s="2" t="s">
        <v>3507</v>
      </c>
      <c r="H3647" s="2" t="s">
        <v>350</v>
      </c>
      <c r="I3647" s="2" t="s">
        <v>942</v>
      </c>
      <c r="J3647" s="2" t="s">
        <v>30</v>
      </c>
      <c r="K3647" s="2" t="s">
        <v>30</v>
      </c>
      <c r="L3647" s="2" t="s">
        <v>519</v>
      </c>
      <c r="M3647" s="2" t="s">
        <v>59</v>
      </c>
      <c r="N3647" s="2" t="s">
        <v>633</v>
      </c>
      <c r="O3647" s="2" t="s">
        <v>304</v>
      </c>
      <c r="P3647" s="2" t="s">
        <v>2977</v>
      </c>
      <c r="Q3647" s="2" t="s">
        <v>343</v>
      </c>
      <c r="R3647" s="2" t="s">
        <v>369</v>
      </c>
      <c r="S3647" s="2" t="s">
        <v>34</v>
      </c>
      <c r="T3647" s="152">
        <v>2.226</v>
      </c>
      <c r="U3647" s="2" t="s">
        <v>3508</v>
      </c>
      <c r="V3647" s="165">
        <v>3.9E-2</v>
      </c>
      <c r="W3647" s="167">
        <v>3.1789999999999999E-2</v>
      </c>
      <c r="X3647" s="4" t="s">
        <v>602</v>
      </c>
      <c r="Y3647" s="4" t="s">
        <v>304</v>
      </c>
      <c r="Z3647" s="152">
        <v>739592.84</v>
      </c>
      <c r="AA3647" s="162">
        <v>1</v>
      </c>
      <c r="AB3647" s="181">
        <v>120.32</v>
      </c>
      <c r="AD3647" s="152">
        <v>889.87800000000004</v>
      </c>
      <c r="AG3647" s="2" t="s">
        <v>36</v>
      </c>
      <c r="AH3647" s="167">
        <v>5.3600000000000002E-4</v>
      </c>
      <c r="AI3647" s="167">
        <v>1.8583063104769099E-3</v>
      </c>
      <c r="AJ3647" s="167">
        <v>4.7751159379700898E-4</v>
      </c>
    </row>
    <row r="3648" spans="1:36">
      <c r="A3648" s="2">
        <v>811</v>
      </c>
      <c r="B3648" s="2">
        <v>9732</v>
      </c>
      <c r="C3648" s="2" t="s">
        <v>3509</v>
      </c>
      <c r="D3648" s="2" t="s">
        <v>3510</v>
      </c>
      <c r="E3648" s="4" t="s">
        <v>347</v>
      </c>
      <c r="F3648" s="2" t="s">
        <v>3511</v>
      </c>
      <c r="G3648" s="2" t="s">
        <v>3512</v>
      </c>
      <c r="H3648" s="2" t="s">
        <v>350</v>
      </c>
      <c r="I3648" s="2" t="s">
        <v>1153</v>
      </c>
      <c r="J3648" s="2" t="s">
        <v>30</v>
      </c>
      <c r="K3648" s="2" t="s">
        <v>30</v>
      </c>
      <c r="L3648" s="2" t="s">
        <v>519</v>
      </c>
      <c r="M3648" s="2" t="s">
        <v>59</v>
      </c>
      <c r="N3648" s="2" t="s">
        <v>664</v>
      </c>
      <c r="O3648" s="2" t="s">
        <v>304</v>
      </c>
      <c r="P3648" s="2" t="s">
        <v>2893</v>
      </c>
      <c r="Q3648" s="2" t="s">
        <v>343</v>
      </c>
      <c r="R3648" s="2" t="s">
        <v>369</v>
      </c>
      <c r="S3648" s="2" t="s">
        <v>34</v>
      </c>
      <c r="T3648" s="152">
        <v>3.0459999999999998</v>
      </c>
      <c r="U3648" s="2" t="s">
        <v>3513</v>
      </c>
      <c r="V3648" s="165">
        <v>4.5600000000000002E-2</v>
      </c>
      <c r="W3648" s="167">
        <v>4.7059999999999998E-2</v>
      </c>
      <c r="X3648" s="4" t="s">
        <v>602</v>
      </c>
      <c r="Y3648" s="4" t="s">
        <v>304</v>
      </c>
      <c r="Z3648" s="152">
        <v>198611.32</v>
      </c>
      <c r="AA3648" s="162">
        <v>1</v>
      </c>
      <c r="AB3648" s="181">
        <v>99.94</v>
      </c>
      <c r="AD3648" s="152">
        <v>198.49199999999999</v>
      </c>
      <c r="AG3648" s="2" t="s">
        <v>36</v>
      </c>
      <c r="AH3648" s="167">
        <v>3.21E-4</v>
      </c>
      <c r="AI3648" s="167">
        <v>4.1450533368286499E-4</v>
      </c>
      <c r="AJ3648" s="167">
        <v>1.06511559159194E-4</v>
      </c>
    </row>
    <row r="3649" spans="1:36">
      <c r="A3649" s="2">
        <v>811</v>
      </c>
      <c r="B3649" s="2">
        <v>9732</v>
      </c>
      <c r="C3649" s="2" t="s">
        <v>3509</v>
      </c>
      <c r="D3649" s="2" t="s">
        <v>3510</v>
      </c>
      <c r="E3649" s="4" t="s">
        <v>347</v>
      </c>
      <c r="F3649" s="2" t="s">
        <v>3514</v>
      </c>
      <c r="G3649" s="2" t="s">
        <v>3515</v>
      </c>
      <c r="H3649" s="2" t="s">
        <v>350</v>
      </c>
      <c r="I3649" s="2" t="s">
        <v>942</v>
      </c>
      <c r="J3649" s="2" t="s">
        <v>30</v>
      </c>
      <c r="K3649" s="2" t="s">
        <v>30</v>
      </c>
      <c r="L3649" s="2" t="s">
        <v>519</v>
      </c>
      <c r="M3649" s="2" t="s">
        <v>59</v>
      </c>
      <c r="N3649" s="2" t="s">
        <v>664</v>
      </c>
      <c r="O3649" s="2" t="s">
        <v>304</v>
      </c>
      <c r="P3649" s="2" t="s">
        <v>2893</v>
      </c>
      <c r="Q3649" s="2" t="s">
        <v>343</v>
      </c>
      <c r="R3649" s="2" t="s">
        <v>369</v>
      </c>
      <c r="S3649" s="2" t="s">
        <v>34</v>
      </c>
      <c r="T3649" s="152">
        <v>3.1760000000000002</v>
      </c>
      <c r="U3649" s="2" t="s">
        <v>3513</v>
      </c>
      <c r="V3649" s="165">
        <v>2.1999999999999999E-2</v>
      </c>
      <c r="W3649" s="167">
        <v>2.818E-2</v>
      </c>
      <c r="X3649" s="4" t="s">
        <v>602</v>
      </c>
      <c r="Y3649" s="4" t="s">
        <v>304</v>
      </c>
      <c r="Z3649" s="152">
        <v>202944.69</v>
      </c>
      <c r="AA3649" s="162">
        <v>1</v>
      </c>
      <c r="AB3649" s="181">
        <v>106.33</v>
      </c>
      <c r="AD3649" s="152">
        <v>215.791</v>
      </c>
      <c r="AG3649" s="2" t="s">
        <v>36</v>
      </c>
      <c r="AH3649" s="167">
        <v>3.5199999999999999E-4</v>
      </c>
      <c r="AI3649" s="167">
        <v>4.5063019295789802E-4</v>
      </c>
      <c r="AJ3649" s="167">
        <v>1.15794226408861E-4</v>
      </c>
    </row>
    <row r="3650" spans="1:36">
      <c r="A3650" s="2">
        <v>811</v>
      </c>
      <c r="B3650" s="2">
        <v>9732</v>
      </c>
      <c r="C3650" s="2" t="s">
        <v>3516</v>
      </c>
      <c r="D3650" s="2" t="s">
        <v>3517</v>
      </c>
      <c r="E3650" s="4" t="s">
        <v>507</v>
      </c>
      <c r="F3650" s="2" t="s">
        <v>3518</v>
      </c>
      <c r="G3650" s="2" t="s">
        <v>3519</v>
      </c>
      <c r="H3650" s="2" t="s">
        <v>350</v>
      </c>
      <c r="I3650" s="2" t="s">
        <v>340</v>
      </c>
      <c r="J3650" s="2" t="s">
        <v>30</v>
      </c>
      <c r="K3650" s="2" t="s">
        <v>429</v>
      </c>
      <c r="L3650" s="2" t="s">
        <v>519</v>
      </c>
      <c r="M3650" s="2" t="s">
        <v>59</v>
      </c>
      <c r="N3650" s="2" t="s">
        <v>651</v>
      </c>
      <c r="O3650" s="2" t="s">
        <v>304</v>
      </c>
      <c r="P3650" s="2" t="s">
        <v>3039</v>
      </c>
      <c r="Q3650" s="2" t="s">
        <v>368</v>
      </c>
      <c r="R3650" s="2" t="s">
        <v>369</v>
      </c>
      <c r="S3650" s="2" t="s">
        <v>34</v>
      </c>
      <c r="T3650" s="152">
        <v>2.456</v>
      </c>
      <c r="U3650" s="2" t="s">
        <v>3520</v>
      </c>
      <c r="V3650" s="165">
        <v>4.2999999999999997E-2</v>
      </c>
      <c r="W3650" s="167">
        <v>7.0510000000000003E-2</v>
      </c>
      <c r="X3650" s="4" t="s">
        <v>602</v>
      </c>
      <c r="Y3650" s="4" t="s">
        <v>304</v>
      </c>
      <c r="Z3650" s="152">
        <v>337306.97</v>
      </c>
      <c r="AA3650" s="162">
        <v>1</v>
      </c>
      <c r="AB3650" s="181">
        <v>91.8</v>
      </c>
      <c r="AD3650" s="152">
        <v>309.64800000000002</v>
      </c>
      <c r="AG3650" s="2" t="s">
        <v>36</v>
      </c>
      <c r="AH3650" s="167">
        <v>3.1500000000000001E-4</v>
      </c>
      <c r="AI3650" s="167">
        <v>6.4662840293907198E-4</v>
      </c>
      <c r="AJ3650" s="167">
        <v>1.66158053460308E-4</v>
      </c>
    </row>
    <row r="3651" spans="1:36">
      <c r="A3651" s="2">
        <v>811</v>
      </c>
      <c r="B3651" s="2">
        <v>9732</v>
      </c>
      <c r="C3651" s="2" t="s">
        <v>2332</v>
      </c>
      <c r="D3651" s="2" t="s">
        <v>2333</v>
      </c>
      <c r="E3651" s="4" t="s">
        <v>347</v>
      </c>
      <c r="F3651" s="2" t="s">
        <v>3521</v>
      </c>
      <c r="G3651" s="2" t="s">
        <v>3522</v>
      </c>
      <c r="H3651" s="2" t="s">
        <v>350</v>
      </c>
      <c r="I3651" s="2" t="s">
        <v>1153</v>
      </c>
      <c r="J3651" s="2" t="s">
        <v>30</v>
      </c>
      <c r="K3651" s="2" t="s">
        <v>30</v>
      </c>
      <c r="L3651" s="2" t="s">
        <v>519</v>
      </c>
      <c r="M3651" s="2" t="s">
        <v>59</v>
      </c>
      <c r="N3651" s="2" t="s">
        <v>648</v>
      </c>
      <c r="O3651" s="2" t="s">
        <v>304</v>
      </c>
      <c r="P3651" s="2" t="s">
        <v>3082</v>
      </c>
      <c r="Q3651" s="2" t="s">
        <v>368</v>
      </c>
      <c r="R3651" s="2" t="s">
        <v>369</v>
      </c>
      <c r="S3651" s="2" t="s">
        <v>34</v>
      </c>
      <c r="T3651" s="152">
        <v>1.94</v>
      </c>
      <c r="U3651" s="2" t="s">
        <v>2902</v>
      </c>
      <c r="V3651" s="165">
        <v>1.7500000000000002E-2</v>
      </c>
      <c r="W3651" s="167">
        <v>4.99E-2</v>
      </c>
      <c r="X3651" s="4" t="s">
        <v>602</v>
      </c>
      <c r="Y3651" s="4" t="s">
        <v>304</v>
      </c>
      <c r="Z3651" s="152">
        <v>274017.82</v>
      </c>
      <c r="AA3651" s="162">
        <v>1</v>
      </c>
      <c r="AB3651" s="181">
        <v>94.06</v>
      </c>
      <c r="AD3651" s="152">
        <v>257.74099999999999</v>
      </c>
      <c r="AG3651" s="2" t="s">
        <v>36</v>
      </c>
      <c r="AH3651" s="167">
        <v>4.0480000000000004E-3</v>
      </c>
      <c r="AI3651" s="167">
        <v>5.3823329749513101E-4</v>
      </c>
      <c r="AJ3651" s="167">
        <v>1.3830477692106699E-4</v>
      </c>
    </row>
    <row r="3652" spans="1:36">
      <c r="A3652" s="2">
        <v>811</v>
      </c>
      <c r="B3652" s="2">
        <v>9732</v>
      </c>
      <c r="C3652" s="2" t="s">
        <v>2332</v>
      </c>
      <c r="D3652" s="2" t="s">
        <v>2333</v>
      </c>
      <c r="E3652" s="4" t="s">
        <v>347</v>
      </c>
      <c r="F3652" s="2" t="s">
        <v>3915</v>
      </c>
      <c r="G3652" s="2" t="s">
        <v>3916</v>
      </c>
      <c r="H3652" s="2" t="s">
        <v>350</v>
      </c>
      <c r="I3652" s="2" t="s">
        <v>1153</v>
      </c>
      <c r="J3652" s="2" t="s">
        <v>30</v>
      </c>
      <c r="K3652" s="2" t="s">
        <v>30</v>
      </c>
      <c r="L3652" s="2" t="s">
        <v>519</v>
      </c>
      <c r="M3652" s="2" t="s">
        <v>31</v>
      </c>
      <c r="N3652" s="2" t="s">
        <v>648</v>
      </c>
      <c r="O3652" s="2" t="s">
        <v>304</v>
      </c>
      <c r="P3652" s="2" t="s">
        <v>3082</v>
      </c>
      <c r="Q3652" s="2" t="s">
        <v>368</v>
      </c>
      <c r="R3652" s="2" t="s">
        <v>369</v>
      </c>
      <c r="S3652" s="2" t="s">
        <v>34</v>
      </c>
      <c r="T3652" s="152">
        <v>4.8010000000000002</v>
      </c>
      <c r="U3652" s="2" t="s">
        <v>3060</v>
      </c>
      <c r="V3652" s="165">
        <v>5.8500000000000003E-2</v>
      </c>
      <c r="W3652" s="167">
        <v>4.7780000000000003E-2</v>
      </c>
      <c r="X3652" s="4" t="s">
        <v>602</v>
      </c>
      <c r="Y3652" s="4" t="s">
        <v>304</v>
      </c>
      <c r="Z3652" s="152">
        <v>598030</v>
      </c>
      <c r="AA3652" s="162">
        <v>1</v>
      </c>
      <c r="AB3652" s="181">
        <v>104.99</v>
      </c>
      <c r="AD3652" s="152">
        <v>627.87199999999996</v>
      </c>
      <c r="AG3652" s="2" t="s">
        <v>36</v>
      </c>
      <c r="AH3652" s="167">
        <v>3.8579999999999999E-3</v>
      </c>
      <c r="AI3652" s="167">
        <v>1.3111660237888E-3</v>
      </c>
      <c r="AJ3652" s="167">
        <v>3.3691807116082898E-4</v>
      </c>
    </row>
    <row r="3653" spans="1:36">
      <c r="A3653" s="2">
        <v>811</v>
      </c>
      <c r="B3653" s="2">
        <v>9732</v>
      </c>
      <c r="C3653" s="2" t="s">
        <v>2478</v>
      </c>
      <c r="D3653" s="2" t="s">
        <v>2479</v>
      </c>
      <c r="E3653" s="4" t="s">
        <v>347</v>
      </c>
      <c r="F3653" s="2" t="s">
        <v>3523</v>
      </c>
      <c r="G3653" s="2" t="s">
        <v>3524</v>
      </c>
      <c r="H3653" s="2" t="s">
        <v>350</v>
      </c>
      <c r="I3653" s="2" t="s">
        <v>340</v>
      </c>
      <c r="J3653" s="2" t="s">
        <v>30</v>
      </c>
      <c r="K3653" s="2" t="s">
        <v>30</v>
      </c>
      <c r="L3653" s="2" t="s">
        <v>519</v>
      </c>
      <c r="M3653" s="2" t="s">
        <v>59</v>
      </c>
      <c r="N3653" s="2" t="s">
        <v>640</v>
      </c>
      <c r="O3653" s="2" t="s">
        <v>304</v>
      </c>
      <c r="P3653" s="2" t="s">
        <v>3082</v>
      </c>
      <c r="Q3653" s="2" t="s">
        <v>368</v>
      </c>
      <c r="R3653" s="2" t="s">
        <v>369</v>
      </c>
      <c r="S3653" s="2" t="s">
        <v>34</v>
      </c>
      <c r="T3653" s="152">
        <v>2.5830000000000002</v>
      </c>
      <c r="U3653" s="2" t="s">
        <v>3525</v>
      </c>
      <c r="V3653" s="165">
        <v>4.6899999999999997E-2</v>
      </c>
      <c r="W3653" s="167">
        <v>6.2799999999999995E-2</v>
      </c>
      <c r="X3653" s="4" t="s">
        <v>602</v>
      </c>
      <c r="Y3653" s="4" t="s">
        <v>304</v>
      </c>
      <c r="Z3653" s="152">
        <v>162965.04</v>
      </c>
      <c r="AA3653" s="162">
        <v>1</v>
      </c>
      <c r="AB3653" s="181">
        <v>95.53</v>
      </c>
      <c r="AD3653" s="152">
        <v>155.68100000000001</v>
      </c>
      <c r="AG3653" s="2" t="s">
        <v>36</v>
      </c>
      <c r="AH3653" s="167">
        <v>1.4200000000000001E-4</v>
      </c>
      <c r="AI3653" s="167">
        <v>3.25103021361919E-4</v>
      </c>
      <c r="AJ3653" s="167">
        <v>8.3538683048927598E-5</v>
      </c>
    </row>
    <row r="3654" spans="1:36">
      <c r="A3654" s="2">
        <v>811</v>
      </c>
      <c r="B3654" s="2">
        <v>9732</v>
      </c>
      <c r="C3654" s="2" t="s">
        <v>3526</v>
      </c>
      <c r="D3654" s="2" t="s">
        <v>3527</v>
      </c>
      <c r="E3654" s="4" t="s">
        <v>508</v>
      </c>
      <c r="F3654" s="2" t="s">
        <v>3528</v>
      </c>
      <c r="G3654" s="2" t="s">
        <v>3529</v>
      </c>
      <c r="H3654" s="2" t="s">
        <v>350</v>
      </c>
      <c r="I3654" s="2" t="s">
        <v>340</v>
      </c>
      <c r="J3654" s="2" t="s">
        <v>139</v>
      </c>
      <c r="K3654" s="2" t="s">
        <v>492</v>
      </c>
      <c r="L3654" s="2" t="s">
        <v>519</v>
      </c>
      <c r="M3654" s="2" t="s">
        <v>161</v>
      </c>
      <c r="N3654" s="2" t="s">
        <v>712</v>
      </c>
      <c r="O3654" s="2" t="s">
        <v>304</v>
      </c>
      <c r="P3654" s="2" t="s">
        <v>3071</v>
      </c>
      <c r="Q3654" s="2" t="s">
        <v>619</v>
      </c>
      <c r="R3654" s="2" t="s">
        <v>369</v>
      </c>
      <c r="S3654" s="2" t="s">
        <v>144</v>
      </c>
      <c r="T3654" s="152">
        <v>8.2569999999999997</v>
      </c>
      <c r="U3654" s="2" t="s">
        <v>3530</v>
      </c>
      <c r="V3654" s="165">
        <v>4.7E-2</v>
      </c>
      <c r="W3654" s="167">
        <v>5.0869999999999999E-2</v>
      </c>
      <c r="X3654" s="4" t="s">
        <v>602</v>
      </c>
      <c r="Y3654" s="4" t="s">
        <v>304</v>
      </c>
      <c r="Z3654" s="152">
        <v>140000</v>
      </c>
      <c r="AA3654" s="162">
        <v>3.3719999999999999</v>
      </c>
      <c r="AB3654" s="181">
        <v>99.596999999999994</v>
      </c>
      <c r="AD3654" s="152">
        <v>470.17700000000002</v>
      </c>
      <c r="AG3654" s="2" t="s">
        <v>36</v>
      </c>
      <c r="AH3654" s="167">
        <v>2.5999999999999998E-5</v>
      </c>
      <c r="AI3654" s="167">
        <v>9.8185622603848104E-4</v>
      </c>
      <c r="AJ3654" s="167">
        <v>2.52298412124978E-4</v>
      </c>
    </row>
    <row r="3655" spans="1:36">
      <c r="A3655" s="2">
        <v>811</v>
      </c>
      <c r="B3655" s="2">
        <v>9732</v>
      </c>
      <c r="C3655" s="2" t="s">
        <v>2617</v>
      </c>
      <c r="D3655" s="2" t="s">
        <v>2618</v>
      </c>
      <c r="E3655" s="4" t="s">
        <v>508</v>
      </c>
      <c r="F3655" s="2" t="s">
        <v>3919</v>
      </c>
      <c r="G3655" s="2" t="s">
        <v>3920</v>
      </c>
      <c r="H3655" s="2" t="s">
        <v>350</v>
      </c>
      <c r="I3655" s="2" t="s">
        <v>340</v>
      </c>
      <c r="J3655" s="2" t="s">
        <v>139</v>
      </c>
      <c r="K3655" s="2" t="s">
        <v>140</v>
      </c>
      <c r="L3655" s="2" t="s">
        <v>519</v>
      </c>
      <c r="M3655" s="2" t="s">
        <v>161</v>
      </c>
      <c r="N3655" s="2" t="s">
        <v>3921</v>
      </c>
      <c r="O3655" s="2" t="s">
        <v>304</v>
      </c>
      <c r="P3655" s="2" t="s">
        <v>3082</v>
      </c>
      <c r="Q3655" s="2" t="s">
        <v>163</v>
      </c>
      <c r="R3655" s="2" t="s">
        <v>369</v>
      </c>
      <c r="S3655" s="2" t="s">
        <v>144</v>
      </c>
      <c r="T3655" s="152">
        <v>7.3570000000000002</v>
      </c>
      <c r="U3655" s="2" t="s">
        <v>3922</v>
      </c>
      <c r="V3655" s="165">
        <v>4.8000000000000001E-2</v>
      </c>
      <c r="W3655" s="167">
        <v>4.6120000000000001E-2</v>
      </c>
      <c r="X3655" s="4" t="s">
        <v>602</v>
      </c>
      <c r="Y3655" s="4" t="s">
        <v>304</v>
      </c>
      <c r="Z3655" s="152">
        <v>790000</v>
      </c>
      <c r="AA3655" s="162">
        <v>3.3719999999999999</v>
      </c>
      <c r="AB3655" s="181">
        <v>102.342</v>
      </c>
      <c r="AD3655" s="152">
        <v>2726.2629999999999</v>
      </c>
      <c r="AG3655" s="2" t="s">
        <v>36</v>
      </c>
      <c r="AH3655" s="167">
        <v>6.3199999999999997E-4</v>
      </c>
      <c r="AI3655" s="167">
        <v>5.6931754021905699E-3</v>
      </c>
      <c r="AJ3655" s="167">
        <v>1.4629220407523999E-3</v>
      </c>
    </row>
    <row r="3656" spans="1:36">
      <c r="A3656" s="2">
        <v>811</v>
      </c>
      <c r="B3656" s="2">
        <v>9732</v>
      </c>
      <c r="C3656" s="2" t="s">
        <v>3531</v>
      </c>
      <c r="D3656" s="2" t="s">
        <v>2690</v>
      </c>
      <c r="E3656" s="4" t="s">
        <v>508</v>
      </c>
      <c r="F3656" s="2" t="s">
        <v>3535</v>
      </c>
      <c r="G3656" s="2" t="s">
        <v>3536</v>
      </c>
      <c r="H3656" s="2" t="s">
        <v>350</v>
      </c>
      <c r="I3656" s="2" t="s">
        <v>340</v>
      </c>
      <c r="J3656" s="2" t="s">
        <v>139</v>
      </c>
      <c r="K3656" s="2" t="s">
        <v>492</v>
      </c>
      <c r="L3656" s="2" t="s">
        <v>519</v>
      </c>
      <c r="M3656" s="2" t="s">
        <v>161</v>
      </c>
      <c r="N3656" s="2" t="s">
        <v>735</v>
      </c>
      <c r="O3656" s="2" t="s">
        <v>304</v>
      </c>
      <c r="P3656" s="2" t="s">
        <v>3112</v>
      </c>
      <c r="Q3656" s="2" t="s">
        <v>619</v>
      </c>
      <c r="R3656" s="2" t="s">
        <v>369</v>
      </c>
      <c r="S3656" s="2" t="s">
        <v>144</v>
      </c>
      <c r="T3656" s="152">
        <v>6.3419999999999996</v>
      </c>
      <c r="U3656" s="2" t="s">
        <v>3537</v>
      </c>
      <c r="V3656" s="165">
        <v>4.2999999999999997E-2</v>
      </c>
      <c r="W3656" s="167">
        <v>4.8590000000000001E-2</v>
      </c>
      <c r="X3656" s="4" t="s">
        <v>602</v>
      </c>
      <c r="Y3656" s="4" t="s">
        <v>304</v>
      </c>
      <c r="Z3656" s="152">
        <v>1069000</v>
      </c>
      <c r="AA3656" s="162">
        <v>3.3719999999999999</v>
      </c>
      <c r="AB3656" s="181">
        <v>97.619</v>
      </c>
      <c r="AD3656" s="152">
        <v>3518.8589999999999</v>
      </c>
      <c r="AG3656" s="2" t="s">
        <v>36</v>
      </c>
      <c r="AH3656" s="167">
        <v>5.3499999999999999E-4</v>
      </c>
      <c r="AI3656" s="167">
        <v>7.3483295411734704E-3</v>
      </c>
      <c r="AJ3656" s="167">
        <v>1.8882315209115699E-3</v>
      </c>
    </row>
    <row r="3657" spans="1:36">
      <c r="A3657" s="2">
        <v>811</v>
      </c>
      <c r="B3657" s="2">
        <v>9732</v>
      </c>
      <c r="C3657" s="2" t="s">
        <v>2853</v>
      </c>
      <c r="D3657" s="2" t="s">
        <v>2854</v>
      </c>
      <c r="E3657" s="4" t="s">
        <v>508</v>
      </c>
      <c r="F3657" s="2" t="s">
        <v>3538</v>
      </c>
      <c r="G3657" s="2" t="s">
        <v>3539</v>
      </c>
      <c r="H3657" s="2" t="s">
        <v>350</v>
      </c>
      <c r="I3657" s="2" t="s">
        <v>340</v>
      </c>
      <c r="J3657" s="2" t="s">
        <v>139</v>
      </c>
      <c r="K3657" s="2" t="s">
        <v>140</v>
      </c>
      <c r="L3657" s="2" t="s">
        <v>519</v>
      </c>
      <c r="M3657" s="2" t="s">
        <v>161</v>
      </c>
      <c r="N3657" s="2" t="s">
        <v>2494</v>
      </c>
      <c r="O3657" s="2" t="s">
        <v>304</v>
      </c>
      <c r="P3657" s="2" t="s">
        <v>3540</v>
      </c>
      <c r="Q3657" s="2" t="s">
        <v>619</v>
      </c>
      <c r="R3657" s="2" t="s">
        <v>369</v>
      </c>
      <c r="S3657" s="2" t="s">
        <v>144</v>
      </c>
      <c r="T3657" s="152">
        <v>0.58599999999999997</v>
      </c>
      <c r="U3657" s="2" t="s">
        <v>125</v>
      </c>
      <c r="V3657" s="165">
        <v>2.196E-2</v>
      </c>
      <c r="W3657" s="167">
        <v>5.1470000000000002E-2</v>
      </c>
      <c r="X3657" s="4" t="s">
        <v>602</v>
      </c>
      <c r="Y3657" s="4" t="s">
        <v>304</v>
      </c>
      <c r="Z3657" s="152">
        <v>190000</v>
      </c>
      <c r="AA3657" s="162">
        <v>3.3719999999999999</v>
      </c>
      <c r="AB3657" s="181">
        <v>99.397000000000006</v>
      </c>
      <c r="AD3657" s="152">
        <v>636.81700000000001</v>
      </c>
      <c r="AG3657" s="2" t="s">
        <v>36</v>
      </c>
      <c r="AH3657" s="167">
        <v>3.4999999999999997E-5</v>
      </c>
      <c r="AI3657" s="167">
        <v>1.32984694791027E-3</v>
      </c>
      <c r="AJ3657" s="167">
        <v>3.4171833352906702E-4</v>
      </c>
    </row>
    <row r="3658" spans="1:36">
      <c r="A3658" s="2">
        <v>811</v>
      </c>
      <c r="B3658" s="2">
        <v>9732</v>
      </c>
      <c r="C3658" s="2" t="s">
        <v>3541</v>
      </c>
      <c r="D3658" s="2" t="s">
        <v>3542</v>
      </c>
      <c r="E3658" s="4" t="s">
        <v>508</v>
      </c>
      <c r="F3658" s="2" t="s">
        <v>3543</v>
      </c>
      <c r="G3658" s="2" t="s">
        <v>3544</v>
      </c>
      <c r="H3658" s="2" t="s">
        <v>350</v>
      </c>
      <c r="I3658" s="2" t="s">
        <v>340</v>
      </c>
      <c r="J3658" s="2" t="s">
        <v>139</v>
      </c>
      <c r="K3658" s="2" t="s">
        <v>140</v>
      </c>
      <c r="L3658" s="2" t="s">
        <v>519</v>
      </c>
      <c r="M3658" s="2" t="s">
        <v>161</v>
      </c>
      <c r="N3658" s="2" t="s">
        <v>717</v>
      </c>
      <c r="O3658" s="2" t="s">
        <v>304</v>
      </c>
      <c r="P3658" s="2" t="s">
        <v>3545</v>
      </c>
      <c r="Q3658" s="2" t="s">
        <v>163</v>
      </c>
      <c r="R3658" s="2" t="s">
        <v>369</v>
      </c>
      <c r="S3658" s="2" t="s">
        <v>144</v>
      </c>
      <c r="T3658" s="152">
        <v>4.8689999999999998</v>
      </c>
      <c r="U3658" s="2" t="s">
        <v>3546</v>
      </c>
      <c r="V3658" s="165">
        <v>0.03</v>
      </c>
      <c r="W3658" s="167">
        <v>5.6180000000000001E-2</v>
      </c>
      <c r="X3658" s="4" t="s">
        <v>602</v>
      </c>
      <c r="Y3658" s="4" t="s">
        <v>304</v>
      </c>
      <c r="Z3658" s="152">
        <v>185000</v>
      </c>
      <c r="AA3658" s="162">
        <v>3.3719999999999999</v>
      </c>
      <c r="AB3658" s="181">
        <v>89.656999999999996</v>
      </c>
      <c r="AD3658" s="152">
        <v>559.30100000000004</v>
      </c>
      <c r="AG3658" s="2" t="s">
        <v>36</v>
      </c>
      <c r="AH3658" s="167">
        <v>8.3999999999999995E-5</v>
      </c>
      <c r="AI3658" s="167">
        <v>1.16797272098053E-3</v>
      </c>
      <c r="AJ3658" s="167">
        <v>3.0012302727622301E-4</v>
      </c>
    </row>
    <row r="3659" spans="1:36">
      <c r="A3659" s="2">
        <v>811</v>
      </c>
      <c r="B3659" s="2">
        <v>9732</v>
      </c>
      <c r="C3659" s="2" t="s">
        <v>2704</v>
      </c>
      <c r="D3659" s="2" t="s">
        <v>2705</v>
      </c>
      <c r="E3659" s="4" t="s">
        <v>508</v>
      </c>
      <c r="F3659" s="2" t="s">
        <v>3547</v>
      </c>
      <c r="G3659" s="2" t="s">
        <v>3548</v>
      </c>
      <c r="H3659" s="2" t="s">
        <v>350</v>
      </c>
      <c r="I3659" s="2" t="s">
        <v>340</v>
      </c>
      <c r="J3659" s="2" t="s">
        <v>139</v>
      </c>
      <c r="K3659" s="2" t="s">
        <v>140</v>
      </c>
      <c r="L3659" s="2" t="s">
        <v>519</v>
      </c>
      <c r="M3659" s="2" t="s">
        <v>161</v>
      </c>
      <c r="N3659" s="2" t="s">
        <v>2494</v>
      </c>
      <c r="O3659" s="2" t="s">
        <v>304</v>
      </c>
      <c r="P3659" s="2" t="s">
        <v>3039</v>
      </c>
      <c r="Q3659" s="2" t="s">
        <v>163</v>
      </c>
      <c r="R3659" s="2" t="s">
        <v>369</v>
      </c>
      <c r="S3659" s="2" t="s">
        <v>144</v>
      </c>
      <c r="T3659" s="152">
        <v>4.6139999999999999</v>
      </c>
      <c r="U3659" s="2" t="s">
        <v>3549</v>
      </c>
      <c r="V3659" s="165">
        <v>1.6E-2</v>
      </c>
      <c r="W3659" s="167">
        <v>4.1309999999999999E-2</v>
      </c>
      <c r="X3659" s="4" t="s">
        <v>602</v>
      </c>
      <c r="Y3659" s="4" t="s">
        <v>304</v>
      </c>
      <c r="Z3659" s="152">
        <v>530000</v>
      </c>
      <c r="AA3659" s="162">
        <v>3.3719999999999999</v>
      </c>
      <c r="AB3659" s="181">
        <v>89.608999999999995</v>
      </c>
      <c r="AD3659" s="152">
        <v>1601.453</v>
      </c>
      <c r="AG3659" s="2" t="s">
        <v>36</v>
      </c>
      <c r="AH3659" s="167">
        <v>3.0299999999999999E-4</v>
      </c>
      <c r="AI3659" s="167">
        <v>3.3442677182026E-3</v>
      </c>
      <c r="AJ3659" s="167">
        <v>8.59345200088665E-4</v>
      </c>
    </row>
    <row r="3660" spans="1:36">
      <c r="A3660" s="2">
        <v>811</v>
      </c>
      <c r="B3660" s="2">
        <v>9732</v>
      </c>
      <c r="C3660" s="2" t="s">
        <v>3550</v>
      </c>
      <c r="D3660" s="2" t="s">
        <v>3551</v>
      </c>
      <c r="E3660" s="4" t="s">
        <v>508</v>
      </c>
      <c r="F3660" s="2" t="s">
        <v>3552</v>
      </c>
      <c r="G3660" s="2" t="s">
        <v>3553</v>
      </c>
      <c r="H3660" s="2" t="s">
        <v>350</v>
      </c>
      <c r="I3660" s="2" t="s">
        <v>340</v>
      </c>
      <c r="J3660" s="2" t="s">
        <v>139</v>
      </c>
      <c r="K3660" s="2" t="s">
        <v>492</v>
      </c>
      <c r="L3660" s="2" t="s">
        <v>519</v>
      </c>
      <c r="M3660" s="2" t="s">
        <v>161</v>
      </c>
      <c r="N3660" s="2" t="s">
        <v>731</v>
      </c>
      <c r="O3660" s="2" t="s">
        <v>304</v>
      </c>
      <c r="P3660" s="2" t="s">
        <v>2886</v>
      </c>
      <c r="Q3660" s="2" t="s">
        <v>619</v>
      </c>
      <c r="R3660" s="2" t="s">
        <v>369</v>
      </c>
      <c r="S3660" s="2" t="s">
        <v>144</v>
      </c>
      <c r="T3660" s="152">
        <v>5.641</v>
      </c>
      <c r="U3660" s="2" t="s">
        <v>3554</v>
      </c>
      <c r="V3660" s="165">
        <v>1.95E-2</v>
      </c>
      <c r="W3660" s="167">
        <v>4.3659999999999997E-2</v>
      </c>
      <c r="X3660" s="4" t="s">
        <v>602</v>
      </c>
      <c r="Y3660" s="4" t="s">
        <v>304</v>
      </c>
      <c r="Z3660" s="152">
        <v>260000</v>
      </c>
      <c r="AA3660" s="162">
        <v>3.3719999999999999</v>
      </c>
      <c r="AB3660" s="181">
        <v>88.629000000000005</v>
      </c>
      <c r="AD3660" s="152">
        <v>777.03099999999995</v>
      </c>
      <c r="AG3660" s="2" t="s">
        <v>36</v>
      </c>
      <c r="AH3660" s="167">
        <v>1.73E-4</v>
      </c>
      <c r="AI3660" s="167">
        <v>1.622651510913E-3</v>
      </c>
      <c r="AJ3660" s="167">
        <v>4.1695758378732401E-4</v>
      </c>
    </row>
    <row r="3661" spans="1:36">
      <c r="A3661" s="2">
        <v>811</v>
      </c>
      <c r="B3661" s="2">
        <v>9732</v>
      </c>
      <c r="C3661" s="2" t="s">
        <v>2715</v>
      </c>
      <c r="D3661" s="2" t="s">
        <v>2716</v>
      </c>
      <c r="E3661" s="4" t="s">
        <v>508</v>
      </c>
      <c r="F3661" s="2" t="s">
        <v>3555</v>
      </c>
      <c r="G3661" s="2" t="s">
        <v>3556</v>
      </c>
      <c r="H3661" s="2" t="s">
        <v>350</v>
      </c>
      <c r="I3661" s="2" t="s">
        <v>340</v>
      </c>
      <c r="J3661" s="2" t="s">
        <v>139</v>
      </c>
      <c r="K3661" s="2" t="s">
        <v>140</v>
      </c>
      <c r="L3661" s="2" t="s">
        <v>519</v>
      </c>
      <c r="M3661" s="2" t="s">
        <v>161</v>
      </c>
      <c r="N3661" s="2" t="s">
        <v>2508</v>
      </c>
      <c r="O3661" s="2" t="s">
        <v>304</v>
      </c>
      <c r="P3661" s="2" t="s">
        <v>3112</v>
      </c>
      <c r="Q3661" s="2" t="s">
        <v>619</v>
      </c>
      <c r="R3661" s="2" t="s">
        <v>369</v>
      </c>
      <c r="S3661" s="2" t="s">
        <v>144</v>
      </c>
      <c r="T3661" s="152">
        <v>4.617</v>
      </c>
      <c r="U3661" s="2" t="s">
        <v>3557</v>
      </c>
      <c r="V3661" s="165">
        <v>2.6499999999999999E-2</v>
      </c>
      <c r="W3661" s="167">
        <v>4.5580000000000002E-2</v>
      </c>
      <c r="X3661" s="4" t="s">
        <v>602</v>
      </c>
      <c r="Y3661" s="4" t="s">
        <v>304</v>
      </c>
      <c r="Z3661" s="152">
        <v>100000</v>
      </c>
      <c r="AA3661" s="162">
        <v>3.3719999999999999</v>
      </c>
      <c r="AB3661" s="181">
        <v>91.954999999999998</v>
      </c>
      <c r="AD3661" s="152">
        <v>310.07100000000003</v>
      </c>
      <c r="AG3661" s="2" t="s">
        <v>36</v>
      </c>
      <c r="AH3661" s="167">
        <v>1E-4</v>
      </c>
      <c r="AI3661" s="167">
        <v>6.47512485253906E-4</v>
      </c>
      <c r="AJ3661" s="167">
        <v>1.6638522782484901E-4</v>
      </c>
    </row>
    <row r="3662" spans="1:36">
      <c r="A3662" s="2">
        <v>811</v>
      </c>
      <c r="B3662" s="2">
        <v>9732</v>
      </c>
      <c r="C3662" s="2" t="s">
        <v>2340</v>
      </c>
      <c r="D3662" s="2" t="s">
        <v>2341</v>
      </c>
      <c r="E3662" s="4" t="s">
        <v>508</v>
      </c>
      <c r="F3662" s="2" t="s">
        <v>3558</v>
      </c>
      <c r="G3662" s="2" t="s">
        <v>3559</v>
      </c>
      <c r="H3662" s="2" t="s">
        <v>350</v>
      </c>
      <c r="I3662" s="2" t="s">
        <v>340</v>
      </c>
      <c r="J3662" s="2" t="s">
        <v>139</v>
      </c>
      <c r="K3662" s="2" t="s">
        <v>492</v>
      </c>
      <c r="L3662" s="2" t="s">
        <v>519</v>
      </c>
      <c r="M3662" s="2" t="s">
        <v>161</v>
      </c>
      <c r="N3662" s="2" t="s">
        <v>736</v>
      </c>
      <c r="O3662" s="2" t="s">
        <v>304</v>
      </c>
      <c r="P3662" s="2" t="s">
        <v>3382</v>
      </c>
      <c r="Q3662" s="2" t="s">
        <v>163</v>
      </c>
      <c r="R3662" s="2" t="s">
        <v>369</v>
      </c>
      <c r="S3662" s="2" t="s">
        <v>144</v>
      </c>
      <c r="T3662" s="152">
        <v>2.1019999999999999</v>
      </c>
      <c r="U3662" s="2" t="s">
        <v>3560</v>
      </c>
      <c r="V3662" s="165">
        <v>8.0000000000000002E-3</v>
      </c>
      <c r="W3662" s="167">
        <v>3.8890000000000001E-2</v>
      </c>
      <c r="X3662" s="4" t="s">
        <v>602</v>
      </c>
      <c r="Y3662" s="4" t="s">
        <v>304</v>
      </c>
      <c r="Z3662" s="152">
        <v>460000</v>
      </c>
      <c r="AA3662" s="162">
        <v>3.3719999999999999</v>
      </c>
      <c r="AB3662" s="181">
        <v>94.177999999999997</v>
      </c>
      <c r="AD3662" s="152">
        <v>1460.817</v>
      </c>
      <c r="AG3662" s="2" t="s">
        <v>36</v>
      </c>
      <c r="AH3662" s="167">
        <v>4.6000000000000001E-4</v>
      </c>
      <c r="AI3662" s="167">
        <v>3.0505810183096001E-3</v>
      </c>
      <c r="AJ3662" s="167">
        <v>7.8387927536342403E-4</v>
      </c>
    </row>
    <row r="3663" spans="1:36">
      <c r="A3663" s="2">
        <v>811</v>
      </c>
      <c r="B3663" s="2">
        <v>9732</v>
      </c>
      <c r="C3663" s="2" t="s">
        <v>2656</v>
      </c>
      <c r="D3663" s="2" t="s">
        <v>2657</v>
      </c>
      <c r="E3663" s="4" t="s">
        <v>508</v>
      </c>
      <c r="F3663" s="2" t="s">
        <v>3561</v>
      </c>
      <c r="G3663" s="2" t="s">
        <v>3562</v>
      </c>
      <c r="H3663" s="2" t="s">
        <v>350</v>
      </c>
      <c r="I3663" s="2" t="s">
        <v>340</v>
      </c>
      <c r="J3663" s="2" t="s">
        <v>139</v>
      </c>
      <c r="K3663" s="2" t="s">
        <v>492</v>
      </c>
      <c r="L3663" s="2" t="s">
        <v>519</v>
      </c>
      <c r="M3663" s="2" t="s">
        <v>161</v>
      </c>
      <c r="N3663" s="2" t="s">
        <v>712</v>
      </c>
      <c r="O3663" s="2" t="s">
        <v>304</v>
      </c>
      <c r="P3663" s="2" t="s">
        <v>2886</v>
      </c>
      <c r="Q3663" s="2" t="s">
        <v>619</v>
      </c>
      <c r="R3663" s="2" t="s">
        <v>369</v>
      </c>
      <c r="S3663" s="2" t="s">
        <v>144</v>
      </c>
      <c r="T3663" s="152">
        <v>5.4610000000000003</v>
      </c>
      <c r="U3663" s="2" t="s">
        <v>3563</v>
      </c>
      <c r="V3663" s="165">
        <v>1.375E-2</v>
      </c>
      <c r="W3663" s="167">
        <v>4.2779999999999999E-2</v>
      </c>
      <c r="X3663" s="4" t="s">
        <v>602</v>
      </c>
      <c r="Y3663" s="4" t="s">
        <v>304</v>
      </c>
      <c r="Z3663" s="152">
        <v>1455000</v>
      </c>
      <c r="AA3663" s="162">
        <v>3.3719999999999999</v>
      </c>
      <c r="AB3663" s="181">
        <v>86.376999999999995</v>
      </c>
      <c r="AD3663" s="152">
        <v>4237.8680000000004</v>
      </c>
      <c r="AG3663" s="2" t="s">
        <v>36</v>
      </c>
      <c r="AH3663" s="167">
        <v>1.119E-3</v>
      </c>
      <c r="AI3663" s="167">
        <v>8.8498150679874894E-3</v>
      </c>
      <c r="AJ3663" s="167">
        <v>2.27405421490441E-3</v>
      </c>
    </row>
    <row r="3664" spans="1:36">
      <c r="A3664" s="2">
        <v>811</v>
      </c>
      <c r="B3664" s="2">
        <v>9732</v>
      </c>
      <c r="C3664" s="2" t="s">
        <v>3564</v>
      </c>
      <c r="D3664" s="2" t="s">
        <v>3565</v>
      </c>
      <c r="E3664" s="4" t="s">
        <v>508</v>
      </c>
      <c r="F3664" s="2" t="s">
        <v>3566</v>
      </c>
      <c r="G3664" s="2" t="s">
        <v>3567</v>
      </c>
      <c r="H3664" s="2" t="s">
        <v>350</v>
      </c>
      <c r="I3664" s="2" t="s">
        <v>340</v>
      </c>
      <c r="J3664" s="2" t="s">
        <v>139</v>
      </c>
      <c r="K3664" s="2" t="s">
        <v>140</v>
      </c>
      <c r="L3664" s="2" t="s">
        <v>519</v>
      </c>
      <c r="M3664" s="2" t="s">
        <v>161</v>
      </c>
      <c r="N3664" s="2" t="s">
        <v>721</v>
      </c>
      <c r="O3664" s="2" t="s">
        <v>304</v>
      </c>
      <c r="P3664" s="2" t="s">
        <v>2886</v>
      </c>
      <c r="Q3664" s="2" t="s">
        <v>619</v>
      </c>
      <c r="R3664" s="2" t="s">
        <v>369</v>
      </c>
      <c r="S3664" s="2" t="s">
        <v>144</v>
      </c>
      <c r="T3664" s="152">
        <v>6.2439999999999998</v>
      </c>
      <c r="U3664" s="2" t="s">
        <v>3568</v>
      </c>
      <c r="V3664" s="165">
        <v>4.7E-2</v>
      </c>
      <c r="W3664" s="167">
        <v>4.7140000000000001E-2</v>
      </c>
      <c r="X3664" s="4" t="s">
        <v>602</v>
      </c>
      <c r="Y3664" s="4" t="s">
        <v>304</v>
      </c>
      <c r="Z3664" s="152">
        <v>900000</v>
      </c>
      <c r="AA3664" s="162">
        <v>3.3719999999999999</v>
      </c>
      <c r="AB3664" s="181">
        <v>102.51</v>
      </c>
      <c r="AD3664" s="152">
        <v>3110.9830000000002</v>
      </c>
      <c r="AG3664" s="2" t="s">
        <v>36</v>
      </c>
      <c r="AH3664" s="167">
        <v>8.9999999999999998E-4</v>
      </c>
      <c r="AI3664" s="167">
        <v>6.49657434076523E-3</v>
      </c>
      <c r="AJ3664" s="167">
        <v>1.6693639526432101E-3</v>
      </c>
    </row>
    <row r="3665" spans="1:36">
      <c r="A3665" s="2">
        <v>811</v>
      </c>
      <c r="B3665" s="2">
        <v>9732</v>
      </c>
      <c r="C3665" s="2" t="s">
        <v>337</v>
      </c>
      <c r="D3665" s="2" t="s">
        <v>346</v>
      </c>
      <c r="E3665" s="4" t="s">
        <v>347</v>
      </c>
      <c r="F3665" s="2" t="s">
        <v>3569</v>
      </c>
      <c r="G3665" s="2" t="s">
        <v>3570</v>
      </c>
      <c r="H3665" s="2" t="s">
        <v>350</v>
      </c>
      <c r="I3665" s="2" t="s">
        <v>340</v>
      </c>
      <c r="J3665" s="2" t="s">
        <v>139</v>
      </c>
      <c r="K3665" s="2" t="s">
        <v>30</v>
      </c>
      <c r="L3665" s="2" t="s">
        <v>519</v>
      </c>
      <c r="M3665" s="2" t="s">
        <v>161</v>
      </c>
      <c r="N3665" s="2" t="s">
        <v>723</v>
      </c>
      <c r="O3665" s="2" t="s">
        <v>304</v>
      </c>
      <c r="P3665" s="2" t="s">
        <v>3571</v>
      </c>
      <c r="Q3665" s="2" t="s">
        <v>619</v>
      </c>
      <c r="R3665" s="2" t="s">
        <v>369</v>
      </c>
      <c r="S3665" s="2" t="s">
        <v>144</v>
      </c>
      <c r="T3665" s="152">
        <v>1.8759999999999999</v>
      </c>
      <c r="U3665" s="2" t="s">
        <v>3572</v>
      </c>
      <c r="V3665" s="165">
        <v>5.1249999999999997E-2</v>
      </c>
      <c r="W3665" s="167">
        <v>4.6589999999999999E-2</v>
      </c>
      <c r="X3665" s="4" t="s">
        <v>602</v>
      </c>
      <c r="Y3665" s="4" t="s">
        <v>304</v>
      </c>
      <c r="Z3665" s="152">
        <v>64000</v>
      </c>
      <c r="AA3665" s="162">
        <v>3.3719999999999999</v>
      </c>
      <c r="AB3665" s="181">
        <v>103.218</v>
      </c>
      <c r="AD3665" s="152">
        <v>222.75200000000001</v>
      </c>
      <c r="AG3665" s="2" t="s">
        <v>36</v>
      </c>
      <c r="AH3665" s="167">
        <v>1.2799999999999999E-4</v>
      </c>
      <c r="AI3665" s="167">
        <v>4.6516668467535199E-4</v>
      </c>
      <c r="AJ3665" s="167">
        <v>1.1952953274080699E-4</v>
      </c>
    </row>
    <row r="3666" spans="1:36">
      <c r="A3666" s="2">
        <v>811</v>
      </c>
      <c r="B3666" s="2">
        <v>9732</v>
      </c>
      <c r="C3666" s="2" t="s">
        <v>2625</v>
      </c>
      <c r="D3666" s="2" t="s">
        <v>2626</v>
      </c>
      <c r="E3666" s="4" t="s">
        <v>508</v>
      </c>
      <c r="F3666" s="2" t="s">
        <v>3573</v>
      </c>
      <c r="G3666" s="2" t="s">
        <v>3574</v>
      </c>
      <c r="H3666" s="2" t="s">
        <v>350</v>
      </c>
      <c r="I3666" s="2" t="s">
        <v>340</v>
      </c>
      <c r="J3666" s="2" t="s">
        <v>139</v>
      </c>
      <c r="K3666" s="2" t="s">
        <v>140</v>
      </c>
      <c r="L3666" s="2" t="s">
        <v>519</v>
      </c>
      <c r="M3666" s="2" t="s">
        <v>161</v>
      </c>
      <c r="N3666" s="2" t="s">
        <v>2508</v>
      </c>
      <c r="O3666" s="2" t="s">
        <v>304</v>
      </c>
      <c r="P3666" s="2" t="s">
        <v>2886</v>
      </c>
      <c r="Q3666" s="2" t="s">
        <v>619</v>
      </c>
      <c r="R3666" s="2" t="s">
        <v>369</v>
      </c>
      <c r="S3666" s="2" t="s">
        <v>144</v>
      </c>
      <c r="T3666" s="152">
        <v>2.5259999999999998</v>
      </c>
      <c r="U3666" s="2" t="s">
        <v>3575</v>
      </c>
      <c r="V3666" s="165">
        <v>3.5000000000000003E-2</v>
      </c>
      <c r="W3666" s="167">
        <v>4.0379999999999999E-2</v>
      </c>
      <c r="X3666" s="4" t="s">
        <v>602</v>
      </c>
      <c r="Y3666" s="4" t="s">
        <v>304</v>
      </c>
      <c r="Z3666" s="152">
        <v>655000</v>
      </c>
      <c r="AA3666" s="162">
        <v>3.3719999999999999</v>
      </c>
      <c r="AB3666" s="181">
        <v>100.06399999999999</v>
      </c>
      <c r="AD3666" s="152">
        <v>2210.0819999999999</v>
      </c>
      <c r="AG3666" s="2" t="s">
        <v>36</v>
      </c>
      <c r="AH3666" s="167">
        <v>1.31E-3</v>
      </c>
      <c r="AI3666" s="167">
        <v>4.6152501162180001E-3</v>
      </c>
      <c r="AJ3666" s="167">
        <v>1.18593766073016E-3</v>
      </c>
    </row>
    <row r="3667" spans="1:36">
      <c r="A3667" s="2">
        <v>811</v>
      </c>
      <c r="B3667" s="2">
        <v>9732</v>
      </c>
      <c r="C3667" s="2" t="s">
        <v>2625</v>
      </c>
      <c r="D3667" s="2" t="s">
        <v>2626</v>
      </c>
      <c r="E3667" s="4" t="s">
        <v>508</v>
      </c>
      <c r="F3667" s="2" t="s">
        <v>3923</v>
      </c>
      <c r="G3667" s="2" t="s">
        <v>3924</v>
      </c>
      <c r="H3667" s="2" t="s">
        <v>350</v>
      </c>
      <c r="I3667" s="2" t="s">
        <v>340</v>
      </c>
      <c r="J3667" s="2" t="s">
        <v>139</v>
      </c>
      <c r="K3667" s="2" t="s">
        <v>140</v>
      </c>
      <c r="L3667" s="2" t="s">
        <v>519</v>
      </c>
      <c r="M3667" s="2" t="s">
        <v>161</v>
      </c>
      <c r="N3667" s="2" t="s">
        <v>2727</v>
      </c>
      <c r="O3667" s="2" t="s">
        <v>304</v>
      </c>
      <c r="P3667" s="2" t="s">
        <v>2886</v>
      </c>
      <c r="Q3667" s="2" t="s">
        <v>619</v>
      </c>
      <c r="R3667" s="2" t="s">
        <v>369</v>
      </c>
      <c r="S3667" s="2" t="s">
        <v>144</v>
      </c>
      <c r="T3667" s="152">
        <v>7.0880000000000001</v>
      </c>
      <c r="U3667" s="2" t="s">
        <v>3925</v>
      </c>
      <c r="V3667" s="165">
        <v>4.8750000000000002E-2</v>
      </c>
      <c r="W3667" s="167">
        <v>4.8169999999999998E-2</v>
      </c>
      <c r="X3667" s="4" t="s">
        <v>602</v>
      </c>
      <c r="Y3667" s="4" t="s">
        <v>304</v>
      </c>
      <c r="Z3667" s="152">
        <v>1000000</v>
      </c>
      <c r="AA3667" s="162">
        <v>3.3719999999999999</v>
      </c>
      <c r="AB3667" s="181">
        <v>101.89</v>
      </c>
      <c r="AD3667" s="152">
        <v>3435.7220000000002</v>
      </c>
      <c r="AG3667" s="2" t="s">
        <v>36</v>
      </c>
      <c r="AH3667" s="167">
        <v>1E-3</v>
      </c>
      <c r="AI3667" s="167">
        <v>7.17471691003271E-3</v>
      </c>
      <c r="AJ3667" s="167">
        <v>1.84361990670571E-3</v>
      </c>
    </row>
    <row r="3668" spans="1:36">
      <c r="A3668" s="2">
        <v>811</v>
      </c>
      <c r="B3668" s="2">
        <v>9732</v>
      </c>
      <c r="C3668" s="2" t="s">
        <v>3576</v>
      </c>
      <c r="D3668" s="2" t="s">
        <v>3577</v>
      </c>
      <c r="E3668" s="4" t="s">
        <v>508</v>
      </c>
      <c r="F3668" s="2" t="s">
        <v>3578</v>
      </c>
      <c r="G3668" s="2" t="s">
        <v>3579</v>
      </c>
      <c r="H3668" s="2" t="s">
        <v>350</v>
      </c>
      <c r="I3668" s="2" t="s">
        <v>340</v>
      </c>
      <c r="J3668" s="2" t="s">
        <v>139</v>
      </c>
      <c r="K3668" s="2" t="s">
        <v>140</v>
      </c>
      <c r="L3668" s="2" t="s">
        <v>519</v>
      </c>
      <c r="M3668" s="2" t="s">
        <v>161</v>
      </c>
      <c r="N3668" s="2" t="s">
        <v>712</v>
      </c>
      <c r="O3668" s="2" t="s">
        <v>304</v>
      </c>
      <c r="P3668" s="2" t="s">
        <v>3112</v>
      </c>
      <c r="Q3668" s="2" t="s">
        <v>619</v>
      </c>
      <c r="R3668" s="2" t="s">
        <v>369</v>
      </c>
      <c r="S3668" s="2" t="s">
        <v>144</v>
      </c>
      <c r="T3668" s="152">
        <v>4.4749999999999996</v>
      </c>
      <c r="U3668" s="2" t="s">
        <v>3580</v>
      </c>
      <c r="V3668" s="165">
        <v>3.4000000000000002E-2</v>
      </c>
      <c r="W3668" s="167">
        <v>4.6269999999999999E-2</v>
      </c>
      <c r="X3668" s="4" t="s">
        <v>602</v>
      </c>
      <c r="Y3668" s="4" t="s">
        <v>304</v>
      </c>
      <c r="Z3668" s="152">
        <v>150000</v>
      </c>
      <c r="AA3668" s="162">
        <v>3.3719999999999999</v>
      </c>
      <c r="AB3668" s="181">
        <v>95.35</v>
      </c>
      <c r="AD3668" s="152">
        <v>482.28</v>
      </c>
      <c r="AG3668" s="2" t="s">
        <v>36</v>
      </c>
      <c r="AH3668" s="167">
        <v>2.0000000000000001E-4</v>
      </c>
      <c r="AI3668" s="167">
        <v>1.00713178556076E-3</v>
      </c>
      <c r="AJ3668" s="167">
        <v>2.5879323627939601E-4</v>
      </c>
    </row>
    <row r="3669" spans="1:36">
      <c r="A3669" s="2">
        <v>811</v>
      </c>
      <c r="B3669" s="2">
        <v>9732</v>
      </c>
      <c r="C3669" s="2" t="s">
        <v>2749</v>
      </c>
      <c r="D3669" s="2" t="s">
        <v>2750</v>
      </c>
      <c r="E3669" s="4" t="s">
        <v>508</v>
      </c>
      <c r="F3669" s="2" t="s">
        <v>3581</v>
      </c>
      <c r="G3669" s="2" t="s">
        <v>3582</v>
      </c>
      <c r="H3669" s="2" t="s">
        <v>350</v>
      </c>
      <c r="I3669" s="2" t="s">
        <v>340</v>
      </c>
      <c r="J3669" s="2" t="s">
        <v>139</v>
      </c>
      <c r="K3669" s="2" t="s">
        <v>492</v>
      </c>
      <c r="L3669" s="2" t="s">
        <v>519</v>
      </c>
      <c r="M3669" s="2" t="s">
        <v>161</v>
      </c>
      <c r="N3669" s="2" t="s">
        <v>721</v>
      </c>
      <c r="O3669" s="2" t="s">
        <v>304</v>
      </c>
      <c r="P3669" s="2" t="s">
        <v>2886</v>
      </c>
      <c r="Q3669" s="2" t="s">
        <v>619</v>
      </c>
      <c r="R3669" s="2" t="s">
        <v>369</v>
      </c>
      <c r="S3669" s="2" t="s">
        <v>144</v>
      </c>
      <c r="T3669" s="152">
        <v>3.34</v>
      </c>
      <c r="U3669" s="2" t="s">
        <v>3583</v>
      </c>
      <c r="V3669" s="165">
        <v>1.9E-2</v>
      </c>
      <c r="W3669" s="167">
        <v>4.1270000000000001E-2</v>
      </c>
      <c r="X3669" s="4" t="s">
        <v>602</v>
      </c>
      <c r="Y3669" s="4" t="s">
        <v>304</v>
      </c>
      <c r="Z3669" s="152">
        <v>645000</v>
      </c>
      <c r="AA3669" s="162">
        <v>3.3719999999999999</v>
      </c>
      <c r="AB3669" s="181">
        <v>93.376000000000005</v>
      </c>
      <c r="AD3669" s="152">
        <v>2030.874</v>
      </c>
      <c r="AG3669" s="2" t="s">
        <v>36</v>
      </c>
      <c r="AH3669" s="167">
        <v>6.4499999999999996E-4</v>
      </c>
      <c r="AI3669" s="167">
        <v>4.2410152729642197E-3</v>
      </c>
      <c r="AJ3669" s="167">
        <v>1.08977403288851E-3</v>
      </c>
    </row>
    <row r="3670" spans="1:36">
      <c r="A3670" s="2">
        <v>811</v>
      </c>
      <c r="B3670" s="2">
        <v>9732</v>
      </c>
      <c r="C3670" s="2" t="s">
        <v>3584</v>
      </c>
      <c r="D3670" s="2" t="s">
        <v>3585</v>
      </c>
      <c r="E3670" s="4" t="s">
        <v>508</v>
      </c>
      <c r="F3670" s="2" t="s">
        <v>3586</v>
      </c>
      <c r="G3670" s="2" t="s">
        <v>3587</v>
      </c>
      <c r="H3670" s="2" t="s">
        <v>350</v>
      </c>
      <c r="I3670" s="2" t="s">
        <v>340</v>
      </c>
      <c r="J3670" s="2" t="s">
        <v>139</v>
      </c>
      <c r="K3670" s="2" t="s">
        <v>140</v>
      </c>
      <c r="L3670" s="2" t="s">
        <v>519</v>
      </c>
      <c r="M3670" s="2" t="s">
        <v>161</v>
      </c>
      <c r="N3670" s="2" t="s">
        <v>2508</v>
      </c>
      <c r="O3670" s="2" t="s">
        <v>304</v>
      </c>
      <c r="P3670" s="2" t="s">
        <v>3540</v>
      </c>
      <c r="Q3670" s="2" t="s">
        <v>619</v>
      </c>
      <c r="R3670" s="2" t="s">
        <v>369</v>
      </c>
      <c r="S3670" s="2" t="s">
        <v>144</v>
      </c>
      <c r="T3670" s="152">
        <v>5.069</v>
      </c>
      <c r="U3670" s="2" t="s">
        <v>3588</v>
      </c>
      <c r="V3670" s="165">
        <v>3.875E-2</v>
      </c>
      <c r="W3670" s="167">
        <v>5.1670000000000001E-2</v>
      </c>
      <c r="X3670" s="4" t="s">
        <v>602</v>
      </c>
      <c r="Y3670" s="4" t="s">
        <v>304</v>
      </c>
      <c r="Z3670" s="152">
        <v>179000</v>
      </c>
      <c r="AA3670" s="162">
        <v>3.3719999999999999</v>
      </c>
      <c r="AB3670" s="181">
        <v>94.81</v>
      </c>
      <c r="AD3670" s="152">
        <v>572.26099999999997</v>
      </c>
      <c r="AG3670" s="2" t="s">
        <v>36</v>
      </c>
      <c r="AH3670" s="167">
        <v>1.7899999999999999E-4</v>
      </c>
      <c r="AI3670" s="167">
        <v>1.1950356177948701E-3</v>
      </c>
      <c r="AJ3670" s="167">
        <v>3.0707712677947798E-4</v>
      </c>
    </row>
    <row r="3671" spans="1:36">
      <c r="A3671" s="2">
        <v>811</v>
      </c>
      <c r="B3671" s="2">
        <v>9732</v>
      </c>
      <c r="C3671" s="2" t="s">
        <v>2359</v>
      </c>
      <c r="D3671" s="2" t="s">
        <v>2360</v>
      </c>
      <c r="E3671" s="4" t="s">
        <v>508</v>
      </c>
      <c r="F3671" s="2" t="s">
        <v>3589</v>
      </c>
      <c r="G3671" s="2" t="s">
        <v>3590</v>
      </c>
      <c r="H3671" s="2" t="s">
        <v>350</v>
      </c>
      <c r="I3671" s="2" t="s">
        <v>340</v>
      </c>
      <c r="J3671" s="2" t="s">
        <v>139</v>
      </c>
      <c r="K3671" s="2" t="s">
        <v>492</v>
      </c>
      <c r="L3671" s="2" t="s">
        <v>519</v>
      </c>
      <c r="M3671" s="2" t="s">
        <v>161</v>
      </c>
      <c r="N3671" s="2" t="s">
        <v>731</v>
      </c>
      <c r="O3671" s="2" t="s">
        <v>304</v>
      </c>
      <c r="P3671" s="2" t="s">
        <v>342</v>
      </c>
      <c r="Q3671" s="2" t="s">
        <v>619</v>
      </c>
      <c r="R3671" s="2" t="s">
        <v>369</v>
      </c>
      <c r="S3671" s="2" t="s">
        <v>144</v>
      </c>
      <c r="T3671" s="152">
        <v>1.5489999999999999</v>
      </c>
      <c r="U3671" s="2" t="s">
        <v>3591</v>
      </c>
      <c r="V3671" s="165">
        <v>3.3000000000000002E-2</v>
      </c>
      <c r="W3671" s="167">
        <v>3.9890000000000002E-2</v>
      </c>
      <c r="X3671" s="4" t="s">
        <v>602</v>
      </c>
      <c r="Y3671" s="4" t="s">
        <v>304</v>
      </c>
      <c r="Z3671" s="152">
        <v>410000</v>
      </c>
      <c r="AA3671" s="162">
        <v>3.3719999999999999</v>
      </c>
      <c r="AB3671" s="181">
        <v>100.331</v>
      </c>
      <c r="AD3671" s="152">
        <v>1387.0889999999999</v>
      </c>
      <c r="AG3671" s="2" t="s">
        <v>36</v>
      </c>
      <c r="AH3671" s="167">
        <v>1.02E-4</v>
      </c>
      <c r="AI3671" s="167">
        <v>2.89661821028879E-3</v>
      </c>
      <c r="AJ3671" s="167">
        <v>7.4431689244033503E-4</v>
      </c>
    </row>
    <row r="3672" spans="1:36">
      <c r="A3672" s="2">
        <v>811</v>
      </c>
      <c r="B3672" s="2">
        <v>9732</v>
      </c>
      <c r="C3672" s="2" t="s">
        <v>2637</v>
      </c>
      <c r="D3672" s="2" t="s">
        <v>2638</v>
      </c>
      <c r="E3672" s="4" t="s">
        <v>508</v>
      </c>
      <c r="F3672" s="2" t="s">
        <v>3592</v>
      </c>
      <c r="G3672" s="2" t="s">
        <v>3593</v>
      </c>
      <c r="H3672" s="2" t="s">
        <v>350</v>
      </c>
      <c r="I3672" s="2" t="s">
        <v>340</v>
      </c>
      <c r="J3672" s="2" t="s">
        <v>139</v>
      </c>
      <c r="K3672" s="2" t="s">
        <v>140</v>
      </c>
      <c r="L3672" s="2" t="s">
        <v>519</v>
      </c>
      <c r="M3672" s="2" t="s">
        <v>161</v>
      </c>
      <c r="N3672" s="2" t="s">
        <v>735</v>
      </c>
      <c r="O3672" s="2" t="s">
        <v>304</v>
      </c>
      <c r="P3672" s="2" t="s">
        <v>2882</v>
      </c>
      <c r="Q3672" s="2" t="s">
        <v>619</v>
      </c>
      <c r="R3672" s="2" t="s">
        <v>369</v>
      </c>
      <c r="S3672" s="2" t="s">
        <v>144</v>
      </c>
      <c r="T3672" s="152">
        <v>2.8959999999999999</v>
      </c>
      <c r="U3672" s="2" t="s">
        <v>3594</v>
      </c>
      <c r="V3672" s="165">
        <v>1.55E-2</v>
      </c>
      <c r="W3672" s="167">
        <v>3.9190000000000003E-2</v>
      </c>
      <c r="X3672" s="4" t="s">
        <v>602</v>
      </c>
      <c r="Y3672" s="4" t="s">
        <v>304</v>
      </c>
      <c r="Z3672" s="152">
        <v>180000</v>
      </c>
      <c r="AA3672" s="162">
        <v>3.3719999999999999</v>
      </c>
      <c r="AB3672" s="181">
        <v>93.632000000000005</v>
      </c>
      <c r="AD3672" s="152">
        <v>568.30899999999997</v>
      </c>
      <c r="AG3672" s="2" t="s">
        <v>36</v>
      </c>
      <c r="AH3672" s="167">
        <v>1.44E-4</v>
      </c>
      <c r="AI3672" s="167">
        <v>1.1867823374107399E-3</v>
      </c>
      <c r="AJ3672" s="167">
        <v>3.0495635850351501E-4</v>
      </c>
    </row>
    <row r="3673" spans="1:36">
      <c r="A3673" s="2">
        <v>811</v>
      </c>
      <c r="B3673" s="2">
        <v>9732</v>
      </c>
      <c r="C3673" s="2" t="s">
        <v>3595</v>
      </c>
      <c r="D3673" s="2" t="s">
        <v>3596</v>
      </c>
      <c r="E3673" s="4" t="s">
        <v>508</v>
      </c>
      <c r="F3673" s="2" t="s">
        <v>3597</v>
      </c>
      <c r="G3673" s="2" t="s">
        <v>3598</v>
      </c>
      <c r="H3673" s="2" t="s">
        <v>350</v>
      </c>
      <c r="I3673" s="2" t="s">
        <v>340</v>
      </c>
      <c r="J3673" s="2" t="s">
        <v>139</v>
      </c>
      <c r="K3673" s="2" t="s">
        <v>140</v>
      </c>
      <c r="L3673" s="2" t="s">
        <v>519</v>
      </c>
      <c r="M3673" s="2" t="s">
        <v>161</v>
      </c>
      <c r="N3673" s="2" t="s">
        <v>731</v>
      </c>
      <c r="O3673" s="2" t="s">
        <v>304</v>
      </c>
      <c r="P3673" s="2" t="s">
        <v>3112</v>
      </c>
      <c r="Q3673" s="2" t="s">
        <v>619</v>
      </c>
      <c r="R3673" s="2" t="s">
        <v>369</v>
      </c>
      <c r="S3673" s="2" t="s">
        <v>144</v>
      </c>
      <c r="T3673" s="152">
        <v>14.577</v>
      </c>
      <c r="U3673" s="2" t="s">
        <v>3599</v>
      </c>
      <c r="V3673" s="165">
        <v>3.5999999999999997E-2</v>
      </c>
      <c r="W3673" s="167">
        <v>6.0260000000000001E-2</v>
      </c>
      <c r="X3673" s="4" t="s">
        <v>602</v>
      </c>
      <c r="Y3673" s="4" t="s">
        <v>304</v>
      </c>
      <c r="Z3673" s="152">
        <v>100000</v>
      </c>
      <c r="AA3673" s="162">
        <v>3.3719999999999999</v>
      </c>
      <c r="AB3673" s="181">
        <v>70.542000000000002</v>
      </c>
      <c r="AD3673" s="152">
        <v>237.86799999999999</v>
      </c>
      <c r="AG3673" s="2" t="s">
        <v>36</v>
      </c>
      <c r="AH3673" s="167">
        <v>2.1999999999999999E-5</v>
      </c>
      <c r="AI3673" s="167">
        <v>4.9673338118079999E-4</v>
      </c>
      <c r="AJ3673" s="167">
        <v>1.2764093153132901E-4</v>
      </c>
    </row>
    <row r="3674" spans="1:36">
      <c r="A3674" s="2">
        <v>811</v>
      </c>
      <c r="B3674" s="2">
        <v>9732</v>
      </c>
      <c r="C3674" s="2" t="s">
        <v>3600</v>
      </c>
      <c r="D3674" s="2" t="s">
        <v>3601</v>
      </c>
      <c r="E3674" s="4" t="s">
        <v>508</v>
      </c>
      <c r="F3674" s="2" t="s">
        <v>3602</v>
      </c>
      <c r="G3674" s="2" t="s">
        <v>3603</v>
      </c>
      <c r="H3674" s="2" t="s">
        <v>350</v>
      </c>
      <c r="I3674" s="2" t="s">
        <v>340</v>
      </c>
      <c r="J3674" s="2" t="s">
        <v>139</v>
      </c>
      <c r="K3674" s="2" t="s">
        <v>492</v>
      </c>
      <c r="L3674" s="2" t="s">
        <v>519</v>
      </c>
      <c r="M3674" s="2" t="s">
        <v>161</v>
      </c>
      <c r="N3674" s="2" t="s">
        <v>712</v>
      </c>
      <c r="O3674" s="2" t="s">
        <v>304</v>
      </c>
      <c r="P3674" s="2" t="s">
        <v>2886</v>
      </c>
      <c r="Q3674" s="2" t="s">
        <v>619</v>
      </c>
      <c r="R3674" s="2" t="s">
        <v>369</v>
      </c>
      <c r="S3674" s="2" t="s">
        <v>144</v>
      </c>
      <c r="T3674" s="152">
        <v>2.5</v>
      </c>
      <c r="U3674" s="2" t="s">
        <v>3604</v>
      </c>
      <c r="V3674" s="165">
        <v>3.5999999999999997E-2</v>
      </c>
      <c r="W3674" s="167">
        <v>4.002E-2</v>
      </c>
      <c r="X3674" s="4" t="s">
        <v>602</v>
      </c>
      <c r="Y3674" s="4" t="s">
        <v>304</v>
      </c>
      <c r="Z3674" s="152">
        <v>410000</v>
      </c>
      <c r="AA3674" s="162">
        <v>3.3719999999999999</v>
      </c>
      <c r="AB3674" s="181">
        <v>100.489</v>
      </c>
      <c r="AD3674" s="152">
        <v>1389.2860000000001</v>
      </c>
      <c r="AG3674" s="2" t="s">
        <v>36</v>
      </c>
      <c r="AH3674" s="167">
        <v>5.4699999999999996E-4</v>
      </c>
      <c r="AI3674" s="167">
        <v>2.9012057739103599E-3</v>
      </c>
      <c r="AJ3674" s="167">
        <v>7.4549571576145801E-4</v>
      </c>
    </row>
    <row r="3675" spans="1:36">
      <c r="A3675" s="2">
        <v>811</v>
      </c>
      <c r="B3675" s="2">
        <v>9732</v>
      </c>
      <c r="C3675" s="2" t="s">
        <v>2641</v>
      </c>
      <c r="D3675" s="2" t="s">
        <v>2642</v>
      </c>
      <c r="E3675" s="4" t="s">
        <v>508</v>
      </c>
      <c r="F3675" s="2" t="s">
        <v>3605</v>
      </c>
      <c r="G3675" s="2" t="s">
        <v>3606</v>
      </c>
      <c r="H3675" s="2" t="s">
        <v>350</v>
      </c>
      <c r="I3675" s="2" t="s">
        <v>340</v>
      </c>
      <c r="J3675" s="2" t="s">
        <v>139</v>
      </c>
      <c r="K3675" s="2" t="s">
        <v>140</v>
      </c>
      <c r="L3675" s="2" t="s">
        <v>519</v>
      </c>
      <c r="M3675" s="2" t="s">
        <v>161</v>
      </c>
      <c r="N3675" s="2" t="s">
        <v>2494</v>
      </c>
      <c r="O3675" s="2" t="s">
        <v>304</v>
      </c>
      <c r="P3675" s="2" t="s">
        <v>2882</v>
      </c>
      <c r="Q3675" s="2" t="s">
        <v>619</v>
      </c>
      <c r="R3675" s="2" t="s">
        <v>369</v>
      </c>
      <c r="S3675" s="2" t="s">
        <v>144</v>
      </c>
      <c r="T3675" s="152">
        <v>4.4039999999999999</v>
      </c>
      <c r="U3675" s="2" t="s">
        <v>3607</v>
      </c>
      <c r="V3675" s="165">
        <v>0.03</v>
      </c>
      <c r="W3675" s="167">
        <v>4.1459999999999997E-2</v>
      </c>
      <c r="X3675" s="4" t="s">
        <v>602</v>
      </c>
      <c r="Y3675" s="4" t="s">
        <v>304</v>
      </c>
      <c r="Z3675" s="152">
        <v>480000</v>
      </c>
      <c r="AA3675" s="162">
        <v>3.3719999999999999</v>
      </c>
      <c r="AB3675" s="181">
        <v>96.174999999999997</v>
      </c>
      <c r="AD3675" s="152">
        <v>1556.65</v>
      </c>
      <c r="AG3675" s="2" t="s">
        <v>36</v>
      </c>
      <c r="AH3675" s="167">
        <v>3.2000000000000003E-4</v>
      </c>
      <c r="AI3675" s="167">
        <v>3.2507066014541299E-3</v>
      </c>
      <c r="AJ3675" s="167">
        <v>8.3530367489762999E-4</v>
      </c>
    </row>
    <row r="3676" spans="1:36">
      <c r="A3676" s="2">
        <v>811</v>
      </c>
      <c r="B3676" s="2">
        <v>9732</v>
      </c>
      <c r="C3676" s="2" t="s">
        <v>3608</v>
      </c>
      <c r="D3676" s="2" t="s">
        <v>3609</v>
      </c>
      <c r="E3676" s="4" t="s">
        <v>508</v>
      </c>
      <c r="F3676" s="2" t="s">
        <v>3610</v>
      </c>
      <c r="G3676" s="2" t="s">
        <v>3611</v>
      </c>
      <c r="H3676" s="2" t="s">
        <v>350</v>
      </c>
      <c r="I3676" s="2" t="s">
        <v>340</v>
      </c>
      <c r="J3676" s="2" t="s">
        <v>139</v>
      </c>
      <c r="K3676" s="2" t="s">
        <v>140</v>
      </c>
      <c r="L3676" s="2" t="s">
        <v>519</v>
      </c>
      <c r="M3676" s="2" t="s">
        <v>161</v>
      </c>
      <c r="N3676" s="2" t="s">
        <v>729</v>
      </c>
      <c r="O3676" s="2" t="s">
        <v>304</v>
      </c>
      <c r="P3676" s="2" t="s">
        <v>3112</v>
      </c>
      <c r="Q3676" s="2" t="s">
        <v>143</v>
      </c>
      <c r="R3676" s="2" t="s">
        <v>369</v>
      </c>
      <c r="S3676" s="2" t="s">
        <v>144</v>
      </c>
      <c r="T3676" s="152">
        <v>4.75</v>
      </c>
      <c r="U3676" s="2" t="s">
        <v>3612</v>
      </c>
      <c r="V3676" s="165">
        <v>3.6999999999999998E-2</v>
      </c>
      <c r="W3676" s="167">
        <v>6.4530000000000004E-2</v>
      </c>
      <c r="X3676" s="4" t="s">
        <v>602</v>
      </c>
      <c r="Y3676" s="4" t="s">
        <v>304</v>
      </c>
      <c r="Z3676" s="152">
        <v>140000</v>
      </c>
      <c r="AA3676" s="162">
        <v>3.3719999999999999</v>
      </c>
      <c r="AB3676" s="181">
        <v>92.769000000000005</v>
      </c>
      <c r="AD3676" s="152">
        <v>437.94299999999998</v>
      </c>
      <c r="AG3676" s="2" t="s">
        <v>36</v>
      </c>
      <c r="AH3676" s="167">
        <v>1.75E-4</v>
      </c>
      <c r="AI3676" s="167">
        <v>9.1454263511280302E-4</v>
      </c>
      <c r="AJ3676" s="167">
        <v>2.3500146817881501E-4</v>
      </c>
    </row>
    <row r="3677" spans="1:36">
      <c r="A3677" s="2">
        <v>811</v>
      </c>
      <c r="B3677" s="2">
        <v>9732</v>
      </c>
      <c r="C3677" s="2" t="s">
        <v>3613</v>
      </c>
      <c r="D3677" s="2" t="s">
        <v>3614</v>
      </c>
      <c r="E3677" s="4" t="s">
        <v>508</v>
      </c>
      <c r="F3677" s="2" t="s">
        <v>3615</v>
      </c>
      <c r="G3677" s="2" t="s">
        <v>3616</v>
      </c>
      <c r="H3677" s="2" t="s">
        <v>350</v>
      </c>
      <c r="I3677" s="2" t="s">
        <v>340</v>
      </c>
      <c r="J3677" s="2" t="s">
        <v>139</v>
      </c>
      <c r="K3677" s="2" t="s">
        <v>140</v>
      </c>
      <c r="L3677" s="2" t="s">
        <v>519</v>
      </c>
      <c r="M3677" s="2" t="s">
        <v>161</v>
      </c>
      <c r="N3677" s="2" t="s">
        <v>737</v>
      </c>
      <c r="O3677" s="2" t="s">
        <v>304</v>
      </c>
      <c r="P3677" s="2" t="s">
        <v>3112</v>
      </c>
      <c r="Q3677" s="2" t="s">
        <v>619</v>
      </c>
      <c r="R3677" s="2" t="s">
        <v>369</v>
      </c>
      <c r="S3677" s="2" t="s">
        <v>144</v>
      </c>
      <c r="T3677" s="152">
        <v>4.173</v>
      </c>
      <c r="U3677" s="2" t="s">
        <v>3617</v>
      </c>
      <c r="V3677" s="165">
        <v>4.2999999999999997E-2</v>
      </c>
      <c r="W3677" s="167">
        <v>4.4819999999999999E-2</v>
      </c>
      <c r="X3677" s="4" t="s">
        <v>602</v>
      </c>
      <c r="Y3677" s="4" t="s">
        <v>304</v>
      </c>
      <c r="Z3677" s="152">
        <v>205000</v>
      </c>
      <c r="AA3677" s="162">
        <v>3.3719999999999999</v>
      </c>
      <c r="AB3677" s="181">
        <v>101.178</v>
      </c>
      <c r="AD3677" s="152">
        <v>699.40300000000002</v>
      </c>
      <c r="AG3677" s="2" t="s">
        <v>36</v>
      </c>
      <c r="AH3677" s="167">
        <v>6.4999999999999994E-5</v>
      </c>
      <c r="AI3677" s="167">
        <v>1.4605434737885799E-3</v>
      </c>
      <c r="AJ3677" s="167">
        <v>3.7530219751533698E-4</v>
      </c>
    </row>
    <row r="3678" spans="1:36">
      <c r="A3678" s="2">
        <v>811</v>
      </c>
      <c r="B3678" s="2">
        <v>9732</v>
      </c>
      <c r="C3678" s="2" t="s">
        <v>2811</v>
      </c>
      <c r="D3678" s="2" t="s">
        <v>2812</v>
      </c>
      <c r="E3678" s="4" t="s">
        <v>508</v>
      </c>
      <c r="F3678" s="2" t="s">
        <v>3618</v>
      </c>
      <c r="G3678" s="2" t="s">
        <v>3619</v>
      </c>
      <c r="H3678" s="2" t="s">
        <v>350</v>
      </c>
      <c r="I3678" s="2" t="s">
        <v>340</v>
      </c>
      <c r="J3678" s="2" t="s">
        <v>139</v>
      </c>
      <c r="K3678" s="2" t="s">
        <v>140</v>
      </c>
      <c r="L3678" s="2" t="s">
        <v>519</v>
      </c>
      <c r="M3678" s="2" t="s">
        <v>161</v>
      </c>
      <c r="N3678" s="2" t="s">
        <v>737</v>
      </c>
      <c r="O3678" s="2" t="s">
        <v>304</v>
      </c>
      <c r="P3678" s="2" t="s">
        <v>3112</v>
      </c>
      <c r="Q3678" s="2" t="s">
        <v>619</v>
      </c>
      <c r="R3678" s="2" t="s">
        <v>369</v>
      </c>
      <c r="S3678" s="2" t="s">
        <v>144</v>
      </c>
      <c r="T3678" s="152">
        <v>4.375</v>
      </c>
      <c r="U3678" s="2" t="s">
        <v>3620</v>
      </c>
      <c r="V3678" s="165">
        <v>3.875E-2</v>
      </c>
      <c r="W3678" s="167">
        <v>4.5909999999999999E-2</v>
      </c>
      <c r="X3678" s="4" t="s">
        <v>602</v>
      </c>
      <c r="Y3678" s="4" t="s">
        <v>304</v>
      </c>
      <c r="Z3678" s="152">
        <v>110000</v>
      </c>
      <c r="AA3678" s="162">
        <v>3.3719999999999999</v>
      </c>
      <c r="AB3678" s="181">
        <v>97.861000000000004</v>
      </c>
      <c r="AD3678" s="152">
        <v>362.98599999999999</v>
      </c>
      <c r="AG3678" s="2" t="s">
        <v>36</v>
      </c>
      <c r="AH3678" s="167">
        <v>1.5999999999999999E-5</v>
      </c>
      <c r="AI3678" s="167">
        <v>7.5801375670212303E-4</v>
      </c>
      <c r="AJ3678" s="167">
        <v>1.9477970614542901E-4</v>
      </c>
    </row>
    <row r="3679" spans="1:36">
      <c r="A3679" s="2">
        <v>811</v>
      </c>
      <c r="B3679" s="2">
        <v>9732</v>
      </c>
      <c r="C3679" s="2" t="s">
        <v>3621</v>
      </c>
      <c r="D3679" s="2" t="s">
        <v>3622</v>
      </c>
      <c r="E3679" s="4" t="s">
        <v>508</v>
      </c>
      <c r="F3679" s="2" t="s">
        <v>3623</v>
      </c>
      <c r="G3679" s="2" t="s">
        <v>3624</v>
      </c>
      <c r="H3679" s="2" t="s">
        <v>350</v>
      </c>
      <c r="I3679" s="2" t="s">
        <v>340</v>
      </c>
      <c r="J3679" s="2" t="s">
        <v>139</v>
      </c>
      <c r="K3679" s="2" t="s">
        <v>140</v>
      </c>
      <c r="L3679" s="2" t="s">
        <v>519</v>
      </c>
      <c r="M3679" s="2" t="s">
        <v>161</v>
      </c>
      <c r="N3679" s="2" t="s">
        <v>1576</v>
      </c>
      <c r="O3679" s="2" t="s">
        <v>304</v>
      </c>
      <c r="P3679" s="2" t="s">
        <v>3540</v>
      </c>
      <c r="Q3679" s="2" t="s">
        <v>619</v>
      </c>
      <c r="R3679" s="2" t="s">
        <v>369</v>
      </c>
      <c r="S3679" s="2" t="s">
        <v>144</v>
      </c>
      <c r="T3679" s="152">
        <v>2.3159999999999998</v>
      </c>
      <c r="U3679" s="2" t="s">
        <v>3625</v>
      </c>
      <c r="V3679" s="165">
        <v>0.06</v>
      </c>
      <c r="W3679" s="167">
        <v>5.3929999999999999E-2</v>
      </c>
      <c r="X3679" s="4" t="s">
        <v>602</v>
      </c>
      <c r="Y3679" s="4" t="s">
        <v>304</v>
      </c>
      <c r="Z3679" s="152">
        <v>95000</v>
      </c>
      <c r="AA3679" s="162">
        <v>3.3719999999999999</v>
      </c>
      <c r="AB3679" s="181">
        <v>102.456</v>
      </c>
      <c r="AD3679" s="152">
        <v>328.20800000000003</v>
      </c>
      <c r="AG3679" s="2" t="s">
        <v>36</v>
      </c>
      <c r="AH3679" s="167">
        <v>6.3E-5</v>
      </c>
      <c r="AI3679" s="167">
        <v>6.8538618780172801E-4</v>
      </c>
      <c r="AJ3679" s="167">
        <v>1.7611727897521201E-4</v>
      </c>
    </row>
    <row r="3680" spans="1:36">
      <c r="A3680" s="2">
        <v>811</v>
      </c>
      <c r="B3680" s="2">
        <v>9732</v>
      </c>
      <c r="C3680" s="2" t="s">
        <v>3626</v>
      </c>
      <c r="D3680" s="2" t="s">
        <v>3627</v>
      </c>
      <c r="E3680" s="4" t="s">
        <v>508</v>
      </c>
      <c r="F3680" s="2" t="s">
        <v>3628</v>
      </c>
      <c r="G3680" s="2" t="s">
        <v>3629</v>
      </c>
      <c r="H3680" s="2" t="s">
        <v>350</v>
      </c>
      <c r="I3680" s="2" t="s">
        <v>340</v>
      </c>
      <c r="J3680" s="2" t="s">
        <v>139</v>
      </c>
      <c r="K3680" s="2" t="s">
        <v>140</v>
      </c>
      <c r="L3680" s="2" t="s">
        <v>519</v>
      </c>
      <c r="M3680" s="2" t="s">
        <v>161</v>
      </c>
      <c r="N3680" s="2" t="s">
        <v>731</v>
      </c>
      <c r="O3680" s="2" t="s">
        <v>304</v>
      </c>
      <c r="P3680" s="2" t="s">
        <v>3540</v>
      </c>
      <c r="Q3680" s="2" t="s">
        <v>619</v>
      </c>
      <c r="R3680" s="2" t="s">
        <v>369</v>
      </c>
      <c r="S3680" s="2" t="s">
        <v>144</v>
      </c>
      <c r="T3680" s="152">
        <v>0.08</v>
      </c>
      <c r="U3680" s="2" t="s">
        <v>3630</v>
      </c>
      <c r="V3680" s="165">
        <v>4.7500000000000001E-2</v>
      </c>
      <c r="W3680" s="167">
        <v>4.7649999999999998E-2</v>
      </c>
      <c r="X3680" s="4" t="s">
        <v>602</v>
      </c>
      <c r="Y3680" s="4" t="s">
        <v>304</v>
      </c>
      <c r="Z3680" s="152">
        <v>110000</v>
      </c>
      <c r="AA3680" s="162">
        <v>3.3719999999999999</v>
      </c>
      <c r="AB3680" s="181">
        <v>102.453</v>
      </c>
      <c r="AD3680" s="152">
        <v>380.017</v>
      </c>
      <c r="AG3680" s="2" t="s">
        <v>36</v>
      </c>
      <c r="AH3680" s="167">
        <v>2.0000000000000001E-4</v>
      </c>
      <c r="AI3680" s="167">
        <v>7.9357859493210605E-4</v>
      </c>
      <c r="AJ3680" s="167">
        <v>2.0391847002444399E-4</v>
      </c>
    </row>
    <row r="3681" spans="1:36">
      <c r="A3681" s="2">
        <v>811</v>
      </c>
      <c r="B3681" s="2">
        <v>9732</v>
      </c>
      <c r="C3681" s="2" t="s">
        <v>3631</v>
      </c>
      <c r="D3681" s="2" t="s">
        <v>3632</v>
      </c>
      <c r="E3681" s="4" t="s">
        <v>508</v>
      </c>
      <c r="F3681" s="2" t="s">
        <v>3633</v>
      </c>
      <c r="G3681" s="2" t="s">
        <v>3634</v>
      </c>
      <c r="H3681" s="2" t="s">
        <v>350</v>
      </c>
      <c r="I3681" s="2" t="s">
        <v>340</v>
      </c>
      <c r="J3681" s="2" t="s">
        <v>139</v>
      </c>
      <c r="K3681" s="2" t="s">
        <v>492</v>
      </c>
      <c r="L3681" s="2" t="s">
        <v>519</v>
      </c>
      <c r="M3681" s="2" t="s">
        <v>161</v>
      </c>
      <c r="N3681" s="2" t="s">
        <v>2494</v>
      </c>
      <c r="O3681" s="2" t="s">
        <v>304</v>
      </c>
      <c r="P3681" s="2" t="s">
        <v>3112</v>
      </c>
      <c r="Q3681" s="2" t="s">
        <v>619</v>
      </c>
      <c r="R3681" s="2" t="s">
        <v>369</v>
      </c>
      <c r="S3681" s="2" t="s">
        <v>144</v>
      </c>
      <c r="T3681" s="152">
        <v>2.7570000000000001</v>
      </c>
      <c r="U3681" s="2" t="s">
        <v>3635</v>
      </c>
      <c r="V3681" s="165">
        <v>4.7E-2</v>
      </c>
      <c r="W3681" s="167">
        <v>4.5420000000000002E-2</v>
      </c>
      <c r="X3681" s="4" t="s">
        <v>602</v>
      </c>
      <c r="Y3681" s="4" t="s">
        <v>304</v>
      </c>
      <c r="Z3681" s="152">
        <v>121000</v>
      </c>
      <c r="AA3681" s="162">
        <v>3.3719999999999999</v>
      </c>
      <c r="AB3681" s="181">
        <v>101.98699999999999</v>
      </c>
      <c r="AD3681" s="152">
        <v>416.11799999999999</v>
      </c>
      <c r="AG3681" s="2" t="s">
        <v>36</v>
      </c>
      <c r="AH3681" s="167">
        <v>9.7E-5</v>
      </c>
      <c r="AI3681" s="167">
        <v>8.68967228033521E-4</v>
      </c>
      <c r="AJ3681" s="167">
        <v>2.23290382041035E-4</v>
      </c>
    </row>
    <row r="3682" spans="1:36">
      <c r="A3682" s="2">
        <v>811</v>
      </c>
      <c r="B3682" s="2">
        <v>9732</v>
      </c>
      <c r="C3682" s="2" t="s">
        <v>2377</v>
      </c>
      <c r="D3682" s="2" t="s">
        <v>2378</v>
      </c>
      <c r="E3682" s="4" t="s">
        <v>347</v>
      </c>
      <c r="F3682" s="2" t="s">
        <v>3636</v>
      </c>
      <c r="G3682" s="2" t="s">
        <v>3637</v>
      </c>
      <c r="H3682" s="2" t="s">
        <v>350</v>
      </c>
      <c r="I3682" s="2" t="s">
        <v>1156</v>
      </c>
      <c r="J3682" s="2" t="s">
        <v>139</v>
      </c>
      <c r="K3682" s="2" t="s">
        <v>492</v>
      </c>
      <c r="L3682" s="2" t="s">
        <v>519</v>
      </c>
      <c r="M3682" s="2" t="s">
        <v>161</v>
      </c>
      <c r="N3682" s="2" t="s">
        <v>731</v>
      </c>
      <c r="O3682" s="2" t="s">
        <v>304</v>
      </c>
      <c r="P3682" s="20" t="s">
        <v>354</v>
      </c>
      <c r="Q3682" s="2" t="s">
        <v>354</v>
      </c>
      <c r="R3682" s="2" t="s">
        <v>354</v>
      </c>
      <c r="S3682" s="2" t="s">
        <v>144</v>
      </c>
      <c r="T3682" s="152">
        <v>0.122</v>
      </c>
      <c r="U3682" s="2" t="s">
        <v>3456</v>
      </c>
      <c r="V3682" s="165">
        <v>0</v>
      </c>
      <c r="W3682" s="167">
        <v>8.7980000000000003E-2</v>
      </c>
      <c r="X3682" s="4" t="s">
        <v>602</v>
      </c>
      <c r="Y3682" s="4" t="s">
        <v>304</v>
      </c>
      <c r="Z3682" s="152">
        <v>292000</v>
      </c>
      <c r="AA3682" s="162">
        <v>3.3719999999999999</v>
      </c>
      <c r="AB3682" s="181">
        <v>98.81</v>
      </c>
      <c r="AD3682" s="152">
        <v>972.90599999999995</v>
      </c>
      <c r="AG3682" s="2" t="s">
        <v>36</v>
      </c>
      <c r="AH3682" s="167">
        <v>5.0799999999999999E-4</v>
      </c>
      <c r="AI3682" s="167">
        <v>2.0316910034804598E-3</v>
      </c>
      <c r="AJ3682" s="167">
        <v>5.2206463687142E-4</v>
      </c>
    </row>
    <row r="3683" spans="1:36">
      <c r="A3683" s="2">
        <v>811</v>
      </c>
      <c r="B3683" s="2">
        <v>9732</v>
      </c>
      <c r="C3683" s="2" t="s">
        <v>2831</v>
      </c>
      <c r="D3683" s="2" t="s">
        <v>2832</v>
      </c>
      <c r="E3683" s="4" t="s">
        <v>508</v>
      </c>
      <c r="F3683" s="2" t="s">
        <v>3638</v>
      </c>
      <c r="G3683" s="2" t="s">
        <v>3639</v>
      </c>
      <c r="H3683" s="2" t="s">
        <v>350</v>
      </c>
      <c r="I3683" s="2" t="s">
        <v>340</v>
      </c>
      <c r="J3683" s="2" t="s">
        <v>139</v>
      </c>
      <c r="K3683" s="2" t="s">
        <v>140</v>
      </c>
      <c r="L3683" s="2" t="s">
        <v>519</v>
      </c>
      <c r="M3683" s="2" t="s">
        <v>161</v>
      </c>
      <c r="N3683" s="2" t="s">
        <v>2494</v>
      </c>
      <c r="O3683" s="2" t="s">
        <v>304</v>
      </c>
      <c r="P3683" s="2" t="s">
        <v>2893</v>
      </c>
      <c r="Q3683" s="2" t="s">
        <v>619</v>
      </c>
      <c r="R3683" s="2" t="s">
        <v>369</v>
      </c>
      <c r="S3683" s="2" t="s">
        <v>144</v>
      </c>
      <c r="T3683" s="152">
        <v>2.8530000000000002</v>
      </c>
      <c r="U3683" s="2" t="s">
        <v>3640</v>
      </c>
      <c r="V3683" s="165">
        <v>3.6999999999999998E-2</v>
      </c>
      <c r="W3683" s="167">
        <v>3.9309999999999998E-2</v>
      </c>
      <c r="X3683" s="4" t="s">
        <v>602</v>
      </c>
      <c r="Y3683" s="4" t="s">
        <v>304</v>
      </c>
      <c r="Z3683" s="152">
        <v>475000</v>
      </c>
      <c r="AA3683" s="162">
        <v>3.3719999999999999</v>
      </c>
      <c r="AB3683" s="181">
        <v>99.674000000000007</v>
      </c>
      <c r="AD3683" s="152">
        <v>1596.4839999999999</v>
      </c>
      <c r="AG3683" s="2" t="s">
        <v>36</v>
      </c>
      <c r="AH3683" s="167">
        <v>3.21E-4</v>
      </c>
      <c r="AI3683" s="167">
        <v>3.3338907118204502E-3</v>
      </c>
      <c r="AJ3683" s="167">
        <v>8.5667871780399196E-4</v>
      </c>
    </row>
    <row r="3684" spans="1:36">
      <c r="A3684" s="2">
        <v>811</v>
      </c>
      <c r="B3684" s="2">
        <v>9732</v>
      </c>
      <c r="C3684" s="2" t="s">
        <v>3641</v>
      </c>
      <c r="D3684" s="2" t="s">
        <v>3642</v>
      </c>
      <c r="E3684" s="4" t="s">
        <v>508</v>
      </c>
      <c r="F3684" s="2" t="s">
        <v>3643</v>
      </c>
      <c r="G3684" s="2" t="s">
        <v>3644</v>
      </c>
      <c r="H3684" s="2" t="s">
        <v>350</v>
      </c>
      <c r="I3684" s="2" t="s">
        <v>340</v>
      </c>
      <c r="J3684" s="2" t="s">
        <v>139</v>
      </c>
      <c r="K3684" s="2" t="s">
        <v>405</v>
      </c>
      <c r="L3684" s="2" t="s">
        <v>519</v>
      </c>
      <c r="M3684" s="2" t="s">
        <v>161</v>
      </c>
      <c r="N3684" s="2" t="s">
        <v>673</v>
      </c>
      <c r="O3684" s="2" t="s">
        <v>304</v>
      </c>
      <c r="P3684" s="2" t="s">
        <v>3571</v>
      </c>
      <c r="Q3684" s="2" t="s">
        <v>619</v>
      </c>
      <c r="R3684" s="2" t="s">
        <v>369</v>
      </c>
      <c r="S3684" s="2" t="s">
        <v>144</v>
      </c>
      <c r="T3684" s="152">
        <v>3.3780000000000001</v>
      </c>
      <c r="U3684" s="2" t="s">
        <v>3645</v>
      </c>
      <c r="V3684" s="165">
        <v>4.4999999999999998E-2</v>
      </c>
      <c r="W3684" s="167">
        <v>4.9579999999999999E-2</v>
      </c>
      <c r="X3684" s="4" t="s">
        <v>602</v>
      </c>
      <c r="Y3684" s="4" t="s">
        <v>304</v>
      </c>
      <c r="Z3684" s="152">
        <v>185000</v>
      </c>
      <c r="AA3684" s="162">
        <v>3.3719999999999999</v>
      </c>
      <c r="AB3684" s="181">
        <v>100.113</v>
      </c>
      <c r="AD3684" s="152">
        <v>624.52200000000005</v>
      </c>
      <c r="AG3684" s="2" t="s">
        <v>36</v>
      </c>
      <c r="AH3684" s="167">
        <v>1.2300000000000001E-4</v>
      </c>
      <c r="AI3684" s="167">
        <v>1.30417182975696E-3</v>
      </c>
      <c r="AJ3684" s="167">
        <v>3.3512083852989E-4</v>
      </c>
    </row>
    <row r="3685" spans="1:36">
      <c r="A3685" s="2">
        <v>811</v>
      </c>
      <c r="B3685" s="2">
        <v>9732</v>
      </c>
      <c r="C3685" s="2" t="s">
        <v>1921</v>
      </c>
      <c r="D3685" s="2" t="s">
        <v>1922</v>
      </c>
      <c r="E3685" s="4" t="s">
        <v>347</v>
      </c>
      <c r="F3685" s="2" t="s">
        <v>3646</v>
      </c>
      <c r="G3685" s="2" t="s">
        <v>3647</v>
      </c>
      <c r="H3685" s="2" t="s">
        <v>350</v>
      </c>
      <c r="I3685" s="2" t="s">
        <v>1153</v>
      </c>
      <c r="J3685" s="2" t="s">
        <v>30</v>
      </c>
      <c r="K3685" s="2" t="s">
        <v>30</v>
      </c>
      <c r="L3685" s="2" t="s">
        <v>519</v>
      </c>
      <c r="M3685" s="2" t="s">
        <v>59</v>
      </c>
      <c r="N3685" s="2" t="s">
        <v>651</v>
      </c>
      <c r="O3685" s="2" t="s">
        <v>304</v>
      </c>
      <c r="P3685" s="2" t="s">
        <v>2943</v>
      </c>
      <c r="Q3685" s="2" t="s">
        <v>368</v>
      </c>
      <c r="R3685" s="2" t="s">
        <v>369</v>
      </c>
      <c r="S3685" s="2" t="s">
        <v>34</v>
      </c>
      <c r="T3685" s="152">
        <v>2.5030000000000001</v>
      </c>
      <c r="U3685" s="2" t="s">
        <v>3648</v>
      </c>
      <c r="V3685" s="165">
        <v>2.8500000000000001E-2</v>
      </c>
      <c r="W3685" s="167">
        <v>5.2659999999999998E-2</v>
      </c>
      <c r="X3685" s="4" t="s">
        <v>602</v>
      </c>
      <c r="Y3685" s="4" t="s">
        <v>304</v>
      </c>
      <c r="Z3685" s="152">
        <v>695347.55</v>
      </c>
      <c r="AA3685" s="162">
        <v>1</v>
      </c>
      <c r="AB3685" s="181">
        <v>94.58</v>
      </c>
      <c r="AD3685" s="152">
        <v>657.66</v>
      </c>
      <c r="AG3685" s="2" t="s">
        <v>36</v>
      </c>
      <c r="AH3685" s="167">
        <v>1.7650000000000001E-3</v>
      </c>
      <c r="AI3685" s="167">
        <v>1.373371462267E-3</v>
      </c>
      <c r="AJ3685" s="167">
        <v>3.5290242094379999E-4</v>
      </c>
    </row>
    <row r="3686" spans="1:36">
      <c r="A3686" s="2">
        <v>811</v>
      </c>
      <c r="B3686" s="2">
        <v>9732</v>
      </c>
      <c r="C3686" s="2" t="s">
        <v>2276</v>
      </c>
      <c r="D3686" s="2" t="s">
        <v>2277</v>
      </c>
      <c r="E3686" s="4" t="s">
        <v>347</v>
      </c>
      <c r="F3686" s="2" t="s">
        <v>3994</v>
      </c>
      <c r="G3686" s="2" t="s">
        <v>3995</v>
      </c>
      <c r="H3686" s="2" t="s">
        <v>350</v>
      </c>
      <c r="I3686" s="2" t="s">
        <v>1153</v>
      </c>
      <c r="J3686" s="2" t="s">
        <v>30</v>
      </c>
      <c r="K3686" s="2" t="s">
        <v>30</v>
      </c>
      <c r="L3686" s="2" t="s">
        <v>519</v>
      </c>
      <c r="M3686" s="2" t="s">
        <v>59</v>
      </c>
      <c r="N3686" s="2" t="s">
        <v>633</v>
      </c>
      <c r="O3686" s="2" t="s">
        <v>304</v>
      </c>
      <c r="P3686" s="2" t="s">
        <v>2870</v>
      </c>
      <c r="Q3686" s="2" t="s">
        <v>368</v>
      </c>
      <c r="R3686" s="2" t="s">
        <v>369</v>
      </c>
      <c r="S3686" s="2" t="s">
        <v>34</v>
      </c>
      <c r="T3686" s="152">
        <v>0.99099999999999999</v>
      </c>
      <c r="U3686" s="2" t="s">
        <v>3254</v>
      </c>
      <c r="V3686" s="165">
        <v>0.02</v>
      </c>
      <c r="W3686" s="167">
        <v>4.9880000000000001E-2</v>
      </c>
      <c r="X3686" s="4" t="s">
        <v>602</v>
      </c>
      <c r="Y3686" s="4" t="s">
        <v>304</v>
      </c>
      <c r="Z3686" s="152">
        <v>425450</v>
      </c>
      <c r="AA3686" s="162">
        <v>1</v>
      </c>
      <c r="AB3686" s="181">
        <v>97.18</v>
      </c>
      <c r="AD3686" s="152">
        <v>413.452</v>
      </c>
      <c r="AG3686" s="2" t="s">
        <v>36</v>
      </c>
      <c r="AH3686" s="167">
        <v>1.8140000000000001E-3</v>
      </c>
      <c r="AI3686" s="167">
        <v>8.6340031557274703E-4</v>
      </c>
      <c r="AJ3686" s="167">
        <v>2.2185990460753201E-4</v>
      </c>
    </row>
    <row r="3687" spans="1:36">
      <c r="A3687" s="2">
        <v>9641</v>
      </c>
      <c r="B3687" s="2">
        <v>11365</v>
      </c>
      <c r="C3687" s="2" t="s">
        <v>2344</v>
      </c>
      <c r="D3687" s="2" t="s">
        <v>2345</v>
      </c>
      <c r="E3687" s="4" t="s">
        <v>508</v>
      </c>
      <c r="F3687" s="2" t="s">
        <v>2865</v>
      </c>
      <c r="G3687" s="2" t="s">
        <v>2866</v>
      </c>
      <c r="H3687" s="2" t="s">
        <v>350</v>
      </c>
      <c r="I3687" s="2" t="s">
        <v>340</v>
      </c>
      <c r="J3687" s="2" t="s">
        <v>139</v>
      </c>
      <c r="K3687" s="2" t="s">
        <v>140</v>
      </c>
      <c r="L3687" s="2" t="s">
        <v>519</v>
      </c>
      <c r="M3687" s="2" t="s">
        <v>161</v>
      </c>
      <c r="N3687" s="2" t="s">
        <v>733</v>
      </c>
      <c r="O3687" s="2" t="s">
        <v>304</v>
      </c>
      <c r="P3687" s="2" t="s">
        <v>142</v>
      </c>
      <c r="Q3687" s="2" t="s">
        <v>619</v>
      </c>
      <c r="R3687" s="2" t="s">
        <v>369</v>
      </c>
      <c r="S3687" s="2" t="s">
        <v>144</v>
      </c>
      <c r="T3687" s="152">
        <v>3.0179999999999998</v>
      </c>
      <c r="U3687" s="2" t="s">
        <v>2867</v>
      </c>
      <c r="V3687" s="165">
        <v>1.4E-2</v>
      </c>
      <c r="W3687" s="167">
        <v>4.018E-2</v>
      </c>
      <c r="X3687" s="4" t="s">
        <v>602</v>
      </c>
      <c r="Y3687" s="4" t="s">
        <v>304</v>
      </c>
      <c r="Z3687" s="152">
        <v>461000</v>
      </c>
      <c r="AA3687" s="162">
        <v>3.3719999999999999</v>
      </c>
      <c r="AB3687" s="181">
        <v>93.203999999999994</v>
      </c>
      <c r="AD3687" s="152">
        <v>1448.845</v>
      </c>
      <c r="AG3687" s="2" t="s">
        <v>36</v>
      </c>
      <c r="AH3687" s="167">
        <v>2.0000000000000001E-4</v>
      </c>
      <c r="AI3687" s="167">
        <v>9.5162679462978492E-3</v>
      </c>
      <c r="AJ3687" s="167">
        <v>2.76862751357804E-3</v>
      </c>
    </row>
    <row r="3688" spans="1:36">
      <c r="A3688" s="2">
        <v>9641</v>
      </c>
      <c r="B3688" s="2">
        <v>11365</v>
      </c>
      <c r="C3688" s="2" t="s">
        <v>1855</v>
      </c>
      <c r="D3688" s="2" t="s">
        <v>1856</v>
      </c>
      <c r="E3688" s="4" t="s">
        <v>347</v>
      </c>
      <c r="F3688" s="2" t="s">
        <v>2868</v>
      </c>
      <c r="G3688" s="2" t="s">
        <v>2869</v>
      </c>
      <c r="H3688" s="2" t="s">
        <v>350</v>
      </c>
      <c r="I3688" s="2" t="s">
        <v>1153</v>
      </c>
      <c r="J3688" s="2" t="s">
        <v>30</v>
      </c>
      <c r="K3688" s="2" t="s">
        <v>30</v>
      </c>
      <c r="L3688" s="2" t="s">
        <v>521</v>
      </c>
      <c r="M3688" s="2" t="s">
        <v>31</v>
      </c>
      <c r="N3688" s="2" t="s">
        <v>633</v>
      </c>
      <c r="O3688" s="2" t="s">
        <v>304</v>
      </c>
      <c r="P3688" s="2" t="s">
        <v>2870</v>
      </c>
      <c r="Q3688" s="2" t="s">
        <v>368</v>
      </c>
      <c r="R3688" s="2" t="s">
        <v>369</v>
      </c>
      <c r="S3688" s="2" t="s">
        <v>34</v>
      </c>
      <c r="T3688" s="152">
        <v>2.863</v>
      </c>
      <c r="U3688" s="2" t="s">
        <v>2871</v>
      </c>
      <c r="V3688" s="165">
        <v>6.1499999999999999E-2</v>
      </c>
      <c r="W3688" s="167">
        <v>5.6829999999999999E-2</v>
      </c>
      <c r="X3688" s="4" t="s">
        <v>602</v>
      </c>
      <c r="Y3688" s="4" t="s">
        <v>304</v>
      </c>
      <c r="Z3688" s="152">
        <v>302000</v>
      </c>
      <c r="AA3688" s="162">
        <v>1</v>
      </c>
      <c r="AB3688" s="181">
        <v>102.75</v>
      </c>
      <c r="AD3688" s="152">
        <v>310.30500000000001</v>
      </c>
      <c r="AG3688" s="2" t="s">
        <v>36</v>
      </c>
      <c r="AH3688" s="167">
        <v>0</v>
      </c>
      <c r="AI3688" s="167">
        <v>2.0381370154283602E-3</v>
      </c>
      <c r="AJ3688" s="167">
        <v>5.9296798379369399E-4</v>
      </c>
    </row>
    <row r="3689" spans="1:36">
      <c r="A3689" s="2">
        <v>9641</v>
      </c>
      <c r="B3689" s="2">
        <v>11365</v>
      </c>
      <c r="C3689" s="2" t="s">
        <v>1855</v>
      </c>
      <c r="D3689" s="2" t="s">
        <v>1856</v>
      </c>
      <c r="E3689" s="4" t="s">
        <v>347</v>
      </c>
      <c r="F3689" s="2" t="s">
        <v>3649</v>
      </c>
      <c r="G3689" s="2" t="s">
        <v>2869</v>
      </c>
      <c r="H3689" s="2" t="s">
        <v>350</v>
      </c>
      <c r="I3689" s="2" t="s">
        <v>1153</v>
      </c>
      <c r="J3689" s="2" t="s">
        <v>30</v>
      </c>
      <c r="K3689" s="2" t="s">
        <v>30</v>
      </c>
      <c r="L3689" s="2" t="s">
        <v>519</v>
      </c>
      <c r="M3689" s="2" t="s">
        <v>59</v>
      </c>
      <c r="N3689" s="2" t="s">
        <v>633</v>
      </c>
      <c r="O3689" s="2" t="s">
        <v>304</v>
      </c>
      <c r="P3689" s="2" t="s">
        <v>2870</v>
      </c>
      <c r="Q3689" s="2" t="s">
        <v>368</v>
      </c>
      <c r="R3689" s="2" t="s">
        <v>369</v>
      </c>
      <c r="S3689" s="2" t="s">
        <v>34</v>
      </c>
      <c r="T3689" s="152">
        <v>2.9039999999999999</v>
      </c>
      <c r="U3689" s="2" t="s">
        <v>2871</v>
      </c>
      <c r="V3689" s="165">
        <v>6.1499999999999999E-2</v>
      </c>
      <c r="W3689" s="167">
        <v>5.2540000000000003E-2</v>
      </c>
      <c r="X3689" s="4" t="s">
        <v>602</v>
      </c>
      <c r="Y3689" s="4" t="s">
        <v>304</v>
      </c>
      <c r="Z3689" s="152">
        <v>414000</v>
      </c>
      <c r="AA3689" s="162">
        <v>1</v>
      </c>
      <c r="AB3689" s="181">
        <v>102.75</v>
      </c>
      <c r="AD3689" s="152">
        <v>425.38499999999999</v>
      </c>
      <c r="AG3689" s="2" t="s">
        <v>36</v>
      </c>
      <c r="AH3689" s="167">
        <v>1.3799999999999999E-3</v>
      </c>
      <c r="AI3689" s="167">
        <v>2.79400239863358E-3</v>
      </c>
      <c r="AJ3689" s="167">
        <v>8.1287664003506295E-4</v>
      </c>
    </row>
    <row r="3690" spans="1:36">
      <c r="A3690" s="2">
        <v>9641</v>
      </c>
      <c r="B3690" s="2">
        <v>11365</v>
      </c>
      <c r="C3690" s="2" t="s">
        <v>1855</v>
      </c>
      <c r="D3690" s="2" t="s">
        <v>1856</v>
      </c>
      <c r="E3690" s="4" t="s">
        <v>347</v>
      </c>
      <c r="F3690" s="2" t="s">
        <v>2872</v>
      </c>
      <c r="G3690" s="2" t="s">
        <v>2873</v>
      </c>
      <c r="H3690" s="2" t="s">
        <v>350</v>
      </c>
      <c r="I3690" s="2" t="s">
        <v>1153</v>
      </c>
      <c r="J3690" s="2" t="s">
        <v>30</v>
      </c>
      <c r="K3690" s="2" t="s">
        <v>30</v>
      </c>
      <c r="L3690" s="2" t="s">
        <v>519</v>
      </c>
      <c r="M3690" s="2" t="s">
        <v>31</v>
      </c>
      <c r="N3690" s="2" t="s">
        <v>633</v>
      </c>
      <c r="O3690" s="2" t="s">
        <v>304</v>
      </c>
      <c r="P3690" s="2" t="s">
        <v>2870</v>
      </c>
      <c r="Q3690" s="2" t="s">
        <v>368</v>
      </c>
      <c r="R3690" s="2" t="s">
        <v>369</v>
      </c>
      <c r="S3690" s="2" t="s">
        <v>34</v>
      </c>
      <c r="T3690" s="152">
        <v>4.8869999999999996</v>
      </c>
      <c r="U3690" s="2" t="s">
        <v>2874</v>
      </c>
      <c r="V3690" s="165">
        <v>5.8000000000000003E-2</v>
      </c>
      <c r="W3690" s="167">
        <v>5.4850000000000003E-2</v>
      </c>
      <c r="X3690" s="4" t="s">
        <v>602</v>
      </c>
      <c r="Y3690" s="4" t="s">
        <v>304</v>
      </c>
      <c r="Z3690" s="152">
        <v>353000</v>
      </c>
      <c r="AA3690" s="162">
        <v>1</v>
      </c>
      <c r="AB3690" s="181">
        <v>102.11</v>
      </c>
      <c r="AD3690" s="152">
        <v>360.44799999999998</v>
      </c>
      <c r="AG3690" s="2" t="s">
        <v>36</v>
      </c>
      <c r="AH3690" s="167">
        <v>2.3530000000000001E-3</v>
      </c>
      <c r="AI3690" s="167">
        <v>2.36748689959307E-3</v>
      </c>
      <c r="AJ3690" s="167">
        <v>6.8878781106609401E-4</v>
      </c>
    </row>
    <row r="3691" spans="1:36">
      <c r="A3691" s="2">
        <v>9641</v>
      </c>
      <c r="B3691" s="2">
        <v>11365</v>
      </c>
      <c r="C3691" s="2" t="s">
        <v>2381</v>
      </c>
      <c r="D3691" s="2" t="s">
        <v>2382</v>
      </c>
      <c r="E3691" s="4" t="s">
        <v>347</v>
      </c>
      <c r="F3691" s="2" t="s">
        <v>2875</v>
      </c>
      <c r="G3691" s="2" t="s">
        <v>2876</v>
      </c>
      <c r="H3691" s="2" t="s">
        <v>350</v>
      </c>
      <c r="I3691" s="2" t="s">
        <v>942</v>
      </c>
      <c r="J3691" s="2" t="s">
        <v>30</v>
      </c>
      <c r="K3691" s="2" t="s">
        <v>492</v>
      </c>
      <c r="L3691" s="2" t="s">
        <v>519</v>
      </c>
      <c r="M3691" s="2" t="s">
        <v>31</v>
      </c>
      <c r="N3691" s="2" t="s">
        <v>651</v>
      </c>
      <c r="O3691" s="2" t="s">
        <v>304</v>
      </c>
      <c r="P3691" s="2" t="s">
        <v>2870</v>
      </c>
      <c r="Q3691" s="2" t="s">
        <v>368</v>
      </c>
      <c r="R3691" s="2" t="s">
        <v>369</v>
      </c>
      <c r="S3691" s="2" t="s">
        <v>34</v>
      </c>
      <c r="T3691" s="152">
        <v>5.3440000000000003</v>
      </c>
      <c r="U3691" s="2" t="s">
        <v>2877</v>
      </c>
      <c r="V3691" s="165">
        <v>4.7899999999999998E-2</v>
      </c>
      <c r="W3691" s="167">
        <v>3.6740000000000002E-2</v>
      </c>
      <c r="X3691" s="4" t="s">
        <v>602</v>
      </c>
      <c r="Y3691" s="4" t="s">
        <v>304</v>
      </c>
      <c r="Z3691" s="152">
        <v>381263</v>
      </c>
      <c r="AA3691" s="162">
        <v>1</v>
      </c>
      <c r="AB3691" s="181">
        <v>110.88</v>
      </c>
      <c r="AD3691" s="152">
        <v>422.74400000000003</v>
      </c>
      <c r="AG3691" s="2" t="s">
        <v>36</v>
      </c>
      <c r="AH3691" s="167">
        <v>9.5299999999999996E-4</v>
      </c>
      <c r="AI3691" s="167">
        <v>2.77665857480294E-3</v>
      </c>
      <c r="AJ3691" s="167">
        <v>8.0783069259861599E-4</v>
      </c>
    </row>
    <row r="3692" spans="1:36">
      <c r="A3692" s="2">
        <v>9641</v>
      </c>
      <c r="B3692" s="2">
        <v>11365</v>
      </c>
      <c r="C3692" s="2" t="s">
        <v>2381</v>
      </c>
      <c r="D3692" s="2" t="s">
        <v>2382</v>
      </c>
      <c r="E3692" s="4" t="s">
        <v>347</v>
      </c>
      <c r="F3692" s="2" t="s">
        <v>3650</v>
      </c>
      <c r="G3692" s="2" t="s">
        <v>3651</v>
      </c>
      <c r="H3692" s="2" t="s">
        <v>350</v>
      </c>
      <c r="I3692" s="2" t="s">
        <v>942</v>
      </c>
      <c r="J3692" s="2" t="s">
        <v>30</v>
      </c>
      <c r="K3692" s="2" t="s">
        <v>492</v>
      </c>
      <c r="L3692" s="2" t="s">
        <v>519</v>
      </c>
      <c r="M3692" s="2" t="s">
        <v>59</v>
      </c>
      <c r="N3692" s="2" t="s">
        <v>651</v>
      </c>
      <c r="O3692" s="2" t="s">
        <v>304</v>
      </c>
      <c r="P3692" s="2" t="s">
        <v>2870</v>
      </c>
      <c r="Q3692" s="2" t="s">
        <v>368</v>
      </c>
      <c r="R3692" s="2" t="s">
        <v>369</v>
      </c>
      <c r="S3692" s="2" t="s">
        <v>34</v>
      </c>
      <c r="T3692" s="152">
        <v>3.0000000000000001E-3</v>
      </c>
      <c r="U3692" s="2" t="s">
        <v>3443</v>
      </c>
      <c r="V3692" s="165">
        <v>4.65E-2</v>
      </c>
      <c r="W3692" s="167">
        <v>0.42505999999999999</v>
      </c>
      <c r="X3692" s="4" t="s">
        <v>602</v>
      </c>
      <c r="Y3692" s="4" t="s">
        <v>304</v>
      </c>
      <c r="Z3692" s="152">
        <v>0</v>
      </c>
      <c r="AA3692" s="162">
        <v>1</v>
      </c>
      <c r="AB3692" s="181">
        <v>0</v>
      </c>
      <c r="AC3692" s="152">
        <v>47.826000000000001</v>
      </c>
      <c r="AD3692" s="152">
        <v>47.826000000000001</v>
      </c>
      <c r="AG3692" s="2" t="s">
        <v>36</v>
      </c>
      <c r="AH3692" s="167">
        <v>0</v>
      </c>
      <c r="AI3692" s="167">
        <v>3.1412814254515298E-4</v>
      </c>
      <c r="AJ3692" s="167">
        <v>9.1391270521971706E-5</v>
      </c>
    </row>
    <row r="3693" spans="1:36">
      <c r="A3693" s="2">
        <v>9641</v>
      </c>
      <c r="B3693" s="2">
        <v>11365</v>
      </c>
      <c r="C3693" s="2" t="s">
        <v>2878</v>
      </c>
      <c r="D3693" s="2" t="s">
        <v>2879</v>
      </c>
      <c r="E3693" s="4" t="s">
        <v>347</v>
      </c>
      <c r="F3693" s="2" t="s">
        <v>2880</v>
      </c>
      <c r="G3693" s="2" t="s">
        <v>2881</v>
      </c>
      <c r="H3693" s="2" t="s">
        <v>350</v>
      </c>
      <c r="I3693" s="2" t="s">
        <v>942</v>
      </c>
      <c r="J3693" s="2" t="s">
        <v>30</v>
      </c>
      <c r="K3693" s="2" t="s">
        <v>30</v>
      </c>
      <c r="L3693" s="2" t="s">
        <v>519</v>
      </c>
      <c r="M3693" s="2" t="s">
        <v>59</v>
      </c>
      <c r="N3693" s="2" t="s">
        <v>642</v>
      </c>
      <c r="O3693" s="2" t="s">
        <v>304</v>
      </c>
      <c r="P3693" s="2" t="s">
        <v>2882</v>
      </c>
      <c r="Q3693" s="2" t="s">
        <v>343</v>
      </c>
      <c r="R3693" s="2" t="s">
        <v>369</v>
      </c>
      <c r="S3693" s="2" t="s">
        <v>34</v>
      </c>
      <c r="T3693" s="152">
        <v>5.0369999999999999</v>
      </c>
      <c r="U3693" s="2" t="s">
        <v>2883</v>
      </c>
      <c r="V3693" s="165">
        <v>5.1499999999999997E-2</v>
      </c>
      <c r="W3693" s="167">
        <v>4.1759999999999999E-2</v>
      </c>
      <c r="X3693" s="4" t="s">
        <v>602</v>
      </c>
      <c r="Y3693" s="4" t="s">
        <v>304</v>
      </c>
      <c r="Z3693" s="152">
        <v>1576347.17</v>
      </c>
      <c r="AA3693" s="162">
        <v>1</v>
      </c>
      <c r="AB3693" s="181">
        <v>148.91</v>
      </c>
      <c r="AD3693" s="152">
        <v>2347.3389999999999</v>
      </c>
      <c r="AG3693" s="2" t="s">
        <v>36</v>
      </c>
      <c r="AH3693" s="167">
        <v>8.2100000000000001E-4</v>
      </c>
      <c r="AI3693" s="167">
        <v>1.5417726523858701E-2</v>
      </c>
      <c r="AJ3693" s="167">
        <v>4.4855758677311503E-3</v>
      </c>
    </row>
    <row r="3694" spans="1:36">
      <c r="A3694" s="2">
        <v>9641</v>
      </c>
      <c r="B3694" s="2">
        <v>11365</v>
      </c>
      <c r="C3694" s="2" t="s">
        <v>1859</v>
      </c>
      <c r="D3694" s="2" t="s">
        <v>1860</v>
      </c>
      <c r="E3694" s="4" t="s">
        <v>347</v>
      </c>
      <c r="F3694" s="2" t="s">
        <v>2884</v>
      </c>
      <c r="G3694" s="2" t="s">
        <v>2885</v>
      </c>
      <c r="H3694" s="2" t="s">
        <v>350</v>
      </c>
      <c r="I3694" s="2" t="s">
        <v>942</v>
      </c>
      <c r="J3694" s="2" t="s">
        <v>30</v>
      </c>
      <c r="K3694" s="2" t="s">
        <v>30</v>
      </c>
      <c r="L3694" s="2" t="s">
        <v>519</v>
      </c>
      <c r="M3694" s="2" t="s">
        <v>59</v>
      </c>
      <c r="N3694" s="2" t="s">
        <v>626</v>
      </c>
      <c r="O3694" s="2" t="s">
        <v>304</v>
      </c>
      <c r="P3694" s="2" t="s">
        <v>2886</v>
      </c>
      <c r="Q3694" s="2" t="s">
        <v>343</v>
      </c>
      <c r="R3694" s="2" t="s">
        <v>369</v>
      </c>
      <c r="S3694" s="2" t="s">
        <v>34</v>
      </c>
      <c r="T3694" s="152">
        <v>2.472</v>
      </c>
      <c r="U3694" s="2" t="s">
        <v>2887</v>
      </c>
      <c r="V3694" s="165">
        <v>2.75E-2</v>
      </c>
      <c r="W3694" s="167">
        <v>3.0839999999999999E-2</v>
      </c>
      <c r="X3694" s="4" t="s">
        <v>602</v>
      </c>
      <c r="Y3694" s="4" t="s">
        <v>304</v>
      </c>
      <c r="Z3694" s="152">
        <v>328665.46999999997</v>
      </c>
      <c r="AA3694" s="162">
        <v>1</v>
      </c>
      <c r="AB3694" s="181">
        <v>116.37</v>
      </c>
      <c r="AD3694" s="152">
        <v>382.46800000000002</v>
      </c>
      <c r="AG3694" s="2" t="s">
        <v>36</v>
      </c>
      <c r="AH3694" s="167">
        <v>4.4099999999999999E-4</v>
      </c>
      <c r="AI3694" s="167">
        <v>2.5121161540373402E-3</v>
      </c>
      <c r="AJ3694" s="167">
        <v>7.3086570708398297E-4</v>
      </c>
    </row>
    <row r="3695" spans="1:36">
      <c r="A3695" s="2">
        <v>9641</v>
      </c>
      <c r="B3695" s="2">
        <v>11365</v>
      </c>
      <c r="C3695" s="2" t="s">
        <v>1859</v>
      </c>
      <c r="D3695" s="2" t="s">
        <v>1860</v>
      </c>
      <c r="E3695" s="4" t="s">
        <v>347</v>
      </c>
      <c r="F3695" s="2" t="s">
        <v>2888</v>
      </c>
      <c r="G3695" s="2" t="s">
        <v>2889</v>
      </c>
      <c r="H3695" s="2" t="s">
        <v>350</v>
      </c>
      <c r="I3695" s="2" t="s">
        <v>1153</v>
      </c>
      <c r="J3695" s="2" t="s">
        <v>30</v>
      </c>
      <c r="K3695" s="2" t="s">
        <v>30</v>
      </c>
      <c r="L3695" s="2" t="s">
        <v>519</v>
      </c>
      <c r="M3695" s="2" t="s">
        <v>59</v>
      </c>
      <c r="N3695" s="2" t="s">
        <v>626</v>
      </c>
      <c r="O3695" s="2" t="s">
        <v>304</v>
      </c>
      <c r="P3695" s="2" t="s">
        <v>2886</v>
      </c>
      <c r="Q3695" s="2" t="s">
        <v>343</v>
      </c>
      <c r="R3695" s="2" t="s">
        <v>369</v>
      </c>
      <c r="S3695" s="2" t="s">
        <v>34</v>
      </c>
      <c r="T3695" s="152">
        <v>2.794</v>
      </c>
      <c r="U3695" s="2" t="s">
        <v>2890</v>
      </c>
      <c r="V3695" s="165">
        <v>2.5000000000000001E-2</v>
      </c>
      <c r="W3695" s="167">
        <v>5.049E-2</v>
      </c>
      <c r="X3695" s="4" t="s">
        <v>602</v>
      </c>
      <c r="Y3695" s="4" t="s">
        <v>304</v>
      </c>
      <c r="Z3695" s="152">
        <v>1359148.48</v>
      </c>
      <c r="AA3695" s="162">
        <v>1</v>
      </c>
      <c r="AB3695" s="181">
        <v>94.1</v>
      </c>
      <c r="AD3695" s="152">
        <v>1278.9590000000001</v>
      </c>
      <c r="AG3695" s="2" t="s">
        <v>36</v>
      </c>
      <c r="AH3695" s="167">
        <v>1.902E-3</v>
      </c>
      <c r="AI3695" s="167">
        <v>8.4004225126397304E-3</v>
      </c>
      <c r="AJ3695" s="167">
        <v>2.44398760369318E-3</v>
      </c>
    </row>
    <row r="3696" spans="1:36">
      <c r="A3696" s="2">
        <v>9641</v>
      </c>
      <c r="B3696" s="2">
        <v>11365</v>
      </c>
      <c r="C3696" s="2" t="s">
        <v>1877</v>
      </c>
      <c r="D3696" s="2" t="s">
        <v>1878</v>
      </c>
      <c r="E3696" s="4" t="s">
        <v>347</v>
      </c>
      <c r="F3696" s="2" t="s">
        <v>2891</v>
      </c>
      <c r="G3696" s="2" t="s">
        <v>2892</v>
      </c>
      <c r="H3696" s="2" t="s">
        <v>350</v>
      </c>
      <c r="I3696" s="2" t="s">
        <v>1153</v>
      </c>
      <c r="J3696" s="2" t="s">
        <v>30</v>
      </c>
      <c r="K3696" s="2" t="s">
        <v>30</v>
      </c>
      <c r="L3696" s="2" t="s">
        <v>519</v>
      </c>
      <c r="M3696" s="2" t="s">
        <v>59</v>
      </c>
      <c r="N3696" s="2" t="s">
        <v>642</v>
      </c>
      <c r="O3696" s="2" t="s">
        <v>304</v>
      </c>
      <c r="P3696" s="2" t="s">
        <v>2893</v>
      </c>
      <c r="Q3696" s="2" t="s">
        <v>343</v>
      </c>
      <c r="R3696" s="2" t="s">
        <v>369</v>
      </c>
      <c r="S3696" s="2" t="s">
        <v>34</v>
      </c>
      <c r="T3696" s="152">
        <v>7.3310000000000004</v>
      </c>
      <c r="U3696" s="2" t="s">
        <v>2894</v>
      </c>
      <c r="V3696" s="165">
        <v>2.4E-2</v>
      </c>
      <c r="W3696" s="167">
        <v>4.6940000000000003E-2</v>
      </c>
      <c r="X3696" s="4" t="s">
        <v>602</v>
      </c>
      <c r="Y3696" s="4" t="s">
        <v>304</v>
      </c>
      <c r="Z3696" s="152">
        <v>943230.68</v>
      </c>
      <c r="AA3696" s="162">
        <v>1</v>
      </c>
      <c r="AB3696" s="181">
        <v>84.92</v>
      </c>
      <c r="AD3696" s="152">
        <v>800.99099999999999</v>
      </c>
      <c r="AG3696" s="2" t="s">
        <v>36</v>
      </c>
      <c r="AH3696" s="167">
        <v>6.0099999999999997E-4</v>
      </c>
      <c r="AI3696" s="167">
        <v>5.2610509397396704E-3</v>
      </c>
      <c r="AJ3696" s="167">
        <v>1.5306305438536399E-3</v>
      </c>
    </row>
    <row r="3697" spans="1:36">
      <c r="A3697" s="2">
        <v>9641</v>
      </c>
      <c r="B3697" s="2">
        <v>11365</v>
      </c>
      <c r="C3697" s="2" t="s">
        <v>1893</v>
      </c>
      <c r="D3697" s="2" t="s">
        <v>1894</v>
      </c>
      <c r="E3697" s="4" t="s">
        <v>347</v>
      </c>
      <c r="F3697" s="2" t="s">
        <v>2895</v>
      </c>
      <c r="G3697" s="2" t="s">
        <v>2896</v>
      </c>
      <c r="H3697" s="2" t="s">
        <v>350</v>
      </c>
      <c r="I3697" s="2" t="s">
        <v>942</v>
      </c>
      <c r="J3697" s="2" t="s">
        <v>30</v>
      </c>
      <c r="K3697" s="2" t="s">
        <v>30</v>
      </c>
      <c r="L3697" s="2" t="s">
        <v>519</v>
      </c>
      <c r="M3697" s="2" t="s">
        <v>59</v>
      </c>
      <c r="N3697" s="2" t="s">
        <v>650</v>
      </c>
      <c r="O3697" s="2" t="s">
        <v>304</v>
      </c>
      <c r="P3697" s="2" t="s">
        <v>2893</v>
      </c>
      <c r="Q3697" s="2" t="s">
        <v>343</v>
      </c>
      <c r="R3697" s="2" t="s">
        <v>369</v>
      </c>
      <c r="S3697" s="2" t="s">
        <v>34</v>
      </c>
      <c r="T3697" s="152">
        <v>2.0139999999999998</v>
      </c>
      <c r="U3697" s="2" t="s">
        <v>80</v>
      </c>
      <c r="V3697" s="165">
        <v>2.3400000000000001E-2</v>
      </c>
      <c r="W3697" s="167">
        <v>2.8719999999999999E-2</v>
      </c>
      <c r="X3697" s="4" t="s">
        <v>602</v>
      </c>
      <c r="Y3697" s="4" t="s">
        <v>304</v>
      </c>
      <c r="Z3697" s="152">
        <v>231540.42</v>
      </c>
      <c r="AA3697" s="162">
        <v>1</v>
      </c>
      <c r="AB3697" s="181">
        <v>116.49</v>
      </c>
      <c r="AD3697" s="152">
        <v>269.721</v>
      </c>
      <c r="AG3697" s="2" t="s">
        <v>36</v>
      </c>
      <c r="AH3697" s="167">
        <v>1.4200000000000001E-4</v>
      </c>
      <c r="AI3697" s="167">
        <v>1.7715771291271301E-3</v>
      </c>
      <c r="AJ3697" s="167">
        <v>5.1541604437852298E-4</v>
      </c>
    </row>
    <row r="3698" spans="1:36">
      <c r="A3698" s="2">
        <v>9641</v>
      </c>
      <c r="B3698" s="2">
        <v>11365</v>
      </c>
      <c r="C3698" s="2" t="s">
        <v>2534</v>
      </c>
      <c r="D3698" s="2" t="s">
        <v>2535</v>
      </c>
      <c r="E3698" s="4" t="s">
        <v>347</v>
      </c>
      <c r="F3698" s="2" t="s">
        <v>2900</v>
      </c>
      <c r="G3698" s="2" t="s">
        <v>2901</v>
      </c>
      <c r="H3698" s="2" t="s">
        <v>350</v>
      </c>
      <c r="I3698" s="2" t="s">
        <v>1154</v>
      </c>
      <c r="J3698" s="2" t="s">
        <v>30</v>
      </c>
      <c r="K3698" s="2" t="s">
        <v>30</v>
      </c>
      <c r="L3698" s="2" t="s">
        <v>519</v>
      </c>
      <c r="M3698" s="2" t="s">
        <v>59</v>
      </c>
      <c r="N3698" s="2" t="s">
        <v>647</v>
      </c>
      <c r="O3698" s="2" t="s">
        <v>304</v>
      </c>
      <c r="P3698" s="20" t="s">
        <v>354</v>
      </c>
      <c r="Q3698" s="2" t="s">
        <v>354</v>
      </c>
      <c r="R3698" s="2" t="s">
        <v>354</v>
      </c>
      <c r="S3698" s="2" t="s">
        <v>34</v>
      </c>
      <c r="T3698" s="152">
        <v>2.839</v>
      </c>
      <c r="U3698" s="2" t="s">
        <v>2902</v>
      </c>
      <c r="V3698" s="165">
        <v>4.8500000000000001E-2</v>
      </c>
      <c r="W3698" s="167">
        <v>1E-4</v>
      </c>
      <c r="X3698" s="4" t="s">
        <v>602</v>
      </c>
      <c r="Y3698" s="4" t="s">
        <v>304</v>
      </c>
      <c r="Z3698" s="152">
        <v>351022</v>
      </c>
      <c r="AA3698" s="162">
        <v>1</v>
      </c>
      <c r="AB3698" s="181">
        <v>115</v>
      </c>
      <c r="AD3698" s="152">
        <v>403.67500000000001</v>
      </c>
      <c r="AG3698" s="2" t="s">
        <v>36</v>
      </c>
      <c r="AH3698" s="167">
        <v>1.17E-3</v>
      </c>
      <c r="AI3698" s="167">
        <v>2.65140932677252E-3</v>
      </c>
      <c r="AJ3698" s="167">
        <v>7.7139114338574801E-4</v>
      </c>
    </row>
    <row r="3699" spans="1:36">
      <c r="A3699" s="2">
        <v>9641</v>
      </c>
      <c r="B3699" s="2">
        <v>11365</v>
      </c>
      <c r="C3699" s="2" t="s">
        <v>1897</v>
      </c>
      <c r="D3699" s="2" t="s">
        <v>1898</v>
      </c>
      <c r="E3699" s="4" t="s">
        <v>347</v>
      </c>
      <c r="F3699" s="2" t="s">
        <v>2903</v>
      </c>
      <c r="G3699" s="2" t="s">
        <v>2904</v>
      </c>
      <c r="H3699" s="2" t="s">
        <v>350</v>
      </c>
      <c r="I3699" s="2" t="s">
        <v>1153</v>
      </c>
      <c r="J3699" s="2" t="s">
        <v>30</v>
      </c>
      <c r="K3699" s="2" t="s">
        <v>30</v>
      </c>
      <c r="L3699" s="2" t="s">
        <v>519</v>
      </c>
      <c r="M3699" s="2" t="s">
        <v>59</v>
      </c>
      <c r="N3699" s="2" t="s">
        <v>632</v>
      </c>
      <c r="O3699" s="2" t="s">
        <v>304</v>
      </c>
      <c r="P3699" s="2" t="s">
        <v>142</v>
      </c>
      <c r="Q3699" s="2" t="s">
        <v>343</v>
      </c>
      <c r="R3699" s="2" t="s">
        <v>369</v>
      </c>
      <c r="S3699" s="2" t="s">
        <v>34</v>
      </c>
      <c r="T3699" s="152">
        <v>2.4220000000000002</v>
      </c>
      <c r="U3699" s="2" t="s">
        <v>2905</v>
      </c>
      <c r="V3699" s="165">
        <v>1.0800000000000001E-2</v>
      </c>
      <c r="W3699" s="167">
        <v>4.3990000000000001E-2</v>
      </c>
      <c r="X3699" s="4" t="s">
        <v>602</v>
      </c>
      <c r="Y3699" s="4" t="s">
        <v>304</v>
      </c>
      <c r="Z3699" s="152">
        <v>425000</v>
      </c>
      <c r="AA3699" s="162">
        <v>1</v>
      </c>
      <c r="AB3699" s="181">
        <v>92.42</v>
      </c>
      <c r="AD3699" s="152">
        <v>392.78500000000003</v>
      </c>
      <c r="AG3699" s="2" t="s">
        <v>36</v>
      </c>
      <c r="AH3699" s="167">
        <v>5.6700000000000001E-4</v>
      </c>
      <c r="AI3699" s="167">
        <v>2.5798799490985599E-3</v>
      </c>
      <c r="AJ3699" s="167">
        <v>7.5058065295243695E-4</v>
      </c>
    </row>
    <row r="3700" spans="1:36">
      <c r="A3700" s="2">
        <v>9641</v>
      </c>
      <c r="B3700" s="2">
        <v>11365</v>
      </c>
      <c r="C3700" s="2" t="s">
        <v>3655</v>
      </c>
      <c r="D3700" s="2" t="s">
        <v>3656</v>
      </c>
      <c r="E3700" s="4" t="s">
        <v>347</v>
      </c>
      <c r="F3700" s="2" t="s">
        <v>3660</v>
      </c>
      <c r="G3700" s="2" t="s">
        <v>3661</v>
      </c>
      <c r="H3700" s="2" t="s">
        <v>350</v>
      </c>
      <c r="I3700" s="2" t="s">
        <v>942</v>
      </c>
      <c r="J3700" s="2" t="s">
        <v>30</v>
      </c>
      <c r="K3700" s="2" t="s">
        <v>30</v>
      </c>
      <c r="L3700" s="2" t="s">
        <v>519</v>
      </c>
      <c r="M3700" s="2" t="s">
        <v>31</v>
      </c>
      <c r="N3700" s="2" t="s">
        <v>664</v>
      </c>
      <c r="O3700" s="2" t="s">
        <v>304</v>
      </c>
      <c r="P3700" s="2" t="s">
        <v>2886</v>
      </c>
      <c r="Q3700" s="2" t="s">
        <v>343</v>
      </c>
      <c r="R3700" s="2" t="s">
        <v>369</v>
      </c>
      <c r="S3700" s="2" t="s">
        <v>34</v>
      </c>
      <c r="T3700" s="152">
        <v>3.399</v>
      </c>
      <c r="U3700" s="2" t="s">
        <v>3662</v>
      </c>
      <c r="V3700" s="165">
        <v>3.15E-2</v>
      </c>
      <c r="W3700" s="167">
        <v>3.2230000000000002E-2</v>
      </c>
      <c r="X3700" s="4" t="s">
        <v>602</v>
      </c>
      <c r="Y3700" s="4" t="s">
        <v>304</v>
      </c>
      <c r="Z3700" s="152">
        <v>354193.57</v>
      </c>
      <c r="AA3700" s="162">
        <v>1</v>
      </c>
      <c r="AB3700" s="181">
        <v>102.08</v>
      </c>
      <c r="AD3700" s="152">
        <v>361.56099999999998</v>
      </c>
      <c r="AG3700" s="2" t="s">
        <v>36</v>
      </c>
      <c r="AH3700" s="167">
        <v>1.3489999999999999E-3</v>
      </c>
      <c r="AI3700" s="167">
        <v>2.37479396779654E-3</v>
      </c>
      <c r="AJ3700" s="167">
        <v>6.9091370224380101E-4</v>
      </c>
    </row>
    <row r="3701" spans="1:36">
      <c r="A3701" s="2">
        <v>9641</v>
      </c>
      <c r="B3701" s="2">
        <v>11365</v>
      </c>
      <c r="C3701" s="2" t="s">
        <v>3655</v>
      </c>
      <c r="D3701" s="2" t="s">
        <v>3656</v>
      </c>
      <c r="E3701" s="4" t="s">
        <v>347</v>
      </c>
      <c r="F3701" s="2" t="s">
        <v>3663</v>
      </c>
      <c r="G3701" s="2" t="s">
        <v>3664</v>
      </c>
      <c r="H3701" s="2" t="s">
        <v>350</v>
      </c>
      <c r="I3701" s="2" t="s">
        <v>1153</v>
      </c>
      <c r="J3701" s="2" t="s">
        <v>30</v>
      </c>
      <c r="K3701" s="2" t="s">
        <v>30</v>
      </c>
      <c r="L3701" s="2" t="s">
        <v>519</v>
      </c>
      <c r="M3701" s="2" t="s">
        <v>31</v>
      </c>
      <c r="N3701" s="2" t="s">
        <v>664</v>
      </c>
      <c r="O3701" s="2" t="s">
        <v>304</v>
      </c>
      <c r="P3701" s="2" t="s">
        <v>2886</v>
      </c>
      <c r="Q3701" s="2" t="s">
        <v>343</v>
      </c>
      <c r="R3701" s="2" t="s">
        <v>369</v>
      </c>
      <c r="S3701" s="2" t="s">
        <v>34</v>
      </c>
      <c r="T3701" s="152">
        <v>3.2349999999999999</v>
      </c>
      <c r="U3701" s="2" t="s">
        <v>3662</v>
      </c>
      <c r="V3701" s="165">
        <v>5.45E-2</v>
      </c>
      <c r="W3701" s="167">
        <v>5.1740000000000001E-2</v>
      </c>
      <c r="X3701" s="4" t="s">
        <v>602</v>
      </c>
      <c r="Y3701" s="4" t="s">
        <v>304</v>
      </c>
      <c r="Z3701" s="152">
        <v>354193.57</v>
      </c>
      <c r="AA3701" s="162">
        <v>1</v>
      </c>
      <c r="AB3701" s="181">
        <v>102.28</v>
      </c>
      <c r="AD3701" s="152">
        <v>362.26900000000001</v>
      </c>
      <c r="AG3701" s="2" t="s">
        <v>36</v>
      </c>
      <c r="AH3701" s="167">
        <v>1.176E-3</v>
      </c>
      <c r="AI3701" s="167">
        <v>2.3794467772945702E-3</v>
      </c>
      <c r="AJ3701" s="167">
        <v>6.9226737329051698E-4</v>
      </c>
    </row>
    <row r="3702" spans="1:36">
      <c r="A3702" s="2">
        <v>9641</v>
      </c>
      <c r="B3702" s="2">
        <v>11365</v>
      </c>
      <c r="C3702" s="2" t="s">
        <v>3665</v>
      </c>
      <c r="D3702" s="2" t="s">
        <v>3666</v>
      </c>
      <c r="E3702" s="4" t="s">
        <v>347</v>
      </c>
      <c r="F3702" s="2" t="s">
        <v>3667</v>
      </c>
      <c r="G3702" s="2" t="s">
        <v>3668</v>
      </c>
      <c r="H3702" s="2" t="s">
        <v>350</v>
      </c>
      <c r="I3702" s="2" t="s">
        <v>942</v>
      </c>
      <c r="J3702" s="2" t="s">
        <v>30</v>
      </c>
      <c r="K3702" s="2" t="s">
        <v>30</v>
      </c>
      <c r="L3702" s="2" t="s">
        <v>519</v>
      </c>
      <c r="M3702" s="2" t="s">
        <v>59</v>
      </c>
      <c r="N3702" s="2" t="s">
        <v>650</v>
      </c>
      <c r="O3702" s="2" t="s">
        <v>304</v>
      </c>
      <c r="P3702" s="2" t="s">
        <v>2977</v>
      </c>
      <c r="Q3702" s="2" t="s">
        <v>343</v>
      </c>
      <c r="R3702" s="2" t="s">
        <v>369</v>
      </c>
      <c r="S3702" s="2" t="s">
        <v>34</v>
      </c>
      <c r="T3702" s="152">
        <v>2.1760000000000002</v>
      </c>
      <c r="U3702" s="2" t="s">
        <v>2905</v>
      </c>
      <c r="V3702" s="165">
        <v>2.4899999999999999E-2</v>
      </c>
      <c r="W3702" s="167">
        <v>3.1350000000000003E-2</v>
      </c>
      <c r="X3702" s="4" t="s">
        <v>602</v>
      </c>
      <c r="Y3702" s="4" t="s">
        <v>304</v>
      </c>
      <c r="Z3702" s="152">
        <v>79200</v>
      </c>
      <c r="AA3702" s="162">
        <v>1</v>
      </c>
      <c r="AB3702" s="181">
        <v>108.03</v>
      </c>
      <c r="AD3702" s="152">
        <v>85.56</v>
      </c>
      <c r="AG3702" s="2" t="s">
        <v>36</v>
      </c>
      <c r="AH3702" s="167">
        <v>4.2499999999999998E-4</v>
      </c>
      <c r="AI3702" s="167">
        <v>5.6197133106835803E-4</v>
      </c>
      <c r="AJ3702" s="167">
        <v>1.63497843673393E-4</v>
      </c>
    </row>
    <row r="3703" spans="1:36">
      <c r="A3703" s="2">
        <v>9641</v>
      </c>
      <c r="B3703" s="2">
        <v>11365</v>
      </c>
      <c r="C3703" s="2" t="s">
        <v>2906</v>
      </c>
      <c r="D3703" s="2" t="s">
        <v>2907</v>
      </c>
      <c r="E3703" s="4" t="s">
        <v>347</v>
      </c>
      <c r="F3703" s="2" t="s">
        <v>2908</v>
      </c>
      <c r="G3703" s="2" t="s">
        <v>2909</v>
      </c>
      <c r="H3703" s="2" t="s">
        <v>350</v>
      </c>
      <c r="I3703" s="2" t="s">
        <v>942</v>
      </c>
      <c r="J3703" s="2" t="s">
        <v>30</v>
      </c>
      <c r="K3703" s="2" t="s">
        <v>30</v>
      </c>
      <c r="L3703" s="2" t="s">
        <v>519</v>
      </c>
      <c r="M3703" s="2" t="s">
        <v>59</v>
      </c>
      <c r="N3703" s="2" t="s">
        <v>637</v>
      </c>
      <c r="O3703" s="2" t="s">
        <v>304</v>
      </c>
      <c r="P3703" s="2" t="s">
        <v>2882</v>
      </c>
      <c r="Q3703" s="2" t="s">
        <v>343</v>
      </c>
      <c r="R3703" s="2" t="s">
        <v>369</v>
      </c>
      <c r="S3703" s="2" t="s">
        <v>34</v>
      </c>
      <c r="T3703" s="152">
        <v>2.5579999999999998</v>
      </c>
      <c r="U3703" s="2" t="s">
        <v>2905</v>
      </c>
      <c r="V3703" s="165">
        <v>1E-3</v>
      </c>
      <c r="W3703" s="167">
        <v>3.1199999999999999E-2</v>
      </c>
      <c r="X3703" s="4" t="s">
        <v>602</v>
      </c>
      <c r="Y3703" s="4" t="s">
        <v>304</v>
      </c>
      <c r="Z3703" s="152">
        <v>678749.97</v>
      </c>
      <c r="AA3703" s="162">
        <v>1</v>
      </c>
      <c r="AB3703" s="181">
        <v>105.56</v>
      </c>
      <c r="AD3703" s="152">
        <v>716.48800000000006</v>
      </c>
      <c r="AG3703" s="2" t="s">
        <v>36</v>
      </c>
      <c r="AH3703" s="167">
        <v>1.2930000000000001E-3</v>
      </c>
      <c r="AI3703" s="167">
        <v>4.7060204264675696E-3</v>
      </c>
      <c r="AJ3703" s="167">
        <v>1.3691520358301E-3</v>
      </c>
    </row>
    <row r="3704" spans="1:36">
      <c r="A3704" s="2">
        <v>9641</v>
      </c>
      <c r="B3704" s="2">
        <v>11365</v>
      </c>
      <c r="C3704" s="2" t="s">
        <v>2906</v>
      </c>
      <c r="D3704" s="2" t="s">
        <v>2907</v>
      </c>
      <c r="E3704" s="4" t="s">
        <v>347</v>
      </c>
      <c r="F3704" s="2" t="s">
        <v>3669</v>
      </c>
      <c r="G3704" s="2" t="s">
        <v>3670</v>
      </c>
      <c r="H3704" s="2" t="s">
        <v>350</v>
      </c>
      <c r="I3704" s="2" t="s">
        <v>942</v>
      </c>
      <c r="J3704" s="2" t="s">
        <v>30</v>
      </c>
      <c r="K3704" s="2" t="s">
        <v>30</v>
      </c>
      <c r="L3704" s="2" t="s">
        <v>519</v>
      </c>
      <c r="M3704" s="2" t="s">
        <v>59</v>
      </c>
      <c r="N3704" s="2" t="s">
        <v>637</v>
      </c>
      <c r="O3704" s="2" t="s">
        <v>304</v>
      </c>
      <c r="P3704" s="2" t="s">
        <v>2882</v>
      </c>
      <c r="Q3704" s="2" t="s">
        <v>343</v>
      </c>
      <c r="R3704" s="2" t="s">
        <v>369</v>
      </c>
      <c r="S3704" s="2" t="s">
        <v>34</v>
      </c>
      <c r="T3704" s="152">
        <v>3.3969999999999998</v>
      </c>
      <c r="U3704" s="2" t="s">
        <v>226</v>
      </c>
      <c r="V3704" s="165">
        <v>0.03</v>
      </c>
      <c r="W3704" s="167">
        <v>3.1780000000000003E-2</v>
      </c>
      <c r="X3704" s="4" t="s">
        <v>602</v>
      </c>
      <c r="Y3704" s="4" t="s">
        <v>304</v>
      </c>
      <c r="Z3704" s="152">
        <v>196836</v>
      </c>
      <c r="AA3704" s="162">
        <v>1</v>
      </c>
      <c r="AB3704" s="181">
        <v>105.42</v>
      </c>
      <c r="AD3704" s="152">
        <v>207.505</v>
      </c>
      <c r="AG3704" s="2" t="s">
        <v>36</v>
      </c>
      <c r="AH3704" s="167">
        <v>3.3599999999999998E-4</v>
      </c>
      <c r="AI3704" s="167">
        <v>1.36292558980709E-3</v>
      </c>
      <c r="AJ3704" s="167">
        <v>3.9652448924239002E-4</v>
      </c>
    </row>
    <row r="3705" spans="1:36">
      <c r="A3705" s="2">
        <v>9641</v>
      </c>
      <c r="B3705" s="2">
        <v>11365</v>
      </c>
      <c r="C3705" s="2" t="s">
        <v>2906</v>
      </c>
      <c r="D3705" s="2" t="s">
        <v>2907</v>
      </c>
      <c r="E3705" s="4" t="s">
        <v>347</v>
      </c>
      <c r="F3705" s="2" t="s">
        <v>2910</v>
      </c>
      <c r="G3705" s="2" t="s">
        <v>2911</v>
      </c>
      <c r="H3705" s="2" t="s">
        <v>350</v>
      </c>
      <c r="I3705" s="2" t="s">
        <v>1153</v>
      </c>
      <c r="J3705" s="2" t="s">
        <v>30</v>
      </c>
      <c r="K3705" s="2" t="s">
        <v>30</v>
      </c>
      <c r="L3705" s="2" t="s">
        <v>519</v>
      </c>
      <c r="M3705" s="2" t="s">
        <v>59</v>
      </c>
      <c r="N3705" s="2" t="s">
        <v>637</v>
      </c>
      <c r="O3705" s="2" t="s">
        <v>304</v>
      </c>
      <c r="P3705" s="2" t="s">
        <v>2882</v>
      </c>
      <c r="Q3705" s="2" t="s">
        <v>343</v>
      </c>
      <c r="R3705" s="2" t="s">
        <v>369</v>
      </c>
      <c r="S3705" s="2" t="s">
        <v>34</v>
      </c>
      <c r="T3705" s="152">
        <v>0.73</v>
      </c>
      <c r="U3705" s="2" t="s">
        <v>2912</v>
      </c>
      <c r="V3705" s="165">
        <v>3.9E-2</v>
      </c>
      <c r="W3705" s="167">
        <v>4.9660000000000003E-2</v>
      </c>
      <c r="X3705" s="4" t="s">
        <v>602</v>
      </c>
      <c r="Y3705" s="4" t="s">
        <v>304</v>
      </c>
      <c r="Z3705" s="152">
        <v>159000</v>
      </c>
      <c r="AA3705" s="162">
        <v>1</v>
      </c>
      <c r="AB3705" s="181">
        <v>100.26</v>
      </c>
      <c r="AD3705" s="152">
        <v>159.41300000000001</v>
      </c>
      <c r="AG3705" s="2" t="s">
        <v>36</v>
      </c>
      <c r="AH3705" s="167">
        <v>2.7599999999999999E-4</v>
      </c>
      <c r="AI3705" s="167">
        <v>1.0470548373222701E-3</v>
      </c>
      <c r="AJ3705" s="167">
        <v>3.0462623028213403E-4</v>
      </c>
    </row>
    <row r="3706" spans="1:36">
      <c r="A3706" s="2">
        <v>9641</v>
      </c>
      <c r="B3706" s="2">
        <v>11365</v>
      </c>
      <c r="C3706" s="2" t="s">
        <v>1905</v>
      </c>
      <c r="D3706" s="2" t="s">
        <v>1906</v>
      </c>
      <c r="E3706" s="4" t="s">
        <v>347</v>
      </c>
      <c r="F3706" s="2" t="s">
        <v>2913</v>
      </c>
      <c r="G3706" s="2" t="s">
        <v>2914</v>
      </c>
      <c r="H3706" s="2" t="s">
        <v>350</v>
      </c>
      <c r="I3706" s="2" t="s">
        <v>1153</v>
      </c>
      <c r="J3706" s="2" t="s">
        <v>30</v>
      </c>
      <c r="K3706" s="2" t="s">
        <v>30</v>
      </c>
      <c r="L3706" s="2" t="s">
        <v>519</v>
      </c>
      <c r="M3706" s="2" t="s">
        <v>59</v>
      </c>
      <c r="N3706" s="2" t="s">
        <v>650</v>
      </c>
      <c r="O3706" s="2" t="s">
        <v>304</v>
      </c>
      <c r="P3706" s="2" t="s">
        <v>2882</v>
      </c>
      <c r="Q3706" s="2" t="s">
        <v>343</v>
      </c>
      <c r="R3706" s="2" t="s">
        <v>369</v>
      </c>
      <c r="S3706" s="2" t="s">
        <v>34</v>
      </c>
      <c r="T3706" s="152">
        <v>1.141</v>
      </c>
      <c r="U3706" s="2" t="s">
        <v>2915</v>
      </c>
      <c r="V3706" s="165">
        <v>3.85E-2</v>
      </c>
      <c r="W3706" s="167">
        <v>4.9360000000000001E-2</v>
      </c>
      <c r="X3706" s="4" t="s">
        <v>602</v>
      </c>
      <c r="Y3706" s="4" t="s">
        <v>304</v>
      </c>
      <c r="Z3706" s="152">
        <v>209294.72</v>
      </c>
      <c r="AA3706" s="162">
        <v>1</v>
      </c>
      <c r="AB3706" s="181">
        <v>100.09</v>
      </c>
      <c r="AD3706" s="152">
        <v>209.483</v>
      </c>
      <c r="AG3706" s="2" t="s">
        <v>36</v>
      </c>
      <c r="AH3706" s="167">
        <v>6.7100000000000005E-4</v>
      </c>
      <c r="AI3706" s="167">
        <v>1.37592120703851E-3</v>
      </c>
      <c r="AJ3706" s="167">
        <v>4.0030538566374697E-4</v>
      </c>
    </row>
    <row r="3707" spans="1:36">
      <c r="A3707" s="2">
        <v>9641</v>
      </c>
      <c r="B3707" s="2">
        <v>11365</v>
      </c>
      <c r="C3707" s="2" t="s">
        <v>1905</v>
      </c>
      <c r="D3707" s="2" t="s">
        <v>1906</v>
      </c>
      <c r="E3707" s="4" t="s">
        <v>347</v>
      </c>
      <c r="F3707" s="2" t="s">
        <v>2916</v>
      </c>
      <c r="G3707" s="2" t="s">
        <v>2917</v>
      </c>
      <c r="H3707" s="2" t="s">
        <v>350</v>
      </c>
      <c r="I3707" s="2" t="s">
        <v>942</v>
      </c>
      <c r="J3707" s="2" t="s">
        <v>30</v>
      </c>
      <c r="K3707" s="2" t="s">
        <v>30</v>
      </c>
      <c r="L3707" s="2" t="s">
        <v>519</v>
      </c>
      <c r="M3707" s="2" t="s">
        <v>59</v>
      </c>
      <c r="N3707" s="2" t="s">
        <v>650</v>
      </c>
      <c r="O3707" s="2" t="s">
        <v>304</v>
      </c>
      <c r="P3707" s="2" t="s">
        <v>2882</v>
      </c>
      <c r="Q3707" s="2" t="s">
        <v>343</v>
      </c>
      <c r="R3707" s="2" t="s">
        <v>369</v>
      </c>
      <c r="S3707" s="2" t="s">
        <v>34</v>
      </c>
      <c r="T3707" s="152">
        <v>6.4370000000000003</v>
      </c>
      <c r="U3707" s="2" t="s">
        <v>2918</v>
      </c>
      <c r="V3707" s="165">
        <v>2.5600000000000001E-2</v>
      </c>
      <c r="W3707" s="167">
        <v>3.2149999999999998E-2</v>
      </c>
      <c r="X3707" s="4" t="s">
        <v>602</v>
      </c>
      <c r="Y3707" s="4" t="s">
        <v>304</v>
      </c>
      <c r="Z3707" s="152">
        <v>768969</v>
      </c>
      <c r="AA3707" s="162">
        <v>1</v>
      </c>
      <c r="AB3707" s="181">
        <v>105.66</v>
      </c>
      <c r="AD3707" s="152">
        <v>812.49300000000005</v>
      </c>
      <c r="AG3707" s="2" t="s">
        <v>36</v>
      </c>
      <c r="AH3707" s="167">
        <v>7.3200000000000001E-4</v>
      </c>
      <c r="AI3707" s="167">
        <v>5.3365924988416202E-3</v>
      </c>
      <c r="AJ3707" s="167">
        <v>1.5526083233916401E-3</v>
      </c>
    </row>
    <row r="3708" spans="1:36">
      <c r="A3708" s="2">
        <v>9641</v>
      </c>
      <c r="B3708" s="2">
        <v>11365</v>
      </c>
      <c r="C3708" s="2" t="s">
        <v>1905</v>
      </c>
      <c r="D3708" s="2" t="s">
        <v>1906</v>
      </c>
      <c r="E3708" s="4" t="s">
        <v>347</v>
      </c>
      <c r="F3708" s="2" t="s">
        <v>2919</v>
      </c>
      <c r="G3708" s="2" t="s">
        <v>2920</v>
      </c>
      <c r="H3708" s="2" t="s">
        <v>350</v>
      </c>
      <c r="I3708" s="2" t="s">
        <v>1153</v>
      </c>
      <c r="J3708" s="2" t="s">
        <v>30</v>
      </c>
      <c r="K3708" s="2" t="s">
        <v>30</v>
      </c>
      <c r="L3708" s="2" t="s">
        <v>519</v>
      </c>
      <c r="M3708" s="2" t="s">
        <v>59</v>
      </c>
      <c r="N3708" s="2" t="s">
        <v>650</v>
      </c>
      <c r="O3708" s="2" t="s">
        <v>304</v>
      </c>
      <c r="P3708" s="2" t="s">
        <v>2882</v>
      </c>
      <c r="Q3708" s="2" t="s">
        <v>343</v>
      </c>
      <c r="R3708" s="2" t="s">
        <v>369</v>
      </c>
      <c r="S3708" s="2" t="s">
        <v>34</v>
      </c>
      <c r="T3708" s="152">
        <v>3.7050000000000001</v>
      </c>
      <c r="U3708" s="2" t="s">
        <v>2921</v>
      </c>
      <c r="V3708" s="165">
        <v>2.41E-2</v>
      </c>
      <c r="W3708" s="167">
        <v>4.8559999999999999E-2</v>
      </c>
      <c r="X3708" s="4" t="s">
        <v>602</v>
      </c>
      <c r="Y3708" s="4" t="s">
        <v>304</v>
      </c>
      <c r="Z3708" s="152">
        <v>1944852.2</v>
      </c>
      <c r="AA3708" s="162">
        <v>1</v>
      </c>
      <c r="AB3708" s="181">
        <v>92.33</v>
      </c>
      <c r="AD3708" s="152">
        <v>1795.682</v>
      </c>
      <c r="AG3708" s="2" t="s">
        <v>36</v>
      </c>
      <c r="AH3708" s="167">
        <v>9.4600000000000001E-4</v>
      </c>
      <c r="AI3708" s="167">
        <v>1.1794350803375001E-2</v>
      </c>
      <c r="AJ3708" s="167">
        <v>3.43140444586986E-3</v>
      </c>
    </row>
    <row r="3709" spans="1:36">
      <c r="A3709" s="2">
        <v>9641</v>
      </c>
      <c r="B3709" s="2">
        <v>11365</v>
      </c>
      <c r="C3709" s="2" t="s">
        <v>1905</v>
      </c>
      <c r="D3709" s="2" t="s">
        <v>1906</v>
      </c>
      <c r="E3709" s="4" t="s">
        <v>347</v>
      </c>
      <c r="F3709" s="2" t="s">
        <v>2922</v>
      </c>
      <c r="G3709" s="2" t="s">
        <v>2923</v>
      </c>
      <c r="H3709" s="2" t="s">
        <v>350</v>
      </c>
      <c r="I3709" s="2" t="s">
        <v>1153</v>
      </c>
      <c r="J3709" s="2" t="s">
        <v>30</v>
      </c>
      <c r="K3709" s="2" t="s">
        <v>30</v>
      </c>
      <c r="L3709" s="2" t="s">
        <v>519</v>
      </c>
      <c r="M3709" s="2" t="s">
        <v>59</v>
      </c>
      <c r="N3709" s="2" t="s">
        <v>650</v>
      </c>
      <c r="O3709" s="2" t="s">
        <v>304</v>
      </c>
      <c r="P3709" s="2" t="s">
        <v>2882</v>
      </c>
      <c r="Q3709" s="2" t="s">
        <v>343</v>
      </c>
      <c r="R3709" s="2" t="s">
        <v>369</v>
      </c>
      <c r="S3709" s="2" t="s">
        <v>34</v>
      </c>
      <c r="T3709" s="152">
        <v>5.9409999999999998</v>
      </c>
      <c r="U3709" s="2" t="s">
        <v>2918</v>
      </c>
      <c r="V3709" s="165">
        <v>4.9399999999999999E-2</v>
      </c>
      <c r="W3709" s="167">
        <v>5.2420000000000001E-2</v>
      </c>
      <c r="X3709" s="4" t="s">
        <v>602</v>
      </c>
      <c r="Y3709" s="4" t="s">
        <v>304</v>
      </c>
      <c r="Z3709" s="152">
        <v>849767</v>
      </c>
      <c r="AA3709" s="162">
        <v>1</v>
      </c>
      <c r="AB3709" s="181">
        <v>99.91</v>
      </c>
      <c r="AD3709" s="152">
        <v>849.00199999999995</v>
      </c>
      <c r="AG3709" s="2" t="s">
        <v>36</v>
      </c>
      <c r="AH3709" s="167">
        <v>4.57E-4</v>
      </c>
      <c r="AI3709" s="167">
        <v>5.5763936442211398E-3</v>
      </c>
      <c r="AJ3709" s="167">
        <v>1.6223751744967E-3</v>
      </c>
    </row>
    <row r="3710" spans="1:36">
      <c r="A3710" s="2">
        <v>9641</v>
      </c>
      <c r="B3710" s="2">
        <v>11365</v>
      </c>
      <c r="C3710" s="2" t="s">
        <v>2388</v>
      </c>
      <c r="D3710" s="2" t="s">
        <v>2389</v>
      </c>
      <c r="E3710" s="4" t="s">
        <v>347</v>
      </c>
      <c r="F3710" s="2" t="s">
        <v>2924</v>
      </c>
      <c r="G3710" s="2" t="s">
        <v>2925</v>
      </c>
      <c r="H3710" s="2" t="s">
        <v>350</v>
      </c>
      <c r="I3710" s="2" t="s">
        <v>1153</v>
      </c>
      <c r="J3710" s="2" t="s">
        <v>30</v>
      </c>
      <c r="K3710" s="2" t="s">
        <v>30</v>
      </c>
      <c r="L3710" s="2" t="s">
        <v>519</v>
      </c>
      <c r="M3710" s="2" t="s">
        <v>59</v>
      </c>
      <c r="N3710" s="2" t="s">
        <v>633</v>
      </c>
      <c r="O3710" s="2" t="s">
        <v>304</v>
      </c>
      <c r="P3710" s="20" t="s">
        <v>354</v>
      </c>
      <c r="Q3710" s="2" t="s">
        <v>354</v>
      </c>
      <c r="R3710" s="2" t="s">
        <v>354</v>
      </c>
      <c r="S3710" s="2" t="s">
        <v>34</v>
      </c>
      <c r="T3710" s="152">
        <v>0.81699999999999995</v>
      </c>
      <c r="U3710" s="2" t="s">
        <v>2926</v>
      </c>
      <c r="V3710" s="165">
        <v>8.2000000000000003E-2</v>
      </c>
      <c r="W3710" s="167">
        <v>6.0940000000000001E-2</v>
      </c>
      <c r="X3710" s="4" t="s">
        <v>602</v>
      </c>
      <c r="Y3710" s="4" t="s">
        <v>304</v>
      </c>
      <c r="Z3710" s="152">
        <v>27750</v>
      </c>
      <c r="AA3710" s="162">
        <v>1</v>
      </c>
      <c r="AB3710" s="181">
        <v>101.78</v>
      </c>
      <c r="AD3710" s="152">
        <v>28.244</v>
      </c>
      <c r="AG3710" s="2" t="s">
        <v>36</v>
      </c>
      <c r="AH3710" s="167">
        <v>3.59E-4</v>
      </c>
      <c r="AI3710" s="167">
        <v>1.85511158237566E-4</v>
      </c>
      <c r="AJ3710" s="167">
        <v>5.3971924673691703E-5</v>
      </c>
    </row>
    <row r="3711" spans="1:36">
      <c r="A3711" s="2">
        <v>9641</v>
      </c>
      <c r="B3711" s="2">
        <v>11365</v>
      </c>
      <c r="C3711" s="2" t="s">
        <v>2388</v>
      </c>
      <c r="D3711" s="2" t="s">
        <v>2389</v>
      </c>
      <c r="E3711" s="4" t="s">
        <v>347</v>
      </c>
      <c r="F3711" s="2" t="s">
        <v>2927</v>
      </c>
      <c r="G3711" s="2" t="s">
        <v>2928</v>
      </c>
      <c r="H3711" s="2" t="s">
        <v>350</v>
      </c>
      <c r="I3711" s="2" t="s">
        <v>1153</v>
      </c>
      <c r="J3711" s="2" t="s">
        <v>30</v>
      </c>
      <c r="K3711" s="2" t="s">
        <v>30</v>
      </c>
      <c r="L3711" s="2" t="s">
        <v>519</v>
      </c>
      <c r="M3711" s="2" t="s">
        <v>31</v>
      </c>
      <c r="N3711" s="2" t="s">
        <v>633</v>
      </c>
      <c r="O3711" s="2" t="s">
        <v>304</v>
      </c>
      <c r="P3711" s="20" t="s">
        <v>354</v>
      </c>
      <c r="Q3711" s="2" t="s">
        <v>354</v>
      </c>
      <c r="R3711" s="2" t="s">
        <v>354</v>
      </c>
      <c r="S3711" s="2" t="s">
        <v>34</v>
      </c>
      <c r="T3711" s="152">
        <v>1.4450000000000001</v>
      </c>
      <c r="U3711" s="2" t="s">
        <v>2929</v>
      </c>
      <c r="V3711" s="165">
        <v>6.6500000000000004E-2</v>
      </c>
      <c r="W3711" s="167">
        <v>5.9020000000000003E-2</v>
      </c>
      <c r="X3711" s="4" t="s">
        <v>602</v>
      </c>
      <c r="Y3711" s="4" t="s">
        <v>304</v>
      </c>
      <c r="Z3711" s="152">
        <v>206000</v>
      </c>
      <c r="AA3711" s="162">
        <v>1</v>
      </c>
      <c r="AB3711" s="181">
        <v>101.2</v>
      </c>
      <c r="AD3711" s="152">
        <v>208.47200000000001</v>
      </c>
      <c r="AG3711" s="2" t="s">
        <v>36</v>
      </c>
      <c r="AH3711" s="167">
        <v>2.869E-3</v>
      </c>
      <c r="AI3711" s="167">
        <v>1.3692802239099601E-3</v>
      </c>
      <c r="AJ3711" s="167">
        <v>3.9837328279415099E-4</v>
      </c>
    </row>
    <row r="3712" spans="1:36">
      <c r="A3712" s="2">
        <v>9641</v>
      </c>
      <c r="B3712" s="2">
        <v>11365</v>
      </c>
      <c r="C3712" s="2" t="s">
        <v>1913</v>
      </c>
      <c r="D3712" s="2" t="s">
        <v>1914</v>
      </c>
      <c r="E3712" s="4" t="s">
        <v>347</v>
      </c>
      <c r="F3712" s="2" t="s">
        <v>2930</v>
      </c>
      <c r="G3712" s="2" t="s">
        <v>2931</v>
      </c>
      <c r="H3712" s="2" t="s">
        <v>350</v>
      </c>
      <c r="I3712" s="2" t="s">
        <v>1153</v>
      </c>
      <c r="J3712" s="2" t="s">
        <v>30</v>
      </c>
      <c r="K3712" s="2" t="s">
        <v>30</v>
      </c>
      <c r="L3712" s="2" t="s">
        <v>519</v>
      </c>
      <c r="M3712" s="2" t="s">
        <v>59</v>
      </c>
      <c r="N3712" s="2" t="s">
        <v>637</v>
      </c>
      <c r="O3712" s="2" t="s">
        <v>304</v>
      </c>
      <c r="P3712" s="2" t="s">
        <v>2882</v>
      </c>
      <c r="Q3712" s="2" t="s">
        <v>343</v>
      </c>
      <c r="R3712" s="2" t="s">
        <v>369</v>
      </c>
      <c r="S3712" s="2" t="s">
        <v>34</v>
      </c>
      <c r="T3712" s="152">
        <v>2.0840000000000001</v>
      </c>
      <c r="U3712" s="2" t="s">
        <v>2932</v>
      </c>
      <c r="V3712" s="165">
        <v>2.0400000000000001E-2</v>
      </c>
      <c r="W3712" s="167">
        <v>4.8349999999999997E-2</v>
      </c>
      <c r="X3712" s="4" t="s">
        <v>602</v>
      </c>
      <c r="Y3712" s="4" t="s">
        <v>304</v>
      </c>
      <c r="Z3712" s="152">
        <v>325284.01</v>
      </c>
      <c r="AA3712" s="162">
        <v>1</v>
      </c>
      <c r="AB3712" s="181">
        <v>95.04</v>
      </c>
      <c r="AD3712" s="152">
        <v>309.14999999999998</v>
      </c>
      <c r="AG3712" s="2" t="s">
        <v>36</v>
      </c>
      <c r="AH3712" s="167">
        <v>8.6700000000000004E-4</v>
      </c>
      <c r="AI3712" s="167">
        <v>2.0305502702021999E-3</v>
      </c>
      <c r="AJ3712" s="167">
        <v>5.9076072442582105E-4</v>
      </c>
    </row>
    <row r="3713" spans="1:36">
      <c r="A3713" s="2">
        <v>9641</v>
      </c>
      <c r="B3713" s="2">
        <v>11365</v>
      </c>
      <c r="C3713" s="2" t="s">
        <v>1917</v>
      </c>
      <c r="D3713" s="2" t="s">
        <v>1918</v>
      </c>
      <c r="E3713" s="4" t="s">
        <v>347</v>
      </c>
      <c r="F3713" s="2" t="s">
        <v>2933</v>
      </c>
      <c r="G3713" s="2" t="s">
        <v>2934</v>
      </c>
      <c r="H3713" s="2" t="s">
        <v>350</v>
      </c>
      <c r="I3713" s="2" t="s">
        <v>1153</v>
      </c>
      <c r="J3713" s="2" t="s">
        <v>30</v>
      </c>
      <c r="K3713" s="2" t="s">
        <v>30</v>
      </c>
      <c r="L3713" s="2" t="s">
        <v>519</v>
      </c>
      <c r="M3713" s="2" t="s">
        <v>59</v>
      </c>
      <c r="N3713" s="2" t="s">
        <v>637</v>
      </c>
      <c r="O3713" s="2" t="s">
        <v>304</v>
      </c>
      <c r="P3713" s="2" t="s">
        <v>2886</v>
      </c>
      <c r="Q3713" s="2" t="s">
        <v>343</v>
      </c>
      <c r="R3713" s="2" t="s">
        <v>369</v>
      </c>
      <c r="S3713" s="2" t="s">
        <v>34</v>
      </c>
      <c r="T3713" s="152">
        <v>0.98499999999999999</v>
      </c>
      <c r="U3713" s="2" t="s">
        <v>2926</v>
      </c>
      <c r="V3713" s="165">
        <v>0.04</v>
      </c>
      <c r="W3713" s="167">
        <v>4.9259999999999998E-2</v>
      </c>
      <c r="X3713" s="4" t="s">
        <v>602</v>
      </c>
      <c r="Y3713" s="4" t="s">
        <v>304</v>
      </c>
      <c r="Z3713" s="152">
        <v>9054.57</v>
      </c>
      <c r="AA3713" s="162">
        <v>1</v>
      </c>
      <c r="AB3713" s="181">
        <v>99.19</v>
      </c>
      <c r="AD3713" s="152">
        <v>8.9809999999999999</v>
      </c>
      <c r="AG3713" s="2" t="s">
        <v>36</v>
      </c>
      <c r="AH3713" s="167">
        <v>1.37E-4</v>
      </c>
      <c r="AI3713" s="167">
        <v>5.8990261826761697E-5</v>
      </c>
      <c r="AJ3713" s="167">
        <v>1.7162406822548799E-5</v>
      </c>
    </row>
    <row r="3714" spans="1:36">
      <c r="A3714" s="2">
        <v>9641</v>
      </c>
      <c r="B3714" s="2">
        <v>11365</v>
      </c>
      <c r="C3714" s="2" t="s">
        <v>1917</v>
      </c>
      <c r="D3714" s="2" t="s">
        <v>1918</v>
      </c>
      <c r="E3714" s="4" t="s">
        <v>347</v>
      </c>
      <c r="F3714" s="2" t="s">
        <v>2935</v>
      </c>
      <c r="G3714" s="2" t="s">
        <v>2936</v>
      </c>
      <c r="H3714" s="2" t="s">
        <v>350</v>
      </c>
      <c r="I3714" s="2" t="s">
        <v>1153</v>
      </c>
      <c r="J3714" s="2" t="s">
        <v>30</v>
      </c>
      <c r="K3714" s="2" t="s">
        <v>30</v>
      </c>
      <c r="L3714" s="2" t="s">
        <v>519</v>
      </c>
      <c r="M3714" s="2" t="s">
        <v>59</v>
      </c>
      <c r="N3714" s="2" t="s">
        <v>637</v>
      </c>
      <c r="O3714" s="2" t="s">
        <v>304</v>
      </c>
      <c r="P3714" s="2" t="s">
        <v>2886</v>
      </c>
      <c r="Q3714" s="2" t="s">
        <v>343</v>
      </c>
      <c r="R3714" s="2" t="s">
        <v>369</v>
      </c>
      <c r="S3714" s="2" t="s">
        <v>34</v>
      </c>
      <c r="T3714" s="152">
        <v>2.7559999999999998</v>
      </c>
      <c r="U3714" s="2" t="s">
        <v>2937</v>
      </c>
      <c r="V3714" s="165">
        <v>0.04</v>
      </c>
      <c r="W3714" s="167">
        <v>4.7919999999999997E-2</v>
      </c>
      <c r="X3714" s="4" t="s">
        <v>602</v>
      </c>
      <c r="Y3714" s="4" t="s">
        <v>304</v>
      </c>
      <c r="Z3714" s="152">
        <v>215782.56</v>
      </c>
      <c r="AA3714" s="162">
        <v>1</v>
      </c>
      <c r="AB3714" s="181">
        <v>99.88</v>
      </c>
      <c r="AD3714" s="152">
        <v>215.524</v>
      </c>
      <c r="AG3714" s="2" t="s">
        <v>36</v>
      </c>
      <c r="AH3714" s="167">
        <v>3.7199999999999999E-4</v>
      </c>
      <c r="AI3714" s="167">
        <v>1.4155964922012399E-3</v>
      </c>
      <c r="AJ3714" s="167">
        <v>4.1184836519422E-4</v>
      </c>
    </row>
    <row r="3715" spans="1:36">
      <c r="A3715" s="2">
        <v>9641</v>
      </c>
      <c r="B3715" s="2">
        <v>11365</v>
      </c>
      <c r="C3715" s="2" t="s">
        <v>1917</v>
      </c>
      <c r="D3715" s="2" t="s">
        <v>1918</v>
      </c>
      <c r="E3715" s="4" t="s">
        <v>347</v>
      </c>
      <c r="F3715" s="2" t="s">
        <v>2938</v>
      </c>
      <c r="G3715" s="2" t="s">
        <v>2939</v>
      </c>
      <c r="H3715" s="2" t="s">
        <v>350</v>
      </c>
      <c r="I3715" s="2" t="s">
        <v>1153</v>
      </c>
      <c r="J3715" s="2" t="s">
        <v>30</v>
      </c>
      <c r="K3715" s="2" t="s">
        <v>30</v>
      </c>
      <c r="L3715" s="2" t="s">
        <v>519</v>
      </c>
      <c r="M3715" s="2" t="s">
        <v>59</v>
      </c>
      <c r="N3715" s="2" t="s">
        <v>637</v>
      </c>
      <c r="O3715" s="2" t="s">
        <v>304</v>
      </c>
      <c r="P3715" s="2" t="s">
        <v>2886</v>
      </c>
      <c r="Q3715" s="2" t="s">
        <v>343</v>
      </c>
      <c r="R3715" s="2" t="s">
        <v>369</v>
      </c>
      <c r="S3715" s="2" t="s">
        <v>34</v>
      </c>
      <c r="T3715" s="152">
        <v>4.7830000000000004</v>
      </c>
      <c r="U3715" s="2" t="s">
        <v>2940</v>
      </c>
      <c r="V3715" s="165">
        <v>2.07E-2</v>
      </c>
      <c r="W3715" s="167">
        <v>4.8390000000000002E-2</v>
      </c>
      <c r="X3715" s="4" t="s">
        <v>602</v>
      </c>
      <c r="Y3715" s="4" t="s">
        <v>304</v>
      </c>
      <c r="Z3715" s="152">
        <v>632043.57999999996</v>
      </c>
      <c r="AA3715" s="162">
        <v>1</v>
      </c>
      <c r="AB3715" s="181">
        <v>87.83</v>
      </c>
      <c r="AD3715" s="152">
        <v>555.12400000000002</v>
      </c>
      <c r="AG3715" s="2" t="s">
        <v>36</v>
      </c>
      <c r="AH3715" s="167">
        <v>8.7000000000000001E-4</v>
      </c>
      <c r="AI3715" s="167">
        <v>3.64614982183219E-3</v>
      </c>
      <c r="AJ3715" s="167">
        <v>1.0607972339912401E-3</v>
      </c>
    </row>
    <row r="3716" spans="1:36">
      <c r="A3716" s="2">
        <v>9641</v>
      </c>
      <c r="B3716" s="2">
        <v>11365</v>
      </c>
      <c r="C3716" s="2" t="s">
        <v>1921</v>
      </c>
      <c r="D3716" s="2" t="s">
        <v>1922</v>
      </c>
      <c r="E3716" s="4" t="s">
        <v>347</v>
      </c>
      <c r="F3716" s="2" t="s">
        <v>2941</v>
      </c>
      <c r="G3716" s="2" t="s">
        <v>2942</v>
      </c>
      <c r="H3716" s="2" t="s">
        <v>350</v>
      </c>
      <c r="I3716" s="2" t="s">
        <v>1153</v>
      </c>
      <c r="J3716" s="2" t="s">
        <v>30</v>
      </c>
      <c r="K3716" s="2" t="s">
        <v>30</v>
      </c>
      <c r="L3716" s="2" t="s">
        <v>519</v>
      </c>
      <c r="M3716" s="2" t="s">
        <v>59</v>
      </c>
      <c r="N3716" s="2" t="s">
        <v>651</v>
      </c>
      <c r="O3716" s="2" t="s">
        <v>304</v>
      </c>
      <c r="P3716" s="2" t="s">
        <v>2943</v>
      </c>
      <c r="Q3716" s="2" t="s">
        <v>368</v>
      </c>
      <c r="R3716" s="2" t="s">
        <v>369</v>
      </c>
      <c r="S3716" s="2" t="s">
        <v>34</v>
      </c>
      <c r="T3716" s="152">
        <v>4.0410000000000004</v>
      </c>
      <c r="U3716" s="2" t="s">
        <v>2944</v>
      </c>
      <c r="V3716" s="165">
        <v>6.0699999999999997E-2</v>
      </c>
      <c r="W3716" s="167">
        <v>5.4679999999999999E-2</v>
      </c>
      <c r="X3716" s="4" t="s">
        <v>602</v>
      </c>
      <c r="Y3716" s="4" t="s">
        <v>304</v>
      </c>
      <c r="Z3716" s="152">
        <v>489370</v>
      </c>
      <c r="AA3716" s="162">
        <v>1</v>
      </c>
      <c r="AB3716" s="181">
        <v>103.15</v>
      </c>
      <c r="AD3716" s="152">
        <v>504.78500000000003</v>
      </c>
      <c r="AG3716" s="2" t="s">
        <v>36</v>
      </c>
      <c r="AH3716" s="167">
        <v>1.173E-3</v>
      </c>
      <c r="AI3716" s="167">
        <v>3.3155163766108902E-3</v>
      </c>
      <c r="AJ3716" s="167">
        <v>9.6460397225097002E-4</v>
      </c>
    </row>
    <row r="3717" spans="1:36">
      <c r="A3717" s="2">
        <v>9641</v>
      </c>
      <c r="B3717" s="2">
        <v>11365</v>
      </c>
      <c r="C3717" s="2" t="s">
        <v>1925</v>
      </c>
      <c r="D3717" s="2" t="s">
        <v>1926</v>
      </c>
      <c r="E3717" s="4" t="s">
        <v>347</v>
      </c>
      <c r="F3717" s="2" t="s">
        <v>2945</v>
      </c>
      <c r="G3717" s="2" t="s">
        <v>2946</v>
      </c>
      <c r="H3717" s="2" t="s">
        <v>350</v>
      </c>
      <c r="I3717" s="2" t="s">
        <v>1153</v>
      </c>
      <c r="J3717" s="2" t="s">
        <v>30</v>
      </c>
      <c r="K3717" s="2" t="s">
        <v>30</v>
      </c>
      <c r="L3717" s="2" t="s">
        <v>519</v>
      </c>
      <c r="M3717" s="2" t="s">
        <v>59</v>
      </c>
      <c r="N3717" s="2" t="s">
        <v>662</v>
      </c>
      <c r="O3717" s="2" t="s">
        <v>304</v>
      </c>
      <c r="P3717" s="2" t="s">
        <v>2882</v>
      </c>
      <c r="Q3717" s="2" t="s">
        <v>343</v>
      </c>
      <c r="R3717" s="2" t="s">
        <v>369</v>
      </c>
      <c r="S3717" s="2" t="s">
        <v>34</v>
      </c>
      <c r="T3717" s="152">
        <v>2.5960000000000001</v>
      </c>
      <c r="U3717" s="2" t="s">
        <v>2871</v>
      </c>
      <c r="V3717" s="165">
        <v>2.1000000000000001E-2</v>
      </c>
      <c r="W3717" s="167">
        <v>4.8509999999999998E-2</v>
      </c>
      <c r="X3717" s="4" t="s">
        <v>602</v>
      </c>
      <c r="Y3717" s="4" t="s">
        <v>304</v>
      </c>
      <c r="Z3717" s="152">
        <v>523091.27</v>
      </c>
      <c r="AA3717" s="162">
        <v>1</v>
      </c>
      <c r="AB3717" s="181">
        <v>93.29</v>
      </c>
      <c r="AD3717" s="152">
        <v>487.99200000000002</v>
      </c>
      <c r="AG3717" s="2" t="s">
        <v>36</v>
      </c>
      <c r="AH3717" s="167">
        <v>1.0629999999999999E-3</v>
      </c>
      <c r="AI3717" s="167">
        <v>3.2052150114163201E-3</v>
      </c>
      <c r="AJ3717" s="167">
        <v>9.3251330433511705E-4</v>
      </c>
    </row>
    <row r="3718" spans="1:36">
      <c r="A3718" s="2">
        <v>9641</v>
      </c>
      <c r="B3718" s="2">
        <v>11365</v>
      </c>
      <c r="C3718" s="2" t="s">
        <v>2861</v>
      </c>
      <c r="D3718" s="2" t="s">
        <v>2862</v>
      </c>
      <c r="E3718" s="4" t="s">
        <v>347</v>
      </c>
      <c r="F3718" s="2" t="s">
        <v>3679</v>
      </c>
      <c r="G3718" s="2" t="s">
        <v>3680</v>
      </c>
      <c r="H3718" s="2" t="s">
        <v>350</v>
      </c>
      <c r="I3718" s="2" t="s">
        <v>942</v>
      </c>
      <c r="J3718" s="2" t="s">
        <v>30</v>
      </c>
      <c r="K3718" s="2" t="s">
        <v>30</v>
      </c>
      <c r="L3718" s="2" t="s">
        <v>519</v>
      </c>
      <c r="M3718" s="2" t="s">
        <v>59</v>
      </c>
      <c r="N3718" s="2" t="s">
        <v>651</v>
      </c>
      <c r="O3718" s="2" t="s">
        <v>304</v>
      </c>
      <c r="P3718" s="2" t="s">
        <v>2882</v>
      </c>
      <c r="Q3718" s="2" t="s">
        <v>343</v>
      </c>
      <c r="R3718" s="2" t="s">
        <v>369</v>
      </c>
      <c r="S3718" s="2" t="s">
        <v>34</v>
      </c>
      <c r="T3718" s="152">
        <v>1.472</v>
      </c>
      <c r="U3718" s="2" t="s">
        <v>3132</v>
      </c>
      <c r="V3718" s="165">
        <v>1.4999999999999999E-2</v>
      </c>
      <c r="W3718" s="167">
        <v>3.1040000000000002E-2</v>
      </c>
      <c r="X3718" s="4" t="s">
        <v>602</v>
      </c>
      <c r="Y3718" s="4" t="s">
        <v>304</v>
      </c>
      <c r="Z3718" s="152">
        <v>310500</v>
      </c>
      <c r="AA3718" s="162">
        <v>1</v>
      </c>
      <c r="AB3718" s="181">
        <v>113.24</v>
      </c>
      <c r="AD3718" s="152">
        <v>351.61</v>
      </c>
      <c r="AG3718" s="2" t="s">
        <v>36</v>
      </c>
      <c r="AH3718" s="167">
        <v>1.0989999999999999E-3</v>
      </c>
      <c r="AI3718" s="167">
        <v>2.3094367271625301E-3</v>
      </c>
      <c r="AJ3718" s="167">
        <v>6.7189891034722998E-4</v>
      </c>
    </row>
    <row r="3719" spans="1:36">
      <c r="A3719" s="2">
        <v>9641</v>
      </c>
      <c r="B3719" s="2">
        <v>11365</v>
      </c>
      <c r="C3719" s="2" t="s">
        <v>2861</v>
      </c>
      <c r="D3719" s="2" t="s">
        <v>2862</v>
      </c>
      <c r="E3719" s="4" t="s">
        <v>347</v>
      </c>
      <c r="F3719" s="2" t="s">
        <v>2947</v>
      </c>
      <c r="G3719" s="2" t="s">
        <v>2948</v>
      </c>
      <c r="H3719" s="2" t="s">
        <v>350</v>
      </c>
      <c r="I3719" s="2" t="s">
        <v>942</v>
      </c>
      <c r="J3719" s="2" t="s">
        <v>30</v>
      </c>
      <c r="K3719" s="2" t="s">
        <v>30</v>
      </c>
      <c r="L3719" s="2" t="s">
        <v>519</v>
      </c>
      <c r="M3719" s="2" t="s">
        <v>59</v>
      </c>
      <c r="N3719" s="2" t="s">
        <v>651</v>
      </c>
      <c r="O3719" s="2" t="s">
        <v>304</v>
      </c>
      <c r="P3719" s="2" t="s">
        <v>2893</v>
      </c>
      <c r="Q3719" s="2" t="s">
        <v>343</v>
      </c>
      <c r="R3719" s="2" t="s">
        <v>369</v>
      </c>
      <c r="S3719" s="2" t="s">
        <v>34</v>
      </c>
      <c r="T3719" s="152">
        <v>2.2050000000000001</v>
      </c>
      <c r="U3719" s="2" t="s">
        <v>2949</v>
      </c>
      <c r="V3719" s="165">
        <v>5.0000000000000001E-3</v>
      </c>
      <c r="W3719" s="167">
        <v>2.8420000000000001E-2</v>
      </c>
      <c r="X3719" s="4" t="s">
        <v>602</v>
      </c>
      <c r="Y3719" s="4" t="s">
        <v>304</v>
      </c>
      <c r="Z3719" s="152">
        <v>409860</v>
      </c>
      <c r="AA3719" s="162">
        <v>1</v>
      </c>
      <c r="AB3719" s="181">
        <v>108.66</v>
      </c>
      <c r="AD3719" s="152">
        <v>445.35399999999998</v>
      </c>
      <c r="AG3719" s="2" t="s">
        <v>36</v>
      </c>
      <c r="AH3719" s="167">
        <v>6.0400000000000004E-4</v>
      </c>
      <c r="AI3719" s="167">
        <v>2.9251614367802399E-3</v>
      </c>
      <c r="AJ3719" s="167">
        <v>8.5103556154888496E-4</v>
      </c>
    </row>
    <row r="3720" spans="1:36">
      <c r="A3720" s="2">
        <v>9641</v>
      </c>
      <c r="B3720" s="2">
        <v>11365</v>
      </c>
      <c r="C3720" s="2" t="s">
        <v>2861</v>
      </c>
      <c r="D3720" s="2" t="s">
        <v>2862</v>
      </c>
      <c r="E3720" s="4" t="s">
        <v>347</v>
      </c>
      <c r="F3720" s="2" t="s">
        <v>2950</v>
      </c>
      <c r="G3720" s="2" t="s">
        <v>2951</v>
      </c>
      <c r="H3720" s="2" t="s">
        <v>350</v>
      </c>
      <c r="I3720" s="2" t="s">
        <v>942</v>
      </c>
      <c r="J3720" s="2" t="s">
        <v>30</v>
      </c>
      <c r="K3720" s="2" t="s">
        <v>30</v>
      </c>
      <c r="L3720" s="2" t="s">
        <v>519</v>
      </c>
      <c r="M3720" s="2" t="s">
        <v>31</v>
      </c>
      <c r="N3720" s="2" t="s">
        <v>651</v>
      </c>
      <c r="O3720" s="2" t="s">
        <v>304</v>
      </c>
      <c r="P3720" s="2" t="s">
        <v>2882</v>
      </c>
      <c r="Q3720" s="2" t="s">
        <v>343</v>
      </c>
      <c r="R3720" s="2" t="s">
        <v>369</v>
      </c>
      <c r="S3720" s="2" t="s">
        <v>34</v>
      </c>
      <c r="T3720" s="152">
        <v>3.9940000000000002</v>
      </c>
      <c r="U3720" s="2" t="s">
        <v>2952</v>
      </c>
      <c r="V3720" s="165">
        <v>3.4700000000000002E-2</v>
      </c>
      <c r="W3720" s="167">
        <v>2.9909999999999999E-2</v>
      </c>
      <c r="X3720" s="4" t="s">
        <v>602</v>
      </c>
      <c r="Y3720" s="4" t="s">
        <v>304</v>
      </c>
      <c r="Z3720" s="152">
        <v>308000</v>
      </c>
      <c r="AA3720" s="162">
        <v>1</v>
      </c>
      <c r="AB3720" s="181">
        <v>105.34</v>
      </c>
      <c r="AD3720" s="152">
        <v>324.447</v>
      </c>
      <c r="AG3720" s="2" t="s">
        <v>36</v>
      </c>
      <c r="AH3720" s="167">
        <v>1.8079999999999999E-3</v>
      </c>
      <c r="AI3720" s="167">
        <v>2.13102543585211E-3</v>
      </c>
      <c r="AJ3720" s="167">
        <v>6.1999259448448896E-4</v>
      </c>
    </row>
    <row r="3721" spans="1:36">
      <c r="A3721" s="2">
        <v>9641</v>
      </c>
      <c r="B3721" s="2">
        <v>11365</v>
      </c>
      <c r="C3721" s="2" t="s">
        <v>1929</v>
      </c>
      <c r="D3721" s="2" t="s">
        <v>1930</v>
      </c>
      <c r="E3721" s="4" t="s">
        <v>347</v>
      </c>
      <c r="F3721" s="2" t="s">
        <v>2953</v>
      </c>
      <c r="G3721" s="2" t="s">
        <v>2954</v>
      </c>
      <c r="H3721" s="2" t="s">
        <v>350</v>
      </c>
      <c r="I3721" s="2" t="s">
        <v>942</v>
      </c>
      <c r="J3721" s="2" t="s">
        <v>30</v>
      </c>
      <c r="K3721" s="2" t="s">
        <v>30</v>
      </c>
      <c r="L3721" s="2" t="s">
        <v>519</v>
      </c>
      <c r="M3721" s="2" t="s">
        <v>59</v>
      </c>
      <c r="N3721" s="2" t="s">
        <v>650</v>
      </c>
      <c r="O3721" s="2" t="s">
        <v>304</v>
      </c>
      <c r="P3721" s="2" t="s">
        <v>2893</v>
      </c>
      <c r="Q3721" s="2" t="s">
        <v>343</v>
      </c>
      <c r="R3721" s="2" t="s">
        <v>369</v>
      </c>
      <c r="S3721" s="2" t="s">
        <v>34</v>
      </c>
      <c r="T3721" s="152">
        <v>2.5790000000000002</v>
      </c>
      <c r="U3721" s="2" t="s">
        <v>2955</v>
      </c>
      <c r="V3721" s="165">
        <v>1.14E-2</v>
      </c>
      <c r="W3721" s="167">
        <v>2.819E-2</v>
      </c>
      <c r="X3721" s="4" t="s">
        <v>602</v>
      </c>
      <c r="Y3721" s="4" t="s">
        <v>304</v>
      </c>
      <c r="Z3721" s="152">
        <v>1002233</v>
      </c>
      <c r="AA3721" s="162">
        <v>1</v>
      </c>
      <c r="AB3721" s="181">
        <v>111.43</v>
      </c>
      <c r="AD3721" s="152">
        <v>1116.788</v>
      </c>
      <c r="AG3721" s="2" t="s">
        <v>36</v>
      </c>
      <c r="AH3721" s="167">
        <v>4.2400000000000001E-4</v>
      </c>
      <c r="AI3721" s="167">
        <v>7.33525864497892E-3</v>
      </c>
      <c r="AJ3721" s="167">
        <v>2.1340927996463701E-3</v>
      </c>
    </row>
    <row r="3722" spans="1:36">
      <c r="A3722" s="2">
        <v>9641</v>
      </c>
      <c r="B3722" s="2">
        <v>11365</v>
      </c>
      <c r="C3722" s="2" t="s">
        <v>1929</v>
      </c>
      <c r="D3722" s="2" t="s">
        <v>1930</v>
      </c>
      <c r="E3722" s="4" t="s">
        <v>347</v>
      </c>
      <c r="F3722" s="2" t="s">
        <v>2956</v>
      </c>
      <c r="G3722" s="2" t="s">
        <v>2957</v>
      </c>
      <c r="H3722" s="2" t="s">
        <v>350</v>
      </c>
      <c r="I3722" s="2" t="s">
        <v>1153</v>
      </c>
      <c r="J3722" s="2" t="s">
        <v>30</v>
      </c>
      <c r="K3722" s="2" t="s">
        <v>30</v>
      </c>
      <c r="L3722" s="2" t="s">
        <v>519</v>
      </c>
      <c r="M3722" s="2" t="s">
        <v>59</v>
      </c>
      <c r="N3722" s="2" t="s">
        <v>650</v>
      </c>
      <c r="O3722" s="2" t="s">
        <v>304</v>
      </c>
      <c r="P3722" s="2" t="s">
        <v>2893</v>
      </c>
      <c r="Q3722" s="2" t="s">
        <v>343</v>
      </c>
      <c r="R3722" s="2" t="s">
        <v>369</v>
      </c>
      <c r="S3722" s="2" t="s">
        <v>34</v>
      </c>
      <c r="T3722" s="152">
        <v>4.6719999999999997</v>
      </c>
      <c r="U3722" s="2" t="s">
        <v>2958</v>
      </c>
      <c r="V3722" s="165">
        <v>2.4400000000000002E-2</v>
      </c>
      <c r="W3722" s="167">
        <v>4.7059999999999998E-2</v>
      </c>
      <c r="X3722" s="4" t="s">
        <v>602</v>
      </c>
      <c r="Y3722" s="4" t="s">
        <v>304</v>
      </c>
      <c r="Z3722" s="152">
        <v>1113620</v>
      </c>
      <c r="AA3722" s="162">
        <v>1</v>
      </c>
      <c r="AB3722" s="181">
        <v>91.3</v>
      </c>
      <c r="AD3722" s="152">
        <v>1016.735</v>
      </c>
      <c r="AG3722" s="2" t="s">
        <v>36</v>
      </c>
      <c r="AH3722" s="167">
        <v>9.1600000000000004E-4</v>
      </c>
      <c r="AI3722" s="167">
        <v>6.6780920728630698E-3</v>
      </c>
      <c r="AJ3722" s="167">
        <v>1.9428992074912101E-3</v>
      </c>
    </row>
    <row r="3723" spans="1:36">
      <c r="A3723" s="2">
        <v>9641</v>
      </c>
      <c r="B3723" s="2">
        <v>11365</v>
      </c>
      <c r="C3723" s="2" t="s">
        <v>1929</v>
      </c>
      <c r="D3723" s="2" t="s">
        <v>1930</v>
      </c>
      <c r="E3723" s="4" t="s">
        <v>347</v>
      </c>
      <c r="F3723" s="2" t="s">
        <v>2959</v>
      </c>
      <c r="G3723" s="2" t="s">
        <v>2960</v>
      </c>
      <c r="H3723" s="2" t="s">
        <v>350</v>
      </c>
      <c r="I3723" s="2" t="s">
        <v>942</v>
      </c>
      <c r="J3723" s="2" t="s">
        <v>30</v>
      </c>
      <c r="K3723" s="2" t="s">
        <v>30</v>
      </c>
      <c r="L3723" s="2" t="s">
        <v>519</v>
      </c>
      <c r="M3723" s="2" t="s">
        <v>59</v>
      </c>
      <c r="N3723" s="2" t="s">
        <v>650</v>
      </c>
      <c r="O3723" s="2" t="s">
        <v>304</v>
      </c>
      <c r="P3723" s="2" t="s">
        <v>2893</v>
      </c>
      <c r="Q3723" s="2" t="s">
        <v>343</v>
      </c>
      <c r="R3723" s="2" t="s">
        <v>369</v>
      </c>
      <c r="S3723" s="2" t="s">
        <v>34</v>
      </c>
      <c r="T3723" s="152">
        <v>4.8689999999999998</v>
      </c>
      <c r="U3723" s="2" t="s">
        <v>2958</v>
      </c>
      <c r="V3723" s="165">
        <v>9.1999999999999998E-3</v>
      </c>
      <c r="W3723" s="167">
        <v>2.8469999999999999E-2</v>
      </c>
      <c r="X3723" s="4" t="s">
        <v>602</v>
      </c>
      <c r="Y3723" s="4" t="s">
        <v>304</v>
      </c>
      <c r="Z3723" s="152">
        <v>1857060</v>
      </c>
      <c r="AA3723" s="162">
        <v>1</v>
      </c>
      <c r="AB3723" s="181">
        <v>107.4</v>
      </c>
      <c r="AD3723" s="152">
        <v>1994.482</v>
      </c>
      <c r="AG3723" s="2" t="s">
        <v>36</v>
      </c>
      <c r="AH3723" s="167">
        <v>7.18E-4</v>
      </c>
      <c r="AI3723" s="167">
        <v>1.3100106306974999E-2</v>
      </c>
      <c r="AJ3723" s="167">
        <v>3.8112960833977098E-3</v>
      </c>
    </row>
    <row r="3724" spans="1:36">
      <c r="A3724" s="2">
        <v>9641</v>
      </c>
      <c r="B3724" s="2">
        <v>11365</v>
      </c>
      <c r="C3724" s="2" t="s">
        <v>1929</v>
      </c>
      <c r="D3724" s="2" t="s">
        <v>1930</v>
      </c>
      <c r="E3724" s="4" t="s">
        <v>347</v>
      </c>
      <c r="F3724" s="2" t="s">
        <v>2961</v>
      </c>
      <c r="G3724" s="2" t="s">
        <v>2962</v>
      </c>
      <c r="H3724" s="2" t="s">
        <v>350</v>
      </c>
      <c r="I3724" s="2" t="s">
        <v>942</v>
      </c>
      <c r="J3724" s="2" t="s">
        <v>30</v>
      </c>
      <c r="K3724" s="2" t="s">
        <v>30</v>
      </c>
      <c r="L3724" s="2" t="s">
        <v>519</v>
      </c>
      <c r="M3724" s="2" t="s">
        <v>31</v>
      </c>
      <c r="N3724" s="2" t="s">
        <v>650</v>
      </c>
      <c r="O3724" s="2" t="s">
        <v>304</v>
      </c>
      <c r="P3724" s="2" t="s">
        <v>2893</v>
      </c>
      <c r="Q3724" s="2" t="s">
        <v>343</v>
      </c>
      <c r="R3724" s="2" t="s">
        <v>369</v>
      </c>
      <c r="S3724" s="2" t="s">
        <v>34</v>
      </c>
      <c r="T3724" s="152">
        <v>8.2249999999999996</v>
      </c>
      <c r="U3724" s="2" t="s">
        <v>2963</v>
      </c>
      <c r="V3724" s="165">
        <v>3.1953000000000002E-2</v>
      </c>
      <c r="W3724" s="167">
        <v>2.989E-2</v>
      </c>
      <c r="X3724" s="4" t="s">
        <v>602</v>
      </c>
      <c r="Y3724" s="4" t="s">
        <v>304</v>
      </c>
      <c r="Z3724" s="152">
        <v>976115</v>
      </c>
      <c r="AA3724" s="162">
        <v>1</v>
      </c>
      <c r="AB3724" s="181">
        <v>108.16</v>
      </c>
      <c r="AD3724" s="152">
        <v>1055.7660000000001</v>
      </c>
      <c r="AG3724" s="2" t="s">
        <v>36</v>
      </c>
      <c r="AH3724" s="167">
        <v>1.1919999999999999E-3</v>
      </c>
      <c r="AI3724" s="167">
        <v>6.9344539457003498E-3</v>
      </c>
      <c r="AJ3724" s="167">
        <v>2.0174841748938801E-3</v>
      </c>
    </row>
    <row r="3725" spans="1:36">
      <c r="A3725" s="2">
        <v>9641</v>
      </c>
      <c r="B3725" s="2">
        <v>11365</v>
      </c>
      <c r="C3725" s="2" t="s">
        <v>1929</v>
      </c>
      <c r="D3725" s="2" t="s">
        <v>1930</v>
      </c>
      <c r="E3725" s="4" t="s">
        <v>347</v>
      </c>
      <c r="F3725" s="2" t="s">
        <v>2964</v>
      </c>
      <c r="G3725" s="2" t="s">
        <v>2965</v>
      </c>
      <c r="H3725" s="2" t="s">
        <v>350</v>
      </c>
      <c r="I3725" s="2" t="s">
        <v>1153</v>
      </c>
      <c r="J3725" s="2" t="s">
        <v>30</v>
      </c>
      <c r="K3725" s="2" t="s">
        <v>30</v>
      </c>
      <c r="L3725" s="2" t="s">
        <v>519</v>
      </c>
      <c r="M3725" s="2" t="s">
        <v>31</v>
      </c>
      <c r="N3725" s="2" t="s">
        <v>650</v>
      </c>
      <c r="O3725" s="2" t="s">
        <v>304</v>
      </c>
      <c r="P3725" s="2" t="s">
        <v>2893</v>
      </c>
      <c r="Q3725" s="2" t="s">
        <v>343</v>
      </c>
      <c r="R3725" s="2" t="s">
        <v>369</v>
      </c>
      <c r="S3725" s="2" t="s">
        <v>34</v>
      </c>
      <c r="T3725" s="152">
        <v>7.4320000000000004</v>
      </c>
      <c r="U3725" s="2" t="s">
        <v>2963</v>
      </c>
      <c r="V3725" s="165">
        <v>5.79E-2</v>
      </c>
      <c r="W3725" s="167">
        <v>4.9489999999999999E-2</v>
      </c>
      <c r="X3725" s="4" t="s">
        <v>602</v>
      </c>
      <c r="Y3725" s="4" t="s">
        <v>304</v>
      </c>
      <c r="Z3725" s="152">
        <v>437260</v>
      </c>
      <c r="AA3725" s="162">
        <v>1</v>
      </c>
      <c r="AB3725" s="181">
        <v>109</v>
      </c>
      <c r="AD3725" s="152">
        <v>476.613</v>
      </c>
      <c r="AG3725" s="2" t="s">
        <v>36</v>
      </c>
      <c r="AH3725" s="167">
        <v>4.84E-4</v>
      </c>
      <c r="AI3725" s="167">
        <v>3.1304794076446201E-3</v>
      </c>
      <c r="AJ3725" s="167">
        <v>9.1077000643578797E-4</v>
      </c>
    </row>
    <row r="3726" spans="1:36">
      <c r="A3726" s="2">
        <v>9641</v>
      </c>
      <c r="B3726" s="2">
        <v>11365</v>
      </c>
      <c r="C3726" s="2" t="s">
        <v>1937</v>
      </c>
      <c r="D3726" s="2" t="s">
        <v>1938</v>
      </c>
      <c r="E3726" s="4" t="s">
        <v>347</v>
      </c>
      <c r="F3726" s="2" t="s">
        <v>2966</v>
      </c>
      <c r="G3726" s="2" t="s">
        <v>2967</v>
      </c>
      <c r="H3726" s="2" t="s">
        <v>350</v>
      </c>
      <c r="I3726" s="2" t="s">
        <v>1154</v>
      </c>
      <c r="J3726" s="2" t="s">
        <v>30</v>
      </c>
      <c r="K3726" s="2" t="s">
        <v>30</v>
      </c>
      <c r="L3726" s="2" t="s">
        <v>519</v>
      </c>
      <c r="M3726" s="2" t="s">
        <v>31</v>
      </c>
      <c r="N3726" s="2" t="s">
        <v>627</v>
      </c>
      <c r="O3726" s="2" t="s">
        <v>304</v>
      </c>
      <c r="P3726" s="2" t="s">
        <v>2870</v>
      </c>
      <c r="Q3726" s="2" t="s">
        <v>368</v>
      </c>
      <c r="R3726" s="2" t="s">
        <v>369</v>
      </c>
      <c r="S3726" s="2" t="s">
        <v>34</v>
      </c>
      <c r="T3726" s="152">
        <v>5.8819999999999997</v>
      </c>
      <c r="U3726" s="2" t="s">
        <v>2968</v>
      </c>
      <c r="V3726" s="165">
        <v>0.04</v>
      </c>
      <c r="W3726" s="167">
        <v>2.5309999999999999E-2</v>
      </c>
      <c r="X3726" s="4" t="s">
        <v>602</v>
      </c>
      <c r="Y3726" s="4" t="s">
        <v>304</v>
      </c>
      <c r="Z3726" s="152">
        <v>1622544</v>
      </c>
      <c r="AA3726" s="162">
        <v>1</v>
      </c>
      <c r="AB3726" s="181">
        <v>110.4</v>
      </c>
      <c r="AD3726" s="152">
        <v>1791.289</v>
      </c>
      <c r="AG3726" s="2" t="s">
        <v>36</v>
      </c>
      <c r="AH3726" s="167">
        <v>3.9110000000000004E-3</v>
      </c>
      <c r="AI3726" s="167">
        <v>1.1765493795006699E-2</v>
      </c>
      <c r="AJ3726" s="167">
        <v>3.4230088954525298E-3</v>
      </c>
    </row>
    <row r="3727" spans="1:36">
      <c r="A3727" s="2">
        <v>9641</v>
      </c>
      <c r="B3727" s="2">
        <v>11365</v>
      </c>
      <c r="C3727" s="2" t="s">
        <v>1937</v>
      </c>
      <c r="D3727" s="2" t="s">
        <v>1938</v>
      </c>
      <c r="E3727" s="4" t="s">
        <v>347</v>
      </c>
      <c r="F3727" s="2" t="s">
        <v>2969</v>
      </c>
      <c r="G3727" s="2" t="s">
        <v>2970</v>
      </c>
      <c r="H3727" s="2" t="s">
        <v>350</v>
      </c>
      <c r="I3727" s="2" t="s">
        <v>1153</v>
      </c>
      <c r="J3727" s="2" t="s">
        <v>30</v>
      </c>
      <c r="K3727" s="2" t="s">
        <v>140</v>
      </c>
      <c r="L3727" s="2" t="s">
        <v>519</v>
      </c>
      <c r="M3727" s="2" t="s">
        <v>59</v>
      </c>
      <c r="N3727" s="2" t="s">
        <v>627</v>
      </c>
      <c r="O3727" s="2" t="s">
        <v>304</v>
      </c>
      <c r="P3727" s="2" t="s">
        <v>2870</v>
      </c>
      <c r="Q3727" s="2" t="s">
        <v>368</v>
      </c>
      <c r="R3727" s="2" t="s">
        <v>369</v>
      </c>
      <c r="S3727" s="2" t="s">
        <v>34</v>
      </c>
      <c r="T3727" s="152">
        <v>1.01</v>
      </c>
      <c r="U3727" s="2" t="s">
        <v>2971</v>
      </c>
      <c r="V3727" s="165">
        <v>3.4500000000000003E-2</v>
      </c>
      <c r="W3727" s="167">
        <v>4.7660000000000001E-2</v>
      </c>
      <c r="X3727" s="4" t="s">
        <v>602</v>
      </c>
      <c r="Y3727" s="4" t="s">
        <v>304</v>
      </c>
      <c r="Z3727" s="152">
        <v>715238.78</v>
      </c>
      <c r="AA3727" s="162">
        <v>1</v>
      </c>
      <c r="AB3727" s="181">
        <v>99.89</v>
      </c>
      <c r="AD3727" s="152">
        <v>714.452</v>
      </c>
      <c r="AG3727" s="2" t="s">
        <v>36</v>
      </c>
      <c r="AH3727" s="167">
        <v>1.1130000000000001E-3</v>
      </c>
      <c r="AI3727" s="167">
        <v>4.6926446634511102E-3</v>
      </c>
      <c r="AJ3727" s="167">
        <v>1.3652605412114601E-3</v>
      </c>
    </row>
    <row r="3728" spans="1:36">
      <c r="A3728" s="2">
        <v>9641</v>
      </c>
      <c r="B3728" s="2">
        <v>11365</v>
      </c>
      <c r="C3728" s="2" t="s">
        <v>1937</v>
      </c>
      <c r="D3728" s="2" t="s">
        <v>1938</v>
      </c>
      <c r="E3728" s="4" t="s">
        <v>347</v>
      </c>
      <c r="F3728" s="2" t="s">
        <v>2972</v>
      </c>
      <c r="G3728" s="2" t="s">
        <v>2973</v>
      </c>
      <c r="H3728" s="2" t="s">
        <v>350</v>
      </c>
      <c r="I3728" s="2" t="s">
        <v>1153</v>
      </c>
      <c r="J3728" s="2" t="s">
        <v>30</v>
      </c>
      <c r="K3728" s="2" t="s">
        <v>140</v>
      </c>
      <c r="L3728" s="2" t="s">
        <v>519</v>
      </c>
      <c r="M3728" s="2" t="s">
        <v>59</v>
      </c>
      <c r="N3728" s="2" t="s">
        <v>627</v>
      </c>
      <c r="O3728" s="2" t="s">
        <v>304</v>
      </c>
      <c r="P3728" s="2" t="s">
        <v>2870</v>
      </c>
      <c r="Q3728" s="2" t="s">
        <v>368</v>
      </c>
      <c r="R3728" s="2" t="s">
        <v>369</v>
      </c>
      <c r="S3728" s="2" t="s">
        <v>34</v>
      </c>
      <c r="T3728" s="152">
        <v>3.0470000000000002</v>
      </c>
      <c r="U3728" s="2" t="s">
        <v>2974</v>
      </c>
      <c r="V3728" s="165">
        <v>1.4999999999999999E-2</v>
      </c>
      <c r="W3728" s="167">
        <v>5.0639999999999998E-2</v>
      </c>
      <c r="X3728" s="4" t="s">
        <v>602</v>
      </c>
      <c r="Y3728" s="4" t="s">
        <v>304</v>
      </c>
      <c r="Z3728" s="152">
        <v>406807</v>
      </c>
      <c r="AA3728" s="162">
        <v>1</v>
      </c>
      <c r="AB3728" s="181">
        <v>90.42</v>
      </c>
      <c r="AD3728" s="152">
        <v>367.83499999999998</v>
      </c>
      <c r="AG3728" s="2" t="s">
        <v>36</v>
      </c>
      <c r="AH3728" s="167">
        <v>3.4600000000000001E-4</v>
      </c>
      <c r="AI3728" s="167">
        <v>2.4160032988580198E-3</v>
      </c>
      <c r="AJ3728" s="167">
        <v>7.02902991368152E-4</v>
      </c>
    </row>
    <row r="3729" spans="1:36">
      <c r="A3729" s="2">
        <v>9641</v>
      </c>
      <c r="B3729" s="2">
        <v>11365</v>
      </c>
      <c r="C3729" s="2" t="s">
        <v>1941</v>
      </c>
      <c r="D3729" s="2" t="s">
        <v>1942</v>
      </c>
      <c r="E3729" s="4" t="s">
        <v>347</v>
      </c>
      <c r="F3729" s="2" t="s">
        <v>2975</v>
      </c>
      <c r="G3729" s="2" t="s">
        <v>2976</v>
      </c>
      <c r="H3729" s="2" t="s">
        <v>350</v>
      </c>
      <c r="I3729" s="2" t="s">
        <v>1153</v>
      </c>
      <c r="J3729" s="2" t="s">
        <v>30</v>
      </c>
      <c r="K3729" s="2" t="s">
        <v>30</v>
      </c>
      <c r="L3729" s="2" t="s">
        <v>519</v>
      </c>
      <c r="M3729" s="2" t="s">
        <v>59</v>
      </c>
      <c r="N3729" s="2" t="s">
        <v>627</v>
      </c>
      <c r="O3729" s="2" t="s">
        <v>304</v>
      </c>
      <c r="P3729" s="2" t="s">
        <v>2977</v>
      </c>
      <c r="Q3729" s="2" t="s">
        <v>343</v>
      </c>
      <c r="R3729" s="2" t="s">
        <v>369</v>
      </c>
      <c r="S3729" s="2" t="s">
        <v>34</v>
      </c>
      <c r="T3729" s="152">
        <v>2.415</v>
      </c>
      <c r="U3729" s="2" t="s">
        <v>2978</v>
      </c>
      <c r="V3729" s="165">
        <v>2.0500000000000001E-2</v>
      </c>
      <c r="W3729" s="167">
        <v>5.0180000000000002E-2</v>
      </c>
      <c r="X3729" s="4" t="s">
        <v>602</v>
      </c>
      <c r="Y3729" s="4" t="s">
        <v>304</v>
      </c>
      <c r="Z3729" s="152">
        <v>920834.12</v>
      </c>
      <c r="AA3729" s="162">
        <v>1</v>
      </c>
      <c r="AB3729" s="181">
        <v>94.03</v>
      </c>
      <c r="AD3729" s="152">
        <v>865.86</v>
      </c>
      <c r="AG3729" s="2" t="s">
        <v>36</v>
      </c>
      <c r="AH3729" s="167">
        <v>9.6000000000000002E-4</v>
      </c>
      <c r="AI3729" s="167">
        <v>5.6871206540997704E-3</v>
      </c>
      <c r="AJ3729" s="167">
        <v>1.6545896778898601E-3</v>
      </c>
    </row>
    <row r="3730" spans="1:36">
      <c r="A3730" s="2">
        <v>9641</v>
      </c>
      <c r="B3730" s="2">
        <v>11365</v>
      </c>
      <c r="C3730" s="2" t="s">
        <v>1941</v>
      </c>
      <c r="D3730" s="2" t="s">
        <v>1942</v>
      </c>
      <c r="E3730" s="4" t="s">
        <v>347</v>
      </c>
      <c r="F3730" s="2" t="s">
        <v>2979</v>
      </c>
      <c r="G3730" s="2" t="s">
        <v>2980</v>
      </c>
      <c r="H3730" s="2" t="s">
        <v>350</v>
      </c>
      <c r="I3730" s="2" t="s">
        <v>1154</v>
      </c>
      <c r="J3730" s="2" t="s">
        <v>30</v>
      </c>
      <c r="K3730" s="2" t="s">
        <v>30</v>
      </c>
      <c r="L3730" s="2" t="s">
        <v>519</v>
      </c>
      <c r="M3730" s="2" t="s">
        <v>59</v>
      </c>
      <c r="N3730" s="2" t="s">
        <v>627</v>
      </c>
      <c r="O3730" s="2" t="s">
        <v>304</v>
      </c>
      <c r="P3730" s="2" t="s">
        <v>2977</v>
      </c>
      <c r="Q3730" s="2" t="s">
        <v>343</v>
      </c>
      <c r="R3730" s="2" t="s">
        <v>369</v>
      </c>
      <c r="S3730" s="2" t="s">
        <v>34</v>
      </c>
      <c r="T3730" s="152">
        <v>2.0760000000000001</v>
      </c>
      <c r="U3730" s="2" t="s">
        <v>2981</v>
      </c>
      <c r="V3730" s="165">
        <v>1.25E-3</v>
      </c>
      <c r="W3730" s="167">
        <v>4.8520000000000001E-2</v>
      </c>
      <c r="X3730" s="4" t="s">
        <v>602</v>
      </c>
      <c r="Y3730" s="4" t="s">
        <v>304</v>
      </c>
      <c r="Z3730" s="152">
        <v>471285</v>
      </c>
      <c r="AA3730" s="162">
        <v>1</v>
      </c>
      <c r="AB3730" s="181">
        <v>91.2</v>
      </c>
      <c r="AD3730" s="152">
        <v>429.81200000000001</v>
      </c>
      <c r="AG3730" s="2" t="s">
        <v>36</v>
      </c>
      <c r="AH3730" s="167">
        <v>8.3199999999999995E-4</v>
      </c>
      <c r="AI3730" s="167">
        <v>2.8230791763727099E-3</v>
      </c>
      <c r="AJ3730" s="167">
        <v>8.2133612933370801E-4</v>
      </c>
    </row>
    <row r="3731" spans="1:36">
      <c r="A3731" s="2">
        <v>9641</v>
      </c>
      <c r="B3731" s="2">
        <v>11365</v>
      </c>
      <c r="C3731" s="2" t="s">
        <v>1945</v>
      </c>
      <c r="D3731" s="2" t="s">
        <v>1946</v>
      </c>
      <c r="E3731" s="4" t="s">
        <v>347</v>
      </c>
      <c r="F3731" s="2" t="s">
        <v>2982</v>
      </c>
      <c r="G3731" s="2" t="s">
        <v>2983</v>
      </c>
      <c r="H3731" s="2" t="s">
        <v>350</v>
      </c>
      <c r="I3731" s="2" t="s">
        <v>942</v>
      </c>
      <c r="J3731" s="2" t="s">
        <v>30</v>
      </c>
      <c r="K3731" s="2" t="s">
        <v>30</v>
      </c>
      <c r="L3731" s="2" t="s">
        <v>519</v>
      </c>
      <c r="M3731" s="2" t="s">
        <v>59</v>
      </c>
      <c r="N3731" s="2" t="s">
        <v>651</v>
      </c>
      <c r="O3731" s="2" t="s">
        <v>304</v>
      </c>
      <c r="P3731" s="2" t="s">
        <v>2886</v>
      </c>
      <c r="Q3731" s="2" t="s">
        <v>343</v>
      </c>
      <c r="R3731" s="2" t="s">
        <v>369</v>
      </c>
      <c r="S3731" s="2" t="s">
        <v>34</v>
      </c>
      <c r="T3731" s="152">
        <v>1.0569999999999999</v>
      </c>
      <c r="U3731" s="2" t="s">
        <v>2984</v>
      </c>
      <c r="V3731" s="165">
        <v>2.5700000000000001E-2</v>
      </c>
      <c r="W3731" s="167">
        <v>3.1800000000000002E-2</v>
      </c>
      <c r="X3731" s="4" t="s">
        <v>602</v>
      </c>
      <c r="Y3731" s="4" t="s">
        <v>304</v>
      </c>
      <c r="Z3731" s="152">
        <v>544961.11</v>
      </c>
      <c r="AA3731" s="162">
        <v>1</v>
      </c>
      <c r="AB3731" s="181">
        <v>118.01</v>
      </c>
      <c r="AD3731" s="152">
        <v>643.10900000000004</v>
      </c>
      <c r="AG3731" s="2" t="s">
        <v>36</v>
      </c>
      <c r="AH3731" s="167">
        <v>5.1599999999999997E-4</v>
      </c>
      <c r="AI3731" s="167">
        <v>4.22404877345753E-3</v>
      </c>
      <c r="AJ3731" s="167">
        <v>1.22892900020115E-3</v>
      </c>
    </row>
    <row r="3732" spans="1:36">
      <c r="A3732" s="2">
        <v>9641</v>
      </c>
      <c r="B3732" s="2">
        <v>11365</v>
      </c>
      <c r="C3732" s="2" t="s">
        <v>1945</v>
      </c>
      <c r="D3732" s="2" t="s">
        <v>1946</v>
      </c>
      <c r="E3732" s="4" t="s">
        <v>347</v>
      </c>
      <c r="F3732" s="2" t="s">
        <v>2985</v>
      </c>
      <c r="G3732" s="2" t="s">
        <v>2986</v>
      </c>
      <c r="H3732" s="2" t="s">
        <v>350</v>
      </c>
      <c r="I3732" s="2" t="s">
        <v>942</v>
      </c>
      <c r="J3732" s="2" t="s">
        <v>30</v>
      </c>
      <c r="K3732" s="2" t="s">
        <v>30</v>
      </c>
      <c r="L3732" s="2" t="s">
        <v>519</v>
      </c>
      <c r="M3732" s="2" t="s">
        <v>59</v>
      </c>
      <c r="N3732" s="2" t="s">
        <v>651</v>
      </c>
      <c r="O3732" s="2" t="s">
        <v>304</v>
      </c>
      <c r="P3732" s="2" t="s">
        <v>2886</v>
      </c>
      <c r="Q3732" s="2" t="s">
        <v>343</v>
      </c>
      <c r="R3732" s="2" t="s">
        <v>369</v>
      </c>
      <c r="S3732" s="2" t="s">
        <v>34</v>
      </c>
      <c r="T3732" s="152">
        <v>3.4340000000000002</v>
      </c>
      <c r="U3732" s="2" t="s">
        <v>2905</v>
      </c>
      <c r="V3732" s="165">
        <v>1.09E-2</v>
      </c>
      <c r="W3732" s="167">
        <v>3.0700000000000002E-2</v>
      </c>
      <c r="X3732" s="4" t="s">
        <v>602</v>
      </c>
      <c r="Y3732" s="4" t="s">
        <v>304</v>
      </c>
      <c r="Z3732" s="152">
        <v>193607</v>
      </c>
      <c r="AA3732" s="162">
        <v>1</v>
      </c>
      <c r="AB3732" s="181">
        <v>107.99</v>
      </c>
      <c r="AD3732" s="152">
        <v>209.07599999999999</v>
      </c>
      <c r="AG3732" s="2" t="s">
        <v>36</v>
      </c>
      <c r="AH3732" s="167">
        <v>2.72E-4</v>
      </c>
      <c r="AI3732" s="167">
        <v>1.3732487096192699E-3</v>
      </c>
      <c r="AJ3732" s="167">
        <v>3.9952785922936902E-4</v>
      </c>
    </row>
    <row r="3733" spans="1:36">
      <c r="A3733" s="2">
        <v>9641</v>
      </c>
      <c r="B3733" s="2">
        <v>11365</v>
      </c>
      <c r="C3733" s="2" t="s">
        <v>1945</v>
      </c>
      <c r="D3733" s="2" t="s">
        <v>1946</v>
      </c>
      <c r="E3733" s="4" t="s">
        <v>347</v>
      </c>
      <c r="F3733" s="2" t="s">
        <v>3681</v>
      </c>
      <c r="G3733" s="2" t="s">
        <v>3682</v>
      </c>
      <c r="H3733" s="2" t="s">
        <v>350</v>
      </c>
      <c r="I3733" s="2" t="s">
        <v>1153</v>
      </c>
      <c r="J3733" s="2" t="s">
        <v>30</v>
      </c>
      <c r="K3733" s="2" t="s">
        <v>30</v>
      </c>
      <c r="L3733" s="2" t="s">
        <v>519</v>
      </c>
      <c r="M3733" s="2" t="s">
        <v>31</v>
      </c>
      <c r="N3733" s="2" t="s">
        <v>651</v>
      </c>
      <c r="O3733" s="2" t="s">
        <v>304</v>
      </c>
      <c r="P3733" s="2" t="s">
        <v>3082</v>
      </c>
      <c r="Q3733" s="2" t="s">
        <v>368</v>
      </c>
      <c r="R3733" s="2" t="s">
        <v>369</v>
      </c>
      <c r="S3733" s="2" t="s">
        <v>34</v>
      </c>
      <c r="T3733" s="152">
        <v>4.7629999999999999</v>
      </c>
      <c r="U3733" s="2" t="s">
        <v>3683</v>
      </c>
      <c r="V3733" s="165">
        <v>5.5E-2</v>
      </c>
      <c r="W3733" s="167">
        <v>5.0599999999999999E-2</v>
      </c>
      <c r="X3733" s="4" t="s">
        <v>602</v>
      </c>
      <c r="Y3733" s="4" t="s">
        <v>304</v>
      </c>
      <c r="Z3733" s="152">
        <v>372000</v>
      </c>
      <c r="AA3733" s="162">
        <v>1</v>
      </c>
      <c r="AB3733" s="181">
        <v>103.43</v>
      </c>
      <c r="AD3733" s="152">
        <v>384.76</v>
      </c>
      <c r="AG3733" s="2" t="s">
        <v>36</v>
      </c>
      <c r="AH3733" s="167">
        <v>1.24E-3</v>
      </c>
      <c r="AI3733" s="167">
        <v>2.52716773110781E-3</v>
      </c>
      <c r="AJ3733" s="167">
        <v>7.3524475679498597E-4</v>
      </c>
    </row>
    <row r="3734" spans="1:36">
      <c r="A3734" s="2">
        <v>9641</v>
      </c>
      <c r="B3734" s="2">
        <v>11365</v>
      </c>
      <c r="C3734" s="2" t="s">
        <v>1945</v>
      </c>
      <c r="D3734" s="2" t="s">
        <v>1946</v>
      </c>
      <c r="E3734" s="4" t="s">
        <v>347</v>
      </c>
      <c r="F3734" s="2" t="s">
        <v>2987</v>
      </c>
      <c r="G3734" s="2" t="s">
        <v>2988</v>
      </c>
      <c r="H3734" s="2" t="s">
        <v>350</v>
      </c>
      <c r="I3734" s="2" t="s">
        <v>942</v>
      </c>
      <c r="J3734" s="2" t="s">
        <v>30</v>
      </c>
      <c r="K3734" s="2" t="s">
        <v>30</v>
      </c>
      <c r="L3734" s="2" t="s">
        <v>519</v>
      </c>
      <c r="M3734" s="2" t="s">
        <v>31</v>
      </c>
      <c r="N3734" s="2" t="s">
        <v>651</v>
      </c>
      <c r="O3734" s="2" t="s">
        <v>304</v>
      </c>
      <c r="P3734" s="2" t="s">
        <v>2886</v>
      </c>
      <c r="Q3734" s="2" t="s">
        <v>343</v>
      </c>
      <c r="R3734" s="2" t="s">
        <v>369</v>
      </c>
      <c r="S3734" s="2" t="s">
        <v>34</v>
      </c>
      <c r="T3734" s="152">
        <v>6.5960000000000001</v>
      </c>
      <c r="U3734" s="2" t="s">
        <v>2989</v>
      </c>
      <c r="V3734" s="165">
        <v>4.02E-2</v>
      </c>
      <c r="W3734" s="167">
        <v>3.245E-2</v>
      </c>
      <c r="X3734" s="4" t="s">
        <v>602</v>
      </c>
      <c r="Y3734" s="4" t="s">
        <v>304</v>
      </c>
      <c r="Z3734" s="152">
        <v>360000</v>
      </c>
      <c r="AA3734" s="162">
        <v>1</v>
      </c>
      <c r="AB3734" s="181">
        <v>108.93</v>
      </c>
      <c r="AD3734" s="152">
        <v>392.14800000000002</v>
      </c>
      <c r="AG3734" s="2" t="s">
        <v>36</v>
      </c>
      <c r="AH3734" s="167">
        <v>4.46E-4</v>
      </c>
      <c r="AI3734" s="167">
        <v>2.5756960227073401E-3</v>
      </c>
      <c r="AJ3734" s="167">
        <v>7.4936339700852205E-4</v>
      </c>
    </row>
    <row r="3735" spans="1:36">
      <c r="A3735" s="2">
        <v>9641</v>
      </c>
      <c r="B3735" s="2">
        <v>11365</v>
      </c>
      <c r="C3735" s="2" t="s">
        <v>2394</v>
      </c>
      <c r="D3735" s="2" t="s">
        <v>2395</v>
      </c>
      <c r="E3735" s="4" t="s">
        <v>347</v>
      </c>
      <c r="F3735" s="2" t="s">
        <v>2990</v>
      </c>
      <c r="G3735" s="2" t="s">
        <v>2991</v>
      </c>
      <c r="H3735" s="2" t="s">
        <v>350</v>
      </c>
      <c r="I3735" s="2" t="s">
        <v>1153</v>
      </c>
      <c r="J3735" s="2" t="s">
        <v>30</v>
      </c>
      <c r="K3735" s="2" t="s">
        <v>30</v>
      </c>
      <c r="L3735" s="2" t="s">
        <v>519</v>
      </c>
      <c r="M3735" s="2" t="s">
        <v>59</v>
      </c>
      <c r="N3735" s="2" t="s">
        <v>637</v>
      </c>
      <c r="O3735" s="2" t="s">
        <v>304</v>
      </c>
      <c r="P3735" s="2" t="s">
        <v>2893</v>
      </c>
      <c r="Q3735" s="2" t="s">
        <v>343</v>
      </c>
      <c r="R3735" s="2" t="s">
        <v>369</v>
      </c>
      <c r="S3735" s="2" t="s">
        <v>34</v>
      </c>
      <c r="T3735" s="152">
        <v>2.1859999999999999</v>
      </c>
      <c r="U3735" s="2" t="s">
        <v>2992</v>
      </c>
      <c r="V3735" s="165">
        <v>1.6400000000000001E-2</v>
      </c>
      <c r="W3735" s="167">
        <v>4.7849999999999997E-2</v>
      </c>
      <c r="X3735" s="4" t="s">
        <v>602</v>
      </c>
      <c r="Y3735" s="4" t="s">
        <v>304</v>
      </c>
      <c r="Z3735" s="152">
        <v>350000</v>
      </c>
      <c r="AA3735" s="162">
        <v>1</v>
      </c>
      <c r="AB3735" s="181">
        <v>93.91</v>
      </c>
      <c r="AD3735" s="152">
        <v>328.685</v>
      </c>
      <c r="AG3735" s="2" t="s">
        <v>36</v>
      </c>
      <c r="AH3735" s="167">
        <v>1.1180000000000001E-3</v>
      </c>
      <c r="AI3735" s="167">
        <v>2.1588600406570002E-3</v>
      </c>
      <c r="AJ3735" s="167">
        <v>6.2809069062126003E-4</v>
      </c>
    </row>
    <row r="3736" spans="1:36">
      <c r="A3736" s="2">
        <v>9641</v>
      </c>
      <c r="B3736" s="2">
        <v>11365</v>
      </c>
      <c r="C3736" s="2" t="s">
        <v>2394</v>
      </c>
      <c r="D3736" s="2" t="s">
        <v>2395</v>
      </c>
      <c r="E3736" s="4" t="s">
        <v>347</v>
      </c>
      <c r="F3736" s="2" t="s">
        <v>2993</v>
      </c>
      <c r="G3736" s="2" t="s">
        <v>2994</v>
      </c>
      <c r="H3736" s="2" t="s">
        <v>350</v>
      </c>
      <c r="I3736" s="2" t="s">
        <v>1153</v>
      </c>
      <c r="J3736" s="2" t="s">
        <v>30</v>
      </c>
      <c r="K3736" s="2" t="s">
        <v>30</v>
      </c>
      <c r="L3736" s="2" t="s">
        <v>519</v>
      </c>
      <c r="M3736" s="2" t="s">
        <v>59</v>
      </c>
      <c r="N3736" s="2" t="s">
        <v>637</v>
      </c>
      <c r="O3736" s="2" t="s">
        <v>304</v>
      </c>
      <c r="P3736" s="2" t="s">
        <v>2893</v>
      </c>
      <c r="Q3736" s="2" t="s">
        <v>343</v>
      </c>
      <c r="R3736" s="2" t="s">
        <v>369</v>
      </c>
      <c r="S3736" s="2" t="s">
        <v>34</v>
      </c>
      <c r="T3736" s="152">
        <v>5.8239999999999998</v>
      </c>
      <c r="U3736" s="2" t="s">
        <v>2995</v>
      </c>
      <c r="V3736" s="165">
        <v>5.3100000000000001E-2</v>
      </c>
      <c r="W3736" s="167">
        <v>4.8070000000000002E-2</v>
      </c>
      <c r="X3736" s="4" t="s">
        <v>602</v>
      </c>
      <c r="Y3736" s="4" t="s">
        <v>304</v>
      </c>
      <c r="Z3736" s="152">
        <v>319000</v>
      </c>
      <c r="AA3736" s="162">
        <v>1</v>
      </c>
      <c r="AB3736" s="181">
        <v>105.58</v>
      </c>
      <c r="AD3736" s="152">
        <v>336.8</v>
      </c>
      <c r="AG3736" s="2" t="s">
        <v>36</v>
      </c>
      <c r="AH3736" s="167">
        <v>1.0020000000000001E-3</v>
      </c>
      <c r="AI3736" s="167">
        <v>2.2121620806099598E-3</v>
      </c>
      <c r="AJ3736" s="167">
        <v>6.4359818738116603E-4</v>
      </c>
    </row>
    <row r="3737" spans="1:36">
      <c r="A3737" s="2">
        <v>9641</v>
      </c>
      <c r="B3737" s="2">
        <v>11365</v>
      </c>
      <c r="C3737" s="2" t="s">
        <v>3684</v>
      </c>
      <c r="D3737" s="2" t="s">
        <v>3685</v>
      </c>
      <c r="E3737" s="4" t="s">
        <v>507</v>
      </c>
      <c r="F3737" s="2" t="s">
        <v>3686</v>
      </c>
      <c r="G3737" s="2" t="s">
        <v>3687</v>
      </c>
      <c r="H3737" s="2" t="s">
        <v>350</v>
      </c>
      <c r="I3737" s="2" t="s">
        <v>1153</v>
      </c>
      <c r="J3737" s="2" t="s">
        <v>30</v>
      </c>
      <c r="K3737" s="2" t="s">
        <v>30</v>
      </c>
      <c r="L3737" s="2" t="s">
        <v>519</v>
      </c>
      <c r="M3737" s="2" t="s">
        <v>31</v>
      </c>
      <c r="N3737" s="2" t="s">
        <v>651</v>
      </c>
      <c r="O3737" s="2" t="s">
        <v>304</v>
      </c>
      <c r="P3737" s="2" t="s">
        <v>2870</v>
      </c>
      <c r="Q3737" s="2" t="s">
        <v>368</v>
      </c>
      <c r="R3737" s="2" t="s">
        <v>369</v>
      </c>
      <c r="S3737" s="2" t="s">
        <v>34</v>
      </c>
      <c r="T3737" s="152">
        <v>2.5270000000000001</v>
      </c>
      <c r="U3737" s="2" t="s">
        <v>1577</v>
      </c>
      <c r="V3737" s="165">
        <v>6.0199999999999997E-2</v>
      </c>
      <c r="W3737" s="167">
        <v>5.8939999999999999E-2</v>
      </c>
      <c r="X3737" s="4" t="s">
        <v>602</v>
      </c>
      <c r="Y3737" s="4" t="s">
        <v>304</v>
      </c>
      <c r="Z3737" s="152">
        <v>249000</v>
      </c>
      <c r="AA3737" s="162">
        <v>1</v>
      </c>
      <c r="AB3737" s="181">
        <v>102.5</v>
      </c>
      <c r="AD3737" s="152">
        <v>255.22499999999999</v>
      </c>
      <c r="AG3737" s="2" t="s">
        <v>36</v>
      </c>
      <c r="AH3737" s="167">
        <v>2.52E-4</v>
      </c>
      <c r="AI3737" s="167">
        <v>1.6763620301403601E-3</v>
      </c>
      <c r="AJ3737" s="167">
        <v>4.8771451850194297E-4</v>
      </c>
    </row>
    <row r="3738" spans="1:36">
      <c r="A3738" s="2">
        <v>9641</v>
      </c>
      <c r="B3738" s="2">
        <v>11365</v>
      </c>
      <c r="C3738" s="2" t="s">
        <v>2540</v>
      </c>
      <c r="D3738" s="2" t="s">
        <v>2541</v>
      </c>
      <c r="E3738" s="4" t="s">
        <v>347</v>
      </c>
      <c r="F3738" s="2" t="s">
        <v>2996</v>
      </c>
      <c r="G3738" s="2" t="s">
        <v>2997</v>
      </c>
      <c r="H3738" s="2" t="s">
        <v>350</v>
      </c>
      <c r="I3738" s="2" t="s">
        <v>942</v>
      </c>
      <c r="J3738" s="2" t="s">
        <v>30</v>
      </c>
      <c r="K3738" s="2" t="s">
        <v>30</v>
      </c>
      <c r="L3738" s="2" t="s">
        <v>519</v>
      </c>
      <c r="M3738" s="2" t="s">
        <v>59</v>
      </c>
      <c r="N3738" s="2" t="s">
        <v>650</v>
      </c>
      <c r="O3738" s="2" t="s">
        <v>304</v>
      </c>
      <c r="P3738" s="20" t="s">
        <v>354</v>
      </c>
      <c r="Q3738" s="2" t="s">
        <v>354</v>
      </c>
      <c r="R3738" s="2" t="s">
        <v>354</v>
      </c>
      <c r="S3738" s="2" t="s">
        <v>34</v>
      </c>
      <c r="T3738" s="152">
        <v>1.6719999999999999</v>
      </c>
      <c r="U3738" s="2" t="s">
        <v>2998</v>
      </c>
      <c r="V3738" s="165">
        <v>1.9E-2</v>
      </c>
      <c r="W3738" s="167">
        <v>3.4250000000000003E-2</v>
      </c>
      <c r="X3738" s="4" t="s">
        <v>602</v>
      </c>
      <c r="Y3738" s="4" t="s">
        <v>304</v>
      </c>
      <c r="Z3738" s="152">
        <v>301740.02</v>
      </c>
      <c r="AA3738" s="162">
        <v>1</v>
      </c>
      <c r="AB3738" s="181">
        <v>110.1</v>
      </c>
      <c r="AD3738" s="152">
        <v>332.21600000000001</v>
      </c>
      <c r="AG3738" s="2" t="s">
        <v>36</v>
      </c>
      <c r="AH3738" s="167">
        <v>5.3700000000000004E-4</v>
      </c>
      <c r="AI3738" s="167">
        <v>2.1820506974805499E-3</v>
      </c>
      <c r="AJ3738" s="167">
        <v>6.3483769384794001E-4</v>
      </c>
    </row>
    <row r="3739" spans="1:36">
      <c r="A3739" s="2">
        <v>9641</v>
      </c>
      <c r="B3739" s="2">
        <v>11365</v>
      </c>
      <c r="C3739" s="2" t="s">
        <v>1893</v>
      </c>
      <c r="D3739" s="2" t="s">
        <v>1894</v>
      </c>
      <c r="E3739" s="4" t="s">
        <v>347</v>
      </c>
      <c r="F3739" s="2" t="s">
        <v>2999</v>
      </c>
      <c r="G3739" s="2" t="s">
        <v>3000</v>
      </c>
      <c r="H3739" s="2" t="s">
        <v>350</v>
      </c>
      <c r="I3739" s="2" t="s">
        <v>942</v>
      </c>
      <c r="J3739" s="2" t="s">
        <v>30</v>
      </c>
      <c r="K3739" s="2" t="s">
        <v>30</v>
      </c>
      <c r="L3739" s="2" t="s">
        <v>519</v>
      </c>
      <c r="M3739" s="2" t="s">
        <v>59</v>
      </c>
      <c r="N3739" s="2" t="s">
        <v>650</v>
      </c>
      <c r="O3739" s="2" t="s">
        <v>304</v>
      </c>
      <c r="P3739" s="2" t="s">
        <v>2893</v>
      </c>
      <c r="Q3739" s="2" t="s">
        <v>343</v>
      </c>
      <c r="R3739" s="2" t="s">
        <v>369</v>
      </c>
      <c r="S3739" s="2" t="s">
        <v>34</v>
      </c>
      <c r="T3739" s="152">
        <v>4.6710000000000003</v>
      </c>
      <c r="U3739" s="2" t="s">
        <v>3001</v>
      </c>
      <c r="V3739" s="165">
        <v>6.4999999999999997E-3</v>
      </c>
      <c r="W3739" s="167">
        <v>2.8320000000000001E-2</v>
      </c>
      <c r="X3739" s="4" t="s">
        <v>602</v>
      </c>
      <c r="Y3739" s="4" t="s">
        <v>304</v>
      </c>
      <c r="Z3739" s="152">
        <v>682112.1</v>
      </c>
      <c r="AA3739" s="162">
        <v>1</v>
      </c>
      <c r="AB3739" s="181">
        <v>105.26</v>
      </c>
      <c r="AD3739" s="152">
        <v>717.99099999999999</v>
      </c>
      <c r="AG3739" s="2" t="s">
        <v>36</v>
      </c>
      <c r="AH3739" s="167">
        <v>3.0200000000000002E-4</v>
      </c>
      <c r="AI3739" s="167">
        <v>4.71589060523299E-3</v>
      </c>
      <c r="AJ3739" s="167">
        <v>1.37202362883778E-3</v>
      </c>
    </row>
    <row r="3740" spans="1:36">
      <c r="A3740" s="2">
        <v>9641</v>
      </c>
      <c r="B3740" s="2">
        <v>11365</v>
      </c>
      <c r="C3740" s="2" t="s">
        <v>1893</v>
      </c>
      <c r="D3740" s="2" t="s">
        <v>1894</v>
      </c>
      <c r="E3740" s="4" t="s">
        <v>347</v>
      </c>
      <c r="F3740" s="2" t="s">
        <v>3002</v>
      </c>
      <c r="G3740" s="2" t="s">
        <v>3003</v>
      </c>
      <c r="H3740" s="2" t="s">
        <v>350</v>
      </c>
      <c r="I3740" s="2" t="s">
        <v>942</v>
      </c>
      <c r="J3740" s="2" t="s">
        <v>30</v>
      </c>
      <c r="K3740" s="2" t="s">
        <v>30</v>
      </c>
      <c r="L3740" s="2" t="s">
        <v>519</v>
      </c>
      <c r="M3740" s="2" t="s">
        <v>31</v>
      </c>
      <c r="N3740" s="2" t="s">
        <v>650</v>
      </c>
      <c r="O3740" s="2" t="s">
        <v>304</v>
      </c>
      <c r="P3740" s="2" t="s">
        <v>2893</v>
      </c>
      <c r="Q3740" s="2" t="s">
        <v>343</v>
      </c>
      <c r="R3740" s="2" t="s">
        <v>369</v>
      </c>
      <c r="S3740" s="2" t="s">
        <v>34</v>
      </c>
      <c r="T3740" s="152">
        <v>7.21</v>
      </c>
      <c r="U3740" s="2" t="s">
        <v>3004</v>
      </c>
      <c r="V3740" s="165">
        <v>3.5999999999999997E-2</v>
      </c>
      <c r="W3740" s="167">
        <v>3.048E-2</v>
      </c>
      <c r="X3740" s="4" t="s">
        <v>602</v>
      </c>
      <c r="Y3740" s="4" t="s">
        <v>304</v>
      </c>
      <c r="Z3740" s="152">
        <v>1050682</v>
      </c>
      <c r="AA3740" s="162">
        <v>1</v>
      </c>
      <c r="AB3740" s="181">
        <v>106.32</v>
      </c>
      <c r="AD3740" s="152">
        <v>1117.085</v>
      </c>
      <c r="AG3740" s="2" t="s">
        <v>36</v>
      </c>
      <c r="AH3740" s="167">
        <v>1.438E-3</v>
      </c>
      <c r="AI3740" s="167">
        <v>7.3372085418701603E-3</v>
      </c>
      <c r="AJ3740" s="167">
        <v>2.1346600953774499E-3</v>
      </c>
    </row>
    <row r="3741" spans="1:36">
      <c r="A3741" s="2">
        <v>9641</v>
      </c>
      <c r="B3741" s="2">
        <v>11365</v>
      </c>
      <c r="C3741" s="2" t="s">
        <v>3005</v>
      </c>
      <c r="D3741" s="2" t="s">
        <v>3006</v>
      </c>
      <c r="E3741" s="4" t="s">
        <v>347</v>
      </c>
      <c r="F3741" s="2" t="s">
        <v>3007</v>
      </c>
      <c r="G3741" s="2" t="s">
        <v>3008</v>
      </c>
      <c r="H3741" s="2" t="s">
        <v>350</v>
      </c>
      <c r="I3741" s="2" t="s">
        <v>942</v>
      </c>
      <c r="J3741" s="2" t="s">
        <v>30</v>
      </c>
      <c r="K3741" s="2" t="s">
        <v>30</v>
      </c>
      <c r="L3741" s="2" t="s">
        <v>519</v>
      </c>
      <c r="M3741" s="2" t="s">
        <v>59</v>
      </c>
      <c r="N3741" s="2" t="s">
        <v>650</v>
      </c>
      <c r="O3741" s="2" t="s">
        <v>304</v>
      </c>
      <c r="P3741" s="2" t="s">
        <v>2886</v>
      </c>
      <c r="Q3741" s="2" t="s">
        <v>343</v>
      </c>
      <c r="R3741" s="2" t="s">
        <v>369</v>
      </c>
      <c r="S3741" s="2" t="s">
        <v>34</v>
      </c>
      <c r="T3741" s="152">
        <v>2.956</v>
      </c>
      <c r="U3741" s="2" t="s">
        <v>3009</v>
      </c>
      <c r="V3741" s="165">
        <v>1.83E-2</v>
      </c>
      <c r="W3741" s="167">
        <v>2.8729999999999999E-2</v>
      </c>
      <c r="X3741" s="4" t="s">
        <v>602</v>
      </c>
      <c r="Y3741" s="4" t="s">
        <v>304</v>
      </c>
      <c r="Z3741" s="152">
        <v>167000</v>
      </c>
      <c r="AA3741" s="162">
        <v>1</v>
      </c>
      <c r="AB3741" s="181">
        <v>113.83</v>
      </c>
      <c r="AD3741" s="152">
        <v>190.096</v>
      </c>
      <c r="AG3741" s="2" t="s">
        <v>36</v>
      </c>
      <c r="AH3741" s="167">
        <v>6.6299999999999996E-4</v>
      </c>
      <c r="AI3741" s="167">
        <v>1.24858412819185E-3</v>
      </c>
      <c r="AJ3741" s="167">
        <v>3.63258410737965E-4</v>
      </c>
    </row>
    <row r="3742" spans="1:36">
      <c r="A3742" s="2">
        <v>9641</v>
      </c>
      <c r="B3742" s="2">
        <v>11365</v>
      </c>
      <c r="C3742" s="2" t="s">
        <v>3005</v>
      </c>
      <c r="D3742" s="2" t="s">
        <v>3006</v>
      </c>
      <c r="E3742" s="4" t="s">
        <v>347</v>
      </c>
      <c r="F3742" s="2" t="s">
        <v>3010</v>
      </c>
      <c r="G3742" s="2" t="s">
        <v>3011</v>
      </c>
      <c r="H3742" s="2" t="s">
        <v>350</v>
      </c>
      <c r="I3742" s="2" t="s">
        <v>942</v>
      </c>
      <c r="J3742" s="2" t="s">
        <v>30</v>
      </c>
      <c r="K3742" s="2" t="s">
        <v>30</v>
      </c>
      <c r="L3742" s="2" t="s">
        <v>519</v>
      </c>
      <c r="M3742" s="2" t="s">
        <v>59</v>
      </c>
      <c r="N3742" s="2" t="s">
        <v>650</v>
      </c>
      <c r="O3742" s="2" t="s">
        <v>304</v>
      </c>
      <c r="P3742" s="2" t="s">
        <v>2977</v>
      </c>
      <c r="Q3742" s="2" t="s">
        <v>343</v>
      </c>
      <c r="R3742" s="2" t="s">
        <v>369</v>
      </c>
      <c r="S3742" s="2" t="s">
        <v>34</v>
      </c>
      <c r="T3742" s="152">
        <v>1.2290000000000001</v>
      </c>
      <c r="U3742" s="2" t="s">
        <v>3012</v>
      </c>
      <c r="V3742" s="165">
        <v>3.4599999999999999E-2</v>
      </c>
      <c r="W3742" s="167">
        <v>3.2050000000000002E-2</v>
      </c>
      <c r="X3742" s="4" t="s">
        <v>602</v>
      </c>
      <c r="Y3742" s="4" t="s">
        <v>304</v>
      </c>
      <c r="Z3742" s="152">
        <v>21930.52</v>
      </c>
      <c r="AA3742" s="162">
        <v>1</v>
      </c>
      <c r="AB3742" s="181">
        <v>118.48</v>
      </c>
      <c r="AC3742" s="152">
        <v>0.44800000000000001</v>
      </c>
      <c r="AD3742" s="152">
        <v>26.431000000000001</v>
      </c>
      <c r="AG3742" s="2" t="s">
        <v>36</v>
      </c>
      <c r="AH3742" s="167">
        <v>8.8999999999999995E-5</v>
      </c>
      <c r="AI3742" s="167">
        <v>1.73605359538366E-4</v>
      </c>
      <c r="AJ3742" s="167">
        <v>5.0508095992559501E-5</v>
      </c>
    </row>
    <row r="3743" spans="1:36">
      <c r="A3743" s="2">
        <v>9641</v>
      </c>
      <c r="B3743" s="2">
        <v>11365</v>
      </c>
      <c r="C3743" s="2" t="s">
        <v>3005</v>
      </c>
      <c r="D3743" s="2" t="s">
        <v>3006</v>
      </c>
      <c r="E3743" s="4" t="s">
        <v>347</v>
      </c>
      <c r="F3743" s="2" t="s">
        <v>3013</v>
      </c>
      <c r="G3743" s="2" t="s">
        <v>3014</v>
      </c>
      <c r="H3743" s="2" t="s">
        <v>350</v>
      </c>
      <c r="I3743" s="2" t="s">
        <v>1153</v>
      </c>
      <c r="J3743" s="2" t="s">
        <v>30</v>
      </c>
      <c r="K3743" s="2" t="s">
        <v>30</v>
      </c>
      <c r="L3743" s="2" t="s">
        <v>519</v>
      </c>
      <c r="M3743" s="2" t="s">
        <v>59</v>
      </c>
      <c r="N3743" s="2" t="s">
        <v>633</v>
      </c>
      <c r="O3743" s="2" t="s">
        <v>304</v>
      </c>
      <c r="P3743" s="2" t="s">
        <v>2977</v>
      </c>
      <c r="Q3743" s="2" t="s">
        <v>343</v>
      </c>
      <c r="R3743" s="2" t="s">
        <v>369</v>
      </c>
      <c r="S3743" s="2" t="s">
        <v>34</v>
      </c>
      <c r="T3743" s="152">
        <v>2.0859999999999999</v>
      </c>
      <c r="U3743" s="2" t="s">
        <v>3015</v>
      </c>
      <c r="V3743" s="165">
        <v>5.2999999999999999E-2</v>
      </c>
      <c r="W3743" s="167">
        <v>5.006E-2</v>
      </c>
      <c r="X3743" s="4" t="s">
        <v>602</v>
      </c>
      <c r="Y3743" s="4" t="s">
        <v>304</v>
      </c>
      <c r="Z3743" s="152">
        <v>223003.72</v>
      </c>
      <c r="AA3743" s="162">
        <v>1</v>
      </c>
      <c r="AB3743" s="181">
        <v>102.04</v>
      </c>
      <c r="AD3743" s="152">
        <v>227.553</v>
      </c>
      <c r="AG3743" s="2" t="s">
        <v>36</v>
      </c>
      <c r="AH3743" s="167">
        <v>5.9000000000000003E-4</v>
      </c>
      <c r="AI3743" s="167">
        <v>1.4946075116126099E-3</v>
      </c>
      <c r="AJ3743" s="167">
        <v>4.3483553657827601E-4</v>
      </c>
    </row>
    <row r="3744" spans="1:36">
      <c r="A3744" s="2">
        <v>9641</v>
      </c>
      <c r="B3744" s="2">
        <v>11365</v>
      </c>
      <c r="C3744" s="2" t="s">
        <v>3688</v>
      </c>
      <c r="D3744" s="2" t="s">
        <v>3689</v>
      </c>
      <c r="E3744" s="4" t="s">
        <v>347</v>
      </c>
      <c r="F3744" s="2" t="s">
        <v>3690</v>
      </c>
      <c r="G3744" s="2" t="s">
        <v>3691</v>
      </c>
      <c r="H3744" s="2" t="s">
        <v>350</v>
      </c>
      <c r="I3744" s="2" t="s">
        <v>1153</v>
      </c>
      <c r="J3744" s="2" t="s">
        <v>30</v>
      </c>
      <c r="K3744" s="2" t="s">
        <v>30</v>
      </c>
      <c r="L3744" s="2" t="s">
        <v>519</v>
      </c>
      <c r="M3744" s="2" t="s">
        <v>31</v>
      </c>
      <c r="N3744" s="2" t="s">
        <v>633</v>
      </c>
      <c r="O3744" s="2" t="s">
        <v>304</v>
      </c>
      <c r="P3744" s="20" t="s">
        <v>354</v>
      </c>
      <c r="Q3744" s="2" t="s">
        <v>354</v>
      </c>
      <c r="R3744" s="2" t="s">
        <v>354</v>
      </c>
      <c r="S3744" s="2" t="s">
        <v>34</v>
      </c>
      <c r="T3744" s="152">
        <v>3.2130000000000001</v>
      </c>
      <c r="U3744" s="2" t="s">
        <v>3348</v>
      </c>
      <c r="V3744" s="165">
        <v>6.7500000000000004E-2</v>
      </c>
      <c r="W3744" s="167">
        <v>6.5479999999999997E-2</v>
      </c>
      <c r="X3744" s="4" t="s">
        <v>602</v>
      </c>
      <c r="Y3744" s="4" t="s">
        <v>304</v>
      </c>
      <c r="Z3744" s="152">
        <v>149000</v>
      </c>
      <c r="AA3744" s="162">
        <v>1</v>
      </c>
      <c r="AB3744" s="181">
        <v>100.96</v>
      </c>
      <c r="AD3744" s="152">
        <v>150.43</v>
      </c>
      <c r="AG3744" s="2" t="s">
        <v>36</v>
      </c>
      <c r="AH3744" s="167">
        <v>7.45E-4</v>
      </c>
      <c r="AI3744" s="167">
        <v>9.8805293658076596E-4</v>
      </c>
      <c r="AJ3744" s="167">
        <v>2.8746043727712701E-4</v>
      </c>
    </row>
    <row r="3745" spans="1:36">
      <c r="A3745" s="2">
        <v>9641</v>
      </c>
      <c r="B3745" s="2">
        <v>11365</v>
      </c>
      <c r="C3745" s="2" t="s">
        <v>1956</v>
      </c>
      <c r="D3745" s="2" t="s">
        <v>1957</v>
      </c>
      <c r="E3745" s="4" t="s">
        <v>347</v>
      </c>
      <c r="F3745" s="2" t="s">
        <v>3016</v>
      </c>
      <c r="G3745" s="2" t="s">
        <v>3017</v>
      </c>
      <c r="H3745" s="2" t="s">
        <v>350</v>
      </c>
      <c r="I3745" s="2" t="s">
        <v>1153</v>
      </c>
      <c r="J3745" s="2" t="s">
        <v>30</v>
      </c>
      <c r="K3745" s="2" t="s">
        <v>30</v>
      </c>
      <c r="L3745" s="2" t="s">
        <v>519</v>
      </c>
      <c r="M3745" s="2" t="s">
        <v>31</v>
      </c>
      <c r="N3745" s="2" t="s">
        <v>626</v>
      </c>
      <c r="O3745" s="2" t="s">
        <v>304</v>
      </c>
      <c r="P3745" s="2" t="s">
        <v>2886</v>
      </c>
      <c r="Q3745" s="2" t="s">
        <v>343</v>
      </c>
      <c r="R3745" s="2" t="s">
        <v>369</v>
      </c>
      <c r="S3745" s="2" t="s">
        <v>34</v>
      </c>
      <c r="T3745" s="152">
        <v>5.9880000000000004</v>
      </c>
      <c r="U3745" s="2" t="s">
        <v>3018</v>
      </c>
      <c r="V3745" s="165">
        <v>5.2499999999999998E-2</v>
      </c>
      <c r="W3745" s="167">
        <v>5.3920000000000003E-2</v>
      </c>
      <c r="X3745" s="4" t="s">
        <v>602</v>
      </c>
      <c r="Y3745" s="4" t="s">
        <v>304</v>
      </c>
      <c r="Z3745" s="152">
        <v>202000</v>
      </c>
      <c r="AA3745" s="162">
        <v>1</v>
      </c>
      <c r="AB3745" s="181">
        <v>99.66</v>
      </c>
      <c r="AD3745" s="152">
        <v>201.31299999999999</v>
      </c>
      <c r="AG3745" s="2" t="s">
        <v>36</v>
      </c>
      <c r="AH3745" s="167">
        <v>9.2800000000000001E-4</v>
      </c>
      <c r="AI3745" s="167">
        <v>1.3222599848998001E-3</v>
      </c>
      <c r="AJ3745" s="167">
        <v>3.84693389777982E-4</v>
      </c>
    </row>
    <row r="3746" spans="1:36">
      <c r="A3746" s="2">
        <v>9641</v>
      </c>
      <c r="B3746" s="2">
        <v>11365</v>
      </c>
      <c r="C3746" s="2" t="s">
        <v>1956</v>
      </c>
      <c r="D3746" s="2" t="s">
        <v>1957</v>
      </c>
      <c r="E3746" s="4" t="s">
        <v>347</v>
      </c>
      <c r="F3746" s="2" t="s">
        <v>3694</v>
      </c>
      <c r="G3746" s="2" t="s">
        <v>3695</v>
      </c>
      <c r="H3746" s="2" t="s">
        <v>350</v>
      </c>
      <c r="I3746" s="2" t="s">
        <v>1153</v>
      </c>
      <c r="J3746" s="2" t="s">
        <v>30</v>
      </c>
      <c r="K3746" s="2" t="s">
        <v>30</v>
      </c>
      <c r="L3746" s="2" t="s">
        <v>519</v>
      </c>
      <c r="M3746" s="2" t="s">
        <v>59</v>
      </c>
      <c r="N3746" s="2" t="s">
        <v>626</v>
      </c>
      <c r="O3746" s="2" t="s">
        <v>304</v>
      </c>
      <c r="P3746" s="2" t="s">
        <v>2886</v>
      </c>
      <c r="Q3746" s="2" t="s">
        <v>343</v>
      </c>
      <c r="R3746" s="2" t="s">
        <v>369</v>
      </c>
      <c r="S3746" s="2" t="s">
        <v>34</v>
      </c>
      <c r="T3746" s="152">
        <v>1.9950000000000001</v>
      </c>
      <c r="U3746" s="2" t="s">
        <v>3696</v>
      </c>
      <c r="V3746" s="165">
        <v>2.7E-2</v>
      </c>
      <c r="W3746" s="167">
        <v>5.1560000000000002E-2</v>
      </c>
      <c r="X3746" s="4" t="s">
        <v>602</v>
      </c>
      <c r="Y3746" s="4" t="s">
        <v>304</v>
      </c>
      <c r="Z3746" s="152">
        <v>115374.99</v>
      </c>
      <c r="AA3746" s="162">
        <v>1</v>
      </c>
      <c r="AB3746" s="181">
        <v>96.02</v>
      </c>
      <c r="AD3746" s="152">
        <v>110.783</v>
      </c>
      <c r="AG3746" s="2" t="s">
        <v>36</v>
      </c>
      <c r="AH3746" s="167">
        <v>2.02E-4</v>
      </c>
      <c r="AI3746" s="167">
        <v>7.2764237208644599E-4</v>
      </c>
      <c r="AJ3746" s="167">
        <v>2.1169755861986399E-4</v>
      </c>
    </row>
    <row r="3747" spans="1:36">
      <c r="A3747" s="2">
        <v>9641</v>
      </c>
      <c r="B3747" s="2">
        <v>11365</v>
      </c>
      <c r="C3747" s="2" t="s">
        <v>1956</v>
      </c>
      <c r="D3747" s="2" t="s">
        <v>1957</v>
      </c>
      <c r="E3747" s="4" t="s">
        <v>347</v>
      </c>
      <c r="F3747" s="2" t="s">
        <v>3019</v>
      </c>
      <c r="G3747" s="2" t="s">
        <v>3020</v>
      </c>
      <c r="H3747" s="2" t="s">
        <v>350</v>
      </c>
      <c r="I3747" s="2" t="s">
        <v>1153</v>
      </c>
      <c r="J3747" s="2" t="s">
        <v>30</v>
      </c>
      <c r="K3747" s="2" t="s">
        <v>30</v>
      </c>
      <c r="L3747" s="2" t="s">
        <v>519</v>
      </c>
      <c r="M3747" s="2" t="s">
        <v>59</v>
      </c>
      <c r="N3747" s="2" t="s">
        <v>626</v>
      </c>
      <c r="O3747" s="2" t="s">
        <v>304</v>
      </c>
      <c r="P3747" s="2" t="s">
        <v>2886</v>
      </c>
      <c r="Q3747" s="2" t="s">
        <v>343</v>
      </c>
      <c r="R3747" s="2" t="s">
        <v>369</v>
      </c>
      <c r="S3747" s="2" t="s">
        <v>34</v>
      </c>
      <c r="T3747" s="152">
        <v>2.5870000000000002</v>
      </c>
      <c r="U3747" s="2" t="s">
        <v>3021</v>
      </c>
      <c r="V3747" s="165">
        <v>0.05</v>
      </c>
      <c r="W3747" s="167">
        <v>5.1769999999999997E-2</v>
      </c>
      <c r="X3747" s="4" t="s">
        <v>602</v>
      </c>
      <c r="Y3747" s="4" t="s">
        <v>304</v>
      </c>
      <c r="Z3747" s="152">
        <v>185948.72</v>
      </c>
      <c r="AA3747" s="162">
        <v>1</v>
      </c>
      <c r="AB3747" s="181">
        <v>101.04</v>
      </c>
      <c r="AD3747" s="152">
        <v>187.88300000000001</v>
      </c>
      <c r="AG3747" s="2" t="s">
        <v>36</v>
      </c>
      <c r="AH3747" s="167">
        <v>1.85E-4</v>
      </c>
      <c r="AI3747" s="167">
        <v>1.23404538915983E-3</v>
      </c>
      <c r="AJ3747" s="167">
        <v>3.5902856421368403E-4</v>
      </c>
    </row>
    <row r="3748" spans="1:36">
      <c r="A3748" s="2">
        <v>9641</v>
      </c>
      <c r="B3748" s="2">
        <v>11365</v>
      </c>
      <c r="C3748" s="2" t="s">
        <v>1960</v>
      </c>
      <c r="D3748" s="2" t="s">
        <v>1961</v>
      </c>
      <c r="E3748" s="4" t="s">
        <v>347</v>
      </c>
      <c r="F3748" s="2" t="s">
        <v>3697</v>
      </c>
      <c r="G3748" s="2" t="s">
        <v>3698</v>
      </c>
      <c r="H3748" s="2" t="s">
        <v>350</v>
      </c>
      <c r="I3748" s="2" t="s">
        <v>1153</v>
      </c>
      <c r="J3748" s="2" t="s">
        <v>30</v>
      </c>
      <c r="K3748" s="2" t="s">
        <v>30</v>
      </c>
      <c r="L3748" s="2" t="s">
        <v>519</v>
      </c>
      <c r="M3748" s="2" t="s">
        <v>59</v>
      </c>
      <c r="N3748" s="2" t="s">
        <v>671</v>
      </c>
      <c r="O3748" s="2" t="s">
        <v>304</v>
      </c>
      <c r="P3748" s="2" t="s">
        <v>2893</v>
      </c>
      <c r="Q3748" s="2" t="s">
        <v>343</v>
      </c>
      <c r="R3748" s="2" t="s">
        <v>369</v>
      </c>
      <c r="S3748" s="2" t="s">
        <v>34</v>
      </c>
      <c r="T3748" s="152">
        <v>2.75</v>
      </c>
      <c r="U3748" s="2" t="s">
        <v>3024</v>
      </c>
      <c r="V3748" s="165">
        <v>3.2000000000000001E-2</v>
      </c>
      <c r="W3748" s="167">
        <v>4.3770000000000003E-2</v>
      </c>
      <c r="X3748" s="4" t="s">
        <v>602</v>
      </c>
      <c r="Y3748" s="4" t="s">
        <v>304</v>
      </c>
      <c r="Z3748" s="152">
        <v>1736828</v>
      </c>
      <c r="AA3748" s="162">
        <v>1</v>
      </c>
      <c r="AB3748" s="181">
        <v>97.24</v>
      </c>
      <c r="AD3748" s="152">
        <v>1688.8920000000001</v>
      </c>
      <c r="AG3748" s="2" t="s">
        <v>36</v>
      </c>
      <c r="AH3748" s="167">
        <v>1.238E-3</v>
      </c>
      <c r="AI3748" s="167">
        <v>1.10929323645845E-2</v>
      </c>
      <c r="AJ3748" s="167">
        <v>3.2273363806235699E-3</v>
      </c>
    </row>
    <row r="3749" spans="1:36">
      <c r="A3749" s="2">
        <v>9641</v>
      </c>
      <c r="B3749" s="2">
        <v>11365</v>
      </c>
      <c r="C3749" s="2" t="s">
        <v>1960</v>
      </c>
      <c r="D3749" s="2" t="s">
        <v>1961</v>
      </c>
      <c r="E3749" s="4" t="s">
        <v>347</v>
      </c>
      <c r="F3749" s="2" t="s">
        <v>3022</v>
      </c>
      <c r="G3749" s="2" t="s">
        <v>3023</v>
      </c>
      <c r="H3749" s="2" t="s">
        <v>350</v>
      </c>
      <c r="I3749" s="2" t="s">
        <v>942</v>
      </c>
      <c r="J3749" s="2" t="s">
        <v>30</v>
      </c>
      <c r="K3749" s="2" t="s">
        <v>30</v>
      </c>
      <c r="L3749" s="2" t="s">
        <v>519</v>
      </c>
      <c r="M3749" s="2" t="s">
        <v>59</v>
      </c>
      <c r="N3749" s="2" t="s">
        <v>671</v>
      </c>
      <c r="O3749" s="2" t="s">
        <v>304</v>
      </c>
      <c r="P3749" s="2" t="s">
        <v>2893</v>
      </c>
      <c r="Q3749" s="2" t="s">
        <v>343</v>
      </c>
      <c r="R3749" s="2" t="s">
        <v>369</v>
      </c>
      <c r="S3749" s="2" t="s">
        <v>34</v>
      </c>
      <c r="T3749" s="152">
        <v>2.8220000000000001</v>
      </c>
      <c r="U3749" s="2" t="s">
        <v>3024</v>
      </c>
      <c r="V3749" s="165">
        <v>1.7000000000000001E-2</v>
      </c>
      <c r="W3749" s="167">
        <v>2.5329999999999998E-2</v>
      </c>
      <c r="X3749" s="4" t="s">
        <v>602</v>
      </c>
      <c r="Y3749" s="4" t="s">
        <v>304</v>
      </c>
      <c r="Z3749" s="152">
        <v>531869</v>
      </c>
      <c r="AA3749" s="162">
        <v>1</v>
      </c>
      <c r="AB3749" s="181">
        <v>112.86</v>
      </c>
      <c r="AD3749" s="152">
        <v>600.26700000000005</v>
      </c>
      <c r="AG3749" s="2" t="s">
        <v>36</v>
      </c>
      <c r="AH3749" s="167">
        <v>4.1899999999999999E-4</v>
      </c>
      <c r="AI3749" s="167">
        <v>3.9426600026353301E-3</v>
      </c>
      <c r="AJ3749" s="167">
        <v>1.1470628004149901E-3</v>
      </c>
    </row>
    <row r="3750" spans="1:36">
      <c r="A3750" s="2">
        <v>9641</v>
      </c>
      <c r="B3750" s="2">
        <v>11365</v>
      </c>
      <c r="C3750" s="2" t="s">
        <v>1964</v>
      </c>
      <c r="D3750" s="2" t="s">
        <v>1965</v>
      </c>
      <c r="E3750" s="4" t="s">
        <v>347</v>
      </c>
      <c r="F3750" s="2" t="s">
        <v>3028</v>
      </c>
      <c r="G3750" s="2" t="s">
        <v>3029</v>
      </c>
      <c r="H3750" s="2" t="s">
        <v>350</v>
      </c>
      <c r="I3750" s="2" t="s">
        <v>942</v>
      </c>
      <c r="J3750" s="2" t="s">
        <v>30</v>
      </c>
      <c r="K3750" s="2" t="s">
        <v>30</v>
      </c>
      <c r="L3750" s="2" t="s">
        <v>519</v>
      </c>
      <c r="M3750" s="2" t="s">
        <v>59</v>
      </c>
      <c r="N3750" s="2" t="s">
        <v>650</v>
      </c>
      <c r="O3750" s="2" t="s">
        <v>304</v>
      </c>
      <c r="P3750" s="2" t="s">
        <v>2893</v>
      </c>
      <c r="Q3750" s="2" t="s">
        <v>343</v>
      </c>
      <c r="R3750" s="2" t="s">
        <v>369</v>
      </c>
      <c r="S3750" s="2" t="s">
        <v>34</v>
      </c>
      <c r="T3750" s="152">
        <v>2.94</v>
      </c>
      <c r="U3750" s="2" t="s">
        <v>3030</v>
      </c>
      <c r="V3750" s="165">
        <v>7.7999999999999996E-3</v>
      </c>
      <c r="W3750" s="167">
        <v>2.6079999999999999E-2</v>
      </c>
      <c r="X3750" s="4" t="s">
        <v>602</v>
      </c>
      <c r="Y3750" s="4" t="s">
        <v>304</v>
      </c>
      <c r="Z3750" s="152">
        <v>182843.61</v>
      </c>
      <c r="AA3750" s="162">
        <v>1</v>
      </c>
      <c r="AB3750" s="181">
        <v>110.24</v>
      </c>
      <c r="AD3750" s="152">
        <v>201.56700000000001</v>
      </c>
      <c r="AG3750" s="2" t="s">
        <v>36</v>
      </c>
      <c r="AH3750" s="167">
        <v>3.1500000000000001E-4</v>
      </c>
      <c r="AI3750" s="167">
        <v>1.32392564516873E-3</v>
      </c>
      <c r="AJ3750" s="167">
        <v>3.8517799076598E-4</v>
      </c>
    </row>
    <row r="3751" spans="1:36">
      <c r="A3751" s="2">
        <v>9641</v>
      </c>
      <c r="B3751" s="2">
        <v>11365</v>
      </c>
      <c r="C3751" s="2" t="s">
        <v>1964</v>
      </c>
      <c r="D3751" s="2" t="s">
        <v>1965</v>
      </c>
      <c r="E3751" s="4" t="s">
        <v>347</v>
      </c>
      <c r="F3751" s="2" t="s">
        <v>3034</v>
      </c>
      <c r="G3751" s="2" t="s">
        <v>3035</v>
      </c>
      <c r="H3751" s="2" t="s">
        <v>350</v>
      </c>
      <c r="I3751" s="2" t="s">
        <v>942</v>
      </c>
      <c r="J3751" s="2" t="s">
        <v>30</v>
      </c>
      <c r="K3751" s="2" t="s">
        <v>30</v>
      </c>
      <c r="L3751" s="2" t="s">
        <v>519</v>
      </c>
      <c r="M3751" s="2" t="s">
        <v>59</v>
      </c>
      <c r="N3751" s="2" t="s">
        <v>650</v>
      </c>
      <c r="O3751" s="2" t="s">
        <v>304</v>
      </c>
      <c r="P3751" s="2" t="s">
        <v>2893</v>
      </c>
      <c r="Q3751" s="2" t="s">
        <v>343</v>
      </c>
      <c r="R3751" s="2" t="s">
        <v>369</v>
      </c>
      <c r="S3751" s="2" t="s">
        <v>34</v>
      </c>
      <c r="T3751" s="152">
        <v>4.7249999999999996</v>
      </c>
      <c r="U3751" s="2" t="s">
        <v>3036</v>
      </c>
      <c r="V3751" s="165">
        <v>2.5999999999999999E-2</v>
      </c>
      <c r="W3751" s="167">
        <v>2.8320000000000001E-2</v>
      </c>
      <c r="X3751" s="4" t="s">
        <v>602</v>
      </c>
      <c r="Y3751" s="4" t="s">
        <v>304</v>
      </c>
      <c r="Z3751" s="152">
        <v>413000</v>
      </c>
      <c r="AA3751" s="162">
        <v>1</v>
      </c>
      <c r="AB3751" s="181">
        <v>104</v>
      </c>
      <c r="AC3751" s="152">
        <v>5.64</v>
      </c>
      <c r="AD3751" s="152">
        <v>435.16</v>
      </c>
      <c r="AG3751" s="2" t="s">
        <v>36</v>
      </c>
      <c r="AH3751" s="167">
        <v>7.7099999999999998E-4</v>
      </c>
      <c r="AI3751" s="167">
        <v>2.8582070808083901E-3</v>
      </c>
      <c r="AJ3751" s="167">
        <v>8.3155611087098796E-4</v>
      </c>
    </row>
    <row r="3752" spans="1:36">
      <c r="A3752" s="2">
        <v>9641</v>
      </c>
      <c r="B3752" s="2">
        <v>11365</v>
      </c>
      <c r="C3752" s="2" t="s">
        <v>1964</v>
      </c>
      <c r="D3752" s="2" t="s">
        <v>1965</v>
      </c>
      <c r="E3752" s="4" t="s">
        <v>347</v>
      </c>
      <c r="F3752" s="2" t="s">
        <v>3037</v>
      </c>
      <c r="G3752" s="2" t="s">
        <v>3038</v>
      </c>
      <c r="H3752" s="2" t="s">
        <v>350</v>
      </c>
      <c r="I3752" s="2" t="s">
        <v>942</v>
      </c>
      <c r="J3752" s="2" t="s">
        <v>30</v>
      </c>
      <c r="K3752" s="2" t="s">
        <v>30</v>
      </c>
      <c r="L3752" s="2" t="s">
        <v>519</v>
      </c>
      <c r="M3752" s="2" t="s">
        <v>59</v>
      </c>
      <c r="N3752" s="2" t="s">
        <v>650</v>
      </c>
      <c r="O3752" s="2" t="s">
        <v>304</v>
      </c>
      <c r="P3752" s="2" t="s">
        <v>3039</v>
      </c>
      <c r="Q3752" s="2" t="s">
        <v>368</v>
      </c>
      <c r="R3752" s="2" t="s">
        <v>369</v>
      </c>
      <c r="S3752" s="2" t="s">
        <v>34</v>
      </c>
      <c r="T3752" s="152">
        <v>3.7509999999999999</v>
      </c>
      <c r="U3752" s="2" t="s">
        <v>3040</v>
      </c>
      <c r="V3752" s="165">
        <v>1.17E-2</v>
      </c>
      <c r="W3752" s="167">
        <v>2.811E-2</v>
      </c>
      <c r="X3752" s="4" t="s">
        <v>602</v>
      </c>
      <c r="Y3752" s="4" t="s">
        <v>304</v>
      </c>
      <c r="Z3752" s="152">
        <v>229170.82</v>
      </c>
      <c r="AA3752" s="162">
        <v>1</v>
      </c>
      <c r="AB3752" s="181">
        <v>110.06</v>
      </c>
      <c r="AD3752" s="152">
        <v>252.22499999999999</v>
      </c>
      <c r="AG3752" s="2" t="s">
        <v>36</v>
      </c>
      <c r="AH3752" s="167">
        <v>3.3300000000000002E-4</v>
      </c>
      <c r="AI3752" s="167">
        <v>1.6566601670180499E-3</v>
      </c>
      <c r="AJ3752" s="167">
        <v>4.8198253190625401E-4</v>
      </c>
    </row>
    <row r="3753" spans="1:36">
      <c r="A3753" s="2">
        <v>9641</v>
      </c>
      <c r="B3753" s="2">
        <v>11365</v>
      </c>
      <c r="C3753" s="2" t="s">
        <v>1964</v>
      </c>
      <c r="D3753" s="2" t="s">
        <v>1965</v>
      </c>
      <c r="E3753" s="4" t="s">
        <v>347</v>
      </c>
      <c r="F3753" s="2" t="s">
        <v>3041</v>
      </c>
      <c r="G3753" s="2" t="s">
        <v>3042</v>
      </c>
      <c r="H3753" s="2" t="s">
        <v>350</v>
      </c>
      <c r="I3753" s="2" t="s">
        <v>942</v>
      </c>
      <c r="J3753" s="2" t="s">
        <v>30</v>
      </c>
      <c r="K3753" s="2" t="s">
        <v>30</v>
      </c>
      <c r="L3753" s="2" t="s">
        <v>519</v>
      </c>
      <c r="M3753" s="2" t="s">
        <v>59</v>
      </c>
      <c r="N3753" s="2" t="s">
        <v>650</v>
      </c>
      <c r="O3753" s="2" t="s">
        <v>304</v>
      </c>
      <c r="P3753" s="2" t="s">
        <v>3039</v>
      </c>
      <c r="Q3753" s="2" t="s">
        <v>368</v>
      </c>
      <c r="R3753" s="2" t="s">
        <v>369</v>
      </c>
      <c r="S3753" s="2" t="s">
        <v>34</v>
      </c>
      <c r="T3753" s="152">
        <v>3.7639999999999998</v>
      </c>
      <c r="U3753" s="2" t="s">
        <v>3043</v>
      </c>
      <c r="V3753" s="165">
        <v>1.3299999999999999E-2</v>
      </c>
      <c r="W3753" s="167">
        <v>2.8490000000000001E-2</v>
      </c>
      <c r="X3753" s="4" t="s">
        <v>602</v>
      </c>
      <c r="Y3753" s="4" t="s">
        <v>304</v>
      </c>
      <c r="Z3753" s="152">
        <v>696548.54</v>
      </c>
      <c r="AA3753" s="162">
        <v>1</v>
      </c>
      <c r="AB3753" s="181">
        <v>110.9</v>
      </c>
      <c r="AD3753" s="152">
        <v>772.47199999999998</v>
      </c>
      <c r="AG3753" s="2" t="s">
        <v>36</v>
      </c>
      <c r="AH3753" s="167">
        <v>6.1899999999999998E-4</v>
      </c>
      <c r="AI3753" s="167">
        <v>5.0737321374776101E-3</v>
      </c>
      <c r="AJ3753" s="167">
        <v>1.4761327099675099E-3</v>
      </c>
    </row>
    <row r="3754" spans="1:36">
      <c r="A3754" s="2">
        <v>9641</v>
      </c>
      <c r="B3754" s="2">
        <v>11365</v>
      </c>
      <c r="C3754" s="2" t="s">
        <v>1964</v>
      </c>
      <c r="D3754" s="2" t="s">
        <v>1965</v>
      </c>
      <c r="E3754" s="4" t="s">
        <v>347</v>
      </c>
      <c r="F3754" s="2" t="s">
        <v>3044</v>
      </c>
      <c r="G3754" s="2" t="s">
        <v>3045</v>
      </c>
      <c r="H3754" s="2" t="s">
        <v>350</v>
      </c>
      <c r="I3754" s="2" t="s">
        <v>1153</v>
      </c>
      <c r="J3754" s="2" t="s">
        <v>30</v>
      </c>
      <c r="K3754" s="2" t="s">
        <v>492</v>
      </c>
      <c r="L3754" s="2" t="s">
        <v>519</v>
      </c>
      <c r="M3754" s="2" t="s">
        <v>59</v>
      </c>
      <c r="N3754" s="2" t="s">
        <v>650</v>
      </c>
      <c r="O3754" s="2" t="s">
        <v>304</v>
      </c>
      <c r="P3754" s="2" t="s">
        <v>2882</v>
      </c>
      <c r="Q3754" s="2" t="s">
        <v>343</v>
      </c>
      <c r="R3754" s="2" t="s">
        <v>369</v>
      </c>
      <c r="S3754" s="2" t="s">
        <v>34</v>
      </c>
      <c r="T3754" s="152">
        <v>3.87</v>
      </c>
      <c r="U3754" s="2" t="s">
        <v>3046</v>
      </c>
      <c r="V3754" s="165">
        <v>2.0899999999999998E-2</v>
      </c>
      <c r="W3754" s="167">
        <v>4.632E-2</v>
      </c>
      <c r="X3754" s="4" t="s">
        <v>602</v>
      </c>
      <c r="Y3754" s="4" t="s">
        <v>304</v>
      </c>
      <c r="Z3754" s="152">
        <v>230518.62</v>
      </c>
      <c r="AA3754" s="162">
        <v>1</v>
      </c>
      <c r="AB3754" s="181">
        <v>91.25</v>
      </c>
      <c r="AD3754" s="152">
        <v>210.34800000000001</v>
      </c>
      <c r="AG3754" s="2" t="s">
        <v>36</v>
      </c>
      <c r="AH3754" s="167">
        <v>7.2400000000000003E-4</v>
      </c>
      <c r="AI3754" s="167">
        <v>1.3816036983059E-3</v>
      </c>
      <c r="AJ3754" s="167">
        <v>4.0195862848512901E-4</v>
      </c>
    </row>
    <row r="3755" spans="1:36">
      <c r="A3755" s="2">
        <v>9641</v>
      </c>
      <c r="B3755" s="2">
        <v>11365</v>
      </c>
      <c r="C3755" s="2" t="s">
        <v>1964</v>
      </c>
      <c r="D3755" s="2" t="s">
        <v>1965</v>
      </c>
      <c r="E3755" s="4" t="s">
        <v>347</v>
      </c>
      <c r="F3755" s="2" t="s">
        <v>3047</v>
      </c>
      <c r="G3755" s="2" t="s">
        <v>3048</v>
      </c>
      <c r="H3755" s="2" t="s">
        <v>350</v>
      </c>
      <c r="I3755" s="2" t="s">
        <v>942</v>
      </c>
      <c r="J3755" s="2" t="s">
        <v>30</v>
      </c>
      <c r="K3755" s="2" t="s">
        <v>30</v>
      </c>
      <c r="L3755" s="2" t="s">
        <v>519</v>
      </c>
      <c r="M3755" s="2" t="s">
        <v>59</v>
      </c>
      <c r="N3755" s="2" t="s">
        <v>650</v>
      </c>
      <c r="O3755" s="2" t="s">
        <v>304</v>
      </c>
      <c r="P3755" s="2" t="s">
        <v>2882</v>
      </c>
      <c r="Q3755" s="2" t="s">
        <v>343</v>
      </c>
      <c r="R3755" s="2" t="s">
        <v>369</v>
      </c>
      <c r="S3755" s="2" t="s">
        <v>34</v>
      </c>
      <c r="T3755" s="152">
        <v>4.93</v>
      </c>
      <c r="U3755" s="2" t="s">
        <v>3049</v>
      </c>
      <c r="V3755" s="165">
        <v>1.8700000000000001E-2</v>
      </c>
      <c r="W3755" s="167">
        <v>2.9700000000000001E-2</v>
      </c>
      <c r="X3755" s="4" t="s">
        <v>602</v>
      </c>
      <c r="Y3755" s="4" t="s">
        <v>304</v>
      </c>
      <c r="Z3755" s="152">
        <v>189473</v>
      </c>
      <c r="AA3755" s="162">
        <v>1</v>
      </c>
      <c r="AB3755" s="181">
        <v>106.87</v>
      </c>
      <c r="AD3755" s="152">
        <v>202.49</v>
      </c>
      <c r="AG3755" s="2" t="s">
        <v>36</v>
      </c>
      <c r="AH3755" s="167">
        <v>1.94E-4</v>
      </c>
      <c r="AI3755" s="167">
        <v>1.3299880654189099E-3</v>
      </c>
      <c r="AJ3755" s="167">
        <v>3.86941768708996E-4</v>
      </c>
    </row>
    <row r="3756" spans="1:36">
      <c r="A3756" s="2">
        <v>9641</v>
      </c>
      <c r="B3756" s="2">
        <v>11365</v>
      </c>
      <c r="C3756" s="2" t="s">
        <v>1964</v>
      </c>
      <c r="D3756" s="2" t="s">
        <v>1965</v>
      </c>
      <c r="E3756" s="4" t="s">
        <v>347</v>
      </c>
      <c r="F3756" s="2" t="s">
        <v>3050</v>
      </c>
      <c r="G3756" s="2" t="s">
        <v>3051</v>
      </c>
      <c r="H3756" s="2" t="s">
        <v>350</v>
      </c>
      <c r="I3756" s="2" t="s">
        <v>942</v>
      </c>
      <c r="J3756" s="2" t="s">
        <v>30</v>
      </c>
      <c r="K3756" s="2" t="s">
        <v>30</v>
      </c>
      <c r="L3756" s="2" t="s">
        <v>519</v>
      </c>
      <c r="M3756" s="2" t="s">
        <v>59</v>
      </c>
      <c r="N3756" s="2" t="s">
        <v>650</v>
      </c>
      <c r="O3756" s="2" t="s">
        <v>304</v>
      </c>
      <c r="P3756" s="2" t="s">
        <v>2882</v>
      </c>
      <c r="Q3756" s="2" t="s">
        <v>343</v>
      </c>
      <c r="R3756" s="2" t="s">
        <v>369</v>
      </c>
      <c r="S3756" s="2" t="s">
        <v>34</v>
      </c>
      <c r="T3756" s="152">
        <v>2.165</v>
      </c>
      <c r="U3756" s="2" t="s">
        <v>3052</v>
      </c>
      <c r="V3756" s="165">
        <v>3.3500000000000002E-2</v>
      </c>
      <c r="W3756" s="167">
        <v>2.8729999999999999E-2</v>
      </c>
      <c r="X3756" s="4" t="s">
        <v>602</v>
      </c>
      <c r="Y3756" s="4" t="s">
        <v>304</v>
      </c>
      <c r="Z3756" s="152">
        <v>144571.79999999999</v>
      </c>
      <c r="AA3756" s="162">
        <v>1</v>
      </c>
      <c r="AB3756" s="181">
        <v>119.31</v>
      </c>
      <c r="AD3756" s="152">
        <v>172.489</v>
      </c>
      <c r="AG3756" s="2" t="s">
        <v>36</v>
      </c>
      <c r="AH3756" s="167">
        <v>2.4000000000000001E-4</v>
      </c>
      <c r="AI3756" s="167">
        <v>1.1329351126003601E-3</v>
      </c>
      <c r="AJ3756" s="167">
        <v>3.2961191735508599E-4</v>
      </c>
    </row>
    <row r="3757" spans="1:36">
      <c r="A3757" s="2">
        <v>9641</v>
      </c>
      <c r="B3757" s="2">
        <v>11365</v>
      </c>
      <c r="C3757" s="2" t="s">
        <v>2252</v>
      </c>
      <c r="D3757" s="2" t="s">
        <v>2253</v>
      </c>
      <c r="E3757" s="4" t="s">
        <v>347</v>
      </c>
      <c r="F3757" s="2" t="s">
        <v>3053</v>
      </c>
      <c r="G3757" s="2" t="s">
        <v>3054</v>
      </c>
      <c r="H3757" s="2" t="s">
        <v>350</v>
      </c>
      <c r="I3757" s="2" t="s">
        <v>1153</v>
      </c>
      <c r="J3757" s="2" t="s">
        <v>30</v>
      </c>
      <c r="K3757" s="2" t="s">
        <v>30</v>
      </c>
      <c r="L3757" s="2" t="s">
        <v>519</v>
      </c>
      <c r="M3757" s="2" t="s">
        <v>59</v>
      </c>
      <c r="N3757" s="2" t="s">
        <v>626</v>
      </c>
      <c r="O3757" s="2" t="s">
        <v>304</v>
      </c>
      <c r="P3757" s="2" t="s">
        <v>2943</v>
      </c>
      <c r="Q3757" s="2" t="s">
        <v>368</v>
      </c>
      <c r="R3757" s="2" t="s">
        <v>369</v>
      </c>
      <c r="S3757" s="2" t="s">
        <v>34</v>
      </c>
      <c r="T3757" s="152">
        <v>2.7770000000000001</v>
      </c>
      <c r="U3757" s="2" t="s">
        <v>2899</v>
      </c>
      <c r="V3757" s="165">
        <v>7.2499999999999995E-2</v>
      </c>
      <c r="W3757" s="167">
        <v>5.3060000000000003E-2</v>
      </c>
      <c r="X3757" s="4" t="s">
        <v>602</v>
      </c>
      <c r="Y3757" s="4" t="s">
        <v>304</v>
      </c>
      <c r="Z3757" s="152">
        <v>168000</v>
      </c>
      <c r="AA3757" s="162">
        <v>1</v>
      </c>
      <c r="AB3757" s="181">
        <v>106.83</v>
      </c>
      <c r="AD3757" s="152">
        <v>179.47399999999999</v>
      </c>
      <c r="AG3757" s="2" t="s">
        <v>36</v>
      </c>
      <c r="AH3757" s="167">
        <v>2.6200000000000003E-4</v>
      </c>
      <c r="AI3757" s="167">
        <v>1.17881896186589E-3</v>
      </c>
      <c r="AJ3757" s="167">
        <v>3.4296119337613902E-4</v>
      </c>
    </row>
    <row r="3758" spans="1:36">
      <c r="A3758" s="2">
        <v>9641</v>
      </c>
      <c r="B3758" s="2">
        <v>11365</v>
      </c>
      <c r="C3758" s="2" t="s">
        <v>2402</v>
      </c>
      <c r="D3758" s="2" t="s">
        <v>2403</v>
      </c>
      <c r="E3758" s="4" t="s">
        <v>347</v>
      </c>
      <c r="F3758" s="2" t="s">
        <v>3055</v>
      </c>
      <c r="G3758" s="2" t="s">
        <v>3056</v>
      </c>
      <c r="H3758" s="2" t="s">
        <v>350</v>
      </c>
      <c r="I3758" s="2" t="s">
        <v>942</v>
      </c>
      <c r="J3758" s="2" t="s">
        <v>30</v>
      </c>
      <c r="K3758" s="2" t="s">
        <v>30</v>
      </c>
      <c r="L3758" s="2" t="s">
        <v>519</v>
      </c>
      <c r="M3758" s="2" t="s">
        <v>31</v>
      </c>
      <c r="N3758" s="2" t="s">
        <v>648</v>
      </c>
      <c r="O3758" s="2" t="s">
        <v>304</v>
      </c>
      <c r="P3758" s="20" t="s">
        <v>354</v>
      </c>
      <c r="Q3758" s="2" t="s">
        <v>354</v>
      </c>
      <c r="R3758" s="2" t="s">
        <v>354</v>
      </c>
      <c r="S3758" s="2" t="s">
        <v>34</v>
      </c>
      <c r="T3758" s="152">
        <v>3.895</v>
      </c>
      <c r="U3758" s="2" t="s">
        <v>3057</v>
      </c>
      <c r="V3758" s="165">
        <v>4.2500000000000003E-2</v>
      </c>
      <c r="W3758" s="167">
        <v>3.2739999999999998E-2</v>
      </c>
      <c r="X3758" s="4" t="s">
        <v>602</v>
      </c>
      <c r="Y3758" s="4" t="s">
        <v>304</v>
      </c>
      <c r="Z3758" s="152">
        <v>283000</v>
      </c>
      <c r="AA3758" s="162">
        <v>1</v>
      </c>
      <c r="AB3758" s="181">
        <v>105.42</v>
      </c>
      <c r="AC3758" s="152">
        <v>8.8160000000000007</v>
      </c>
      <c r="AD3758" s="152">
        <v>307.15499999999997</v>
      </c>
      <c r="AG3758" s="2" t="s">
        <v>36</v>
      </c>
      <c r="AH3758" s="167">
        <v>9.4300000000000004E-4</v>
      </c>
      <c r="AI3758" s="167">
        <v>2.0174475322646398E-3</v>
      </c>
      <c r="AJ3758" s="167">
        <v>5.86948662705633E-4</v>
      </c>
    </row>
    <row r="3759" spans="1:36">
      <c r="A3759" s="2">
        <v>9641</v>
      </c>
      <c r="B3759" s="2">
        <v>11365</v>
      </c>
      <c r="C3759" s="2" t="s">
        <v>1976</v>
      </c>
      <c r="D3759" s="2" t="s">
        <v>1977</v>
      </c>
      <c r="E3759" s="4" t="s">
        <v>347</v>
      </c>
      <c r="F3759" s="2" t="s">
        <v>3058</v>
      </c>
      <c r="G3759" s="2" t="s">
        <v>3059</v>
      </c>
      <c r="H3759" s="2" t="s">
        <v>350</v>
      </c>
      <c r="I3759" s="2" t="s">
        <v>1153</v>
      </c>
      <c r="J3759" s="2" t="s">
        <v>30</v>
      </c>
      <c r="K3759" s="2" t="s">
        <v>30</v>
      </c>
      <c r="L3759" s="2" t="s">
        <v>519</v>
      </c>
      <c r="M3759" s="2" t="s">
        <v>59</v>
      </c>
      <c r="N3759" s="2" t="s">
        <v>650</v>
      </c>
      <c r="O3759" s="2" t="s">
        <v>304</v>
      </c>
      <c r="P3759" s="2" t="s">
        <v>2893</v>
      </c>
      <c r="Q3759" s="2" t="s">
        <v>343</v>
      </c>
      <c r="R3759" s="2" t="s">
        <v>369</v>
      </c>
      <c r="S3759" s="2" t="s">
        <v>34</v>
      </c>
      <c r="T3759" s="152">
        <v>4.8040000000000003</v>
      </c>
      <c r="U3759" s="2" t="s">
        <v>3060</v>
      </c>
      <c r="V3759" s="165">
        <v>2.5499999999999998E-2</v>
      </c>
      <c r="W3759" s="167">
        <v>4.9270000000000001E-2</v>
      </c>
      <c r="X3759" s="4" t="s">
        <v>602</v>
      </c>
      <c r="Y3759" s="4" t="s">
        <v>304</v>
      </c>
      <c r="Z3759" s="152">
        <v>1880676</v>
      </c>
      <c r="AA3759" s="162">
        <v>1</v>
      </c>
      <c r="AB3759" s="181">
        <v>89.51</v>
      </c>
      <c r="AD3759" s="152">
        <v>1683.393</v>
      </c>
      <c r="AG3759" s="2" t="s">
        <v>36</v>
      </c>
      <c r="AH3759" s="167">
        <v>6.7400000000000001E-4</v>
      </c>
      <c r="AI3759" s="167">
        <v>1.10568175290562E-2</v>
      </c>
      <c r="AJ3759" s="167">
        <v>3.2168292650341201E-3</v>
      </c>
    </row>
    <row r="3760" spans="1:36">
      <c r="A3760" s="2">
        <v>9641</v>
      </c>
      <c r="B3760" s="2">
        <v>11365</v>
      </c>
      <c r="C3760" s="2" t="s">
        <v>1976</v>
      </c>
      <c r="D3760" s="2" t="s">
        <v>1977</v>
      </c>
      <c r="E3760" s="4" t="s">
        <v>347</v>
      </c>
      <c r="F3760" s="2" t="s">
        <v>3061</v>
      </c>
      <c r="G3760" s="2" t="s">
        <v>3062</v>
      </c>
      <c r="H3760" s="2" t="s">
        <v>350</v>
      </c>
      <c r="I3760" s="2" t="s">
        <v>942</v>
      </c>
      <c r="J3760" s="2" t="s">
        <v>30</v>
      </c>
      <c r="K3760" s="2" t="s">
        <v>30</v>
      </c>
      <c r="L3760" s="2" t="s">
        <v>519</v>
      </c>
      <c r="M3760" s="2" t="s">
        <v>59</v>
      </c>
      <c r="N3760" s="2" t="s">
        <v>650</v>
      </c>
      <c r="O3760" s="2" t="s">
        <v>304</v>
      </c>
      <c r="P3760" s="2" t="s">
        <v>2893</v>
      </c>
      <c r="Q3760" s="2" t="s">
        <v>343</v>
      </c>
      <c r="R3760" s="2" t="s">
        <v>369</v>
      </c>
      <c r="S3760" s="2" t="s">
        <v>34</v>
      </c>
      <c r="T3760" s="152">
        <v>3.992</v>
      </c>
      <c r="U3760" s="2" t="s">
        <v>3063</v>
      </c>
      <c r="V3760" s="165">
        <v>5.0000000000000001E-3</v>
      </c>
      <c r="W3760" s="167">
        <v>2.8850000000000001E-2</v>
      </c>
      <c r="X3760" s="4" t="s">
        <v>602</v>
      </c>
      <c r="Y3760" s="4" t="s">
        <v>304</v>
      </c>
      <c r="Z3760" s="152">
        <v>1085554.33</v>
      </c>
      <c r="AA3760" s="162">
        <v>1</v>
      </c>
      <c r="AB3760" s="181">
        <v>106.2</v>
      </c>
      <c r="AD3760" s="152">
        <v>1152.8589999999999</v>
      </c>
      <c r="AG3760" s="2" t="s">
        <v>36</v>
      </c>
      <c r="AH3760" s="167">
        <v>8.12E-4</v>
      </c>
      <c r="AI3760" s="167">
        <v>7.57217572030708E-3</v>
      </c>
      <c r="AJ3760" s="167">
        <v>2.2030205701643502E-3</v>
      </c>
    </row>
    <row r="3761" spans="1:36">
      <c r="A3761" s="2">
        <v>9641</v>
      </c>
      <c r="B3761" s="2">
        <v>11365</v>
      </c>
      <c r="C3761" s="2" t="s">
        <v>1976</v>
      </c>
      <c r="D3761" s="2" t="s">
        <v>1977</v>
      </c>
      <c r="E3761" s="4" t="s">
        <v>347</v>
      </c>
      <c r="F3761" s="2" t="s">
        <v>3708</v>
      </c>
      <c r="G3761" s="2" t="s">
        <v>3709</v>
      </c>
      <c r="H3761" s="2" t="s">
        <v>350</v>
      </c>
      <c r="I3761" s="2" t="s">
        <v>942</v>
      </c>
      <c r="J3761" s="2" t="s">
        <v>30</v>
      </c>
      <c r="K3761" s="2" t="s">
        <v>30</v>
      </c>
      <c r="L3761" s="2" t="s">
        <v>519</v>
      </c>
      <c r="M3761" s="2" t="s">
        <v>59</v>
      </c>
      <c r="N3761" s="2" t="s">
        <v>650</v>
      </c>
      <c r="O3761" s="2" t="s">
        <v>304</v>
      </c>
      <c r="P3761" s="2" t="s">
        <v>2893</v>
      </c>
      <c r="Q3761" s="2" t="s">
        <v>343</v>
      </c>
      <c r="R3761" s="2" t="s">
        <v>369</v>
      </c>
      <c r="S3761" s="2" t="s">
        <v>34</v>
      </c>
      <c r="T3761" s="152">
        <v>4.45</v>
      </c>
      <c r="U3761" s="2" t="s">
        <v>3268</v>
      </c>
      <c r="V3761" s="165">
        <v>5.8999999999999999E-3</v>
      </c>
      <c r="W3761" s="167">
        <v>2.8729999999999999E-2</v>
      </c>
      <c r="X3761" s="4" t="s">
        <v>602</v>
      </c>
      <c r="Y3761" s="4" t="s">
        <v>304</v>
      </c>
      <c r="Z3761" s="152">
        <v>719274</v>
      </c>
      <c r="AA3761" s="162">
        <v>1</v>
      </c>
      <c r="AB3761" s="181">
        <v>102.74</v>
      </c>
      <c r="AD3761" s="152">
        <v>738.98199999999997</v>
      </c>
      <c r="AG3761" s="2" t="s">
        <v>36</v>
      </c>
      <c r="AH3761" s="167">
        <v>5.1400000000000003E-4</v>
      </c>
      <c r="AI3761" s="167">
        <v>4.8537625472964497E-3</v>
      </c>
      <c r="AJ3761" s="167">
        <v>1.4121355775871701E-3</v>
      </c>
    </row>
    <row r="3762" spans="1:36">
      <c r="A3762" s="2">
        <v>9641</v>
      </c>
      <c r="B3762" s="2">
        <v>11365</v>
      </c>
      <c r="C3762" s="2" t="s">
        <v>1976</v>
      </c>
      <c r="D3762" s="2" t="s">
        <v>1977</v>
      </c>
      <c r="E3762" s="4" t="s">
        <v>347</v>
      </c>
      <c r="F3762" s="2" t="s">
        <v>3066</v>
      </c>
      <c r="G3762" s="2" t="s">
        <v>3067</v>
      </c>
      <c r="H3762" s="2" t="s">
        <v>350</v>
      </c>
      <c r="I3762" s="2" t="s">
        <v>942</v>
      </c>
      <c r="J3762" s="2" t="s">
        <v>30</v>
      </c>
      <c r="K3762" s="2" t="s">
        <v>30</v>
      </c>
      <c r="L3762" s="2" t="s">
        <v>519</v>
      </c>
      <c r="M3762" s="2" t="s">
        <v>59</v>
      </c>
      <c r="N3762" s="2" t="s">
        <v>650</v>
      </c>
      <c r="O3762" s="2" t="s">
        <v>304</v>
      </c>
      <c r="P3762" s="2" t="s">
        <v>2893</v>
      </c>
      <c r="Q3762" s="2" t="s">
        <v>343</v>
      </c>
      <c r="R3762" s="2" t="s">
        <v>369</v>
      </c>
      <c r="S3762" s="2" t="s">
        <v>34</v>
      </c>
      <c r="T3762" s="152">
        <v>0.73399999999999999</v>
      </c>
      <c r="U3762" s="2" t="s">
        <v>3068</v>
      </c>
      <c r="V3762" s="165">
        <v>4.7500000000000001E-2</v>
      </c>
      <c r="W3762" s="167">
        <v>2.971E-2</v>
      </c>
      <c r="X3762" s="4" t="s">
        <v>602</v>
      </c>
      <c r="Y3762" s="4" t="s">
        <v>304</v>
      </c>
      <c r="Z3762" s="152">
        <v>118111.76</v>
      </c>
      <c r="AA3762" s="162">
        <v>1</v>
      </c>
      <c r="AB3762" s="181">
        <v>145.6</v>
      </c>
      <c r="AD3762" s="152">
        <v>171.971</v>
      </c>
      <c r="AG3762" s="2" t="s">
        <v>36</v>
      </c>
      <c r="AH3762" s="167">
        <v>2.4699999999999999E-4</v>
      </c>
      <c r="AI3762" s="167">
        <v>1.1295335080630301E-3</v>
      </c>
      <c r="AJ3762" s="167">
        <v>3.2862226721434699E-4</v>
      </c>
    </row>
    <row r="3763" spans="1:36">
      <c r="A3763" s="2">
        <v>9641</v>
      </c>
      <c r="B3763" s="2">
        <v>11365</v>
      </c>
      <c r="C3763" s="2" t="s">
        <v>1980</v>
      </c>
      <c r="D3763" s="2" t="s">
        <v>1981</v>
      </c>
      <c r="E3763" s="4" t="s">
        <v>347</v>
      </c>
      <c r="F3763" s="2" t="s">
        <v>3069</v>
      </c>
      <c r="G3763" s="2" t="s">
        <v>3070</v>
      </c>
      <c r="H3763" s="2" t="s">
        <v>350</v>
      </c>
      <c r="I3763" s="2" t="s">
        <v>942</v>
      </c>
      <c r="J3763" s="2" t="s">
        <v>30</v>
      </c>
      <c r="K3763" s="2" t="s">
        <v>492</v>
      </c>
      <c r="L3763" s="2" t="s">
        <v>519</v>
      </c>
      <c r="M3763" s="2" t="s">
        <v>59</v>
      </c>
      <c r="N3763" s="2" t="s">
        <v>651</v>
      </c>
      <c r="O3763" s="2" t="s">
        <v>304</v>
      </c>
      <c r="P3763" s="2" t="s">
        <v>3071</v>
      </c>
      <c r="Q3763" s="2" t="s">
        <v>343</v>
      </c>
      <c r="R3763" s="2" t="s">
        <v>369</v>
      </c>
      <c r="S3763" s="2" t="s">
        <v>34</v>
      </c>
      <c r="T3763" s="152">
        <v>2.8450000000000002</v>
      </c>
      <c r="U3763" s="2" t="s">
        <v>3072</v>
      </c>
      <c r="V3763" s="165">
        <v>1.7500000000000002E-2</v>
      </c>
      <c r="W3763" s="167">
        <v>4.5749999999999999E-2</v>
      </c>
      <c r="X3763" s="4" t="s">
        <v>602</v>
      </c>
      <c r="Y3763" s="4" t="s">
        <v>304</v>
      </c>
      <c r="Z3763" s="152">
        <v>659000</v>
      </c>
      <c r="AA3763" s="162">
        <v>1</v>
      </c>
      <c r="AB3763" s="181">
        <v>106.7</v>
      </c>
      <c r="AD3763" s="152">
        <v>703.15300000000002</v>
      </c>
      <c r="AG3763" s="2" t="s">
        <v>36</v>
      </c>
      <c r="AH3763" s="167">
        <v>3.8499999999999998E-4</v>
      </c>
      <c r="AI3763" s="167">
        <v>4.61843075944473E-3</v>
      </c>
      <c r="AJ3763" s="167">
        <v>1.34366902469663E-3</v>
      </c>
    </row>
    <row r="3764" spans="1:36">
      <c r="A3764" s="2">
        <v>9641</v>
      </c>
      <c r="B3764" s="2">
        <v>11365</v>
      </c>
      <c r="C3764" s="2" t="s">
        <v>1980</v>
      </c>
      <c r="D3764" s="2" t="s">
        <v>1981</v>
      </c>
      <c r="E3764" s="4" t="s">
        <v>347</v>
      </c>
      <c r="F3764" s="2" t="s">
        <v>3710</v>
      </c>
      <c r="G3764" s="2" t="s">
        <v>3711</v>
      </c>
      <c r="H3764" s="2" t="s">
        <v>350</v>
      </c>
      <c r="I3764" s="2" t="s">
        <v>942</v>
      </c>
      <c r="J3764" s="2" t="s">
        <v>30</v>
      </c>
      <c r="K3764" s="2" t="s">
        <v>492</v>
      </c>
      <c r="L3764" s="2" t="s">
        <v>519</v>
      </c>
      <c r="M3764" s="2" t="s">
        <v>59</v>
      </c>
      <c r="N3764" s="2" t="s">
        <v>651</v>
      </c>
      <c r="O3764" s="2" t="s">
        <v>304</v>
      </c>
      <c r="P3764" s="2" t="s">
        <v>3071</v>
      </c>
      <c r="Q3764" s="2" t="s">
        <v>343</v>
      </c>
      <c r="R3764" s="2" t="s">
        <v>369</v>
      </c>
      <c r="S3764" s="2" t="s">
        <v>34</v>
      </c>
      <c r="T3764" s="152">
        <v>2.4929999999999999</v>
      </c>
      <c r="U3764" s="2" t="s">
        <v>2902</v>
      </c>
      <c r="V3764" s="165">
        <v>3.2800000000000003E-2</v>
      </c>
      <c r="W3764" s="167">
        <v>4.3709999999999999E-2</v>
      </c>
      <c r="X3764" s="4" t="s">
        <v>602</v>
      </c>
      <c r="Y3764" s="4" t="s">
        <v>304</v>
      </c>
      <c r="Z3764" s="152">
        <v>47838.82</v>
      </c>
      <c r="AA3764" s="162">
        <v>1</v>
      </c>
      <c r="AB3764" s="181">
        <v>115.58</v>
      </c>
      <c r="AD3764" s="152">
        <v>55.292000000000002</v>
      </c>
      <c r="AG3764" s="2" t="s">
        <v>36</v>
      </c>
      <c r="AH3764" s="167">
        <v>4.5000000000000003E-5</v>
      </c>
      <c r="AI3764" s="167">
        <v>3.6316814841466302E-4</v>
      </c>
      <c r="AJ3764" s="167">
        <v>1.0565878697722E-4</v>
      </c>
    </row>
    <row r="3765" spans="1:36">
      <c r="A3765" s="2">
        <v>9641</v>
      </c>
      <c r="B3765" s="2">
        <v>11365</v>
      </c>
      <c r="C3765" s="2" t="s">
        <v>1980</v>
      </c>
      <c r="D3765" s="2" t="s">
        <v>1981</v>
      </c>
      <c r="E3765" s="4" t="s">
        <v>347</v>
      </c>
      <c r="F3765" s="2" t="s">
        <v>3073</v>
      </c>
      <c r="G3765" s="2" t="s">
        <v>3074</v>
      </c>
      <c r="H3765" s="2" t="s">
        <v>350</v>
      </c>
      <c r="I3765" s="2" t="s">
        <v>1154</v>
      </c>
      <c r="J3765" s="2" t="s">
        <v>30</v>
      </c>
      <c r="K3765" s="2" t="s">
        <v>492</v>
      </c>
      <c r="L3765" s="2" t="s">
        <v>519</v>
      </c>
      <c r="M3765" s="2" t="s">
        <v>59</v>
      </c>
      <c r="N3765" s="2" t="s">
        <v>651</v>
      </c>
      <c r="O3765" s="2" t="s">
        <v>304</v>
      </c>
      <c r="P3765" s="2" t="s">
        <v>3071</v>
      </c>
      <c r="Q3765" s="2" t="s">
        <v>343</v>
      </c>
      <c r="R3765" s="2" t="s">
        <v>369</v>
      </c>
      <c r="S3765" s="2" t="s">
        <v>34</v>
      </c>
      <c r="T3765" s="152">
        <v>3.7029999999999998</v>
      </c>
      <c r="U3765" s="2" t="s">
        <v>2905</v>
      </c>
      <c r="V3765" s="165">
        <v>5.5E-2</v>
      </c>
      <c r="W3765" s="167">
        <v>4.5249999999999999E-2</v>
      </c>
      <c r="X3765" s="4" t="s">
        <v>602</v>
      </c>
      <c r="Y3765" s="4" t="s">
        <v>304</v>
      </c>
      <c r="Z3765" s="152">
        <v>214946.1</v>
      </c>
      <c r="AA3765" s="162">
        <v>1</v>
      </c>
      <c r="AB3765" s="181">
        <v>103.5</v>
      </c>
      <c r="AD3765" s="152">
        <v>222.46899999999999</v>
      </c>
      <c r="AG3765" s="2" t="s">
        <v>36</v>
      </c>
      <c r="AH3765" s="167">
        <v>4.1599999999999997E-4</v>
      </c>
      <c r="AI3765" s="167">
        <v>1.4612163478757499E-3</v>
      </c>
      <c r="AJ3765" s="167">
        <v>4.2512083590423501E-4</v>
      </c>
    </row>
    <row r="3766" spans="1:36">
      <c r="A3766" s="2">
        <v>9641</v>
      </c>
      <c r="B3766" s="2">
        <v>11365</v>
      </c>
      <c r="C3766" s="2" t="s">
        <v>1980</v>
      </c>
      <c r="D3766" s="2" t="s">
        <v>1981</v>
      </c>
      <c r="E3766" s="4" t="s">
        <v>347</v>
      </c>
      <c r="F3766" s="2" t="s">
        <v>3075</v>
      </c>
      <c r="G3766" s="2" t="s">
        <v>3076</v>
      </c>
      <c r="H3766" s="2" t="s">
        <v>350</v>
      </c>
      <c r="I3766" s="2" t="s">
        <v>942</v>
      </c>
      <c r="J3766" s="2" t="s">
        <v>30</v>
      </c>
      <c r="K3766" s="2" t="s">
        <v>492</v>
      </c>
      <c r="L3766" s="2" t="s">
        <v>519</v>
      </c>
      <c r="M3766" s="2" t="s">
        <v>59</v>
      </c>
      <c r="N3766" s="2" t="s">
        <v>651</v>
      </c>
      <c r="O3766" s="2" t="s">
        <v>304</v>
      </c>
      <c r="P3766" s="2" t="s">
        <v>3071</v>
      </c>
      <c r="Q3766" s="2" t="s">
        <v>343</v>
      </c>
      <c r="R3766" s="2" t="s">
        <v>369</v>
      </c>
      <c r="S3766" s="2" t="s">
        <v>34</v>
      </c>
      <c r="T3766" s="152">
        <v>4.9050000000000002</v>
      </c>
      <c r="U3766" s="2" t="s">
        <v>3077</v>
      </c>
      <c r="V3766" s="165">
        <v>1.7899999999999999E-2</v>
      </c>
      <c r="W3766" s="167">
        <v>5.1740000000000001E-2</v>
      </c>
      <c r="X3766" s="4" t="s">
        <v>602</v>
      </c>
      <c r="Y3766" s="4" t="s">
        <v>304</v>
      </c>
      <c r="Z3766" s="152">
        <v>808033.72</v>
      </c>
      <c r="AA3766" s="162">
        <v>1</v>
      </c>
      <c r="AB3766" s="181">
        <v>99.49</v>
      </c>
      <c r="AD3766" s="152">
        <v>803.91300000000001</v>
      </c>
      <c r="AG3766" s="2" t="s">
        <v>36</v>
      </c>
      <c r="AH3766" s="167">
        <v>5.8200000000000005E-4</v>
      </c>
      <c r="AI3766" s="167">
        <v>5.2802382460179504E-3</v>
      </c>
      <c r="AJ3766" s="167">
        <v>1.5362128271997301E-3</v>
      </c>
    </row>
    <row r="3767" spans="1:36">
      <c r="A3767" s="2">
        <v>9641</v>
      </c>
      <c r="B3767" s="2">
        <v>11365</v>
      </c>
      <c r="C3767" s="2" t="s">
        <v>1980</v>
      </c>
      <c r="D3767" s="2" t="s">
        <v>1981</v>
      </c>
      <c r="E3767" s="4" t="s">
        <v>347</v>
      </c>
      <c r="F3767" s="2" t="s">
        <v>3714</v>
      </c>
      <c r="G3767" s="2" t="s">
        <v>3715</v>
      </c>
      <c r="H3767" s="2" t="s">
        <v>350</v>
      </c>
      <c r="I3767" s="2" t="s">
        <v>942</v>
      </c>
      <c r="J3767" s="2" t="s">
        <v>30</v>
      </c>
      <c r="K3767" s="2" t="s">
        <v>30</v>
      </c>
      <c r="L3767" s="2" t="s">
        <v>519</v>
      </c>
      <c r="M3767" s="2" t="s">
        <v>31</v>
      </c>
      <c r="N3767" s="2" t="s">
        <v>651</v>
      </c>
      <c r="O3767" s="2" t="s">
        <v>304</v>
      </c>
      <c r="P3767" s="2" t="s">
        <v>3071</v>
      </c>
      <c r="Q3767" s="2" t="s">
        <v>343</v>
      </c>
      <c r="R3767" s="2" t="s">
        <v>369</v>
      </c>
      <c r="S3767" s="2" t="s">
        <v>34</v>
      </c>
      <c r="T3767" s="152">
        <v>5.2649999999999997</v>
      </c>
      <c r="U3767" s="2" t="s">
        <v>3077</v>
      </c>
      <c r="V3767" s="165">
        <v>4.1500000000000002E-2</v>
      </c>
      <c r="W3767" s="167">
        <v>4.0820000000000002E-2</v>
      </c>
      <c r="X3767" s="4" t="s">
        <v>602</v>
      </c>
      <c r="Y3767" s="4" t="s">
        <v>304</v>
      </c>
      <c r="Z3767" s="152">
        <v>212759.99</v>
      </c>
      <c r="AA3767" s="162">
        <v>1</v>
      </c>
      <c r="AB3767" s="181">
        <v>106.43</v>
      </c>
      <c r="AD3767" s="152">
        <v>226.44</v>
      </c>
      <c r="AG3767" s="2" t="s">
        <v>36</v>
      </c>
      <c r="AH3767" s="167">
        <v>4.3600000000000003E-4</v>
      </c>
      <c r="AI3767" s="167">
        <v>1.48730016573961E-3</v>
      </c>
      <c r="AJ3767" s="167">
        <v>4.3270956461643301E-4</v>
      </c>
    </row>
    <row r="3768" spans="1:36">
      <c r="A3768" s="2">
        <v>9641</v>
      </c>
      <c r="B3768" s="2">
        <v>11365</v>
      </c>
      <c r="C3768" s="2" t="s">
        <v>3078</v>
      </c>
      <c r="D3768" s="2" t="s">
        <v>3079</v>
      </c>
      <c r="E3768" s="4" t="s">
        <v>347</v>
      </c>
      <c r="F3768" s="2" t="s">
        <v>3080</v>
      </c>
      <c r="G3768" s="2" t="s">
        <v>3081</v>
      </c>
      <c r="H3768" s="2" t="s">
        <v>350</v>
      </c>
      <c r="I3768" s="2" t="s">
        <v>942</v>
      </c>
      <c r="J3768" s="2" t="s">
        <v>30</v>
      </c>
      <c r="K3768" s="2" t="s">
        <v>30</v>
      </c>
      <c r="L3768" s="2" t="s">
        <v>519</v>
      </c>
      <c r="M3768" s="2" t="s">
        <v>59</v>
      </c>
      <c r="N3768" s="2" t="s">
        <v>650</v>
      </c>
      <c r="O3768" s="2" t="s">
        <v>304</v>
      </c>
      <c r="P3768" s="2" t="s">
        <v>3082</v>
      </c>
      <c r="Q3768" s="2" t="s">
        <v>368</v>
      </c>
      <c r="R3768" s="2" t="s">
        <v>369</v>
      </c>
      <c r="S3768" s="2" t="s">
        <v>34</v>
      </c>
      <c r="T3768" s="152">
        <v>0.499</v>
      </c>
      <c r="U3768" s="2" t="s">
        <v>3083</v>
      </c>
      <c r="V3768" s="165">
        <v>2.5000000000000001E-2</v>
      </c>
      <c r="W3768" s="167">
        <v>3.3689999999999998E-2</v>
      </c>
      <c r="X3768" s="4" t="s">
        <v>602</v>
      </c>
      <c r="Y3768" s="4" t="s">
        <v>304</v>
      </c>
      <c r="Z3768" s="152">
        <v>19267.09</v>
      </c>
      <c r="AA3768" s="162">
        <v>1</v>
      </c>
      <c r="AB3768" s="181">
        <v>117.96</v>
      </c>
      <c r="AD3768" s="152">
        <v>22.727</v>
      </c>
      <c r="AG3768" s="2" t="s">
        <v>36</v>
      </c>
      <c r="AH3768" s="167">
        <v>6.3E-5</v>
      </c>
      <c r="AI3768" s="167">
        <v>1.4927789174010199E-4</v>
      </c>
      <c r="AJ3768" s="167">
        <v>4.3430353219652199E-5</v>
      </c>
    </row>
    <row r="3769" spans="1:36">
      <c r="A3769" s="2">
        <v>9641</v>
      </c>
      <c r="B3769" s="2">
        <v>11365</v>
      </c>
      <c r="C3769" s="2" t="s">
        <v>1988</v>
      </c>
      <c r="D3769" s="2" t="s">
        <v>1989</v>
      </c>
      <c r="E3769" s="4" t="s">
        <v>347</v>
      </c>
      <c r="F3769" s="2" t="s">
        <v>3084</v>
      </c>
      <c r="G3769" s="2" t="s">
        <v>3085</v>
      </c>
      <c r="H3769" s="2" t="s">
        <v>350</v>
      </c>
      <c r="I3769" s="2" t="s">
        <v>942</v>
      </c>
      <c r="J3769" s="2" t="s">
        <v>30</v>
      </c>
      <c r="K3769" s="2" t="s">
        <v>30</v>
      </c>
      <c r="L3769" s="2" t="s">
        <v>519</v>
      </c>
      <c r="M3769" s="2" t="s">
        <v>59</v>
      </c>
      <c r="N3769" s="2" t="s">
        <v>637</v>
      </c>
      <c r="O3769" s="2" t="s">
        <v>304</v>
      </c>
      <c r="P3769" s="2" t="s">
        <v>2886</v>
      </c>
      <c r="Q3769" s="2" t="s">
        <v>343</v>
      </c>
      <c r="R3769" s="2" t="s">
        <v>369</v>
      </c>
      <c r="S3769" s="2" t="s">
        <v>34</v>
      </c>
      <c r="T3769" s="152">
        <v>3.4060000000000001</v>
      </c>
      <c r="U3769" s="2" t="s">
        <v>3086</v>
      </c>
      <c r="V3769" s="165">
        <v>7.4999999999999997E-3</v>
      </c>
      <c r="W3769" s="167">
        <v>3.0300000000000001E-2</v>
      </c>
      <c r="X3769" s="4" t="s">
        <v>602</v>
      </c>
      <c r="Y3769" s="4" t="s">
        <v>304</v>
      </c>
      <c r="Z3769" s="152">
        <v>354920.17</v>
      </c>
      <c r="AA3769" s="162">
        <v>1</v>
      </c>
      <c r="AB3769" s="181">
        <v>106.88</v>
      </c>
      <c r="AD3769" s="152">
        <v>379.339</v>
      </c>
      <c r="AG3769" s="2" t="s">
        <v>36</v>
      </c>
      <c r="AH3769" s="167">
        <v>8.5499999999999997E-4</v>
      </c>
      <c r="AI3769" s="167">
        <v>2.4915621739767801E-3</v>
      </c>
      <c r="AJ3769" s="167">
        <v>7.2488580876351599E-4</v>
      </c>
    </row>
    <row r="3770" spans="1:36">
      <c r="A3770" s="2">
        <v>9641</v>
      </c>
      <c r="B3770" s="2">
        <v>11365</v>
      </c>
      <c r="C3770" s="2" t="s">
        <v>1988</v>
      </c>
      <c r="D3770" s="2" t="s">
        <v>1989</v>
      </c>
      <c r="E3770" s="4" t="s">
        <v>347</v>
      </c>
      <c r="F3770" s="2" t="s">
        <v>3087</v>
      </c>
      <c r="G3770" s="2" t="s">
        <v>3088</v>
      </c>
      <c r="H3770" s="2" t="s">
        <v>350</v>
      </c>
      <c r="I3770" s="2" t="s">
        <v>1154</v>
      </c>
      <c r="J3770" s="2" t="s">
        <v>30</v>
      </c>
      <c r="K3770" s="2" t="s">
        <v>30</v>
      </c>
      <c r="L3770" s="2" t="s">
        <v>519</v>
      </c>
      <c r="M3770" s="2" t="s">
        <v>31</v>
      </c>
      <c r="N3770" s="2" t="s">
        <v>637</v>
      </c>
      <c r="O3770" s="2" t="s">
        <v>304</v>
      </c>
      <c r="P3770" s="2" t="s">
        <v>2886</v>
      </c>
      <c r="Q3770" s="2" t="s">
        <v>343</v>
      </c>
      <c r="R3770" s="2" t="s">
        <v>369</v>
      </c>
      <c r="S3770" s="2" t="s">
        <v>34</v>
      </c>
      <c r="T3770" s="152">
        <v>3.7360000000000002</v>
      </c>
      <c r="U3770" s="2" t="s">
        <v>2871</v>
      </c>
      <c r="V3770" s="165">
        <v>0.04</v>
      </c>
      <c r="W3770" s="167">
        <v>1E-4</v>
      </c>
      <c r="X3770" s="4" t="s">
        <v>602</v>
      </c>
      <c r="Y3770" s="4" t="s">
        <v>304</v>
      </c>
      <c r="Z3770" s="152">
        <v>711000</v>
      </c>
      <c r="AA3770" s="162">
        <v>1</v>
      </c>
      <c r="AB3770" s="181">
        <v>119</v>
      </c>
      <c r="AD3770" s="152">
        <v>846.09</v>
      </c>
      <c r="AG3770" s="2" t="s">
        <v>36</v>
      </c>
      <c r="AH3770" s="167">
        <v>3.2320000000000001E-3</v>
      </c>
      <c r="AI3770" s="167">
        <v>5.5572657462296202E-3</v>
      </c>
      <c r="AJ3770" s="167">
        <v>1.6168101751760601E-3</v>
      </c>
    </row>
    <row r="3771" spans="1:36">
      <c r="A3771" s="2">
        <v>9641</v>
      </c>
      <c r="B3771" s="2">
        <v>11365</v>
      </c>
      <c r="C3771" s="2" t="s">
        <v>3089</v>
      </c>
      <c r="D3771" s="2" t="s">
        <v>3090</v>
      </c>
      <c r="E3771" s="4" t="s">
        <v>507</v>
      </c>
      <c r="F3771" s="2" t="s">
        <v>3091</v>
      </c>
      <c r="G3771" s="2" t="s">
        <v>3092</v>
      </c>
      <c r="H3771" s="2" t="s">
        <v>350</v>
      </c>
      <c r="I3771" s="2" t="s">
        <v>1153</v>
      </c>
      <c r="J3771" s="2" t="s">
        <v>30</v>
      </c>
      <c r="K3771" s="2" t="s">
        <v>140</v>
      </c>
      <c r="L3771" s="2" t="s">
        <v>519</v>
      </c>
      <c r="M3771" s="2" t="s">
        <v>59</v>
      </c>
      <c r="N3771" s="2" t="s">
        <v>651</v>
      </c>
      <c r="O3771" s="2" t="s">
        <v>304</v>
      </c>
      <c r="P3771" s="2" t="s">
        <v>3093</v>
      </c>
      <c r="Q3771" s="2" t="s">
        <v>343</v>
      </c>
      <c r="R3771" s="2" t="s">
        <v>369</v>
      </c>
      <c r="S3771" s="2" t="s">
        <v>34</v>
      </c>
      <c r="T3771" s="152">
        <v>1.738</v>
      </c>
      <c r="U3771" s="2" t="s">
        <v>3094</v>
      </c>
      <c r="V3771" s="165">
        <v>0.08</v>
      </c>
      <c r="W3771" s="167">
        <v>0.68837999999999999</v>
      </c>
      <c r="X3771" s="4" t="s">
        <v>602</v>
      </c>
      <c r="Y3771" s="4" t="s">
        <v>304</v>
      </c>
      <c r="Z3771" s="152">
        <v>284235.65999999997</v>
      </c>
      <c r="AA3771" s="162">
        <v>1</v>
      </c>
      <c r="AB3771" s="181">
        <v>42.54</v>
      </c>
      <c r="AD3771" s="152">
        <v>120.914</v>
      </c>
      <c r="AG3771" s="2" t="s">
        <v>36</v>
      </c>
      <c r="AH3771" s="167">
        <v>3.28E-4</v>
      </c>
      <c r="AI3771" s="167">
        <v>7.9418311945328695E-4</v>
      </c>
      <c r="AJ3771" s="167">
        <v>2.31056675552417E-4</v>
      </c>
    </row>
    <row r="3772" spans="1:36">
      <c r="A3772" s="2">
        <v>9641</v>
      </c>
      <c r="B3772" s="2">
        <v>11365</v>
      </c>
      <c r="C3772" s="2" t="s">
        <v>1996</v>
      </c>
      <c r="D3772" s="2" t="s">
        <v>1997</v>
      </c>
      <c r="E3772" s="4" t="s">
        <v>347</v>
      </c>
      <c r="F3772" s="2" t="s">
        <v>3095</v>
      </c>
      <c r="G3772" s="2" t="s">
        <v>3096</v>
      </c>
      <c r="H3772" s="2" t="s">
        <v>350</v>
      </c>
      <c r="I3772" s="2" t="s">
        <v>942</v>
      </c>
      <c r="J3772" s="2" t="s">
        <v>30</v>
      </c>
      <c r="K3772" s="2" t="s">
        <v>30</v>
      </c>
      <c r="L3772" s="2" t="s">
        <v>519</v>
      </c>
      <c r="M3772" s="2" t="s">
        <v>31</v>
      </c>
      <c r="N3772" s="2" t="s">
        <v>626</v>
      </c>
      <c r="O3772" s="2" t="s">
        <v>304</v>
      </c>
      <c r="P3772" s="2" t="s">
        <v>2870</v>
      </c>
      <c r="Q3772" s="2" t="s">
        <v>368</v>
      </c>
      <c r="R3772" s="2" t="s">
        <v>369</v>
      </c>
      <c r="S3772" s="2" t="s">
        <v>34</v>
      </c>
      <c r="T3772" s="152">
        <v>3.9790000000000001</v>
      </c>
      <c r="U3772" s="2" t="s">
        <v>3097</v>
      </c>
      <c r="V3772" s="165">
        <v>6.0000000000000001E-3</v>
      </c>
      <c r="W3772" s="167">
        <v>3.0020000000000002E-2</v>
      </c>
      <c r="X3772" s="4" t="s">
        <v>602</v>
      </c>
      <c r="Y3772" s="4" t="s">
        <v>304</v>
      </c>
      <c r="Z3772" s="152">
        <v>371000</v>
      </c>
      <c r="AA3772" s="162">
        <v>1</v>
      </c>
      <c r="AB3772" s="181">
        <v>105.61</v>
      </c>
      <c r="AD3772" s="152">
        <v>391.81299999999999</v>
      </c>
      <c r="AG3772" s="2" t="s">
        <v>36</v>
      </c>
      <c r="AH3772" s="167">
        <v>9.2100000000000005E-4</v>
      </c>
      <c r="AI3772" s="167">
        <v>2.5734963414696301E-3</v>
      </c>
      <c r="AJ3772" s="167">
        <v>7.4872342995103796E-4</v>
      </c>
    </row>
    <row r="3773" spans="1:36">
      <c r="A3773" s="2">
        <v>9641</v>
      </c>
      <c r="B3773" s="2">
        <v>11365</v>
      </c>
      <c r="C3773" s="2" t="s">
        <v>1996</v>
      </c>
      <c r="D3773" s="2" t="s">
        <v>1997</v>
      </c>
      <c r="E3773" s="4" t="s">
        <v>347</v>
      </c>
      <c r="F3773" s="2" t="s">
        <v>3098</v>
      </c>
      <c r="G3773" s="2" t="s">
        <v>3099</v>
      </c>
      <c r="H3773" s="2" t="s">
        <v>350</v>
      </c>
      <c r="I3773" s="2" t="s">
        <v>1153</v>
      </c>
      <c r="J3773" s="2" t="s">
        <v>30</v>
      </c>
      <c r="K3773" s="2" t="s">
        <v>30</v>
      </c>
      <c r="L3773" s="2" t="s">
        <v>519</v>
      </c>
      <c r="M3773" s="2" t="s">
        <v>59</v>
      </c>
      <c r="N3773" s="2" t="s">
        <v>626</v>
      </c>
      <c r="O3773" s="2" t="s">
        <v>304</v>
      </c>
      <c r="P3773" s="2" t="s">
        <v>2870</v>
      </c>
      <c r="Q3773" s="2" t="s">
        <v>368</v>
      </c>
      <c r="R3773" s="2" t="s">
        <v>369</v>
      </c>
      <c r="S3773" s="2" t="s">
        <v>34</v>
      </c>
      <c r="T3773" s="152">
        <v>1.202</v>
      </c>
      <c r="U3773" s="2" t="s">
        <v>187</v>
      </c>
      <c r="V3773" s="165">
        <v>3.2899999999999999E-2</v>
      </c>
      <c r="W3773" s="167">
        <v>4.9500000000000002E-2</v>
      </c>
      <c r="X3773" s="4" t="s">
        <v>602</v>
      </c>
      <c r="Y3773" s="4" t="s">
        <v>304</v>
      </c>
      <c r="Z3773" s="152">
        <v>42300</v>
      </c>
      <c r="AA3773" s="162">
        <v>1</v>
      </c>
      <c r="AB3773" s="181">
        <v>98.94</v>
      </c>
      <c r="AD3773" s="152">
        <v>41.851999999999997</v>
      </c>
      <c r="AG3773" s="2" t="s">
        <v>36</v>
      </c>
      <c r="AH3773" s="167">
        <v>5.8999999999999998E-5</v>
      </c>
      <c r="AI3773" s="167">
        <v>2.7488869298800199E-4</v>
      </c>
      <c r="AJ3773" s="167">
        <v>7.9975091377515098E-5</v>
      </c>
    </row>
    <row r="3774" spans="1:36">
      <c r="A3774" s="2">
        <v>9641</v>
      </c>
      <c r="B3774" s="2">
        <v>11365</v>
      </c>
      <c r="C3774" s="2" t="s">
        <v>3720</v>
      </c>
      <c r="D3774" s="2" t="s">
        <v>3721</v>
      </c>
      <c r="E3774" s="4" t="s">
        <v>347</v>
      </c>
      <c r="F3774" s="2" t="s">
        <v>3722</v>
      </c>
      <c r="G3774" s="2" t="s">
        <v>3723</v>
      </c>
      <c r="H3774" s="2" t="s">
        <v>350</v>
      </c>
      <c r="I3774" s="2" t="s">
        <v>1153</v>
      </c>
      <c r="J3774" s="2" t="s">
        <v>30</v>
      </c>
      <c r="K3774" s="2" t="s">
        <v>30</v>
      </c>
      <c r="L3774" s="2" t="s">
        <v>519</v>
      </c>
      <c r="M3774" s="2" t="s">
        <v>59</v>
      </c>
      <c r="N3774" s="2" t="s">
        <v>650</v>
      </c>
      <c r="O3774" s="2" t="s">
        <v>304</v>
      </c>
      <c r="P3774" s="2" t="s">
        <v>2977</v>
      </c>
      <c r="Q3774" s="2" t="s">
        <v>343</v>
      </c>
      <c r="R3774" s="2" t="s">
        <v>369</v>
      </c>
      <c r="S3774" s="2" t="s">
        <v>34</v>
      </c>
      <c r="T3774" s="152">
        <v>1.9179999999999999</v>
      </c>
      <c r="U3774" s="2" t="s">
        <v>3151</v>
      </c>
      <c r="V3774" s="165">
        <v>2.41E-2</v>
      </c>
      <c r="W3774" s="167">
        <v>5.0590000000000003E-2</v>
      </c>
      <c r="X3774" s="4" t="s">
        <v>602</v>
      </c>
      <c r="Y3774" s="4" t="s">
        <v>304</v>
      </c>
      <c r="Z3774" s="152">
        <v>238399.99</v>
      </c>
      <c r="AA3774" s="162">
        <v>1</v>
      </c>
      <c r="AB3774" s="181">
        <v>95.21</v>
      </c>
      <c r="AD3774" s="152">
        <v>226.98099999999999</v>
      </c>
      <c r="AG3774" s="2" t="s">
        <v>36</v>
      </c>
      <c r="AH3774" s="167">
        <v>1.9870000000000001E-3</v>
      </c>
      <c r="AI3774" s="167">
        <v>1.49084811641616E-3</v>
      </c>
      <c r="AJ3774" s="167">
        <v>4.3374179215724498E-4</v>
      </c>
    </row>
    <row r="3775" spans="1:36">
      <c r="A3775" s="2">
        <v>9641</v>
      </c>
      <c r="B3775" s="2">
        <v>11365</v>
      </c>
      <c r="C3775" s="2" t="s">
        <v>3100</v>
      </c>
      <c r="D3775" s="2" t="s">
        <v>3101</v>
      </c>
      <c r="E3775" s="4" t="s">
        <v>347</v>
      </c>
      <c r="F3775" s="2" t="s">
        <v>3724</v>
      </c>
      <c r="G3775" s="2" t="s">
        <v>3725</v>
      </c>
      <c r="H3775" s="2" t="s">
        <v>350</v>
      </c>
      <c r="I3775" s="2" t="s">
        <v>942</v>
      </c>
      <c r="J3775" s="2" t="s">
        <v>30</v>
      </c>
      <c r="K3775" s="2" t="s">
        <v>30</v>
      </c>
      <c r="L3775" s="2" t="s">
        <v>519</v>
      </c>
      <c r="M3775" s="2" t="s">
        <v>59</v>
      </c>
      <c r="N3775" s="2" t="s">
        <v>634</v>
      </c>
      <c r="O3775" s="2" t="s">
        <v>304</v>
      </c>
      <c r="P3775" s="2" t="s">
        <v>342</v>
      </c>
      <c r="Q3775" s="2" t="s">
        <v>343</v>
      </c>
      <c r="R3775" s="2" t="s">
        <v>369</v>
      </c>
      <c r="S3775" s="2" t="s">
        <v>34</v>
      </c>
      <c r="T3775" s="152">
        <v>3.4950000000000001</v>
      </c>
      <c r="U3775" s="2" t="s">
        <v>3726</v>
      </c>
      <c r="V3775" s="165">
        <v>2E-3</v>
      </c>
      <c r="W3775" s="167">
        <v>2.6020000000000001E-2</v>
      </c>
      <c r="X3775" s="4" t="s">
        <v>602</v>
      </c>
      <c r="Y3775" s="4" t="s">
        <v>304</v>
      </c>
      <c r="Z3775" s="152">
        <v>196977.19</v>
      </c>
      <c r="AA3775" s="162">
        <v>1</v>
      </c>
      <c r="AB3775" s="181">
        <v>105.05</v>
      </c>
      <c r="AD3775" s="152">
        <v>206.92500000000001</v>
      </c>
      <c r="AG3775" s="2" t="s">
        <v>36</v>
      </c>
      <c r="AH3775" s="167">
        <v>5.8E-5</v>
      </c>
      <c r="AI3775" s="167">
        <v>1.35911622594491E-3</v>
      </c>
      <c r="AJ3775" s="167">
        <v>3.9541620712406703E-4</v>
      </c>
    </row>
    <row r="3776" spans="1:36">
      <c r="A3776" s="2">
        <v>9641</v>
      </c>
      <c r="B3776" s="2">
        <v>11365</v>
      </c>
      <c r="C3776" s="2" t="s">
        <v>3100</v>
      </c>
      <c r="D3776" s="2" t="s">
        <v>3101</v>
      </c>
      <c r="E3776" s="4" t="s">
        <v>347</v>
      </c>
      <c r="F3776" s="2" t="s">
        <v>3102</v>
      </c>
      <c r="G3776" s="2" t="s">
        <v>3103</v>
      </c>
      <c r="H3776" s="2" t="s">
        <v>350</v>
      </c>
      <c r="I3776" s="2" t="s">
        <v>942</v>
      </c>
      <c r="J3776" s="2" t="s">
        <v>30</v>
      </c>
      <c r="K3776" s="2" t="s">
        <v>30</v>
      </c>
      <c r="L3776" s="2" t="s">
        <v>519</v>
      </c>
      <c r="M3776" s="2" t="s">
        <v>59</v>
      </c>
      <c r="N3776" s="2" t="s">
        <v>634</v>
      </c>
      <c r="O3776" s="2" t="s">
        <v>304</v>
      </c>
      <c r="P3776" s="2" t="s">
        <v>342</v>
      </c>
      <c r="Q3776" s="2" t="s">
        <v>343</v>
      </c>
      <c r="R3776" s="2" t="s">
        <v>369</v>
      </c>
      <c r="S3776" s="2" t="s">
        <v>34</v>
      </c>
      <c r="T3776" s="152">
        <v>4.8920000000000003</v>
      </c>
      <c r="U3776" s="2" t="s">
        <v>3104</v>
      </c>
      <c r="V3776" s="165">
        <v>2.47E-2</v>
      </c>
      <c r="W3776" s="167">
        <v>2.63E-2</v>
      </c>
      <c r="X3776" s="4" t="s">
        <v>602</v>
      </c>
      <c r="Y3776" s="4" t="s">
        <v>304</v>
      </c>
      <c r="Z3776" s="152">
        <v>1795430</v>
      </c>
      <c r="AA3776" s="162">
        <v>1</v>
      </c>
      <c r="AB3776" s="181">
        <v>103.16</v>
      </c>
      <c r="AD3776" s="152">
        <v>1852.1659999999999</v>
      </c>
      <c r="AG3776" s="2" t="s">
        <v>36</v>
      </c>
      <c r="AH3776" s="167">
        <v>6.8999999999999997E-4</v>
      </c>
      <c r="AI3776" s="167">
        <v>1.21653445597249E-2</v>
      </c>
      <c r="AJ3776" s="167">
        <v>3.5393399860408998E-3</v>
      </c>
    </row>
    <row r="3777" spans="1:36">
      <c r="A3777" s="2">
        <v>9641</v>
      </c>
      <c r="B3777" s="2">
        <v>11365</v>
      </c>
      <c r="C3777" s="2" t="s">
        <v>3100</v>
      </c>
      <c r="D3777" s="2" t="s">
        <v>3101</v>
      </c>
      <c r="E3777" s="4" t="s">
        <v>347</v>
      </c>
      <c r="F3777" s="2" t="s">
        <v>3105</v>
      </c>
      <c r="G3777" s="2" t="s">
        <v>3106</v>
      </c>
      <c r="H3777" s="2" t="s">
        <v>350</v>
      </c>
      <c r="I3777" s="2" t="s">
        <v>1153</v>
      </c>
      <c r="J3777" s="2" t="s">
        <v>30</v>
      </c>
      <c r="K3777" s="2" t="s">
        <v>30</v>
      </c>
      <c r="L3777" s="2" t="s">
        <v>519</v>
      </c>
      <c r="M3777" s="2" t="s">
        <v>59</v>
      </c>
      <c r="N3777" s="2" t="s">
        <v>634</v>
      </c>
      <c r="O3777" s="2" t="s">
        <v>304</v>
      </c>
      <c r="P3777" s="2" t="s">
        <v>342</v>
      </c>
      <c r="Q3777" s="2" t="s">
        <v>343</v>
      </c>
      <c r="R3777" s="2" t="s">
        <v>369</v>
      </c>
      <c r="S3777" s="2" t="s">
        <v>34</v>
      </c>
      <c r="T3777" s="152">
        <v>2.7370000000000001</v>
      </c>
      <c r="U3777" s="2" t="s">
        <v>3107</v>
      </c>
      <c r="V3777" s="165">
        <v>2.6800000000000001E-2</v>
      </c>
      <c r="W3777" s="167">
        <v>4.3189999999999999E-2</v>
      </c>
      <c r="X3777" s="4" t="s">
        <v>602</v>
      </c>
      <c r="Y3777" s="4" t="s">
        <v>304</v>
      </c>
      <c r="Z3777" s="152">
        <v>1440372.55</v>
      </c>
      <c r="AA3777" s="162">
        <v>1</v>
      </c>
      <c r="AB3777" s="181">
        <v>97.18</v>
      </c>
      <c r="AD3777" s="152">
        <v>1399.7539999999999</v>
      </c>
      <c r="AG3777" s="2" t="s">
        <v>36</v>
      </c>
      <c r="AH3777" s="167">
        <v>7.36E-4</v>
      </c>
      <c r="AI3777" s="167">
        <v>9.1938271370276704E-3</v>
      </c>
      <c r="AJ3777" s="167">
        <v>2.6748177867940101E-3</v>
      </c>
    </row>
    <row r="3778" spans="1:36">
      <c r="A3778" s="2">
        <v>9641</v>
      </c>
      <c r="B3778" s="2">
        <v>11365</v>
      </c>
      <c r="C3778" s="2" t="s">
        <v>3108</v>
      </c>
      <c r="D3778" s="2" t="s">
        <v>3109</v>
      </c>
      <c r="E3778" s="4" t="s">
        <v>347</v>
      </c>
      <c r="F3778" s="2" t="s">
        <v>3110</v>
      </c>
      <c r="G3778" s="2" t="s">
        <v>3111</v>
      </c>
      <c r="H3778" s="2" t="s">
        <v>350</v>
      </c>
      <c r="I3778" s="2" t="s">
        <v>1153</v>
      </c>
      <c r="J3778" s="2" t="s">
        <v>30</v>
      </c>
      <c r="K3778" s="2" t="s">
        <v>30</v>
      </c>
      <c r="L3778" s="2" t="s">
        <v>519</v>
      </c>
      <c r="M3778" s="2" t="s">
        <v>59</v>
      </c>
      <c r="N3778" s="2" t="s">
        <v>637</v>
      </c>
      <c r="O3778" s="2" t="s">
        <v>304</v>
      </c>
      <c r="P3778" s="2" t="s">
        <v>3112</v>
      </c>
      <c r="Q3778" s="2" t="s">
        <v>343</v>
      </c>
      <c r="R3778" s="2" t="s">
        <v>369</v>
      </c>
      <c r="S3778" s="2" t="s">
        <v>34</v>
      </c>
      <c r="T3778" s="152">
        <v>0.97599999999999998</v>
      </c>
      <c r="U3778" s="2" t="s">
        <v>3113</v>
      </c>
      <c r="V3778" s="165">
        <v>5.8000000000000003E-2</v>
      </c>
      <c r="W3778" s="167">
        <v>5.9490000000000001E-2</v>
      </c>
      <c r="X3778" s="4" t="s">
        <v>602</v>
      </c>
      <c r="Y3778" s="4" t="s">
        <v>304</v>
      </c>
      <c r="Z3778" s="152">
        <v>70556.820000000007</v>
      </c>
      <c r="AA3778" s="162">
        <v>1</v>
      </c>
      <c r="AB3778" s="181">
        <v>99.25</v>
      </c>
      <c r="AD3778" s="152">
        <v>70.028000000000006</v>
      </c>
      <c r="AG3778" s="2" t="s">
        <v>36</v>
      </c>
      <c r="AH3778" s="167">
        <v>1.25E-4</v>
      </c>
      <c r="AI3778" s="167">
        <v>4.5995370050085999E-4</v>
      </c>
      <c r="AJ3778" s="167">
        <v>1.33817214622895E-4</v>
      </c>
    </row>
    <row r="3779" spans="1:36">
      <c r="A3779" s="2">
        <v>9641</v>
      </c>
      <c r="B3779" s="2">
        <v>11365</v>
      </c>
      <c r="C3779" s="2" t="s">
        <v>3114</v>
      </c>
      <c r="D3779" s="2" t="s">
        <v>3115</v>
      </c>
      <c r="E3779" s="4" t="s">
        <v>347</v>
      </c>
      <c r="F3779" s="2" t="s">
        <v>3116</v>
      </c>
      <c r="G3779" s="2" t="s">
        <v>3117</v>
      </c>
      <c r="H3779" s="2" t="s">
        <v>350</v>
      </c>
      <c r="I3779" s="2" t="s">
        <v>942</v>
      </c>
      <c r="J3779" s="2" t="s">
        <v>30</v>
      </c>
      <c r="K3779" s="2" t="s">
        <v>30</v>
      </c>
      <c r="L3779" s="2" t="s">
        <v>519</v>
      </c>
      <c r="M3779" s="2" t="s">
        <v>59</v>
      </c>
      <c r="N3779" s="2" t="s">
        <v>626</v>
      </c>
      <c r="O3779" s="2" t="s">
        <v>304</v>
      </c>
      <c r="P3779" s="2" t="s">
        <v>2943</v>
      </c>
      <c r="Q3779" s="2" t="s">
        <v>368</v>
      </c>
      <c r="R3779" s="2" t="s">
        <v>369</v>
      </c>
      <c r="S3779" s="2" t="s">
        <v>34</v>
      </c>
      <c r="T3779" s="152">
        <v>3.21</v>
      </c>
      <c r="U3779" s="2" t="s">
        <v>3077</v>
      </c>
      <c r="V3779" s="165">
        <v>1.7999999999999999E-2</v>
      </c>
      <c r="W3779" s="167">
        <v>3.0980000000000001E-2</v>
      </c>
      <c r="X3779" s="4" t="s">
        <v>602</v>
      </c>
      <c r="Y3779" s="4" t="s">
        <v>304</v>
      </c>
      <c r="Z3779" s="152">
        <v>348599.98</v>
      </c>
      <c r="AA3779" s="162">
        <v>1</v>
      </c>
      <c r="AB3779" s="181">
        <v>112.88</v>
      </c>
      <c r="AD3779" s="152">
        <v>393.5</v>
      </c>
      <c r="AG3779" s="2" t="s">
        <v>36</v>
      </c>
      <c r="AH3779" s="167">
        <v>3.9500000000000001E-4</v>
      </c>
      <c r="AI3779" s="167">
        <v>2.58457394290854E-3</v>
      </c>
      <c r="AJ3779" s="167">
        <v>7.5194630600930804E-4</v>
      </c>
    </row>
    <row r="3780" spans="1:36">
      <c r="A3780" s="2">
        <v>9641</v>
      </c>
      <c r="B3780" s="2">
        <v>11365</v>
      </c>
      <c r="C3780" s="2" t="s">
        <v>3114</v>
      </c>
      <c r="D3780" s="2" t="s">
        <v>3115</v>
      </c>
      <c r="E3780" s="4" t="s">
        <v>347</v>
      </c>
      <c r="F3780" s="2" t="s">
        <v>3729</v>
      </c>
      <c r="G3780" s="2" t="s">
        <v>3730</v>
      </c>
      <c r="H3780" s="2" t="s">
        <v>350</v>
      </c>
      <c r="I3780" s="2" t="s">
        <v>942</v>
      </c>
      <c r="J3780" s="2" t="s">
        <v>30</v>
      </c>
      <c r="K3780" s="2" t="s">
        <v>30</v>
      </c>
      <c r="L3780" s="2" t="s">
        <v>519</v>
      </c>
      <c r="M3780" s="2" t="s">
        <v>59</v>
      </c>
      <c r="N3780" s="2" t="s">
        <v>626</v>
      </c>
      <c r="O3780" s="2" t="s">
        <v>304</v>
      </c>
      <c r="P3780" s="2" t="s">
        <v>3071</v>
      </c>
      <c r="Q3780" s="2" t="s">
        <v>343</v>
      </c>
      <c r="R3780" s="2" t="s">
        <v>369</v>
      </c>
      <c r="S3780" s="2" t="s">
        <v>34</v>
      </c>
      <c r="T3780" s="152">
        <v>5.5620000000000003</v>
      </c>
      <c r="U3780" s="2" t="s">
        <v>3731</v>
      </c>
      <c r="V3780" s="165">
        <v>3.3000000000000002E-2</v>
      </c>
      <c r="W3780" s="167">
        <v>3.3020000000000001E-2</v>
      </c>
      <c r="X3780" s="4" t="s">
        <v>602</v>
      </c>
      <c r="Y3780" s="4" t="s">
        <v>304</v>
      </c>
      <c r="Z3780" s="152">
        <v>763823.83</v>
      </c>
      <c r="AA3780" s="162">
        <v>1</v>
      </c>
      <c r="AB3780" s="181">
        <v>109.3</v>
      </c>
      <c r="AD3780" s="152">
        <v>834.85900000000004</v>
      </c>
      <c r="AG3780" s="2" t="s">
        <v>36</v>
      </c>
      <c r="AH3780" s="167">
        <v>6.4400000000000004E-4</v>
      </c>
      <c r="AI3780" s="167">
        <v>5.4835015225660599E-3</v>
      </c>
      <c r="AJ3780" s="167">
        <v>1.5953494869834601E-3</v>
      </c>
    </row>
    <row r="3781" spans="1:36">
      <c r="A3781" s="2">
        <v>9641</v>
      </c>
      <c r="B3781" s="2">
        <v>11365</v>
      </c>
      <c r="C3781" s="2" t="s">
        <v>3118</v>
      </c>
      <c r="D3781" s="2" t="s">
        <v>3119</v>
      </c>
      <c r="E3781" s="4" t="s">
        <v>347</v>
      </c>
      <c r="F3781" s="2" t="s">
        <v>3120</v>
      </c>
      <c r="G3781" s="2" t="s">
        <v>3121</v>
      </c>
      <c r="H3781" s="2" t="s">
        <v>350</v>
      </c>
      <c r="I3781" s="2" t="s">
        <v>942</v>
      </c>
      <c r="J3781" s="2" t="s">
        <v>30</v>
      </c>
      <c r="K3781" s="2" t="s">
        <v>30</v>
      </c>
      <c r="L3781" s="2" t="s">
        <v>519</v>
      </c>
      <c r="M3781" s="2" t="s">
        <v>59</v>
      </c>
      <c r="N3781" s="2" t="s">
        <v>650</v>
      </c>
      <c r="O3781" s="2" t="s">
        <v>304</v>
      </c>
      <c r="P3781" s="2" t="s">
        <v>2977</v>
      </c>
      <c r="Q3781" s="2" t="s">
        <v>343</v>
      </c>
      <c r="R3781" s="2" t="s">
        <v>369</v>
      </c>
      <c r="S3781" s="2" t="s">
        <v>34</v>
      </c>
      <c r="T3781" s="152">
        <v>3.7010000000000001</v>
      </c>
      <c r="U3781" s="2" t="s">
        <v>3122</v>
      </c>
      <c r="V3781" s="165">
        <v>4.3999999999999997E-2</v>
      </c>
      <c r="W3781" s="167">
        <v>2.8400000000000002E-2</v>
      </c>
      <c r="X3781" s="4" t="s">
        <v>602</v>
      </c>
      <c r="Y3781" s="4" t="s">
        <v>304</v>
      </c>
      <c r="Z3781" s="152">
        <v>217250</v>
      </c>
      <c r="AA3781" s="162">
        <v>1</v>
      </c>
      <c r="AB3781" s="181">
        <v>113.64</v>
      </c>
      <c r="AD3781" s="152">
        <v>246.88300000000001</v>
      </c>
      <c r="AG3781" s="2" t="s">
        <v>36</v>
      </c>
      <c r="AH3781" s="167">
        <v>5.2599999999999999E-4</v>
      </c>
      <c r="AI3781" s="167">
        <v>1.6215696716659401E-3</v>
      </c>
      <c r="AJ3781" s="167">
        <v>4.7177343402826302E-4</v>
      </c>
    </row>
    <row r="3782" spans="1:36">
      <c r="A3782" s="2">
        <v>9641</v>
      </c>
      <c r="B3782" s="2">
        <v>11365</v>
      </c>
      <c r="C3782" s="2" t="s">
        <v>2008</v>
      </c>
      <c r="D3782" s="2" t="s">
        <v>2009</v>
      </c>
      <c r="E3782" s="4" t="s">
        <v>347</v>
      </c>
      <c r="F3782" s="2" t="s">
        <v>3732</v>
      </c>
      <c r="G3782" s="2" t="s">
        <v>3124</v>
      </c>
      <c r="H3782" s="2" t="s">
        <v>350</v>
      </c>
      <c r="I3782" s="2" t="s">
        <v>1153</v>
      </c>
      <c r="J3782" s="2" t="s">
        <v>30</v>
      </c>
      <c r="K3782" s="2" t="s">
        <v>30</v>
      </c>
      <c r="L3782" s="2" t="s">
        <v>521</v>
      </c>
      <c r="M3782" s="2" t="s">
        <v>31</v>
      </c>
      <c r="N3782" s="2" t="s">
        <v>640</v>
      </c>
      <c r="O3782" s="2" t="s">
        <v>304</v>
      </c>
      <c r="P3782" s="2" t="s">
        <v>3071</v>
      </c>
      <c r="Q3782" s="2" t="s">
        <v>343</v>
      </c>
      <c r="R3782" s="2" t="s">
        <v>369</v>
      </c>
      <c r="S3782" s="2" t="s">
        <v>34</v>
      </c>
      <c r="T3782" s="152">
        <v>5.4980000000000002</v>
      </c>
      <c r="U3782" s="2" t="s">
        <v>3063</v>
      </c>
      <c r="V3782" s="165">
        <v>5.6899999999999999E-2</v>
      </c>
      <c r="W3782" s="167">
        <v>6.0490000000000002E-2</v>
      </c>
      <c r="X3782" s="4" t="s">
        <v>602</v>
      </c>
      <c r="Y3782" s="4" t="s">
        <v>304</v>
      </c>
      <c r="Z3782" s="152">
        <v>508000</v>
      </c>
      <c r="AA3782" s="162">
        <v>1</v>
      </c>
      <c r="AB3782" s="181">
        <v>100.67100000000001</v>
      </c>
      <c r="AD3782" s="152">
        <v>511.40600000000001</v>
      </c>
      <c r="AG3782" s="2" t="s">
        <v>36</v>
      </c>
      <c r="AH3782" s="167">
        <v>0</v>
      </c>
      <c r="AI3782" s="167">
        <v>3.3590057217155098E-3</v>
      </c>
      <c r="AJ3782" s="167">
        <v>9.7725660015968597E-4</v>
      </c>
    </row>
    <row r="3783" spans="1:36">
      <c r="A3783" s="2">
        <v>9641</v>
      </c>
      <c r="B3783" s="2">
        <v>11365</v>
      </c>
      <c r="C3783" s="2" t="s">
        <v>2008</v>
      </c>
      <c r="D3783" s="2" t="s">
        <v>2009</v>
      </c>
      <c r="E3783" s="4" t="s">
        <v>347</v>
      </c>
      <c r="F3783" s="2" t="s">
        <v>3123</v>
      </c>
      <c r="G3783" s="2" t="s">
        <v>3124</v>
      </c>
      <c r="H3783" s="2" t="s">
        <v>350</v>
      </c>
      <c r="I3783" s="2" t="s">
        <v>1153</v>
      </c>
      <c r="J3783" s="2" t="s">
        <v>30</v>
      </c>
      <c r="K3783" s="2" t="s">
        <v>30</v>
      </c>
      <c r="L3783" s="2" t="s">
        <v>519</v>
      </c>
      <c r="M3783" s="2" t="s">
        <v>31</v>
      </c>
      <c r="N3783" s="2" t="s">
        <v>640</v>
      </c>
      <c r="O3783" s="2" t="s">
        <v>304</v>
      </c>
      <c r="P3783" s="2" t="s">
        <v>3071</v>
      </c>
      <c r="Q3783" s="2" t="s">
        <v>343</v>
      </c>
      <c r="R3783" s="2" t="s">
        <v>369</v>
      </c>
      <c r="S3783" s="2" t="s">
        <v>34</v>
      </c>
      <c r="T3783" s="152">
        <v>5.5919999999999996</v>
      </c>
      <c r="U3783" s="2" t="s">
        <v>3063</v>
      </c>
      <c r="V3783" s="165">
        <v>5.6899999999999999E-2</v>
      </c>
      <c r="W3783" s="167">
        <v>5.5149999999999998E-2</v>
      </c>
      <c r="X3783" s="4" t="s">
        <v>602</v>
      </c>
      <c r="Y3783" s="4" t="s">
        <v>304</v>
      </c>
      <c r="Z3783" s="152">
        <v>741000</v>
      </c>
      <c r="AA3783" s="162">
        <v>1</v>
      </c>
      <c r="AB3783" s="181">
        <v>101.37</v>
      </c>
      <c r="AD3783" s="152">
        <v>751.15200000000004</v>
      </c>
      <c r="AG3783" s="2" t="s">
        <v>36</v>
      </c>
      <c r="AH3783" s="167">
        <v>4.7399999999999997E-4</v>
      </c>
      <c r="AI3783" s="167">
        <v>4.9336945391532201E-3</v>
      </c>
      <c r="AJ3783" s="167">
        <v>1.4353906932605201E-3</v>
      </c>
    </row>
    <row r="3784" spans="1:36">
      <c r="A3784" s="2">
        <v>9641</v>
      </c>
      <c r="B3784" s="2">
        <v>11365</v>
      </c>
      <c r="C3784" s="2" t="s">
        <v>2008</v>
      </c>
      <c r="D3784" s="2" t="s">
        <v>2009</v>
      </c>
      <c r="E3784" s="4" t="s">
        <v>347</v>
      </c>
      <c r="F3784" s="2" t="s">
        <v>3125</v>
      </c>
      <c r="G3784" s="2" t="s">
        <v>3126</v>
      </c>
      <c r="H3784" s="2" t="s">
        <v>350</v>
      </c>
      <c r="I3784" s="2" t="s">
        <v>1153</v>
      </c>
      <c r="J3784" s="2" t="s">
        <v>30</v>
      </c>
      <c r="K3784" s="2" t="s">
        <v>30</v>
      </c>
      <c r="L3784" s="2" t="s">
        <v>519</v>
      </c>
      <c r="M3784" s="2" t="s">
        <v>59</v>
      </c>
      <c r="N3784" s="2" t="s">
        <v>640</v>
      </c>
      <c r="O3784" s="2" t="s">
        <v>304</v>
      </c>
      <c r="P3784" s="2" t="s">
        <v>3071</v>
      </c>
      <c r="Q3784" s="2" t="s">
        <v>343</v>
      </c>
      <c r="R3784" s="2" t="s">
        <v>369</v>
      </c>
      <c r="S3784" s="2" t="s">
        <v>34</v>
      </c>
      <c r="T3784" s="152">
        <v>3.3580000000000001</v>
      </c>
      <c r="U3784" s="2" t="s">
        <v>3127</v>
      </c>
      <c r="V3784" s="165">
        <v>6.5199999999999994E-2</v>
      </c>
      <c r="W3784" s="167">
        <v>5.144E-2</v>
      </c>
      <c r="X3784" s="4" t="s">
        <v>602</v>
      </c>
      <c r="Y3784" s="4" t="s">
        <v>304</v>
      </c>
      <c r="Z3784" s="152">
        <v>438959.91</v>
      </c>
      <c r="AA3784" s="162">
        <v>1</v>
      </c>
      <c r="AB3784" s="181">
        <v>105.89</v>
      </c>
      <c r="AD3784" s="152">
        <v>464.815</v>
      </c>
      <c r="AG3784" s="2" t="s">
        <v>36</v>
      </c>
      <c r="AH3784" s="167">
        <v>5.5000000000000003E-4</v>
      </c>
      <c r="AI3784" s="167">
        <v>3.05298316439233E-3</v>
      </c>
      <c r="AJ3784" s="167">
        <v>8.8822353837940101E-4</v>
      </c>
    </row>
    <row r="3785" spans="1:36">
      <c r="A3785" s="2">
        <v>9641</v>
      </c>
      <c r="B3785" s="2">
        <v>11365</v>
      </c>
      <c r="C3785" s="2" t="s">
        <v>2008</v>
      </c>
      <c r="D3785" s="2" t="s">
        <v>2009</v>
      </c>
      <c r="E3785" s="4" t="s">
        <v>347</v>
      </c>
      <c r="F3785" s="2" t="s">
        <v>3736</v>
      </c>
      <c r="G3785" s="2" t="s">
        <v>3737</v>
      </c>
      <c r="H3785" s="2" t="s">
        <v>350</v>
      </c>
      <c r="I3785" s="2" t="s">
        <v>1153</v>
      </c>
      <c r="J3785" s="2" t="s">
        <v>30</v>
      </c>
      <c r="K3785" s="2" t="s">
        <v>30</v>
      </c>
      <c r="L3785" s="2" t="s">
        <v>519</v>
      </c>
      <c r="M3785" s="2" t="s">
        <v>31</v>
      </c>
      <c r="N3785" s="2" t="s">
        <v>640</v>
      </c>
      <c r="O3785" s="2" t="s">
        <v>304</v>
      </c>
      <c r="P3785" s="2" t="s">
        <v>3071</v>
      </c>
      <c r="Q3785" s="2" t="s">
        <v>343</v>
      </c>
      <c r="R3785" s="2" t="s">
        <v>369</v>
      </c>
      <c r="S3785" s="2" t="s">
        <v>34</v>
      </c>
      <c r="T3785" s="152">
        <v>4.9580000000000002</v>
      </c>
      <c r="U3785" s="2" t="s">
        <v>3097</v>
      </c>
      <c r="V3785" s="165">
        <v>6.3799999999999996E-2</v>
      </c>
      <c r="W3785" s="167">
        <v>5.1869999999999999E-2</v>
      </c>
      <c r="X3785" s="4" t="s">
        <v>602</v>
      </c>
      <c r="Y3785" s="4" t="s">
        <v>304</v>
      </c>
      <c r="Z3785" s="152">
        <v>864000</v>
      </c>
      <c r="AA3785" s="162">
        <v>1</v>
      </c>
      <c r="AB3785" s="181">
        <v>106.21</v>
      </c>
      <c r="AD3785" s="152">
        <v>917.654</v>
      </c>
      <c r="AG3785" s="2" t="s">
        <v>36</v>
      </c>
      <c r="AH3785" s="167">
        <v>8.6399999999999997E-4</v>
      </c>
      <c r="AI3785" s="167">
        <v>6.0273131274413997E-3</v>
      </c>
      <c r="AJ3785" s="167">
        <v>1.7535640076293099E-3</v>
      </c>
    </row>
    <row r="3786" spans="1:36">
      <c r="A3786" s="2">
        <v>9641</v>
      </c>
      <c r="B3786" s="2">
        <v>11365</v>
      </c>
      <c r="C3786" s="2" t="s">
        <v>2016</v>
      </c>
      <c r="D3786" s="2" t="s">
        <v>2017</v>
      </c>
      <c r="E3786" s="4" t="s">
        <v>347</v>
      </c>
      <c r="F3786" s="2" t="s">
        <v>3128</v>
      </c>
      <c r="G3786" s="2" t="s">
        <v>3129</v>
      </c>
      <c r="H3786" s="2" t="s">
        <v>350</v>
      </c>
      <c r="I3786" s="2" t="s">
        <v>1153</v>
      </c>
      <c r="J3786" s="2" t="s">
        <v>30</v>
      </c>
      <c r="K3786" s="2" t="s">
        <v>30</v>
      </c>
      <c r="L3786" s="2" t="s">
        <v>519</v>
      </c>
      <c r="M3786" s="2" t="s">
        <v>59</v>
      </c>
      <c r="N3786" s="2" t="s">
        <v>623</v>
      </c>
      <c r="O3786" s="2" t="s">
        <v>304</v>
      </c>
      <c r="P3786" s="2" t="s">
        <v>2882</v>
      </c>
      <c r="Q3786" s="2" t="s">
        <v>343</v>
      </c>
      <c r="R3786" s="2" t="s">
        <v>369</v>
      </c>
      <c r="S3786" s="2" t="s">
        <v>34</v>
      </c>
      <c r="T3786" s="152">
        <v>1.5660000000000001</v>
      </c>
      <c r="U3786" s="2" t="s">
        <v>237</v>
      </c>
      <c r="V3786" s="165">
        <v>0.05</v>
      </c>
      <c r="W3786" s="167">
        <v>4.9299999999999997E-2</v>
      </c>
      <c r="X3786" s="4" t="s">
        <v>602</v>
      </c>
      <c r="Y3786" s="4" t="s">
        <v>304</v>
      </c>
      <c r="Z3786" s="152">
        <v>34950.980000000003</v>
      </c>
      <c r="AA3786" s="162">
        <v>1</v>
      </c>
      <c r="AB3786" s="181">
        <v>101.87</v>
      </c>
      <c r="AD3786" s="152">
        <v>35.604999999999997</v>
      </c>
      <c r="AG3786" s="2" t="s">
        <v>36</v>
      </c>
      <c r="AH3786" s="167">
        <v>1.5699999999999999E-4</v>
      </c>
      <c r="AI3786" s="167">
        <v>2.3385694214686799E-4</v>
      </c>
      <c r="AJ3786" s="167">
        <v>6.8037466780339003E-5</v>
      </c>
    </row>
    <row r="3787" spans="1:36">
      <c r="A3787" s="2">
        <v>9641</v>
      </c>
      <c r="B3787" s="2">
        <v>11365</v>
      </c>
      <c r="C3787" s="2" t="s">
        <v>2016</v>
      </c>
      <c r="D3787" s="2" t="s">
        <v>2017</v>
      </c>
      <c r="E3787" s="4" t="s">
        <v>347</v>
      </c>
      <c r="F3787" s="2" t="s">
        <v>3738</v>
      </c>
      <c r="G3787" s="2" t="s">
        <v>3739</v>
      </c>
      <c r="H3787" s="2" t="s">
        <v>350</v>
      </c>
      <c r="I3787" s="2" t="s">
        <v>340</v>
      </c>
      <c r="J3787" s="2" t="s">
        <v>30</v>
      </c>
      <c r="K3787" s="2" t="s">
        <v>30</v>
      </c>
      <c r="L3787" s="2" t="s">
        <v>519</v>
      </c>
      <c r="M3787" s="2" t="s">
        <v>59</v>
      </c>
      <c r="N3787" s="2" t="s">
        <v>623</v>
      </c>
      <c r="O3787" s="2" t="s">
        <v>304</v>
      </c>
      <c r="P3787" s="2" t="s">
        <v>2882</v>
      </c>
      <c r="Q3787" s="2" t="s">
        <v>343</v>
      </c>
      <c r="R3787" s="2" t="s">
        <v>369</v>
      </c>
      <c r="S3787" s="2" t="s">
        <v>34</v>
      </c>
      <c r="T3787" s="152">
        <v>0.98099999999999998</v>
      </c>
      <c r="U3787" s="2" t="s">
        <v>3254</v>
      </c>
      <c r="V3787" s="165">
        <v>3.85E-2</v>
      </c>
      <c r="W3787" s="167">
        <v>5.2830000000000002E-2</v>
      </c>
      <c r="X3787" s="4" t="s">
        <v>602</v>
      </c>
      <c r="Y3787" s="4" t="s">
        <v>304</v>
      </c>
      <c r="Z3787" s="152">
        <v>28510.98</v>
      </c>
      <c r="AA3787" s="162">
        <v>1</v>
      </c>
      <c r="AB3787" s="181">
        <v>92.16</v>
      </c>
      <c r="AD3787" s="152">
        <v>26.276</v>
      </c>
      <c r="AG3787" s="2" t="s">
        <v>36</v>
      </c>
      <c r="AH3787" s="167">
        <v>2.5999999999999998E-4</v>
      </c>
      <c r="AI3787" s="167">
        <v>1.7258347704130199E-4</v>
      </c>
      <c r="AJ3787" s="167">
        <v>5.0210793309093501E-5</v>
      </c>
    </row>
    <row r="3788" spans="1:36">
      <c r="A3788" s="2">
        <v>9641</v>
      </c>
      <c r="B3788" s="2">
        <v>11365</v>
      </c>
      <c r="C3788" s="2" t="s">
        <v>2024</v>
      </c>
      <c r="D3788" s="2" t="s">
        <v>2025</v>
      </c>
      <c r="E3788" s="4" t="s">
        <v>347</v>
      </c>
      <c r="F3788" s="2" t="s">
        <v>3130</v>
      </c>
      <c r="G3788" s="2" t="s">
        <v>3131</v>
      </c>
      <c r="H3788" s="2" t="s">
        <v>350</v>
      </c>
      <c r="I3788" s="2" t="s">
        <v>1153</v>
      </c>
      <c r="J3788" s="2" t="s">
        <v>30</v>
      </c>
      <c r="K3788" s="2" t="s">
        <v>30</v>
      </c>
      <c r="L3788" s="2" t="s">
        <v>519</v>
      </c>
      <c r="M3788" s="2" t="s">
        <v>59</v>
      </c>
      <c r="N3788" s="2" t="s">
        <v>633</v>
      </c>
      <c r="O3788" s="2" t="s">
        <v>304</v>
      </c>
      <c r="P3788" s="2" t="s">
        <v>3082</v>
      </c>
      <c r="Q3788" s="2" t="s">
        <v>368</v>
      </c>
      <c r="R3788" s="2" t="s">
        <v>369</v>
      </c>
      <c r="S3788" s="2" t="s">
        <v>34</v>
      </c>
      <c r="T3788" s="152">
        <v>1.6870000000000001</v>
      </c>
      <c r="U3788" s="2" t="s">
        <v>3132</v>
      </c>
      <c r="V3788" s="165">
        <v>2.58E-2</v>
      </c>
      <c r="W3788" s="167">
        <v>4.929E-2</v>
      </c>
      <c r="X3788" s="4" t="s">
        <v>602</v>
      </c>
      <c r="Y3788" s="4" t="s">
        <v>304</v>
      </c>
      <c r="Z3788" s="152">
        <v>323595.02</v>
      </c>
      <c r="AA3788" s="162">
        <v>1</v>
      </c>
      <c r="AB3788" s="181">
        <v>96.27</v>
      </c>
      <c r="AD3788" s="152">
        <v>311.52499999999998</v>
      </c>
      <c r="AG3788" s="2" t="s">
        <v>36</v>
      </c>
      <c r="AH3788" s="167">
        <v>1.3960000000000001E-3</v>
      </c>
      <c r="AI3788" s="167">
        <v>2.0461496991920798E-3</v>
      </c>
      <c r="AJ3788" s="167">
        <v>5.9529916413151402E-4</v>
      </c>
    </row>
    <row r="3789" spans="1:36">
      <c r="A3789" s="2">
        <v>9641</v>
      </c>
      <c r="B3789" s="2">
        <v>11365</v>
      </c>
      <c r="C3789" s="2" t="s">
        <v>2024</v>
      </c>
      <c r="D3789" s="2" t="s">
        <v>2025</v>
      </c>
      <c r="E3789" s="4" t="s">
        <v>347</v>
      </c>
      <c r="F3789" s="2" t="s">
        <v>3133</v>
      </c>
      <c r="G3789" s="2" t="s">
        <v>3134</v>
      </c>
      <c r="H3789" s="2" t="s">
        <v>350</v>
      </c>
      <c r="I3789" s="2" t="s">
        <v>1153</v>
      </c>
      <c r="J3789" s="2" t="s">
        <v>30</v>
      </c>
      <c r="K3789" s="2" t="s">
        <v>30</v>
      </c>
      <c r="L3789" s="2" t="s">
        <v>519</v>
      </c>
      <c r="M3789" s="2" t="s">
        <v>31</v>
      </c>
      <c r="N3789" s="2" t="s">
        <v>633</v>
      </c>
      <c r="O3789" s="2" t="s">
        <v>304</v>
      </c>
      <c r="P3789" s="2" t="s">
        <v>3082</v>
      </c>
      <c r="Q3789" s="2" t="s">
        <v>368</v>
      </c>
      <c r="R3789" s="2" t="s">
        <v>369</v>
      </c>
      <c r="S3789" s="2" t="s">
        <v>34</v>
      </c>
      <c r="T3789" s="152">
        <v>4.3620000000000001</v>
      </c>
      <c r="U3789" s="2" t="s">
        <v>2952</v>
      </c>
      <c r="V3789" s="165">
        <v>6.1199999999999997E-2</v>
      </c>
      <c r="W3789" s="167">
        <v>4.8239999999999998E-2</v>
      </c>
      <c r="X3789" s="4" t="s">
        <v>602</v>
      </c>
      <c r="Y3789" s="4" t="s">
        <v>304</v>
      </c>
      <c r="Z3789" s="152">
        <v>302000</v>
      </c>
      <c r="AA3789" s="162">
        <v>1</v>
      </c>
      <c r="AB3789" s="181">
        <v>105.9</v>
      </c>
      <c r="AD3789" s="152">
        <v>319.81799999999998</v>
      </c>
      <c r="AG3789" s="2" t="s">
        <v>36</v>
      </c>
      <c r="AH3789" s="167">
        <v>1.0629999999999999E-3</v>
      </c>
      <c r="AI3789" s="167">
        <v>2.1006200480181399E-3</v>
      </c>
      <c r="AJ3789" s="167">
        <v>6.1114656431875602E-4</v>
      </c>
    </row>
    <row r="3790" spans="1:36">
      <c r="A3790" s="2">
        <v>9641</v>
      </c>
      <c r="B3790" s="2">
        <v>11365</v>
      </c>
      <c r="C3790" s="2" t="s">
        <v>2040</v>
      </c>
      <c r="D3790" s="2" t="s">
        <v>2041</v>
      </c>
      <c r="E3790" s="4" t="s">
        <v>347</v>
      </c>
      <c r="F3790" s="2" t="s">
        <v>3135</v>
      </c>
      <c r="G3790" s="2" t="s">
        <v>3136</v>
      </c>
      <c r="H3790" s="2" t="s">
        <v>350</v>
      </c>
      <c r="I3790" s="2" t="s">
        <v>942</v>
      </c>
      <c r="J3790" s="2" t="s">
        <v>30</v>
      </c>
      <c r="K3790" s="2" t="s">
        <v>30</v>
      </c>
      <c r="L3790" s="2" t="s">
        <v>519</v>
      </c>
      <c r="M3790" s="2" t="s">
        <v>59</v>
      </c>
      <c r="N3790" s="2" t="s">
        <v>631</v>
      </c>
      <c r="O3790" s="2" t="s">
        <v>304</v>
      </c>
      <c r="P3790" s="2" t="s">
        <v>2893</v>
      </c>
      <c r="Q3790" s="2" t="s">
        <v>343</v>
      </c>
      <c r="R3790" s="2" t="s">
        <v>369</v>
      </c>
      <c r="S3790" s="2" t="s">
        <v>34</v>
      </c>
      <c r="T3790" s="152">
        <v>3.8069999999999999</v>
      </c>
      <c r="U3790" s="2" t="s">
        <v>3137</v>
      </c>
      <c r="V3790" s="165">
        <v>4.4000000000000003E-3</v>
      </c>
      <c r="W3790" s="167">
        <v>2.647E-2</v>
      </c>
      <c r="X3790" s="4" t="s">
        <v>602</v>
      </c>
      <c r="Y3790" s="4" t="s">
        <v>304</v>
      </c>
      <c r="Z3790" s="152">
        <v>1376504.19</v>
      </c>
      <c r="AA3790" s="162">
        <v>1</v>
      </c>
      <c r="AB3790" s="181">
        <v>107.59</v>
      </c>
      <c r="AD3790" s="152">
        <v>1480.981</v>
      </c>
      <c r="AG3790" s="2" t="s">
        <v>36</v>
      </c>
      <c r="AH3790" s="167">
        <v>1.34E-3</v>
      </c>
      <c r="AI3790" s="167">
        <v>9.7273389274212599E-3</v>
      </c>
      <c r="AJ3790" s="167">
        <v>2.8300357178188099E-3</v>
      </c>
    </row>
    <row r="3791" spans="1:36">
      <c r="A3791" s="2">
        <v>9641</v>
      </c>
      <c r="B3791" s="2">
        <v>11365</v>
      </c>
      <c r="C3791" s="2" t="s">
        <v>3138</v>
      </c>
      <c r="D3791" s="2" t="s">
        <v>3139</v>
      </c>
      <c r="E3791" s="4" t="s">
        <v>347</v>
      </c>
      <c r="F3791" s="2" t="s">
        <v>3744</v>
      </c>
      <c r="G3791" s="2" t="s">
        <v>3745</v>
      </c>
      <c r="H3791" s="2" t="s">
        <v>350</v>
      </c>
      <c r="I3791" s="2" t="s">
        <v>1153</v>
      </c>
      <c r="J3791" s="2" t="s">
        <v>30</v>
      </c>
      <c r="K3791" s="2" t="s">
        <v>30</v>
      </c>
      <c r="L3791" s="2" t="s">
        <v>519</v>
      </c>
      <c r="M3791" s="2" t="s">
        <v>59</v>
      </c>
      <c r="N3791" s="2" t="s">
        <v>631</v>
      </c>
      <c r="O3791" s="2" t="s">
        <v>304</v>
      </c>
      <c r="P3791" s="2" t="s">
        <v>2882</v>
      </c>
      <c r="Q3791" s="2" t="s">
        <v>343</v>
      </c>
      <c r="R3791" s="2" t="s">
        <v>369</v>
      </c>
      <c r="S3791" s="2" t="s">
        <v>34</v>
      </c>
      <c r="T3791" s="152">
        <v>5.9130000000000003</v>
      </c>
      <c r="U3791" s="2" t="s">
        <v>3259</v>
      </c>
      <c r="V3791" s="165">
        <v>3.0499999999999999E-2</v>
      </c>
      <c r="W3791" s="167">
        <v>4.6960000000000002E-2</v>
      </c>
      <c r="X3791" s="4" t="s">
        <v>602</v>
      </c>
      <c r="Y3791" s="4" t="s">
        <v>304</v>
      </c>
      <c r="Z3791" s="152">
        <v>239050</v>
      </c>
      <c r="AA3791" s="162">
        <v>1</v>
      </c>
      <c r="AB3791" s="181">
        <v>91.15</v>
      </c>
      <c r="AD3791" s="152">
        <v>217.89400000000001</v>
      </c>
      <c r="AG3791" s="2" t="s">
        <v>36</v>
      </c>
      <c r="AH3791" s="167">
        <v>3.5E-4</v>
      </c>
      <c r="AI3791" s="167">
        <v>1.43116604534256E-3</v>
      </c>
      <c r="AJ3791" s="167">
        <v>4.1637811293192799E-4</v>
      </c>
    </row>
    <row r="3792" spans="1:36">
      <c r="A3792" s="2">
        <v>9641</v>
      </c>
      <c r="B3792" s="2">
        <v>11365</v>
      </c>
      <c r="C3792" s="2" t="s">
        <v>3138</v>
      </c>
      <c r="D3792" s="2" t="s">
        <v>3139</v>
      </c>
      <c r="E3792" s="4" t="s">
        <v>347</v>
      </c>
      <c r="F3792" s="2" t="s">
        <v>3142</v>
      </c>
      <c r="G3792" s="2" t="s">
        <v>3143</v>
      </c>
      <c r="H3792" s="2" t="s">
        <v>350</v>
      </c>
      <c r="I3792" s="2" t="s">
        <v>1153</v>
      </c>
      <c r="J3792" s="2" t="s">
        <v>30</v>
      </c>
      <c r="K3792" s="2" t="s">
        <v>30</v>
      </c>
      <c r="L3792" s="2" t="s">
        <v>519</v>
      </c>
      <c r="M3792" s="2" t="s">
        <v>59</v>
      </c>
      <c r="N3792" s="2" t="s">
        <v>631</v>
      </c>
      <c r="O3792" s="2" t="s">
        <v>304</v>
      </c>
      <c r="P3792" s="2" t="s">
        <v>2882</v>
      </c>
      <c r="Q3792" s="2" t="s">
        <v>343</v>
      </c>
      <c r="R3792" s="2" t="s">
        <v>369</v>
      </c>
      <c r="S3792" s="2" t="s">
        <v>34</v>
      </c>
      <c r="T3792" s="152">
        <v>5.0869999999999997</v>
      </c>
      <c r="U3792" s="2" t="s">
        <v>3144</v>
      </c>
      <c r="V3792" s="165">
        <v>3.0499999999999999E-2</v>
      </c>
      <c r="W3792" s="167">
        <v>4.6460000000000001E-2</v>
      </c>
      <c r="X3792" s="4" t="s">
        <v>602</v>
      </c>
      <c r="Y3792" s="4" t="s">
        <v>304</v>
      </c>
      <c r="Z3792" s="152">
        <v>499086</v>
      </c>
      <c r="AA3792" s="162">
        <v>1</v>
      </c>
      <c r="AB3792" s="181">
        <v>92.57</v>
      </c>
      <c r="AD3792" s="152">
        <v>462.00400000000002</v>
      </c>
      <c r="AG3792" s="2" t="s">
        <v>36</v>
      </c>
      <c r="AH3792" s="167">
        <v>6.8499999999999995E-4</v>
      </c>
      <c r="AI3792" s="167">
        <v>3.0345217468337902E-3</v>
      </c>
      <c r="AJ3792" s="167">
        <v>8.8285244239086303E-4</v>
      </c>
    </row>
    <row r="3793" spans="1:36">
      <c r="A3793" s="2">
        <v>9641</v>
      </c>
      <c r="B3793" s="2">
        <v>11365</v>
      </c>
      <c r="C3793" s="2" t="s">
        <v>3138</v>
      </c>
      <c r="D3793" s="2" t="s">
        <v>3139</v>
      </c>
      <c r="E3793" s="4" t="s">
        <v>347</v>
      </c>
      <c r="F3793" s="2" t="s">
        <v>3145</v>
      </c>
      <c r="G3793" s="2" t="s">
        <v>3146</v>
      </c>
      <c r="H3793" s="2" t="s">
        <v>350</v>
      </c>
      <c r="I3793" s="2" t="s">
        <v>1153</v>
      </c>
      <c r="J3793" s="2" t="s">
        <v>30</v>
      </c>
      <c r="K3793" s="2" t="s">
        <v>30</v>
      </c>
      <c r="L3793" s="2" t="s">
        <v>519</v>
      </c>
      <c r="M3793" s="2" t="s">
        <v>59</v>
      </c>
      <c r="N3793" s="2" t="s">
        <v>631</v>
      </c>
      <c r="O3793" s="2" t="s">
        <v>304</v>
      </c>
      <c r="P3793" s="2" t="s">
        <v>2882</v>
      </c>
      <c r="Q3793" s="2" t="s">
        <v>343</v>
      </c>
      <c r="R3793" s="2" t="s">
        <v>369</v>
      </c>
      <c r="S3793" s="2" t="s">
        <v>34</v>
      </c>
      <c r="T3793" s="152">
        <v>6.8</v>
      </c>
      <c r="U3793" s="2" t="s">
        <v>3097</v>
      </c>
      <c r="V3793" s="165">
        <v>2.63E-2</v>
      </c>
      <c r="W3793" s="167">
        <v>4.743E-2</v>
      </c>
      <c r="X3793" s="4" t="s">
        <v>602</v>
      </c>
      <c r="Y3793" s="4" t="s">
        <v>304</v>
      </c>
      <c r="Z3793" s="152">
        <v>910960</v>
      </c>
      <c r="AA3793" s="162">
        <v>1</v>
      </c>
      <c r="AB3793" s="181">
        <v>87.1</v>
      </c>
      <c r="AD3793" s="152">
        <v>793.44600000000003</v>
      </c>
      <c r="AG3793" s="2" t="s">
        <v>36</v>
      </c>
      <c r="AH3793" s="167">
        <v>1.3129999999999999E-3</v>
      </c>
      <c r="AI3793" s="167">
        <v>5.2114918820047804E-3</v>
      </c>
      <c r="AJ3793" s="167">
        <v>1.51621201638404E-3</v>
      </c>
    </row>
    <row r="3794" spans="1:36">
      <c r="A3794" s="2">
        <v>9641</v>
      </c>
      <c r="B3794" s="2">
        <v>11365</v>
      </c>
      <c r="C3794" s="2" t="s">
        <v>3138</v>
      </c>
      <c r="D3794" s="2" t="s">
        <v>3139</v>
      </c>
      <c r="E3794" s="4" t="s">
        <v>347</v>
      </c>
      <c r="F3794" s="2" t="s">
        <v>3147</v>
      </c>
      <c r="G3794" s="2" t="s">
        <v>3148</v>
      </c>
      <c r="H3794" s="2" t="s">
        <v>350</v>
      </c>
      <c r="I3794" s="2" t="s">
        <v>1153</v>
      </c>
      <c r="J3794" s="2" t="s">
        <v>30</v>
      </c>
      <c r="K3794" s="2" t="s">
        <v>30</v>
      </c>
      <c r="L3794" s="2" t="s">
        <v>519</v>
      </c>
      <c r="M3794" s="2" t="s">
        <v>59</v>
      </c>
      <c r="N3794" s="2" t="s">
        <v>631</v>
      </c>
      <c r="O3794" s="2" t="s">
        <v>304</v>
      </c>
      <c r="P3794" s="2" t="s">
        <v>2882</v>
      </c>
      <c r="Q3794" s="2" t="s">
        <v>343</v>
      </c>
      <c r="R3794" s="2" t="s">
        <v>369</v>
      </c>
      <c r="S3794" s="2" t="s">
        <v>34</v>
      </c>
      <c r="T3794" s="152">
        <v>2.3940000000000001</v>
      </c>
      <c r="U3794" s="2" t="s">
        <v>3132</v>
      </c>
      <c r="V3794" s="165">
        <v>4.36E-2</v>
      </c>
      <c r="W3794" s="167">
        <v>4.4319999999999998E-2</v>
      </c>
      <c r="X3794" s="4" t="s">
        <v>602</v>
      </c>
      <c r="Y3794" s="4" t="s">
        <v>304</v>
      </c>
      <c r="Z3794" s="152">
        <v>106000</v>
      </c>
      <c r="AA3794" s="162">
        <v>1</v>
      </c>
      <c r="AB3794" s="181">
        <v>99.95</v>
      </c>
      <c r="AD3794" s="152">
        <v>105.947</v>
      </c>
      <c r="AG3794" s="2" t="s">
        <v>36</v>
      </c>
      <c r="AH3794" s="167">
        <v>3.5300000000000002E-4</v>
      </c>
      <c r="AI3794" s="167">
        <v>6.9587825646892101E-4</v>
      </c>
      <c r="AJ3794" s="167">
        <v>2.0245622525898901E-4</v>
      </c>
    </row>
    <row r="3795" spans="1:36">
      <c r="A3795" s="2">
        <v>9641</v>
      </c>
      <c r="B3795" s="2">
        <v>11365</v>
      </c>
      <c r="C3795" s="2" t="s">
        <v>3138</v>
      </c>
      <c r="D3795" s="2" t="s">
        <v>3139</v>
      </c>
      <c r="E3795" s="4" t="s">
        <v>347</v>
      </c>
      <c r="F3795" s="2" t="s">
        <v>3149</v>
      </c>
      <c r="G3795" s="2" t="s">
        <v>3150</v>
      </c>
      <c r="H3795" s="2" t="s">
        <v>350</v>
      </c>
      <c r="I3795" s="2" t="s">
        <v>1153</v>
      </c>
      <c r="J3795" s="2" t="s">
        <v>30</v>
      </c>
      <c r="K3795" s="2" t="s">
        <v>30</v>
      </c>
      <c r="L3795" s="2" t="s">
        <v>519</v>
      </c>
      <c r="M3795" s="2" t="s">
        <v>59</v>
      </c>
      <c r="N3795" s="2" t="s">
        <v>631</v>
      </c>
      <c r="O3795" s="2" t="s">
        <v>304</v>
      </c>
      <c r="P3795" s="2" t="s">
        <v>2882</v>
      </c>
      <c r="Q3795" s="2" t="s">
        <v>343</v>
      </c>
      <c r="R3795" s="2" t="s">
        <v>369</v>
      </c>
      <c r="S3795" s="2" t="s">
        <v>34</v>
      </c>
      <c r="T3795" s="152">
        <v>3.302</v>
      </c>
      <c r="U3795" s="2" t="s">
        <v>3151</v>
      </c>
      <c r="V3795" s="165">
        <v>3.95E-2</v>
      </c>
      <c r="W3795" s="167">
        <v>4.3720000000000002E-2</v>
      </c>
      <c r="X3795" s="4" t="s">
        <v>602</v>
      </c>
      <c r="Y3795" s="4" t="s">
        <v>304</v>
      </c>
      <c r="Z3795" s="152">
        <v>39500</v>
      </c>
      <c r="AA3795" s="162">
        <v>1</v>
      </c>
      <c r="AB3795" s="181">
        <v>98.79</v>
      </c>
      <c r="AD3795" s="152">
        <v>39.021999999999998</v>
      </c>
      <c r="AG3795" s="2" t="s">
        <v>36</v>
      </c>
      <c r="AH3795" s="167">
        <v>1.65E-4</v>
      </c>
      <c r="AI3795" s="167">
        <v>2.5630358686742498E-4</v>
      </c>
      <c r="AJ3795" s="167">
        <v>7.4568009899926495E-5</v>
      </c>
    </row>
    <row r="3796" spans="1:36">
      <c r="A3796" s="2">
        <v>9641</v>
      </c>
      <c r="B3796" s="2">
        <v>11365</v>
      </c>
      <c r="C3796" s="2" t="s">
        <v>3138</v>
      </c>
      <c r="D3796" s="2" t="s">
        <v>3139</v>
      </c>
      <c r="E3796" s="4" t="s">
        <v>347</v>
      </c>
      <c r="F3796" s="2" t="s">
        <v>3152</v>
      </c>
      <c r="G3796" s="2" t="s">
        <v>3153</v>
      </c>
      <c r="H3796" s="2" t="s">
        <v>350</v>
      </c>
      <c r="I3796" s="2" t="s">
        <v>1153</v>
      </c>
      <c r="J3796" s="2" t="s">
        <v>30</v>
      </c>
      <c r="K3796" s="2" t="s">
        <v>30</v>
      </c>
      <c r="L3796" s="2" t="s">
        <v>519</v>
      </c>
      <c r="M3796" s="2" t="s">
        <v>59</v>
      </c>
      <c r="N3796" s="2" t="s">
        <v>631</v>
      </c>
      <c r="O3796" s="2" t="s">
        <v>304</v>
      </c>
      <c r="P3796" s="2" t="s">
        <v>2882</v>
      </c>
      <c r="Q3796" s="2" t="s">
        <v>343</v>
      </c>
      <c r="R3796" s="2" t="s">
        <v>369</v>
      </c>
      <c r="S3796" s="2" t="s">
        <v>34</v>
      </c>
      <c r="T3796" s="152">
        <v>4.1639999999999997</v>
      </c>
      <c r="U3796" s="2" t="s">
        <v>2871</v>
      </c>
      <c r="V3796" s="165">
        <v>3.95E-2</v>
      </c>
      <c r="W3796" s="167">
        <v>4.478E-2</v>
      </c>
      <c r="X3796" s="4" t="s">
        <v>602</v>
      </c>
      <c r="Y3796" s="4" t="s">
        <v>304</v>
      </c>
      <c r="Z3796" s="152">
        <v>119600</v>
      </c>
      <c r="AA3796" s="162">
        <v>1</v>
      </c>
      <c r="AB3796" s="181">
        <v>98.06</v>
      </c>
      <c r="AD3796" s="152">
        <v>117.28</v>
      </c>
      <c r="AG3796" s="2" t="s">
        <v>36</v>
      </c>
      <c r="AH3796" s="167">
        <v>4.9799999999999996E-4</v>
      </c>
      <c r="AI3796" s="167">
        <v>7.7031378810059304E-4</v>
      </c>
      <c r="AJ3796" s="167">
        <v>2.2411222128875899E-4</v>
      </c>
    </row>
    <row r="3797" spans="1:36">
      <c r="A3797" s="2">
        <v>9641</v>
      </c>
      <c r="B3797" s="2">
        <v>11365</v>
      </c>
      <c r="C3797" s="2" t="s">
        <v>2052</v>
      </c>
      <c r="D3797" s="2" t="s">
        <v>2053</v>
      </c>
      <c r="E3797" s="4" t="s">
        <v>347</v>
      </c>
      <c r="F3797" s="2" t="s">
        <v>3154</v>
      </c>
      <c r="G3797" s="2" t="s">
        <v>3155</v>
      </c>
      <c r="H3797" s="2" t="s">
        <v>350</v>
      </c>
      <c r="I3797" s="2" t="s">
        <v>1153</v>
      </c>
      <c r="J3797" s="2" t="s">
        <v>30</v>
      </c>
      <c r="K3797" s="2" t="s">
        <v>30</v>
      </c>
      <c r="L3797" s="2" t="s">
        <v>519</v>
      </c>
      <c r="M3797" s="2" t="s">
        <v>59</v>
      </c>
      <c r="N3797" s="2" t="s">
        <v>662</v>
      </c>
      <c r="O3797" s="2" t="s">
        <v>304</v>
      </c>
      <c r="P3797" s="2" t="s">
        <v>2870</v>
      </c>
      <c r="Q3797" s="2" t="s">
        <v>368</v>
      </c>
      <c r="R3797" s="2" t="s">
        <v>369</v>
      </c>
      <c r="S3797" s="2" t="s">
        <v>34</v>
      </c>
      <c r="T3797" s="152">
        <v>0.749</v>
      </c>
      <c r="U3797" s="2" t="s">
        <v>3156</v>
      </c>
      <c r="V3797" s="165">
        <v>1.4999999999999999E-2</v>
      </c>
      <c r="W3797" s="167">
        <v>4.2750000000000003E-2</v>
      </c>
      <c r="X3797" s="4" t="s">
        <v>602</v>
      </c>
      <c r="Y3797" s="4" t="s">
        <v>304</v>
      </c>
      <c r="Z3797" s="152">
        <v>30527.61</v>
      </c>
      <c r="AA3797" s="162">
        <v>1</v>
      </c>
      <c r="AB3797" s="181">
        <v>98</v>
      </c>
      <c r="AC3797" s="152">
        <v>15.603999999999999</v>
      </c>
      <c r="AD3797" s="152">
        <v>45.521000000000001</v>
      </c>
      <c r="AG3797" s="2" t="s">
        <v>36</v>
      </c>
      <c r="AH3797" s="167">
        <v>1.8309999999999999E-3</v>
      </c>
      <c r="AI3797" s="167">
        <v>2.9898724068892502E-4</v>
      </c>
      <c r="AJ3797" s="167">
        <v>8.6986232990862196E-5</v>
      </c>
    </row>
    <row r="3798" spans="1:36">
      <c r="A3798" s="2">
        <v>9641</v>
      </c>
      <c r="B3798" s="2">
        <v>11365</v>
      </c>
      <c r="C3798" s="2" t="s">
        <v>2414</v>
      </c>
      <c r="D3798" s="2" t="s">
        <v>2415</v>
      </c>
      <c r="E3798" s="4" t="s">
        <v>347</v>
      </c>
      <c r="F3798" s="2" t="s">
        <v>3157</v>
      </c>
      <c r="G3798" s="2" t="s">
        <v>3158</v>
      </c>
      <c r="H3798" s="2" t="s">
        <v>350</v>
      </c>
      <c r="I3798" s="2" t="s">
        <v>1153</v>
      </c>
      <c r="J3798" s="2" t="s">
        <v>30</v>
      </c>
      <c r="K3798" s="2" t="s">
        <v>30</v>
      </c>
      <c r="L3798" s="2" t="s">
        <v>519</v>
      </c>
      <c r="M3798" s="2" t="s">
        <v>59</v>
      </c>
      <c r="N3798" s="2" t="s">
        <v>637</v>
      </c>
      <c r="O3798" s="2" t="s">
        <v>304</v>
      </c>
      <c r="P3798" s="2" t="s">
        <v>2886</v>
      </c>
      <c r="Q3798" s="2" t="s">
        <v>343</v>
      </c>
      <c r="R3798" s="2" t="s">
        <v>369</v>
      </c>
      <c r="S3798" s="2" t="s">
        <v>34</v>
      </c>
      <c r="T3798" s="152">
        <v>0.76300000000000001</v>
      </c>
      <c r="U3798" s="2" t="s">
        <v>2912</v>
      </c>
      <c r="V3798" s="165">
        <v>3.5999999999999997E-2</v>
      </c>
      <c r="W3798" s="167">
        <v>4.9209999999999997E-2</v>
      </c>
      <c r="X3798" s="4" t="s">
        <v>602</v>
      </c>
      <c r="Y3798" s="4" t="s">
        <v>304</v>
      </c>
      <c r="Z3798" s="152">
        <v>12750</v>
      </c>
      <c r="AA3798" s="162">
        <v>1</v>
      </c>
      <c r="AB3798" s="181">
        <v>99.96</v>
      </c>
      <c r="AD3798" s="152">
        <v>12.744999999999999</v>
      </c>
      <c r="AG3798" s="2" t="s">
        <v>36</v>
      </c>
      <c r="AH3798" s="167">
        <v>6.0999999999999999E-5</v>
      </c>
      <c r="AI3798" s="167">
        <v>8.3710711873585399E-5</v>
      </c>
      <c r="AJ3798" s="167">
        <v>2.43544823855634E-5</v>
      </c>
    </row>
    <row r="3799" spans="1:36">
      <c r="A3799" s="2">
        <v>9641</v>
      </c>
      <c r="B3799" s="2">
        <v>11365</v>
      </c>
      <c r="C3799" s="2" t="s">
        <v>2414</v>
      </c>
      <c r="D3799" s="2" t="s">
        <v>2415</v>
      </c>
      <c r="E3799" s="4" t="s">
        <v>347</v>
      </c>
      <c r="F3799" s="2" t="s">
        <v>3161</v>
      </c>
      <c r="G3799" s="2" t="s">
        <v>3162</v>
      </c>
      <c r="H3799" s="2" t="s">
        <v>350</v>
      </c>
      <c r="I3799" s="2" t="s">
        <v>1153</v>
      </c>
      <c r="J3799" s="2" t="s">
        <v>30</v>
      </c>
      <c r="K3799" s="2" t="s">
        <v>30</v>
      </c>
      <c r="L3799" s="2" t="s">
        <v>519</v>
      </c>
      <c r="M3799" s="2" t="s">
        <v>59</v>
      </c>
      <c r="N3799" s="2" t="s">
        <v>637</v>
      </c>
      <c r="O3799" s="2" t="s">
        <v>304</v>
      </c>
      <c r="P3799" s="2" t="s">
        <v>2886</v>
      </c>
      <c r="Q3799" s="2" t="s">
        <v>343</v>
      </c>
      <c r="R3799" s="2" t="s">
        <v>369</v>
      </c>
      <c r="S3799" s="2" t="s">
        <v>34</v>
      </c>
      <c r="T3799" s="152">
        <v>2.9449999999999998</v>
      </c>
      <c r="U3799" s="2" t="s">
        <v>3163</v>
      </c>
      <c r="V3799" s="165">
        <v>2.7400000000000001E-2</v>
      </c>
      <c r="W3799" s="167">
        <v>4.8149999999999998E-2</v>
      </c>
      <c r="X3799" s="4" t="s">
        <v>602</v>
      </c>
      <c r="Y3799" s="4" t="s">
        <v>304</v>
      </c>
      <c r="Z3799" s="152">
        <v>543000</v>
      </c>
      <c r="AA3799" s="162">
        <v>1</v>
      </c>
      <c r="AB3799" s="181">
        <v>95.36</v>
      </c>
      <c r="AD3799" s="152">
        <v>517.80499999999995</v>
      </c>
      <c r="AG3799" s="2" t="s">
        <v>36</v>
      </c>
      <c r="AH3799" s="167">
        <v>7.2400000000000003E-4</v>
      </c>
      <c r="AI3799" s="167">
        <v>3.40103166125741E-3</v>
      </c>
      <c r="AJ3799" s="167">
        <v>9.8948347031049106E-4</v>
      </c>
    </row>
    <row r="3800" spans="1:36">
      <c r="A3800" s="2">
        <v>9641</v>
      </c>
      <c r="B3800" s="2">
        <v>11365</v>
      </c>
      <c r="C3800" s="2" t="s">
        <v>3164</v>
      </c>
      <c r="D3800" s="2" t="s">
        <v>3165</v>
      </c>
      <c r="E3800" s="4" t="s">
        <v>347</v>
      </c>
      <c r="F3800" s="2" t="s">
        <v>3169</v>
      </c>
      <c r="G3800" s="2" t="s">
        <v>3170</v>
      </c>
      <c r="H3800" s="2" t="s">
        <v>350</v>
      </c>
      <c r="I3800" s="2" t="s">
        <v>942</v>
      </c>
      <c r="J3800" s="2" t="s">
        <v>30</v>
      </c>
      <c r="K3800" s="2" t="s">
        <v>30</v>
      </c>
      <c r="L3800" s="2" t="s">
        <v>519</v>
      </c>
      <c r="M3800" s="2" t="s">
        <v>59</v>
      </c>
      <c r="N3800" s="2" t="s">
        <v>626</v>
      </c>
      <c r="O3800" s="2" t="s">
        <v>304</v>
      </c>
      <c r="P3800" s="2" t="s">
        <v>342</v>
      </c>
      <c r="Q3800" s="2" t="s">
        <v>343</v>
      </c>
      <c r="R3800" s="2" t="s">
        <v>369</v>
      </c>
      <c r="S3800" s="2" t="s">
        <v>34</v>
      </c>
      <c r="T3800" s="152">
        <v>2.7709999999999999</v>
      </c>
      <c r="U3800" s="2" t="s">
        <v>3171</v>
      </c>
      <c r="V3800" s="165">
        <v>3.85E-2</v>
      </c>
      <c r="W3800" s="167">
        <v>2.4639999999999999E-2</v>
      </c>
      <c r="X3800" s="4" t="s">
        <v>602</v>
      </c>
      <c r="Y3800" s="4" t="s">
        <v>304</v>
      </c>
      <c r="Z3800" s="152">
        <v>2406543.81</v>
      </c>
      <c r="AA3800" s="162">
        <v>1</v>
      </c>
      <c r="AB3800" s="181">
        <v>123.46</v>
      </c>
      <c r="AD3800" s="152">
        <v>2971.1190000000001</v>
      </c>
      <c r="AG3800" s="2" t="s">
        <v>36</v>
      </c>
      <c r="AH3800" s="167">
        <v>9.5200000000000005E-4</v>
      </c>
      <c r="AI3800" s="167">
        <v>1.95148244028624E-2</v>
      </c>
      <c r="AJ3800" s="167">
        <v>5.6775702480538299E-3</v>
      </c>
    </row>
    <row r="3801" spans="1:36">
      <c r="A3801" s="2">
        <v>9641</v>
      </c>
      <c r="B3801" s="2">
        <v>11365</v>
      </c>
      <c r="C3801" s="2" t="s">
        <v>3164</v>
      </c>
      <c r="D3801" s="2" t="s">
        <v>3165</v>
      </c>
      <c r="E3801" s="4" t="s">
        <v>347</v>
      </c>
      <c r="F3801" s="2" t="s">
        <v>3172</v>
      </c>
      <c r="G3801" s="2" t="s">
        <v>3173</v>
      </c>
      <c r="H3801" s="2" t="s">
        <v>350</v>
      </c>
      <c r="I3801" s="2" t="s">
        <v>942</v>
      </c>
      <c r="J3801" s="2" t="s">
        <v>30</v>
      </c>
      <c r="K3801" s="2" t="s">
        <v>30</v>
      </c>
      <c r="L3801" s="2" t="s">
        <v>519</v>
      </c>
      <c r="M3801" s="2" t="s">
        <v>59</v>
      </c>
      <c r="N3801" s="2" t="s">
        <v>626</v>
      </c>
      <c r="O3801" s="2" t="s">
        <v>304</v>
      </c>
      <c r="P3801" s="2" t="s">
        <v>342</v>
      </c>
      <c r="Q3801" s="2" t="s">
        <v>343</v>
      </c>
      <c r="R3801" s="2" t="s">
        <v>369</v>
      </c>
      <c r="S3801" s="2" t="s">
        <v>34</v>
      </c>
      <c r="T3801" s="152">
        <v>5.1180000000000003</v>
      </c>
      <c r="U3801" s="2" t="s">
        <v>3174</v>
      </c>
      <c r="V3801" s="165">
        <v>2.3900000000000001E-2</v>
      </c>
      <c r="W3801" s="167">
        <v>2.6190000000000001E-2</v>
      </c>
      <c r="X3801" s="4" t="s">
        <v>602</v>
      </c>
      <c r="Y3801" s="4" t="s">
        <v>304</v>
      </c>
      <c r="Z3801" s="152">
        <v>1565023</v>
      </c>
      <c r="AA3801" s="162">
        <v>1</v>
      </c>
      <c r="AB3801" s="181">
        <v>116.21</v>
      </c>
      <c r="AD3801" s="152">
        <v>1818.713</v>
      </c>
      <c r="AG3801" s="2" t="s">
        <v>36</v>
      </c>
      <c r="AH3801" s="167">
        <v>4.0200000000000001E-4</v>
      </c>
      <c r="AI3801" s="167">
        <v>1.19456236639675E-2</v>
      </c>
      <c r="AJ3801" s="167">
        <v>3.47541520788892E-3</v>
      </c>
    </row>
    <row r="3802" spans="1:36">
      <c r="A3802" s="2">
        <v>9641</v>
      </c>
      <c r="B3802" s="2">
        <v>11365</v>
      </c>
      <c r="C3802" s="2" t="s">
        <v>3164</v>
      </c>
      <c r="D3802" s="2" t="s">
        <v>3165</v>
      </c>
      <c r="E3802" s="4" t="s">
        <v>347</v>
      </c>
      <c r="F3802" s="2" t="s">
        <v>3175</v>
      </c>
      <c r="G3802" s="2" t="s">
        <v>3176</v>
      </c>
      <c r="H3802" s="2" t="s">
        <v>350</v>
      </c>
      <c r="I3802" s="2" t="s">
        <v>942</v>
      </c>
      <c r="J3802" s="2" t="s">
        <v>30</v>
      </c>
      <c r="K3802" s="2" t="s">
        <v>30</v>
      </c>
      <c r="L3802" s="2" t="s">
        <v>519</v>
      </c>
      <c r="M3802" s="2" t="s">
        <v>59</v>
      </c>
      <c r="N3802" s="2" t="s">
        <v>626</v>
      </c>
      <c r="O3802" s="2" t="s">
        <v>304</v>
      </c>
      <c r="P3802" s="2" t="s">
        <v>342</v>
      </c>
      <c r="Q3802" s="2" t="s">
        <v>343</v>
      </c>
      <c r="R3802" s="2" t="s">
        <v>369</v>
      </c>
      <c r="S3802" s="2" t="s">
        <v>34</v>
      </c>
      <c r="T3802" s="152">
        <v>10.196</v>
      </c>
      <c r="U3802" s="2" t="s">
        <v>98</v>
      </c>
      <c r="V3802" s="165">
        <v>1.2500000000000001E-2</v>
      </c>
      <c r="W3802" s="167">
        <v>2.793E-2</v>
      </c>
      <c r="X3802" s="4" t="s">
        <v>602</v>
      </c>
      <c r="Y3802" s="4" t="s">
        <v>304</v>
      </c>
      <c r="Z3802" s="152">
        <v>1024375</v>
      </c>
      <c r="AA3802" s="162">
        <v>1</v>
      </c>
      <c r="AB3802" s="181">
        <v>98.88</v>
      </c>
      <c r="AD3802" s="152">
        <v>1012.902</v>
      </c>
      <c r="AG3802" s="2" t="s">
        <v>36</v>
      </c>
      <c r="AH3802" s="167">
        <v>2.3900000000000001E-4</v>
      </c>
      <c r="AI3802" s="167">
        <v>6.6529158705190602E-3</v>
      </c>
      <c r="AJ3802" s="167">
        <v>1.93557453705419E-3</v>
      </c>
    </row>
    <row r="3803" spans="1:36">
      <c r="A3803" s="2">
        <v>9641</v>
      </c>
      <c r="B3803" s="2">
        <v>11365</v>
      </c>
      <c r="C3803" s="2" t="s">
        <v>3164</v>
      </c>
      <c r="D3803" s="2" t="s">
        <v>3165</v>
      </c>
      <c r="E3803" s="4" t="s">
        <v>347</v>
      </c>
      <c r="F3803" s="2" t="s">
        <v>3177</v>
      </c>
      <c r="G3803" s="2" t="s">
        <v>3178</v>
      </c>
      <c r="H3803" s="2" t="s">
        <v>350</v>
      </c>
      <c r="I3803" s="2" t="s">
        <v>942</v>
      </c>
      <c r="J3803" s="2" t="s">
        <v>30</v>
      </c>
      <c r="K3803" s="2" t="s">
        <v>30</v>
      </c>
      <c r="L3803" s="2" t="s">
        <v>519</v>
      </c>
      <c r="M3803" s="2" t="s">
        <v>59</v>
      </c>
      <c r="N3803" s="2" t="s">
        <v>626</v>
      </c>
      <c r="O3803" s="2" t="s">
        <v>304</v>
      </c>
      <c r="P3803" s="2" t="s">
        <v>342</v>
      </c>
      <c r="Q3803" s="2" t="s">
        <v>343</v>
      </c>
      <c r="R3803" s="2" t="s">
        <v>369</v>
      </c>
      <c r="S3803" s="2" t="s">
        <v>34</v>
      </c>
      <c r="T3803" s="152">
        <v>7.1369999999999996</v>
      </c>
      <c r="U3803" s="2" t="s">
        <v>3179</v>
      </c>
      <c r="V3803" s="165">
        <v>0.03</v>
      </c>
      <c r="W3803" s="167">
        <v>2.597E-2</v>
      </c>
      <c r="X3803" s="4" t="s">
        <v>602</v>
      </c>
      <c r="Y3803" s="4" t="s">
        <v>304</v>
      </c>
      <c r="Z3803" s="152">
        <v>621723</v>
      </c>
      <c r="AA3803" s="162">
        <v>1</v>
      </c>
      <c r="AB3803" s="181">
        <v>109.5</v>
      </c>
      <c r="AD3803" s="152">
        <v>680.78700000000003</v>
      </c>
      <c r="AG3803" s="2" t="s">
        <v>36</v>
      </c>
      <c r="AH3803" s="167">
        <v>1.5200000000000001E-4</v>
      </c>
      <c r="AI3803" s="167">
        <v>4.4715249264732004E-3</v>
      </c>
      <c r="AJ3803" s="167">
        <v>1.3009287894105599E-3</v>
      </c>
    </row>
    <row r="3804" spans="1:36">
      <c r="A3804" s="2">
        <v>9641</v>
      </c>
      <c r="B3804" s="2">
        <v>11365</v>
      </c>
      <c r="C3804" s="2" t="s">
        <v>3164</v>
      </c>
      <c r="D3804" s="2" t="s">
        <v>3165</v>
      </c>
      <c r="E3804" s="4" t="s">
        <v>347</v>
      </c>
      <c r="F3804" s="2" t="s">
        <v>3180</v>
      </c>
      <c r="G3804" s="2" t="s">
        <v>3181</v>
      </c>
      <c r="H3804" s="2" t="s">
        <v>350</v>
      </c>
      <c r="I3804" s="2" t="s">
        <v>942</v>
      </c>
      <c r="J3804" s="2" t="s">
        <v>30</v>
      </c>
      <c r="K3804" s="2" t="s">
        <v>30</v>
      </c>
      <c r="L3804" s="2" t="s">
        <v>519</v>
      </c>
      <c r="M3804" s="2" t="s">
        <v>31</v>
      </c>
      <c r="N3804" s="2" t="s">
        <v>626</v>
      </c>
      <c r="O3804" s="2" t="s">
        <v>304</v>
      </c>
      <c r="P3804" s="2" t="s">
        <v>342</v>
      </c>
      <c r="Q3804" s="2" t="s">
        <v>343</v>
      </c>
      <c r="R3804" s="2" t="s">
        <v>369</v>
      </c>
      <c r="S3804" s="2" t="s">
        <v>34</v>
      </c>
      <c r="T3804" s="152">
        <v>7.8319999999999999</v>
      </c>
      <c r="U3804" s="2" t="s">
        <v>3182</v>
      </c>
      <c r="V3804" s="165">
        <v>2.9899999999999999E-2</v>
      </c>
      <c r="W3804" s="167">
        <v>2.759E-2</v>
      </c>
      <c r="X3804" s="4" t="s">
        <v>602</v>
      </c>
      <c r="Y3804" s="4" t="s">
        <v>304</v>
      </c>
      <c r="Z3804" s="152">
        <v>374000</v>
      </c>
      <c r="AA3804" s="162">
        <v>1</v>
      </c>
      <c r="AB3804" s="181">
        <v>103.17</v>
      </c>
      <c r="AD3804" s="152">
        <v>385.85599999999999</v>
      </c>
      <c r="AG3804" s="2" t="s">
        <v>36</v>
      </c>
      <c r="AH3804" s="167">
        <v>9.6599999999999995E-4</v>
      </c>
      <c r="AI3804" s="167">
        <v>2.53436776267776E-3</v>
      </c>
      <c r="AJ3804" s="167">
        <v>7.3733950713363505E-4</v>
      </c>
    </row>
    <row r="3805" spans="1:36">
      <c r="A3805" s="2">
        <v>9641</v>
      </c>
      <c r="B3805" s="2">
        <v>11365</v>
      </c>
      <c r="C3805" s="2" t="s">
        <v>3164</v>
      </c>
      <c r="D3805" s="2" t="s">
        <v>3165</v>
      </c>
      <c r="E3805" s="4" t="s">
        <v>347</v>
      </c>
      <c r="F3805" s="2" t="s">
        <v>3183</v>
      </c>
      <c r="G3805" s="2" t="s">
        <v>3184</v>
      </c>
      <c r="H3805" s="2" t="s">
        <v>350</v>
      </c>
      <c r="I3805" s="2" t="s">
        <v>942</v>
      </c>
      <c r="J3805" s="2" t="s">
        <v>30</v>
      </c>
      <c r="K3805" s="2" t="s">
        <v>30</v>
      </c>
      <c r="L3805" s="2" t="s">
        <v>519</v>
      </c>
      <c r="M3805" s="2" t="s">
        <v>31</v>
      </c>
      <c r="N3805" s="2" t="s">
        <v>626</v>
      </c>
      <c r="O3805" s="2" t="s">
        <v>304</v>
      </c>
      <c r="P3805" s="2" t="s">
        <v>342</v>
      </c>
      <c r="Q3805" s="2" t="s">
        <v>343</v>
      </c>
      <c r="R3805" s="2" t="s">
        <v>369</v>
      </c>
      <c r="S3805" s="2" t="s">
        <v>34</v>
      </c>
      <c r="T3805" s="152">
        <v>12.541</v>
      </c>
      <c r="U3805" s="2" t="s">
        <v>3185</v>
      </c>
      <c r="V3805" s="165">
        <v>3.2599999999999997E-2</v>
      </c>
      <c r="W3805" s="167">
        <v>2.9579999999999999E-2</v>
      </c>
      <c r="X3805" s="4" t="s">
        <v>602</v>
      </c>
      <c r="Y3805" s="4" t="s">
        <v>304</v>
      </c>
      <c r="Z3805" s="152">
        <v>375000</v>
      </c>
      <c r="AA3805" s="162">
        <v>1</v>
      </c>
      <c r="AB3805" s="181">
        <v>105.33</v>
      </c>
      <c r="AD3805" s="152">
        <v>394.988</v>
      </c>
      <c r="AG3805" s="2" t="s">
        <v>36</v>
      </c>
      <c r="AH3805" s="167">
        <v>6.5499999999999998E-4</v>
      </c>
      <c r="AI3805" s="167">
        <v>2.59434635078877E-3</v>
      </c>
      <c r="AJ3805" s="167">
        <v>7.5478945392021301E-4</v>
      </c>
    </row>
    <row r="3806" spans="1:36">
      <c r="A3806" s="2">
        <v>9641</v>
      </c>
      <c r="B3806" s="2">
        <v>11365</v>
      </c>
      <c r="C3806" s="2" t="s">
        <v>3186</v>
      </c>
      <c r="D3806" s="2" t="s">
        <v>3187</v>
      </c>
      <c r="E3806" s="4" t="s">
        <v>347</v>
      </c>
      <c r="F3806" s="2" t="s">
        <v>3188</v>
      </c>
      <c r="G3806" s="2" t="s">
        <v>3189</v>
      </c>
      <c r="H3806" s="2" t="s">
        <v>350</v>
      </c>
      <c r="I3806" s="2" t="s">
        <v>1153</v>
      </c>
      <c r="J3806" s="2" t="s">
        <v>30</v>
      </c>
      <c r="K3806" s="2" t="s">
        <v>30</v>
      </c>
      <c r="L3806" s="2" t="s">
        <v>519</v>
      </c>
      <c r="M3806" s="2" t="s">
        <v>59</v>
      </c>
      <c r="N3806" s="2" t="s">
        <v>645</v>
      </c>
      <c r="O3806" s="2" t="s">
        <v>304</v>
      </c>
      <c r="P3806" s="2" t="s">
        <v>3082</v>
      </c>
      <c r="Q3806" s="2" t="s">
        <v>368</v>
      </c>
      <c r="R3806" s="2" t="s">
        <v>369</v>
      </c>
      <c r="S3806" s="2" t="s">
        <v>34</v>
      </c>
      <c r="T3806" s="152">
        <v>2.16</v>
      </c>
      <c r="U3806" s="2" t="s">
        <v>3072</v>
      </c>
      <c r="V3806" s="165">
        <v>1.5800000000000002E-2</v>
      </c>
      <c r="W3806" s="167">
        <v>4.743E-2</v>
      </c>
      <c r="X3806" s="4" t="s">
        <v>602</v>
      </c>
      <c r="Y3806" s="4" t="s">
        <v>304</v>
      </c>
      <c r="Z3806" s="152">
        <v>198246.99</v>
      </c>
      <c r="AA3806" s="162">
        <v>1</v>
      </c>
      <c r="AB3806" s="181">
        <v>93.92</v>
      </c>
      <c r="AD3806" s="152">
        <v>186.19399999999999</v>
      </c>
      <c r="AG3806" s="2" t="s">
        <v>36</v>
      </c>
      <c r="AH3806" s="167">
        <v>2.2300000000000002E-3</v>
      </c>
      <c r="AI3806" s="167">
        <v>1.2229516546058499E-3</v>
      </c>
      <c r="AJ3806" s="167">
        <v>3.5580099444706899E-4</v>
      </c>
    </row>
    <row r="3807" spans="1:36">
      <c r="A3807" s="2">
        <v>9641</v>
      </c>
      <c r="B3807" s="2">
        <v>11365</v>
      </c>
      <c r="C3807" s="2" t="s">
        <v>3953</v>
      </c>
      <c r="D3807" s="2" t="s">
        <v>3954</v>
      </c>
      <c r="E3807" s="4" t="s">
        <v>347</v>
      </c>
      <c r="F3807" s="2" t="s">
        <v>3955</v>
      </c>
      <c r="G3807" s="2" t="s">
        <v>3956</v>
      </c>
      <c r="H3807" s="2" t="s">
        <v>350</v>
      </c>
      <c r="I3807" s="2" t="s">
        <v>942</v>
      </c>
      <c r="J3807" s="2" t="s">
        <v>30</v>
      </c>
      <c r="K3807" s="2" t="s">
        <v>30</v>
      </c>
      <c r="L3807" s="2" t="s">
        <v>519</v>
      </c>
      <c r="M3807" s="2" t="s">
        <v>59</v>
      </c>
      <c r="N3807" s="2" t="s">
        <v>634</v>
      </c>
      <c r="O3807" s="2" t="s">
        <v>304</v>
      </c>
      <c r="P3807" s="2" t="s">
        <v>2882</v>
      </c>
      <c r="Q3807" s="2" t="s">
        <v>343</v>
      </c>
      <c r="R3807" s="2" t="s">
        <v>369</v>
      </c>
      <c r="S3807" s="2" t="s">
        <v>34</v>
      </c>
      <c r="T3807" s="152">
        <v>2.19</v>
      </c>
      <c r="U3807" s="2" t="s">
        <v>3836</v>
      </c>
      <c r="V3807" s="165">
        <v>2E-3</v>
      </c>
      <c r="W3807" s="167">
        <v>2.7199999999999998E-2</v>
      </c>
      <c r="X3807" s="4" t="s">
        <v>602</v>
      </c>
      <c r="Y3807" s="4" t="s">
        <v>304</v>
      </c>
      <c r="Z3807" s="152">
        <v>585000</v>
      </c>
      <c r="AA3807" s="162">
        <v>1</v>
      </c>
      <c r="AB3807" s="181">
        <v>108.23</v>
      </c>
      <c r="AD3807" s="152">
        <v>633.14499999999998</v>
      </c>
      <c r="AG3807" s="2" t="s">
        <v>36</v>
      </c>
      <c r="AH3807" s="167">
        <v>7.27E-4</v>
      </c>
      <c r="AI3807" s="167">
        <v>4.1586093672415798E-3</v>
      </c>
      <c r="AJ3807" s="167">
        <v>1.2098903033565399E-3</v>
      </c>
    </row>
    <row r="3808" spans="1:36">
      <c r="A3808" s="2">
        <v>9641</v>
      </c>
      <c r="B3808" s="2">
        <v>11365</v>
      </c>
      <c r="C3808" s="2" t="s">
        <v>2080</v>
      </c>
      <c r="D3808" s="2" t="s">
        <v>2081</v>
      </c>
      <c r="E3808" s="4" t="s">
        <v>347</v>
      </c>
      <c r="F3808" s="2" t="s">
        <v>3190</v>
      </c>
      <c r="G3808" s="2" t="s">
        <v>3191</v>
      </c>
      <c r="H3808" s="2" t="s">
        <v>350</v>
      </c>
      <c r="I3808" s="2" t="s">
        <v>1154</v>
      </c>
      <c r="J3808" s="2" t="s">
        <v>30</v>
      </c>
      <c r="K3808" s="2" t="s">
        <v>30</v>
      </c>
      <c r="L3808" s="2" t="s">
        <v>521</v>
      </c>
      <c r="M3808" s="2" t="s">
        <v>31</v>
      </c>
      <c r="N3808" s="2" t="s">
        <v>664</v>
      </c>
      <c r="O3808" s="2" t="s">
        <v>304</v>
      </c>
      <c r="P3808" s="20" t="s">
        <v>354</v>
      </c>
      <c r="Q3808" s="2" t="s">
        <v>354</v>
      </c>
      <c r="R3808" s="2" t="s">
        <v>354</v>
      </c>
      <c r="S3808" s="2" t="s">
        <v>34</v>
      </c>
      <c r="T3808" s="152">
        <v>4.319</v>
      </c>
      <c r="U3808" s="2" t="s">
        <v>3192</v>
      </c>
      <c r="V3808" s="165">
        <v>4.7500000000000001E-2</v>
      </c>
      <c r="W3808" s="167">
        <v>1E-4</v>
      </c>
      <c r="X3808" s="4" t="s">
        <v>602</v>
      </c>
      <c r="Y3808" s="4" t="s">
        <v>304</v>
      </c>
      <c r="Z3808" s="152">
        <v>73000</v>
      </c>
      <c r="AA3808" s="162">
        <v>1</v>
      </c>
      <c r="AB3808" s="181">
        <v>135.5</v>
      </c>
      <c r="AD3808" s="152">
        <v>98.915000000000006</v>
      </c>
      <c r="AG3808" s="2" t="s">
        <v>36</v>
      </c>
      <c r="AH3808" s="167">
        <v>0</v>
      </c>
      <c r="AI3808" s="167">
        <v>6.4969086183302299E-4</v>
      </c>
      <c r="AJ3808" s="167">
        <v>1.89018636879693E-4</v>
      </c>
    </row>
    <row r="3809" spans="1:36">
      <c r="A3809" s="2">
        <v>9641</v>
      </c>
      <c r="B3809" s="2">
        <v>11365</v>
      </c>
      <c r="C3809" s="2" t="s">
        <v>2080</v>
      </c>
      <c r="D3809" s="2" t="s">
        <v>2081</v>
      </c>
      <c r="E3809" s="4" t="s">
        <v>347</v>
      </c>
      <c r="F3809" s="2" t="s">
        <v>3193</v>
      </c>
      <c r="G3809" s="2" t="s">
        <v>3191</v>
      </c>
      <c r="H3809" s="2" t="s">
        <v>350</v>
      </c>
      <c r="I3809" s="2" t="s">
        <v>1154</v>
      </c>
      <c r="J3809" s="2" t="s">
        <v>30</v>
      </c>
      <c r="K3809" s="2" t="s">
        <v>30</v>
      </c>
      <c r="L3809" s="2" t="s">
        <v>519</v>
      </c>
      <c r="M3809" s="2" t="s">
        <v>31</v>
      </c>
      <c r="N3809" s="2" t="s">
        <v>664</v>
      </c>
      <c r="O3809" s="2" t="s">
        <v>304</v>
      </c>
      <c r="P3809" s="20" t="s">
        <v>354</v>
      </c>
      <c r="Q3809" s="2" t="s">
        <v>354</v>
      </c>
      <c r="R3809" s="2" t="s">
        <v>354</v>
      </c>
      <c r="S3809" s="2" t="s">
        <v>34</v>
      </c>
      <c r="T3809" s="152">
        <v>4.2560000000000002</v>
      </c>
      <c r="U3809" s="2" t="s">
        <v>3192</v>
      </c>
      <c r="V3809" s="165">
        <v>4.7500000000000001E-2</v>
      </c>
      <c r="W3809" s="167">
        <v>1E-4</v>
      </c>
      <c r="X3809" s="4" t="s">
        <v>602</v>
      </c>
      <c r="Y3809" s="4" t="s">
        <v>304</v>
      </c>
      <c r="Z3809" s="152">
        <v>321000</v>
      </c>
      <c r="AA3809" s="162">
        <v>1</v>
      </c>
      <c r="AB3809" s="181">
        <v>135.5</v>
      </c>
      <c r="AD3809" s="152">
        <v>434.95499999999998</v>
      </c>
      <c r="AG3809" s="2" t="s">
        <v>36</v>
      </c>
      <c r="AH3809" s="167">
        <v>3.2100000000000002E-3</v>
      </c>
      <c r="AI3809" s="167">
        <v>2.8568598171013798E-3</v>
      </c>
      <c r="AJ3809" s="167">
        <v>8.3116414299152803E-4</v>
      </c>
    </row>
    <row r="3810" spans="1:36">
      <c r="A3810" s="2">
        <v>9641</v>
      </c>
      <c r="B3810" s="2">
        <v>11365</v>
      </c>
      <c r="C3810" s="2" t="s">
        <v>2091</v>
      </c>
      <c r="D3810" s="2" t="s">
        <v>2092</v>
      </c>
      <c r="E3810" s="4" t="s">
        <v>506</v>
      </c>
      <c r="F3810" s="2" t="s">
        <v>3766</v>
      </c>
      <c r="G3810" s="2" t="s">
        <v>3767</v>
      </c>
      <c r="H3810" s="2" t="s">
        <v>350</v>
      </c>
      <c r="I3810" s="2" t="s">
        <v>340</v>
      </c>
      <c r="J3810" s="2" t="s">
        <v>30</v>
      </c>
      <c r="K3810" s="2" t="s">
        <v>30</v>
      </c>
      <c r="L3810" s="2" t="s">
        <v>519</v>
      </c>
      <c r="M3810" s="2" t="s">
        <v>59</v>
      </c>
      <c r="N3810" s="2" t="s">
        <v>640</v>
      </c>
      <c r="O3810" s="2" t="s">
        <v>304</v>
      </c>
      <c r="P3810" s="2" t="s">
        <v>2893</v>
      </c>
      <c r="Q3810" s="2" t="s">
        <v>343</v>
      </c>
      <c r="R3810" s="2" t="s">
        <v>369</v>
      </c>
      <c r="S3810" s="2" t="s">
        <v>34</v>
      </c>
      <c r="T3810" s="152">
        <v>0.27400000000000002</v>
      </c>
      <c r="U3810" s="2" t="s">
        <v>3768</v>
      </c>
      <c r="V3810" s="165">
        <v>3.49E-2</v>
      </c>
      <c r="W3810" s="167">
        <v>2.896E-2</v>
      </c>
      <c r="X3810" s="4" t="s">
        <v>602</v>
      </c>
      <c r="Y3810" s="4" t="s">
        <v>304</v>
      </c>
      <c r="Z3810" s="152">
        <v>14254.11</v>
      </c>
      <c r="AA3810" s="162">
        <v>1</v>
      </c>
      <c r="AB3810" s="181">
        <v>94.47</v>
      </c>
      <c r="AD3810" s="152">
        <v>13.465999999999999</v>
      </c>
      <c r="AG3810" s="2" t="s">
        <v>36</v>
      </c>
      <c r="AH3810" s="167">
        <v>4.1999999999999998E-5</v>
      </c>
      <c r="AI3810" s="167">
        <v>8.8446087099819002E-5</v>
      </c>
      <c r="AJ3810" s="167">
        <v>2.5732174797383999E-5</v>
      </c>
    </row>
    <row r="3811" spans="1:36">
      <c r="A3811" s="2">
        <v>9641</v>
      </c>
      <c r="B3811" s="2">
        <v>11365</v>
      </c>
      <c r="C3811" s="2" t="s">
        <v>3194</v>
      </c>
      <c r="D3811" s="2" t="s">
        <v>3195</v>
      </c>
      <c r="E3811" s="4" t="s">
        <v>347</v>
      </c>
      <c r="F3811" s="2" t="s">
        <v>3196</v>
      </c>
      <c r="G3811" s="2" t="s">
        <v>3197</v>
      </c>
      <c r="H3811" s="2" t="s">
        <v>350</v>
      </c>
      <c r="I3811" s="2" t="s">
        <v>942</v>
      </c>
      <c r="J3811" s="2" t="s">
        <v>30</v>
      </c>
      <c r="K3811" s="2" t="s">
        <v>30</v>
      </c>
      <c r="L3811" s="2" t="s">
        <v>519</v>
      </c>
      <c r="M3811" s="2" t="s">
        <v>59</v>
      </c>
      <c r="N3811" s="2" t="s">
        <v>650</v>
      </c>
      <c r="O3811" s="2" t="s">
        <v>304</v>
      </c>
      <c r="P3811" s="2" t="s">
        <v>2882</v>
      </c>
      <c r="Q3811" s="2" t="s">
        <v>343</v>
      </c>
      <c r="R3811" s="2" t="s">
        <v>369</v>
      </c>
      <c r="S3811" s="2" t="s">
        <v>34</v>
      </c>
      <c r="T3811" s="152">
        <v>2.9750000000000001</v>
      </c>
      <c r="U3811" s="2" t="s">
        <v>3198</v>
      </c>
      <c r="V3811" s="165">
        <v>2.4E-2</v>
      </c>
      <c r="W3811" s="167">
        <v>2.9590000000000002E-2</v>
      </c>
      <c r="X3811" s="4" t="s">
        <v>602</v>
      </c>
      <c r="Y3811" s="4" t="s">
        <v>304</v>
      </c>
      <c r="Z3811" s="152">
        <v>516727.8</v>
      </c>
      <c r="AA3811" s="162">
        <v>1</v>
      </c>
      <c r="AB3811" s="181">
        <v>117.41</v>
      </c>
      <c r="AD3811" s="152">
        <v>606.69000000000005</v>
      </c>
      <c r="AG3811" s="2" t="s">
        <v>36</v>
      </c>
      <c r="AH3811" s="167">
        <v>4.3399999999999998E-4</v>
      </c>
      <c r="AI3811" s="167">
        <v>3.9848457809076301E-3</v>
      </c>
      <c r="AJ3811" s="167">
        <v>1.1593361734500401E-3</v>
      </c>
    </row>
    <row r="3812" spans="1:36">
      <c r="A3812" s="2">
        <v>9641</v>
      </c>
      <c r="B3812" s="2">
        <v>11365</v>
      </c>
      <c r="C3812" s="2" t="s">
        <v>3194</v>
      </c>
      <c r="D3812" s="2" t="s">
        <v>3195</v>
      </c>
      <c r="E3812" s="4" t="s">
        <v>347</v>
      </c>
      <c r="F3812" s="2" t="s">
        <v>3199</v>
      </c>
      <c r="G3812" s="2" t="s">
        <v>3200</v>
      </c>
      <c r="H3812" s="2" t="s">
        <v>350</v>
      </c>
      <c r="I3812" s="2" t="s">
        <v>1153</v>
      </c>
      <c r="J3812" s="2" t="s">
        <v>30</v>
      </c>
      <c r="K3812" s="2" t="s">
        <v>30</v>
      </c>
      <c r="L3812" s="2" t="s">
        <v>519</v>
      </c>
      <c r="M3812" s="2" t="s">
        <v>59</v>
      </c>
      <c r="N3812" s="2" t="s">
        <v>650</v>
      </c>
      <c r="O3812" s="2" t="s">
        <v>304</v>
      </c>
      <c r="P3812" s="2" t="s">
        <v>2882</v>
      </c>
      <c r="Q3812" s="2" t="s">
        <v>343</v>
      </c>
      <c r="R3812" s="2" t="s">
        <v>369</v>
      </c>
      <c r="S3812" s="2" t="s">
        <v>34</v>
      </c>
      <c r="T3812" s="152">
        <v>1.121</v>
      </c>
      <c r="U3812" s="2" t="s">
        <v>3201</v>
      </c>
      <c r="V3812" s="165">
        <v>5.0500000000000003E-2</v>
      </c>
      <c r="W3812" s="167">
        <v>4.7960000000000003E-2</v>
      </c>
      <c r="X3812" s="4" t="s">
        <v>602</v>
      </c>
      <c r="Y3812" s="4" t="s">
        <v>304</v>
      </c>
      <c r="Z3812" s="152">
        <v>209583.23</v>
      </c>
      <c r="AA3812" s="162">
        <v>1</v>
      </c>
      <c r="AB3812" s="181">
        <v>102.04</v>
      </c>
      <c r="AD3812" s="152">
        <v>213.85900000000001</v>
      </c>
      <c r="AG3812" s="2" t="s">
        <v>36</v>
      </c>
      <c r="AH3812" s="167">
        <v>1.1310000000000001E-3</v>
      </c>
      <c r="AI3812" s="167">
        <v>1.40466118621713E-3</v>
      </c>
      <c r="AJ3812" s="167">
        <v>4.0866688804499899E-4</v>
      </c>
    </row>
    <row r="3813" spans="1:36">
      <c r="A3813" s="2">
        <v>9641</v>
      </c>
      <c r="B3813" s="2">
        <v>11365</v>
      </c>
      <c r="C3813" s="2" t="s">
        <v>3205</v>
      </c>
      <c r="D3813" s="2" t="s">
        <v>3206</v>
      </c>
      <c r="E3813" s="4" t="s">
        <v>347</v>
      </c>
      <c r="F3813" s="2" t="s">
        <v>3207</v>
      </c>
      <c r="G3813" s="2" t="s">
        <v>3208</v>
      </c>
      <c r="H3813" s="2" t="s">
        <v>350</v>
      </c>
      <c r="I3813" s="2" t="s">
        <v>1153</v>
      </c>
      <c r="J3813" s="2" t="s">
        <v>30</v>
      </c>
      <c r="K3813" s="2" t="s">
        <v>30</v>
      </c>
      <c r="L3813" s="2" t="s">
        <v>519</v>
      </c>
      <c r="M3813" s="2" t="s">
        <v>59</v>
      </c>
      <c r="N3813" s="2" t="s">
        <v>631</v>
      </c>
      <c r="O3813" s="2" t="s">
        <v>304</v>
      </c>
      <c r="P3813" s="2" t="s">
        <v>2882</v>
      </c>
      <c r="Q3813" s="2" t="s">
        <v>343</v>
      </c>
      <c r="R3813" s="2" t="s">
        <v>369</v>
      </c>
      <c r="S3813" s="2" t="s">
        <v>34</v>
      </c>
      <c r="T3813" s="152">
        <v>4.4489999999999998</v>
      </c>
      <c r="U3813" s="2" t="s">
        <v>119</v>
      </c>
      <c r="V3813" s="165">
        <v>2.64E-2</v>
      </c>
      <c r="W3813" s="167">
        <v>4.6240000000000003E-2</v>
      </c>
      <c r="X3813" s="4" t="s">
        <v>602</v>
      </c>
      <c r="Y3813" s="4" t="s">
        <v>304</v>
      </c>
      <c r="Z3813" s="152">
        <v>827626</v>
      </c>
      <c r="AA3813" s="162">
        <v>1</v>
      </c>
      <c r="AB3813" s="181">
        <v>92.5</v>
      </c>
      <c r="AD3813" s="152">
        <v>765.55399999999997</v>
      </c>
      <c r="AG3813" s="2" t="s">
        <v>36</v>
      </c>
      <c r="AH3813" s="167">
        <v>5.0600000000000005E-4</v>
      </c>
      <c r="AI3813" s="167">
        <v>5.0282916698606E-3</v>
      </c>
      <c r="AJ3813" s="167">
        <v>1.46291242975007E-3</v>
      </c>
    </row>
    <row r="3814" spans="1:36">
      <c r="A3814" s="2">
        <v>9641</v>
      </c>
      <c r="B3814" s="2">
        <v>11365</v>
      </c>
      <c r="C3814" s="2" t="s">
        <v>2099</v>
      </c>
      <c r="D3814" s="2" t="s">
        <v>2100</v>
      </c>
      <c r="E3814" s="4" t="s">
        <v>347</v>
      </c>
      <c r="F3814" s="2" t="s">
        <v>3209</v>
      </c>
      <c r="G3814" s="2" t="s">
        <v>3210</v>
      </c>
      <c r="H3814" s="2" t="s">
        <v>350</v>
      </c>
      <c r="I3814" s="2" t="s">
        <v>1153</v>
      </c>
      <c r="J3814" s="2" t="s">
        <v>30</v>
      </c>
      <c r="K3814" s="2" t="s">
        <v>30</v>
      </c>
      <c r="L3814" s="2" t="s">
        <v>519</v>
      </c>
      <c r="M3814" s="2" t="s">
        <v>59</v>
      </c>
      <c r="N3814" s="2" t="s">
        <v>631</v>
      </c>
      <c r="O3814" s="2" t="s">
        <v>304</v>
      </c>
      <c r="P3814" s="2" t="s">
        <v>2882</v>
      </c>
      <c r="Q3814" s="2" t="s">
        <v>343</v>
      </c>
      <c r="R3814" s="2" t="s">
        <v>369</v>
      </c>
      <c r="S3814" s="2" t="s">
        <v>34</v>
      </c>
      <c r="T3814" s="152">
        <v>1.56</v>
      </c>
      <c r="U3814" s="2" t="s">
        <v>3211</v>
      </c>
      <c r="V3814" s="165">
        <v>4.7E-2</v>
      </c>
      <c r="W3814" s="167">
        <v>4.385E-2</v>
      </c>
      <c r="X3814" s="4" t="s">
        <v>602</v>
      </c>
      <c r="Y3814" s="4" t="s">
        <v>304</v>
      </c>
      <c r="Z3814" s="152">
        <v>91480</v>
      </c>
      <c r="AA3814" s="162">
        <v>1</v>
      </c>
      <c r="AB3814" s="181">
        <v>102.06</v>
      </c>
      <c r="AD3814" s="152">
        <v>93.364000000000004</v>
      </c>
      <c r="AG3814" s="2" t="s">
        <v>36</v>
      </c>
      <c r="AH3814" s="167">
        <v>1.02E-4</v>
      </c>
      <c r="AI3814" s="167">
        <v>6.1323413712095201E-4</v>
      </c>
      <c r="AJ3814" s="167">
        <v>1.7841205332589101E-4</v>
      </c>
    </row>
    <row r="3815" spans="1:36">
      <c r="A3815" s="2">
        <v>9641</v>
      </c>
      <c r="B3815" s="2">
        <v>11365</v>
      </c>
      <c r="C3815" s="2" t="s">
        <v>2099</v>
      </c>
      <c r="D3815" s="2" t="s">
        <v>2100</v>
      </c>
      <c r="E3815" s="4" t="s">
        <v>347</v>
      </c>
      <c r="F3815" s="2" t="s">
        <v>3212</v>
      </c>
      <c r="G3815" s="2" t="s">
        <v>3213</v>
      </c>
      <c r="H3815" s="2" t="s">
        <v>350</v>
      </c>
      <c r="I3815" s="2" t="s">
        <v>1153</v>
      </c>
      <c r="J3815" s="2" t="s">
        <v>30</v>
      </c>
      <c r="K3815" s="2" t="s">
        <v>30</v>
      </c>
      <c r="L3815" s="2" t="s">
        <v>519</v>
      </c>
      <c r="M3815" s="2" t="s">
        <v>59</v>
      </c>
      <c r="N3815" s="2" t="s">
        <v>631</v>
      </c>
      <c r="O3815" s="2" t="s">
        <v>304</v>
      </c>
      <c r="P3815" s="2" t="s">
        <v>2882</v>
      </c>
      <c r="Q3815" s="2" t="s">
        <v>343</v>
      </c>
      <c r="R3815" s="2" t="s">
        <v>369</v>
      </c>
      <c r="S3815" s="2" t="s">
        <v>34</v>
      </c>
      <c r="T3815" s="152">
        <v>4.694</v>
      </c>
      <c r="U3815" s="2" t="s">
        <v>3214</v>
      </c>
      <c r="V3815" s="165">
        <v>5.2499999999999998E-2</v>
      </c>
      <c r="W3815" s="167">
        <v>4.6530000000000002E-2</v>
      </c>
      <c r="X3815" s="4" t="s">
        <v>602</v>
      </c>
      <c r="Y3815" s="4" t="s">
        <v>304</v>
      </c>
      <c r="Z3815" s="152">
        <v>376000</v>
      </c>
      <c r="AA3815" s="162">
        <v>1</v>
      </c>
      <c r="AB3815" s="181">
        <v>103.89</v>
      </c>
      <c r="AD3815" s="152">
        <v>390.62599999999998</v>
      </c>
      <c r="AG3815" s="2" t="s">
        <v>36</v>
      </c>
      <c r="AH3815" s="167">
        <v>7.5199999999999996E-4</v>
      </c>
      <c r="AI3815" s="167">
        <v>2.56570189021616E-3</v>
      </c>
      <c r="AJ3815" s="167">
        <v>7.4645574136603999E-4</v>
      </c>
    </row>
    <row r="3816" spans="1:36">
      <c r="A3816" s="2">
        <v>9641</v>
      </c>
      <c r="B3816" s="2">
        <v>11365</v>
      </c>
      <c r="C3816" s="2" t="s">
        <v>3205</v>
      </c>
      <c r="D3816" s="2" t="s">
        <v>3206</v>
      </c>
      <c r="E3816" s="4" t="s">
        <v>347</v>
      </c>
      <c r="F3816" s="2" t="s">
        <v>3772</v>
      </c>
      <c r="G3816" s="2" t="s">
        <v>3773</v>
      </c>
      <c r="H3816" s="2" t="s">
        <v>350</v>
      </c>
      <c r="I3816" s="2" t="s">
        <v>1153</v>
      </c>
      <c r="J3816" s="2" t="s">
        <v>30</v>
      </c>
      <c r="K3816" s="2" t="s">
        <v>30</v>
      </c>
      <c r="L3816" s="2" t="s">
        <v>519</v>
      </c>
      <c r="M3816" s="2" t="s">
        <v>31</v>
      </c>
      <c r="N3816" s="2" t="s">
        <v>631</v>
      </c>
      <c r="O3816" s="2" t="s">
        <v>304</v>
      </c>
      <c r="P3816" s="2" t="s">
        <v>2882</v>
      </c>
      <c r="Q3816" s="2" t="s">
        <v>343</v>
      </c>
      <c r="R3816" s="2" t="s">
        <v>369</v>
      </c>
      <c r="S3816" s="2" t="s">
        <v>34</v>
      </c>
      <c r="T3816" s="152">
        <v>8.5109999999999992</v>
      </c>
      <c r="U3816" s="2" t="s">
        <v>3479</v>
      </c>
      <c r="V3816" s="165">
        <v>5.5100000000000003E-2</v>
      </c>
      <c r="W3816" s="167">
        <v>5.1450000000000003E-2</v>
      </c>
      <c r="X3816" s="4" t="s">
        <v>602</v>
      </c>
      <c r="Y3816" s="4" t="s">
        <v>304</v>
      </c>
      <c r="Z3816" s="152">
        <v>166984</v>
      </c>
      <c r="AA3816" s="162">
        <v>1</v>
      </c>
      <c r="AB3816" s="181">
        <v>104.59</v>
      </c>
      <c r="AD3816" s="152">
        <v>174.649</v>
      </c>
      <c r="AG3816" s="2" t="s">
        <v>36</v>
      </c>
      <c r="AH3816" s="167">
        <v>3.3399999999999999E-4</v>
      </c>
      <c r="AI3816" s="167">
        <v>1.14712204521625E-3</v>
      </c>
      <c r="AJ3816" s="167">
        <v>3.3373941063241902E-4</v>
      </c>
    </row>
    <row r="3817" spans="1:36">
      <c r="A3817" s="2">
        <v>9641</v>
      </c>
      <c r="B3817" s="2">
        <v>11365</v>
      </c>
      <c r="C3817" s="2" t="s">
        <v>3205</v>
      </c>
      <c r="D3817" s="2" t="s">
        <v>3206</v>
      </c>
      <c r="E3817" s="4" t="s">
        <v>347</v>
      </c>
      <c r="F3817" s="2" t="s">
        <v>3215</v>
      </c>
      <c r="G3817" s="2" t="s">
        <v>3216</v>
      </c>
      <c r="H3817" s="2" t="s">
        <v>350</v>
      </c>
      <c r="I3817" s="2" t="s">
        <v>1153</v>
      </c>
      <c r="J3817" s="2" t="s">
        <v>30</v>
      </c>
      <c r="K3817" s="2" t="s">
        <v>30</v>
      </c>
      <c r="L3817" s="2" t="s">
        <v>519</v>
      </c>
      <c r="M3817" s="2" t="s">
        <v>59</v>
      </c>
      <c r="N3817" s="2" t="s">
        <v>631</v>
      </c>
      <c r="O3817" s="2" t="s">
        <v>304</v>
      </c>
      <c r="P3817" s="2" t="s">
        <v>2882</v>
      </c>
      <c r="Q3817" s="2" t="s">
        <v>343</v>
      </c>
      <c r="R3817" s="2" t="s">
        <v>369</v>
      </c>
      <c r="S3817" s="2" t="s">
        <v>34</v>
      </c>
      <c r="T3817" s="152">
        <v>6.1639999999999997</v>
      </c>
      <c r="U3817" s="2" t="s">
        <v>3217</v>
      </c>
      <c r="V3817" s="165">
        <v>2.5000000000000001E-2</v>
      </c>
      <c r="W3817" s="167">
        <v>4.8559999999999999E-2</v>
      </c>
      <c r="X3817" s="4" t="s">
        <v>602</v>
      </c>
      <c r="Y3817" s="4" t="s">
        <v>304</v>
      </c>
      <c r="Z3817" s="152">
        <v>528171</v>
      </c>
      <c r="AA3817" s="162">
        <v>1</v>
      </c>
      <c r="AB3817" s="181">
        <v>87.5</v>
      </c>
      <c r="AD3817" s="152">
        <v>462.15</v>
      </c>
      <c r="AG3817" s="2" t="s">
        <v>36</v>
      </c>
      <c r="AH3817" s="167">
        <v>3.9599999999999998E-4</v>
      </c>
      <c r="AI3817" s="167">
        <v>3.03547882689237E-3</v>
      </c>
      <c r="AJ3817" s="167">
        <v>8.8313089169449904E-4</v>
      </c>
    </row>
    <row r="3818" spans="1:36">
      <c r="A3818" s="2">
        <v>9641</v>
      </c>
      <c r="B3818" s="2">
        <v>11365</v>
      </c>
      <c r="C3818" s="2" t="s">
        <v>3205</v>
      </c>
      <c r="D3818" s="2" t="s">
        <v>3206</v>
      </c>
      <c r="E3818" s="4" t="s">
        <v>347</v>
      </c>
      <c r="F3818" s="2" t="s">
        <v>3218</v>
      </c>
      <c r="G3818" s="2" t="s">
        <v>3219</v>
      </c>
      <c r="H3818" s="2" t="s">
        <v>350</v>
      </c>
      <c r="I3818" s="2" t="s">
        <v>1153</v>
      </c>
      <c r="J3818" s="2" t="s">
        <v>30</v>
      </c>
      <c r="K3818" s="2" t="s">
        <v>30</v>
      </c>
      <c r="L3818" s="2" t="s">
        <v>519</v>
      </c>
      <c r="M3818" s="2" t="s">
        <v>59</v>
      </c>
      <c r="N3818" s="2" t="s">
        <v>665</v>
      </c>
      <c r="O3818" s="2" t="s">
        <v>304</v>
      </c>
      <c r="P3818" s="2" t="s">
        <v>2882</v>
      </c>
      <c r="Q3818" s="2" t="s">
        <v>343</v>
      </c>
      <c r="R3818" s="2" t="s">
        <v>369</v>
      </c>
      <c r="S3818" s="2" t="s">
        <v>34</v>
      </c>
      <c r="T3818" s="152">
        <v>7.202</v>
      </c>
      <c r="U3818" s="2" t="s">
        <v>3220</v>
      </c>
      <c r="V3818" s="165">
        <v>5.3100000000000001E-2</v>
      </c>
      <c r="W3818" s="167">
        <v>4.9430000000000002E-2</v>
      </c>
      <c r="X3818" s="4" t="s">
        <v>602</v>
      </c>
      <c r="Y3818" s="4" t="s">
        <v>304</v>
      </c>
      <c r="Z3818" s="152">
        <v>194293</v>
      </c>
      <c r="AA3818" s="162">
        <v>1</v>
      </c>
      <c r="AB3818" s="181">
        <v>105.3</v>
      </c>
      <c r="AD3818" s="152">
        <v>204.59100000000001</v>
      </c>
      <c r="AG3818" s="2" t="s">
        <v>36</v>
      </c>
      <c r="AH3818" s="167">
        <v>1.5300000000000001E-4</v>
      </c>
      <c r="AI3818" s="167">
        <v>1.3437860497283901E-3</v>
      </c>
      <c r="AJ3818" s="167">
        <v>3.9095610281631002E-4</v>
      </c>
    </row>
    <row r="3819" spans="1:36">
      <c r="A3819" s="2">
        <v>9641</v>
      </c>
      <c r="B3819" s="2">
        <v>11365</v>
      </c>
      <c r="C3819" s="2" t="s">
        <v>3205</v>
      </c>
      <c r="D3819" s="2" t="s">
        <v>3206</v>
      </c>
      <c r="E3819" s="4" t="s">
        <v>347</v>
      </c>
      <c r="F3819" s="2" t="s">
        <v>3221</v>
      </c>
      <c r="G3819" s="2" t="s">
        <v>3222</v>
      </c>
      <c r="H3819" s="2" t="s">
        <v>350</v>
      </c>
      <c r="I3819" s="2" t="s">
        <v>942</v>
      </c>
      <c r="J3819" s="2" t="s">
        <v>30</v>
      </c>
      <c r="K3819" s="2" t="s">
        <v>30</v>
      </c>
      <c r="L3819" s="2" t="s">
        <v>519</v>
      </c>
      <c r="M3819" s="2" t="s">
        <v>59</v>
      </c>
      <c r="N3819" s="2" t="s">
        <v>631</v>
      </c>
      <c r="O3819" s="2" t="s">
        <v>304</v>
      </c>
      <c r="P3819" s="2" t="s">
        <v>2882</v>
      </c>
      <c r="Q3819" s="2" t="s">
        <v>343</v>
      </c>
      <c r="R3819" s="2" t="s">
        <v>369</v>
      </c>
      <c r="S3819" s="2" t="s">
        <v>34</v>
      </c>
      <c r="T3819" s="152">
        <v>7.9000000000000001E-2</v>
      </c>
      <c r="U3819" s="2" t="s">
        <v>232</v>
      </c>
      <c r="V3819" s="165">
        <v>2.4799999999999999E-2</v>
      </c>
      <c r="W3819" s="167">
        <v>5.1540000000000002E-2</v>
      </c>
      <c r="X3819" s="4" t="s">
        <v>602</v>
      </c>
      <c r="Y3819" s="4" t="s">
        <v>304</v>
      </c>
      <c r="Z3819" s="152">
        <v>18293</v>
      </c>
      <c r="AA3819" s="162">
        <v>1</v>
      </c>
      <c r="AB3819" s="181">
        <v>118.24</v>
      </c>
      <c r="AD3819" s="152">
        <v>21.63</v>
      </c>
      <c r="AG3819" s="2" t="s">
        <v>36</v>
      </c>
      <c r="AH3819" s="167">
        <v>4.3000000000000002E-5</v>
      </c>
      <c r="AI3819" s="167">
        <v>1.4206724492492299E-4</v>
      </c>
      <c r="AJ3819" s="167">
        <v>4.1332514521135601E-5</v>
      </c>
    </row>
    <row r="3820" spans="1:36">
      <c r="A3820" s="2">
        <v>9641</v>
      </c>
      <c r="B3820" s="2">
        <v>11365</v>
      </c>
      <c r="C3820" s="2" t="s">
        <v>337</v>
      </c>
      <c r="D3820" s="2" t="s">
        <v>346</v>
      </c>
      <c r="E3820" s="4" t="s">
        <v>347</v>
      </c>
      <c r="F3820" s="2" t="s">
        <v>3774</v>
      </c>
      <c r="G3820" s="2" t="s">
        <v>3775</v>
      </c>
      <c r="H3820" s="2" t="s">
        <v>350</v>
      </c>
      <c r="I3820" s="2" t="s">
        <v>942</v>
      </c>
      <c r="J3820" s="2" t="s">
        <v>30</v>
      </c>
      <c r="K3820" s="2" t="s">
        <v>30</v>
      </c>
      <c r="L3820" s="2" t="s">
        <v>519</v>
      </c>
      <c r="M3820" s="2" t="s">
        <v>59</v>
      </c>
      <c r="N3820" s="2" t="s">
        <v>634</v>
      </c>
      <c r="O3820" s="2" t="s">
        <v>304</v>
      </c>
      <c r="P3820" s="2" t="s">
        <v>342</v>
      </c>
      <c r="Q3820" s="2" t="s">
        <v>343</v>
      </c>
      <c r="R3820" s="2" t="s">
        <v>369</v>
      </c>
      <c r="S3820" s="2" t="s">
        <v>34</v>
      </c>
      <c r="T3820" s="152">
        <v>0.995</v>
      </c>
      <c r="U3820" s="2" t="s">
        <v>2926</v>
      </c>
      <c r="V3820" s="165">
        <v>8.3000000000000001E-3</v>
      </c>
      <c r="W3820" s="167">
        <v>2.4899999999999999E-2</v>
      </c>
      <c r="X3820" s="4" t="s">
        <v>602</v>
      </c>
      <c r="Y3820" s="4" t="s">
        <v>304</v>
      </c>
      <c r="Z3820" s="152">
        <v>201583</v>
      </c>
      <c r="AA3820" s="162">
        <v>1</v>
      </c>
      <c r="AB3820" s="181">
        <v>115.16</v>
      </c>
      <c r="AD3820" s="152">
        <v>232.143</v>
      </c>
      <c r="AG3820" s="2" t="s">
        <v>36</v>
      </c>
      <c r="AH3820" s="167">
        <v>1.3300000000000001E-4</v>
      </c>
      <c r="AI3820" s="167">
        <v>1.5247553410890199E-3</v>
      </c>
      <c r="AJ3820" s="167">
        <v>4.43606633675803E-4</v>
      </c>
    </row>
    <row r="3821" spans="1:36">
      <c r="A3821" s="2">
        <v>9641</v>
      </c>
      <c r="B3821" s="2">
        <v>11365</v>
      </c>
      <c r="C3821" s="2" t="s">
        <v>337</v>
      </c>
      <c r="D3821" s="2" t="s">
        <v>346</v>
      </c>
      <c r="E3821" s="4" t="s">
        <v>347</v>
      </c>
      <c r="F3821" s="2" t="s">
        <v>3776</v>
      </c>
      <c r="G3821" s="2" t="s">
        <v>3777</v>
      </c>
      <c r="H3821" s="2" t="s">
        <v>350</v>
      </c>
      <c r="I3821" s="2" t="s">
        <v>942</v>
      </c>
      <c r="J3821" s="2" t="s">
        <v>30</v>
      </c>
      <c r="K3821" s="2" t="s">
        <v>30</v>
      </c>
      <c r="L3821" s="2" t="s">
        <v>519</v>
      </c>
      <c r="M3821" s="2" t="s">
        <v>59</v>
      </c>
      <c r="N3821" s="2" t="s">
        <v>634</v>
      </c>
      <c r="O3821" s="2" t="s">
        <v>304</v>
      </c>
      <c r="P3821" s="2" t="s">
        <v>342</v>
      </c>
      <c r="Q3821" s="2" t="s">
        <v>343</v>
      </c>
      <c r="R3821" s="2" t="s">
        <v>369</v>
      </c>
      <c r="S3821" s="2" t="s">
        <v>34</v>
      </c>
      <c r="T3821" s="152">
        <v>2.3969999999999998</v>
      </c>
      <c r="U3821" s="2" t="s">
        <v>3778</v>
      </c>
      <c r="V3821" s="165">
        <v>1E-3</v>
      </c>
      <c r="W3821" s="167">
        <v>2.4969999999999999E-2</v>
      </c>
      <c r="X3821" s="4" t="s">
        <v>602</v>
      </c>
      <c r="Y3821" s="4" t="s">
        <v>304</v>
      </c>
      <c r="Z3821" s="152">
        <v>1279097</v>
      </c>
      <c r="AA3821" s="162">
        <v>1</v>
      </c>
      <c r="AB3821" s="181">
        <v>107.95</v>
      </c>
      <c r="AD3821" s="152">
        <v>1380.7850000000001</v>
      </c>
      <c r="AG3821" s="2" t="s">
        <v>36</v>
      </c>
      <c r="AH3821" s="167">
        <v>4.08E-4</v>
      </c>
      <c r="AI3821" s="167">
        <v>9.0692365573040307E-3</v>
      </c>
      <c r="AJ3821" s="167">
        <v>2.6385698680823802E-3</v>
      </c>
    </row>
    <row r="3822" spans="1:36">
      <c r="A3822" s="2">
        <v>9641</v>
      </c>
      <c r="B3822" s="2">
        <v>11365</v>
      </c>
      <c r="C3822" s="2" t="s">
        <v>337</v>
      </c>
      <c r="D3822" s="2" t="s">
        <v>346</v>
      </c>
      <c r="E3822" s="4" t="s">
        <v>347</v>
      </c>
      <c r="F3822" s="2" t="s">
        <v>3223</v>
      </c>
      <c r="G3822" s="2" t="s">
        <v>3224</v>
      </c>
      <c r="H3822" s="2" t="s">
        <v>350</v>
      </c>
      <c r="I3822" s="2" t="s">
        <v>1153</v>
      </c>
      <c r="J3822" s="2" t="s">
        <v>30</v>
      </c>
      <c r="K3822" s="2" t="s">
        <v>30</v>
      </c>
      <c r="L3822" s="2" t="s">
        <v>519</v>
      </c>
      <c r="M3822" s="2" t="s">
        <v>59</v>
      </c>
      <c r="N3822" s="2" t="s">
        <v>634</v>
      </c>
      <c r="O3822" s="2" t="s">
        <v>304</v>
      </c>
      <c r="P3822" s="2" t="s">
        <v>342</v>
      </c>
      <c r="Q3822" s="2" t="s">
        <v>343</v>
      </c>
      <c r="R3822" s="2" t="s">
        <v>369</v>
      </c>
      <c r="S3822" s="2" t="s">
        <v>34</v>
      </c>
      <c r="T3822" s="152">
        <v>2.4529999999999998</v>
      </c>
      <c r="U3822" s="2" t="s">
        <v>3225</v>
      </c>
      <c r="V3822" s="165">
        <v>2.76E-2</v>
      </c>
      <c r="W3822" s="167">
        <v>4.3869999999999999E-2</v>
      </c>
      <c r="X3822" s="4" t="s">
        <v>602</v>
      </c>
      <c r="Y3822" s="4" t="s">
        <v>304</v>
      </c>
      <c r="Z3822" s="152">
        <v>58028.02</v>
      </c>
      <c r="AA3822" s="162">
        <v>1</v>
      </c>
      <c r="AB3822" s="181">
        <v>96.65</v>
      </c>
      <c r="AD3822" s="152">
        <v>56.084000000000003</v>
      </c>
      <c r="AG3822" s="2" t="s">
        <v>36</v>
      </c>
      <c r="AH3822" s="167">
        <v>2.6999999999999999E-5</v>
      </c>
      <c r="AI3822" s="167">
        <v>3.6836996546935302E-4</v>
      </c>
      <c r="AJ3822" s="167">
        <v>1.07172184235419E-4</v>
      </c>
    </row>
    <row r="3823" spans="1:36">
      <c r="A3823" s="2">
        <v>9641</v>
      </c>
      <c r="B3823" s="2">
        <v>11365</v>
      </c>
      <c r="C3823" s="2" t="s">
        <v>337</v>
      </c>
      <c r="D3823" s="2" t="s">
        <v>346</v>
      </c>
      <c r="E3823" s="4" t="s">
        <v>347</v>
      </c>
      <c r="F3823" s="2" t="s">
        <v>3226</v>
      </c>
      <c r="G3823" s="2" t="s">
        <v>3227</v>
      </c>
      <c r="H3823" s="2" t="s">
        <v>350</v>
      </c>
      <c r="I3823" s="2" t="s">
        <v>942</v>
      </c>
      <c r="J3823" s="2" t="s">
        <v>30</v>
      </c>
      <c r="K3823" s="2" t="s">
        <v>30</v>
      </c>
      <c r="L3823" s="2" t="s">
        <v>519</v>
      </c>
      <c r="M3823" s="2" t="s">
        <v>59</v>
      </c>
      <c r="N3823" s="2" t="s">
        <v>634</v>
      </c>
      <c r="O3823" s="2" t="s">
        <v>304</v>
      </c>
      <c r="P3823" s="2" t="s">
        <v>342</v>
      </c>
      <c r="Q3823" s="2" t="s">
        <v>343</v>
      </c>
      <c r="R3823" s="2" t="s">
        <v>369</v>
      </c>
      <c r="S3823" s="2" t="s">
        <v>34</v>
      </c>
      <c r="T3823" s="152">
        <v>4.3879999999999999</v>
      </c>
      <c r="U3823" s="2" t="s">
        <v>3228</v>
      </c>
      <c r="V3823" s="165">
        <v>2.0199999999999999E-2</v>
      </c>
      <c r="W3823" s="167">
        <v>2.6360000000000001E-2</v>
      </c>
      <c r="X3823" s="4" t="s">
        <v>602</v>
      </c>
      <c r="Y3823" s="4" t="s">
        <v>304</v>
      </c>
      <c r="Z3823" s="152">
        <v>1577470</v>
      </c>
      <c r="AA3823" s="162">
        <v>1</v>
      </c>
      <c r="AB3823" s="181">
        <v>102.52</v>
      </c>
      <c r="AD3823" s="152">
        <v>1617.222</v>
      </c>
      <c r="AG3823" s="2" t="s">
        <v>36</v>
      </c>
      <c r="AH3823" s="167">
        <v>4.4200000000000001E-4</v>
      </c>
      <c r="AI3823" s="167">
        <v>1.06221959609755E-2</v>
      </c>
      <c r="AJ3823" s="167">
        <v>3.0903820865632002E-3</v>
      </c>
    </row>
    <row r="3824" spans="1:36">
      <c r="A3824" s="2">
        <v>9641</v>
      </c>
      <c r="B3824" s="2">
        <v>11365</v>
      </c>
      <c r="C3824" s="2" t="s">
        <v>337</v>
      </c>
      <c r="D3824" s="2" t="s">
        <v>346</v>
      </c>
      <c r="E3824" s="4" t="s">
        <v>347</v>
      </c>
      <c r="F3824" s="2" t="s">
        <v>3229</v>
      </c>
      <c r="G3824" s="2" t="s">
        <v>3230</v>
      </c>
      <c r="H3824" s="2" t="s">
        <v>350</v>
      </c>
      <c r="I3824" s="2" t="s">
        <v>942</v>
      </c>
      <c r="J3824" s="2" t="s">
        <v>30</v>
      </c>
      <c r="K3824" s="2" t="s">
        <v>30</v>
      </c>
      <c r="L3824" s="2" t="s">
        <v>519</v>
      </c>
      <c r="M3824" s="2" t="s">
        <v>59</v>
      </c>
      <c r="N3824" s="2" t="s">
        <v>634</v>
      </c>
      <c r="O3824" s="2" t="s">
        <v>304</v>
      </c>
      <c r="P3824" s="2" t="s">
        <v>342</v>
      </c>
      <c r="Q3824" s="2" t="s">
        <v>343</v>
      </c>
      <c r="R3824" s="2" t="s">
        <v>369</v>
      </c>
      <c r="S3824" s="2" t="s">
        <v>34</v>
      </c>
      <c r="T3824" s="152">
        <v>4.3920000000000003</v>
      </c>
      <c r="U3824" s="2" t="s">
        <v>3231</v>
      </c>
      <c r="V3824" s="165">
        <v>1E-3</v>
      </c>
      <c r="W3824" s="167">
        <v>2.581E-2</v>
      </c>
      <c r="X3824" s="4" t="s">
        <v>602</v>
      </c>
      <c r="Y3824" s="4" t="s">
        <v>304</v>
      </c>
      <c r="Z3824" s="152">
        <v>1167000</v>
      </c>
      <c r="AA3824" s="162">
        <v>1</v>
      </c>
      <c r="AB3824" s="181">
        <v>102.6</v>
      </c>
      <c r="AD3824" s="152">
        <v>1197.3420000000001</v>
      </c>
      <c r="AG3824" s="2" t="s">
        <v>36</v>
      </c>
      <c r="AH3824" s="167">
        <v>2.72E-4</v>
      </c>
      <c r="AI3824" s="167">
        <v>7.8643497537165801E-3</v>
      </c>
      <c r="AJ3824" s="167">
        <v>2.28802459403332E-3</v>
      </c>
    </row>
    <row r="3825" spans="1:36">
      <c r="A3825" s="2">
        <v>9641</v>
      </c>
      <c r="B3825" s="2">
        <v>11365</v>
      </c>
      <c r="C3825" s="2" t="s">
        <v>337</v>
      </c>
      <c r="D3825" s="2" t="s">
        <v>346</v>
      </c>
      <c r="E3825" s="4" t="s">
        <v>347</v>
      </c>
      <c r="F3825" s="2" t="s">
        <v>3779</v>
      </c>
      <c r="G3825" s="2" t="s">
        <v>3780</v>
      </c>
      <c r="H3825" s="2" t="s">
        <v>350</v>
      </c>
      <c r="I3825" s="2" t="s">
        <v>942</v>
      </c>
      <c r="J3825" s="2" t="s">
        <v>30</v>
      </c>
      <c r="K3825" s="2" t="s">
        <v>30</v>
      </c>
      <c r="L3825" s="2" t="s">
        <v>519</v>
      </c>
      <c r="M3825" s="2" t="s">
        <v>31</v>
      </c>
      <c r="N3825" s="2" t="s">
        <v>634</v>
      </c>
      <c r="O3825" s="2" t="s">
        <v>304</v>
      </c>
      <c r="P3825" s="2" t="s">
        <v>2882</v>
      </c>
      <c r="Q3825" s="2" t="s">
        <v>343</v>
      </c>
      <c r="R3825" s="2" t="s">
        <v>369</v>
      </c>
      <c r="S3825" s="2" t="s">
        <v>34</v>
      </c>
      <c r="T3825" s="152">
        <v>5.2320000000000002</v>
      </c>
      <c r="U3825" s="2" t="s">
        <v>3781</v>
      </c>
      <c r="V3825" s="165">
        <v>3.1E-2</v>
      </c>
      <c r="W3825" s="167">
        <v>2.937E-2</v>
      </c>
      <c r="X3825" s="4" t="s">
        <v>602</v>
      </c>
      <c r="Y3825" s="4" t="s">
        <v>304</v>
      </c>
      <c r="Z3825" s="152">
        <v>490000</v>
      </c>
      <c r="AA3825" s="162">
        <v>1</v>
      </c>
      <c r="AB3825" s="181">
        <v>103.76</v>
      </c>
      <c r="AD3825" s="152">
        <v>508.42399999999998</v>
      </c>
      <c r="AG3825" s="2" t="s">
        <v>36</v>
      </c>
      <c r="AH3825" s="167">
        <v>3.19E-4</v>
      </c>
      <c r="AI3825" s="167">
        <v>3.33941694117771E-3</v>
      </c>
      <c r="AJ3825" s="167">
        <v>9.7155751338948702E-4</v>
      </c>
    </row>
    <row r="3826" spans="1:36">
      <c r="A3826" s="2">
        <v>9641</v>
      </c>
      <c r="B3826" s="2">
        <v>11365</v>
      </c>
      <c r="C3826" s="2" t="s">
        <v>3232</v>
      </c>
      <c r="D3826" s="2" t="s">
        <v>3233</v>
      </c>
      <c r="E3826" s="4" t="s">
        <v>347</v>
      </c>
      <c r="F3826" s="2" t="s">
        <v>3234</v>
      </c>
      <c r="G3826" s="2" t="s">
        <v>3235</v>
      </c>
      <c r="H3826" s="2" t="s">
        <v>350</v>
      </c>
      <c r="I3826" s="2" t="s">
        <v>1153</v>
      </c>
      <c r="J3826" s="2" t="s">
        <v>30</v>
      </c>
      <c r="K3826" s="2" t="s">
        <v>140</v>
      </c>
      <c r="L3826" s="2" t="s">
        <v>519</v>
      </c>
      <c r="M3826" s="2" t="s">
        <v>59</v>
      </c>
      <c r="N3826" s="2" t="s">
        <v>651</v>
      </c>
      <c r="O3826" s="2" t="s">
        <v>304</v>
      </c>
      <c r="P3826" s="2" t="s">
        <v>2886</v>
      </c>
      <c r="Q3826" s="2" t="s">
        <v>343</v>
      </c>
      <c r="R3826" s="2" t="s">
        <v>369</v>
      </c>
      <c r="S3826" s="2" t="s">
        <v>34</v>
      </c>
      <c r="T3826" s="152">
        <v>1.7390000000000001</v>
      </c>
      <c r="U3826" s="2" t="s">
        <v>3236</v>
      </c>
      <c r="V3826" s="165">
        <v>5.7500000000000002E-2</v>
      </c>
      <c r="W3826" s="167">
        <v>5.7529999999999998E-2</v>
      </c>
      <c r="X3826" s="4" t="s">
        <v>602</v>
      </c>
      <c r="Y3826" s="4" t="s">
        <v>304</v>
      </c>
      <c r="Z3826" s="152">
        <v>241000</v>
      </c>
      <c r="AA3826" s="162">
        <v>1</v>
      </c>
      <c r="AB3826" s="181">
        <v>101.11</v>
      </c>
      <c r="AD3826" s="152">
        <v>243.67500000000001</v>
      </c>
      <c r="AG3826" s="2" t="s">
        <v>36</v>
      </c>
      <c r="AH3826" s="167">
        <v>2.6800000000000001E-4</v>
      </c>
      <c r="AI3826" s="167">
        <v>1.6005002853586199E-3</v>
      </c>
      <c r="AJ3826" s="167">
        <v>4.6564358533612599E-4</v>
      </c>
    </row>
    <row r="3827" spans="1:36">
      <c r="A3827" s="2">
        <v>9641</v>
      </c>
      <c r="B3827" s="2">
        <v>11365</v>
      </c>
      <c r="C3827" s="2" t="s">
        <v>3232</v>
      </c>
      <c r="D3827" s="2" t="s">
        <v>3233</v>
      </c>
      <c r="E3827" s="4" t="s">
        <v>347</v>
      </c>
      <c r="F3827" s="2" t="s">
        <v>3237</v>
      </c>
      <c r="G3827" s="2" t="s">
        <v>3238</v>
      </c>
      <c r="H3827" s="2" t="s">
        <v>350</v>
      </c>
      <c r="I3827" s="2" t="s">
        <v>1153</v>
      </c>
      <c r="J3827" s="2" t="s">
        <v>30</v>
      </c>
      <c r="K3827" s="2" t="s">
        <v>140</v>
      </c>
      <c r="L3827" s="2" t="s">
        <v>519</v>
      </c>
      <c r="M3827" s="2" t="s">
        <v>31</v>
      </c>
      <c r="N3827" s="2" t="s">
        <v>651</v>
      </c>
      <c r="O3827" s="2" t="s">
        <v>304</v>
      </c>
      <c r="P3827" s="2" t="s">
        <v>2893</v>
      </c>
      <c r="Q3827" s="2" t="s">
        <v>343</v>
      </c>
      <c r="R3827" s="2" t="s">
        <v>369</v>
      </c>
      <c r="S3827" s="2" t="s">
        <v>34</v>
      </c>
      <c r="T3827" s="152">
        <v>3.6139999999999999</v>
      </c>
      <c r="U3827" s="2" t="s">
        <v>3239</v>
      </c>
      <c r="V3827" s="165">
        <v>5.5300000000000002E-2</v>
      </c>
      <c r="W3827" s="167">
        <v>5.4530000000000002E-2</v>
      </c>
      <c r="X3827" s="4" t="s">
        <v>602</v>
      </c>
      <c r="Y3827" s="4" t="s">
        <v>304</v>
      </c>
      <c r="Z3827" s="152">
        <v>258000</v>
      </c>
      <c r="AA3827" s="162">
        <v>1</v>
      </c>
      <c r="AB3827" s="181">
        <v>102.88</v>
      </c>
      <c r="AD3827" s="152">
        <v>265.43</v>
      </c>
      <c r="AG3827" s="2" t="s">
        <v>36</v>
      </c>
      <c r="AH3827" s="167">
        <v>2.4800000000000001E-4</v>
      </c>
      <c r="AI3827" s="167">
        <v>1.7433928659220999E-3</v>
      </c>
      <c r="AJ3827" s="167">
        <v>5.07216219930564E-4</v>
      </c>
    </row>
    <row r="3828" spans="1:36">
      <c r="A3828" s="2">
        <v>9641</v>
      </c>
      <c r="B3828" s="2">
        <v>11365</v>
      </c>
      <c r="C3828" s="2" t="s">
        <v>2109</v>
      </c>
      <c r="D3828" s="2" t="s">
        <v>2110</v>
      </c>
      <c r="E3828" s="4" t="s">
        <v>347</v>
      </c>
      <c r="F3828" s="2" t="s">
        <v>3240</v>
      </c>
      <c r="G3828" s="2" t="s">
        <v>3241</v>
      </c>
      <c r="H3828" s="2" t="s">
        <v>350</v>
      </c>
      <c r="I3828" s="2" t="s">
        <v>942</v>
      </c>
      <c r="J3828" s="2" t="s">
        <v>30</v>
      </c>
      <c r="K3828" s="2" t="s">
        <v>30</v>
      </c>
      <c r="L3828" s="2" t="s">
        <v>519</v>
      </c>
      <c r="M3828" s="2" t="s">
        <v>59</v>
      </c>
      <c r="N3828" s="2" t="s">
        <v>650</v>
      </c>
      <c r="O3828" s="2" t="s">
        <v>304</v>
      </c>
      <c r="P3828" s="2" t="s">
        <v>2893</v>
      </c>
      <c r="Q3828" s="2" t="s">
        <v>343</v>
      </c>
      <c r="R3828" s="2" t="s">
        <v>369</v>
      </c>
      <c r="S3828" s="2" t="s">
        <v>34</v>
      </c>
      <c r="T3828" s="152">
        <v>5.1150000000000002</v>
      </c>
      <c r="U3828" s="2" t="s">
        <v>3242</v>
      </c>
      <c r="V3828" s="165">
        <v>3.5000000000000001E-3</v>
      </c>
      <c r="W3828" s="167">
        <v>2.9239999999999999E-2</v>
      </c>
      <c r="X3828" s="4" t="s">
        <v>602</v>
      </c>
      <c r="Y3828" s="4" t="s">
        <v>304</v>
      </c>
      <c r="Z3828" s="152">
        <v>1543681.5</v>
      </c>
      <c r="AA3828" s="162">
        <v>1</v>
      </c>
      <c r="AB3828" s="181">
        <v>100.33</v>
      </c>
      <c r="AD3828" s="152">
        <v>1548.7760000000001</v>
      </c>
      <c r="AG3828" s="2" t="s">
        <v>36</v>
      </c>
      <c r="AH3828" s="167">
        <v>4.4299999999999998E-4</v>
      </c>
      <c r="AI3828" s="167">
        <v>1.01726268629867E-2</v>
      </c>
      <c r="AJ3828" s="167">
        <v>2.9595861294747102E-3</v>
      </c>
    </row>
    <row r="3829" spans="1:36">
      <c r="A3829" s="2">
        <v>9641</v>
      </c>
      <c r="B3829" s="2">
        <v>11365</v>
      </c>
      <c r="C3829" s="2" t="s">
        <v>2109</v>
      </c>
      <c r="D3829" s="2" t="s">
        <v>2110</v>
      </c>
      <c r="E3829" s="4" t="s">
        <v>347</v>
      </c>
      <c r="F3829" s="2" t="s">
        <v>3243</v>
      </c>
      <c r="G3829" s="2" t="s">
        <v>3244</v>
      </c>
      <c r="H3829" s="2" t="s">
        <v>350</v>
      </c>
      <c r="I3829" s="2" t="s">
        <v>942</v>
      </c>
      <c r="J3829" s="2" t="s">
        <v>30</v>
      </c>
      <c r="K3829" s="2" t="s">
        <v>30</v>
      </c>
      <c r="L3829" s="2" t="s">
        <v>519</v>
      </c>
      <c r="M3829" s="2" t="s">
        <v>59</v>
      </c>
      <c r="N3829" s="2" t="s">
        <v>650</v>
      </c>
      <c r="O3829" s="2" t="s">
        <v>304</v>
      </c>
      <c r="P3829" s="2" t="s">
        <v>2893</v>
      </c>
      <c r="Q3829" s="2" t="s">
        <v>343</v>
      </c>
      <c r="R3829" s="2" t="s">
        <v>369</v>
      </c>
      <c r="S3829" s="2" t="s">
        <v>34</v>
      </c>
      <c r="T3829" s="152">
        <v>2.7789999999999999</v>
      </c>
      <c r="U3829" s="2" t="s">
        <v>2871</v>
      </c>
      <c r="V3829" s="165">
        <v>2.81E-2</v>
      </c>
      <c r="W3829" s="167">
        <v>2.716E-2</v>
      </c>
      <c r="X3829" s="4" t="s">
        <v>602</v>
      </c>
      <c r="Y3829" s="4" t="s">
        <v>304</v>
      </c>
      <c r="Z3829" s="152">
        <v>386574.37</v>
      </c>
      <c r="AA3829" s="162">
        <v>1</v>
      </c>
      <c r="AB3829" s="181">
        <v>118.81</v>
      </c>
      <c r="AD3829" s="152">
        <v>459.28899999999999</v>
      </c>
      <c r="AG3829" s="2" t="s">
        <v>36</v>
      </c>
      <c r="AH3829" s="167">
        <v>2.81E-4</v>
      </c>
      <c r="AI3829" s="167">
        <v>3.0166898052438598E-3</v>
      </c>
      <c r="AJ3829" s="167">
        <v>8.7766448379354104E-4</v>
      </c>
    </row>
    <row r="3830" spans="1:36">
      <c r="A3830" s="2">
        <v>9641</v>
      </c>
      <c r="B3830" s="2">
        <v>11365</v>
      </c>
      <c r="C3830" s="2" t="s">
        <v>2109</v>
      </c>
      <c r="D3830" s="2" t="s">
        <v>2110</v>
      </c>
      <c r="E3830" s="4" t="s">
        <v>347</v>
      </c>
      <c r="F3830" s="2" t="s">
        <v>3961</v>
      </c>
      <c r="G3830" s="2" t="s">
        <v>3962</v>
      </c>
      <c r="H3830" s="2" t="s">
        <v>350</v>
      </c>
      <c r="I3830" s="2" t="s">
        <v>1153</v>
      </c>
      <c r="J3830" s="2" t="s">
        <v>30</v>
      </c>
      <c r="K3830" s="2" t="s">
        <v>30</v>
      </c>
      <c r="L3830" s="2" t="s">
        <v>519</v>
      </c>
      <c r="M3830" s="2" t="s">
        <v>59</v>
      </c>
      <c r="N3830" s="2" t="s">
        <v>650</v>
      </c>
      <c r="O3830" s="2" t="s">
        <v>304</v>
      </c>
      <c r="P3830" s="2" t="s">
        <v>2893</v>
      </c>
      <c r="Q3830" s="2" t="s">
        <v>343</v>
      </c>
      <c r="R3830" s="2" t="s">
        <v>369</v>
      </c>
      <c r="S3830" s="2" t="s">
        <v>34</v>
      </c>
      <c r="T3830" s="152">
        <v>1.9039999999999999</v>
      </c>
      <c r="U3830" s="2" t="s">
        <v>2902</v>
      </c>
      <c r="V3830" s="165">
        <v>5.6500000000000002E-2</v>
      </c>
      <c r="W3830" s="167">
        <v>4.7449999999999999E-2</v>
      </c>
      <c r="X3830" s="4" t="s">
        <v>602</v>
      </c>
      <c r="Y3830" s="4" t="s">
        <v>304</v>
      </c>
      <c r="Z3830" s="152">
        <v>5739.14</v>
      </c>
      <c r="AA3830" s="162">
        <v>1</v>
      </c>
      <c r="AB3830" s="181">
        <v>101.82</v>
      </c>
      <c r="AD3830" s="152">
        <v>5.8440000000000003</v>
      </c>
      <c r="AG3830" s="2" t="s">
        <v>36</v>
      </c>
      <c r="AH3830" s="167">
        <v>4.8999999999999998E-5</v>
      </c>
      <c r="AI3830" s="167">
        <v>3.8381727228155303E-5</v>
      </c>
      <c r="AJ3830" s="167">
        <v>1.11666366081946E-5</v>
      </c>
    </row>
    <row r="3831" spans="1:36">
      <c r="A3831" s="2">
        <v>9641</v>
      </c>
      <c r="B3831" s="2">
        <v>11365</v>
      </c>
      <c r="C3831" s="2" t="s">
        <v>2109</v>
      </c>
      <c r="D3831" s="2" t="s">
        <v>2110</v>
      </c>
      <c r="E3831" s="4" t="s">
        <v>347</v>
      </c>
      <c r="F3831" s="2" t="s">
        <v>3245</v>
      </c>
      <c r="G3831" s="2" t="s">
        <v>3246</v>
      </c>
      <c r="H3831" s="2" t="s">
        <v>350</v>
      </c>
      <c r="I3831" s="2" t="s">
        <v>942</v>
      </c>
      <c r="J3831" s="2" t="s">
        <v>30</v>
      </c>
      <c r="K3831" s="2" t="s">
        <v>30</v>
      </c>
      <c r="L3831" s="2" t="s">
        <v>519</v>
      </c>
      <c r="M3831" s="2" t="s">
        <v>59</v>
      </c>
      <c r="N3831" s="2" t="s">
        <v>650</v>
      </c>
      <c r="O3831" s="2" t="s">
        <v>304</v>
      </c>
      <c r="P3831" s="2" t="s">
        <v>2893</v>
      </c>
      <c r="Q3831" s="2" t="s">
        <v>343</v>
      </c>
      <c r="R3831" s="2" t="s">
        <v>369</v>
      </c>
      <c r="S3831" s="2" t="s">
        <v>34</v>
      </c>
      <c r="T3831" s="152">
        <v>1.9359999999999999</v>
      </c>
      <c r="U3831" s="2" t="s">
        <v>2902</v>
      </c>
      <c r="V3831" s="165">
        <v>3.6999999999999998E-2</v>
      </c>
      <c r="W3831" s="167">
        <v>2.853E-2</v>
      </c>
      <c r="X3831" s="4" t="s">
        <v>602</v>
      </c>
      <c r="Y3831" s="4" t="s">
        <v>304</v>
      </c>
      <c r="Z3831" s="152">
        <v>24035.39</v>
      </c>
      <c r="AA3831" s="162">
        <v>1</v>
      </c>
      <c r="AB3831" s="181">
        <v>119.11</v>
      </c>
      <c r="AD3831" s="152">
        <v>28.629000000000001</v>
      </c>
      <c r="AG3831" s="2" t="s">
        <v>36</v>
      </c>
      <c r="AH3831" s="167">
        <v>1.07E-4</v>
      </c>
      <c r="AI3831" s="167">
        <v>1.8803729758321201E-4</v>
      </c>
      <c r="AJ3831" s="167">
        <v>5.4706870235854997E-5</v>
      </c>
    </row>
    <row r="3832" spans="1:36">
      <c r="A3832" s="2">
        <v>9641</v>
      </c>
      <c r="B3832" s="2">
        <v>11365</v>
      </c>
      <c r="C3832" s="2" t="s">
        <v>3247</v>
      </c>
      <c r="D3832" s="2" t="s">
        <v>3248</v>
      </c>
      <c r="E3832" s="4" t="s">
        <v>347</v>
      </c>
      <c r="F3832" s="2" t="s">
        <v>3249</v>
      </c>
      <c r="G3832" s="2" t="s">
        <v>3250</v>
      </c>
      <c r="H3832" s="2" t="s">
        <v>350</v>
      </c>
      <c r="I3832" s="2" t="s">
        <v>1153</v>
      </c>
      <c r="J3832" s="2" t="s">
        <v>30</v>
      </c>
      <c r="K3832" s="2" t="s">
        <v>30</v>
      </c>
      <c r="L3832" s="2" t="s">
        <v>519</v>
      </c>
      <c r="M3832" s="2" t="s">
        <v>31</v>
      </c>
      <c r="N3832" s="2" t="s">
        <v>631</v>
      </c>
      <c r="O3832" s="2" t="s">
        <v>304</v>
      </c>
      <c r="P3832" s="2" t="s">
        <v>3082</v>
      </c>
      <c r="Q3832" s="2" t="s">
        <v>368</v>
      </c>
      <c r="R3832" s="2" t="s">
        <v>369</v>
      </c>
      <c r="S3832" s="2" t="s">
        <v>34</v>
      </c>
      <c r="T3832" s="152">
        <v>6.8369999999999997</v>
      </c>
      <c r="U3832" s="2" t="s">
        <v>3251</v>
      </c>
      <c r="V3832" s="165">
        <v>6.0699999999999997E-2</v>
      </c>
      <c r="W3832" s="167">
        <v>5.0750000000000003E-2</v>
      </c>
      <c r="X3832" s="4" t="s">
        <v>602</v>
      </c>
      <c r="Y3832" s="4" t="s">
        <v>304</v>
      </c>
      <c r="Z3832" s="152">
        <v>508168</v>
      </c>
      <c r="AA3832" s="162">
        <v>1</v>
      </c>
      <c r="AB3832" s="181">
        <v>107.23</v>
      </c>
      <c r="AD3832" s="152">
        <v>544.90899999999999</v>
      </c>
      <c r="AG3832" s="2" t="s">
        <v>36</v>
      </c>
      <c r="AH3832" s="167">
        <v>8.0800000000000002E-4</v>
      </c>
      <c r="AI3832" s="167">
        <v>3.57905376465446E-3</v>
      </c>
      <c r="AJ3832" s="167">
        <v>1.0412765572928599E-3</v>
      </c>
    </row>
    <row r="3833" spans="1:36">
      <c r="A3833" s="2">
        <v>9641</v>
      </c>
      <c r="B3833" s="2">
        <v>11365</v>
      </c>
      <c r="C3833" s="2" t="s">
        <v>3247</v>
      </c>
      <c r="D3833" s="2" t="s">
        <v>3248</v>
      </c>
      <c r="E3833" s="4" t="s">
        <v>347</v>
      </c>
      <c r="F3833" s="2" t="s">
        <v>3252</v>
      </c>
      <c r="G3833" s="2" t="s">
        <v>3253</v>
      </c>
      <c r="H3833" s="2" t="s">
        <v>350</v>
      </c>
      <c r="I3833" s="2" t="s">
        <v>1153</v>
      </c>
      <c r="J3833" s="2" t="s">
        <v>30</v>
      </c>
      <c r="K3833" s="2" t="s">
        <v>30</v>
      </c>
      <c r="L3833" s="2" t="s">
        <v>519</v>
      </c>
      <c r="M3833" s="2" t="s">
        <v>59</v>
      </c>
      <c r="N3833" s="2" t="s">
        <v>631</v>
      </c>
      <c r="O3833" s="2" t="s">
        <v>304</v>
      </c>
      <c r="P3833" s="2" t="s">
        <v>3082</v>
      </c>
      <c r="Q3833" s="2" t="s">
        <v>368</v>
      </c>
      <c r="R3833" s="2" t="s">
        <v>369</v>
      </c>
      <c r="S3833" s="2" t="s">
        <v>34</v>
      </c>
      <c r="T3833" s="152">
        <v>1.4590000000000001</v>
      </c>
      <c r="U3833" s="2" t="s">
        <v>3254</v>
      </c>
      <c r="V3833" s="165">
        <v>4.1000000000000002E-2</v>
      </c>
      <c r="W3833" s="167">
        <v>4.8800000000000003E-2</v>
      </c>
      <c r="X3833" s="4" t="s">
        <v>602</v>
      </c>
      <c r="Y3833" s="4" t="s">
        <v>304</v>
      </c>
      <c r="Z3833" s="152">
        <v>245200</v>
      </c>
      <c r="AA3833" s="162">
        <v>1</v>
      </c>
      <c r="AB3833" s="181">
        <v>100.93</v>
      </c>
      <c r="AD3833" s="152">
        <v>247.48</v>
      </c>
      <c r="AG3833" s="2" t="s">
        <v>36</v>
      </c>
      <c r="AH3833" s="167">
        <v>3.4400000000000001E-4</v>
      </c>
      <c r="AI3833" s="167">
        <v>1.6254938924849299E-3</v>
      </c>
      <c r="AJ3833" s="167">
        <v>4.7291513220134202E-4</v>
      </c>
    </row>
    <row r="3834" spans="1:36">
      <c r="A3834" s="2">
        <v>9641</v>
      </c>
      <c r="B3834" s="2">
        <v>11365</v>
      </c>
      <c r="C3834" s="2" t="s">
        <v>3247</v>
      </c>
      <c r="D3834" s="2" t="s">
        <v>3248</v>
      </c>
      <c r="E3834" s="4" t="s">
        <v>347</v>
      </c>
      <c r="F3834" s="2" t="s">
        <v>3255</v>
      </c>
      <c r="G3834" s="2" t="s">
        <v>3256</v>
      </c>
      <c r="H3834" s="2" t="s">
        <v>350</v>
      </c>
      <c r="I3834" s="2" t="s">
        <v>1153</v>
      </c>
      <c r="J3834" s="2" t="s">
        <v>30</v>
      </c>
      <c r="K3834" s="2" t="s">
        <v>30</v>
      </c>
      <c r="L3834" s="2" t="s">
        <v>519</v>
      </c>
      <c r="M3834" s="2" t="s">
        <v>59</v>
      </c>
      <c r="N3834" s="2" t="s">
        <v>631</v>
      </c>
      <c r="O3834" s="2" t="s">
        <v>304</v>
      </c>
      <c r="P3834" s="2" t="s">
        <v>3082</v>
      </c>
      <c r="Q3834" s="2" t="s">
        <v>368</v>
      </c>
      <c r="R3834" s="2" t="s">
        <v>369</v>
      </c>
      <c r="S3834" s="2" t="s">
        <v>34</v>
      </c>
      <c r="T3834" s="152">
        <v>4.8470000000000004</v>
      </c>
      <c r="U3834" s="2" t="s">
        <v>3144</v>
      </c>
      <c r="V3834" s="165">
        <v>5.3999999999999999E-2</v>
      </c>
      <c r="W3834" s="167">
        <v>4.6649999999999997E-2</v>
      </c>
      <c r="X3834" s="4" t="s">
        <v>602</v>
      </c>
      <c r="Y3834" s="4" t="s">
        <v>304</v>
      </c>
      <c r="Z3834" s="152">
        <v>344846</v>
      </c>
      <c r="AA3834" s="162">
        <v>1</v>
      </c>
      <c r="AB3834" s="181">
        <v>103.79</v>
      </c>
      <c r="AD3834" s="152">
        <v>357.916</v>
      </c>
      <c r="AG3834" s="2" t="s">
        <v>36</v>
      </c>
      <c r="AH3834" s="167">
        <v>6.0300000000000002E-4</v>
      </c>
      <c r="AI3834" s="167">
        <v>2.35085210350184E-3</v>
      </c>
      <c r="AJ3834" s="167">
        <v>6.8394814551644403E-4</v>
      </c>
    </row>
    <row r="3835" spans="1:36">
      <c r="A3835" s="2">
        <v>9641</v>
      </c>
      <c r="B3835" s="2">
        <v>11365</v>
      </c>
      <c r="C3835" s="2" t="s">
        <v>3247</v>
      </c>
      <c r="D3835" s="2" t="s">
        <v>3248</v>
      </c>
      <c r="E3835" s="4" t="s">
        <v>347</v>
      </c>
      <c r="F3835" s="2" t="s">
        <v>3257</v>
      </c>
      <c r="G3835" s="2" t="s">
        <v>3258</v>
      </c>
      <c r="H3835" s="2" t="s">
        <v>350</v>
      </c>
      <c r="I3835" s="2" t="s">
        <v>1153</v>
      </c>
      <c r="J3835" s="2" t="s">
        <v>30</v>
      </c>
      <c r="K3835" s="2" t="s">
        <v>30</v>
      </c>
      <c r="L3835" s="2" t="s">
        <v>519</v>
      </c>
      <c r="M3835" s="2" t="s">
        <v>59</v>
      </c>
      <c r="N3835" s="2" t="s">
        <v>631</v>
      </c>
      <c r="O3835" s="2" t="s">
        <v>304</v>
      </c>
      <c r="P3835" s="2" t="s">
        <v>3082</v>
      </c>
      <c r="Q3835" s="2" t="s">
        <v>368</v>
      </c>
      <c r="R3835" s="2" t="s">
        <v>369</v>
      </c>
      <c r="S3835" s="2" t="s">
        <v>34</v>
      </c>
      <c r="T3835" s="152">
        <v>5.5860000000000003</v>
      </c>
      <c r="U3835" s="2" t="s">
        <v>3259</v>
      </c>
      <c r="V3835" s="165">
        <v>5.3999999999999999E-2</v>
      </c>
      <c r="W3835" s="167">
        <v>4.8419999999999998E-2</v>
      </c>
      <c r="X3835" s="4" t="s">
        <v>602</v>
      </c>
      <c r="Y3835" s="4" t="s">
        <v>304</v>
      </c>
      <c r="Z3835" s="152">
        <v>179042</v>
      </c>
      <c r="AA3835" s="162">
        <v>1</v>
      </c>
      <c r="AB3835" s="181">
        <v>103.4</v>
      </c>
      <c r="AD3835" s="152">
        <v>185.12899999999999</v>
      </c>
      <c r="AG3835" s="2" t="s">
        <v>36</v>
      </c>
      <c r="AH3835" s="167">
        <v>3.1300000000000002E-4</v>
      </c>
      <c r="AI3835" s="167">
        <v>1.2159621657784399E-3</v>
      </c>
      <c r="AJ3835" s="167">
        <v>3.5376749862889702E-4</v>
      </c>
    </row>
    <row r="3836" spans="1:36">
      <c r="A3836" s="2">
        <v>9641</v>
      </c>
      <c r="B3836" s="2">
        <v>11365</v>
      </c>
      <c r="C3836" s="2" t="s">
        <v>3247</v>
      </c>
      <c r="D3836" s="2" t="s">
        <v>3248</v>
      </c>
      <c r="E3836" s="4" t="s">
        <v>347</v>
      </c>
      <c r="F3836" s="2" t="s">
        <v>3260</v>
      </c>
      <c r="G3836" s="2" t="s">
        <v>3261</v>
      </c>
      <c r="H3836" s="2" t="s">
        <v>350</v>
      </c>
      <c r="I3836" s="2" t="s">
        <v>1153</v>
      </c>
      <c r="J3836" s="2" t="s">
        <v>30</v>
      </c>
      <c r="K3836" s="2" t="s">
        <v>30</v>
      </c>
      <c r="L3836" s="2" t="s">
        <v>519</v>
      </c>
      <c r="M3836" s="2" t="s">
        <v>31</v>
      </c>
      <c r="N3836" s="2" t="s">
        <v>631</v>
      </c>
      <c r="O3836" s="2" t="s">
        <v>304</v>
      </c>
      <c r="P3836" s="2" t="s">
        <v>2886</v>
      </c>
      <c r="Q3836" s="2" t="s">
        <v>343</v>
      </c>
      <c r="R3836" s="2" t="s">
        <v>369</v>
      </c>
      <c r="S3836" s="2" t="s">
        <v>34</v>
      </c>
      <c r="T3836" s="152">
        <v>6.1890000000000001</v>
      </c>
      <c r="U3836" s="2" t="s">
        <v>3097</v>
      </c>
      <c r="V3836" s="165">
        <v>6.0699999999999997E-2</v>
      </c>
      <c r="W3836" s="167">
        <v>5.0209999999999998E-2</v>
      </c>
      <c r="X3836" s="4" t="s">
        <v>602</v>
      </c>
      <c r="Y3836" s="4" t="s">
        <v>304</v>
      </c>
      <c r="Z3836" s="152">
        <v>666977</v>
      </c>
      <c r="AA3836" s="162">
        <v>1</v>
      </c>
      <c r="AB3836" s="181">
        <v>106.87</v>
      </c>
      <c r="AD3836" s="152">
        <v>712.798</v>
      </c>
      <c r="AG3836" s="2" t="s">
        <v>36</v>
      </c>
      <c r="AH3836" s="167">
        <v>1.0610000000000001E-3</v>
      </c>
      <c r="AI3836" s="167">
        <v>4.6817828920685603E-3</v>
      </c>
      <c r="AJ3836" s="167">
        <v>1.3621004579450399E-3</v>
      </c>
    </row>
    <row r="3837" spans="1:36">
      <c r="A3837" s="2">
        <v>9641</v>
      </c>
      <c r="B3837" s="2">
        <v>11365</v>
      </c>
      <c r="C3837" s="2" t="s">
        <v>2113</v>
      </c>
      <c r="D3837" s="2" t="s">
        <v>2114</v>
      </c>
      <c r="E3837" s="4" t="s">
        <v>347</v>
      </c>
      <c r="F3837" s="2" t="s">
        <v>3262</v>
      </c>
      <c r="G3837" s="2" t="s">
        <v>3263</v>
      </c>
      <c r="H3837" s="2" t="s">
        <v>350</v>
      </c>
      <c r="I3837" s="2" t="s">
        <v>1153</v>
      </c>
      <c r="J3837" s="2" t="s">
        <v>30</v>
      </c>
      <c r="K3837" s="2" t="s">
        <v>30</v>
      </c>
      <c r="L3837" s="2" t="s">
        <v>519</v>
      </c>
      <c r="M3837" s="2" t="s">
        <v>59</v>
      </c>
      <c r="N3837" s="2" t="s">
        <v>650</v>
      </c>
      <c r="O3837" s="2" t="s">
        <v>304</v>
      </c>
      <c r="P3837" s="2" t="s">
        <v>2870</v>
      </c>
      <c r="Q3837" s="2" t="s">
        <v>368</v>
      </c>
      <c r="R3837" s="2" t="s">
        <v>369</v>
      </c>
      <c r="S3837" s="2" t="s">
        <v>34</v>
      </c>
      <c r="T3837" s="152">
        <v>2.7469999999999999</v>
      </c>
      <c r="U3837" s="2" t="s">
        <v>2905</v>
      </c>
      <c r="V3837" s="165">
        <v>3.04E-2</v>
      </c>
      <c r="W3837" s="167">
        <v>4.7059999999999998E-2</v>
      </c>
      <c r="X3837" s="4" t="s">
        <v>602</v>
      </c>
      <c r="Y3837" s="4" t="s">
        <v>304</v>
      </c>
      <c r="Z3837" s="152">
        <v>128596.12</v>
      </c>
      <c r="AA3837" s="162">
        <v>1</v>
      </c>
      <c r="AB3837" s="181">
        <v>95.74</v>
      </c>
      <c r="AD3837" s="152">
        <v>123.11799999999999</v>
      </c>
      <c r="AG3837" s="2" t="s">
        <v>36</v>
      </c>
      <c r="AH3837" s="167">
        <v>4.1800000000000002E-4</v>
      </c>
      <c r="AI3837" s="167">
        <v>8.0865986945816604E-4</v>
      </c>
      <c r="AJ3837" s="167">
        <v>2.3526848722027699E-4</v>
      </c>
    </row>
    <row r="3838" spans="1:36">
      <c r="A3838" s="2">
        <v>9641</v>
      </c>
      <c r="B3838" s="2">
        <v>11365</v>
      </c>
      <c r="C3838" s="2" t="s">
        <v>2113</v>
      </c>
      <c r="D3838" s="2" t="s">
        <v>2114</v>
      </c>
      <c r="E3838" s="4" t="s">
        <v>347</v>
      </c>
      <c r="F3838" s="2" t="s">
        <v>3264</v>
      </c>
      <c r="G3838" s="2" t="s">
        <v>3265</v>
      </c>
      <c r="H3838" s="2" t="s">
        <v>350</v>
      </c>
      <c r="I3838" s="2" t="s">
        <v>1153</v>
      </c>
      <c r="J3838" s="2" t="s">
        <v>30</v>
      </c>
      <c r="K3838" s="2" t="s">
        <v>30</v>
      </c>
      <c r="L3838" s="2" t="s">
        <v>519</v>
      </c>
      <c r="M3838" s="2" t="s">
        <v>59</v>
      </c>
      <c r="N3838" s="2" t="s">
        <v>650</v>
      </c>
      <c r="O3838" s="2" t="s">
        <v>304</v>
      </c>
      <c r="P3838" s="2" t="s">
        <v>2870</v>
      </c>
      <c r="Q3838" s="2" t="s">
        <v>368</v>
      </c>
      <c r="R3838" s="2" t="s">
        <v>369</v>
      </c>
      <c r="S3838" s="2" t="s">
        <v>34</v>
      </c>
      <c r="T3838" s="152">
        <v>4.8819999999999997</v>
      </c>
      <c r="U3838" s="2" t="s">
        <v>2952</v>
      </c>
      <c r="V3838" s="165">
        <v>5.4800000000000001E-2</v>
      </c>
      <c r="W3838" s="167">
        <v>4.8259999999999997E-2</v>
      </c>
      <c r="X3838" s="4" t="s">
        <v>602</v>
      </c>
      <c r="Y3838" s="4" t="s">
        <v>304</v>
      </c>
      <c r="Z3838" s="152">
        <v>379384</v>
      </c>
      <c r="AA3838" s="162">
        <v>1</v>
      </c>
      <c r="AB3838" s="181">
        <v>103.44</v>
      </c>
      <c r="AD3838" s="152">
        <v>392.435</v>
      </c>
      <c r="AG3838" s="2" t="s">
        <v>36</v>
      </c>
      <c r="AH3838" s="167">
        <v>1.2650000000000001E-3</v>
      </c>
      <c r="AI3838" s="167">
        <v>2.5775798378638499E-3</v>
      </c>
      <c r="AJ3838" s="167">
        <v>7.4991146716609197E-4</v>
      </c>
    </row>
    <row r="3839" spans="1:36">
      <c r="A3839" s="2">
        <v>9641</v>
      </c>
      <c r="B3839" s="2">
        <v>11365</v>
      </c>
      <c r="C3839" s="2" t="s">
        <v>2113</v>
      </c>
      <c r="D3839" s="2" t="s">
        <v>2114</v>
      </c>
      <c r="E3839" s="4" t="s">
        <v>347</v>
      </c>
      <c r="F3839" s="2" t="s">
        <v>3266</v>
      </c>
      <c r="G3839" s="2" t="s">
        <v>3267</v>
      </c>
      <c r="H3839" s="2" t="s">
        <v>350</v>
      </c>
      <c r="I3839" s="2" t="s">
        <v>1153</v>
      </c>
      <c r="J3839" s="2" t="s">
        <v>30</v>
      </c>
      <c r="K3839" s="2" t="s">
        <v>30</v>
      </c>
      <c r="L3839" s="2" t="s">
        <v>519</v>
      </c>
      <c r="M3839" s="2" t="s">
        <v>31</v>
      </c>
      <c r="N3839" s="2" t="s">
        <v>650</v>
      </c>
      <c r="O3839" s="2" t="s">
        <v>304</v>
      </c>
      <c r="P3839" s="2" t="s">
        <v>2870</v>
      </c>
      <c r="Q3839" s="2" t="s">
        <v>368</v>
      </c>
      <c r="R3839" s="2" t="s">
        <v>369</v>
      </c>
      <c r="S3839" s="2" t="s">
        <v>34</v>
      </c>
      <c r="T3839" s="152">
        <v>6.5540000000000003</v>
      </c>
      <c r="U3839" s="2" t="s">
        <v>3268</v>
      </c>
      <c r="V3839" s="165">
        <v>5.2900000000000003E-2</v>
      </c>
      <c r="W3839" s="167">
        <v>5.169E-2</v>
      </c>
      <c r="X3839" s="4" t="s">
        <v>602</v>
      </c>
      <c r="Y3839" s="4" t="s">
        <v>304</v>
      </c>
      <c r="Z3839" s="152">
        <v>414000</v>
      </c>
      <c r="AA3839" s="162">
        <v>1</v>
      </c>
      <c r="AB3839" s="181">
        <v>101.2</v>
      </c>
      <c r="AD3839" s="152">
        <v>418.96800000000002</v>
      </c>
      <c r="AG3839" s="2" t="s">
        <v>36</v>
      </c>
      <c r="AH3839" s="167">
        <v>7.5299999999999998E-4</v>
      </c>
      <c r="AI3839" s="167">
        <v>2.75185443057633E-3</v>
      </c>
      <c r="AJ3839" s="167">
        <v>8.0061426736300202E-4</v>
      </c>
    </row>
    <row r="3840" spans="1:36">
      <c r="A3840" s="2">
        <v>9641</v>
      </c>
      <c r="B3840" s="2">
        <v>11365</v>
      </c>
      <c r="C3840" s="2" t="s">
        <v>2117</v>
      </c>
      <c r="D3840" s="2" t="s">
        <v>2118</v>
      </c>
      <c r="E3840" s="4" t="s">
        <v>347</v>
      </c>
      <c r="F3840" s="2" t="s">
        <v>3269</v>
      </c>
      <c r="G3840" s="2" t="s">
        <v>3270</v>
      </c>
      <c r="H3840" s="2" t="s">
        <v>350</v>
      </c>
      <c r="I3840" s="2" t="s">
        <v>942</v>
      </c>
      <c r="J3840" s="2" t="s">
        <v>30</v>
      </c>
      <c r="K3840" s="2" t="s">
        <v>30</v>
      </c>
      <c r="L3840" s="2" t="s">
        <v>519</v>
      </c>
      <c r="M3840" s="2" t="s">
        <v>59</v>
      </c>
      <c r="N3840" s="2" t="s">
        <v>650</v>
      </c>
      <c r="O3840" s="2" t="s">
        <v>304</v>
      </c>
      <c r="P3840" s="2" t="s">
        <v>2886</v>
      </c>
      <c r="Q3840" s="2" t="s">
        <v>343</v>
      </c>
      <c r="R3840" s="2" t="s">
        <v>369</v>
      </c>
      <c r="S3840" s="2" t="s">
        <v>34</v>
      </c>
      <c r="T3840" s="152">
        <v>0.98899999999999999</v>
      </c>
      <c r="U3840" s="2" t="s">
        <v>2926</v>
      </c>
      <c r="V3840" s="165">
        <v>2.0500000000000001E-2</v>
      </c>
      <c r="W3840" s="167">
        <v>3.1309999999999998E-2</v>
      </c>
      <c r="X3840" s="4" t="s">
        <v>602</v>
      </c>
      <c r="Y3840" s="4" t="s">
        <v>304</v>
      </c>
      <c r="Z3840" s="152">
        <v>39643.47</v>
      </c>
      <c r="AA3840" s="162">
        <v>1</v>
      </c>
      <c r="AB3840" s="181">
        <v>117.36</v>
      </c>
      <c r="AD3840" s="152">
        <v>46.526000000000003</v>
      </c>
      <c r="AG3840" s="2" t="s">
        <v>36</v>
      </c>
      <c r="AH3840" s="167">
        <v>3.21E-4</v>
      </c>
      <c r="AI3840" s="167">
        <v>3.0558804856085198E-4</v>
      </c>
      <c r="AJ3840" s="167">
        <v>8.8906647421097695E-5</v>
      </c>
    </row>
    <row r="3841" spans="1:36">
      <c r="A3841" s="2">
        <v>9641</v>
      </c>
      <c r="B3841" s="2">
        <v>11365</v>
      </c>
      <c r="C3841" s="2" t="s">
        <v>2117</v>
      </c>
      <c r="D3841" s="2" t="s">
        <v>2118</v>
      </c>
      <c r="E3841" s="4" t="s">
        <v>347</v>
      </c>
      <c r="F3841" s="2" t="s">
        <v>3271</v>
      </c>
      <c r="G3841" s="2" t="s">
        <v>3272</v>
      </c>
      <c r="H3841" s="2" t="s">
        <v>350</v>
      </c>
      <c r="I3841" s="2" t="s">
        <v>942</v>
      </c>
      <c r="J3841" s="2" t="s">
        <v>30</v>
      </c>
      <c r="K3841" s="2" t="s">
        <v>30</v>
      </c>
      <c r="L3841" s="2" t="s">
        <v>519</v>
      </c>
      <c r="M3841" s="2" t="s">
        <v>31</v>
      </c>
      <c r="N3841" s="2" t="s">
        <v>650</v>
      </c>
      <c r="O3841" s="2" t="s">
        <v>304</v>
      </c>
      <c r="P3841" s="2" t="s">
        <v>2882</v>
      </c>
      <c r="Q3841" s="2" t="s">
        <v>343</v>
      </c>
      <c r="R3841" s="2" t="s">
        <v>369</v>
      </c>
      <c r="S3841" s="2" t="s">
        <v>34</v>
      </c>
      <c r="T3841" s="152">
        <v>5.0170000000000003</v>
      </c>
      <c r="U3841" s="2" t="s">
        <v>3273</v>
      </c>
      <c r="V3841" s="165">
        <v>3.1800000000000002E-2</v>
      </c>
      <c r="W3841" s="167">
        <v>2.9229999999999999E-2</v>
      </c>
      <c r="X3841" s="4" t="s">
        <v>602</v>
      </c>
      <c r="Y3841" s="4" t="s">
        <v>304</v>
      </c>
      <c r="Z3841" s="152">
        <v>272000</v>
      </c>
      <c r="AA3841" s="162">
        <v>1</v>
      </c>
      <c r="AB3841" s="181">
        <v>104.39</v>
      </c>
      <c r="AD3841" s="152">
        <v>283.94099999999997</v>
      </c>
      <c r="AG3841" s="2" t="s">
        <v>36</v>
      </c>
      <c r="AH3841" s="167">
        <v>5.9500000000000004E-4</v>
      </c>
      <c r="AI3841" s="167">
        <v>1.86497238094888E-3</v>
      </c>
      <c r="AJ3841" s="167">
        <v>5.4258811070646102E-4</v>
      </c>
    </row>
    <row r="3842" spans="1:36">
      <c r="A3842" s="2">
        <v>9641</v>
      </c>
      <c r="B3842" s="2">
        <v>11365</v>
      </c>
      <c r="C3842" s="2" t="s">
        <v>2121</v>
      </c>
      <c r="D3842" s="2" t="s">
        <v>2122</v>
      </c>
      <c r="E3842" s="4" t="s">
        <v>347</v>
      </c>
      <c r="F3842" s="2" t="s">
        <v>3788</v>
      </c>
      <c r="G3842" s="2" t="s">
        <v>3789</v>
      </c>
      <c r="H3842" s="2" t="s">
        <v>350</v>
      </c>
      <c r="I3842" s="2" t="s">
        <v>942</v>
      </c>
      <c r="J3842" s="2" t="s">
        <v>30</v>
      </c>
      <c r="K3842" s="2" t="s">
        <v>30</v>
      </c>
      <c r="L3842" s="2" t="s">
        <v>519</v>
      </c>
      <c r="M3842" s="2" t="s">
        <v>59</v>
      </c>
      <c r="N3842" s="2" t="s">
        <v>650</v>
      </c>
      <c r="O3842" s="2" t="s">
        <v>304</v>
      </c>
      <c r="P3842" s="2" t="s">
        <v>3071</v>
      </c>
      <c r="Q3842" s="2" t="s">
        <v>343</v>
      </c>
      <c r="R3842" s="2" t="s">
        <v>369</v>
      </c>
      <c r="S3842" s="2" t="s">
        <v>34</v>
      </c>
      <c r="T3842" s="152">
        <v>1.7410000000000001</v>
      </c>
      <c r="U3842" s="2" t="s">
        <v>83</v>
      </c>
      <c r="V3842" s="165">
        <v>3.0000000000000001E-3</v>
      </c>
      <c r="W3842" s="167">
        <v>2.954E-2</v>
      </c>
      <c r="X3842" s="4" t="s">
        <v>602</v>
      </c>
      <c r="Y3842" s="4" t="s">
        <v>304</v>
      </c>
      <c r="Z3842" s="152">
        <v>939000</v>
      </c>
      <c r="AA3842" s="162">
        <v>1</v>
      </c>
      <c r="AB3842" s="181">
        <v>108.03</v>
      </c>
      <c r="AD3842" s="152">
        <v>1014.402</v>
      </c>
      <c r="AG3842" s="2" t="s">
        <v>36</v>
      </c>
      <c r="AH3842" s="167">
        <v>1.846E-3</v>
      </c>
      <c r="AI3842" s="167">
        <v>6.662766160015E-3</v>
      </c>
      <c r="AJ3842" s="167">
        <v>1.9384403435519699E-3</v>
      </c>
    </row>
    <row r="3843" spans="1:36">
      <c r="A3843" s="2">
        <v>9641</v>
      </c>
      <c r="B3843" s="2">
        <v>11365</v>
      </c>
      <c r="C3843" s="2" t="s">
        <v>2121</v>
      </c>
      <c r="D3843" s="2" t="s">
        <v>2122</v>
      </c>
      <c r="E3843" s="4" t="s">
        <v>347</v>
      </c>
      <c r="F3843" s="2" t="s">
        <v>3790</v>
      </c>
      <c r="G3843" s="2" t="s">
        <v>3791</v>
      </c>
      <c r="H3843" s="2" t="s">
        <v>350</v>
      </c>
      <c r="I3843" s="2" t="s">
        <v>942</v>
      </c>
      <c r="J3843" s="2" t="s">
        <v>30</v>
      </c>
      <c r="K3843" s="2" t="s">
        <v>30</v>
      </c>
      <c r="L3843" s="2" t="s">
        <v>519</v>
      </c>
      <c r="M3843" s="2" t="s">
        <v>59</v>
      </c>
      <c r="N3843" s="2" t="s">
        <v>650</v>
      </c>
      <c r="O3843" s="2" t="s">
        <v>304</v>
      </c>
      <c r="P3843" s="2" t="s">
        <v>3071</v>
      </c>
      <c r="Q3843" s="2" t="s">
        <v>343</v>
      </c>
      <c r="R3843" s="2" t="s">
        <v>369</v>
      </c>
      <c r="S3843" s="2" t="s">
        <v>34</v>
      </c>
      <c r="T3843" s="152">
        <v>1.496</v>
      </c>
      <c r="U3843" s="2" t="s">
        <v>3254</v>
      </c>
      <c r="V3843" s="165">
        <v>3.0000000000000001E-3</v>
      </c>
      <c r="W3843" s="167">
        <v>2.7779999999999999E-2</v>
      </c>
      <c r="X3843" s="4" t="s">
        <v>602</v>
      </c>
      <c r="Y3843" s="4" t="s">
        <v>304</v>
      </c>
      <c r="Z3843" s="152">
        <v>309000</v>
      </c>
      <c r="AA3843" s="162">
        <v>1</v>
      </c>
      <c r="AB3843" s="181">
        <v>101.38</v>
      </c>
      <c r="AD3843" s="152">
        <v>313.26400000000001</v>
      </c>
      <c r="AG3843" s="2" t="s">
        <v>36</v>
      </c>
      <c r="AH3843" s="167">
        <v>8.5300000000000003E-4</v>
      </c>
      <c r="AI3843" s="167">
        <v>2.0575735538536401E-3</v>
      </c>
      <c r="AJ3843" s="167">
        <v>5.9862277781132895E-4</v>
      </c>
    </row>
    <row r="3844" spans="1:36">
      <c r="A3844" s="2">
        <v>9641</v>
      </c>
      <c r="B3844" s="2">
        <v>11365</v>
      </c>
      <c r="C3844" s="2" t="s">
        <v>2121</v>
      </c>
      <c r="D3844" s="2" t="s">
        <v>2122</v>
      </c>
      <c r="E3844" s="4" t="s">
        <v>347</v>
      </c>
      <c r="F3844" s="2" t="s">
        <v>3792</v>
      </c>
      <c r="G3844" s="2" t="s">
        <v>3793</v>
      </c>
      <c r="H3844" s="2" t="s">
        <v>350</v>
      </c>
      <c r="I3844" s="2" t="s">
        <v>942</v>
      </c>
      <c r="J3844" s="2" t="s">
        <v>30</v>
      </c>
      <c r="K3844" s="2" t="s">
        <v>30</v>
      </c>
      <c r="L3844" s="2" t="s">
        <v>519</v>
      </c>
      <c r="M3844" s="2" t="s">
        <v>31</v>
      </c>
      <c r="N3844" s="2" t="s">
        <v>650</v>
      </c>
      <c r="O3844" s="2" t="s">
        <v>304</v>
      </c>
      <c r="P3844" s="2" t="s">
        <v>3071</v>
      </c>
      <c r="Q3844" s="2" t="s">
        <v>343</v>
      </c>
      <c r="R3844" s="2" t="s">
        <v>369</v>
      </c>
      <c r="S3844" s="2" t="s">
        <v>34</v>
      </c>
      <c r="T3844" s="152">
        <v>3.762</v>
      </c>
      <c r="U3844" s="2" t="s">
        <v>3348</v>
      </c>
      <c r="V3844" s="165">
        <v>5.0000000000000001E-3</v>
      </c>
      <c r="W3844" s="167">
        <v>2.9749999999999999E-2</v>
      </c>
      <c r="X3844" s="4" t="s">
        <v>602</v>
      </c>
      <c r="Y3844" s="4" t="s">
        <v>304</v>
      </c>
      <c r="Z3844" s="152">
        <v>494000</v>
      </c>
      <c r="AA3844" s="162">
        <v>1</v>
      </c>
      <c r="AB3844" s="181">
        <v>92.94</v>
      </c>
      <c r="AD3844" s="152">
        <v>459.12400000000002</v>
      </c>
      <c r="AG3844" s="2" t="s">
        <v>36</v>
      </c>
      <c r="AH3844" s="167">
        <v>1.83E-3</v>
      </c>
      <c r="AI3844" s="167">
        <v>3.01560337028641E-3</v>
      </c>
      <c r="AJ3844" s="167">
        <v>8.7734840045794395E-4</v>
      </c>
    </row>
    <row r="3845" spans="1:36">
      <c r="A3845" s="2">
        <v>9641</v>
      </c>
      <c r="B3845" s="2">
        <v>11365</v>
      </c>
      <c r="C3845" s="2" t="s">
        <v>2129</v>
      </c>
      <c r="D3845" s="2" t="s">
        <v>2130</v>
      </c>
      <c r="E3845" s="4" t="s">
        <v>347</v>
      </c>
      <c r="F3845" s="2" t="s">
        <v>3274</v>
      </c>
      <c r="G3845" s="2" t="s">
        <v>3275</v>
      </c>
      <c r="H3845" s="2" t="s">
        <v>350</v>
      </c>
      <c r="I3845" s="2" t="s">
        <v>942</v>
      </c>
      <c r="J3845" s="2" t="s">
        <v>30</v>
      </c>
      <c r="K3845" s="2" t="s">
        <v>30</v>
      </c>
      <c r="L3845" s="2" t="s">
        <v>519</v>
      </c>
      <c r="M3845" s="2" t="s">
        <v>31</v>
      </c>
      <c r="N3845" s="2" t="s">
        <v>645</v>
      </c>
      <c r="O3845" s="2" t="s">
        <v>304</v>
      </c>
      <c r="P3845" s="20" t="s">
        <v>354</v>
      </c>
      <c r="Q3845" s="2" t="s">
        <v>354</v>
      </c>
      <c r="R3845" s="2" t="s">
        <v>354</v>
      </c>
      <c r="S3845" s="2" t="s">
        <v>34</v>
      </c>
      <c r="T3845" s="152">
        <v>3.9620000000000002</v>
      </c>
      <c r="U3845" s="2" t="s">
        <v>226</v>
      </c>
      <c r="V3845" s="165">
        <v>4.0899999999999999E-2</v>
      </c>
      <c r="W3845" s="167">
        <v>3.2349999999999997E-2</v>
      </c>
      <c r="X3845" s="4" t="s">
        <v>602</v>
      </c>
      <c r="Y3845" s="4" t="s">
        <v>304</v>
      </c>
      <c r="Z3845" s="152">
        <v>428000</v>
      </c>
      <c r="AA3845" s="162">
        <v>1</v>
      </c>
      <c r="AB3845" s="181">
        <v>105.02</v>
      </c>
      <c r="AD3845" s="152">
        <v>449.48599999999999</v>
      </c>
      <c r="AG3845" s="2" t="s">
        <v>36</v>
      </c>
      <c r="AH3845" s="167">
        <v>1.266E-3</v>
      </c>
      <c r="AI3845" s="167">
        <v>2.9522993160343101E-3</v>
      </c>
      <c r="AJ3845" s="167">
        <v>8.5893095495173698E-4</v>
      </c>
    </row>
    <row r="3846" spans="1:36">
      <c r="A3846" s="2">
        <v>9641</v>
      </c>
      <c r="B3846" s="2">
        <v>11365</v>
      </c>
      <c r="C3846" s="2" t="s">
        <v>3276</v>
      </c>
      <c r="D3846" s="2" t="s">
        <v>3277</v>
      </c>
      <c r="E3846" s="4" t="s">
        <v>347</v>
      </c>
      <c r="F3846" s="2" t="s">
        <v>3278</v>
      </c>
      <c r="G3846" s="2" t="s">
        <v>3279</v>
      </c>
      <c r="H3846" s="2" t="s">
        <v>350</v>
      </c>
      <c r="I3846" s="2" t="s">
        <v>942</v>
      </c>
      <c r="J3846" s="2" t="s">
        <v>30</v>
      </c>
      <c r="K3846" s="2" t="s">
        <v>30</v>
      </c>
      <c r="L3846" s="2" t="s">
        <v>519</v>
      </c>
      <c r="M3846" s="2" t="s">
        <v>59</v>
      </c>
      <c r="N3846" s="2" t="s">
        <v>634</v>
      </c>
      <c r="O3846" s="2" t="s">
        <v>304</v>
      </c>
      <c r="P3846" s="2" t="s">
        <v>342</v>
      </c>
      <c r="Q3846" s="2" t="s">
        <v>343</v>
      </c>
      <c r="R3846" s="2" t="s">
        <v>369</v>
      </c>
      <c r="S3846" s="2" t="s">
        <v>34</v>
      </c>
      <c r="T3846" s="152">
        <v>2.2040000000000002</v>
      </c>
      <c r="U3846" s="2" t="s">
        <v>3280</v>
      </c>
      <c r="V3846" s="165">
        <v>1.2200000000000001E-2</v>
      </c>
      <c r="W3846" s="167">
        <v>2.5080000000000002E-2</v>
      </c>
      <c r="X3846" s="4" t="s">
        <v>602</v>
      </c>
      <c r="Y3846" s="4" t="s">
        <v>304</v>
      </c>
      <c r="Z3846" s="152">
        <v>654126</v>
      </c>
      <c r="AA3846" s="162">
        <v>1</v>
      </c>
      <c r="AB3846" s="181">
        <v>116.02</v>
      </c>
      <c r="AD3846" s="152">
        <v>758.91700000000003</v>
      </c>
      <c r="AG3846" s="2" t="s">
        <v>36</v>
      </c>
      <c r="AH3846" s="167">
        <v>2.1699999999999999E-4</v>
      </c>
      <c r="AI3846" s="167">
        <v>4.9846982780600299E-3</v>
      </c>
      <c r="AJ3846" s="167">
        <v>1.4502295308835901E-3</v>
      </c>
    </row>
    <row r="3847" spans="1:36">
      <c r="A3847" s="2">
        <v>9641</v>
      </c>
      <c r="B3847" s="2">
        <v>11365</v>
      </c>
      <c r="C3847" s="2" t="s">
        <v>3276</v>
      </c>
      <c r="D3847" s="2" t="s">
        <v>3277</v>
      </c>
      <c r="E3847" s="4" t="s">
        <v>347</v>
      </c>
      <c r="F3847" s="2" t="s">
        <v>3281</v>
      </c>
      <c r="G3847" s="2" t="s">
        <v>3282</v>
      </c>
      <c r="H3847" s="2" t="s">
        <v>350</v>
      </c>
      <c r="I3847" s="2" t="s">
        <v>942</v>
      </c>
      <c r="J3847" s="2" t="s">
        <v>30</v>
      </c>
      <c r="K3847" s="2" t="s">
        <v>30</v>
      </c>
      <c r="L3847" s="2" t="s">
        <v>519</v>
      </c>
      <c r="M3847" s="2" t="s">
        <v>59</v>
      </c>
      <c r="N3847" s="2" t="s">
        <v>634</v>
      </c>
      <c r="O3847" s="2" t="s">
        <v>304</v>
      </c>
      <c r="P3847" s="2" t="s">
        <v>342</v>
      </c>
      <c r="Q3847" s="2" t="s">
        <v>343</v>
      </c>
      <c r="R3847" s="2" t="s">
        <v>369</v>
      </c>
      <c r="S3847" s="2" t="s">
        <v>34</v>
      </c>
      <c r="T3847" s="152">
        <v>3.3029999999999999</v>
      </c>
      <c r="U3847" s="2" t="s">
        <v>3283</v>
      </c>
      <c r="V3847" s="165">
        <v>1E-3</v>
      </c>
      <c r="W3847" s="167">
        <v>2.5829999999999999E-2</v>
      </c>
      <c r="X3847" s="4" t="s">
        <v>602</v>
      </c>
      <c r="Y3847" s="4" t="s">
        <v>304</v>
      </c>
      <c r="Z3847" s="152">
        <v>623820</v>
      </c>
      <c r="AA3847" s="162">
        <v>1</v>
      </c>
      <c r="AB3847" s="181">
        <v>105.48</v>
      </c>
      <c r="AD3847" s="152">
        <v>658.005</v>
      </c>
      <c r="AG3847" s="2" t="s">
        <v>36</v>
      </c>
      <c r="AH3847" s="167">
        <v>1.85E-4</v>
      </c>
      <c r="AI3847" s="167">
        <v>4.3218930782648601E-3</v>
      </c>
      <c r="AJ3847" s="167">
        <v>1.25739545741581E-3</v>
      </c>
    </row>
    <row r="3848" spans="1:36">
      <c r="A3848" s="2">
        <v>9641</v>
      </c>
      <c r="B3848" s="2">
        <v>11365</v>
      </c>
      <c r="C3848" s="2" t="s">
        <v>3276</v>
      </c>
      <c r="D3848" s="2" t="s">
        <v>3277</v>
      </c>
      <c r="E3848" s="4" t="s">
        <v>347</v>
      </c>
      <c r="F3848" s="2" t="s">
        <v>3794</v>
      </c>
      <c r="G3848" s="2" t="s">
        <v>3795</v>
      </c>
      <c r="H3848" s="2" t="s">
        <v>350</v>
      </c>
      <c r="I3848" s="2" t="s">
        <v>1153</v>
      </c>
      <c r="J3848" s="2" t="s">
        <v>30</v>
      </c>
      <c r="K3848" s="2" t="s">
        <v>30</v>
      </c>
      <c r="L3848" s="2" t="s">
        <v>519</v>
      </c>
      <c r="M3848" s="2" t="s">
        <v>59</v>
      </c>
      <c r="N3848" s="2" t="s">
        <v>634</v>
      </c>
      <c r="O3848" s="2" t="s">
        <v>304</v>
      </c>
      <c r="P3848" s="2" t="s">
        <v>342</v>
      </c>
      <c r="Q3848" s="2" t="s">
        <v>343</v>
      </c>
      <c r="R3848" s="2" t="s">
        <v>369</v>
      </c>
      <c r="S3848" s="2" t="s">
        <v>34</v>
      </c>
      <c r="T3848" s="152">
        <v>3.0840000000000001</v>
      </c>
      <c r="U3848" s="2" t="s">
        <v>3292</v>
      </c>
      <c r="V3848" s="165">
        <v>2.7400000000000001E-2</v>
      </c>
      <c r="W3848" s="167">
        <v>4.3369999999999999E-2</v>
      </c>
      <c r="X3848" s="4" t="s">
        <v>602</v>
      </c>
      <c r="Y3848" s="4" t="s">
        <v>304</v>
      </c>
      <c r="Z3848" s="152">
        <v>227344.7</v>
      </c>
      <c r="AA3848" s="162">
        <v>1</v>
      </c>
      <c r="AB3848" s="181">
        <v>95.89</v>
      </c>
      <c r="AD3848" s="152">
        <v>218.001</v>
      </c>
      <c r="AG3848" s="2" t="s">
        <v>36</v>
      </c>
      <c r="AH3848" s="167">
        <v>1.7699999999999999E-4</v>
      </c>
      <c r="AI3848" s="167">
        <v>1.43186724927099E-3</v>
      </c>
      <c r="AJ3848" s="167">
        <v>4.1658211858832799E-4</v>
      </c>
    </row>
    <row r="3849" spans="1:36">
      <c r="A3849" s="2">
        <v>9641</v>
      </c>
      <c r="B3849" s="2">
        <v>11365</v>
      </c>
      <c r="C3849" s="2" t="s">
        <v>3276</v>
      </c>
      <c r="D3849" s="2" t="s">
        <v>3277</v>
      </c>
      <c r="E3849" s="4" t="s">
        <v>347</v>
      </c>
      <c r="F3849" s="2" t="s">
        <v>3796</v>
      </c>
      <c r="G3849" s="2" t="s">
        <v>3797</v>
      </c>
      <c r="H3849" s="2" t="s">
        <v>350</v>
      </c>
      <c r="I3849" s="2" t="s">
        <v>942</v>
      </c>
      <c r="J3849" s="2" t="s">
        <v>30</v>
      </c>
      <c r="K3849" s="2" t="s">
        <v>30</v>
      </c>
      <c r="L3849" s="2" t="s">
        <v>519</v>
      </c>
      <c r="M3849" s="2" t="s">
        <v>59</v>
      </c>
      <c r="N3849" s="2" t="s">
        <v>634</v>
      </c>
      <c r="O3849" s="2" t="s">
        <v>304</v>
      </c>
      <c r="P3849" s="2" t="s">
        <v>342</v>
      </c>
      <c r="Q3849" s="2" t="s">
        <v>343</v>
      </c>
      <c r="R3849" s="2" t="s">
        <v>369</v>
      </c>
      <c r="S3849" s="2" t="s">
        <v>34</v>
      </c>
      <c r="T3849" s="152">
        <v>4.2160000000000002</v>
      </c>
      <c r="U3849" s="2" t="s">
        <v>3179</v>
      </c>
      <c r="V3849" s="165">
        <v>2.06E-2</v>
      </c>
      <c r="W3849" s="167">
        <v>2.5899999999999999E-2</v>
      </c>
      <c r="X3849" s="4" t="s">
        <v>602</v>
      </c>
      <c r="Y3849" s="4" t="s">
        <v>304</v>
      </c>
      <c r="Z3849" s="152">
        <v>131491.20000000001</v>
      </c>
      <c r="AA3849" s="162">
        <v>1</v>
      </c>
      <c r="AB3849" s="181">
        <v>103.97</v>
      </c>
      <c r="AD3849" s="152">
        <v>136.71100000000001</v>
      </c>
      <c r="AG3849" s="2" t="s">
        <v>36</v>
      </c>
      <c r="AH3849" s="167">
        <v>8.2000000000000001E-5</v>
      </c>
      <c r="AI3849" s="167">
        <v>8.9794417130062496E-4</v>
      </c>
      <c r="AJ3849" s="167">
        <v>2.61244529089485E-4</v>
      </c>
    </row>
    <row r="3850" spans="1:36">
      <c r="A3850" s="2">
        <v>9641</v>
      </c>
      <c r="B3850" s="2">
        <v>11365</v>
      </c>
      <c r="C3850" s="2" t="s">
        <v>3276</v>
      </c>
      <c r="D3850" s="2" t="s">
        <v>3277</v>
      </c>
      <c r="E3850" s="4" t="s">
        <v>347</v>
      </c>
      <c r="F3850" s="2" t="s">
        <v>3798</v>
      </c>
      <c r="G3850" s="2" t="s">
        <v>3799</v>
      </c>
      <c r="H3850" s="2" t="s">
        <v>350</v>
      </c>
      <c r="I3850" s="2" t="s">
        <v>942</v>
      </c>
      <c r="J3850" s="2" t="s">
        <v>30</v>
      </c>
      <c r="K3850" s="2" t="s">
        <v>30</v>
      </c>
      <c r="L3850" s="2" t="s">
        <v>519</v>
      </c>
      <c r="M3850" s="2" t="s">
        <v>59</v>
      </c>
      <c r="N3850" s="2" t="s">
        <v>634</v>
      </c>
      <c r="O3850" s="2" t="s">
        <v>304</v>
      </c>
      <c r="P3850" s="2" t="s">
        <v>342</v>
      </c>
      <c r="Q3850" s="2" t="s">
        <v>343</v>
      </c>
      <c r="R3850" s="2" t="s">
        <v>369</v>
      </c>
      <c r="S3850" s="2" t="s">
        <v>34</v>
      </c>
      <c r="T3850" s="152">
        <v>4.1950000000000003</v>
      </c>
      <c r="U3850" s="2" t="s">
        <v>3800</v>
      </c>
      <c r="V3850" s="165">
        <v>1.9900000000000001E-2</v>
      </c>
      <c r="W3850" s="167">
        <v>2.581E-2</v>
      </c>
      <c r="X3850" s="4" t="s">
        <v>602</v>
      </c>
      <c r="Y3850" s="4" t="s">
        <v>304</v>
      </c>
      <c r="Z3850" s="152">
        <v>199230.3</v>
      </c>
      <c r="AA3850" s="162">
        <v>1</v>
      </c>
      <c r="AB3850" s="181">
        <v>103.57</v>
      </c>
      <c r="AD3850" s="152">
        <v>206.34299999999999</v>
      </c>
      <c r="AG3850" s="2" t="s">
        <v>36</v>
      </c>
      <c r="AH3850" s="167">
        <v>8.2000000000000001E-5</v>
      </c>
      <c r="AI3850" s="167">
        <v>1.35529541191758E-3</v>
      </c>
      <c r="AJ3850" s="167">
        <v>3.9430459373738797E-4</v>
      </c>
    </row>
    <row r="3851" spans="1:36">
      <c r="A3851" s="2">
        <v>9641</v>
      </c>
      <c r="B3851" s="2">
        <v>11365</v>
      </c>
      <c r="C3851" s="2" t="s">
        <v>3276</v>
      </c>
      <c r="D3851" s="2" t="s">
        <v>3277</v>
      </c>
      <c r="E3851" s="4" t="s">
        <v>347</v>
      </c>
      <c r="F3851" s="2" t="s">
        <v>3287</v>
      </c>
      <c r="G3851" s="2" t="s">
        <v>3288</v>
      </c>
      <c r="H3851" s="2" t="s">
        <v>350</v>
      </c>
      <c r="I3851" s="2" t="s">
        <v>942</v>
      </c>
      <c r="J3851" s="2" t="s">
        <v>30</v>
      </c>
      <c r="K3851" s="2" t="s">
        <v>30</v>
      </c>
      <c r="L3851" s="2" t="s">
        <v>519</v>
      </c>
      <c r="M3851" s="2" t="s">
        <v>59</v>
      </c>
      <c r="N3851" s="2" t="s">
        <v>634</v>
      </c>
      <c r="O3851" s="2" t="s">
        <v>304</v>
      </c>
      <c r="P3851" s="2" t="s">
        <v>342</v>
      </c>
      <c r="Q3851" s="2" t="s">
        <v>343</v>
      </c>
      <c r="R3851" s="2" t="s">
        <v>369</v>
      </c>
      <c r="S3851" s="2" t="s">
        <v>34</v>
      </c>
      <c r="T3851" s="152">
        <v>0.97499999999999998</v>
      </c>
      <c r="U3851" s="2" t="s">
        <v>3289</v>
      </c>
      <c r="V3851" s="165">
        <v>3.8E-3</v>
      </c>
      <c r="W3851" s="167">
        <v>2.5610000000000001E-2</v>
      </c>
      <c r="X3851" s="4" t="s">
        <v>602</v>
      </c>
      <c r="Y3851" s="4" t="s">
        <v>304</v>
      </c>
      <c r="Z3851" s="152">
        <v>1575186</v>
      </c>
      <c r="AA3851" s="162">
        <v>1</v>
      </c>
      <c r="AB3851" s="181">
        <v>112.93</v>
      </c>
      <c r="AD3851" s="152">
        <v>1778.8579999999999</v>
      </c>
      <c r="AG3851" s="2" t="s">
        <v>36</v>
      </c>
      <c r="AH3851" s="167">
        <v>5.2499999999999997E-4</v>
      </c>
      <c r="AI3851" s="167">
        <v>1.16838446606454E-2</v>
      </c>
      <c r="AJ3851" s="167">
        <v>3.3992542007415202E-3</v>
      </c>
    </row>
    <row r="3852" spans="1:36">
      <c r="A3852" s="2">
        <v>9641</v>
      </c>
      <c r="B3852" s="2">
        <v>11365</v>
      </c>
      <c r="C3852" s="2" t="s">
        <v>3276</v>
      </c>
      <c r="D3852" s="2" t="s">
        <v>3277</v>
      </c>
      <c r="E3852" s="4" t="s">
        <v>347</v>
      </c>
      <c r="F3852" s="2" t="s">
        <v>3290</v>
      </c>
      <c r="G3852" s="2" t="s">
        <v>3291</v>
      </c>
      <c r="H3852" s="2" t="s">
        <v>350</v>
      </c>
      <c r="I3852" s="2" t="s">
        <v>942</v>
      </c>
      <c r="J3852" s="2" t="s">
        <v>30</v>
      </c>
      <c r="K3852" s="2" t="s">
        <v>30</v>
      </c>
      <c r="L3852" s="2" t="s">
        <v>519</v>
      </c>
      <c r="M3852" s="2" t="s">
        <v>59</v>
      </c>
      <c r="N3852" s="2" t="s">
        <v>634</v>
      </c>
      <c r="O3852" s="2" t="s">
        <v>304</v>
      </c>
      <c r="P3852" s="2" t="s">
        <v>342</v>
      </c>
      <c r="Q3852" s="2" t="s">
        <v>343</v>
      </c>
      <c r="R3852" s="2" t="s">
        <v>369</v>
      </c>
      <c r="S3852" s="2" t="s">
        <v>34</v>
      </c>
      <c r="T3852" s="152">
        <v>3.2029999999999998</v>
      </c>
      <c r="U3852" s="2" t="s">
        <v>3292</v>
      </c>
      <c r="V3852" s="165">
        <v>1E-3</v>
      </c>
      <c r="W3852" s="167">
        <v>2.5860000000000001E-2</v>
      </c>
      <c r="X3852" s="4" t="s">
        <v>602</v>
      </c>
      <c r="Y3852" s="4" t="s">
        <v>304</v>
      </c>
      <c r="Z3852" s="152">
        <v>187148.46</v>
      </c>
      <c r="AA3852" s="162">
        <v>1</v>
      </c>
      <c r="AB3852" s="181">
        <v>104.36</v>
      </c>
      <c r="AD3852" s="152">
        <v>195.30799999999999</v>
      </c>
      <c r="AG3852" s="2" t="s">
        <v>36</v>
      </c>
      <c r="AH3852" s="167">
        <v>8.3999999999999995E-5</v>
      </c>
      <c r="AI3852" s="167">
        <v>1.28281766322816E-3</v>
      </c>
      <c r="AJ3852" s="167">
        <v>3.7321818777697201E-4</v>
      </c>
    </row>
    <row r="3853" spans="1:36">
      <c r="A3853" s="2">
        <v>9641</v>
      </c>
      <c r="B3853" s="2">
        <v>11365</v>
      </c>
      <c r="C3853" s="2" t="s">
        <v>2141</v>
      </c>
      <c r="D3853" s="2" t="s">
        <v>2142</v>
      </c>
      <c r="E3853" s="4" t="s">
        <v>347</v>
      </c>
      <c r="F3853" s="2" t="s">
        <v>3293</v>
      </c>
      <c r="G3853" s="2" t="s">
        <v>3294</v>
      </c>
      <c r="H3853" s="2" t="s">
        <v>350</v>
      </c>
      <c r="I3853" s="2" t="s">
        <v>1153</v>
      </c>
      <c r="J3853" s="2" t="s">
        <v>30</v>
      </c>
      <c r="K3853" s="2" t="s">
        <v>30</v>
      </c>
      <c r="L3853" s="2" t="s">
        <v>519</v>
      </c>
      <c r="M3853" s="2" t="s">
        <v>59</v>
      </c>
      <c r="N3853" s="2" t="s">
        <v>663</v>
      </c>
      <c r="O3853" s="2" t="s">
        <v>304</v>
      </c>
      <c r="P3853" s="2" t="s">
        <v>3039</v>
      </c>
      <c r="Q3853" s="2" t="s">
        <v>368</v>
      </c>
      <c r="R3853" s="2" t="s">
        <v>369</v>
      </c>
      <c r="S3853" s="2" t="s">
        <v>34</v>
      </c>
      <c r="T3853" s="152">
        <v>2.1680000000000001</v>
      </c>
      <c r="U3853" s="2" t="s">
        <v>3295</v>
      </c>
      <c r="V3853" s="165">
        <v>4.1000000000000002E-2</v>
      </c>
      <c r="W3853" s="167">
        <v>4.6429999999999999E-2</v>
      </c>
      <c r="X3853" s="4" t="s">
        <v>602</v>
      </c>
      <c r="Y3853" s="4" t="s">
        <v>304</v>
      </c>
      <c r="Z3853" s="152">
        <v>623700.56000000006</v>
      </c>
      <c r="AA3853" s="162">
        <v>1</v>
      </c>
      <c r="AB3853" s="181">
        <v>100.64</v>
      </c>
      <c r="AD3853" s="152">
        <v>627.69200000000001</v>
      </c>
      <c r="AG3853" s="2" t="s">
        <v>36</v>
      </c>
      <c r="AH3853" s="167">
        <v>1.836E-3</v>
      </c>
      <c r="AI3853" s="167">
        <v>4.12279143405948E-3</v>
      </c>
      <c r="AJ3853" s="167">
        <v>1.19946956742864E-3</v>
      </c>
    </row>
    <row r="3854" spans="1:36">
      <c r="A3854" s="2">
        <v>9641</v>
      </c>
      <c r="B3854" s="2">
        <v>11365</v>
      </c>
      <c r="C3854" s="2" t="s">
        <v>2153</v>
      </c>
      <c r="D3854" s="2" t="s">
        <v>1572</v>
      </c>
      <c r="E3854" s="4" t="s">
        <v>347</v>
      </c>
      <c r="F3854" s="2" t="s">
        <v>3296</v>
      </c>
      <c r="G3854" s="2" t="s">
        <v>3297</v>
      </c>
      <c r="H3854" s="2" t="s">
        <v>350</v>
      </c>
      <c r="I3854" s="2" t="s">
        <v>942</v>
      </c>
      <c r="J3854" s="2" t="s">
        <v>30</v>
      </c>
      <c r="K3854" s="2" t="s">
        <v>30</v>
      </c>
      <c r="L3854" s="2" t="s">
        <v>519</v>
      </c>
      <c r="M3854" s="2" t="s">
        <v>59</v>
      </c>
      <c r="N3854" s="2" t="s">
        <v>629</v>
      </c>
      <c r="O3854" s="2" t="s">
        <v>304</v>
      </c>
      <c r="P3854" s="2" t="s">
        <v>3082</v>
      </c>
      <c r="Q3854" s="2" t="s">
        <v>368</v>
      </c>
      <c r="R3854" s="2" t="s">
        <v>369</v>
      </c>
      <c r="S3854" s="2" t="s">
        <v>34</v>
      </c>
      <c r="T3854" s="152">
        <v>2.782</v>
      </c>
      <c r="U3854" s="2" t="s">
        <v>3298</v>
      </c>
      <c r="V3854" s="165">
        <v>0.01</v>
      </c>
      <c r="W3854" s="167">
        <v>3.107E-2</v>
      </c>
      <c r="X3854" s="4" t="s">
        <v>602</v>
      </c>
      <c r="Y3854" s="4" t="s">
        <v>304</v>
      </c>
      <c r="Z3854" s="152">
        <v>452844.06</v>
      </c>
      <c r="AA3854" s="162">
        <v>1</v>
      </c>
      <c r="AB3854" s="181">
        <v>108.19</v>
      </c>
      <c r="AD3854" s="152">
        <v>489.93200000000002</v>
      </c>
      <c r="AG3854" s="2" t="s">
        <v>36</v>
      </c>
      <c r="AH3854" s="167">
        <v>2.52E-4</v>
      </c>
      <c r="AI3854" s="167">
        <v>3.2179582050975799E-3</v>
      </c>
      <c r="AJ3854" s="167">
        <v>9.3622076158998897E-4</v>
      </c>
    </row>
    <row r="3855" spans="1:36">
      <c r="A3855" s="2">
        <v>9641</v>
      </c>
      <c r="B3855" s="2">
        <v>11365</v>
      </c>
      <c r="C3855" s="2" t="s">
        <v>2153</v>
      </c>
      <c r="D3855" s="2" t="s">
        <v>1572</v>
      </c>
      <c r="E3855" s="4" t="s">
        <v>347</v>
      </c>
      <c r="F3855" s="2" t="s">
        <v>3299</v>
      </c>
      <c r="G3855" s="2" t="s">
        <v>3300</v>
      </c>
      <c r="H3855" s="2" t="s">
        <v>350</v>
      </c>
      <c r="I3855" s="2" t="s">
        <v>942</v>
      </c>
      <c r="J3855" s="2" t="s">
        <v>30</v>
      </c>
      <c r="K3855" s="2" t="s">
        <v>30</v>
      </c>
      <c r="L3855" s="2" t="s">
        <v>519</v>
      </c>
      <c r="M3855" s="2" t="s">
        <v>59</v>
      </c>
      <c r="N3855" s="2" t="s">
        <v>629</v>
      </c>
      <c r="O3855" s="2" t="s">
        <v>304</v>
      </c>
      <c r="P3855" s="2" t="s">
        <v>3082</v>
      </c>
      <c r="Q3855" s="2" t="s">
        <v>368</v>
      </c>
      <c r="R3855" s="2" t="s">
        <v>369</v>
      </c>
      <c r="S3855" s="2" t="s">
        <v>34</v>
      </c>
      <c r="T3855" s="152">
        <v>1.056</v>
      </c>
      <c r="U3855" s="2" t="s">
        <v>83</v>
      </c>
      <c r="V3855" s="165">
        <v>3.5400000000000001E-2</v>
      </c>
      <c r="W3855" s="167">
        <v>3.4250000000000003E-2</v>
      </c>
      <c r="X3855" s="4" t="s">
        <v>602</v>
      </c>
      <c r="Y3855" s="4" t="s">
        <v>304</v>
      </c>
      <c r="Z3855" s="152">
        <v>473235.3</v>
      </c>
      <c r="AA3855" s="162">
        <v>1</v>
      </c>
      <c r="AB3855" s="181">
        <v>109.8</v>
      </c>
      <c r="AD3855" s="152">
        <v>519.61199999999997</v>
      </c>
      <c r="AG3855" s="2" t="s">
        <v>36</v>
      </c>
      <c r="AH3855" s="167">
        <v>4.7100000000000001E-4</v>
      </c>
      <c r="AI3855" s="167">
        <v>3.41290402464416E-3</v>
      </c>
      <c r="AJ3855" s="167">
        <v>9.9293757144648708E-4</v>
      </c>
    </row>
    <row r="3856" spans="1:36">
      <c r="A3856" s="2">
        <v>9641</v>
      </c>
      <c r="B3856" s="2">
        <v>11365</v>
      </c>
      <c r="C3856" s="2" t="s">
        <v>2153</v>
      </c>
      <c r="D3856" s="2" t="s">
        <v>1572</v>
      </c>
      <c r="E3856" s="4" t="s">
        <v>347</v>
      </c>
      <c r="F3856" s="2" t="s">
        <v>3301</v>
      </c>
      <c r="G3856" s="2" t="s">
        <v>3302</v>
      </c>
      <c r="H3856" s="2" t="s">
        <v>350</v>
      </c>
      <c r="I3856" s="2" t="s">
        <v>942</v>
      </c>
      <c r="J3856" s="2" t="s">
        <v>30</v>
      </c>
      <c r="K3856" s="2" t="s">
        <v>30</v>
      </c>
      <c r="L3856" s="2" t="s">
        <v>519</v>
      </c>
      <c r="M3856" s="2" t="s">
        <v>31</v>
      </c>
      <c r="N3856" s="2" t="s">
        <v>629</v>
      </c>
      <c r="O3856" s="2" t="s">
        <v>304</v>
      </c>
      <c r="P3856" s="2" t="s">
        <v>3082</v>
      </c>
      <c r="Q3856" s="2" t="s">
        <v>368</v>
      </c>
      <c r="R3856" s="2" t="s">
        <v>369</v>
      </c>
      <c r="S3856" s="2" t="s">
        <v>34</v>
      </c>
      <c r="T3856" s="152">
        <v>5.3209999999999997</v>
      </c>
      <c r="U3856" s="2" t="s">
        <v>3303</v>
      </c>
      <c r="V3856" s="165">
        <v>3.5200000000000002E-2</v>
      </c>
      <c r="W3856" s="167">
        <v>3.3829999999999999E-2</v>
      </c>
      <c r="X3856" s="4" t="s">
        <v>602</v>
      </c>
      <c r="Y3856" s="4" t="s">
        <v>304</v>
      </c>
      <c r="Z3856" s="152">
        <v>395000</v>
      </c>
      <c r="AA3856" s="162">
        <v>1</v>
      </c>
      <c r="AB3856" s="181">
        <v>103</v>
      </c>
      <c r="AD3856" s="152">
        <v>406.85</v>
      </c>
      <c r="AG3856" s="2" t="s">
        <v>36</v>
      </c>
      <c r="AH3856" s="167">
        <v>1.5139999999999999E-3</v>
      </c>
      <c r="AI3856" s="167">
        <v>2.6722613065436498E-3</v>
      </c>
      <c r="AJ3856" s="167">
        <v>7.77457740630877E-4</v>
      </c>
    </row>
    <row r="3857" spans="1:36">
      <c r="A3857" s="2">
        <v>9641</v>
      </c>
      <c r="B3857" s="2">
        <v>11365</v>
      </c>
      <c r="C3857" s="2" t="s">
        <v>2153</v>
      </c>
      <c r="D3857" s="2" t="s">
        <v>1572</v>
      </c>
      <c r="E3857" s="4" t="s">
        <v>347</v>
      </c>
      <c r="F3857" s="2" t="s">
        <v>3304</v>
      </c>
      <c r="G3857" s="2" t="s">
        <v>3305</v>
      </c>
      <c r="H3857" s="2" t="s">
        <v>350</v>
      </c>
      <c r="I3857" s="2" t="s">
        <v>942</v>
      </c>
      <c r="J3857" s="2" t="s">
        <v>30</v>
      </c>
      <c r="K3857" s="2" t="s">
        <v>30</v>
      </c>
      <c r="L3857" s="2" t="s">
        <v>519</v>
      </c>
      <c r="M3857" s="2" t="s">
        <v>59</v>
      </c>
      <c r="N3857" s="2" t="s">
        <v>629</v>
      </c>
      <c r="O3857" s="2" t="s">
        <v>304</v>
      </c>
      <c r="P3857" s="2" t="s">
        <v>3082</v>
      </c>
      <c r="Q3857" s="2" t="s">
        <v>368</v>
      </c>
      <c r="R3857" s="2" t="s">
        <v>369</v>
      </c>
      <c r="S3857" s="2" t="s">
        <v>34</v>
      </c>
      <c r="T3857" s="152">
        <v>0.17899999999999999</v>
      </c>
      <c r="U3857" s="2" t="s">
        <v>3306</v>
      </c>
      <c r="V3857" s="165">
        <v>0.01</v>
      </c>
      <c r="W3857" s="167">
        <v>3.569E-2</v>
      </c>
      <c r="X3857" s="4" t="s">
        <v>602</v>
      </c>
      <c r="Y3857" s="4" t="s">
        <v>304</v>
      </c>
      <c r="Z3857" s="152">
        <v>37400</v>
      </c>
      <c r="AA3857" s="162">
        <v>1</v>
      </c>
      <c r="AB3857" s="181">
        <v>115.84</v>
      </c>
      <c r="AD3857" s="152">
        <v>43.323999999999998</v>
      </c>
      <c r="AG3857" s="2" t="s">
        <v>36</v>
      </c>
      <c r="AH3857" s="167">
        <v>2.2100000000000001E-4</v>
      </c>
      <c r="AI3857" s="167">
        <v>2.8456059089715201E-4</v>
      </c>
      <c r="AJ3857" s="167">
        <v>8.2788997292197603E-5</v>
      </c>
    </row>
    <row r="3858" spans="1:36">
      <c r="A3858" s="2">
        <v>9641</v>
      </c>
      <c r="B3858" s="2">
        <v>11365</v>
      </c>
      <c r="C3858" s="2" t="s">
        <v>2160</v>
      </c>
      <c r="D3858" s="2" t="s">
        <v>2161</v>
      </c>
      <c r="E3858" s="4" t="s">
        <v>347</v>
      </c>
      <c r="F3858" s="2" t="s">
        <v>3810</v>
      </c>
      <c r="G3858" s="2" t="s">
        <v>3811</v>
      </c>
      <c r="H3858" s="2" t="s">
        <v>350</v>
      </c>
      <c r="I3858" s="2" t="s">
        <v>942</v>
      </c>
      <c r="J3858" s="2" t="s">
        <v>30</v>
      </c>
      <c r="K3858" s="2" t="s">
        <v>30</v>
      </c>
      <c r="L3858" s="2" t="s">
        <v>519</v>
      </c>
      <c r="M3858" s="2" t="s">
        <v>59</v>
      </c>
      <c r="N3858" s="2" t="s">
        <v>650</v>
      </c>
      <c r="O3858" s="2" t="s">
        <v>304</v>
      </c>
      <c r="P3858" s="2" t="s">
        <v>2893</v>
      </c>
      <c r="Q3858" s="2" t="s">
        <v>343</v>
      </c>
      <c r="R3858" s="2" t="s">
        <v>369</v>
      </c>
      <c r="S3858" s="2" t="s">
        <v>34</v>
      </c>
      <c r="T3858" s="152">
        <v>5.5979999999999999</v>
      </c>
      <c r="U3858" s="2" t="s">
        <v>3812</v>
      </c>
      <c r="V3858" s="165">
        <v>3.61E-2</v>
      </c>
      <c r="W3858" s="167">
        <v>2.928E-2</v>
      </c>
      <c r="X3858" s="4" t="s">
        <v>602</v>
      </c>
      <c r="Y3858" s="4" t="s">
        <v>304</v>
      </c>
      <c r="Z3858" s="152">
        <v>825303.1</v>
      </c>
      <c r="AA3858" s="162">
        <v>1</v>
      </c>
      <c r="AB3858" s="181">
        <v>111.6</v>
      </c>
      <c r="AC3858" s="152">
        <v>18.312999999999999</v>
      </c>
      <c r="AD3858" s="152">
        <v>939.351</v>
      </c>
      <c r="AG3858" s="2" t="s">
        <v>36</v>
      </c>
      <c r="AH3858" s="167">
        <v>5.2599999999999999E-4</v>
      </c>
      <c r="AI3858" s="167">
        <v>6.1698206790588399E-3</v>
      </c>
      <c r="AJ3858" s="167">
        <v>1.79502462333782E-3</v>
      </c>
    </row>
    <row r="3859" spans="1:36">
      <c r="A3859" s="2">
        <v>9641</v>
      </c>
      <c r="B3859" s="2">
        <v>11365</v>
      </c>
      <c r="C3859" s="2" t="s">
        <v>2160</v>
      </c>
      <c r="D3859" s="2" t="s">
        <v>2161</v>
      </c>
      <c r="E3859" s="4" t="s">
        <v>347</v>
      </c>
      <c r="F3859" s="2" t="s">
        <v>3314</v>
      </c>
      <c r="G3859" s="2" t="s">
        <v>3315</v>
      </c>
      <c r="H3859" s="2" t="s">
        <v>350</v>
      </c>
      <c r="I3859" s="2" t="s">
        <v>942</v>
      </c>
      <c r="J3859" s="2" t="s">
        <v>30</v>
      </c>
      <c r="K3859" s="2" t="s">
        <v>30</v>
      </c>
      <c r="L3859" s="2" t="s">
        <v>519</v>
      </c>
      <c r="M3859" s="2" t="s">
        <v>59</v>
      </c>
      <c r="N3859" s="2" t="s">
        <v>650</v>
      </c>
      <c r="O3859" s="2" t="s">
        <v>304</v>
      </c>
      <c r="P3859" s="2" t="s">
        <v>2893</v>
      </c>
      <c r="Q3859" s="2" t="s">
        <v>343</v>
      </c>
      <c r="R3859" s="2" t="s">
        <v>369</v>
      </c>
      <c r="S3859" s="2" t="s">
        <v>34</v>
      </c>
      <c r="T3859" s="152">
        <v>2.1999999999999999E-2</v>
      </c>
      <c r="U3859" s="2" t="s">
        <v>246</v>
      </c>
      <c r="V3859" s="165">
        <v>1.7600000000000001E-2</v>
      </c>
      <c r="W3859" s="167">
        <v>9.2439999999999994E-2</v>
      </c>
      <c r="X3859" s="4" t="s">
        <v>602</v>
      </c>
      <c r="Y3859" s="4" t="s">
        <v>304</v>
      </c>
      <c r="Z3859" s="152">
        <v>15682.64</v>
      </c>
      <c r="AA3859" s="162">
        <v>1</v>
      </c>
      <c r="AB3859" s="181">
        <v>119.74</v>
      </c>
      <c r="AD3859" s="152">
        <v>18.777999999999999</v>
      </c>
      <c r="AG3859" s="2" t="s">
        <v>36</v>
      </c>
      <c r="AH3859" s="167">
        <v>5.8E-5</v>
      </c>
      <c r="AI3859" s="167">
        <v>1.2333974038686901E-4</v>
      </c>
      <c r="AJ3859" s="167">
        <v>3.5884004178918297E-5</v>
      </c>
    </row>
    <row r="3860" spans="1:36">
      <c r="A3860" s="2">
        <v>9641</v>
      </c>
      <c r="B3860" s="2">
        <v>11365</v>
      </c>
      <c r="C3860" s="2" t="s">
        <v>2160</v>
      </c>
      <c r="D3860" s="2" t="s">
        <v>2161</v>
      </c>
      <c r="E3860" s="4" t="s">
        <v>347</v>
      </c>
      <c r="F3860" s="2" t="s">
        <v>3316</v>
      </c>
      <c r="G3860" s="2" t="s">
        <v>3317</v>
      </c>
      <c r="H3860" s="2" t="s">
        <v>350</v>
      </c>
      <c r="I3860" s="2" t="s">
        <v>942</v>
      </c>
      <c r="J3860" s="2" t="s">
        <v>30</v>
      </c>
      <c r="K3860" s="2" t="s">
        <v>30</v>
      </c>
      <c r="L3860" s="2" t="s">
        <v>519</v>
      </c>
      <c r="M3860" s="2" t="s">
        <v>59</v>
      </c>
      <c r="N3860" s="2" t="s">
        <v>650</v>
      </c>
      <c r="O3860" s="2" t="s">
        <v>304</v>
      </c>
      <c r="P3860" s="2" t="s">
        <v>2893</v>
      </c>
      <c r="Q3860" s="2" t="s">
        <v>343</v>
      </c>
      <c r="R3860" s="2" t="s">
        <v>369</v>
      </c>
      <c r="S3860" s="2" t="s">
        <v>34</v>
      </c>
      <c r="T3860" s="152">
        <v>2.1999999999999999E-2</v>
      </c>
      <c r="U3860" s="2" t="s">
        <v>246</v>
      </c>
      <c r="V3860" s="165">
        <v>2.3E-2</v>
      </c>
      <c r="W3860" s="167">
        <v>4.793E-2</v>
      </c>
      <c r="X3860" s="4" t="s">
        <v>602</v>
      </c>
      <c r="Y3860" s="4" t="s">
        <v>304</v>
      </c>
      <c r="Z3860" s="152">
        <v>31704.06</v>
      </c>
      <c r="AA3860" s="162">
        <v>1</v>
      </c>
      <c r="AB3860" s="181">
        <v>120.17</v>
      </c>
      <c r="AD3860" s="152">
        <v>38.098999999999997</v>
      </c>
      <c r="AG3860" s="2" t="s">
        <v>36</v>
      </c>
      <c r="AH3860" s="167">
        <v>4.0000000000000003E-5</v>
      </c>
      <c r="AI3860" s="167">
        <v>2.5023931661242001E-4</v>
      </c>
      <c r="AJ3860" s="167">
        <v>7.2803693723403796E-5</v>
      </c>
    </row>
    <row r="3861" spans="1:36">
      <c r="A3861" s="2">
        <v>9641</v>
      </c>
      <c r="B3861" s="2">
        <v>11365</v>
      </c>
      <c r="C3861" s="2" t="s">
        <v>2160</v>
      </c>
      <c r="D3861" s="2" t="s">
        <v>2161</v>
      </c>
      <c r="E3861" s="4" t="s">
        <v>347</v>
      </c>
      <c r="F3861" s="2" t="s">
        <v>3318</v>
      </c>
      <c r="G3861" s="2" t="s">
        <v>3319</v>
      </c>
      <c r="H3861" s="2" t="s">
        <v>350</v>
      </c>
      <c r="I3861" s="2" t="s">
        <v>942</v>
      </c>
      <c r="J3861" s="2" t="s">
        <v>30</v>
      </c>
      <c r="K3861" s="2" t="s">
        <v>30</v>
      </c>
      <c r="L3861" s="2" t="s">
        <v>519</v>
      </c>
      <c r="M3861" s="2" t="s">
        <v>59</v>
      </c>
      <c r="N3861" s="2" t="s">
        <v>650</v>
      </c>
      <c r="O3861" s="2" t="s">
        <v>304</v>
      </c>
      <c r="P3861" s="2" t="s">
        <v>2893</v>
      </c>
      <c r="Q3861" s="2" t="s">
        <v>343</v>
      </c>
      <c r="R3861" s="2" t="s">
        <v>369</v>
      </c>
      <c r="S3861" s="2" t="s">
        <v>34</v>
      </c>
      <c r="T3861" s="152">
        <v>3.33</v>
      </c>
      <c r="U3861" s="2" t="s">
        <v>3320</v>
      </c>
      <c r="V3861" s="165">
        <v>2.2499999999999999E-2</v>
      </c>
      <c r="W3861" s="167">
        <v>2.861E-2</v>
      </c>
      <c r="X3861" s="4" t="s">
        <v>602</v>
      </c>
      <c r="Y3861" s="4" t="s">
        <v>304</v>
      </c>
      <c r="Z3861" s="152">
        <v>1153383.29</v>
      </c>
      <c r="AA3861" s="162">
        <v>1</v>
      </c>
      <c r="AB3861" s="181">
        <v>116.27</v>
      </c>
      <c r="AC3861" s="152">
        <v>36.658999999999999</v>
      </c>
      <c r="AD3861" s="152">
        <v>1377.6980000000001</v>
      </c>
      <c r="AG3861" s="2" t="s">
        <v>36</v>
      </c>
      <c r="AH3861" s="167">
        <v>6.6399999999999999E-4</v>
      </c>
      <c r="AI3861" s="167">
        <v>9.0489588971808393E-3</v>
      </c>
      <c r="AJ3861" s="167">
        <v>2.6326703612541899E-3</v>
      </c>
    </row>
    <row r="3862" spans="1:36">
      <c r="A3862" s="2">
        <v>9641</v>
      </c>
      <c r="B3862" s="2">
        <v>11365</v>
      </c>
      <c r="C3862" s="2" t="s">
        <v>2160</v>
      </c>
      <c r="D3862" s="2" t="s">
        <v>2161</v>
      </c>
      <c r="E3862" s="4" t="s">
        <v>347</v>
      </c>
      <c r="F3862" s="2" t="s">
        <v>3321</v>
      </c>
      <c r="G3862" s="2" t="s">
        <v>3322</v>
      </c>
      <c r="H3862" s="2" t="s">
        <v>350</v>
      </c>
      <c r="I3862" s="2" t="s">
        <v>942</v>
      </c>
      <c r="J3862" s="2" t="s">
        <v>30</v>
      </c>
      <c r="K3862" s="2" t="s">
        <v>30</v>
      </c>
      <c r="L3862" s="2" t="s">
        <v>519</v>
      </c>
      <c r="M3862" s="2" t="s">
        <v>59</v>
      </c>
      <c r="N3862" s="2" t="s">
        <v>650</v>
      </c>
      <c r="O3862" s="2" t="s">
        <v>304</v>
      </c>
      <c r="P3862" s="2" t="s">
        <v>2893</v>
      </c>
      <c r="Q3862" s="2" t="s">
        <v>343</v>
      </c>
      <c r="R3862" s="2" t="s">
        <v>369</v>
      </c>
      <c r="S3862" s="2" t="s">
        <v>34</v>
      </c>
      <c r="T3862" s="152">
        <v>4.6920000000000002</v>
      </c>
      <c r="U3862" s="2" t="s">
        <v>3286</v>
      </c>
      <c r="V3862" s="165">
        <v>2.5000000000000001E-3</v>
      </c>
      <c r="W3862" s="167">
        <v>2.7019999999999999E-2</v>
      </c>
      <c r="X3862" s="4" t="s">
        <v>602</v>
      </c>
      <c r="Y3862" s="4" t="s">
        <v>304</v>
      </c>
      <c r="Z3862" s="152">
        <v>276232.02</v>
      </c>
      <c r="AA3862" s="162">
        <v>1</v>
      </c>
      <c r="AB3862" s="181">
        <v>102.52</v>
      </c>
      <c r="AC3862" s="152">
        <v>4.09</v>
      </c>
      <c r="AD3862" s="152">
        <v>287.28300000000002</v>
      </c>
      <c r="AG3862" s="2" t="s">
        <v>36</v>
      </c>
      <c r="AH3862" s="167">
        <v>2.0699999999999999E-4</v>
      </c>
      <c r="AI3862" s="167">
        <v>1.8869270053183101E-3</v>
      </c>
      <c r="AJ3862" s="167">
        <v>5.4897550725966E-4</v>
      </c>
    </row>
    <row r="3863" spans="1:36">
      <c r="A3863" s="2">
        <v>9641</v>
      </c>
      <c r="B3863" s="2">
        <v>11365</v>
      </c>
      <c r="C3863" s="2" t="s">
        <v>2160</v>
      </c>
      <c r="D3863" s="2" t="s">
        <v>2161</v>
      </c>
      <c r="E3863" s="4" t="s">
        <v>347</v>
      </c>
      <c r="F3863" s="2" t="s">
        <v>3323</v>
      </c>
      <c r="G3863" s="2" t="s">
        <v>3324</v>
      </c>
      <c r="H3863" s="2" t="s">
        <v>350</v>
      </c>
      <c r="I3863" s="2" t="s">
        <v>942</v>
      </c>
      <c r="J3863" s="2" t="s">
        <v>30</v>
      </c>
      <c r="K3863" s="2" t="s">
        <v>30</v>
      </c>
      <c r="L3863" s="2" t="s">
        <v>519</v>
      </c>
      <c r="M3863" s="2" t="s">
        <v>59</v>
      </c>
      <c r="N3863" s="2" t="s">
        <v>650</v>
      </c>
      <c r="O3863" s="2" t="s">
        <v>304</v>
      </c>
      <c r="P3863" s="2" t="s">
        <v>2893</v>
      </c>
      <c r="Q3863" s="2" t="s">
        <v>343</v>
      </c>
      <c r="R3863" s="2" t="s">
        <v>369</v>
      </c>
      <c r="S3863" s="2" t="s">
        <v>34</v>
      </c>
      <c r="T3863" s="152">
        <v>1.6779999999999999</v>
      </c>
      <c r="U3863" s="2" t="s">
        <v>2998</v>
      </c>
      <c r="V3863" s="165">
        <v>2.35E-2</v>
      </c>
      <c r="W3863" s="167">
        <v>2.7459999999999998E-2</v>
      </c>
      <c r="X3863" s="4" t="s">
        <v>602</v>
      </c>
      <c r="Y3863" s="4" t="s">
        <v>304</v>
      </c>
      <c r="Z3863" s="152">
        <v>748907.99</v>
      </c>
      <c r="AA3863" s="162">
        <v>1</v>
      </c>
      <c r="AB3863" s="181">
        <v>118.4</v>
      </c>
      <c r="AD3863" s="152">
        <v>886.70699999999999</v>
      </c>
      <c r="AG3863" s="2" t="s">
        <v>36</v>
      </c>
      <c r="AH3863" s="167">
        <v>8.1700000000000002E-4</v>
      </c>
      <c r="AI3863" s="167">
        <v>5.82404563624098E-3</v>
      </c>
      <c r="AJ3863" s="167">
        <v>1.6944261216503399E-3</v>
      </c>
    </row>
    <row r="3864" spans="1:36">
      <c r="A3864" s="2">
        <v>9641</v>
      </c>
      <c r="B3864" s="2">
        <v>11365</v>
      </c>
      <c r="C3864" s="2" t="s">
        <v>2168</v>
      </c>
      <c r="D3864" s="2" t="s">
        <v>2169</v>
      </c>
      <c r="E3864" s="4" t="s">
        <v>347</v>
      </c>
      <c r="F3864" s="2" t="s">
        <v>3325</v>
      </c>
      <c r="G3864" s="2" t="s">
        <v>3326</v>
      </c>
      <c r="H3864" s="2" t="s">
        <v>350</v>
      </c>
      <c r="I3864" s="2" t="s">
        <v>942</v>
      </c>
      <c r="J3864" s="2" t="s">
        <v>30</v>
      </c>
      <c r="K3864" s="2" t="s">
        <v>30</v>
      </c>
      <c r="L3864" s="2" t="s">
        <v>519</v>
      </c>
      <c r="M3864" s="2" t="s">
        <v>59</v>
      </c>
      <c r="N3864" s="2" t="s">
        <v>650</v>
      </c>
      <c r="O3864" s="2" t="s">
        <v>304</v>
      </c>
      <c r="P3864" s="2" t="s">
        <v>3039</v>
      </c>
      <c r="Q3864" s="2" t="s">
        <v>368</v>
      </c>
      <c r="R3864" s="2" t="s">
        <v>369</v>
      </c>
      <c r="S3864" s="2" t="s">
        <v>34</v>
      </c>
      <c r="T3864" s="152">
        <v>3.7210000000000001</v>
      </c>
      <c r="U3864" s="2" t="s">
        <v>2871</v>
      </c>
      <c r="V3864" s="165">
        <v>8.5000000000000006E-3</v>
      </c>
      <c r="W3864" s="167">
        <v>2.8299999999999999E-2</v>
      </c>
      <c r="X3864" s="4" t="s">
        <v>602</v>
      </c>
      <c r="Y3864" s="4" t="s">
        <v>304</v>
      </c>
      <c r="Z3864" s="152">
        <v>371450</v>
      </c>
      <c r="AA3864" s="162">
        <v>1</v>
      </c>
      <c r="AB3864" s="181">
        <v>107.79</v>
      </c>
      <c r="AD3864" s="152">
        <v>400.38600000000002</v>
      </c>
      <c r="AG3864" s="2" t="s">
        <v>36</v>
      </c>
      <c r="AH3864" s="167">
        <v>5.9400000000000002E-4</v>
      </c>
      <c r="AI3864" s="167">
        <v>2.6298043387735699E-3</v>
      </c>
      <c r="AJ3864" s="167">
        <v>7.6510546873451103E-4</v>
      </c>
    </row>
    <row r="3865" spans="1:36">
      <c r="A3865" s="2">
        <v>9641</v>
      </c>
      <c r="B3865" s="2">
        <v>11365</v>
      </c>
      <c r="C3865" s="2" t="s">
        <v>2168</v>
      </c>
      <c r="D3865" s="2" t="s">
        <v>2169</v>
      </c>
      <c r="E3865" s="4" t="s">
        <v>347</v>
      </c>
      <c r="F3865" s="2" t="s">
        <v>3327</v>
      </c>
      <c r="G3865" s="2" t="s">
        <v>3328</v>
      </c>
      <c r="H3865" s="2" t="s">
        <v>350</v>
      </c>
      <c r="I3865" s="2" t="s">
        <v>942</v>
      </c>
      <c r="J3865" s="2" t="s">
        <v>30</v>
      </c>
      <c r="K3865" s="2" t="s">
        <v>30</v>
      </c>
      <c r="L3865" s="2" t="s">
        <v>519</v>
      </c>
      <c r="M3865" s="2" t="s">
        <v>59</v>
      </c>
      <c r="N3865" s="2" t="s">
        <v>650</v>
      </c>
      <c r="O3865" s="2" t="s">
        <v>304</v>
      </c>
      <c r="P3865" s="2" t="s">
        <v>3039</v>
      </c>
      <c r="Q3865" s="2" t="s">
        <v>368</v>
      </c>
      <c r="R3865" s="2" t="s">
        <v>369</v>
      </c>
      <c r="S3865" s="2" t="s">
        <v>34</v>
      </c>
      <c r="T3865" s="152">
        <v>5.391</v>
      </c>
      <c r="U3865" s="2" t="s">
        <v>3259</v>
      </c>
      <c r="V3865" s="165">
        <v>3.1800000000000002E-2</v>
      </c>
      <c r="W3865" s="167">
        <v>3.0280000000000001E-2</v>
      </c>
      <c r="X3865" s="4" t="s">
        <v>602</v>
      </c>
      <c r="Y3865" s="4" t="s">
        <v>304</v>
      </c>
      <c r="Z3865" s="152">
        <v>336449.15</v>
      </c>
      <c r="AA3865" s="162">
        <v>1</v>
      </c>
      <c r="AB3865" s="181">
        <v>110.5</v>
      </c>
      <c r="AD3865" s="152">
        <v>371.77600000000001</v>
      </c>
      <c r="AG3865" s="2" t="s">
        <v>36</v>
      </c>
      <c r="AH3865" s="167">
        <v>7.3700000000000002E-4</v>
      </c>
      <c r="AI3865" s="167">
        <v>2.4418912373276999E-3</v>
      </c>
      <c r="AJ3865" s="167">
        <v>7.1043473165977099E-4</v>
      </c>
    </row>
    <row r="3866" spans="1:36">
      <c r="A3866" s="2">
        <v>9641</v>
      </c>
      <c r="B3866" s="2">
        <v>11365</v>
      </c>
      <c r="C3866" s="2" t="s">
        <v>2567</v>
      </c>
      <c r="D3866" s="2" t="s">
        <v>2568</v>
      </c>
      <c r="E3866" s="4" t="s">
        <v>347</v>
      </c>
      <c r="F3866" s="2" t="s">
        <v>3818</v>
      </c>
      <c r="G3866" s="2" t="s">
        <v>3819</v>
      </c>
      <c r="H3866" s="2" t="s">
        <v>350</v>
      </c>
      <c r="I3866" s="2" t="s">
        <v>1153</v>
      </c>
      <c r="J3866" s="2" t="s">
        <v>30</v>
      </c>
      <c r="K3866" s="2" t="s">
        <v>30</v>
      </c>
      <c r="L3866" s="2" t="s">
        <v>519</v>
      </c>
      <c r="M3866" s="2" t="s">
        <v>31</v>
      </c>
      <c r="N3866" s="2" t="s">
        <v>629</v>
      </c>
      <c r="O3866" s="2" t="s">
        <v>304</v>
      </c>
      <c r="P3866" s="2" t="s">
        <v>2943</v>
      </c>
      <c r="Q3866" s="2" t="s">
        <v>368</v>
      </c>
      <c r="R3866" s="2" t="s">
        <v>369</v>
      </c>
      <c r="S3866" s="2" t="s">
        <v>34</v>
      </c>
      <c r="T3866" s="152">
        <v>3.1070000000000002</v>
      </c>
      <c r="U3866" s="2" t="s">
        <v>3027</v>
      </c>
      <c r="V3866" s="165">
        <v>6.4000000000000001E-2</v>
      </c>
      <c r="W3866" s="167">
        <v>5.5649999999999998E-2</v>
      </c>
      <c r="X3866" s="4" t="s">
        <v>602</v>
      </c>
      <c r="Y3866" s="4" t="s">
        <v>304</v>
      </c>
      <c r="Z3866" s="152">
        <v>289000</v>
      </c>
      <c r="AA3866" s="162">
        <v>1</v>
      </c>
      <c r="AB3866" s="181">
        <v>103.33</v>
      </c>
      <c r="AD3866" s="152">
        <v>298.62400000000002</v>
      </c>
      <c r="AG3866" s="2" t="s">
        <v>36</v>
      </c>
      <c r="AH3866" s="167">
        <v>8.3500000000000002E-4</v>
      </c>
      <c r="AI3866" s="167">
        <v>1.96141221267519E-3</v>
      </c>
      <c r="AJ3866" s="167">
        <v>5.7064595575969702E-4</v>
      </c>
    </row>
    <row r="3867" spans="1:36">
      <c r="A3867" s="2">
        <v>9641</v>
      </c>
      <c r="B3867" s="2">
        <v>11365</v>
      </c>
      <c r="C3867" s="2" t="s">
        <v>3820</v>
      </c>
      <c r="D3867" s="2" t="s">
        <v>3821</v>
      </c>
      <c r="E3867" s="4" t="s">
        <v>347</v>
      </c>
      <c r="F3867" s="2" t="s">
        <v>3822</v>
      </c>
      <c r="G3867" s="2" t="s">
        <v>3823</v>
      </c>
      <c r="H3867" s="2" t="s">
        <v>350</v>
      </c>
      <c r="I3867" s="2" t="s">
        <v>942</v>
      </c>
      <c r="J3867" s="2" t="s">
        <v>30</v>
      </c>
      <c r="K3867" s="2" t="s">
        <v>30</v>
      </c>
      <c r="L3867" s="2" t="s">
        <v>519</v>
      </c>
      <c r="M3867" s="2" t="s">
        <v>59</v>
      </c>
      <c r="N3867" s="2" t="s">
        <v>633</v>
      </c>
      <c r="O3867" s="2" t="s">
        <v>304</v>
      </c>
      <c r="P3867" s="2" t="s">
        <v>162</v>
      </c>
      <c r="Q3867" s="2" t="s">
        <v>368</v>
      </c>
      <c r="R3867" s="2" t="s">
        <v>369</v>
      </c>
      <c r="S3867" s="2" t="s">
        <v>34</v>
      </c>
      <c r="T3867" s="152">
        <v>3.5459999999999998</v>
      </c>
      <c r="U3867" s="2" t="s">
        <v>3824</v>
      </c>
      <c r="V3867" s="165">
        <v>2.07E-2</v>
      </c>
      <c r="W3867" s="167">
        <v>3.721E-2</v>
      </c>
      <c r="X3867" s="4" t="s">
        <v>602</v>
      </c>
      <c r="Y3867" s="4" t="s">
        <v>304</v>
      </c>
      <c r="Z3867" s="152">
        <v>498569.82</v>
      </c>
      <c r="AA3867" s="162">
        <v>1</v>
      </c>
      <c r="AB3867" s="181">
        <v>107.9</v>
      </c>
      <c r="AD3867" s="152">
        <v>537.95699999999999</v>
      </c>
      <c r="AG3867" s="2" t="s">
        <v>36</v>
      </c>
      <c r="AH3867" s="167">
        <v>1.1950000000000001E-3</v>
      </c>
      <c r="AI3867" s="167">
        <v>3.53339372458044E-3</v>
      </c>
      <c r="AJ3867" s="167">
        <v>1.0279923954834801E-3</v>
      </c>
    </row>
    <row r="3868" spans="1:36">
      <c r="A3868" s="2">
        <v>9641</v>
      </c>
      <c r="B3868" s="2">
        <v>11365</v>
      </c>
      <c r="C3868" s="2" t="s">
        <v>3331</v>
      </c>
      <c r="D3868" s="2" t="s">
        <v>3332</v>
      </c>
      <c r="E3868" s="4" t="s">
        <v>347</v>
      </c>
      <c r="F3868" s="2" t="s">
        <v>3335</v>
      </c>
      <c r="G3868" s="2" t="s">
        <v>3336</v>
      </c>
      <c r="H3868" s="2" t="s">
        <v>350</v>
      </c>
      <c r="I3868" s="2" t="s">
        <v>942</v>
      </c>
      <c r="J3868" s="2" t="s">
        <v>30</v>
      </c>
      <c r="K3868" s="2" t="s">
        <v>30</v>
      </c>
      <c r="L3868" s="2" t="s">
        <v>519</v>
      </c>
      <c r="M3868" s="2" t="s">
        <v>59</v>
      </c>
      <c r="N3868" s="2" t="s">
        <v>664</v>
      </c>
      <c r="O3868" s="2" t="s">
        <v>304</v>
      </c>
      <c r="P3868" s="2" t="s">
        <v>342</v>
      </c>
      <c r="Q3868" s="2" t="s">
        <v>343</v>
      </c>
      <c r="R3868" s="2" t="s">
        <v>369</v>
      </c>
      <c r="S3868" s="2" t="s">
        <v>34</v>
      </c>
      <c r="T3868" s="152">
        <v>11.726000000000001</v>
      </c>
      <c r="U3868" s="2" t="s">
        <v>3337</v>
      </c>
      <c r="V3868" s="165">
        <v>2.07E-2</v>
      </c>
      <c r="W3868" s="167">
        <v>2.776E-2</v>
      </c>
      <c r="X3868" s="4" t="s">
        <v>602</v>
      </c>
      <c r="Y3868" s="4" t="s">
        <v>304</v>
      </c>
      <c r="Z3868" s="152">
        <v>1965691.17</v>
      </c>
      <c r="AA3868" s="162">
        <v>1</v>
      </c>
      <c r="AB3868" s="181">
        <v>106.32</v>
      </c>
      <c r="AD3868" s="152">
        <v>2089.9229999999998</v>
      </c>
      <c r="AG3868" s="2" t="s">
        <v>36</v>
      </c>
      <c r="AH3868" s="167">
        <v>3.6000000000000002E-4</v>
      </c>
      <c r="AI3868" s="167">
        <v>1.37269754723149E-2</v>
      </c>
      <c r="AJ3868" s="167">
        <v>3.9936750609935404E-3</v>
      </c>
    </row>
    <row r="3869" spans="1:36">
      <c r="A3869" s="2">
        <v>9641</v>
      </c>
      <c r="B3869" s="2">
        <v>11365</v>
      </c>
      <c r="C3869" s="2" t="s">
        <v>2172</v>
      </c>
      <c r="D3869" s="2" t="s">
        <v>2173</v>
      </c>
      <c r="E3869" s="4" t="s">
        <v>347</v>
      </c>
      <c r="F3869" s="2" t="s">
        <v>3338</v>
      </c>
      <c r="G3869" s="2" t="s">
        <v>3339</v>
      </c>
      <c r="H3869" s="2" t="s">
        <v>350</v>
      </c>
      <c r="I3869" s="2" t="s">
        <v>942</v>
      </c>
      <c r="J3869" s="2" t="s">
        <v>30</v>
      </c>
      <c r="K3869" s="2" t="s">
        <v>30</v>
      </c>
      <c r="L3869" s="2" t="s">
        <v>519</v>
      </c>
      <c r="M3869" s="2" t="s">
        <v>31</v>
      </c>
      <c r="N3869" s="2" t="s">
        <v>626</v>
      </c>
      <c r="O3869" s="2" t="s">
        <v>304</v>
      </c>
      <c r="P3869" s="20" t="s">
        <v>354</v>
      </c>
      <c r="Q3869" s="2" t="s">
        <v>354</v>
      </c>
      <c r="R3869" s="2" t="s">
        <v>354</v>
      </c>
      <c r="S3869" s="2" t="s">
        <v>34</v>
      </c>
      <c r="T3869" s="152">
        <v>5.5529999999999999</v>
      </c>
      <c r="U3869" s="2" t="s">
        <v>3097</v>
      </c>
      <c r="V3869" s="165">
        <v>4.7800000000000002E-2</v>
      </c>
      <c r="W3869" s="167">
        <v>4.4810000000000003E-2</v>
      </c>
      <c r="X3869" s="4" t="s">
        <v>602</v>
      </c>
      <c r="Y3869" s="4" t="s">
        <v>304</v>
      </c>
      <c r="Z3869" s="152">
        <v>240000</v>
      </c>
      <c r="AA3869" s="162">
        <v>1</v>
      </c>
      <c r="AB3869" s="181">
        <v>101.99</v>
      </c>
      <c r="AD3869" s="152">
        <v>244.77600000000001</v>
      </c>
      <c r="AG3869" s="2" t="s">
        <v>36</v>
      </c>
      <c r="AH3869" s="167">
        <v>1.242E-3</v>
      </c>
      <c r="AI3869" s="167">
        <v>1.6077311873430699E-3</v>
      </c>
      <c r="AJ3869" s="167">
        <v>4.6774731699806698E-4</v>
      </c>
    </row>
    <row r="3870" spans="1:36">
      <c r="A3870" s="2">
        <v>9641</v>
      </c>
      <c r="B3870" s="2">
        <v>11365</v>
      </c>
      <c r="C3870" s="2" t="s">
        <v>2172</v>
      </c>
      <c r="D3870" s="2" t="s">
        <v>2173</v>
      </c>
      <c r="E3870" s="4" t="s">
        <v>347</v>
      </c>
      <c r="F3870" s="2" t="s">
        <v>3340</v>
      </c>
      <c r="G3870" s="2" t="s">
        <v>3341</v>
      </c>
      <c r="H3870" s="2" t="s">
        <v>350</v>
      </c>
      <c r="I3870" s="2" t="s">
        <v>942</v>
      </c>
      <c r="J3870" s="2" t="s">
        <v>30</v>
      </c>
      <c r="K3870" s="2" t="s">
        <v>30</v>
      </c>
      <c r="L3870" s="2" t="s">
        <v>519</v>
      </c>
      <c r="M3870" s="2" t="s">
        <v>31</v>
      </c>
      <c r="N3870" s="2" t="s">
        <v>626</v>
      </c>
      <c r="O3870" s="2" t="s">
        <v>304</v>
      </c>
      <c r="P3870" s="20" t="s">
        <v>354</v>
      </c>
      <c r="Q3870" s="2" t="s">
        <v>354</v>
      </c>
      <c r="R3870" s="2" t="s">
        <v>354</v>
      </c>
      <c r="S3870" s="2" t="s">
        <v>34</v>
      </c>
      <c r="T3870" s="152">
        <v>3.681</v>
      </c>
      <c r="U3870" s="2" t="s">
        <v>3144</v>
      </c>
      <c r="V3870" s="165">
        <v>4.1799999999999997E-2</v>
      </c>
      <c r="W3870" s="167">
        <v>4.1279999999999997E-2</v>
      </c>
      <c r="X3870" s="4" t="s">
        <v>602</v>
      </c>
      <c r="Y3870" s="4" t="s">
        <v>304</v>
      </c>
      <c r="Z3870" s="152">
        <v>215000</v>
      </c>
      <c r="AA3870" s="162">
        <v>1</v>
      </c>
      <c r="AB3870" s="181">
        <v>102.2</v>
      </c>
      <c r="AD3870" s="152">
        <v>219.73</v>
      </c>
      <c r="AG3870" s="2" t="s">
        <v>36</v>
      </c>
      <c r="AH3870" s="167">
        <v>6.1600000000000001E-4</v>
      </c>
      <c r="AI3870" s="167">
        <v>1.4432247189058299E-3</v>
      </c>
      <c r="AJ3870" s="167">
        <v>4.1988641845599702E-4</v>
      </c>
    </row>
    <row r="3871" spans="1:36">
      <c r="A3871" s="2">
        <v>9641</v>
      </c>
      <c r="B3871" s="2">
        <v>11365</v>
      </c>
      <c r="C3871" s="2" t="s">
        <v>2176</v>
      </c>
      <c r="D3871" s="2" t="s">
        <v>2177</v>
      </c>
      <c r="E3871" s="4" t="s">
        <v>506</v>
      </c>
      <c r="F3871" s="2" t="s">
        <v>3830</v>
      </c>
      <c r="G3871" s="2" t="s">
        <v>3831</v>
      </c>
      <c r="H3871" s="2" t="s">
        <v>350</v>
      </c>
      <c r="I3871" s="2" t="s">
        <v>1153</v>
      </c>
      <c r="J3871" s="2" t="s">
        <v>30</v>
      </c>
      <c r="K3871" s="2" t="s">
        <v>30</v>
      </c>
      <c r="L3871" s="2" t="s">
        <v>519</v>
      </c>
      <c r="M3871" s="2" t="s">
        <v>31</v>
      </c>
      <c r="N3871" s="2" t="s">
        <v>640</v>
      </c>
      <c r="O3871" s="2" t="s">
        <v>304</v>
      </c>
      <c r="P3871" s="2" t="s">
        <v>3571</v>
      </c>
      <c r="Q3871" s="2" t="s">
        <v>343</v>
      </c>
      <c r="R3871" s="2" t="s">
        <v>369</v>
      </c>
      <c r="S3871" s="2" t="s">
        <v>34</v>
      </c>
      <c r="T3871" s="152">
        <v>4.0060000000000002</v>
      </c>
      <c r="U3871" s="2" t="s">
        <v>226</v>
      </c>
      <c r="V3871" s="165">
        <v>0.06</v>
      </c>
      <c r="W3871" s="167">
        <v>5.8369999999999998E-2</v>
      </c>
      <c r="X3871" s="4" t="s">
        <v>602</v>
      </c>
      <c r="Y3871" s="4" t="s">
        <v>304</v>
      </c>
      <c r="Z3871" s="152">
        <v>184000</v>
      </c>
      <c r="AA3871" s="162">
        <v>1</v>
      </c>
      <c r="AB3871" s="181">
        <v>100.97</v>
      </c>
      <c r="AD3871" s="152">
        <v>185.785</v>
      </c>
      <c r="AG3871" s="2" t="s">
        <v>36</v>
      </c>
      <c r="AH3871" s="167">
        <v>2.2900000000000001E-4</v>
      </c>
      <c r="AI3871" s="167">
        <v>1.22026676264951E-3</v>
      </c>
      <c r="AJ3871" s="167">
        <v>3.5501986199228E-4</v>
      </c>
    </row>
    <row r="3872" spans="1:36">
      <c r="A3872" s="2">
        <v>9641</v>
      </c>
      <c r="B3872" s="2">
        <v>11365</v>
      </c>
      <c r="C3872" s="2" t="s">
        <v>2176</v>
      </c>
      <c r="D3872" s="2" t="s">
        <v>2177</v>
      </c>
      <c r="E3872" s="4" t="s">
        <v>506</v>
      </c>
      <c r="F3872" s="2" t="s">
        <v>3832</v>
      </c>
      <c r="G3872" s="2" t="s">
        <v>3833</v>
      </c>
      <c r="H3872" s="2" t="s">
        <v>350</v>
      </c>
      <c r="I3872" s="2" t="s">
        <v>1156</v>
      </c>
      <c r="J3872" s="2" t="s">
        <v>30</v>
      </c>
      <c r="K3872" s="2" t="s">
        <v>140</v>
      </c>
      <c r="L3872" s="2" t="s">
        <v>519</v>
      </c>
      <c r="M3872" s="2" t="s">
        <v>59</v>
      </c>
      <c r="N3872" s="2" t="s">
        <v>640</v>
      </c>
      <c r="O3872" s="2" t="s">
        <v>304</v>
      </c>
      <c r="P3872" s="20" t="s">
        <v>354</v>
      </c>
      <c r="Q3872" s="2" t="s">
        <v>354</v>
      </c>
      <c r="R3872" s="2" t="s">
        <v>354</v>
      </c>
      <c r="S3872" s="2" t="s">
        <v>34</v>
      </c>
      <c r="T3872" s="152">
        <v>0.46100000000000002</v>
      </c>
      <c r="U3872" s="2" t="s">
        <v>3254</v>
      </c>
      <c r="V3872" s="165">
        <v>0.05</v>
      </c>
      <c r="W3872" s="167">
        <v>1E-4</v>
      </c>
      <c r="X3872" s="4" t="s">
        <v>602</v>
      </c>
      <c r="Y3872" s="4" t="s">
        <v>304</v>
      </c>
      <c r="Z3872" s="152">
        <v>74000</v>
      </c>
      <c r="AA3872" s="162">
        <v>1</v>
      </c>
      <c r="AB3872" s="181">
        <v>371</v>
      </c>
      <c r="AD3872" s="152">
        <v>274.54000000000002</v>
      </c>
      <c r="AG3872" s="2" t="s">
        <v>36</v>
      </c>
      <c r="AH3872" s="167">
        <v>5.04E-4</v>
      </c>
      <c r="AI3872" s="167">
        <v>1.8032262974032099E-3</v>
      </c>
      <c r="AJ3872" s="167">
        <v>5.24623935388475E-4</v>
      </c>
    </row>
    <row r="3873" spans="1:36">
      <c r="A3873" s="2">
        <v>9641</v>
      </c>
      <c r="B3873" s="2">
        <v>11365</v>
      </c>
      <c r="C3873" s="2" t="s">
        <v>2176</v>
      </c>
      <c r="D3873" s="2" t="s">
        <v>2177</v>
      </c>
      <c r="E3873" s="4" t="s">
        <v>506</v>
      </c>
      <c r="F3873" s="2" t="s">
        <v>3342</v>
      </c>
      <c r="G3873" s="2" t="s">
        <v>3343</v>
      </c>
      <c r="H3873" s="2" t="s">
        <v>350</v>
      </c>
      <c r="I3873" s="2" t="s">
        <v>1153</v>
      </c>
      <c r="J3873" s="2" t="s">
        <v>30</v>
      </c>
      <c r="K3873" s="2" t="s">
        <v>140</v>
      </c>
      <c r="L3873" s="2" t="s">
        <v>519</v>
      </c>
      <c r="M3873" s="2" t="s">
        <v>59</v>
      </c>
      <c r="N3873" s="2" t="s">
        <v>640</v>
      </c>
      <c r="O3873" s="2" t="s">
        <v>304</v>
      </c>
      <c r="P3873" s="2" t="s">
        <v>3071</v>
      </c>
      <c r="Q3873" s="2" t="s">
        <v>343</v>
      </c>
      <c r="R3873" s="2" t="s">
        <v>369</v>
      </c>
      <c r="S3873" s="2" t="s">
        <v>34</v>
      </c>
      <c r="T3873" s="152">
        <v>2.5539999999999998</v>
      </c>
      <c r="U3873" s="2" t="s">
        <v>3151</v>
      </c>
      <c r="V3873" s="165">
        <v>6.5000000000000002E-2</v>
      </c>
      <c r="W3873" s="167">
        <v>5.2010000000000001E-2</v>
      </c>
      <c r="X3873" s="4" t="s">
        <v>602</v>
      </c>
      <c r="Y3873" s="4" t="s">
        <v>304</v>
      </c>
      <c r="Z3873" s="152">
        <v>237937</v>
      </c>
      <c r="AA3873" s="162">
        <v>1</v>
      </c>
      <c r="AB3873" s="181">
        <v>103.44</v>
      </c>
      <c r="AD3873" s="152">
        <v>246.12200000000001</v>
      </c>
      <c r="AG3873" s="2" t="s">
        <v>36</v>
      </c>
      <c r="AH3873" s="167">
        <v>4.7600000000000002E-4</v>
      </c>
      <c r="AI3873" s="167">
        <v>1.6165721640390999E-3</v>
      </c>
      <c r="AJ3873" s="167">
        <v>4.7031947779320801E-4</v>
      </c>
    </row>
    <row r="3874" spans="1:36">
      <c r="A3874" s="2">
        <v>9641</v>
      </c>
      <c r="B3874" s="2">
        <v>11365</v>
      </c>
      <c r="C3874" s="2" t="s">
        <v>2176</v>
      </c>
      <c r="D3874" s="2" t="s">
        <v>2177</v>
      </c>
      <c r="E3874" s="4" t="s">
        <v>506</v>
      </c>
      <c r="F3874" s="2" t="s">
        <v>3344</v>
      </c>
      <c r="G3874" s="2" t="s">
        <v>3345</v>
      </c>
      <c r="H3874" s="2" t="s">
        <v>33</v>
      </c>
      <c r="I3874" s="2" t="s">
        <v>1153</v>
      </c>
      <c r="J3874" s="2" t="s">
        <v>30</v>
      </c>
      <c r="K3874" s="2" t="s">
        <v>30</v>
      </c>
      <c r="L3874" s="2" t="s">
        <v>521</v>
      </c>
      <c r="M3874" s="2" t="s">
        <v>59</v>
      </c>
      <c r="N3874" s="2" t="s">
        <v>640</v>
      </c>
      <c r="O3874" s="2" t="s">
        <v>304</v>
      </c>
      <c r="P3874" s="2" t="s">
        <v>3071</v>
      </c>
      <c r="Q3874" s="2" t="s">
        <v>343</v>
      </c>
      <c r="R3874" s="2" t="s">
        <v>369</v>
      </c>
      <c r="S3874" s="2" t="s">
        <v>34</v>
      </c>
      <c r="T3874" s="152">
        <v>2.524</v>
      </c>
      <c r="U3874" s="2" t="s">
        <v>3151</v>
      </c>
      <c r="V3874" s="165">
        <v>6.5000000000000002E-2</v>
      </c>
      <c r="W3874" s="167">
        <v>5.6390000000000003E-2</v>
      </c>
      <c r="X3874" s="4" t="s">
        <v>602</v>
      </c>
      <c r="Y3874" s="4" t="s">
        <v>304</v>
      </c>
      <c r="Z3874" s="152">
        <v>491373</v>
      </c>
      <c r="AA3874" s="162">
        <v>1</v>
      </c>
      <c r="AB3874" s="181">
        <v>103.44</v>
      </c>
      <c r="AD3874" s="152">
        <v>508.27600000000001</v>
      </c>
      <c r="AG3874" s="2" t="s">
        <v>36</v>
      </c>
      <c r="AH3874" s="167">
        <v>0</v>
      </c>
      <c r="AI3874" s="167">
        <v>3.33844637009118E-3</v>
      </c>
      <c r="AJ3874" s="167">
        <v>9.7127513905648102E-4</v>
      </c>
    </row>
    <row r="3875" spans="1:36">
      <c r="A3875" s="2">
        <v>9641</v>
      </c>
      <c r="B3875" s="2">
        <v>11365</v>
      </c>
      <c r="C3875" s="2" t="s">
        <v>2176</v>
      </c>
      <c r="D3875" s="2" t="s">
        <v>2177</v>
      </c>
      <c r="E3875" s="4" t="s">
        <v>506</v>
      </c>
      <c r="F3875" s="2" t="s">
        <v>3834</v>
      </c>
      <c r="G3875" s="2" t="s">
        <v>3835</v>
      </c>
      <c r="H3875" s="2" t="s">
        <v>350</v>
      </c>
      <c r="I3875" s="2" t="s">
        <v>1153</v>
      </c>
      <c r="J3875" s="2" t="s">
        <v>30</v>
      </c>
      <c r="K3875" s="2" t="s">
        <v>30</v>
      </c>
      <c r="L3875" s="2" t="s">
        <v>519</v>
      </c>
      <c r="M3875" s="2" t="s">
        <v>31</v>
      </c>
      <c r="N3875" s="2" t="s">
        <v>640</v>
      </c>
      <c r="O3875" s="2" t="s">
        <v>304</v>
      </c>
      <c r="P3875" s="2" t="s">
        <v>3071</v>
      </c>
      <c r="Q3875" s="2" t="s">
        <v>343</v>
      </c>
      <c r="R3875" s="2" t="s">
        <v>369</v>
      </c>
      <c r="S3875" s="2" t="s">
        <v>34</v>
      </c>
      <c r="T3875" s="152">
        <v>3.129</v>
      </c>
      <c r="U3875" s="2" t="s">
        <v>3836</v>
      </c>
      <c r="V3875" s="165">
        <v>6.7000000000000004E-2</v>
      </c>
      <c r="W3875" s="167">
        <v>5.1139999999999998E-2</v>
      </c>
      <c r="X3875" s="4" t="s">
        <v>602</v>
      </c>
      <c r="Y3875" s="4" t="s">
        <v>304</v>
      </c>
      <c r="Z3875" s="152">
        <v>165000</v>
      </c>
      <c r="AA3875" s="162">
        <v>1</v>
      </c>
      <c r="AB3875" s="181">
        <v>106.88</v>
      </c>
      <c r="AD3875" s="152">
        <v>176.352</v>
      </c>
      <c r="AG3875" s="2" t="s">
        <v>36</v>
      </c>
      <c r="AH3875" s="167">
        <v>1.8100000000000001E-4</v>
      </c>
      <c r="AI3875" s="167">
        <v>1.15831049755828E-3</v>
      </c>
      <c r="AJ3875" s="167">
        <v>3.3699453723912099E-4</v>
      </c>
    </row>
    <row r="3876" spans="1:36">
      <c r="A3876" s="2">
        <v>9641</v>
      </c>
      <c r="B3876" s="2">
        <v>11365</v>
      </c>
      <c r="C3876" s="2" t="s">
        <v>2184</v>
      </c>
      <c r="D3876" s="2" t="s">
        <v>2185</v>
      </c>
      <c r="E3876" s="4" t="s">
        <v>347</v>
      </c>
      <c r="F3876" s="2" t="s">
        <v>3837</v>
      </c>
      <c r="G3876" s="2" t="s">
        <v>3838</v>
      </c>
      <c r="H3876" s="2" t="s">
        <v>350</v>
      </c>
      <c r="I3876" s="2" t="s">
        <v>1153</v>
      </c>
      <c r="J3876" s="2" t="s">
        <v>30</v>
      </c>
      <c r="K3876" s="2" t="s">
        <v>30</v>
      </c>
      <c r="L3876" s="2" t="s">
        <v>519</v>
      </c>
      <c r="M3876" s="2" t="s">
        <v>31</v>
      </c>
      <c r="N3876" s="2" t="s">
        <v>667</v>
      </c>
      <c r="O3876" s="2" t="s">
        <v>304</v>
      </c>
      <c r="P3876" s="20" t="s">
        <v>354</v>
      </c>
      <c r="Q3876" s="2" t="s">
        <v>354</v>
      </c>
      <c r="R3876" s="2" t="s">
        <v>354</v>
      </c>
      <c r="S3876" s="2" t="s">
        <v>34</v>
      </c>
      <c r="T3876" s="152">
        <v>3.823</v>
      </c>
      <c r="U3876" s="2" t="s">
        <v>3122</v>
      </c>
      <c r="V3876" s="165">
        <v>5.8999999999999997E-2</v>
      </c>
      <c r="W3876" s="167">
        <v>5.4179999999999999E-2</v>
      </c>
      <c r="X3876" s="4" t="s">
        <v>602</v>
      </c>
      <c r="Y3876" s="4" t="s">
        <v>304</v>
      </c>
      <c r="Z3876" s="152">
        <v>131709</v>
      </c>
      <c r="AA3876" s="162">
        <v>1</v>
      </c>
      <c r="AB3876" s="181">
        <v>103.91</v>
      </c>
      <c r="AD3876" s="152">
        <v>136.85900000000001</v>
      </c>
      <c r="AG3876" s="2" t="s">
        <v>36</v>
      </c>
      <c r="AH3876" s="167">
        <v>2.7099999999999997E-4</v>
      </c>
      <c r="AI3876" s="167">
        <v>8.9891245968420604E-4</v>
      </c>
      <c r="AJ3876" s="167">
        <v>2.6152623930140702E-4</v>
      </c>
    </row>
    <row r="3877" spans="1:36">
      <c r="A3877" s="2">
        <v>9641</v>
      </c>
      <c r="B3877" s="2">
        <v>11365</v>
      </c>
      <c r="C3877" s="2" t="s">
        <v>2645</v>
      </c>
      <c r="D3877" s="2" t="s">
        <v>2646</v>
      </c>
      <c r="E3877" s="4" t="s">
        <v>347</v>
      </c>
      <c r="F3877" s="2" t="s">
        <v>3346</v>
      </c>
      <c r="G3877" s="2" t="s">
        <v>3347</v>
      </c>
      <c r="H3877" s="2" t="s">
        <v>350</v>
      </c>
      <c r="I3877" s="2" t="s">
        <v>1154</v>
      </c>
      <c r="J3877" s="2" t="s">
        <v>30</v>
      </c>
      <c r="K3877" s="2" t="s">
        <v>30</v>
      </c>
      <c r="L3877" s="2" t="s">
        <v>519</v>
      </c>
      <c r="M3877" s="2" t="s">
        <v>59</v>
      </c>
      <c r="N3877" s="2" t="s">
        <v>627</v>
      </c>
      <c r="O3877" s="2" t="s">
        <v>304</v>
      </c>
      <c r="P3877" s="2" t="s">
        <v>2943</v>
      </c>
      <c r="Q3877" s="2" t="s">
        <v>368</v>
      </c>
      <c r="R3877" s="2" t="s">
        <v>369</v>
      </c>
      <c r="S3877" s="2" t="s">
        <v>34</v>
      </c>
      <c r="T3877" s="152">
        <v>3.26</v>
      </c>
      <c r="U3877" s="2" t="s">
        <v>3348</v>
      </c>
      <c r="V3877" s="165">
        <v>0.05</v>
      </c>
      <c r="W3877" s="167">
        <v>3.0509999999999999E-2</v>
      </c>
      <c r="X3877" s="4" t="s">
        <v>602</v>
      </c>
      <c r="Y3877" s="4" t="s">
        <v>304</v>
      </c>
      <c r="Z3877" s="152">
        <v>677000</v>
      </c>
      <c r="AA3877" s="162">
        <v>1</v>
      </c>
      <c r="AB3877" s="181">
        <v>106.5</v>
      </c>
      <c r="AD3877" s="152">
        <v>721.005</v>
      </c>
      <c r="AG3877" s="2" t="s">
        <v>36</v>
      </c>
      <c r="AH3877" s="167">
        <v>1.354E-3</v>
      </c>
      <c r="AI3877" s="167">
        <v>4.7356857891717001E-3</v>
      </c>
      <c r="AJ3877" s="167">
        <v>1.3777827658438401E-3</v>
      </c>
    </row>
    <row r="3878" spans="1:36">
      <c r="A3878" s="2">
        <v>9641</v>
      </c>
      <c r="B3878" s="2">
        <v>11365</v>
      </c>
      <c r="C3878" s="2" t="s">
        <v>2645</v>
      </c>
      <c r="D3878" s="2" t="s">
        <v>2646</v>
      </c>
      <c r="E3878" s="4" t="s">
        <v>347</v>
      </c>
      <c r="F3878" s="2" t="s">
        <v>3349</v>
      </c>
      <c r="G3878" s="2" t="s">
        <v>3350</v>
      </c>
      <c r="H3878" s="2" t="s">
        <v>350</v>
      </c>
      <c r="I3878" s="2" t="s">
        <v>1153</v>
      </c>
      <c r="J3878" s="2" t="s">
        <v>30</v>
      </c>
      <c r="K3878" s="2" t="s">
        <v>30</v>
      </c>
      <c r="L3878" s="2" t="s">
        <v>519</v>
      </c>
      <c r="M3878" s="2" t="s">
        <v>31</v>
      </c>
      <c r="N3878" s="2" t="s">
        <v>627</v>
      </c>
      <c r="O3878" s="2" t="s">
        <v>304</v>
      </c>
      <c r="P3878" s="2" t="s">
        <v>2943</v>
      </c>
      <c r="Q3878" s="2" t="s">
        <v>368</v>
      </c>
      <c r="R3878" s="2" t="s">
        <v>369</v>
      </c>
      <c r="S3878" s="2" t="s">
        <v>34</v>
      </c>
      <c r="T3878" s="152">
        <v>5.7709999999999999</v>
      </c>
      <c r="U3878" s="2" t="s">
        <v>3351</v>
      </c>
      <c r="V3878" s="165">
        <v>6.6900000000000001E-2</v>
      </c>
      <c r="W3878" s="167">
        <v>5.561E-2</v>
      </c>
      <c r="X3878" s="4" t="s">
        <v>602</v>
      </c>
      <c r="Y3878" s="4" t="s">
        <v>304</v>
      </c>
      <c r="Z3878" s="152">
        <v>277545</v>
      </c>
      <c r="AA3878" s="162">
        <v>1</v>
      </c>
      <c r="AB3878" s="181">
        <v>106.94</v>
      </c>
      <c r="AD3878" s="152">
        <v>296.80700000000002</v>
      </c>
      <c r="AG3878" s="2" t="s">
        <v>36</v>
      </c>
      <c r="AH3878" s="167">
        <v>3.6699999999999998E-4</v>
      </c>
      <c r="AI3878" s="167">
        <v>1.94947733604225E-3</v>
      </c>
      <c r="AJ3878" s="167">
        <v>5.67173667252944E-4</v>
      </c>
    </row>
    <row r="3879" spans="1:36">
      <c r="A3879" s="2">
        <v>9641</v>
      </c>
      <c r="B3879" s="2">
        <v>11365</v>
      </c>
      <c r="C3879" s="2" t="s">
        <v>2434</v>
      </c>
      <c r="D3879" s="2" t="s">
        <v>2435</v>
      </c>
      <c r="E3879" s="4" t="s">
        <v>347</v>
      </c>
      <c r="F3879" s="2" t="s">
        <v>3352</v>
      </c>
      <c r="G3879" s="2" t="s">
        <v>3353</v>
      </c>
      <c r="H3879" s="2" t="s">
        <v>350</v>
      </c>
      <c r="I3879" s="2" t="s">
        <v>942</v>
      </c>
      <c r="J3879" s="2" t="s">
        <v>30</v>
      </c>
      <c r="K3879" s="2" t="s">
        <v>30</v>
      </c>
      <c r="L3879" s="2" t="s">
        <v>519</v>
      </c>
      <c r="M3879" s="2" t="s">
        <v>59</v>
      </c>
      <c r="N3879" s="2" t="s">
        <v>651</v>
      </c>
      <c r="O3879" s="2" t="s">
        <v>304</v>
      </c>
      <c r="P3879" s="20" t="s">
        <v>354</v>
      </c>
      <c r="Q3879" s="2" t="s">
        <v>354</v>
      </c>
      <c r="R3879" s="2" t="s">
        <v>354</v>
      </c>
      <c r="S3879" s="2" t="s">
        <v>34</v>
      </c>
      <c r="T3879" s="152">
        <v>1.974</v>
      </c>
      <c r="U3879" s="2" t="s">
        <v>1577</v>
      </c>
      <c r="V3879" s="165">
        <v>4.7500000000000001E-2</v>
      </c>
      <c r="W3879" s="167">
        <v>4.5920000000000002E-2</v>
      </c>
      <c r="X3879" s="4" t="s">
        <v>602</v>
      </c>
      <c r="Y3879" s="4" t="s">
        <v>304</v>
      </c>
      <c r="Z3879" s="152">
        <v>124200</v>
      </c>
      <c r="AA3879" s="162">
        <v>1</v>
      </c>
      <c r="AB3879" s="181">
        <v>110</v>
      </c>
      <c r="AD3879" s="152">
        <v>136.62</v>
      </c>
      <c r="AG3879" s="2" t="s">
        <v>36</v>
      </c>
      <c r="AH3879" s="167">
        <v>3.2200000000000002E-4</v>
      </c>
      <c r="AI3879" s="167">
        <v>8.9734383605750002E-4</v>
      </c>
      <c r="AJ3879" s="167">
        <v>2.6106986979228302E-4</v>
      </c>
    </row>
    <row r="3880" spans="1:36">
      <c r="A3880" s="2">
        <v>9641</v>
      </c>
      <c r="B3880" s="2">
        <v>11365</v>
      </c>
      <c r="C3880" s="2" t="s">
        <v>3354</v>
      </c>
      <c r="D3880" s="2" t="s">
        <v>3355</v>
      </c>
      <c r="E3880" s="4" t="s">
        <v>347</v>
      </c>
      <c r="F3880" s="2" t="s">
        <v>3841</v>
      </c>
      <c r="G3880" s="2" t="s">
        <v>3842</v>
      </c>
      <c r="H3880" s="2" t="s">
        <v>350</v>
      </c>
      <c r="I3880" s="2" t="s">
        <v>1153</v>
      </c>
      <c r="J3880" s="2" t="s">
        <v>30</v>
      </c>
      <c r="K3880" s="2" t="s">
        <v>30</v>
      </c>
      <c r="L3880" s="2" t="s">
        <v>519</v>
      </c>
      <c r="M3880" s="2" t="s">
        <v>59</v>
      </c>
      <c r="N3880" s="2" t="s">
        <v>650</v>
      </c>
      <c r="O3880" s="2" t="s">
        <v>304</v>
      </c>
      <c r="P3880" s="2" t="s">
        <v>2977</v>
      </c>
      <c r="Q3880" s="2" t="s">
        <v>343</v>
      </c>
      <c r="R3880" s="2" t="s">
        <v>369</v>
      </c>
      <c r="S3880" s="2" t="s">
        <v>34</v>
      </c>
      <c r="T3880" s="152">
        <v>2.363</v>
      </c>
      <c r="U3880" s="2" t="s">
        <v>2905</v>
      </c>
      <c r="V3880" s="165">
        <v>3.95E-2</v>
      </c>
      <c r="W3880" s="167">
        <v>5.3260000000000002E-2</v>
      </c>
      <c r="X3880" s="4" t="s">
        <v>602</v>
      </c>
      <c r="Y3880" s="4" t="s">
        <v>304</v>
      </c>
      <c r="Z3880" s="152">
        <v>383407.48</v>
      </c>
      <c r="AA3880" s="162">
        <v>1</v>
      </c>
      <c r="AB3880" s="181">
        <v>97.03</v>
      </c>
      <c r="AD3880" s="152">
        <v>372.02</v>
      </c>
      <c r="AG3880" s="2" t="s">
        <v>36</v>
      </c>
      <c r="AH3880" s="167">
        <v>3.2200000000000002E-4</v>
      </c>
      <c r="AI3880" s="167">
        <v>2.4434936554802501E-3</v>
      </c>
      <c r="AJ3880" s="167">
        <v>7.10900933222237E-4</v>
      </c>
    </row>
    <row r="3881" spans="1:36">
      <c r="A3881" s="2">
        <v>9641</v>
      </c>
      <c r="B3881" s="2">
        <v>11365</v>
      </c>
      <c r="C3881" s="2" t="s">
        <v>3354</v>
      </c>
      <c r="D3881" s="2" t="s">
        <v>3355</v>
      </c>
      <c r="E3881" s="4" t="s">
        <v>347</v>
      </c>
      <c r="F3881" s="2" t="s">
        <v>3356</v>
      </c>
      <c r="G3881" s="2" t="s">
        <v>3357</v>
      </c>
      <c r="H3881" s="2" t="s">
        <v>350</v>
      </c>
      <c r="I3881" s="2" t="s">
        <v>942</v>
      </c>
      <c r="J3881" s="2" t="s">
        <v>30</v>
      </c>
      <c r="K3881" s="2" t="s">
        <v>30</v>
      </c>
      <c r="L3881" s="2" t="s">
        <v>519</v>
      </c>
      <c r="M3881" s="2" t="s">
        <v>59</v>
      </c>
      <c r="N3881" s="2" t="s">
        <v>650</v>
      </c>
      <c r="O3881" s="2" t="s">
        <v>304</v>
      </c>
      <c r="P3881" s="2" t="s">
        <v>2977</v>
      </c>
      <c r="Q3881" s="2" t="s">
        <v>343</v>
      </c>
      <c r="R3881" s="2" t="s">
        <v>369</v>
      </c>
      <c r="S3881" s="2" t="s">
        <v>34</v>
      </c>
      <c r="T3881" s="152">
        <v>3.5569999999999999</v>
      </c>
      <c r="U3881" s="2" t="s">
        <v>2905</v>
      </c>
      <c r="V3881" s="165">
        <v>3.6200000000000003E-2</v>
      </c>
      <c r="W3881" s="167">
        <v>3.0020000000000002E-2</v>
      </c>
      <c r="X3881" s="4" t="s">
        <v>602</v>
      </c>
      <c r="Y3881" s="4" t="s">
        <v>304</v>
      </c>
      <c r="Z3881" s="152">
        <v>156325.01</v>
      </c>
      <c r="AA3881" s="162">
        <v>1</v>
      </c>
      <c r="AB3881" s="181">
        <v>110.37</v>
      </c>
      <c r="AD3881" s="152">
        <v>172.536</v>
      </c>
      <c r="AG3881" s="2" t="s">
        <v>36</v>
      </c>
      <c r="AH3881" s="167">
        <v>8.6000000000000003E-5</v>
      </c>
      <c r="AI3881" s="167">
        <v>1.13324578034678E-3</v>
      </c>
      <c r="AJ3881" s="167">
        <v>3.2970230187086199E-4</v>
      </c>
    </row>
    <row r="3882" spans="1:36">
      <c r="A3882" s="2">
        <v>9641</v>
      </c>
      <c r="B3882" s="2">
        <v>11365</v>
      </c>
      <c r="C3882" s="2" t="s">
        <v>3354</v>
      </c>
      <c r="D3882" s="2" t="s">
        <v>3355</v>
      </c>
      <c r="E3882" s="4" t="s">
        <v>347</v>
      </c>
      <c r="F3882" s="2" t="s">
        <v>3843</v>
      </c>
      <c r="G3882" s="2" t="s">
        <v>3844</v>
      </c>
      <c r="H3882" s="2" t="s">
        <v>350</v>
      </c>
      <c r="I3882" s="2" t="s">
        <v>1153</v>
      </c>
      <c r="J3882" s="2" t="s">
        <v>30</v>
      </c>
      <c r="K3882" s="2" t="s">
        <v>30</v>
      </c>
      <c r="L3882" s="2" t="s">
        <v>519</v>
      </c>
      <c r="M3882" s="2" t="s">
        <v>31</v>
      </c>
      <c r="N3882" s="2" t="s">
        <v>650</v>
      </c>
      <c r="O3882" s="2" t="s">
        <v>304</v>
      </c>
      <c r="P3882" s="2" t="s">
        <v>2886</v>
      </c>
      <c r="Q3882" s="2" t="s">
        <v>343</v>
      </c>
      <c r="R3882" s="2" t="s">
        <v>369</v>
      </c>
      <c r="S3882" s="2" t="s">
        <v>34</v>
      </c>
      <c r="T3882" s="152">
        <v>2.327</v>
      </c>
      <c r="U3882" s="2" t="s">
        <v>3845</v>
      </c>
      <c r="V3882" s="165">
        <v>6.6299999999999998E-2</v>
      </c>
      <c r="W3882" s="167">
        <v>5.1029999999999999E-2</v>
      </c>
      <c r="X3882" s="4" t="s">
        <v>602</v>
      </c>
      <c r="Y3882" s="4" t="s">
        <v>304</v>
      </c>
      <c r="Z3882" s="152">
        <v>868000</v>
      </c>
      <c r="AA3882" s="162">
        <v>1</v>
      </c>
      <c r="AB3882" s="181">
        <v>103.8</v>
      </c>
      <c r="AD3882" s="152">
        <v>900.98400000000004</v>
      </c>
      <c r="AG3882" s="2" t="s">
        <v>36</v>
      </c>
      <c r="AH3882" s="167">
        <v>6.5600000000000001E-4</v>
      </c>
      <c r="AI3882" s="167">
        <v>5.9178190512840798E-3</v>
      </c>
      <c r="AJ3882" s="167">
        <v>1.7217082093758599E-3</v>
      </c>
    </row>
    <row r="3883" spans="1:36">
      <c r="A3883" s="2">
        <v>9641</v>
      </c>
      <c r="B3883" s="2">
        <v>11365</v>
      </c>
      <c r="C3883" s="2" t="s">
        <v>3358</v>
      </c>
      <c r="D3883" s="2" t="s">
        <v>3359</v>
      </c>
      <c r="E3883" s="4" t="s">
        <v>347</v>
      </c>
      <c r="F3883" s="2" t="s">
        <v>3360</v>
      </c>
      <c r="G3883" s="2" t="s">
        <v>3361</v>
      </c>
      <c r="H3883" s="2" t="s">
        <v>350</v>
      </c>
      <c r="I3883" s="2" t="s">
        <v>942</v>
      </c>
      <c r="J3883" s="2" t="s">
        <v>30</v>
      </c>
      <c r="K3883" s="2" t="s">
        <v>30</v>
      </c>
      <c r="L3883" s="2" t="s">
        <v>519</v>
      </c>
      <c r="M3883" s="2" t="s">
        <v>59</v>
      </c>
      <c r="N3883" s="2" t="s">
        <v>650</v>
      </c>
      <c r="O3883" s="2" t="s">
        <v>304</v>
      </c>
      <c r="P3883" s="2" t="s">
        <v>342</v>
      </c>
      <c r="Q3883" s="2" t="s">
        <v>343</v>
      </c>
      <c r="R3883" s="2" t="s">
        <v>369</v>
      </c>
      <c r="S3883" s="2" t="s">
        <v>34</v>
      </c>
      <c r="T3883" s="152">
        <v>4.3220000000000001</v>
      </c>
      <c r="U3883" s="2" t="s">
        <v>3259</v>
      </c>
      <c r="V3883" s="165">
        <v>1.6500000000000001E-2</v>
      </c>
      <c r="W3883" s="167">
        <v>2.512E-2</v>
      </c>
      <c r="X3883" s="4" t="s">
        <v>602</v>
      </c>
      <c r="Y3883" s="4" t="s">
        <v>304</v>
      </c>
      <c r="Z3883" s="152">
        <v>339836</v>
      </c>
      <c r="AA3883" s="162">
        <v>1</v>
      </c>
      <c r="AB3883" s="181">
        <v>113.88</v>
      </c>
      <c r="AD3883" s="152">
        <v>387.005</v>
      </c>
      <c r="AG3883" s="2" t="s">
        <v>36</v>
      </c>
      <c r="AH3883" s="167">
        <v>1.6100000000000001E-4</v>
      </c>
      <c r="AI3883" s="167">
        <v>2.5419174627759702E-3</v>
      </c>
      <c r="AJ3883" s="167">
        <v>7.3953598873011095E-4</v>
      </c>
    </row>
    <row r="3884" spans="1:36">
      <c r="A3884" s="2">
        <v>9641</v>
      </c>
      <c r="B3884" s="2">
        <v>11365</v>
      </c>
      <c r="C3884" s="2" t="s">
        <v>3358</v>
      </c>
      <c r="D3884" s="2" t="s">
        <v>3359</v>
      </c>
      <c r="E3884" s="4" t="s">
        <v>347</v>
      </c>
      <c r="F3884" s="2" t="s">
        <v>3362</v>
      </c>
      <c r="G3884" s="2" t="s">
        <v>3363</v>
      </c>
      <c r="H3884" s="2" t="s">
        <v>350</v>
      </c>
      <c r="I3884" s="2" t="s">
        <v>942</v>
      </c>
      <c r="J3884" s="2" t="s">
        <v>30</v>
      </c>
      <c r="K3884" s="2" t="s">
        <v>30</v>
      </c>
      <c r="L3884" s="2" t="s">
        <v>519</v>
      </c>
      <c r="M3884" s="2" t="s">
        <v>59</v>
      </c>
      <c r="N3884" s="2" t="s">
        <v>650</v>
      </c>
      <c r="O3884" s="2" t="s">
        <v>304</v>
      </c>
      <c r="P3884" s="2" t="s">
        <v>342</v>
      </c>
      <c r="Q3884" s="2" t="s">
        <v>343</v>
      </c>
      <c r="R3884" s="2" t="s">
        <v>369</v>
      </c>
      <c r="S3884" s="2" t="s">
        <v>34</v>
      </c>
      <c r="T3884" s="152">
        <v>12.792</v>
      </c>
      <c r="U3884" s="2" t="s">
        <v>3364</v>
      </c>
      <c r="V3884" s="165">
        <v>9.5999999999999992E-3</v>
      </c>
      <c r="W3884" s="167">
        <v>2.7550000000000002E-2</v>
      </c>
      <c r="X3884" s="4" t="s">
        <v>602</v>
      </c>
      <c r="Y3884" s="4" t="s">
        <v>304</v>
      </c>
      <c r="Z3884" s="152">
        <v>391607</v>
      </c>
      <c r="AA3884" s="162">
        <v>1</v>
      </c>
      <c r="AB3884" s="181">
        <v>92.47</v>
      </c>
      <c r="AD3884" s="152">
        <v>362.11900000000003</v>
      </c>
      <c r="AG3884" s="2" t="s">
        <v>36</v>
      </c>
      <c r="AH3884" s="167">
        <v>3.59E-4</v>
      </c>
      <c r="AI3884" s="167">
        <v>2.3784603000890402E-3</v>
      </c>
      <c r="AJ3884" s="167">
        <v>6.9198037129055605E-4</v>
      </c>
    </row>
    <row r="3885" spans="1:36">
      <c r="A3885" s="2">
        <v>9641</v>
      </c>
      <c r="B3885" s="2">
        <v>11365</v>
      </c>
      <c r="C3885" s="2" t="s">
        <v>3365</v>
      </c>
      <c r="D3885" s="2" t="s">
        <v>3366</v>
      </c>
      <c r="E3885" s="4" t="s">
        <v>507</v>
      </c>
      <c r="F3885" s="2" t="s">
        <v>3367</v>
      </c>
      <c r="G3885" s="2" t="s">
        <v>3368</v>
      </c>
      <c r="H3885" s="2" t="s">
        <v>350</v>
      </c>
      <c r="I3885" s="2" t="s">
        <v>1153</v>
      </c>
      <c r="J3885" s="2" t="s">
        <v>30</v>
      </c>
      <c r="K3885" s="2" t="s">
        <v>140</v>
      </c>
      <c r="L3885" s="2" t="s">
        <v>519</v>
      </c>
      <c r="M3885" s="2" t="s">
        <v>59</v>
      </c>
      <c r="N3885" s="2" t="s">
        <v>651</v>
      </c>
      <c r="O3885" s="2" t="s">
        <v>304</v>
      </c>
      <c r="P3885" s="2" t="s">
        <v>2882</v>
      </c>
      <c r="Q3885" s="2" t="s">
        <v>343</v>
      </c>
      <c r="R3885" s="2" t="s">
        <v>369</v>
      </c>
      <c r="S3885" s="2" t="s">
        <v>34</v>
      </c>
      <c r="T3885" s="152">
        <v>3.359</v>
      </c>
      <c r="U3885" s="2" t="s">
        <v>3369</v>
      </c>
      <c r="V3885" s="165">
        <v>4.4999999999999998E-2</v>
      </c>
      <c r="W3885" s="167">
        <v>5.5239999999999997E-2</v>
      </c>
      <c r="X3885" s="4" t="s">
        <v>602</v>
      </c>
      <c r="Y3885" s="4" t="s">
        <v>304</v>
      </c>
      <c r="Z3885" s="152">
        <v>306275.59999999998</v>
      </c>
      <c r="AA3885" s="162">
        <v>1</v>
      </c>
      <c r="AB3885" s="181">
        <v>97.83</v>
      </c>
      <c r="AD3885" s="152">
        <v>299.62900000000002</v>
      </c>
      <c r="AG3885" s="2" t="s">
        <v>36</v>
      </c>
      <c r="AH3885" s="167">
        <v>3.7800000000000003E-4</v>
      </c>
      <c r="AI3885" s="167">
        <v>1.9680179525096301E-3</v>
      </c>
      <c r="AJ3885" s="167">
        <v>5.7256780507671597E-4</v>
      </c>
    </row>
    <row r="3886" spans="1:36">
      <c r="A3886" s="2">
        <v>9641</v>
      </c>
      <c r="B3886" s="2">
        <v>11365</v>
      </c>
      <c r="C3886" s="2" t="s">
        <v>3365</v>
      </c>
      <c r="D3886" s="2" t="s">
        <v>3366</v>
      </c>
      <c r="E3886" s="4" t="s">
        <v>507</v>
      </c>
      <c r="F3886" s="2" t="s">
        <v>3370</v>
      </c>
      <c r="G3886" s="2" t="s">
        <v>3371</v>
      </c>
      <c r="H3886" s="2" t="s">
        <v>350</v>
      </c>
      <c r="I3886" s="2" t="s">
        <v>1153</v>
      </c>
      <c r="J3886" s="2" t="s">
        <v>30</v>
      </c>
      <c r="K3886" s="2" t="s">
        <v>30</v>
      </c>
      <c r="L3886" s="2" t="s">
        <v>519</v>
      </c>
      <c r="M3886" s="2" t="s">
        <v>59</v>
      </c>
      <c r="N3886" s="2" t="s">
        <v>651</v>
      </c>
      <c r="O3886" s="2" t="s">
        <v>304</v>
      </c>
      <c r="P3886" s="2" t="s">
        <v>2893</v>
      </c>
      <c r="Q3886" s="2" t="s">
        <v>343</v>
      </c>
      <c r="R3886" s="2" t="s">
        <v>369</v>
      </c>
      <c r="S3886" s="2" t="s">
        <v>34</v>
      </c>
      <c r="T3886" s="152">
        <v>1.877</v>
      </c>
      <c r="U3886" s="2" t="s">
        <v>2929</v>
      </c>
      <c r="V3886" s="165">
        <v>6.3500000000000001E-2</v>
      </c>
      <c r="W3886" s="167">
        <v>5.33E-2</v>
      </c>
      <c r="X3886" s="4" t="s">
        <v>602</v>
      </c>
      <c r="Y3886" s="4" t="s">
        <v>304</v>
      </c>
      <c r="Z3886" s="152">
        <v>186240</v>
      </c>
      <c r="AA3886" s="162">
        <v>1</v>
      </c>
      <c r="AB3886" s="181">
        <v>102.04</v>
      </c>
      <c r="AD3886" s="152">
        <v>190.03899999999999</v>
      </c>
      <c r="AG3886" s="2" t="s">
        <v>36</v>
      </c>
      <c r="AH3886" s="167">
        <v>4.6799999999999999E-4</v>
      </c>
      <c r="AI3886" s="167">
        <v>1.24821102967579E-3</v>
      </c>
      <c r="AJ3886" s="167">
        <v>3.6314986284685403E-4</v>
      </c>
    </row>
    <row r="3887" spans="1:36">
      <c r="A3887" s="2">
        <v>9641</v>
      </c>
      <c r="B3887" s="2">
        <v>11365</v>
      </c>
      <c r="C3887" s="2" t="s">
        <v>3365</v>
      </c>
      <c r="D3887" s="2" t="s">
        <v>3366</v>
      </c>
      <c r="E3887" s="4" t="s">
        <v>507</v>
      </c>
      <c r="F3887" s="2" t="s">
        <v>3851</v>
      </c>
      <c r="G3887" s="2" t="s">
        <v>3852</v>
      </c>
      <c r="H3887" s="2" t="s">
        <v>350</v>
      </c>
      <c r="I3887" s="2" t="s">
        <v>1153</v>
      </c>
      <c r="J3887" s="2" t="s">
        <v>30</v>
      </c>
      <c r="K3887" s="2" t="s">
        <v>30</v>
      </c>
      <c r="L3887" s="2" t="s">
        <v>519</v>
      </c>
      <c r="M3887" s="2" t="s">
        <v>31</v>
      </c>
      <c r="N3887" s="2" t="s">
        <v>651</v>
      </c>
      <c r="O3887" s="2" t="s">
        <v>304</v>
      </c>
      <c r="P3887" s="2" t="s">
        <v>2882</v>
      </c>
      <c r="Q3887" s="2" t="s">
        <v>343</v>
      </c>
      <c r="R3887" s="2" t="s">
        <v>369</v>
      </c>
      <c r="S3887" s="2" t="s">
        <v>34</v>
      </c>
      <c r="T3887" s="152">
        <v>5.758</v>
      </c>
      <c r="U3887" s="2" t="s">
        <v>3853</v>
      </c>
      <c r="V3887" s="165">
        <v>6.5000000000000002E-2</v>
      </c>
      <c r="W3887" s="167">
        <v>5.706E-2</v>
      </c>
      <c r="X3887" s="4" t="s">
        <v>602</v>
      </c>
      <c r="Y3887" s="4" t="s">
        <v>304</v>
      </c>
      <c r="Z3887" s="152">
        <v>298051.59999999998</v>
      </c>
      <c r="AA3887" s="162">
        <v>1</v>
      </c>
      <c r="AB3887" s="181">
        <v>106.35</v>
      </c>
      <c r="AD3887" s="152">
        <v>316.97800000000001</v>
      </c>
      <c r="AG3887" s="2" t="s">
        <v>36</v>
      </c>
      <c r="AH3887" s="167">
        <v>4.9600000000000002E-4</v>
      </c>
      <c r="AI3887" s="167">
        <v>2.08196562533747E-3</v>
      </c>
      <c r="AJ3887" s="167">
        <v>6.0571931613963097E-4</v>
      </c>
    </row>
    <row r="3888" spans="1:36">
      <c r="A3888" s="2">
        <v>9641</v>
      </c>
      <c r="B3888" s="2">
        <v>11365</v>
      </c>
      <c r="C3888" s="2" t="s">
        <v>3372</v>
      </c>
      <c r="D3888" s="2" t="s">
        <v>3373</v>
      </c>
      <c r="E3888" s="4" t="s">
        <v>347</v>
      </c>
      <c r="F3888" s="2" t="s">
        <v>3374</v>
      </c>
      <c r="G3888" s="2" t="s">
        <v>3375</v>
      </c>
      <c r="H3888" s="2" t="s">
        <v>350</v>
      </c>
      <c r="I3888" s="2" t="s">
        <v>942</v>
      </c>
      <c r="J3888" s="2" t="s">
        <v>30</v>
      </c>
      <c r="K3888" s="2" t="s">
        <v>30</v>
      </c>
      <c r="L3888" s="2" t="s">
        <v>519</v>
      </c>
      <c r="M3888" s="2" t="s">
        <v>59</v>
      </c>
      <c r="N3888" s="2" t="s">
        <v>664</v>
      </c>
      <c r="O3888" s="2" t="s">
        <v>304</v>
      </c>
      <c r="P3888" s="2" t="s">
        <v>142</v>
      </c>
      <c r="Q3888" s="2" t="s">
        <v>343</v>
      </c>
      <c r="R3888" s="2" t="s">
        <v>369</v>
      </c>
      <c r="S3888" s="2" t="s">
        <v>34</v>
      </c>
      <c r="T3888" s="152">
        <v>5.0430000000000001</v>
      </c>
      <c r="U3888" s="2" t="s">
        <v>3063</v>
      </c>
      <c r="V3888" s="165">
        <v>2.6499999999999999E-2</v>
      </c>
      <c r="W3888" s="167">
        <v>2.5250000000000002E-2</v>
      </c>
      <c r="X3888" s="4" t="s">
        <v>602</v>
      </c>
      <c r="Y3888" s="4" t="s">
        <v>304</v>
      </c>
      <c r="Z3888" s="152">
        <v>1120674.6499999999</v>
      </c>
      <c r="AA3888" s="162">
        <v>1</v>
      </c>
      <c r="AB3888" s="181">
        <v>118.55</v>
      </c>
      <c r="AD3888" s="152">
        <v>1328.56</v>
      </c>
      <c r="AG3888" s="2" t="s">
        <v>36</v>
      </c>
      <c r="AH3888" s="167">
        <v>7.8899999999999999E-4</v>
      </c>
      <c r="AI3888" s="167">
        <v>8.7262109880524592E-3</v>
      </c>
      <c r="AJ3888" s="167">
        <v>2.5387712879824898E-3</v>
      </c>
    </row>
    <row r="3889" spans="1:36">
      <c r="A3889" s="2">
        <v>9641</v>
      </c>
      <c r="B3889" s="2">
        <v>11365</v>
      </c>
      <c r="C3889" s="2" t="s">
        <v>3376</v>
      </c>
      <c r="D3889" s="2" t="s">
        <v>3377</v>
      </c>
      <c r="E3889" s="4" t="s">
        <v>347</v>
      </c>
      <c r="F3889" s="2" t="s">
        <v>3378</v>
      </c>
      <c r="G3889" s="2" t="s">
        <v>3379</v>
      </c>
      <c r="H3889" s="2" t="s">
        <v>350</v>
      </c>
      <c r="I3889" s="2" t="s">
        <v>1153</v>
      </c>
      <c r="J3889" s="2" t="s">
        <v>30</v>
      </c>
      <c r="K3889" s="2" t="s">
        <v>30</v>
      </c>
      <c r="L3889" s="2" t="s">
        <v>519</v>
      </c>
      <c r="M3889" s="2" t="s">
        <v>31</v>
      </c>
      <c r="N3889" s="2" t="s">
        <v>633</v>
      </c>
      <c r="O3889" s="2" t="s">
        <v>304</v>
      </c>
      <c r="P3889" s="20" t="s">
        <v>354</v>
      </c>
      <c r="Q3889" s="2" t="s">
        <v>354</v>
      </c>
      <c r="R3889" s="2" t="s">
        <v>354</v>
      </c>
      <c r="S3889" s="2" t="s">
        <v>34</v>
      </c>
      <c r="T3889" s="152">
        <v>3.5529999999999999</v>
      </c>
      <c r="U3889" s="2" t="s">
        <v>3144</v>
      </c>
      <c r="V3889" s="165">
        <v>6.5000000000000002E-2</v>
      </c>
      <c r="W3889" s="167">
        <v>6.8769999999999998E-2</v>
      </c>
      <c r="X3889" s="4" t="s">
        <v>602</v>
      </c>
      <c r="Y3889" s="4" t="s">
        <v>304</v>
      </c>
      <c r="Z3889" s="152">
        <v>197000</v>
      </c>
      <c r="AA3889" s="162">
        <v>1</v>
      </c>
      <c r="AB3889" s="181">
        <v>101.5</v>
      </c>
      <c r="AD3889" s="152">
        <v>199.95500000000001</v>
      </c>
      <c r="AG3889" s="2" t="s">
        <v>36</v>
      </c>
      <c r="AH3889" s="167">
        <v>9.8499999999999998E-4</v>
      </c>
      <c r="AI3889" s="167">
        <v>1.3133390919256101E-3</v>
      </c>
      <c r="AJ3889" s="167">
        <v>3.8209797843885199E-4</v>
      </c>
    </row>
    <row r="3890" spans="1:36">
      <c r="A3890" s="2">
        <v>9641</v>
      </c>
      <c r="B3890" s="2">
        <v>11365</v>
      </c>
      <c r="C3890" s="2" t="s">
        <v>2438</v>
      </c>
      <c r="D3890" s="2" t="s">
        <v>2439</v>
      </c>
      <c r="E3890" s="4" t="s">
        <v>347</v>
      </c>
      <c r="F3890" s="2" t="s">
        <v>3380</v>
      </c>
      <c r="G3890" s="2" t="s">
        <v>3381</v>
      </c>
      <c r="H3890" s="2" t="s">
        <v>350</v>
      </c>
      <c r="I3890" s="2" t="s">
        <v>1153</v>
      </c>
      <c r="J3890" s="2" t="s">
        <v>30</v>
      </c>
      <c r="K3890" s="2" t="s">
        <v>492</v>
      </c>
      <c r="L3890" s="2" t="s">
        <v>519</v>
      </c>
      <c r="M3890" s="2" t="s">
        <v>59</v>
      </c>
      <c r="N3890" s="2" t="s">
        <v>651</v>
      </c>
      <c r="O3890" s="2" t="s">
        <v>304</v>
      </c>
      <c r="P3890" s="2" t="s">
        <v>3382</v>
      </c>
      <c r="Q3890" s="2" t="s">
        <v>368</v>
      </c>
      <c r="R3890" s="2" t="s">
        <v>369</v>
      </c>
      <c r="S3890" s="2" t="s">
        <v>34</v>
      </c>
      <c r="T3890" s="152">
        <v>5.2750000000000004</v>
      </c>
      <c r="U3890" s="2" t="s">
        <v>3383</v>
      </c>
      <c r="V3890" s="165">
        <v>2.8000000000000001E-2</v>
      </c>
      <c r="W3890" s="167">
        <v>4.9230000000000003E-2</v>
      </c>
      <c r="X3890" s="4" t="s">
        <v>602</v>
      </c>
      <c r="Y3890" s="4" t="s">
        <v>304</v>
      </c>
      <c r="Z3890" s="152">
        <v>1316185</v>
      </c>
      <c r="AA3890" s="162">
        <v>1</v>
      </c>
      <c r="AB3890" s="181">
        <v>90.43</v>
      </c>
      <c r="AD3890" s="152">
        <v>1190.2260000000001</v>
      </c>
      <c r="AG3890" s="2" t="s">
        <v>36</v>
      </c>
      <c r="AH3890" s="167">
        <v>1.6100000000000001E-3</v>
      </c>
      <c r="AI3890" s="167">
        <v>7.8176112597841494E-3</v>
      </c>
      <c r="AJ3890" s="167">
        <v>2.2744266708795398E-3</v>
      </c>
    </row>
    <row r="3891" spans="1:36">
      <c r="A3891" s="2">
        <v>9641</v>
      </c>
      <c r="B3891" s="2">
        <v>11365</v>
      </c>
      <c r="C3891" s="2" t="s">
        <v>3384</v>
      </c>
      <c r="D3891" s="2" t="s">
        <v>3385</v>
      </c>
      <c r="E3891" s="4" t="s">
        <v>507</v>
      </c>
      <c r="F3891" s="2" t="s">
        <v>3386</v>
      </c>
      <c r="G3891" s="2" t="s">
        <v>3387</v>
      </c>
      <c r="H3891" s="2" t="s">
        <v>350</v>
      </c>
      <c r="I3891" s="2" t="s">
        <v>1153</v>
      </c>
      <c r="J3891" s="2" t="s">
        <v>30</v>
      </c>
      <c r="K3891" s="2" t="s">
        <v>140</v>
      </c>
      <c r="L3891" s="2" t="s">
        <v>519</v>
      </c>
      <c r="M3891" s="2" t="s">
        <v>59</v>
      </c>
      <c r="N3891" s="2" t="s">
        <v>651</v>
      </c>
      <c r="O3891" s="2" t="s">
        <v>304</v>
      </c>
      <c r="P3891" s="2" t="s">
        <v>2893</v>
      </c>
      <c r="Q3891" s="2" t="s">
        <v>343</v>
      </c>
      <c r="R3891" s="2" t="s">
        <v>369</v>
      </c>
      <c r="S3891" s="2" t="s">
        <v>34</v>
      </c>
      <c r="T3891" s="152">
        <v>1.4510000000000001</v>
      </c>
      <c r="U3891" s="2" t="s">
        <v>3132</v>
      </c>
      <c r="V3891" s="165">
        <v>3.49E-2</v>
      </c>
      <c r="W3891" s="167">
        <v>5.4579999999999997E-2</v>
      </c>
      <c r="X3891" s="4" t="s">
        <v>602</v>
      </c>
      <c r="Y3891" s="4" t="s">
        <v>304</v>
      </c>
      <c r="Z3891" s="152">
        <v>329000</v>
      </c>
      <c r="AA3891" s="162">
        <v>1</v>
      </c>
      <c r="AB3891" s="181">
        <v>97.34</v>
      </c>
      <c r="AD3891" s="152">
        <v>320.24900000000002</v>
      </c>
      <c r="AG3891" s="2" t="s">
        <v>36</v>
      </c>
      <c r="AH3891" s="167">
        <v>3.48E-4</v>
      </c>
      <c r="AI3891" s="167">
        <v>2.1034483034405201E-3</v>
      </c>
      <c r="AJ3891" s="167">
        <v>6.1196940640580405E-4</v>
      </c>
    </row>
    <row r="3892" spans="1:36">
      <c r="A3892" s="2">
        <v>9641</v>
      </c>
      <c r="B3892" s="2">
        <v>11365</v>
      </c>
      <c r="C3892" s="2" t="s">
        <v>2212</v>
      </c>
      <c r="D3892" s="2" t="s">
        <v>2213</v>
      </c>
      <c r="E3892" s="4" t="s">
        <v>347</v>
      </c>
      <c r="F3892" s="2" t="s">
        <v>4103</v>
      </c>
      <c r="G3892" s="2" t="s">
        <v>4104</v>
      </c>
      <c r="H3892" s="2" t="s">
        <v>350</v>
      </c>
      <c r="I3892" s="2" t="s">
        <v>942</v>
      </c>
      <c r="J3892" s="2" t="s">
        <v>30</v>
      </c>
      <c r="K3892" s="2" t="s">
        <v>30</v>
      </c>
      <c r="L3892" s="2" t="s">
        <v>519</v>
      </c>
      <c r="M3892" s="2" t="s">
        <v>59</v>
      </c>
      <c r="N3892" s="2" t="s">
        <v>650</v>
      </c>
      <c r="O3892" s="2" t="s">
        <v>304</v>
      </c>
      <c r="P3892" s="2" t="s">
        <v>3039</v>
      </c>
      <c r="Q3892" s="2" t="s">
        <v>368</v>
      </c>
      <c r="R3892" s="2" t="s">
        <v>369</v>
      </c>
      <c r="S3892" s="2" t="s">
        <v>34</v>
      </c>
      <c r="T3892" s="152">
        <v>2.21</v>
      </c>
      <c r="U3892" s="2" t="s">
        <v>4105</v>
      </c>
      <c r="V3892" s="165">
        <v>1.9599999999999999E-2</v>
      </c>
      <c r="W3892" s="167">
        <v>2.9499999999999998E-2</v>
      </c>
      <c r="X3892" s="4" t="s">
        <v>602</v>
      </c>
      <c r="Y3892" s="4" t="s">
        <v>304</v>
      </c>
      <c r="Z3892" s="152">
        <v>15400</v>
      </c>
      <c r="AA3892" s="162">
        <v>1</v>
      </c>
      <c r="AB3892" s="181">
        <v>115.75</v>
      </c>
      <c r="AD3892" s="152">
        <v>17.826000000000001</v>
      </c>
      <c r="AG3892" s="2" t="s">
        <v>36</v>
      </c>
      <c r="AH3892" s="167">
        <v>1.2999999999999999E-5</v>
      </c>
      <c r="AI3892" s="167">
        <v>1.1708097313455599E-4</v>
      </c>
      <c r="AJ3892" s="167">
        <v>3.4063101771207302E-5</v>
      </c>
    </row>
    <row r="3893" spans="1:36">
      <c r="A3893" s="2">
        <v>9641</v>
      </c>
      <c r="B3893" s="2">
        <v>11365</v>
      </c>
      <c r="C3893" s="2" t="s">
        <v>2212</v>
      </c>
      <c r="D3893" s="2" t="s">
        <v>2213</v>
      </c>
      <c r="E3893" s="4" t="s">
        <v>347</v>
      </c>
      <c r="F3893" s="2" t="s">
        <v>3388</v>
      </c>
      <c r="G3893" s="2" t="s">
        <v>3389</v>
      </c>
      <c r="H3893" s="2" t="s">
        <v>350</v>
      </c>
      <c r="I3893" s="2" t="s">
        <v>942</v>
      </c>
      <c r="J3893" s="2" t="s">
        <v>30</v>
      </c>
      <c r="K3893" s="2" t="s">
        <v>30</v>
      </c>
      <c r="L3893" s="2" t="s">
        <v>519</v>
      </c>
      <c r="M3893" s="2" t="s">
        <v>59</v>
      </c>
      <c r="N3893" s="2" t="s">
        <v>650</v>
      </c>
      <c r="O3893" s="2" t="s">
        <v>304</v>
      </c>
      <c r="P3893" s="2" t="s">
        <v>3039</v>
      </c>
      <c r="Q3893" s="2" t="s">
        <v>368</v>
      </c>
      <c r="R3893" s="2" t="s">
        <v>369</v>
      </c>
      <c r="S3893" s="2" t="s">
        <v>34</v>
      </c>
      <c r="T3893" s="152">
        <v>5.9009999999999998</v>
      </c>
      <c r="U3893" s="2" t="s">
        <v>3390</v>
      </c>
      <c r="V3893" s="165">
        <v>1.5800000000000002E-2</v>
      </c>
      <c r="W3893" s="167">
        <v>3.0099999999999998E-2</v>
      </c>
      <c r="X3893" s="4" t="s">
        <v>602</v>
      </c>
      <c r="Y3893" s="4" t="s">
        <v>304</v>
      </c>
      <c r="Z3893" s="152">
        <v>529967.98</v>
      </c>
      <c r="AA3893" s="162">
        <v>1</v>
      </c>
      <c r="AB3893" s="181">
        <v>108.34</v>
      </c>
      <c r="AD3893" s="152">
        <v>574.16700000000003</v>
      </c>
      <c r="AG3893" s="2" t="s">
        <v>36</v>
      </c>
      <c r="AH3893" s="167">
        <v>4.8099999999999998E-4</v>
      </c>
      <c r="AI3893" s="167">
        <v>3.7712303914087201E-3</v>
      </c>
      <c r="AJ3893" s="167">
        <v>1.0971877085236799E-3</v>
      </c>
    </row>
    <row r="3894" spans="1:36">
      <c r="A3894" s="2">
        <v>9641</v>
      </c>
      <c r="B3894" s="2">
        <v>11365</v>
      </c>
      <c r="C3894" s="2" t="s">
        <v>2212</v>
      </c>
      <c r="D3894" s="2" t="s">
        <v>2213</v>
      </c>
      <c r="E3894" s="4" t="s">
        <v>347</v>
      </c>
      <c r="F3894" s="2" t="s">
        <v>3854</v>
      </c>
      <c r="G3894" s="2" t="s">
        <v>3855</v>
      </c>
      <c r="H3894" s="2" t="s">
        <v>350</v>
      </c>
      <c r="I3894" s="2" t="s">
        <v>942</v>
      </c>
      <c r="J3894" s="2" t="s">
        <v>30</v>
      </c>
      <c r="K3894" s="2" t="s">
        <v>30</v>
      </c>
      <c r="L3894" s="2" t="s">
        <v>519</v>
      </c>
      <c r="M3894" s="2" t="s">
        <v>31</v>
      </c>
      <c r="N3894" s="2" t="s">
        <v>650</v>
      </c>
      <c r="O3894" s="2" t="s">
        <v>304</v>
      </c>
      <c r="P3894" s="2" t="s">
        <v>2893</v>
      </c>
      <c r="Q3894" s="2" t="s">
        <v>343</v>
      </c>
      <c r="R3894" s="2" t="s">
        <v>369</v>
      </c>
      <c r="S3894" s="2" t="s">
        <v>34</v>
      </c>
      <c r="T3894" s="152">
        <v>7.1980000000000004</v>
      </c>
      <c r="U3894" s="2" t="s">
        <v>3856</v>
      </c>
      <c r="V3894" s="165">
        <v>0.03</v>
      </c>
      <c r="W3894" s="167">
        <v>3.1690000000000003E-2</v>
      </c>
      <c r="X3894" s="4" t="s">
        <v>602</v>
      </c>
      <c r="Y3894" s="4" t="s">
        <v>304</v>
      </c>
      <c r="Z3894" s="152">
        <v>603728</v>
      </c>
      <c r="AA3894" s="162">
        <v>1</v>
      </c>
      <c r="AB3894" s="181">
        <v>104.37</v>
      </c>
      <c r="AD3894" s="152">
        <v>630.11099999999999</v>
      </c>
      <c r="AG3894" s="2" t="s">
        <v>36</v>
      </c>
      <c r="AH3894" s="167">
        <v>1.3669999999999999E-3</v>
      </c>
      <c r="AI3894" s="167">
        <v>4.1386776778767403E-3</v>
      </c>
      <c r="AJ3894" s="167">
        <v>1.20409145197078E-3</v>
      </c>
    </row>
    <row r="3895" spans="1:36">
      <c r="A3895" s="2">
        <v>9641</v>
      </c>
      <c r="B3895" s="2">
        <v>11365</v>
      </c>
      <c r="C3895" s="2" t="s">
        <v>2224</v>
      </c>
      <c r="D3895" s="2" t="s">
        <v>2225</v>
      </c>
      <c r="E3895" s="4" t="s">
        <v>347</v>
      </c>
      <c r="F3895" s="2" t="s">
        <v>3395</v>
      </c>
      <c r="G3895" s="2" t="s">
        <v>3396</v>
      </c>
      <c r="H3895" s="2" t="s">
        <v>350</v>
      </c>
      <c r="I3895" s="2" t="s">
        <v>942</v>
      </c>
      <c r="J3895" s="2" t="s">
        <v>30</v>
      </c>
      <c r="K3895" s="2" t="s">
        <v>30</v>
      </c>
      <c r="L3895" s="2" t="s">
        <v>519</v>
      </c>
      <c r="M3895" s="2" t="s">
        <v>59</v>
      </c>
      <c r="N3895" s="2" t="s">
        <v>650</v>
      </c>
      <c r="O3895" s="2" t="s">
        <v>304</v>
      </c>
      <c r="P3895" s="2" t="s">
        <v>142</v>
      </c>
      <c r="Q3895" s="2" t="s">
        <v>343</v>
      </c>
      <c r="R3895" s="2" t="s">
        <v>369</v>
      </c>
      <c r="S3895" s="2" t="s">
        <v>34</v>
      </c>
      <c r="T3895" s="152">
        <v>2.6779999999999999</v>
      </c>
      <c r="U3895" s="2" t="s">
        <v>3397</v>
      </c>
      <c r="V3895" s="165">
        <v>1.34E-2</v>
      </c>
      <c r="W3895" s="167">
        <v>2.8029999999999999E-2</v>
      </c>
      <c r="X3895" s="4" t="s">
        <v>602</v>
      </c>
      <c r="Y3895" s="4" t="s">
        <v>304</v>
      </c>
      <c r="Z3895" s="152">
        <v>779636.45</v>
      </c>
      <c r="AA3895" s="162">
        <v>1</v>
      </c>
      <c r="AB3895" s="181">
        <v>114.07</v>
      </c>
      <c r="AC3895" s="152">
        <v>99.25</v>
      </c>
      <c r="AD3895" s="152">
        <v>988.58100000000002</v>
      </c>
      <c r="AG3895" s="2" t="s">
        <v>36</v>
      </c>
      <c r="AH3895" s="167">
        <v>3.5300000000000002E-4</v>
      </c>
      <c r="AI3895" s="167">
        <v>6.49317276296771E-3</v>
      </c>
      <c r="AJ3895" s="167">
        <v>1.88909947296741E-3</v>
      </c>
    </row>
    <row r="3896" spans="1:36">
      <c r="A3896" s="2">
        <v>9641</v>
      </c>
      <c r="B3896" s="2">
        <v>11365</v>
      </c>
      <c r="C3896" s="2" t="s">
        <v>2224</v>
      </c>
      <c r="D3896" s="2" t="s">
        <v>2225</v>
      </c>
      <c r="E3896" s="4" t="s">
        <v>347</v>
      </c>
      <c r="F3896" s="2" t="s">
        <v>3398</v>
      </c>
      <c r="G3896" s="2" t="s">
        <v>3399</v>
      </c>
      <c r="H3896" s="2" t="s">
        <v>350</v>
      </c>
      <c r="I3896" s="2" t="s">
        <v>942</v>
      </c>
      <c r="J3896" s="2" t="s">
        <v>30</v>
      </c>
      <c r="K3896" s="2" t="s">
        <v>30</v>
      </c>
      <c r="L3896" s="2" t="s">
        <v>519</v>
      </c>
      <c r="M3896" s="2" t="s">
        <v>59</v>
      </c>
      <c r="N3896" s="2" t="s">
        <v>650</v>
      </c>
      <c r="O3896" s="2" t="s">
        <v>304</v>
      </c>
      <c r="P3896" s="2" t="s">
        <v>168</v>
      </c>
      <c r="Q3896" s="2" t="s">
        <v>368</v>
      </c>
      <c r="R3896" s="2" t="s">
        <v>369</v>
      </c>
      <c r="S3896" s="2" t="s">
        <v>34</v>
      </c>
      <c r="T3896" s="152">
        <v>1.9570000000000001</v>
      </c>
      <c r="U3896" s="2" t="s">
        <v>2902</v>
      </c>
      <c r="V3896" s="165">
        <v>1.77E-2</v>
      </c>
      <c r="W3896" s="167">
        <v>2.8219999999999999E-2</v>
      </c>
      <c r="X3896" s="4" t="s">
        <v>602</v>
      </c>
      <c r="Y3896" s="4" t="s">
        <v>304</v>
      </c>
      <c r="Z3896" s="152">
        <v>103322.24000000001</v>
      </c>
      <c r="AA3896" s="162">
        <v>1</v>
      </c>
      <c r="AB3896" s="181">
        <v>114.73</v>
      </c>
      <c r="AD3896" s="152">
        <v>118.542</v>
      </c>
      <c r="AG3896" s="2" t="s">
        <v>36</v>
      </c>
      <c r="AH3896" s="167">
        <v>4.1999999999999998E-5</v>
      </c>
      <c r="AI3896" s="167">
        <v>7.7860181098949102E-4</v>
      </c>
      <c r="AJ3896" s="167">
        <v>2.2652350776501801E-4</v>
      </c>
    </row>
    <row r="3897" spans="1:36">
      <c r="A3897" s="2">
        <v>9641</v>
      </c>
      <c r="B3897" s="2">
        <v>11365</v>
      </c>
      <c r="C3897" s="2" t="s">
        <v>2224</v>
      </c>
      <c r="D3897" s="2" t="s">
        <v>2225</v>
      </c>
      <c r="E3897" s="4" t="s">
        <v>347</v>
      </c>
      <c r="F3897" s="2" t="s">
        <v>3400</v>
      </c>
      <c r="G3897" s="2" t="s">
        <v>3401</v>
      </c>
      <c r="H3897" s="2" t="s">
        <v>350</v>
      </c>
      <c r="I3897" s="2" t="s">
        <v>942</v>
      </c>
      <c r="J3897" s="2" t="s">
        <v>30</v>
      </c>
      <c r="K3897" s="2" t="s">
        <v>30</v>
      </c>
      <c r="L3897" s="2" t="s">
        <v>519</v>
      </c>
      <c r="M3897" s="2" t="s">
        <v>59</v>
      </c>
      <c r="N3897" s="2" t="s">
        <v>650</v>
      </c>
      <c r="O3897" s="2" t="s">
        <v>304</v>
      </c>
      <c r="P3897" s="2" t="s">
        <v>168</v>
      </c>
      <c r="Q3897" s="2" t="s">
        <v>368</v>
      </c>
      <c r="R3897" s="2" t="s">
        <v>369</v>
      </c>
      <c r="S3897" s="2" t="s">
        <v>34</v>
      </c>
      <c r="T3897" s="152">
        <v>4.8609999999999998</v>
      </c>
      <c r="U3897" s="2" t="s">
        <v>3097</v>
      </c>
      <c r="V3897" s="165">
        <v>2.4799999999999999E-2</v>
      </c>
      <c r="W3897" s="167">
        <v>2.776E-2</v>
      </c>
      <c r="X3897" s="4" t="s">
        <v>602</v>
      </c>
      <c r="Y3897" s="4" t="s">
        <v>304</v>
      </c>
      <c r="Z3897" s="152">
        <v>420738</v>
      </c>
      <c r="AA3897" s="162">
        <v>1</v>
      </c>
      <c r="AB3897" s="181">
        <v>115.49</v>
      </c>
      <c r="AD3897" s="152">
        <v>485.91</v>
      </c>
      <c r="AG3897" s="2" t="s">
        <v>36</v>
      </c>
      <c r="AH3897" s="167">
        <v>1.2799999999999999E-4</v>
      </c>
      <c r="AI3897" s="167">
        <v>3.1915431643889701E-3</v>
      </c>
      <c r="AJ3897" s="167">
        <v>9.2853566813834801E-4</v>
      </c>
    </row>
    <row r="3898" spans="1:36">
      <c r="A3898" s="2">
        <v>9641</v>
      </c>
      <c r="B3898" s="2">
        <v>11365</v>
      </c>
      <c r="C3898" s="2" t="s">
        <v>2224</v>
      </c>
      <c r="D3898" s="2" t="s">
        <v>2225</v>
      </c>
      <c r="E3898" s="4" t="s">
        <v>347</v>
      </c>
      <c r="F3898" s="2" t="s">
        <v>3402</v>
      </c>
      <c r="G3898" s="2" t="s">
        <v>3403</v>
      </c>
      <c r="H3898" s="2" t="s">
        <v>350</v>
      </c>
      <c r="I3898" s="2" t="s">
        <v>942</v>
      </c>
      <c r="J3898" s="2" t="s">
        <v>30</v>
      </c>
      <c r="K3898" s="2" t="s">
        <v>30</v>
      </c>
      <c r="L3898" s="2" t="s">
        <v>519</v>
      </c>
      <c r="M3898" s="2" t="s">
        <v>59</v>
      </c>
      <c r="N3898" s="2" t="s">
        <v>650</v>
      </c>
      <c r="O3898" s="2" t="s">
        <v>304</v>
      </c>
      <c r="P3898" s="2" t="s">
        <v>142</v>
      </c>
      <c r="Q3898" s="2" t="s">
        <v>343</v>
      </c>
      <c r="R3898" s="2" t="s">
        <v>369</v>
      </c>
      <c r="S3898" s="2" t="s">
        <v>34</v>
      </c>
      <c r="T3898" s="152">
        <v>6.4160000000000004</v>
      </c>
      <c r="U3898" s="2" t="s">
        <v>3404</v>
      </c>
      <c r="V3898" s="165">
        <v>8.9999999999999993E-3</v>
      </c>
      <c r="W3898" s="167">
        <v>2.8410000000000001E-2</v>
      </c>
      <c r="X3898" s="4" t="s">
        <v>602</v>
      </c>
      <c r="Y3898" s="4" t="s">
        <v>304</v>
      </c>
      <c r="Z3898" s="152">
        <v>567796.78</v>
      </c>
      <c r="AA3898" s="162">
        <v>1</v>
      </c>
      <c r="AB3898" s="181">
        <v>101.93</v>
      </c>
      <c r="AC3898" s="152">
        <v>16.646999999999998</v>
      </c>
      <c r="AD3898" s="152">
        <v>595.40300000000002</v>
      </c>
      <c r="AG3898" s="2" t="s">
        <v>36</v>
      </c>
      <c r="AH3898" s="167">
        <v>2.1100000000000001E-4</v>
      </c>
      <c r="AI3898" s="167">
        <v>3.91070764219898E-3</v>
      </c>
      <c r="AJ3898" s="167">
        <v>1.1377666998084301E-3</v>
      </c>
    </row>
    <row r="3899" spans="1:36">
      <c r="A3899" s="2">
        <v>9641</v>
      </c>
      <c r="B3899" s="2">
        <v>11365</v>
      </c>
      <c r="C3899" s="2" t="s">
        <v>2224</v>
      </c>
      <c r="D3899" s="2" t="s">
        <v>2225</v>
      </c>
      <c r="E3899" s="4" t="s">
        <v>347</v>
      </c>
      <c r="F3899" s="2" t="s">
        <v>3405</v>
      </c>
      <c r="G3899" s="2" t="s">
        <v>3406</v>
      </c>
      <c r="H3899" s="2" t="s">
        <v>350</v>
      </c>
      <c r="I3899" s="2" t="s">
        <v>942</v>
      </c>
      <c r="J3899" s="2" t="s">
        <v>30</v>
      </c>
      <c r="K3899" s="2" t="s">
        <v>30</v>
      </c>
      <c r="L3899" s="2" t="s">
        <v>519</v>
      </c>
      <c r="M3899" s="2" t="s">
        <v>59</v>
      </c>
      <c r="N3899" s="2" t="s">
        <v>650</v>
      </c>
      <c r="O3899" s="2" t="s">
        <v>304</v>
      </c>
      <c r="P3899" s="2" t="s">
        <v>142</v>
      </c>
      <c r="Q3899" s="2" t="s">
        <v>343</v>
      </c>
      <c r="R3899" s="2" t="s">
        <v>369</v>
      </c>
      <c r="S3899" s="2" t="s">
        <v>34</v>
      </c>
      <c r="T3899" s="152">
        <v>9.8800000000000008</v>
      </c>
      <c r="U3899" s="2" t="s">
        <v>3407</v>
      </c>
      <c r="V3899" s="165">
        <v>1.6899999999999998E-2</v>
      </c>
      <c r="W3899" s="167">
        <v>2.9499999999999998E-2</v>
      </c>
      <c r="X3899" s="4" t="s">
        <v>602</v>
      </c>
      <c r="Y3899" s="4" t="s">
        <v>304</v>
      </c>
      <c r="Z3899" s="152">
        <v>1667529</v>
      </c>
      <c r="AA3899" s="162">
        <v>1</v>
      </c>
      <c r="AB3899" s="181">
        <v>102.05</v>
      </c>
      <c r="AC3899" s="152">
        <v>16.247</v>
      </c>
      <c r="AD3899" s="152">
        <v>1717.961</v>
      </c>
      <c r="AG3899" s="2" t="s">
        <v>36</v>
      </c>
      <c r="AH3899" s="167">
        <v>3.8200000000000002E-4</v>
      </c>
      <c r="AI3899" s="167">
        <v>1.1283864284193101E-2</v>
      </c>
      <c r="AJ3899" s="167">
        <v>3.2828854013984801E-3</v>
      </c>
    </row>
    <row r="3900" spans="1:36">
      <c r="A3900" s="2">
        <v>9641</v>
      </c>
      <c r="B3900" s="2">
        <v>11365</v>
      </c>
      <c r="C3900" s="2" t="s">
        <v>2224</v>
      </c>
      <c r="D3900" s="2" t="s">
        <v>2225</v>
      </c>
      <c r="E3900" s="4" t="s">
        <v>347</v>
      </c>
      <c r="F3900" s="2" t="s">
        <v>3408</v>
      </c>
      <c r="G3900" s="2" t="s">
        <v>3409</v>
      </c>
      <c r="H3900" s="2" t="s">
        <v>350</v>
      </c>
      <c r="I3900" s="2" t="s">
        <v>942</v>
      </c>
      <c r="J3900" s="2" t="s">
        <v>30</v>
      </c>
      <c r="K3900" s="2" t="s">
        <v>30</v>
      </c>
      <c r="L3900" s="2" t="s">
        <v>519</v>
      </c>
      <c r="M3900" s="2" t="s">
        <v>31</v>
      </c>
      <c r="N3900" s="2" t="s">
        <v>650</v>
      </c>
      <c r="O3900" s="2" t="s">
        <v>304</v>
      </c>
      <c r="P3900" s="2" t="s">
        <v>168</v>
      </c>
      <c r="Q3900" s="2" t="s">
        <v>368</v>
      </c>
      <c r="R3900" s="2" t="s">
        <v>369</v>
      </c>
      <c r="S3900" s="2" t="s">
        <v>34</v>
      </c>
      <c r="T3900" s="152">
        <v>11.936</v>
      </c>
      <c r="U3900" s="2" t="s">
        <v>3410</v>
      </c>
      <c r="V3900" s="165">
        <v>3.6700000000000003E-2</v>
      </c>
      <c r="W3900" s="167">
        <v>3.1620000000000002E-2</v>
      </c>
      <c r="X3900" s="4" t="s">
        <v>602</v>
      </c>
      <c r="Y3900" s="4" t="s">
        <v>304</v>
      </c>
      <c r="Z3900" s="152">
        <v>177723</v>
      </c>
      <c r="AA3900" s="162">
        <v>1</v>
      </c>
      <c r="AB3900" s="181">
        <v>109.54</v>
      </c>
      <c r="AC3900" s="152">
        <v>3.359</v>
      </c>
      <c r="AD3900" s="152">
        <v>198.03700000000001</v>
      </c>
      <c r="AG3900" s="2" t="s">
        <v>36</v>
      </c>
      <c r="AH3900" s="167">
        <v>5.3999999999999998E-5</v>
      </c>
      <c r="AI3900" s="167">
        <v>1.30073847312894E-3</v>
      </c>
      <c r="AJ3900" s="167">
        <v>3.78432001389292E-4</v>
      </c>
    </row>
    <row r="3901" spans="1:36">
      <c r="A3901" s="2">
        <v>9641</v>
      </c>
      <c r="B3901" s="2">
        <v>11365</v>
      </c>
      <c r="C3901" s="2" t="s">
        <v>2232</v>
      </c>
      <c r="D3901" s="2" t="s">
        <v>2233</v>
      </c>
      <c r="E3901" s="4" t="s">
        <v>347</v>
      </c>
      <c r="F3901" s="2" t="s">
        <v>3857</v>
      </c>
      <c r="G3901" s="2" t="s">
        <v>3858</v>
      </c>
      <c r="H3901" s="2" t="s">
        <v>350</v>
      </c>
      <c r="I3901" s="2" t="s">
        <v>1153</v>
      </c>
      <c r="J3901" s="2" t="s">
        <v>30</v>
      </c>
      <c r="K3901" s="2" t="s">
        <v>30</v>
      </c>
      <c r="L3901" s="2" t="s">
        <v>519</v>
      </c>
      <c r="M3901" s="2" t="s">
        <v>59</v>
      </c>
      <c r="N3901" s="2" t="s">
        <v>633</v>
      </c>
      <c r="O3901" s="2" t="s">
        <v>304</v>
      </c>
      <c r="P3901" s="2" t="s">
        <v>2943</v>
      </c>
      <c r="Q3901" s="2" t="s">
        <v>368</v>
      </c>
      <c r="R3901" s="2" t="s">
        <v>369</v>
      </c>
      <c r="S3901" s="2" t="s">
        <v>34</v>
      </c>
      <c r="T3901" s="152">
        <v>1.5840000000000001</v>
      </c>
      <c r="U3901" s="2" t="s">
        <v>3132</v>
      </c>
      <c r="V3901" s="165">
        <v>7.3999999999999996E-2</v>
      </c>
      <c r="W3901" s="167">
        <v>5.2659999999999998E-2</v>
      </c>
      <c r="X3901" s="4" t="s">
        <v>602</v>
      </c>
      <c r="Y3901" s="4" t="s">
        <v>304</v>
      </c>
      <c r="Z3901" s="152">
        <v>267900</v>
      </c>
      <c r="AA3901" s="162">
        <v>1</v>
      </c>
      <c r="AB3901" s="181">
        <v>103.44</v>
      </c>
      <c r="AD3901" s="152">
        <v>277.11599999999999</v>
      </c>
      <c r="AG3901" s="2" t="s">
        <v>36</v>
      </c>
      <c r="AH3901" s="167">
        <v>2.5560000000000001E-3</v>
      </c>
      <c r="AI3901" s="167">
        <v>1.82014433545886E-3</v>
      </c>
      <c r="AJ3901" s="167">
        <v>5.2954600629914804E-4</v>
      </c>
    </row>
    <row r="3902" spans="1:36">
      <c r="A3902" s="2">
        <v>9641</v>
      </c>
      <c r="B3902" s="2">
        <v>11365</v>
      </c>
      <c r="C3902" s="2" t="s">
        <v>2232</v>
      </c>
      <c r="D3902" s="2" t="s">
        <v>2233</v>
      </c>
      <c r="E3902" s="4" t="s">
        <v>347</v>
      </c>
      <c r="F3902" s="2" t="s">
        <v>3411</v>
      </c>
      <c r="G3902" s="2" t="s">
        <v>3412</v>
      </c>
      <c r="H3902" s="2" t="s">
        <v>350</v>
      </c>
      <c r="I3902" s="2" t="s">
        <v>1153</v>
      </c>
      <c r="J3902" s="2" t="s">
        <v>30</v>
      </c>
      <c r="K3902" s="2" t="s">
        <v>30</v>
      </c>
      <c r="L3902" s="2" t="s">
        <v>519</v>
      </c>
      <c r="M3902" s="2" t="s">
        <v>31</v>
      </c>
      <c r="N3902" s="2" t="s">
        <v>633</v>
      </c>
      <c r="O3902" s="2" t="s">
        <v>304</v>
      </c>
      <c r="P3902" s="2" t="s">
        <v>2943</v>
      </c>
      <c r="Q3902" s="2" t="s">
        <v>368</v>
      </c>
      <c r="R3902" s="2" t="s">
        <v>369</v>
      </c>
      <c r="S3902" s="2" t="s">
        <v>34</v>
      </c>
      <c r="T3902" s="152">
        <v>2.7730000000000001</v>
      </c>
      <c r="U3902" s="2" t="s">
        <v>2871</v>
      </c>
      <c r="V3902" s="165">
        <v>5.6899999999999999E-2</v>
      </c>
      <c r="W3902" s="167">
        <v>5.491E-2</v>
      </c>
      <c r="X3902" s="4" t="s">
        <v>602</v>
      </c>
      <c r="Y3902" s="4" t="s">
        <v>304</v>
      </c>
      <c r="Z3902" s="152">
        <v>152000</v>
      </c>
      <c r="AA3902" s="162">
        <v>1</v>
      </c>
      <c r="AB3902" s="181">
        <v>100.74</v>
      </c>
      <c r="AD3902" s="152">
        <v>153.125</v>
      </c>
      <c r="AG3902" s="2" t="s">
        <v>36</v>
      </c>
      <c r="AH3902" s="167">
        <v>6.0800000000000003E-4</v>
      </c>
      <c r="AI3902" s="167">
        <v>1.0057502227165699E-3</v>
      </c>
      <c r="AJ3902" s="167">
        <v>2.92609219718704E-4</v>
      </c>
    </row>
    <row r="3903" spans="1:36">
      <c r="A3903" s="2">
        <v>9641</v>
      </c>
      <c r="B3903" s="2">
        <v>11365</v>
      </c>
      <c r="C3903" s="2" t="s">
        <v>2240</v>
      </c>
      <c r="D3903" s="2" t="s">
        <v>2241</v>
      </c>
      <c r="E3903" s="4" t="s">
        <v>347</v>
      </c>
      <c r="F3903" s="2" t="s">
        <v>3413</v>
      </c>
      <c r="G3903" s="2" t="s">
        <v>3414</v>
      </c>
      <c r="H3903" s="2" t="s">
        <v>350</v>
      </c>
      <c r="I3903" s="2" t="s">
        <v>1153</v>
      </c>
      <c r="J3903" s="2" t="s">
        <v>30</v>
      </c>
      <c r="K3903" s="2" t="s">
        <v>30</v>
      </c>
      <c r="L3903" s="2" t="s">
        <v>519</v>
      </c>
      <c r="M3903" s="2" t="s">
        <v>59</v>
      </c>
      <c r="N3903" s="2" t="s">
        <v>634</v>
      </c>
      <c r="O3903" s="2" t="s">
        <v>304</v>
      </c>
      <c r="P3903" s="2" t="s">
        <v>342</v>
      </c>
      <c r="Q3903" s="2" t="s">
        <v>343</v>
      </c>
      <c r="R3903" s="2" t="s">
        <v>369</v>
      </c>
      <c r="S3903" s="2" t="s">
        <v>34</v>
      </c>
      <c r="T3903" s="152">
        <v>3.181</v>
      </c>
      <c r="U3903" s="2" t="s">
        <v>3415</v>
      </c>
      <c r="V3903" s="165">
        <v>2.5000000000000001E-2</v>
      </c>
      <c r="W3903" s="167">
        <v>4.3069999999999997E-2</v>
      </c>
      <c r="X3903" s="4" t="s">
        <v>602</v>
      </c>
      <c r="Y3903" s="4" t="s">
        <v>304</v>
      </c>
      <c r="Z3903" s="152">
        <v>1694071.57</v>
      </c>
      <c r="AA3903" s="162">
        <v>1</v>
      </c>
      <c r="AB3903" s="181">
        <v>95.85</v>
      </c>
      <c r="AD3903" s="152">
        <v>1623.768</v>
      </c>
      <c r="AG3903" s="2" t="s">
        <v>36</v>
      </c>
      <c r="AH3903" s="167">
        <v>8.3500000000000002E-4</v>
      </c>
      <c r="AI3903" s="167">
        <v>1.06651869924666E-2</v>
      </c>
      <c r="AJ3903" s="167">
        <v>3.1028897369672201E-3</v>
      </c>
    </row>
    <row r="3904" spans="1:36">
      <c r="A3904" s="2">
        <v>9641</v>
      </c>
      <c r="B3904" s="2">
        <v>11365</v>
      </c>
      <c r="C3904" s="2" t="s">
        <v>2240</v>
      </c>
      <c r="D3904" s="2" t="s">
        <v>2241</v>
      </c>
      <c r="E3904" s="4" t="s">
        <v>347</v>
      </c>
      <c r="F3904" s="2" t="s">
        <v>3416</v>
      </c>
      <c r="G3904" s="2" t="s">
        <v>3417</v>
      </c>
      <c r="H3904" s="2" t="s">
        <v>350</v>
      </c>
      <c r="I3904" s="2" t="s">
        <v>942</v>
      </c>
      <c r="J3904" s="2" t="s">
        <v>30</v>
      </c>
      <c r="K3904" s="2" t="s">
        <v>30</v>
      </c>
      <c r="L3904" s="2" t="s">
        <v>519</v>
      </c>
      <c r="M3904" s="2" t="s">
        <v>59</v>
      </c>
      <c r="N3904" s="2" t="s">
        <v>634</v>
      </c>
      <c r="O3904" s="2" t="s">
        <v>304</v>
      </c>
      <c r="P3904" s="2" t="s">
        <v>342</v>
      </c>
      <c r="Q3904" s="2" t="s">
        <v>343</v>
      </c>
      <c r="R3904" s="2" t="s">
        <v>369</v>
      </c>
      <c r="S3904" s="2" t="s">
        <v>34</v>
      </c>
      <c r="T3904" s="152">
        <v>3.335</v>
      </c>
      <c r="U3904" s="2" t="s">
        <v>3415</v>
      </c>
      <c r="V3904" s="165">
        <v>1E-3</v>
      </c>
      <c r="W3904" s="167">
        <v>2.5729999999999999E-2</v>
      </c>
      <c r="X3904" s="4" t="s">
        <v>602</v>
      </c>
      <c r="Y3904" s="4" t="s">
        <v>304</v>
      </c>
      <c r="Z3904" s="152">
        <v>39900</v>
      </c>
      <c r="AA3904" s="162">
        <v>1</v>
      </c>
      <c r="AB3904" s="181">
        <v>105.19</v>
      </c>
      <c r="AD3904" s="152">
        <v>41.970999999999997</v>
      </c>
      <c r="AG3904" s="2" t="s">
        <v>36</v>
      </c>
      <c r="AH3904" s="167">
        <v>4.1E-5</v>
      </c>
      <c r="AI3904" s="167">
        <v>2.7567155356346401E-4</v>
      </c>
      <c r="AJ3904" s="167">
        <v>8.02028539143365E-5</v>
      </c>
    </row>
    <row r="3905" spans="1:36">
      <c r="A3905" s="2">
        <v>9641</v>
      </c>
      <c r="B3905" s="2">
        <v>11365</v>
      </c>
      <c r="C3905" s="2" t="s">
        <v>2240</v>
      </c>
      <c r="D3905" s="2" t="s">
        <v>2241</v>
      </c>
      <c r="E3905" s="4" t="s">
        <v>347</v>
      </c>
      <c r="F3905" s="2" t="s">
        <v>3859</v>
      </c>
      <c r="G3905" s="2" t="s">
        <v>3860</v>
      </c>
      <c r="H3905" s="2" t="s">
        <v>350</v>
      </c>
      <c r="I3905" s="2" t="s">
        <v>942</v>
      </c>
      <c r="J3905" s="2" t="s">
        <v>30</v>
      </c>
      <c r="K3905" s="2" t="s">
        <v>30</v>
      </c>
      <c r="L3905" s="2" t="s">
        <v>519</v>
      </c>
      <c r="M3905" s="2" t="s">
        <v>59</v>
      </c>
      <c r="N3905" s="2" t="s">
        <v>634</v>
      </c>
      <c r="O3905" s="2" t="s">
        <v>304</v>
      </c>
      <c r="P3905" s="2" t="s">
        <v>342</v>
      </c>
      <c r="Q3905" s="2" t="s">
        <v>343</v>
      </c>
      <c r="R3905" s="2" t="s">
        <v>369</v>
      </c>
      <c r="S3905" s="2" t="s">
        <v>34</v>
      </c>
      <c r="T3905" s="152">
        <v>3.7149999999999999</v>
      </c>
      <c r="U3905" s="2" t="s">
        <v>3861</v>
      </c>
      <c r="V3905" s="165">
        <v>1.3899999999999999E-2</v>
      </c>
      <c r="W3905" s="167">
        <v>2.511E-2</v>
      </c>
      <c r="X3905" s="4" t="s">
        <v>602</v>
      </c>
      <c r="Y3905" s="4" t="s">
        <v>304</v>
      </c>
      <c r="Z3905" s="152">
        <v>1042631.12</v>
      </c>
      <c r="AA3905" s="162">
        <v>1</v>
      </c>
      <c r="AB3905" s="181">
        <v>105.13</v>
      </c>
      <c r="AD3905" s="152">
        <v>1096.1179999999999</v>
      </c>
      <c r="AG3905" s="2" t="s">
        <v>36</v>
      </c>
      <c r="AH3905" s="167">
        <v>6.5200000000000002E-4</v>
      </c>
      <c r="AI3905" s="167">
        <v>7.19949361327677E-3</v>
      </c>
      <c r="AJ3905" s="167">
        <v>2.0945938275416E-3</v>
      </c>
    </row>
    <row r="3906" spans="1:36">
      <c r="A3906" s="2">
        <v>9641</v>
      </c>
      <c r="B3906" s="2">
        <v>11365</v>
      </c>
      <c r="C3906" s="2" t="s">
        <v>2240</v>
      </c>
      <c r="D3906" s="2" t="s">
        <v>2241</v>
      </c>
      <c r="E3906" s="4" t="s">
        <v>347</v>
      </c>
      <c r="F3906" s="2" t="s">
        <v>3418</v>
      </c>
      <c r="G3906" s="2" t="s">
        <v>3419</v>
      </c>
      <c r="H3906" s="2" t="s">
        <v>350</v>
      </c>
      <c r="I3906" s="2" t="s">
        <v>942</v>
      </c>
      <c r="J3906" s="2" t="s">
        <v>30</v>
      </c>
      <c r="K3906" s="2" t="s">
        <v>30</v>
      </c>
      <c r="L3906" s="2" t="s">
        <v>519</v>
      </c>
      <c r="M3906" s="2" t="s">
        <v>59</v>
      </c>
      <c r="N3906" s="2" t="s">
        <v>634</v>
      </c>
      <c r="O3906" s="2" t="s">
        <v>304</v>
      </c>
      <c r="P3906" s="2" t="s">
        <v>342</v>
      </c>
      <c r="Q3906" s="2" t="s">
        <v>343</v>
      </c>
      <c r="R3906" s="2" t="s">
        <v>369</v>
      </c>
      <c r="S3906" s="2" t="s">
        <v>34</v>
      </c>
      <c r="T3906" s="152">
        <v>2.8039999999999998</v>
      </c>
      <c r="U3906" s="2" t="s">
        <v>3420</v>
      </c>
      <c r="V3906" s="165">
        <v>1.7500000000000002E-2</v>
      </c>
      <c r="W3906" s="167">
        <v>2.4469999999999999E-2</v>
      </c>
      <c r="X3906" s="4" t="s">
        <v>602</v>
      </c>
      <c r="Y3906" s="4" t="s">
        <v>304</v>
      </c>
      <c r="Z3906" s="152">
        <v>582179.47</v>
      </c>
      <c r="AA3906" s="162">
        <v>1</v>
      </c>
      <c r="AB3906" s="181">
        <v>115.29</v>
      </c>
      <c r="AD3906" s="152">
        <v>671.19500000000005</v>
      </c>
      <c r="AG3906" s="2" t="s">
        <v>36</v>
      </c>
      <c r="AH3906" s="167">
        <v>2.61E-4</v>
      </c>
      <c r="AI3906" s="167">
        <v>4.4085231787223201E-3</v>
      </c>
      <c r="AJ3906" s="167">
        <v>1.2825992958306199E-3</v>
      </c>
    </row>
    <row r="3907" spans="1:36">
      <c r="A3907" s="2">
        <v>9641</v>
      </c>
      <c r="B3907" s="2">
        <v>11365</v>
      </c>
      <c r="C3907" s="2" t="s">
        <v>2248</v>
      </c>
      <c r="D3907" s="2" t="s">
        <v>2249</v>
      </c>
      <c r="E3907" s="4" t="s">
        <v>347</v>
      </c>
      <c r="F3907" s="2" t="s">
        <v>3421</v>
      </c>
      <c r="G3907" s="2" t="s">
        <v>3422</v>
      </c>
      <c r="H3907" s="2" t="s">
        <v>350</v>
      </c>
      <c r="I3907" s="2" t="s">
        <v>1153</v>
      </c>
      <c r="J3907" s="2" t="s">
        <v>30</v>
      </c>
      <c r="K3907" s="2" t="s">
        <v>30</v>
      </c>
      <c r="L3907" s="2" t="s">
        <v>519</v>
      </c>
      <c r="M3907" s="2" t="s">
        <v>59</v>
      </c>
      <c r="N3907" s="2" t="s">
        <v>663</v>
      </c>
      <c r="O3907" s="2" t="s">
        <v>304</v>
      </c>
      <c r="P3907" s="2" t="s">
        <v>2882</v>
      </c>
      <c r="Q3907" s="2" t="s">
        <v>343</v>
      </c>
      <c r="R3907" s="2" t="s">
        <v>369</v>
      </c>
      <c r="S3907" s="2" t="s">
        <v>34</v>
      </c>
      <c r="T3907" s="152">
        <v>0.90200000000000002</v>
      </c>
      <c r="U3907" s="2" t="s">
        <v>3423</v>
      </c>
      <c r="V3907" s="165">
        <v>2.29E-2</v>
      </c>
      <c r="W3907" s="167">
        <v>4.7030000000000002E-2</v>
      </c>
      <c r="X3907" s="4" t="s">
        <v>602</v>
      </c>
      <c r="Y3907" s="4" t="s">
        <v>304</v>
      </c>
      <c r="Z3907" s="152">
        <v>219379.24</v>
      </c>
      <c r="AA3907" s="162">
        <v>1</v>
      </c>
      <c r="AB3907" s="181">
        <v>98.11</v>
      </c>
      <c r="AD3907" s="152">
        <v>215.233</v>
      </c>
      <c r="AG3907" s="2" t="s">
        <v>36</v>
      </c>
      <c r="AH3907" s="167">
        <v>6.6200000000000005E-4</v>
      </c>
      <c r="AI3907" s="167">
        <v>1.4136874620639E-3</v>
      </c>
      <c r="AJ3907" s="167">
        <v>4.1129295908414203E-4</v>
      </c>
    </row>
    <row r="3908" spans="1:36">
      <c r="A3908" s="2">
        <v>9641</v>
      </c>
      <c r="B3908" s="2">
        <v>11365</v>
      </c>
      <c r="C3908" s="2" t="s">
        <v>2248</v>
      </c>
      <c r="D3908" s="2" t="s">
        <v>2249</v>
      </c>
      <c r="E3908" s="4" t="s">
        <v>347</v>
      </c>
      <c r="F3908" s="2" t="s">
        <v>3424</v>
      </c>
      <c r="G3908" s="2" t="s">
        <v>3425</v>
      </c>
      <c r="H3908" s="2" t="s">
        <v>350</v>
      </c>
      <c r="I3908" s="2" t="s">
        <v>1153</v>
      </c>
      <c r="J3908" s="2" t="s">
        <v>30</v>
      </c>
      <c r="K3908" s="2" t="s">
        <v>30</v>
      </c>
      <c r="L3908" s="2" t="s">
        <v>519</v>
      </c>
      <c r="M3908" s="2" t="s">
        <v>31</v>
      </c>
      <c r="N3908" s="2" t="s">
        <v>663</v>
      </c>
      <c r="O3908" s="2" t="s">
        <v>304</v>
      </c>
      <c r="P3908" s="2" t="s">
        <v>2882</v>
      </c>
      <c r="Q3908" s="2" t="s">
        <v>343</v>
      </c>
      <c r="R3908" s="2" t="s">
        <v>369</v>
      </c>
      <c r="S3908" s="2" t="s">
        <v>34</v>
      </c>
      <c r="T3908" s="152">
        <v>5.1440000000000001</v>
      </c>
      <c r="U3908" s="2" t="s">
        <v>3426</v>
      </c>
      <c r="V3908" s="165">
        <v>5.6800000000000003E-2</v>
      </c>
      <c r="W3908" s="167">
        <v>4.675E-2</v>
      </c>
      <c r="X3908" s="4" t="s">
        <v>602</v>
      </c>
      <c r="Y3908" s="4" t="s">
        <v>304</v>
      </c>
      <c r="Z3908" s="152">
        <v>198594</v>
      </c>
      <c r="AA3908" s="162">
        <v>1</v>
      </c>
      <c r="AB3908" s="181">
        <v>105.89</v>
      </c>
      <c r="AD3908" s="152">
        <v>210.291</v>
      </c>
      <c r="AG3908" s="2" t="s">
        <v>36</v>
      </c>
      <c r="AH3908" s="167">
        <v>1.3240000000000001E-3</v>
      </c>
      <c r="AI3908" s="167">
        <v>1.38122895676129E-3</v>
      </c>
      <c r="AJ3908" s="167">
        <v>4.0184960257741702E-4</v>
      </c>
    </row>
    <row r="3909" spans="1:36">
      <c r="A3909" s="2">
        <v>9641</v>
      </c>
      <c r="B3909" s="2">
        <v>11365</v>
      </c>
      <c r="C3909" s="2" t="s">
        <v>2256</v>
      </c>
      <c r="D3909" s="2" t="s">
        <v>2257</v>
      </c>
      <c r="E3909" s="4" t="s">
        <v>347</v>
      </c>
      <c r="F3909" s="2" t="s">
        <v>3427</v>
      </c>
      <c r="G3909" s="2" t="s">
        <v>3428</v>
      </c>
      <c r="H3909" s="2" t="s">
        <v>350</v>
      </c>
      <c r="I3909" s="2" t="s">
        <v>1153</v>
      </c>
      <c r="J3909" s="2" t="s">
        <v>30</v>
      </c>
      <c r="K3909" s="2" t="s">
        <v>30</v>
      </c>
      <c r="L3909" s="2" t="s">
        <v>519</v>
      </c>
      <c r="M3909" s="2" t="s">
        <v>59</v>
      </c>
      <c r="N3909" s="2" t="s">
        <v>626</v>
      </c>
      <c r="O3909" s="2" t="s">
        <v>304</v>
      </c>
      <c r="P3909" s="2" t="s">
        <v>2882</v>
      </c>
      <c r="Q3909" s="2" t="s">
        <v>343</v>
      </c>
      <c r="R3909" s="2" t="s">
        <v>369</v>
      </c>
      <c r="S3909" s="2" t="s">
        <v>34</v>
      </c>
      <c r="T3909" s="152">
        <v>3.16</v>
      </c>
      <c r="U3909" s="2" t="s">
        <v>69</v>
      </c>
      <c r="V3909" s="165">
        <v>2.4299999999999999E-2</v>
      </c>
      <c r="W3909" s="167">
        <v>4.6629999999999998E-2</v>
      </c>
      <c r="X3909" s="4" t="s">
        <v>602</v>
      </c>
      <c r="Y3909" s="4" t="s">
        <v>304</v>
      </c>
      <c r="Z3909" s="152">
        <v>1683179</v>
      </c>
      <c r="AA3909" s="162">
        <v>1</v>
      </c>
      <c r="AB3909" s="181">
        <v>93.56</v>
      </c>
      <c r="AD3909" s="152">
        <v>1574.7819999999999</v>
      </c>
      <c r="AG3909" s="2" t="s">
        <v>36</v>
      </c>
      <c r="AH3909" s="167">
        <v>1.1490000000000001E-3</v>
      </c>
      <c r="AI3909" s="167">
        <v>1.0343442872718199E-2</v>
      </c>
      <c r="AJ3909" s="167">
        <v>3.0092827024349599E-3</v>
      </c>
    </row>
    <row r="3910" spans="1:36">
      <c r="A3910" s="2">
        <v>9641</v>
      </c>
      <c r="B3910" s="2">
        <v>11365</v>
      </c>
      <c r="C3910" s="2" t="s">
        <v>2256</v>
      </c>
      <c r="D3910" s="2" t="s">
        <v>2257</v>
      </c>
      <c r="E3910" s="4" t="s">
        <v>347</v>
      </c>
      <c r="F3910" s="2" t="s">
        <v>3865</v>
      </c>
      <c r="G3910" s="2" t="s">
        <v>3866</v>
      </c>
      <c r="H3910" s="2" t="s">
        <v>350</v>
      </c>
      <c r="I3910" s="2" t="s">
        <v>942</v>
      </c>
      <c r="J3910" s="2" t="s">
        <v>30</v>
      </c>
      <c r="K3910" s="2" t="s">
        <v>30</v>
      </c>
      <c r="L3910" s="2" t="s">
        <v>519</v>
      </c>
      <c r="M3910" s="2" t="s">
        <v>59</v>
      </c>
      <c r="N3910" s="2" t="s">
        <v>626</v>
      </c>
      <c r="O3910" s="2" t="s">
        <v>304</v>
      </c>
      <c r="P3910" s="2" t="s">
        <v>2882</v>
      </c>
      <c r="Q3910" s="2" t="s">
        <v>343</v>
      </c>
      <c r="R3910" s="2" t="s">
        <v>369</v>
      </c>
      <c r="S3910" s="2" t="s">
        <v>34</v>
      </c>
      <c r="T3910" s="152">
        <v>1.867</v>
      </c>
      <c r="U3910" s="2" t="s">
        <v>3867</v>
      </c>
      <c r="V3910" s="165">
        <v>1.9400000000000001E-2</v>
      </c>
      <c r="W3910" s="167">
        <v>2.63E-2</v>
      </c>
      <c r="X3910" s="4" t="s">
        <v>602</v>
      </c>
      <c r="Y3910" s="4" t="s">
        <v>304</v>
      </c>
      <c r="Z3910" s="152">
        <v>104955.79</v>
      </c>
      <c r="AA3910" s="162">
        <v>1</v>
      </c>
      <c r="AB3910" s="181">
        <v>116.7</v>
      </c>
      <c r="AD3910" s="152">
        <v>122.483</v>
      </c>
      <c r="AG3910" s="2" t="s">
        <v>36</v>
      </c>
      <c r="AH3910" s="167">
        <v>4.35E-4</v>
      </c>
      <c r="AI3910" s="167">
        <v>8.0449224292166604E-4</v>
      </c>
      <c r="AJ3910" s="167">
        <v>2.3405597349531799E-4</v>
      </c>
    </row>
    <row r="3911" spans="1:36">
      <c r="A3911" s="2">
        <v>9641</v>
      </c>
      <c r="B3911" s="2">
        <v>11365</v>
      </c>
      <c r="C3911" s="2" t="s">
        <v>2256</v>
      </c>
      <c r="D3911" s="2" t="s">
        <v>2257</v>
      </c>
      <c r="E3911" s="4" t="s">
        <v>347</v>
      </c>
      <c r="F3911" s="2" t="s">
        <v>3429</v>
      </c>
      <c r="G3911" s="2" t="s">
        <v>3430</v>
      </c>
      <c r="H3911" s="2" t="s">
        <v>350</v>
      </c>
      <c r="I3911" s="2" t="s">
        <v>942</v>
      </c>
      <c r="J3911" s="2" t="s">
        <v>30</v>
      </c>
      <c r="K3911" s="2" t="s">
        <v>30</v>
      </c>
      <c r="L3911" s="2" t="s">
        <v>519</v>
      </c>
      <c r="M3911" s="2" t="s">
        <v>59</v>
      </c>
      <c r="N3911" s="2" t="s">
        <v>626</v>
      </c>
      <c r="O3911" s="2" t="s">
        <v>304</v>
      </c>
      <c r="P3911" s="2" t="s">
        <v>2882</v>
      </c>
      <c r="Q3911" s="2" t="s">
        <v>343</v>
      </c>
      <c r="R3911" s="2" t="s">
        <v>369</v>
      </c>
      <c r="S3911" s="2" t="s">
        <v>34</v>
      </c>
      <c r="T3911" s="152">
        <v>2.8519999999999999</v>
      </c>
      <c r="U3911" s="2" t="s">
        <v>3431</v>
      </c>
      <c r="V3911" s="165">
        <v>1.23E-2</v>
      </c>
      <c r="W3911" s="167">
        <v>2.7660000000000001E-2</v>
      </c>
      <c r="X3911" s="4" t="s">
        <v>602</v>
      </c>
      <c r="Y3911" s="4" t="s">
        <v>304</v>
      </c>
      <c r="Z3911" s="152">
        <v>396349.87</v>
      </c>
      <c r="AA3911" s="162">
        <v>1</v>
      </c>
      <c r="AB3911" s="181">
        <v>112.88</v>
      </c>
      <c r="AD3911" s="152">
        <v>447.4</v>
      </c>
      <c r="AG3911" s="2" t="s">
        <v>36</v>
      </c>
      <c r="AH3911" s="167">
        <v>4.1399999999999998E-4</v>
      </c>
      <c r="AI3911" s="167">
        <v>2.9385989817818899E-3</v>
      </c>
      <c r="AJ3911" s="167">
        <v>8.5494503078792404E-4</v>
      </c>
    </row>
    <row r="3912" spans="1:36">
      <c r="A3912" s="2">
        <v>9641</v>
      </c>
      <c r="B3912" s="2">
        <v>11365</v>
      </c>
      <c r="C3912" s="2" t="s">
        <v>3432</v>
      </c>
      <c r="D3912" s="2" t="s">
        <v>3433</v>
      </c>
      <c r="E3912" s="4" t="s">
        <v>347</v>
      </c>
      <c r="F3912" s="2" t="s">
        <v>3434</v>
      </c>
      <c r="G3912" s="2" t="s">
        <v>3435</v>
      </c>
      <c r="H3912" s="2" t="s">
        <v>350</v>
      </c>
      <c r="I3912" s="2" t="s">
        <v>1153</v>
      </c>
      <c r="J3912" s="2" t="s">
        <v>30</v>
      </c>
      <c r="K3912" s="2" t="s">
        <v>30</v>
      </c>
      <c r="L3912" s="2" t="s">
        <v>519</v>
      </c>
      <c r="M3912" s="2" t="s">
        <v>59</v>
      </c>
      <c r="N3912" s="2" t="s">
        <v>626</v>
      </c>
      <c r="O3912" s="2" t="s">
        <v>304</v>
      </c>
      <c r="P3912" s="20" t="s">
        <v>354</v>
      </c>
      <c r="Q3912" s="2" t="s">
        <v>354</v>
      </c>
      <c r="R3912" s="2" t="s">
        <v>354</v>
      </c>
      <c r="S3912" s="2" t="s">
        <v>34</v>
      </c>
      <c r="T3912" s="152">
        <v>1.827</v>
      </c>
      <c r="U3912" s="2" t="s">
        <v>3436</v>
      </c>
      <c r="V3912" s="165">
        <v>7.4999999999999997E-2</v>
      </c>
      <c r="W3912" s="167">
        <v>5.4579999999999997E-2</v>
      </c>
      <c r="X3912" s="4" t="s">
        <v>602</v>
      </c>
      <c r="Y3912" s="4" t="s">
        <v>304</v>
      </c>
      <c r="Z3912" s="152">
        <v>25619.74</v>
      </c>
      <c r="AA3912" s="162">
        <v>1</v>
      </c>
      <c r="AB3912" s="181">
        <v>122.27</v>
      </c>
      <c r="AD3912" s="152">
        <v>31.324999999999999</v>
      </c>
      <c r="AG3912" s="2" t="s">
        <v>36</v>
      </c>
      <c r="AH3912" s="167">
        <v>2.3499999999999999E-4</v>
      </c>
      <c r="AI3912" s="167">
        <v>2.0574971067532501E-4</v>
      </c>
      <c r="AJ3912" s="167">
        <v>5.9860053657698598E-5</v>
      </c>
    </row>
    <row r="3913" spans="1:36">
      <c r="A3913" s="2">
        <v>9641</v>
      </c>
      <c r="B3913" s="2">
        <v>11365</v>
      </c>
      <c r="C3913" s="2" t="s">
        <v>3432</v>
      </c>
      <c r="D3913" s="2" t="s">
        <v>3433</v>
      </c>
      <c r="E3913" s="4" t="s">
        <v>347</v>
      </c>
      <c r="F3913" s="2" t="s">
        <v>3437</v>
      </c>
      <c r="G3913" s="2" t="s">
        <v>3438</v>
      </c>
      <c r="H3913" s="2" t="s">
        <v>350</v>
      </c>
      <c r="I3913" s="2" t="s">
        <v>1153</v>
      </c>
      <c r="J3913" s="2" t="s">
        <v>30</v>
      </c>
      <c r="K3913" s="2" t="s">
        <v>30</v>
      </c>
      <c r="L3913" s="2" t="s">
        <v>519</v>
      </c>
      <c r="M3913" s="2" t="s">
        <v>31</v>
      </c>
      <c r="N3913" s="2" t="s">
        <v>626</v>
      </c>
      <c r="O3913" s="2" t="s">
        <v>304</v>
      </c>
      <c r="P3913" s="20" t="s">
        <v>354</v>
      </c>
      <c r="Q3913" s="2" t="s">
        <v>354</v>
      </c>
      <c r="R3913" s="2" t="s">
        <v>354</v>
      </c>
      <c r="S3913" s="2" t="s">
        <v>34</v>
      </c>
      <c r="T3913" s="152">
        <v>6.5010000000000003</v>
      </c>
      <c r="U3913" s="2" t="s">
        <v>3259</v>
      </c>
      <c r="V3913" s="165">
        <v>5.5E-2</v>
      </c>
      <c r="W3913" s="167">
        <v>7.3200000000000001E-2</v>
      </c>
      <c r="X3913" s="4" t="s">
        <v>602</v>
      </c>
      <c r="Y3913" s="4" t="s">
        <v>304</v>
      </c>
      <c r="Z3913" s="152">
        <v>477000</v>
      </c>
      <c r="AA3913" s="162">
        <v>1</v>
      </c>
      <c r="AB3913" s="181">
        <v>86.19</v>
      </c>
      <c r="AD3913" s="152">
        <v>411.12599999999998</v>
      </c>
      <c r="AG3913" s="2" t="s">
        <v>36</v>
      </c>
      <c r="AH3913" s="167">
        <v>1.4989999999999999E-3</v>
      </c>
      <c r="AI3913" s="167">
        <v>2.7003487860205399E-3</v>
      </c>
      <c r="AJ3913" s="167">
        <v>7.8562940718184102E-4</v>
      </c>
    </row>
    <row r="3914" spans="1:36">
      <c r="A3914" s="2">
        <v>9641</v>
      </c>
      <c r="B3914" s="2">
        <v>11365</v>
      </c>
      <c r="C3914" s="2" t="s">
        <v>3444</v>
      </c>
      <c r="D3914" s="2" t="s">
        <v>3445</v>
      </c>
      <c r="E3914" s="4" t="s">
        <v>347</v>
      </c>
      <c r="F3914" s="2" t="s">
        <v>3446</v>
      </c>
      <c r="G3914" s="2" t="s">
        <v>3447</v>
      </c>
      <c r="H3914" s="2" t="s">
        <v>350</v>
      </c>
      <c r="I3914" s="2" t="s">
        <v>1153</v>
      </c>
      <c r="J3914" s="2" t="s">
        <v>30</v>
      </c>
      <c r="K3914" s="2" t="s">
        <v>30</v>
      </c>
      <c r="L3914" s="2" t="s">
        <v>519</v>
      </c>
      <c r="M3914" s="2" t="s">
        <v>59</v>
      </c>
      <c r="N3914" s="2" t="s">
        <v>631</v>
      </c>
      <c r="O3914" s="2" t="s">
        <v>304</v>
      </c>
      <c r="P3914" s="2" t="s">
        <v>2893</v>
      </c>
      <c r="Q3914" s="2" t="s">
        <v>343</v>
      </c>
      <c r="R3914" s="2" t="s">
        <v>369</v>
      </c>
      <c r="S3914" s="2" t="s">
        <v>34</v>
      </c>
      <c r="T3914" s="152">
        <v>3.6459999999999999</v>
      </c>
      <c r="U3914" s="2" t="s">
        <v>2899</v>
      </c>
      <c r="V3914" s="165">
        <v>2.6200000000000001E-2</v>
      </c>
      <c r="W3914" s="167">
        <v>4.5060000000000003E-2</v>
      </c>
      <c r="X3914" s="4" t="s">
        <v>602</v>
      </c>
      <c r="Y3914" s="4" t="s">
        <v>304</v>
      </c>
      <c r="Z3914" s="152">
        <v>1316548.9099999999</v>
      </c>
      <c r="AA3914" s="162">
        <v>1</v>
      </c>
      <c r="AB3914" s="181">
        <v>94.04</v>
      </c>
      <c r="AD3914" s="152">
        <v>1238.0830000000001</v>
      </c>
      <c r="AG3914" s="2" t="s">
        <v>36</v>
      </c>
      <c r="AH3914" s="167">
        <v>1.018E-3</v>
      </c>
      <c r="AI3914" s="167">
        <v>8.1319410417290301E-3</v>
      </c>
      <c r="AJ3914" s="167">
        <v>2.36587660561663E-3</v>
      </c>
    </row>
    <row r="3915" spans="1:36">
      <c r="A3915" s="2">
        <v>9641</v>
      </c>
      <c r="B3915" s="2">
        <v>11365</v>
      </c>
      <c r="C3915" s="2" t="s">
        <v>3444</v>
      </c>
      <c r="D3915" s="2" t="s">
        <v>3445</v>
      </c>
      <c r="E3915" s="4" t="s">
        <v>347</v>
      </c>
      <c r="F3915" s="2" t="s">
        <v>3878</v>
      </c>
      <c r="G3915" s="2" t="s">
        <v>3879</v>
      </c>
      <c r="H3915" s="2" t="s">
        <v>350</v>
      </c>
      <c r="I3915" s="2" t="s">
        <v>942</v>
      </c>
      <c r="J3915" s="2" t="s">
        <v>30</v>
      </c>
      <c r="K3915" s="2" t="s">
        <v>30</v>
      </c>
      <c r="L3915" s="2" t="s">
        <v>519</v>
      </c>
      <c r="M3915" s="2" t="s">
        <v>59</v>
      </c>
      <c r="N3915" s="2" t="s">
        <v>631</v>
      </c>
      <c r="O3915" s="2" t="s">
        <v>304</v>
      </c>
      <c r="P3915" s="2" t="s">
        <v>2893</v>
      </c>
      <c r="Q3915" s="2" t="s">
        <v>343</v>
      </c>
      <c r="R3915" s="2" t="s">
        <v>369</v>
      </c>
      <c r="S3915" s="2" t="s">
        <v>34</v>
      </c>
      <c r="T3915" s="152">
        <v>4.423</v>
      </c>
      <c r="U3915" s="2" t="s">
        <v>3192</v>
      </c>
      <c r="V3915" s="165">
        <v>2.3099999999999999E-2</v>
      </c>
      <c r="W3915" s="167">
        <v>2.6579999999999999E-2</v>
      </c>
      <c r="X3915" s="4" t="s">
        <v>602</v>
      </c>
      <c r="Y3915" s="4" t="s">
        <v>304</v>
      </c>
      <c r="Z3915" s="152">
        <v>391664</v>
      </c>
      <c r="AA3915" s="162">
        <v>1</v>
      </c>
      <c r="AB3915" s="181">
        <v>103.78</v>
      </c>
      <c r="AD3915" s="152">
        <v>406.46899999999999</v>
      </c>
      <c r="AG3915" s="2" t="s">
        <v>36</v>
      </c>
      <c r="AH3915" s="167">
        <v>1.3060000000000001E-3</v>
      </c>
      <c r="AI3915" s="167">
        <v>2.66975817044501E-3</v>
      </c>
      <c r="AJ3915" s="167">
        <v>7.7672948754762595E-4</v>
      </c>
    </row>
    <row r="3916" spans="1:36">
      <c r="A3916" s="2">
        <v>9641</v>
      </c>
      <c r="B3916" s="2">
        <v>11365</v>
      </c>
      <c r="C3916" s="2" t="s">
        <v>4039</v>
      </c>
      <c r="D3916" s="2" t="s">
        <v>4040</v>
      </c>
      <c r="E3916" s="4" t="s">
        <v>347</v>
      </c>
      <c r="F3916" s="2" t="s">
        <v>4041</v>
      </c>
      <c r="G3916" s="2" t="s">
        <v>4042</v>
      </c>
      <c r="H3916" s="2" t="s">
        <v>350</v>
      </c>
      <c r="I3916" s="2" t="s">
        <v>1153</v>
      </c>
      <c r="J3916" s="2" t="s">
        <v>30</v>
      </c>
      <c r="K3916" s="2" t="s">
        <v>30</v>
      </c>
      <c r="L3916" s="2" t="s">
        <v>519</v>
      </c>
      <c r="M3916" s="2" t="s">
        <v>59</v>
      </c>
      <c r="N3916" s="2" t="s">
        <v>671</v>
      </c>
      <c r="O3916" s="2" t="s">
        <v>304</v>
      </c>
      <c r="P3916" s="2" t="s">
        <v>2882</v>
      </c>
      <c r="Q3916" s="2" t="s">
        <v>343</v>
      </c>
      <c r="R3916" s="2" t="s">
        <v>369</v>
      </c>
      <c r="S3916" s="2" t="s">
        <v>34</v>
      </c>
      <c r="T3916" s="152">
        <v>3.5710000000000002</v>
      </c>
      <c r="U3916" s="2" t="s">
        <v>4043</v>
      </c>
      <c r="V3916" s="165">
        <v>2.0799999999999999E-2</v>
      </c>
      <c r="W3916" s="167">
        <v>4.4150000000000002E-2</v>
      </c>
      <c r="X3916" s="4" t="s">
        <v>602</v>
      </c>
      <c r="Y3916" s="4" t="s">
        <v>304</v>
      </c>
      <c r="Z3916" s="152">
        <v>164475.20000000001</v>
      </c>
      <c r="AA3916" s="162">
        <v>1</v>
      </c>
      <c r="AB3916" s="181">
        <v>92.23</v>
      </c>
      <c r="AD3916" s="152">
        <v>151.69499999999999</v>
      </c>
      <c r="AG3916" s="2" t="s">
        <v>36</v>
      </c>
      <c r="AH3916" s="167">
        <v>1.036E-3</v>
      </c>
      <c r="AI3916" s="167">
        <v>9.9636218129013805E-4</v>
      </c>
      <c r="AJ3916" s="167">
        <v>2.89877897950706E-4</v>
      </c>
    </row>
    <row r="3917" spans="1:36">
      <c r="A3917" s="2">
        <v>9641</v>
      </c>
      <c r="B3917" s="2">
        <v>11365</v>
      </c>
      <c r="C3917" s="2" t="s">
        <v>2272</v>
      </c>
      <c r="D3917" s="2" t="s">
        <v>2273</v>
      </c>
      <c r="E3917" s="4" t="s">
        <v>347</v>
      </c>
      <c r="F3917" s="2" t="s">
        <v>3448</v>
      </c>
      <c r="G3917" s="2" t="s">
        <v>3449</v>
      </c>
      <c r="H3917" s="2" t="s">
        <v>350</v>
      </c>
      <c r="I3917" s="2" t="s">
        <v>1153</v>
      </c>
      <c r="J3917" s="2" t="s">
        <v>30</v>
      </c>
      <c r="K3917" s="2" t="s">
        <v>30</v>
      </c>
      <c r="L3917" s="2" t="s">
        <v>519</v>
      </c>
      <c r="M3917" s="2" t="s">
        <v>31</v>
      </c>
      <c r="N3917" s="2" t="s">
        <v>644</v>
      </c>
      <c r="O3917" s="2" t="s">
        <v>304</v>
      </c>
      <c r="P3917" s="20" t="s">
        <v>354</v>
      </c>
      <c r="Q3917" s="2" t="s">
        <v>354</v>
      </c>
      <c r="R3917" s="2" t="s">
        <v>354</v>
      </c>
      <c r="S3917" s="2" t="s">
        <v>34</v>
      </c>
      <c r="T3917" s="152">
        <v>4.49</v>
      </c>
      <c r="U3917" s="2" t="s">
        <v>226</v>
      </c>
      <c r="V3917" s="165">
        <v>0</v>
      </c>
      <c r="W3917" s="167">
        <v>4.9880000000000001E-2</v>
      </c>
      <c r="X3917" s="4" t="s">
        <v>602</v>
      </c>
      <c r="Y3917" s="4" t="s">
        <v>304</v>
      </c>
      <c r="Z3917" s="152">
        <v>194000</v>
      </c>
      <c r="AA3917" s="162">
        <v>1</v>
      </c>
      <c r="AB3917" s="181">
        <v>100</v>
      </c>
      <c r="AD3917" s="152">
        <v>194</v>
      </c>
      <c r="AG3917" s="2" t="s">
        <v>36</v>
      </c>
      <c r="AH3917" s="167">
        <v>0</v>
      </c>
      <c r="AI3917" s="167">
        <v>1.27422561993233E-3</v>
      </c>
      <c r="AJ3917" s="167">
        <v>3.7071845073710202E-4</v>
      </c>
    </row>
    <row r="3918" spans="1:36">
      <c r="A3918" s="2">
        <v>9641</v>
      </c>
      <c r="B3918" s="2">
        <v>11365</v>
      </c>
      <c r="C3918" s="2" t="s">
        <v>2276</v>
      </c>
      <c r="D3918" s="2" t="s">
        <v>2277</v>
      </c>
      <c r="E3918" s="4" t="s">
        <v>347</v>
      </c>
      <c r="F3918" s="2" t="s">
        <v>3887</v>
      </c>
      <c r="G3918" s="2" t="s">
        <v>3888</v>
      </c>
      <c r="H3918" s="2" t="s">
        <v>350</v>
      </c>
      <c r="I3918" s="2" t="s">
        <v>1153</v>
      </c>
      <c r="J3918" s="2" t="s">
        <v>30</v>
      </c>
      <c r="K3918" s="2" t="s">
        <v>30</v>
      </c>
      <c r="L3918" s="2" t="s">
        <v>519</v>
      </c>
      <c r="M3918" s="2" t="s">
        <v>59</v>
      </c>
      <c r="N3918" s="2" t="s">
        <v>633</v>
      </c>
      <c r="O3918" s="2" t="s">
        <v>304</v>
      </c>
      <c r="P3918" s="2" t="s">
        <v>2870</v>
      </c>
      <c r="Q3918" s="2" t="s">
        <v>368</v>
      </c>
      <c r="R3918" s="2" t="s">
        <v>369</v>
      </c>
      <c r="S3918" s="2" t="s">
        <v>34</v>
      </c>
      <c r="T3918" s="152">
        <v>3.2120000000000002</v>
      </c>
      <c r="U3918" s="2" t="s">
        <v>2905</v>
      </c>
      <c r="V3918" s="165">
        <v>5.8900000000000001E-2</v>
      </c>
      <c r="W3918" s="167">
        <v>5.0720000000000001E-2</v>
      </c>
      <c r="X3918" s="4" t="s">
        <v>602</v>
      </c>
      <c r="Y3918" s="4" t="s">
        <v>304</v>
      </c>
      <c r="Z3918" s="152">
        <v>292000</v>
      </c>
      <c r="AA3918" s="162">
        <v>1</v>
      </c>
      <c r="AB3918" s="181">
        <v>102.8</v>
      </c>
      <c r="AD3918" s="152">
        <v>300.17599999999999</v>
      </c>
      <c r="AG3918" s="2" t="s">
        <v>36</v>
      </c>
      <c r="AH3918" s="167">
        <v>1.4530000000000001E-3</v>
      </c>
      <c r="AI3918" s="167">
        <v>1.9716079880866401E-3</v>
      </c>
      <c r="AJ3918" s="167">
        <v>5.7361227664154901E-4</v>
      </c>
    </row>
    <row r="3919" spans="1:36">
      <c r="A3919" s="2">
        <v>9641</v>
      </c>
      <c r="B3919" s="2">
        <v>11365</v>
      </c>
      <c r="C3919" s="2" t="s">
        <v>2276</v>
      </c>
      <c r="D3919" s="2" t="s">
        <v>2277</v>
      </c>
      <c r="E3919" s="4" t="s">
        <v>347</v>
      </c>
      <c r="F3919" s="2" t="s">
        <v>3450</v>
      </c>
      <c r="G3919" s="2" t="s">
        <v>3451</v>
      </c>
      <c r="H3919" s="2" t="s">
        <v>350</v>
      </c>
      <c r="I3919" s="2" t="s">
        <v>1153</v>
      </c>
      <c r="J3919" s="2" t="s">
        <v>30</v>
      </c>
      <c r="K3919" s="2" t="s">
        <v>30</v>
      </c>
      <c r="L3919" s="2" t="s">
        <v>519</v>
      </c>
      <c r="M3919" s="2" t="s">
        <v>31</v>
      </c>
      <c r="N3919" s="2" t="s">
        <v>633</v>
      </c>
      <c r="O3919" s="2" t="s">
        <v>304</v>
      </c>
      <c r="P3919" s="2" t="s">
        <v>2870</v>
      </c>
      <c r="Q3919" s="2" t="s">
        <v>368</v>
      </c>
      <c r="R3919" s="2" t="s">
        <v>369</v>
      </c>
      <c r="S3919" s="2" t="s">
        <v>34</v>
      </c>
      <c r="T3919" s="152">
        <v>4.7699999999999996</v>
      </c>
      <c r="U3919" s="2" t="s">
        <v>3259</v>
      </c>
      <c r="V3919" s="165">
        <v>5.8799999999999998E-2</v>
      </c>
      <c r="W3919" s="167">
        <v>5.3900000000000003E-2</v>
      </c>
      <c r="X3919" s="4" t="s">
        <v>602</v>
      </c>
      <c r="Y3919" s="4" t="s">
        <v>304</v>
      </c>
      <c r="Z3919" s="152">
        <v>298000</v>
      </c>
      <c r="AA3919" s="162">
        <v>1</v>
      </c>
      <c r="AB3919" s="181">
        <v>102.87</v>
      </c>
      <c r="AD3919" s="152">
        <v>306.553</v>
      </c>
      <c r="AG3919" s="2" t="s">
        <v>36</v>
      </c>
      <c r="AH3919" s="167">
        <v>9.9299999999999996E-4</v>
      </c>
      <c r="AI3919" s="167">
        <v>2.01349060194262E-3</v>
      </c>
      <c r="AJ3919" s="167">
        <v>5.8579744815170399E-4</v>
      </c>
    </row>
    <row r="3920" spans="1:36">
      <c r="A3920" s="2">
        <v>9641</v>
      </c>
      <c r="B3920" s="2">
        <v>11365</v>
      </c>
      <c r="C3920" s="2" t="s">
        <v>3452</v>
      </c>
      <c r="D3920" s="2" t="s">
        <v>3453</v>
      </c>
      <c r="E3920" s="4" t="s">
        <v>347</v>
      </c>
      <c r="F3920" s="2" t="s">
        <v>3454</v>
      </c>
      <c r="G3920" s="2" t="s">
        <v>3455</v>
      </c>
      <c r="H3920" s="2" t="s">
        <v>350</v>
      </c>
      <c r="I3920" s="2" t="s">
        <v>1153</v>
      </c>
      <c r="J3920" s="2" t="s">
        <v>30</v>
      </c>
      <c r="K3920" s="2" t="s">
        <v>30</v>
      </c>
      <c r="L3920" s="2" t="s">
        <v>519</v>
      </c>
      <c r="M3920" s="2" t="s">
        <v>59</v>
      </c>
      <c r="N3920" s="2" t="s">
        <v>651</v>
      </c>
      <c r="O3920" s="2" t="s">
        <v>304</v>
      </c>
      <c r="P3920" s="2" t="s">
        <v>2870</v>
      </c>
      <c r="Q3920" s="2" t="s">
        <v>368</v>
      </c>
      <c r="R3920" s="2" t="s">
        <v>369</v>
      </c>
      <c r="S3920" s="2" t="s">
        <v>34</v>
      </c>
      <c r="T3920" s="152">
        <v>0.121</v>
      </c>
      <c r="U3920" s="2" t="s">
        <v>3456</v>
      </c>
      <c r="V3920" s="165">
        <v>3.5000000000000003E-2</v>
      </c>
      <c r="W3920" s="167">
        <v>2.7310000000000001E-2</v>
      </c>
      <c r="X3920" s="4" t="s">
        <v>602</v>
      </c>
      <c r="Y3920" s="4" t="s">
        <v>304</v>
      </c>
      <c r="Z3920" s="152">
        <v>8319.92</v>
      </c>
      <c r="AA3920" s="162">
        <v>1</v>
      </c>
      <c r="AB3920" s="181">
        <v>101.42</v>
      </c>
      <c r="AD3920" s="152">
        <v>8.4380000000000006</v>
      </c>
      <c r="AG3920" s="2" t="s">
        <v>36</v>
      </c>
      <c r="AH3920" s="167">
        <v>1.74E-4</v>
      </c>
      <c r="AI3920" s="167">
        <v>5.5422659195403997E-5</v>
      </c>
      <c r="AJ3920" s="167">
        <v>1.6124461815280201E-5</v>
      </c>
    </row>
    <row r="3921" spans="1:36">
      <c r="A3921" s="2">
        <v>9641</v>
      </c>
      <c r="B3921" s="2">
        <v>11365</v>
      </c>
      <c r="C3921" s="2" t="s">
        <v>3452</v>
      </c>
      <c r="D3921" s="2" t="s">
        <v>3453</v>
      </c>
      <c r="E3921" s="4" t="s">
        <v>347</v>
      </c>
      <c r="F3921" s="2" t="s">
        <v>3457</v>
      </c>
      <c r="G3921" s="2" t="s">
        <v>3458</v>
      </c>
      <c r="H3921" s="2" t="s">
        <v>350</v>
      </c>
      <c r="I3921" s="2" t="s">
        <v>1153</v>
      </c>
      <c r="J3921" s="2" t="s">
        <v>30</v>
      </c>
      <c r="K3921" s="2" t="s">
        <v>30</v>
      </c>
      <c r="L3921" s="2" t="s">
        <v>519</v>
      </c>
      <c r="M3921" s="2" t="s">
        <v>59</v>
      </c>
      <c r="N3921" s="2" t="s">
        <v>651</v>
      </c>
      <c r="O3921" s="2" t="s">
        <v>304</v>
      </c>
      <c r="P3921" s="2" t="s">
        <v>2870</v>
      </c>
      <c r="Q3921" s="2" t="s">
        <v>368</v>
      </c>
      <c r="R3921" s="2" t="s">
        <v>369</v>
      </c>
      <c r="S3921" s="2" t="s">
        <v>34</v>
      </c>
      <c r="T3921" s="152">
        <v>1.3160000000000001</v>
      </c>
      <c r="U3921" s="2" t="s">
        <v>3459</v>
      </c>
      <c r="V3921" s="165">
        <v>2.6499999999999999E-2</v>
      </c>
      <c r="W3921" s="167">
        <v>4.9759999999999999E-2</v>
      </c>
      <c r="X3921" s="4" t="s">
        <v>602</v>
      </c>
      <c r="Y3921" s="4" t="s">
        <v>304</v>
      </c>
      <c r="Z3921" s="152">
        <v>89906.85</v>
      </c>
      <c r="AA3921" s="162">
        <v>1</v>
      </c>
      <c r="AB3921" s="181">
        <v>97.97</v>
      </c>
      <c r="AD3921" s="152">
        <v>88.081999999999994</v>
      </c>
      <c r="AG3921" s="2" t="s">
        <v>36</v>
      </c>
      <c r="AH3921" s="167">
        <v>1.76E-4</v>
      </c>
      <c r="AI3921" s="167">
        <v>5.7853613897093604E-4</v>
      </c>
      <c r="AJ3921" s="167">
        <v>1.68317147120398E-4</v>
      </c>
    </row>
    <row r="3922" spans="1:36">
      <c r="A3922" s="2">
        <v>9641</v>
      </c>
      <c r="B3922" s="2">
        <v>11365</v>
      </c>
      <c r="C3922" s="2" t="s">
        <v>2280</v>
      </c>
      <c r="D3922" s="2" t="s">
        <v>2281</v>
      </c>
      <c r="E3922" s="4" t="s">
        <v>347</v>
      </c>
      <c r="F3922" s="2" t="s">
        <v>3891</v>
      </c>
      <c r="G3922" s="2" t="s">
        <v>3892</v>
      </c>
      <c r="H3922" s="2" t="s">
        <v>350</v>
      </c>
      <c r="I3922" s="2" t="s">
        <v>1153</v>
      </c>
      <c r="J3922" s="2" t="s">
        <v>30</v>
      </c>
      <c r="K3922" s="2" t="s">
        <v>30</v>
      </c>
      <c r="L3922" s="2" t="s">
        <v>519</v>
      </c>
      <c r="M3922" s="2" t="s">
        <v>59</v>
      </c>
      <c r="N3922" s="2" t="s">
        <v>647</v>
      </c>
      <c r="O3922" s="2" t="s">
        <v>304</v>
      </c>
      <c r="P3922" s="2" t="s">
        <v>2870</v>
      </c>
      <c r="Q3922" s="2" t="s">
        <v>368</v>
      </c>
      <c r="R3922" s="2" t="s">
        <v>369</v>
      </c>
      <c r="S3922" s="2" t="s">
        <v>34</v>
      </c>
      <c r="T3922" s="152">
        <v>3.8849999999999998</v>
      </c>
      <c r="U3922" s="2" t="s">
        <v>3893</v>
      </c>
      <c r="V3922" s="165">
        <v>6.3299999999999995E-2</v>
      </c>
      <c r="W3922" s="167">
        <v>5.2569999999999999E-2</v>
      </c>
      <c r="X3922" s="4" t="s">
        <v>602</v>
      </c>
      <c r="Y3922" s="4" t="s">
        <v>304</v>
      </c>
      <c r="Z3922" s="152">
        <v>702000</v>
      </c>
      <c r="AA3922" s="162">
        <v>1</v>
      </c>
      <c r="AB3922" s="181">
        <v>106.58</v>
      </c>
      <c r="AD3922" s="152">
        <v>748.19200000000001</v>
      </c>
      <c r="AG3922" s="2" t="s">
        <v>36</v>
      </c>
      <c r="AH3922" s="167">
        <v>1.536E-3</v>
      </c>
      <c r="AI3922" s="167">
        <v>4.9142520893719699E-3</v>
      </c>
      <c r="AJ3922" s="167">
        <v>1.4297341794150199E-3</v>
      </c>
    </row>
    <row r="3923" spans="1:36">
      <c r="A3923" s="2">
        <v>9641</v>
      </c>
      <c r="B3923" s="2">
        <v>11365</v>
      </c>
      <c r="C3923" s="2" t="s">
        <v>2280</v>
      </c>
      <c r="D3923" s="2" t="s">
        <v>2281</v>
      </c>
      <c r="E3923" s="4" t="s">
        <v>347</v>
      </c>
      <c r="F3923" s="2" t="s">
        <v>3460</v>
      </c>
      <c r="G3923" s="2" t="s">
        <v>3461</v>
      </c>
      <c r="H3923" s="2" t="s">
        <v>350</v>
      </c>
      <c r="I3923" s="2" t="s">
        <v>942</v>
      </c>
      <c r="J3923" s="2" t="s">
        <v>30</v>
      </c>
      <c r="K3923" s="2" t="s">
        <v>30</v>
      </c>
      <c r="L3923" s="2" t="s">
        <v>519</v>
      </c>
      <c r="M3923" s="2" t="s">
        <v>59</v>
      </c>
      <c r="N3923" s="2" t="s">
        <v>647</v>
      </c>
      <c r="O3923" s="2" t="s">
        <v>304</v>
      </c>
      <c r="P3923" s="2" t="s">
        <v>2870</v>
      </c>
      <c r="Q3923" s="2" t="s">
        <v>368</v>
      </c>
      <c r="R3923" s="2" t="s">
        <v>369</v>
      </c>
      <c r="S3923" s="2" t="s">
        <v>34</v>
      </c>
      <c r="T3923" s="152">
        <v>3.407</v>
      </c>
      <c r="U3923" s="2" t="s">
        <v>3097</v>
      </c>
      <c r="V3923" s="165">
        <v>3.2500000000000001E-2</v>
      </c>
      <c r="W3923" s="167">
        <v>3.083E-2</v>
      </c>
      <c r="X3923" s="4" t="s">
        <v>602</v>
      </c>
      <c r="Y3923" s="4" t="s">
        <v>304</v>
      </c>
      <c r="Z3923" s="152">
        <v>280450.02</v>
      </c>
      <c r="AA3923" s="162">
        <v>1</v>
      </c>
      <c r="AB3923" s="181">
        <v>111.12</v>
      </c>
      <c r="AD3923" s="152">
        <v>311.63600000000002</v>
      </c>
      <c r="AG3923" s="2" t="s">
        <v>36</v>
      </c>
      <c r="AH3923" s="167">
        <v>7.7200000000000001E-4</v>
      </c>
      <c r="AI3923" s="167">
        <v>2.0468796627868399E-3</v>
      </c>
      <c r="AJ3923" s="167">
        <v>5.9551153701800305E-4</v>
      </c>
    </row>
    <row r="3924" spans="1:36">
      <c r="A3924" s="2">
        <v>9641</v>
      </c>
      <c r="B3924" s="2">
        <v>11365</v>
      </c>
      <c r="C3924" s="2" t="s">
        <v>2583</v>
      </c>
      <c r="D3924" s="2" t="s">
        <v>2584</v>
      </c>
      <c r="E3924" s="4" t="s">
        <v>347</v>
      </c>
      <c r="F3924" s="2" t="s">
        <v>3462</v>
      </c>
      <c r="G3924" s="2" t="s">
        <v>3463</v>
      </c>
      <c r="H3924" s="2" t="s">
        <v>350</v>
      </c>
      <c r="I3924" s="2" t="s">
        <v>942</v>
      </c>
      <c r="J3924" s="2" t="s">
        <v>30</v>
      </c>
      <c r="K3924" s="2" t="s">
        <v>30</v>
      </c>
      <c r="L3924" s="2" t="s">
        <v>519</v>
      </c>
      <c r="M3924" s="2" t="s">
        <v>59</v>
      </c>
      <c r="N3924" s="2" t="s">
        <v>633</v>
      </c>
      <c r="O3924" s="2" t="s">
        <v>304</v>
      </c>
      <c r="P3924" s="20" t="s">
        <v>354</v>
      </c>
      <c r="Q3924" s="2" t="s">
        <v>354</v>
      </c>
      <c r="R3924" s="2" t="s">
        <v>354</v>
      </c>
      <c r="S3924" s="2" t="s">
        <v>34</v>
      </c>
      <c r="T3924" s="152">
        <v>0.93500000000000005</v>
      </c>
      <c r="U3924" s="2" t="s">
        <v>3464</v>
      </c>
      <c r="V3924" s="165">
        <v>2.8500000000000001E-2</v>
      </c>
      <c r="W3924" s="167">
        <v>1E-4</v>
      </c>
      <c r="X3924" s="4" t="s">
        <v>602</v>
      </c>
      <c r="Y3924" s="4" t="s">
        <v>304</v>
      </c>
      <c r="Z3924" s="152">
        <v>161793.26</v>
      </c>
      <c r="AA3924" s="162">
        <v>1</v>
      </c>
      <c r="AB3924" s="181">
        <v>122.1</v>
      </c>
      <c r="AD3924" s="152">
        <v>197.55</v>
      </c>
      <c r="AG3924" s="2" t="s">
        <v>36</v>
      </c>
      <c r="AH3924" s="167">
        <v>1.312E-3</v>
      </c>
      <c r="AI3924" s="167">
        <v>1.29753981384927E-3</v>
      </c>
      <c r="AJ3924" s="167">
        <v>3.7750139538510999E-4</v>
      </c>
    </row>
    <row r="3925" spans="1:36">
      <c r="A3925" s="2">
        <v>9641</v>
      </c>
      <c r="B3925" s="2">
        <v>11365</v>
      </c>
      <c r="C3925" s="2" t="s">
        <v>2296</v>
      </c>
      <c r="D3925" s="2" t="s">
        <v>2297</v>
      </c>
      <c r="E3925" s="4" t="s">
        <v>347</v>
      </c>
      <c r="F3925" s="2" t="s">
        <v>3465</v>
      </c>
      <c r="G3925" s="2" t="s">
        <v>3466</v>
      </c>
      <c r="H3925" s="2" t="s">
        <v>350</v>
      </c>
      <c r="I3925" s="2" t="s">
        <v>1153</v>
      </c>
      <c r="J3925" s="2" t="s">
        <v>30</v>
      </c>
      <c r="K3925" s="2" t="s">
        <v>30</v>
      </c>
      <c r="L3925" s="2" t="s">
        <v>519</v>
      </c>
      <c r="M3925" s="2" t="s">
        <v>59</v>
      </c>
      <c r="N3925" s="2" t="s">
        <v>648</v>
      </c>
      <c r="O3925" s="2" t="s">
        <v>304</v>
      </c>
      <c r="P3925" s="2" t="s">
        <v>2882</v>
      </c>
      <c r="Q3925" s="2" t="s">
        <v>343</v>
      </c>
      <c r="R3925" s="2" t="s">
        <v>369</v>
      </c>
      <c r="S3925" s="2" t="s">
        <v>34</v>
      </c>
      <c r="T3925" s="152">
        <v>1.2669999999999999</v>
      </c>
      <c r="U3925" s="2" t="s">
        <v>3467</v>
      </c>
      <c r="V3925" s="165">
        <v>2.3E-2</v>
      </c>
      <c r="W3925" s="167">
        <v>4.9320000000000003E-2</v>
      </c>
      <c r="X3925" s="4" t="s">
        <v>602</v>
      </c>
      <c r="Y3925" s="4" t="s">
        <v>304</v>
      </c>
      <c r="Z3925" s="152">
        <v>449081.28</v>
      </c>
      <c r="AA3925" s="162">
        <v>1</v>
      </c>
      <c r="AB3925" s="181">
        <v>97.57</v>
      </c>
      <c r="AD3925" s="152">
        <v>438.16899999999998</v>
      </c>
      <c r="AG3925" s="2" t="s">
        <v>36</v>
      </c>
      <c r="AH3925" s="167">
        <v>4.15E-4</v>
      </c>
      <c r="AI3925" s="167">
        <v>2.8779673309715999E-3</v>
      </c>
      <c r="AJ3925" s="167">
        <v>8.3730508437465298E-4</v>
      </c>
    </row>
    <row r="3926" spans="1:36">
      <c r="A3926" s="2">
        <v>9641</v>
      </c>
      <c r="B3926" s="2">
        <v>11365</v>
      </c>
      <c r="C3926" s="2" t="s">
        <v>2296</v>
      </c>
      <c r="D3926" s="2" t="s">
        <v>2297</v>
      </c>
      <c r="E3926" s="4" t="s">
        <v>347</v>
      </c>
      <c r="F3926" s="2" t="s">
        <v>3974</v>
      </c>
      <c r="G3926" s="2" t="s">
        <v>3975</v>
      </c>
      <c r="H3926" s="2" t="s">
        <v>350</v>
      </c>
      <c r="I3926" s="2" t="s">
        <v>1153</v>
      </c>
      <c r="J3926" s="2" t="s">
        <v>30</v>
      </c>
      <c r="K3926" s="2" t="s">
        <v>30</v>
      </c>
      <c r="L3926" s="2" t="s">
        <v>519</v>
      </c>
      <c r="M3926" s="2" t="s">
        <v>59</v>
      </c>
      <c r="N3926" s="2" t="s">
        <v>648</v>
      </c>
      <c r="O3926" s="2" t="s">
        <v>304</v>
      </c>
      <c r="P3926" s="2" t="s">
        <v>2882</v>
      </c>
      <c r="Q3926" s="2" t="s">
        <v>343</v>
      </c>
      <c r="R3926" s="2" t="s">
        <v>369</v>
      </c>
      <c r="S3926" s="2" t="s">
        <v>34</v>
      </c>
      <c r="T3926" s="152">
        <v>0.65700000000000003</v>
      </c>
      <c r="U3926" s="2" t="s">
        <v>2971</v>
      </c>
      <c r="V3926" s="165">
        <v>2.75E-2</v>
      </c>
      <c r="W3926" s="167">
        <v>5.0619999999999998E-2</v>
      </c>
      <c r="X3926" s="4" t="s">
        <v>602</v>
      </c>
      <c r="Y3926" s="4" t="s">
        <v>304</v>
      </c>
      <c r="Z3926" s="152">
        <v>10976.85</v>
      </c>
      <c r="AA3926" s="162">
        <v>1</v>
      </c>
      <c r="AB3926" s="181">
        <v>99.46</v>
      </c>
      <c r="AD3926" s="152">
        <v>10.917999999999999</v>
      </c>
      <c r="AG3926" s="2" t="s">
        <v>36</v>
      </c>
      <c r="AH3926" s="167">
        <v>8.1000000000000004E-5</v>
      </c>
      <c r="AI3926" s="167">
        <v>7.1708524666365894E-5</v>
      </c>
      <c r="AJ3926" s="167">
        <v>2.0862610791305701E-5</v>
      </c>
    </row>
    <row r="3927" spans="1:36">
      <c r="A3927" s="2">
        <v>9641</v>
      </c>
      <c r="B3927" s="2">
        <v>11365</v>
      </c>
      <c r="C3927" s="2" t="s">
        <v>2296</v>
      </c>
      <c r="D3927" s="2" t="s">
        <v>2297</v>
      </c>
      <c r="E3927" s="4" t="s">
        <v>347</v>
      </c>
      <c r="F3927" s="2" t="s">
        <v>3468</v>
      </c>
      <c r="G3927" s="2" t="s">
        <v>3469</v>
      </c>
      <c r="H3927" s="2" t="s">
        <v>350</v>
      </c>
      <c r="I3927" s="2" t="s">
        <v>1153</v>
      </c>
      <c r="J3927" s="2" t="s">
        <v>30</v>
      </c>
      <c r="K3927" s="2" t="s">
        <v>30</v>
      </c>
      <c r="L3927" s="2" t="s">
        <v>519</v>
      </c>
      <c r="M3927" s="2" t="s">
        <v>59</v>
      </c>
      <c r="N3927" s="2" t="s">
        <v>648</v>
      </c>
      <c r="O3927" s="2" t="s">
        <v>304</v>
      </c>
      <c r="P3927" s="2" t="s">
        <v>2882</v>
      </c>
      <c r="Q3927" s="2" t="s">
        <v>343</v>
      </c>
      <c r="R3927" s="2" t="s">
        <v>369</v>
      </c>
      <c r="S3927" s="2" t="s">
        <v>34</v>
      </c>
      <c r="T3927" s="152">
        <v>1.694</v>
      </c>
      <c r="U3927" s="2" t="s">
        <v>2887</v>
      </c>
      <c r="V3927" s="165">
        <v>2.1499999999999998E-2</v>
      </c>
      <c r="W3927" s="167">
        <v>4.9500000000000002E-2</v>
      </c>
      <c r="X3927" s="4" t="s">
        <v>602</v>
      </c>
      <c r="Y3927" s="4" t="s">
        <v>304</v>
      </c>
      <c r="Z3927" s="152">
        <v>254107.49</v>
      </c>
      <c r="AA3927" s="162">
        <v>1</v>
      </c>
      <c r="AB3927" s="181">
        <v>95.52</v>
      </c>
      <c r="AC3927" s="152">
        <v>20.972000000000001</v>
      </c>
      <c r="AD3927" s="152">
        <v>263.69600000000003</v>
      </c>
      <c r="AG3927" s="2" t="s">
        <v>36</v>
      </c>
      <c r="AH3927" s="167">
        <v>3.6000000000000002E-4</v>
      </c>
      <c r="AI3927" s="167">
        <v>1.7319998074152799E-3</v>
      </c>
      <c r="AJ3927" s="167">
        <v>5.0390156596918001E-4</v>
      </c>
    </row>
    <row r="3928" spans="1:36">
      <c r="A3928" s="2">
        <v>9641</v>
      </c>
      <c r="B3928" s="2">
        <v>11365</v>
      </c>
      <c r="C3928" s="2" t="s">
        <v>3470</v>
      </c>
      <c r="D3928" s="2" t="s">
        <v>3471</v>
      </c>
      <c r="E3928" s="4" t="s">
        <v>347</v>
      </c>
      <c r="F3928" s="2" t="s">
        <v>3472</v>
      </c>
      <c r="G3928" s="2" t="s">
        <v>3473</v>
      </c>
      <c r="H3928" s="2" t="s">
        <v>350</v>
      </c>
      <c r="I3928" s="2" t="s">
        <v>942</v>
      </c>
      <c r="J3928" s="2" t="s">
        <v>30</v>
      </c>
      <c r="K3928" s="2" t="s">
        <v>30</v>
      </c>
      <c r="L3928" s="2" t="s">
        <v>519</v>
      </c>
      <c r="M3928" s="2" t="s">
        <v>59</v>
      </c>
      <c r="N3928" s="2" t="s">
        <v>650</v>
      </c>
      <c r="O3928" s="2" t="s">
        <v>304</v>
      </c>
      <c r="P3928" s="2" t="s">
        <v>2882</v>
      </c>
      <c r="Q3928" s="2" t="s">
        <v>343</v>
      </c>
      <c r="R3928" s="2" t="s">
        <v>369</v>
      </c>
      <c r="S3928" s="2" t="s">
        <v>34</v>
      </c>
      <c r="T3928" s="152">
        <v>0.90400000000000003</v>
      </c>
      <c r="U3928" s="2" t="s">
        <v>3474</v>
      </c>
      <c r="V3928" s="165">
        <v>2.1499999999999998E-2</v>
      </c>
      <c r="W3928" s="167">
        <v>2.8510000000000001E-2</v>
      </c>
      <c r="X3928" s="4" t="s">
        <v>602</v>
      </c>
      <c r="Y3928" s="4" t="s">
        <v>304</v>
      </c>
      <c r="Z3928" s="152">
        <v>299170.49</v>
      </c>
      <c r="AA3928" s="162">
        <v>1</v>
      </c>
      <c r="AB3928" s="181">
        <v>118.18</v>
      </c>
      <c r="AD3928" s="152">
        <v>353.56</v>
      </c>
      <c r="AG3928" s="2" t="s">
        <v>36</v>
      </c>
      <c r="AH3928" s="167">
        <v>2.14E-4</v>
      </c>
      <c r="AI3928" s="167">
        <v>2.3222412830241801E-3</v>
      </c>
      <c r="AJ3928" s="167">
        <v>6.7562422008606601E-4</v>
      </c>
    </row>
    <row r="3929" spans="1:36">
      <c r="A3929" s="2">
        <v>9641</v>
      </c>
      <c r="B3929" s="2">
        <v>11365</v>
      </c>
      <c r="C3929" s="2" t="s">
        <v>3470</v>
      </c>
      <c r="D3929" s="2" t="s">
        <v>3471</v>
      </c>
      <c r="E3929" s="4" t="s">
        <v>347</v>
      </c>
      <c r="F3929" s="2" t="s">
        <v>3905</v>
      </c>
      <c r="G3929" s="2" t="s">
        <v>3906</v>
      </c>
      <c r="H3929" s="2" t="s">
        <v>33</v>
      </c>
      <c r="I3929" s="2" t="s">
        <v>942</v>
      </c>
      <c r="J3929" s="2" t="s">
        <v>30</v>
      </c>
      <c r="K3929" s="2" t="s">
        <v>30</v>
      </c>
      <c r="L3929" s="2" t="s">
        <v>521</v>
      </c>
      <c r="M3929" s="2" t="s">
        <v>59</v>
      </c>
      <c r="N3929" s="2" t="s">
        <v>650</v>
      </c>
      <c r="O3929" s="2" t="s">
        <v>304</v>
      </c>
      <c r="P3929" s="2" t="s">
        <v>2893</v>
      </c>
      <c r="Q3929" s="2" t="s">
        <v>343</v>
      </c>
      <c r="R3929" s="2" t="s">
        <v>369</v>
      </c>
      <c r="S3929" s="2" t="s">
        <v>34</v>
      </c>
      <c r="T3929" s="152">
        <v>2.1019999999999999</v>
      </c>
      <c r="U3929" s="2" t="s">
        <v>181</v>
      </c>
      <c r="V3929" s="165">
        <v>1.4200000000000001E-2</v>
      </c>
      <c r="W3929" s="167">
        <v>3.0720000000000001E-2</v>
      </c>
      <c r="X3929" s="4" t="s">
        <v>602</v>
      </c>
      <c r="Y3929" s="4" t="s">
        <v>304</v>
      </c>
      <c r="Z3929" s="152">
        <v>294887.98</v>
      </c>
      <c r="AA3929" s="162">
        <v>1</v>
      </c>
      <c r="AB3929" s="181">
        <v>114.01</v>
      </c>
      <c r="AD3929" s="152">
        <v>336.202</v>
      </c>
      <c r="AG3929" s="2" t="s">
        <v>36</v>
      </c>
      <c r="AH3929" s="167">
        <v>0</v>
      </c>
      <c r="AI3929" s="167">
        <v>2.2082315937405101E-3</v>
      </c>
      <c r="AJ3929" s="167">
        <v>6.4245466618672903E-4</v>
      </c>
    </row>
    <row r="3930" spans="1:36">
      <c r="A3930" s="2">
        <v>9641</v>
      </c>
      <c r="B3930" s="2">
        <v>11365</v>
      </c>
      <c r="C3930" s="2" t="s">
        <v>3470</v>
      </c>
      <c r="D3930" s="2" t="s">
        <v>3471</v>
      </c>
      <c r="E3930" s="4" t="s">
        <v>347</v>
      </c>
      <c r="F3930" s="2" t="s">
        <v>3477</v>
      </c>
      <c r="G3930" s="2" t="s">
        <v>3478</v>
      </c>
      <c r="H3930" s="2" t="s">
        <v>350</v>
      </c>
      <c r="I3930" s="2" t="s">
        <v>942</v>
      </c>
      <c r="J3930" s="2" t="s">
        <v>30</v>
      </c>
      <c r="K3930" s="2" t="s">
        <v>30</v>
      </c>
      <c r="L3930" s="2" t="s">
        <v>519</v>
      </c>
      <c r="M3930" s="2" t="s">
        <v>31</v>
      </c>
      <c r="N3930" s="2" t="s">
        <v>650</v>
      </c>
      <c r="O3930" s="2" t="s">
        <v>304</v>
      </c>
      <c r="P3930" s="2" t="s">
        <v>2893</v>
      </c>
      <c r="Q3930" s="2" t="s">
        <v>343</v>
      </c>
      <c r="R3930" s="2" t="s">
        <v>369</v>
      </c>
      <c r="S3930" s="2" t="s">
        <v>34</v>
      </c>
      <c r="T3930" s="152">
        <v>5.8650000000000002</v>
      </c>
      <c r="U3930" s="2" t="s">
        <v>3479</v>
      </c>
      <c r="V3930" s="165">
        <v>1.4999999999999999E-2</v>
      </c>
      <c r="W3930" s="167">
        <v>2.9530000000000001E-2</v>
      </c>
      <c r="X3930" s="4" t="s">
        <v>602</v>
      </c>
      <c r="Y3930" s="4" t="s">
        <v>304</v>
      </c>
      <c r="Z3930" s="152">
        <v>472000</v>
      </c>
      <c r="AA3930" s="162">
        <v>1</v>
      </c>
      <c r="AB3930" s="181">
        <v>93.77</v>
      </c>
      <c r="AD3930" s="152">
        <v>442.59399999999999</v>
      </c>
      <c r="AG3930" s="2" t="s">
        <v>36</v>
      </c>
      <c r="AH3930" s="167">
        <v>1.147E-3</v>
      </c>
      <c r="AI3930" s="167">
        <v>2.9070367201988602E-3</v>
      </c>
      <c r="AJ3930" s="167">
        <v>8.4576242408720297E-4</v>
      </c>
    </row>
    <row r="3931" spans="1:36">
      <c r="A3931" s="2">
        <v>9641</v>
      </c>
      <c r="B3931" s="2">
        <v>11365</v>
      </c>
      <c r="C3931" s="2" t="s">
        <v>3470</v>
      </c>
      <c r="D3931" s="2" t="s">
        <v>3471</v>
      </c>
      <c r="E3931" s="4" t="s">
        <v>347</v>
      </c>
      <c r="F3931" s="2" t="s">
        <v>3480</v>
      </c>
      <c r="G3931" s="2" t="s">
        <v>3481</v>
      </c>
      <c r="H3931" s="2" t="s">
        <v>350</v>
      </c>
      <c r="I3931" s="2" t="s">
        <v>942</v>
      </c>
      <c r="J3931" s="2" t="s">
        <v>30</v>
      </c>
      <c r="K3931" s="2" t="s">
        <v>30</v>
      </c>
      <c r="L3931" s="2" t="s">
        <v>519</v>
      </c>
      <c r="M3931" s="2" t="s">
        <v>59</v>
      </c>
      <c r="N3931" s="2" t="s">
        <v>650</v>
      </c>
      <c r="O3931" s="2" t="s">
        <v>304</v>
      </c>
      <c r="P3931" s="2" t="s">
        <v>2882</v>
      </c>
      <c r="Q3931" s="2" t="s">
        <v>343</v>
      </c>
      <c r="R3931" s="2" t="s">
        <v>369</v>
      </c>
      <c r="S3931" s="2" t="s">
        <v>34</v>
      </c>
      <c r="T3931" s="152">
        <v>5.6429999999999998</v>
      </c>
      <c r="U3931" s="2" t="s">
        <v>3268</v>
      </c>
      <c r="V3931" s="165">
        <v>1.15E-2</v>
      </c>
      <c r="W3931" s="167">
        <v>3.1440000000000003E-2</v>
      </c>
      <c r="X3931" s="4" t="s">
        <v>602</v>
      </c>
      <c r="Y3931" s="4" t="s">
        <v>304</v>
      </c>
      <c r="Z3931" s="152">
        <v>1072770.92</v>
      </c>
      <c r="AA3931" s="162">
        <v>1</v>
      </c>
      <c r="AB3931" s="181">
        <v>104.61</v>
      </c>
      <c r="AD3931" s="152">
        <v>1122.2260000000001</v>
      </c>
      <c r="AG3931" s="2" t="s">
        <v>36</v>
      </c>
      <c r="AH3931" s="167">
        <v>1.073E-3</v>
      </c>
      <c r="AI3931" s="167">
        <v>7.3709726111764202E-3</v>
      </c>
      <c r="AJ3931" s="167">
        <v>2.1444832878074198E-3</v>
      </c>
    </row>
    <row r="3932" spans="1:36">
      <c r="A3932" s="2">
        <v>9641</v>
      </c>
      <c r="B3932" s="2">
        <v>11365</v>
      </c>
      <c r="C3932" s="2" t="s">
        <v>2300</v>
      </c>
      <c r="D3932" s="2" t="s">
        <v>2301</v>
      </c>
      <c r="E3932" s="4" t="s">
        <v>347</v>
      </c>
      <c r="F3932" s="2" t="s">
        <v>3484</v>
      </c>
      <c r="G3932" s="2" t="s">
        <v>3485</v>
      </c>
      <c r="H3932" s="2" t="s">
        <v>350</v>
      </c>
      <c r="I3932" s="2" t="s">
        <v>942</v>
      </c>
      <c r="J3932" s="2" t="s">
        <v>30</v>
      </c>
      <c r="K3932" s="2" t="s">
        <v>30</v>
      </c>
      <c r="L3932" s="2" t="s">
        <v>519</v>
      </c>
      <c r="M3932" s="2" t="s">
        <v>59</v>
      </c>
      <c r="N3932" s="2" t="s">
        <v>650</v>
      </c>
      <c r="O3932" s="2" t="s">
        <v>304</v>
      </c>
      <c r="P3932" s="2" t="s">
        <v>2893</v>
      </c>
      <c r="Q3932" s="2" t="s">
        <v>343</v>
      </c>
      <c r="R3932" s="2" t="s">
        <v>369</v>
      </c>
      <c r="S3932" s="2" t="s">
        <v>34</v>
      </c>
      <c r="T3932" s="152">
        <v>6.0019999999999998</v>
      </c>
      <c r="U3932" s="2" t="s">
        <v>3486</v>
      </c>
      <c r="V3932" s="165">
        <v>2.5000000000000001E-2</v>
      </c>
      <c r="W3932" s="167">
        <v>2.9499999999999998E-2</v>
      </c>
      <c r="X3932" s="4" t="s">
        <v>602</v>
      </c>
      <c r="Y3932" s="4" t="s">
        <v>304</v>
      </c>
      <c r="Z3932" s="152">
        <v>1041291.24</v>
      </c>
      <c r="AA3932" s="162">
        <v>1</v>
      </c>
      <c r="AB3932" s="181">
        <v>114.89</v>
      </c>
      <c r="AD3932" s="152">
        <v>1196.3399999999999</v>
      </c>
      <c r="AG3932" s="2" t="s">
        <v>36</v>
      </c>
      <c r="AH3932" s="167">
        <v>7.7200000000000001E-4</v>
      </c>
      <c r="AI3932" s="167">
        <v>7.8577651970029392E-3</v>
      </c>
      <c r="AJ3932" s="167">
        <v>2.28610890765448E-3</v>
      </c>
    </row>
    <row r="3933" spans="1:36">
      <c r="A3933" s="2">
        <v>9641</v>
      </c>
      <c r="B3933" s="2">
        <v>11365</v>
      </c>
      <c r="C3933" s="2" t="s">
        <v>2300</v>
      </c>
      <c r="D3933" s="2" t="s">
        <v>2301</v>
      </c>
      <c r="E3933" s="4" t="s">
        <v>347</v>
      </c>
      <c r="F3933" s="2" t="s">
        <v>3487</v>
      </c>
      <c r="G3933" s="2" t="s">
        <v>3488</v>
      </c>
      <c r="H3933" s="2" t="s">
        <v>350</v>
      </c>
      <c r="I3933" s="2" t="s">
        <v>942</v>
      </c>
      <c r="J3933" s="2" t="s">
        <v>30</v>
      </c>
      <c r="K3933" s="2" t="s">
        <v>30</v>
      </c>
      <c r="L3933" s="2" t="s">
        <v>519</v>
      </c>
      <c r="M3933" s="2" t="s">
        <v>59</v>
      </c>
      <c r="N3933" s="2" t="s">
        <v>650</v>
      </c>
      <c r="O3933" s="2" t="s">
        <v>304</v>
      </c>
      <c r="P3933" s="2" t="s">
        <v>2893</v>
      </c>
      <c r="Q3933" s="2" t="s">
        <v>343</v>
      </c>
      <c r="R3933" s="2" t="s">
        <v>369</v>
      </c>
      <c r="S3933" s="2" t="s">
        <v>34</v>
      </c>
      <c r="T3933" s="152">
        <v>1.6539999999999999</v>
      </c>
      <c r="U3933" s="2" t="s">
        <v>3489</v>
      </c>
      <c r="V3933" s="165">
        <v>0.04</v>
      </c>
      <c r="W3933" s="167">
        <v>2.929E-2</v>
      </c>
      <c r="X3933" s="4" t="s">
        <v>602</v>
      </c>
      <c r="Y3933" s="4" t="s">
        <v>304</v>
      </c>
      <c r="Z3933" s="152">
        <v>157823.76999999999</v>
      </c>
      <c r="AA3933" s="162">
        <v>1</v>
      </c>
      <c r="AB3933" s="181">
        <v>121.17</v>
      </c>
      <c r="AD3933" s="152">
        <v>191.23500000000001</v>
      </c>
      <c r="AG3933" s="2" t="s">
        <v>36</v>
      </c>
      <c r="AH3933" s="167">
        <v>1.8699999999999999E-4</v>
      </c>
      <c r="AI3933" s="167">
        <v>1.25606502870432E-3</v>
      </c>
      <c r="AJ3933" s="167">
        <v>3.65434876039495E-4</v>
      </c>
    </row>
    <row r="3934" spans="1:36">
      <c r="A3934" s="2">
        <v>9641</v>
      </c>
      <c r="B3934" s="2">
        <v>11365</v>
      </c>
      <c r="C3934" s="2" t="s">
        <v>2308</v>
      </c>
      <c r="D3934" s="2" t="s">
        <v>2309</v>
      </c>
      <c r="E3934" s="4" t="s">
        <v>347</v>
      </c>
      <c r="F3934" s="2" t="s">
        <v>3976</v>
      </c>
      <c r="G3934" s="2" t="s">
        <v>3977</v>
      </c>
      <c r="H3934" s="2" t="s">
        <v>350</v>
      </c>
      <c r="I3934" s="2" t="s">
        <v>942</v>
      </c>
      <c r="J3934" s="2" t="s">
        <v>30</v>
      </c>
      <c r="K3934" s="2" t="s">
        <v>30</v>
      </c>
      <c r="L3934" s="2" t="s">
        <v>519</v>
      </c>
      <c r="M3934" s="2" t="s">
        <v>59</v>
      </c>
      <c r="N3934" s="2" t="s">
        <v>650</v>
      </c>
      <c r="O3934" s="2" t="s">
        <v>304</v>
      </c>
      <c r="P3934" s="2" t="s">
        <v>3571</v>
      </c>
      <c r="Q3934" s="2" t="s">
        <v>343</v>
      </c>
      <c r="R3934" s="2" t="s">
        <v>369</v>
      </c>
      <c r="S3934" s="2" t="s">
        <v>34</v>
      </c>
      <c r="T3934" s="152">
        <v>3.0920000000000001</v>
      </c>
      <c r="U3934" s="2" t="s">
        <v>2905</v>
      </c>
      <c r="V3934" s="165">
        <v>9.4000000000000004E-3</v>
      </c>
      <c r="W3934" s="167">
        <v>3.7310000000000003E-2</v>
      </c>
      <c r="X3934" s="4" t="s">
        <v>602</v>
      </c>
      <c r="Y3934" s="4" t="s">
        <v>304</v>
      </c>
      <c r="Z3934" s="152">
        <v>781150.06</v>
      </c>
      <c r="AA3934" s="162">
        <v>1</v>
      </c>
      <c r="AB3934" s="181">
        <v>105</v>
      </c>
      <c r="AC3934" s="152">
        <v>35.854999999999997</v>
      </c>
      <c r="AD3934" s="152">
        <v>856.06200000000001</v>
      </c>
      <c r="AG3934" s="2" t="s">
        <v>36</v>
      </c>
      <c r="AH3934" s="167">
        <v>1.9070000000000001E-3</v>
      </c>
      <c r="AI3934" s="167">
        <v>5.6227651664295698E-3</v>
      </c>
      <c r="AJ3934" s="167">
        <v>1.63586633226541E-3</v>
      </c>
    </row>
    <row r="3935" spans="1:36">
      <c r="A3935" s="2">
        <v>9641</v>
      </c>
      <c r="B3935" s="2">
        <v>11365</v>
      </c>
      <c r="C3935" s="2" t="s">
        <v>2316</v>
      </c>
      <c r="D3935" s="2" t="s">
        <v>2317</v>
      </c>
      <c r="E3935" s="4" t="s">
        <v>347</v>
      </c>
      <c r="F3935" s="2" t="s">
        <v>3490</v>
      </c>
      <c r="G3935" s="2" t="s">
        <v>3491</v>
      </c>
      <c r="H3935" s="2" t="s">
        <v>350</v>
      </c>
      <c r="I3935" s="2" t="s">
        <v>942</v>
      </c>
      <c r="J3935" s="2" t="s">
        <v>30</v>
      </c>
      <c r="K3935" s="2" t="s">
        <v>30</v>
      </c>
      <c r="L3935" s="2" t="s">
        <v>519</v>
      </c>
      <c r="M3935" s="2" t="s">
        <v>59</v>
      </c>
      <c r="N3935" s="2" t="s">
        <v>662</v>
      </c>
      <c r="O3935" s="2" t="s">
        <v>304</v>
      </c>
      <c r="P3935" s="2" t="s">
        <v>2893</v>
      </c>
      <c r="Q3935" s="2" t="s">
        <v>343</v>
      </c>
      <c r="R3935" s="2" t="s">
        <v>369</v>
      </c>
      <c r="S3935" s="2" t="s">
        <v>34</v>
      </c>
      <c r="T3935" s="152">
        <v>2.161</v>
      </c>
      <c r="U3935" s="2" t="s">
        <v>3492</v>
      </c>
      <c r="V3935" s="165">
        <v>2.9899999999999999E-2</v>
      </c>
      <c r="W3935" s="167">
        <v>2.7310000000000001E-2</v>
      </c>
      <c r="X3935" s="4" t="s">
        <v>602</v>
      </c>
      <c r="Y3935" s="4" t="s">
        <v>304</v>
      </c>
      <c r="Z3935" s="152">
        <v>55409.21</v>
      </c>
      <c r="AA3935" s="162">
        <v>1</v>
      </c>
      <c r="AB3935" s="181">
        <v>119.99</v>
      </c>
      <c r="AD3935" s="152">
        <v>66.486000000000004</v>
      </c>
      <c r="AG3935" s="2" t="s">
        <v>36</v>
      </c>
      <c r="AH3935" s="167">
        <v>3.7500000000000001E-4</v>
      </c>
      <c r="AI3935" s="167">
        <v>4.3668835861420898E-4</v>
      </c>
      <c r="AJ3935" s="167">
        <v>1.2704848280243E-4</v>
      </c>
    </row>
    <row r="3936" spans="1:36">
      <c r="A3936" s="2">
        <v>9641</v>
      </c>
      <c r="B3936" s="2">
        <v>11365</v>
      </c>
      <c r="C3936" s="2" t="s">
        <v>2316</v>
      </c>
      <c r="D3936" s="2" t="s">
        <v>2317</v>
      </c>
      <c r="E3936" s="4" t="s">
        <v>347</v>
      </c>
      <c r="F3936" s="2" t="s">
        <v>3493</v>
      </c>
      <c r="G3936" s="2" t="s">
        <v>3494</v>
      </c>
      <c r="H3936" s="2" t="s">
        <v>350</v>
      </c>
      <c r="I3936" s="2" t="s">
        <v>1153</v>
      </c>
      <c r="J3936" s="2" t="s">
        <v>30</v>
      </c>
      <c r="K3936" s="2" t="s">
        <v>30</v>
      </c>
      <c r="L3936" s="2" t="s">
        <v>519</v>
      </c>
      <c r="M3936" s="2" t="s">
        <v>59</v>
      </c>
      <c r="N3936" s="2" t="s">
        <v>662</v>
      </c>
      <c r="O3936" s="2" t="s">
        <v>304</v>
      </c>
      <c r="P3936" s="2" t="s">
        <v>2893</v>
      </c>
      <c r="Q3936" s="2" t="s">
        <v>343</v>
      </c>
      <c r="R3936" s="2" t="s">
        <v>369</v>
      </c>
      <c r="S3936" s="2" t="s">
        <v>34</v>
      </c>
      <c r="T3936" s="152">
        <v>2.093</v>
      </c>
      <c r="U3936" s="2" t="s">
        <v>3492</v>
      </c>
      <c r="V3936" s="165">
        <v>5.0900000000000001E-2</v>
      </c>
      <c r="W3936" s="167">
        <v>4.514E-2</v>
      </c>
      <c r="X3936" s="4" t="s">
        <v>602</v>
      </c>
      <c r="Y3936" s="4" t="s">
        <v>304</v>
      </c>
      <c r="Z3936" s="152">
        <v>594279.78</v>
      </c>
      <c r="AA3936" s="162">
        <v>1</v>
      </c>
      <c r="AB3936" s="181">
        <v>104.89</v>
      </c>
      <c r="AD3936" s="152">
        <v>623.34</v>
      </c>
      <c r="AG3936" s="2" t="s">
        <v>36</v>
      </c>
      <c r="AH3936" s="167">
        <v>1.1509999999999999E-3</v>
      </c>
      <c r="AI3936" s="167">
        <v>4.09420554621002E-3</v>
      </c>
      <c r="AJ3936" s="167">
        <v>1.1911528958041501E-3</v>
      </c>
    </row>
    <row r="3937" spans="1:36">
      <c r="A3937" s="2">
        <v>9641</v>
      </c>
      <c r="B3937" s="2">
        <v>11365</v>
      </c>
      <c r="C3937" s="2" t="s">
        <v>2316</v>
      </c>
      <c r="D3937" s="2" t="s">
        <v>2317</v>
      </c>
      <c r="E3937" s="4" t="s">
        <v>347</v>
      </c>
      <c r="F3937" s="2" t="s">
        <v>3495</v>
      </c>
      <c r="G3937" s="2" t="s">
        <v>3496</v>
      </c>
      <c r="H3937" s="2" t="s">
        <v>350</v>
      </c>
      <c r="I3937" s="2" t="s">
        <v>942</v>
      </c>
      <c r="J3937" s="2" t="s">
        <v>30</v>
      </c>
      <c r="K3937" s="2" t="s">
        <v>30</v>
      </c>
      <c r="L3937" s="2" t="s">
        <v>519</v>
      </c>
      <c r="M3937" s="2" t="s">
        <v>59</v>
      </c>
      <c r="N3937" s="2" t="s">
        <v>662</v>
      </c>
      <c r="O3937" s="2" t="s">
        <v>304</v>
      </c>
      <c r="P3937" s="2" t="s">
        <v>2893</v>
      </c>
      <c r="Q3937" s="2" t="s">
        <v>343</v>
      </c>
      <c r="R3937" s="2" t="s">
        <v>369</v>
      </c>
      <c r="S3937" s="2" t="s">
        <v>34</v>
      </c>
      <c r="T3937" s="152">
        <v>1.6870000000000001</v>
      </c>
      <c r="U3937" s="2" t="s">
        <v>3497</v>
      </c>
      <c r="V3937" s="165">
        <v>4.2999999999999997E-2</v>
      </c>
      <c r="W3937" s="167">
        <v>2.7459999999999998E-2</v>
      </c>
      <c r="X3937" s="4" t="s">
        <v>602</v>
      </c>
      <c r="Y3937" s="4" t="s">
        <v>304</v>
      </c>
      <c r="Z3937" s="152">
        <v>163288.91</v>
      </c>
      <c r="AA3937" s="162">
        <v>1</v>
      </c>
      <c r="AB3937" s="181">
        <v>123.76</v>
      </c>
      <c r="AD3937" s="152">
        <v>202.08600000000001</v>
      </c>
      <c r="AG3937" s="2" t="s">
        <v>36</v>
      </c>
      <c r="AH3937" s="167">
        <v>4.0000000000000002E-4</v>
      </c>
      <c r="AI3937" s="167">
        <v>1.32733820103159E-3</v>
      </c>
      <c r="AJ3937" s="167">
        <v>3.8617082704453401E-4</v>
      </c>
    </row>
    <row r="3938" spans="1:36">
      <c r="A3938" s="2">
        <v>9641</v>
      </c>
      <c r="B3938" s="2">
        <v>11365</v>
      </c>
      <c r="C3938" s="2" t="s">
        <v>2316</v>
      </c>
      <c r="D3938" s="2" t="s">
        <v>2317</v>
      </c>
      <c r="E3938" s="4" t="s">
        <v>347</v>
      </c>
      <c r="F3938" s="2" t="s">
        <v>3498</v>
      </c>
      <c r="G3938" s="2" t="s">
        <v>3499</v>
      </c>
      <c r="H3938" s="2" t="s">
        <v>350</v>
      </c>
      <c r="I3938" s="2" t="s">
        <v>1153</v>
      </c>
      <c r="J3938" s="2" t="s">
        <v>30</v>
      </c>
      <c r="K3938" s="2" t="s">
        <v>30</v>
      </c>
      <c r="L3938" s="2" t="s">
        <v>519</v>
      </c>
      <c r="M3938" s="2" t="s">
        <v>59</v>
      </c>
      <c r="N3938" s="2" t="s">
        <v>662</v>
      </c>
      <c r="O3938" s="2" t="s">
        <v>304</v>
      </c>
      <c r="P3938" s="2" t="s">
        <v>2893</v>
      </c>
      <c r="Q3938" s="2" t="s">
        <v>343</v>
      </c>
      <c r="R3938" s="2" t="s">
        <v>369</v>
      </c>
      <c r="S3938" s="2" t="s">
        <v>34</v>
      </c>
      <c r="T3938" s="152">
        <v>2.806</v>
      </c>
      <c r="U3938" s="2" t="s">
        <v>3500</v>
      </c>
      <c r="V3938" s="165">
        <v>3.5200000000000002E-2</v>
      </c>
      <c r="W3938" s="167">
        <v>4.5089999999999998E-2</v>
      </c>
      <c r="X3938" s="4" t="s">
        <v>602</v>
      </c>
      <c r="Y3938" s="4" t="s">
        <v>304</v>
      </c>
      <c r="Z3938" s="152">
        <v>309475.96999999997</v>
      </c>
      <c r="AA3938" s="162">
        <v>1</v>
      </c>
      <c r="AB3938" s="181">
        <v>98.68</v>
      </c>
      <c r="AD3938" s="152">
        <v>305.39100000000002</v>
      </c>
      <c r="AG3938" s="2" t="s">
        <v>36</v>
      </c>
      <c r="AH3938" s="167">
        <v>4.26E-4</v>
      </c>
      <c r="AI3938" s="167">
        <v>2.00586027092272E-3</v>
      </c>
      <c r="AJ3938" s="167">
        <v>5.8357750809551699E-4</v>
      </c>
    </row>
    <row r="3939" spans="1:36">
      <c r="A3939" s="2">
        <v>9641</v>
      </c>
      <c r="B3939" s="2">
        <v>11365</v>
      </c>
      <c r="C3939" s="2" t="s">
        <v>2320</v>
      </c>
      <c r="D3939" s="2" t="s">
        <v>2321</v>
      </c>
      <c r="E3939" s="4" t="s">
        <v>347</v>
      </c>
      <c r="F3939" s="2" t="s">
        <v>3501</v>
      </c>
      <c r="G3939" s="2" t="s">
        <v>3502</v>
      </c>
      <c r="H3939" s="2" t="s">
        <v>350</v>
      </c>
      <c r="I3939" s="2" t="s">
        <v>1153</v>
      </c>
      <c r="J3939" s="2" t="s">
        <v>30</v>
      </c>
      <c r="K3939" s="2" t="s">
        <v>30</v>
      </c>
      <c r="L3939" s="2" t="s">
        <v>519</v>
      </c>
      <c r="M3939" s="2" t="s">
        <v>59</v>
      </c>
      <c r="N3939" s="2" t="s">
        <v>645</v>
      </c>
      <c r="O3939" s="2" t="s">
        <v>304</v>
      </c>
      <c r="P3939" s="2" t="s">
        <v>142</v>
      </c>
      <c r="Q3939" s="2" t="s">
        <v>343</v>
      </c>
      <c r="R3939" s="2" t="s">
        <v>369</v>
      </c>
      <c r="S3939" s="2" t="s">
        <v>34</v>
      </c>
      <c r="T3939" s="152">
        <v>1.468</v>
      </c>
      <c r="U3939" s="2" t="s">
        <v>2929</v>
      </c>
      <c r="V3939" s="165">
        <v>2.6100000000000002E-2</v>
      </c>
      <c r="W3939" s="167">
        <v>4.471E-2</v>
      </c>
      <c r="X3939" s="4" t="s">
        <v>602</v>
      </c>
      <c r="Y3939" s="4" t="s">
        <v>304</v>
      </c>
      <c r="Z3939" s="152">
        <v>229538.86</v>
      </c>
      <c r="AA3939" s="162">
        <v>1</v>
      </c>
      <c r="AB3939" s="181">
        <v>97.43</v>
      </c>
      <c r="AD3939" s="152">
        <v>223.64</v>
      </c>
      <c r="AG3939" s="2" t="s">
        <v>36</v>
      </c>
      <c r="AH3939" s="167">
        <v>9.5100000000000002E-4</v>
      </c>
      <c r="AI3939" s="167">
        <v>1.4689043802586701E-3</v>
      </c>
      <c r="AJ3939" s="167">
        <v>4.27357563379832E-4</v>
      </c>
    </row>
    <row r="3940" spans="1:36">
      <c r="A3940" s="2">
        <v>9641</v>
      </c>
      <c r="B3940" s="2">
        <v>11365</v>
      </c>
      <c r="C3940" s="2" t="s">
        <v>2320</v>
      </c>
      <c r="D3940" s="2" t="s">
        <v>2321</v>
      </c>
      <c r="E3940" s="4" t="s">
        <v>347</v>
      </c>
      <c r="F3940" s="2" t="s">
        <v>3503</v>
      </c>
      <c r="G3940" s="2" t="s">
        <v>3504</v>
      </c>
      <c r="H3940" s="2" t="s">
        <v>350</v>
      </c>
      <c r="I3940" s="2" t="s">
        <v>1153</v>
      </c>
      <c r="J3940" s="2" t="s">
        <v>30</v>
      </c>
      <c r="K3940" s="2" t="s">
        <v>30</v>
      </c>
      <c r="L3940" s="2" t="s">
        <v>519</v>
      </c>
      <c r="M3940" s="2" t="s">
        <v>59</v>
      </c>
      <c r="N3940" s="2" t="s">
        <v>645</v>
      </c>
      <c r="O3940" s="2" t="s">
        <v>304</v>
      </c>
      <c r="P3940" s="2" t="s">
        <v>142</v>
      </c>
      <c r="Q3940" s="2" t="s">
        <v>343</v>
      </c>
      <c r="R3940" s="2" t="s">
        <v>369</v>
      </c>
      <c r="S3940" s="2" t="s">
        <v>34</v>
      </c>
      <c r="T3940" s="152">
        <v>6.056</v>
      </c>
      <c r="U3940" s="2" t="s">
        <v>3505</v>
      </c>
      <c r="V3940" s="165">
        <v>1.9E-2</v>
      </c>
      <c r="W3940" s="167">
        <v>4.6149999999999997E-2</v>
      </c>
      <c r="X3940" s="4" t="s">
        <v>602</v>
      </c>
      <c r="Y3940" s="4" t="s">
        <v>304</v>
      </c>
      <c r="Z3940" s="152">
        <v>2008798.58</v>
      </c>
      <c r="AA3940" s="162">
        <v>1</v>
      </c>
      <c r="AB3940" s="181">
        <v>85</v>
      </c>
      <c r="AD3940" s="152">
        <v>1707.479</v>
      </c>
      <c r="AG3940" s="2" t="s">
        <v>36</v>
      </c>
      <c r="AH3940" s="167">
        <v>1.3519999999999999E-3</v>
      </c>
      <c r="AI3940" s="167">
        <v>1.1215016616143001E-2</v>
      </c>
      <c r="AJ3940" s="167">
        <v>3.26285511756401E-3</v>
      </c>
    </row>
    <row r="3941" spans="1:36">
      <c r="A3941" s="2">
        <v>9641</v>
      </c>
      <c r="B3941" s="2">
        <v>11365</v>
      </c>
      <c r="C3941" s="2" t="s">
        <v>2324</v>
      </c>
      <c r="D3941" s="2" t="s">
        <v>2325</v>
      </c>
      <c r="E3941" s="4" t="s">
        <v>347</v>
      </c>
      <c r="F3941" s="2" t="s">
        <v>3506</v>
      </c>
      <c r="G3941" s="2" t="s">
        <v>3507</v>
      </c>
      <c r="H3941" s="2" t="s">
        <v>350</v>
      </c>
      <c r="I3941" s="2" t="s">
        <v>942</v>
      </c>
      <c r="J3941" s="2" t="s">
        <v>30</v>
      </c>
      <c r="K3941" s="2" t="s">
        <v>30</v>
      </c>
      <c r="L3941" s="2" t="s">
        <v>519</v>
      </c>
      <c r="M3941" s="2" t="s">
        <v>59</v>
      </c>
      <c r="N3941" s="2" t="s">
        <v>633</v>
      </c>
      <c r="O3941" s="2" t="s">
        <v>304</v>
      </c>
      <c r="P3941" s="2" t="s">
        <v>2977</v>
      </c>
      <c r="Q3941" s="2" t="s">
        <v>343</v>
      </c>
      <c r="R3941" s="2" t="s">
        <v>369</v>
      </c>
      <c r="S3941" s="2" t="s">
        <v>34</v>
      </c>
      <c r="T3941" s="152">
        <v>2.226</v>
      </c>
      <c r="U3941" s="2" t="s">
        <v>3508</v>
      </c>
      <c r="V3941" s="165">
        <v>3.9E-2</v>
      </c>
      <c r="W3941" s="167">
        <v>3.1789999999999999E-2</v>
      </c>
      <c r="X3941" s="4" t="s">
        <v>602</v>
      </c>
      <c r="Y3941" s="4" t="s">
        <v>304</v>
      </c>
      <c r="Z3941" s="152">
        <v>493478.67</v>
      </c>
      <c r="AA3941" s="162">
        <v>1</v>
      </c>
      <c r="AB3941" s="181">
        <v>120.32</v>
      </c>
      <c r="AD3941" s="152">
        <v>593.75400000000002</v>
      </c>
      <c r="AG3941" s="2" t="s">
        <v>36</v>
      </c>
      <c r="AH3941" s="167">
        <v>3.5799999999999997E-4</v>
      </c>
      <c r="AI3941" s="167">
        <v>3.8998761194351098E-3</v>
      </c>
      <c r="AJ3941" s="167">
        <v>1.13461541696233E-3</v>
      </c>
    </row>
    <row r="3942" spans="1:36">
      <c r="A3942" s="2">
        <v>9641</v>
      </c>
      <c r="B3942" s="2">
        <v>11365</v>
      </c>
      <c r="C3942" s="2" t="s">
        <v>3509</v>
      </c>
      <c r="D3942" s="2" t="s">
        <v>3510</v>
      </c>
      <c r="E3942" s="4" t="s">
        <v>347</v>
      </c>
      <c r="F3942" s="2" t="s">
        <v>3511</v>
      </c>
      <c r="G3942" s="2" t="s">
        <v>3512</v>
      </c>
      <c r="H3942" s="2" t="s">
        <v>350</v>
      </c>
      <c r="I3942" s="2" t="s">
        <v>1153</v>
      </c>
      <c r="J3942" s="2" t="s">
        <v>30</v>
      </c>
      <c r="K3942" s="2" t="s">
        <v>30</v>
      </c>
      <c r="L3942" s="2" t="s">
        <v>519</v>
      </c>
      <c r="M3942" s="2" t="s">
        <v>59</v>
      </c>
      <c r="N3942" s="2" t="s">
        <v>664</v>
      </c>
      <c r="O3942" s="2" t="s">
        <v>304</v>
      </c>
      <c r="P3942" s="2" t="s">
        <v>2893</v>
      </c>
      <c r="Q3942" s="2" t="s">
        <v>343</v>
      </c>
      <c r="R3942" s="2" t="s">
        <v>369</v>
      </c>
      <c r="S3942" s="2" t="s">
        <v>34</v>
      </c>
      <c r="T3942" s="152">
        <v>3.0459999999999998</v>
      </c>
      <c r="U3942" s="2" t="s">
        <v>3513</v>
      </c>
      <c r="V3942" s="165">
        <v>4.5600000000000002E-2</v>
      </c>
      <c r="W3942" s="167">
        <v>4.7059999999999998E-2</v>
      </c>
      <c r="X3942" s="4" t="s">
        <v>602</v>
      </c>
      <c r="Y3942" s="4" t="s">
        <v>304</v>
      </c>
      <c r="Z3942" s="152">
        <v>122055.67999999999</v>
      </c>
      <c r="AA3942" s="162">
        <v>1</v>
      </c>
      <c r="AB3942" s="181">
        <v>99.94</v>
      </c>
      <c r="AD3942" s="152">
        <v>121.982</v>
      </c>
      <c r="AG3942" s="2" t="s">
        <v>36</v>
      </c>
      <c r="AH3942" s="167">
        <v>1.9699999999999999E-4</v>
      </c>
      <c r="AI3942" s="167">
        <v>8.0120184860594699E-4</v>
      </c>
      <c r="AJ3942" s="167">
        <v>2.33098678441792E-4</v>
      </c>
    </row>
    <row r="3943" spans="1:36">
      <c r="A3943" s="2">
        <v>9641</v>
      </c>
      <c r="B3943" s="2">
        <v>11365</v>
      </c>
      <c r="C3943" s="2" t="s">
        <v>3509</v>
      </c>
      <c r="D3943" s="2" t="s">
        <v>3510</v>
      </c>
      <c r="E3943" s="4" t="s">
        <v>347</v>
      </c>
      <c r="F3943" s="2" t="s">
        <v>3514</v>
      </c>
      <c r="G3943" s="2" t="s">
        <v>3515</v>
      </c>
      <c r="H3943" s="2" t="s">
        <v>350</v>
      </c>
      <c r="I3943" s="2" t="s">
        <v>942</v>
      </c>
      <c r="J3943" s="2" t="s">
        <v>30</v>
      </c>
      <c r="K3943" s="2" t="s">
        <v>30</v>
      </c>
      <c r="L3943" s="2" t="s">
        <v>519</v>
      </c>
      <c r="M3943" s="2" t="s">
        <v>59</v>
      </c>
      <c r="N3943" s="2" t="s">
        <v>664</v>
      </c>
      <c r="O3943" s="2" t="s">
        <v>304</v>
      </c>
      <c r="P3943" s="2" t="s">
        <v>2893</v>
      </c>
      <c r="Q3943" s="2" t="s">
        <v>343</v>
      </c>
      <c r="R3943" s="2" t="s">
        <v>369</v>
      </c>
      <c r="S3943" s="2" t="s">
        <v>34</v>
      </c>
      <c r="T3943" s="152">
        <v>3.1760000000000002</v>
      </c>
      <c r="U3943" s="2" t="s">
        <v>3513</v>
      </c>
      <c r="V3943" s="165">
        <v>2.1999999999999999E-2</v>
      </c>
      <c r="W3943" s="167">
        <v>2.818E-2</v>
      </c>
      <c r="X3943" s="4" t="s">
        <v>602</v>
      </c>
      <c r="Y3943" s="4" t="s">
        <v>304</v>
      </c>
      <c r="Z3943" s="152">
        <v>124944.58</v>
      </c>
      <c r="AA3943" s="162">
        <v>1</v>
      </c>
      <c r="AB3943" s="181">
        <v>106.33</v>
      </c>
      <c r="AD3943" s="152">
        <v>132.85400000000001</v>
      </c>
      <c r="AG3943" s="2" t="s">
        <v>36</v>
      </c>
      <c r="AH3943" s="167">
        <v>2.1699999999999999E-4</v>
      </c>
      <c r="AI3943" s="167">
        <v>8.7260528367186197E-4</v>
      </c>
      <c r="AJ3943" s="167">
        <v>2.53872527602311E-4</v>
      </c>
    </row>
    <row r="3944" spans="1:36">
      <c r="A3944" s="2">
        <v>9641</v>
      </c>
      <c r="B3944" s="2">
        <v>11365</v>
      </c>
      <c r="C3944" s="2" t="s">
        <v>3516</v>
      </c>
      <c r="D3944" s="2" t="s">
        <v>3517</v>
      </c>
      <c r="E3944" s="4" t="s">
        <v>507</v>
      </c>
      <c r="F3944" s="2" t="s">
        <v>3518</v>
      </c>
      <c r="G3944" s="2" t="s">
        <v>3519</v>
      </c>
      <c r="H3944" s="2" t="s">
        <v>350</v>
      </c>
      <c r="I3944" s="2" t="s">
        <v>340</v>
      </c>
      <c r="J3944" s="2" t="s">
        <v>30</v>
      </c>
      <c r="K3944" s="2" t="s">
        <v>429</v>
      </c>
      <c r="L3944" s="2" t="s">
        <v>519</v>
      </c>
      <c r="M3944" s="2" t="s">
        <v>59</v>
      </c>
      <c r="N3944" s="2" t="s">
        <v>651</v>
      </c>
      <c r="O3944" s="2" t="s">
        <v>304</v>
      </c>
      <c r="P3944" s="2" t="s">
        <v>3039</v>
      </c>
      <c r="Q3944" s="2" t="s">
        <v>368</v>
      </c>
      <c r="R3944" s="2" t="s">
        <v>369</v>
      </c>
      <c r="S3944" s="2" t="s">
        <v>34</v>
      </c>
      <c r="T3944" s="152">
        <v>2.456</v>
      </c>
      <c r="U3944" s="2" t="s">
        <v>3520</v>
      </c>
      <c r="V3944" s="165">
        <v>4.2999999999999997E-2</v>
      </c>
      <c r="W3944" s="167">
        <v>7.0510000000000003E-2</v>
      </c>
      <c r="X3944" s="4" t="s">
        <v>602</v>
      </c>
      <c r="Y3944" s="4" t="s">
        <v>304</v>
      </c>
      <c r="Z3944" s="152">
        <v>240716.85</v>
      </c>
      <c r="AA3944" s="162">
        <v>1</v>
      </c>
      <c r="AB3944" s="181">
        <v>91.8</v>
      </c>
      <c r="AD3944" s="152">
        <v>220.97800000000001</v>
      </c>
      <c r="AG3944" s="2" t="s">
        <v>36</v>
      </c>
      <c r="AH3944" s="167">
        <v>2.2499999999999999E-4</v>
      </c>
      <c r="AI3944" s="167">
        <v>1.45142224778874E-3</v>
      </c>
      <c r="AJ3944" s="167">
        <v>4.2227137694357498E-4</v>
      </c>
    </row>
    <row r="3945" spans="1:36">
      <c r="A3945" s="2">
        <v>9641</v>
      </c>
      <c r="B3945" s="2">
        <v>11365</v>
      </c>
      <c r="C3945" s="2" t="s">
        <v>2332</v>
      </c>
      <c r="D3945" s="2" t="s">
        <v>2333</v>
      </c>
      <c r="E3945" s="4" t="s">
        <v>347</v>
      </c>
      <c r="F3945" s="2" t="s">
        <v>3521</v>
      </c>
      <c r="G3945" s="2" t="s">
        <v>3522</v>
      </c>
      <c r="H3945" s="2" t="s">
        <v>350</v>
      </c>
      <c r="I3945" s="2" t="s">
        <v>1153</v>
      </c>
      <c r="J3945" s="2" t="s">
        <v>30</v>
      </c>
      <c r="K3945" s="2" t="s">
        <v>30</v>
      </c>
      <c r="L3945" s="2" t="s">
        <v>519</v>
      </c>
      <c r="M3945" s="2" t="s">
        <v>59</v>
      </c>
      <c r="N3945" s="2" t="s">
        <v>648</v>
      </c>
      <c r="O3945" s="2" t="s">
        <v>304</v>
      </c>
      <c r="P3945" s="2" t="s">
        <v>3082</v>
      </c>
      <c r="Q3945" s="2" t="s">
        <v>368</v>
      </c>
      <c r="R3945" s="2" t="s">
        <v>369</v>
      </c>
      <c r="S3945" s="2" t="s">
        <v>34</v>
      </c>
      <c r="T3945" s="152">
        <v>1.94</v>
      </c>
      <c r="U3945" s="2" t="s">
        <v>2902</v>
      </c>
      <c r="V3945" s="165">
        <v>1.7500000000000002E-2</v>
      </c>
      <c r="W3945" s="167">
        <v>4.99E-2</v>
      </c>
      <c r="X3945" s="4" t="s">
        <v>602</v>
      </c>
      <c r="Y3945" s="4" t="s">
        <v>304</v>
      </c>
      <c r="Z3945" s="152">
        <v>193702.53</v>
      </c>
      <c r="AA3945" s="162">
        <v>1</v>
      </c>
      <c r="AB3945" s="181">
        <v>94.06</v>
      </c>
      <c r="AD3945" s="152">
        <v>182.197</v>
      </c>
      <c r="AG3945" s="2" t="s">
        <v>36</v>
      </c>
      <c r="AH3945" s="167">
        <v>2.862E-3</v>
      </c>
      <c r="AI3945" s="167">
        <v>1.1966988413671701E-3</v>
      </c>
      <c r="AJ3945" s="167">
        <v>3.48163098850644E-4</v>
      </c>
    </row>
    <row r="3946" spans="1:36">
      <c r="A3946" s="2">
        <v>9641</v>
      </c>
      <c r="B3946" s="2">
        <v>11365</v>
      </c>
      <c r="C3946" s="2" t="s">
        <v>2332</v>
      </c>
      <c r="D3946" s="2" t="s">
        <v>2333</v>
      </c>
      <c r="E3946" s="4" t="s">
        <v>347</v>
      </c>
      <c r="F3946" s="2" t="s">
        <v>3915</v>
      </c>
      <c r="G3946" s="2" t="s">
        <v>3916</v>
      </c>
      <c r="H3946" s="2" t="s">
        <v>350</v>
      </c>
      <c r="I3946" s="2" t="s">
        <v>1153</v>
      </c>
      <c r="J3946" s="2" t="s">
        <v>30</v>
      </c>
      <c r="K3946" s="2" t="s">
        <v>30</v>
      </c>
      <c r="L3946" s="2" t="s">
        <v>519</v>
      </c>
      <c r="M3946" s="2" t="s">
        <v>31</v>
      </c>
      <c r="N3946" s="2" t="s">
        <v>648</v>
      </c>
      <c r="O3946" s="2" t="s">
        <v>304</v>
      </c>
      <c r="P3946" s="2" t="s">
        <v>3082</v>
      </c>
      <c r="Q3946" s="2" t="s">
        <v>368</v>
      </c>
      <c r="R3946" s="2" t="s">
        <v>369</v>
      </c>
      <c r="S3946" s="2" t="s">
        <v>34</v>
      </c>
      <c r="T3946" s="152">
        <v>4.8010000000000002</v>
      </c>
      <c r="U3946" s="2" t="s">
        <v>3060</v>
      </c>
      <c r="V3946" s="165">
        <v>5.8500000000000003E-2</v>
      </c>
      <c r="W3946" s="167">
        <v>4.7780000000000003E-2</v>
      </c>
      <c r="X3946" s="4" t="s">
        <v>602</v>
      </c>
      <c r="Y3946" s="4" t="s">
        <v>304</v>
      </c>
      <c r="Z3946" s="152">
        <v>151538</v>
      </c>
      <c r="AA3946" s="162">
        <v>1</v>
      </c>
      <c r="AB3946" s="181">
        <v>104.99</v>
      </c>
      <c r="AD3946" s="152">
        <v>159.1</v>
      </c>
      <c r="AG3946" s="2" t="s">
        <v>36</v>
      </c>
      <c r="AH3946" s="167">
        <v>9.7799999999999992E-4</v>
      </c>
      <c r="AI3946" s="167">
        <v>1.0449947048080999E-3</v>
      </c>
      <c r="AJ3946" s="167">
        <v>3.0402686300994898E-4</v>
      </c>
    </row>
    <row r="3947" spans="1:36">
      <c r="A3947" s="2">
        <v>9641</v>
      </c>
      <c r="B3947" s="2">
        <v>11365</v>
      </c>
      <c r="C3947" s="2" t="s">
        <v>2478</v>
      </c>
      <c r="D3947" s="2" t="s">
        <v>2479</v>
      </c>
      <c r="E3947" s="4" t="s">
        <v>347</v>
      </c>
      <c r="F3947" s="2" t="s">
        <v>3523</v>
      </c>
      <c r="G3947" s="2" t="s">
        <v>3524</v>
      </c>
      <c r="H3947" s="2" t="s">
        <v>350</v>
      </c>
      <c r="I3947" s="2" t="s">
        <v>340</v>
      </c>
      <c r="J3947" s="2" t="s">
        <v>30</v>
      </c>
      <c r="K3947" s="2" t="s">
        <v>30</v>
      </c>
      <c r="L3947" s="2" t="s">
        <v>519</v>
      </c>
      <c r="M3947" s="2" t="s">
        <v>59</v>
      </c>
      <c r="N3947" s="2" t="s">
        <v>640</v>
      </c>
      <c r="O3947" s="2" t="s">
        <v>304</v>
      </c>
      <c r="P3947" s="2" t="s">
        <v>3082</v>
      </c>
      <c r="Q3947" s="2" t="s">
        <v>368</v>
      </c>
      <c r="R3947" s="2" t="s">
        <v>369</v>
      </c>
      <c r="S3947" s="2" t="s">
        <v>34</v>
      </c>
      <c r="T3947" s="152">
        <v>2.5830000000000002</v>
      </c>
      <c r="U3947" s="2" t="s">
        <v>3525</v>
      </c>
      <c r="V3947" s="165">
        <v>4.6899999999999997E-2</v>
      </c>
      <c r="W3947" s="167">
        <v>6.2799999999999995E-2</v>
      </c>
      <c r="X3947" s="4" t="s">
        <v>602</v>
      </c>
      <c r="Y3947" s="4" t="s">
        <v>304</v>
      </c>
      <c r="Z3947" s="152">
        <v>116404.12</v>
      </c>
      <c r="AA3947" s="162">
        <v>1</v>
      </c>
      <c r="AB3947" s="181">
        <v>95.53</v>
      </c>
      <c r="AD3947" s="152">
        <v>111.20099999999999</v>
      </c>
      <c r="AG3947" s="2" t="s">
        <v>36</v>
      </c>
      <c r="AH3947" s="167">
        <v>1.01E-4</v>
      </c>
      <c r="AI3947" s="167">
        <v>7.3038649208573595E-4</v>
      </c>
      <c r="AJ3947" s="167">
        <v>2.1249592266062801E-4</v>
      </c>
    </row>
    <row r="3948" spans="1:36">
      <c r="A3948" s="2">
        <v>9641</v>
      </c>
      <c r="B3948" s="2">
        <v>11365</v>
      </c>
      <c r="C3948" s="2" t="s">
        <v>3526</v>
      </c>
      <c r="D3948" s="2" t="s">
        <v>3527</v>
      </c>
      <c r="E3948" s="4" t="s">
        <v>508</v>
      </c>
      <c r="F3948" s="2" t="s">
        <v>3528</v>
      </c>
      <c r="G3948" s="2" t="s">
        <v>3529</v>
      </c>
      <c r="H3948" s="2" t="s">
        <v>350</v>
      </c>
      <c r="I3948" s="2" t="s">
        <v>340</v>
      </c>
      <c r="J3948" s="2" t="s">
        <v>139</v>
      </c>
      <c r="K3948" s="2" t="s">
        <v>492</v>
      </c>
      <c r="L3948" s="2" t="s">
        <v>519</v>
      </c>
      <c r="M3948" s="2" t="s">
        <v>161</v>
      </c>
      <c r="N3948" s="2" t="s">
        <v>712</v>
      </c>
      <c r="O3948" s="2" t="s">
        <v>304</v>
      </c>
      <c r="P3948" s="2" t="s">
        <v>3071</v>
      </c>
      <c r="Q3948" s="2" t="s">
        <v>619</v>
      </c>
      <c r="R3948" s="2" t="s">
        <v>369</v>
      </c>
      <c r="S3948" s="2" t="s">
        <v>144</v>
      </c>
      <c r="T3948" s="152">
        <v>8.2569999999999997</v>
      </c>
      <c r="U3948" s="2" t="s">
        <v>3530</v>
      </c>
      <c r="V3948" s="165">
        <v>4.7E-2</v>
      </c>
      <c r="W3948" s="167">
        <v>5.0869999999999999E-2</v>
      </c>
      <c r="X3948" s="4" t="s">
        <v>602</v>
      </c>
      <c r="Y3948" s="4" t="s">
        <v>304</v>
      </c>
      <c r="Z3948" s="152">
        <v>110000</v>
      </c>
      <c r="AA3948" s="162">
        <v>3.3719999999999999</v>
      </c>
      <c r="AB3948" s="181">
        <v>99.596999999999994</v>
      </c>
      <c r="AD3948" s="152">
        <v>369.42500000000001</v>
      </c>
      <c r="AG3948" s="2" t="s">
        <v>36</v>
      </c>
      <c r="AH3948" s="167">
        <v>2.0999999999999999E-5</v>
      </c>
      <c r="AI3948" s="167">
        <v>2.4264445473352798E-3</v>
      </c>
      <c r="AJ3948" s="167">
        <v>7.0594072926849103E-4</v>
      </c>
    </row>
    <row r="3949" spans="1:36">
      <c r="A3949" s="2">
        <v>9641</v>
      </c>
      <c r="B3949" s="2">
        <v>11365</v>
      </c>
      <c r="C3949" s="2" t="s">
        <v>3531</v>
      </c>
      <c r="D3949" s="2" t="s">
        <v>2690</v>
      </c>
      <c r="E3949" s="4" t="s">
        <v>508</v>
      </c>
      <c r="F3949" s="2" t="s">
        <v>3535</v>
      </c>
      <c r="G3949" s="2" t="s">
        <v>3536</v>
      </c>
      <c r="H3949" s="2" t="s">
        <v>350</v>
      </c>
      <c r="I3949" s="2" t="s">
        <v>340</v>
      </c>
      <c r="J3949" s="2" t="s">
        <v>139</v>
      </c>
      <c r="K3949" s="2" t="s">
        <v>492</v>
      </c>
      <c r="L3949" s="2" t="s">
        <v>519</v>
      </c>
      <c r="M3949" s="2" t="s">
        <v>161</v>
      </c>
      <c r="N3949" s="2" t="s">
        <v>735</v>
      </c>
      <c r="O3949" s="2" t="s">
        <v>304</v>
      </c>
      <c r="P3949" s="2" t="s">
        <v>3112</v>
      </c>
      <c r="Q3949" s="2" t="s">
        <v>619</v>
      </c>
      <c r="R3949" s="2" t="s">
        <v>369</v>
      </c>
      <c r="S3949" s="2" t="s">
        <v>144</v>
      </c>
      <c r="T3949" s="152">
        <v>6.3419999999999996</v>
      </c>
      <c r="U3949" s="2" t="s">
        <v>3537</v>
      </c>
      <c r="V3949" s="165">
        <v>4.2999999999999997E-2</v>
      </c>
      <c r="W3949" s="167">
        <v>4.8590000000000001E-2</v>
      </c>
      <c r="X3949" s="4" t="s">
        <v>602</v>
      </c>
      <c r="Y3949" s="4" t="s">
        <v>304</v>
      </c>
      <c r="Z3949" s="152">
        <v>388000</v>
      </c>
      <c r="AA3949" s="162">
        <v>3.3719999999999999</v>
      </c>
      <c r="AB3949" s="181">
        <v>97.619</v>
      </c>
      <c r="AD3949" s="152">
        <v>1277.191</v>
      </c>
      <c r="AG3949" s="2" t="s">
        <v>36</v>
      </c>
      <c r="AH3949" s="167">
        <v>1.94E-4</v>
      </c>
      <c r="AI3949" s="167">
        <v>8.3888121101283707E-3</v>
      </c>
      <c r="AJ3949" s="167">
        <v>2.44060971647751E-3</v>
      </c>
    </row>
    <row r="3950" spans="1:36">
      <c r="A3950" s="2">
        <v>9641</v>
      </c>
      <c r="B3950" s="2">
        <v>11365</v>
      </c>
      <c r="C3950" s="2" t="s">
        <v>2853</v>
      </c>
      <c r="D3950" s="2" t="s">
        <v>2854</v>
      </c>
      <c r="E3950" s="4" t="s">
        <v>508</v>
      </c>
      <c r="F3950" s="2" t="s">
        <v>3538</v>
      </c>
      <c r="G3950" s="2" t="s">
        <v>3539</v>
      </c>
      <c r="H3950" s="2" t="s">
        <v>350</v>
      </c>
      <c r="I3950" s="2" t="s">
        <v>340</v>
      </c>
      <c r="J3950" s="2" t="s">
        <v>139</v>
      </c>
      <c r="K3950" s="2" t="s">
        <v>140</v>
      </c>
      <c r="L3950" s="2" t="s">
        <v>519</v>
      </c>
      <c r="M3950" s="2" t="s">
        <v>161</v>
      </c>
      <c r="N3950" s="2" t="s">
        <v>2494</v>
      </c>
      <c r="O3950" s="2" t="s">
        <v>304</v>
      </c>
      <c r="P3950" s="2" t="s">
        <v>3540</v>
      </c>
      <c r="Q3950" s="2" t="s">
        <v>619</v>
      </c>
      <c r="R3950" s="2" t="s">
        <v>369</v>
      </c>
      <c r="S3950" s="2" t="s">
        <v>144</v>
      </c>
      <c r="T3950" s="152">
        <v>0.58599999999999997</v>
      </c>
      <c r="U3950" s="2" t="s">
        <v>125</v>
      </c>
      <c r="V3950" s="165">
        <v>2.196E-2</v>
      </c>
      <c r="W3950" s="167">
        <v>5.1470000000000002E-2</v>
      </c>
      <c r="X3950" s="4" t="s">
        <v>602</v>
      </c>
      <c r="Y3950" s="4" t="s">
        <v>304</v>
      </c>
      <c r="Z3950" s="152">
        <v>145000</v>
      </c>
      <c r="AA3950" s="162">
        <v>3.3719999999999999</v>
      </c>
      <c r="AB3950" s="181">
        <v>99.397000000000006</v>
      </c>
      <c r="AD3950" s="152">
        <v>485.99200000000002</v>
      </c>
      <c r="AG3950" s="2" t="s">
        <v>36</v>
      </c>
      <c r="AH3950" s="167">
        <v>2.5999999999999998E-5</v>
      </c>
      <c r="AI3950" s="167">
        <v>3.1920808648747E-3</v>
      </c>
      <c r="AJ3950" s="167">
        <v>9.2869210471277703E-4</v>
      </c>
    </row>
    <row r="3951" spans="1:36">
      <c r="A3951" s="2">
        <v>9641</v>
      </c>
      <c r="B3951" s="2">
        <v>11365</v>
      </c>
      <c r="C3951" s="2" t="s">
        <v>3541</v>
      </c>
      <c r="D3951" s="2" t="s">
        <v>3542</v>
      </c>
      <c r="E3951" s="4" t="s">
        <v>508</v>
      </c>
      <c r="F3951" s="2" t="s">
        <v>3543</v>
      </c>
      <c r="G3951" s="2" t="s">
        <v>3544</v>
      </c>
      <c r="H3951" s="2" t="s">
        <v>350</v>
      </c>
      <c r="I3951" s="2" t="s">
        <v>340</v>
      </c>
      <c r="J3951" s="2" t="s">
        <v>139</v>
      </c>
      <c r="K3951" s="2" t="s">
        <v>140</v>
      </c>
      <c r="L3951" s="2" t="s">
        <v>519</v>
      </c>
      <c r="M3951" s="2" t="s">
        <v>161</v>
      </c>
      <c r="N3951" s="2" t="s">
        <v>717</v>
      </c>
      <c r="O3951" s="2" t="s">
        <v>304</v>
      </c>
      <c r="P3951" s="2" t="s">
        <v>3545</v>
      </c>
      <c r="Q3951" s="2" t="s">
        <v>163</v>
      </c>
      <c r="R3951" s="2" t="s">
        <v>369</v>
      </c>
      <c r="S3951" s="2" t="s">
        <v>144</v>
      </c>
      <c r="T3951" s="152">
        <v>4.8689999999999998</v>
      </c>
      <c r="U3951" s="2" t="s">
        <v>3546</v>
      </c>
      <c r="V3951" s="165">
        <v>0.03</v>
      </c>
      <c r="W3951" s="167">
        <v>5.6180000000000001E-2</v>
      </c>
      <c r="X3951" s="4" t="s">
        <v>602</v>
      </c>
      <c r="Y3951" s="4" t="s">
        <v>304</v>
      </c>
      <c r="Z3951" s="152">
        <v>135000</v>
      </c>
      <c r="AA3951" s="162">
        <v>3.3719999999999999</v>
      </c>
      <c r="AB3951" s="181">
        <v>89.656999999999996</v>
      </c>
      <c r="AD3951" s="152">
        <v>408.13900000000001</v>
      </c>
      <c r="AG3951" s="2" t="s">
        <v>36</v>
      </c>
      <c r="AH3951" s="167">
        <v>6.0999999999999999E-5</v>
      </c>
      <c r="AI3951" s="167">
        <v>2.6807268379153101E-3</v>
      </c>
      <c r="AJ3951" s="167">
        <v>7.7992067076324402E-4</v>
      </c>
    </row>
    <row r="3952" spans="1:36">
      <c r="A3952" s="2">
        <v>9641</v>
      </c>
      <c r="B3952" s="2">
        <v>11365</v>
      </c>
      <c r="C3952" s="2" t="s">
        <v>2704</v>
      </c>
      <c r="D3952" s="2" t="s">
        <v>2705</v>
      </c>
      <c r="E3952" s="4" t="s">
        <v>508</v>
      </c>
      <c r="F3952" s="2" t="s">
        <v>3547</v>
      </c>
      <c r="G3952" s="2" t="s">
        <v>3548</v>
      </c>
      <c r="H3952" s="2" t="s">
        <v>350</v>
      </c>
      <c r="I3952" s="2" t="s">
        <v>340</v>
      </c>
      <c r="J3952" s="2" t="s">
        <v>139</v>
      </c>
      <c r="K3952" s="2" t="s">
        <v>140</v>
      </c>
      <c r="L3952" s="2" t="s">
        <v>519</v>
      </c>
      <c r="M3952" s="2" t="s">
        <v>161</v>
      </c>
      <c r="N3952" s="2" t="s">
        <v>2494</v>
      </c>
      <c r="O3952" s="2" t="s">
        <v>304</v>
      </c>
      <c r="P3952" s="2" t="s">
        <v>3039</v>
      </c>
      <c r="Q3952" s="2" t="s">
        <v>163</v>
      </c>
      <c r="R3952" s="2" t="s">
        <v>369</v>
      </c>
      <c r="S3952" s="2" t="s">
        <v>144</v>
      </c>
      <c r="T3952" s="152">
        <v>4.6139999999999999</v>
      </c>
      <c r="U3952" s="2" t="s">
        <v>3549</v>
      </c>
      <c r="V3952" s="165">
        <v>1.6E-2</v>
      </c>
      <c r="W3952" s="167">
        <v>4.1309999999999999E-2</v>
      </c>
      <c r="X3952" s="4" t="s">
        <v>602</v>
      </c>
      <c r="Y3952" s="4" t="s">
        <v>304</v>
      </c>
      <c r="Z3952" s="152">
        <v>220000</v>
      </c>
      <c r="AA3952" s="162">
        <v>3.3719999999999999</v>
      </c>
      <c r="AB3952" s="181">
        <v>89.608999999999995</v>
      </c>
      <c r="AD3952" s="152">
        <v>664.75400000000002</v>
      </c>
      <c r="AG3952" s="2" t="s">
        <v>36</v>
      </c>
      <c r="AH3952" s="167">
        <v>1.26E-4</v>
      </c>
      <c r="AI3952" s="167">
        <v>4.36622056139979E-3</v>
      </c>
      <c r="AJ3952" s="167">
        <v>1.27029193007795E-3</v>
      </c>
    </row>
    <row r="3953" spans="1:36">
      <c r="A3953" s="2">
        <v>9641</v>
      </c>
      <c r="B3953" s="2">
        <v>11365</v>
      </c>
      <c r="C3953" s="2" t="s">
        <v>3550</v>
      </c>
      <c r="D3953" s="2" t="s">
        <v>3551</v>
      </c>
      <c r="E3953" s="4" t="s">
        <v>508</v>
      </c>
      <c r="F3953" s="2" t="s">
        <v>3552</v>
      </c>
      <c r="G3953" s="2" t="s">
        <v>3553</v>
      </c>
      <c r="H3953" s="2" t="s">
        <v>350</v>
      </c>
      <c r="I3953" s="2" t="s">
        <v>340</v>
      </c>
      <c r="J3953" s="2" t="s">
        <v>139</v>
      </c>
      <c r="K3953" s="2" t="s">
        <v>492</v>
      </c>
      <c r="L3953" s="2" t="s">
        <v>519</v>
      </c>
      <c r="M3953" s="2" t="s">
        <v>161</v>
      </c>
      <c r="N3953" s="2" t="s">
        <v>731</v>
      </c>
      <c r="O3953" s="2" t="s">
        <v>304</v>
      </c>
      <c r="P3953" s="2" t="s">
        <v>2886</v>
      </c>
      <c r="Q3953" s="2" t="s">
        <v>619</v>
      </c>
      <c r="R3953" s="2" t="s">
        <v>369</v>
      </c>
      <c r="S3953" s="2" t="s">
        <v>144</v>
      </c>
      <c r="T3953" s="152">
        <v>5.641</v>
      </c>
      <c r="U3953" s="2" t="s">
        <v>3554</v>
      </c>
      <c r="V3953" s="165">
        <v>1.95E-2</v>
      </c>
      <c r="W3953" s="167">
        <v>4.3659999999999997E-2</v>
      </c>
      <c r="X3953" s="4" t="s">
        <v>602</v>
      </c>
      <c r="Y3953" s="4" t="s">
        <v>304</v>
      </c>
      <c r="Z3953" s="152">
        <v>158000</v>
      </c>
      <c r="AA3953" s="162">
        <v>3.3719999999999999</v>
      </c>
      <c r="AB3953" s="181">
        <v>88.629000000000005</v>
      </c>
      <c r="AD3953" s="152">
        <v>472.19600000000003</v>
      </c>
      <c r="AG3953" s="2" t="s">
        <v>36</v>
      </c>
      <c r="AH3953" s="167">
        <v>1.05E-4</v>
      </c>
      <c r="AI3953" s="167">
        <v>3.1014645399043699E-3</v>
      </c>
      <c r="AJ3953" s="167">
        <v>9.0232852900137698E-4</v>
      </c>
    </row>
    <row r="3954" spans="1:36">
      <c r="A3954" s="2">
        <v>9641</v>
      </c>
      <c r="B3954" s="2">
        <v>11365</v>
      </c>
      <c r="C3954" s="2" t="s">
        <v>2715</v>
      </c>
      <c r="D3954" s="2" t="s">
        <v>2716</v>
      </c>
      <c r="E3954" s="4" t="s">
        <v>508</v>
      </c>
      <c r="F3954" s="2" t="s">
        <v>3555</v>
      </c>
      <c r="G3954" s="2" t="s">
        <v>3556</v>
      </c>
      <c r="H3954" s="2" t="s">
        <v>350</v>
      </c>
      <c r="I3954" s="2" t="s">
        <v>340</v>
      </c>
      <c r="J3954" s="2" t="s">
        <v>139</v>
      </c>
      <c r="K3954" s="2" t="s">
        <v>140</v>
      </c>
      <c r="L3954" s="2" t="s">
        <v>519</v>
      </c>
      <c r="M3954" s="2" t="s">
        <v>161</v>
      </c>
      <c r="N3954" s="2" t="s">
        <v>2508</v>
      </c>
      <c r="O3954" s="2" t="s">
        <v>304</v>
      </c>
      <c r="P3954" s="2" t="s">
        <v>3112</v>
      </c>
      <c r="Q3954" s="2" t="s">
        <v>619</v>
      </c>
      <c r="R3954" s="2" t="s">
        <v>369</v>
      </c>
      <c r="S3954" s="2" t="s">
        <v>144</v>
      </c>
      <c r="T3954" s="152">
        <v>4.617</v>
      </c>
      <c r="U3954" s="2" t="s">
        <v>3557</v>
      </c>
      <c r="V3954" s="165">
        <v>2.6499999999999999E-2</v>
      </c>
      <c r="W3954" s="167">
        <v>4.5580000000000002E-2</v>
      </c>
      <c r="X3954" s="4" t="s">
        <v>602</v>
      </c>
      <c r="Y3954" s="4" t="s">
        <v>304</v>
      </c>
      <c r="Z3954" s="152">
        <v>80000</v>
      </c>
      <c r="AA3954" s="162">
        <v>3.3719999999999999</v>
      </c>
      <c r="AB3954" s="181">
        <v>91.954999999999998</v>
      </c>
      <c r="AD3954" s="152">
        <v>248.05699999999999</v>
      </c>
      <c r="AG3954" s="2" t="s">
        <v>36</v>
      </c>
      <c r="AH3954" s="167">
        <v>8.0000000000000007E-5</v>
      </c>
      <c r="AI3954" s="167">
        <v>1.6292808638456401E-3</v>
      </c>
      <c r="AJ3954" s="167">
        <v>4.7401689952878198E-4</v>
      </c>
    </row>
    <row r="3955" spans="1:36">
      <c r="A3955" s="2">
        <v>9641</v>
      </c>
      <c r="B3955" s="2">
        <v>11365</v>
      </c>
      <c r="C3955" s="2" t="s">
        <v>2340</v>
      </c>
      <c r="D3955" s="2" t="s">
        <v>2341</v>
      </c>
      <c r="E3955" s="4" t="s">
        <v>508</v>
      </c>
      <c r="F3955" s="2" t="s">
        <v>3558</v>
      </c>
      <c r="G3955" s="2" t="s">
        <v>3559</v>
      </c>
      <c r="H3955" s="2" t="s">
        <v>350</v>
      </c>
      <c r="I3955" s="2" t="s">
        <v>340</v>
      </c>
      <c r="J3955" s="2" t="s">
        <v>139</v>
      </c>
      <c r="K3955" s="2" t="s">
        <v>492</v>
      </c>
      <c r="L3955" s="2" t="s">
        <v>519</v>
      </c>
      <c r="M3955" s="2" t="s">
        <v>161</v>
      </c>
      <c r="N3955" s="2" t="s">
        <v>736</v>
      </c>
      <c r="O3955" s="2" t="s">
        <v>304</v>
      </c>
      <c r="P3955" s="2" t="s">
        <v>3382</v>
      </c>
      <c r="Q3955" s="2" t="s">
        <v>163</v>
      </c>
      <c r="R3955" s="2" t="s">
        <v>369</v>
      </c>
      <c r="S3955" s="2" t="s">
        <v>144</v>
      </c>
      <c r="T3955" s="152">
        <v>2.1019999999999999</v>
      </c>
      <c r="U3955" s="2" t="s">
        <v>3560</v>
      </c>
      <c r="V3955" s="165">
        <v>8.0000000000000002E-3</v>
      </c>
      <c r="W3955" s="167">
        <v>3.8890000000000001E-2</v>
      </c>
      <c r="X3955" s="4" t="s">
        <v>602</v>
      </c>
      <c r="Y3955" s="4" t="s">
        <v>304</v>
      </c>
      <c r="Z3955" s="152">
        <v>290000</v>
      </c>
      <c r="AA3955" s="162">
        <v>3.3719999999999999</v>
      </c>
      <c r="AB3955" s="181">
        <v>94.177999999999997</v>
      </c>
      <c r="AD3955" s="152">
        <v>920.95</v>
      </c>
      <c r="AG3955" s="2" t="s">
        <v>36</v>
      </c>
      <c r="AH3955" s="167">
        <v>2.9E-4</v>
      </c>
      <c r="AI3955" s="167">
        <v>6.0489577685534602E-3</v>
      </c>
      <c r="AJ3955" s="167">
        <v>1.75986121880942E-3</v>
      </c>
    </row>
    <row r="3956" spans="1:36">
      <c r="A3956" s="2">
        <v>9641</v>
      </c>
      <c r="B3956" s="2">
        <v>11365</v>
      </c>
      <c r="C3956" s="2" t="s">
        <v>2656</v>
      </c>
      <c r="D3956" s="2" t="s">
        <v>2657</v>
      </c>
      <c r="E3956" s="4" t="s">
        <v>508</v>
      </c>
      <c r="F3956" s="2" t="s">
        <v>3561</v>
      </c>
      <c r="G3956" s="2" t="s">
        <v>3562</v>
      </c>
      <c r="H3956" s="2" t="s">
        <v>350</v>
      </c>
      <c r="I3956" s="2" t="s">
        <v>340</v>
      </c>
      <c r="J3956" s="2" t="s">
        <v>139</v>
      </c>
      <c r="K3956" s="2" t="s">
        <v>492</v>
      </c>
      <c r="L3956" s="2" t="s">
        <v>519</v>
      </c>
      <c r="M3956" s="2" t="s">
        <v>161</v>
      </c>
      <c r="N3956" s="2" t="s">
        <v>712</v>
      </c>
      <c r="O3956" s="2" t="s">
        <v>304</v>
      </c>
      <c r="P3956" s="2" t="s">
        <v>2886</v>
      </c>
      <c r="Q3956" s="2" t="s">
        <v>619</v>
      </c>
      <c r="R3956" s="2" t="s">
        <v>369</v>
      </c>
      <c r="S3956" s="2" t="s">
        <v>144</v>
      </c>
      <c r="T3956" s="152">
        <v>5.4610000000000003</v>
      </c>
      <c r="U3956" s="2" t="s">
        <v>3563</v>
      </c>
      <c r="V3956" s="165">
        <v>1.375E-2</v>
      </c>
      <c r="W3956" s="167">
        <v>4.2779999999999999E-2</v>
      </c>
      <c r="X3956" s="4" t="s">
        <v>602</v>
      </c>
      <c r="Y3956" s="4" t="s">
        <v>304</v>
      </c>
      <c r="Z3956" s="152">
        <v>529000</v>
      </c>
      <c r="AA3956" s="162">
        <v>3.3719999999999999</v>
      </c>
      <c r="AB3956" s="181">
        <v>86.376999999999995</v>
      </c>
      <c r="AD3956" s="152">
        <v>1540.778</v>
      </c>
      <c r="AG3956" s="2" t="s">
        <v>36</v>
      </c>
      <c r="AH3956" s="167">
        <v>4.0700000000000003E-4</v>
      </c>
      <c r="AI3956" s="167">
        <v>1.01200975042594E-2</v>
      </c>
      <c r="AJ3956" s="167">
        <v>2.9443034337095801E-3</v>
      </c>
    </row>
    <row r="3957" spans="1:36">
      <c r="A3957" s="2">
        <v>9641</v>
      </c>
      <c r="B3957" s="2">
        <v>11365</v>
      </c>
      <c r="C3957" s="2" t="s">
        <v>3564</v>
      </c>
      <c r="D3957" s="2" t="s">
        <v>3565</v>
      </c>
      <c r="E3957" s="4" t="s">
        <v>508</v>
      </c>
      <c r="F3957" s="2" t="s">
        <v>3566</v>
      </c>
      <c r="G3957" s="2" t="s">
        <v>3567</v>
      </c>
      <c r="H3957" s="2" t="s">
        <v>350</v>
      </c>
      <c r="I3957" s="2" t="s">
        <v>340</v>
      </c>
      <c r="J3957" s="2" t="s">
        <v>139</v>
      </c>
      <c r="K3957" s="2" t="s">
        <v>140</v>
      </c>
      <c r="L3957" s="2" t="s">
        <v>519</v>
      </c>
      <c r="M3957" s="2" t="s">
        <v>161</v>
      </c>
      <c r="N3957" s="2" t="s">
        <v>721</v>
      </c>
      <c r="O3957" s="2" t="s">
        <v>304</v>
      </c>
      <c r="P3957" s="2" t="s">
        <v>2886</v>
      </c>
      <c r="Q3957" s="2" t="s">
        <v>619</v>
      </c>
      <c r="R3957" s="2" t="s">
        <v>369</v>
      </c>
      <c r="S3957" s="2" t="s">
        <v>144</v>
      </c>
      <c r="T3957" s="152">
        <v>6.2439999999999998</v>
      </c>
      <c r="U3957" s="2" t="s">
        <v>3568</v>
      </c>
      <c r="V3957" s="165">
        <v>4.7E-2</v>
      </c>
      <c r="W3957" s="167">
        <v>4.7140000000000001E-2</v>
      </c>
      <c r="X3957" s="4" t="s">
        <v>602</v>
      </c>
      <c r="Y3957" s="4" t="s">
        <v>304</v>
      </c>
      <c r="Z3957" s="152">
        <v>360000</v>
      </c>
      <c r="AA3957" s="162">
        <v>3.3719999999999999</v>
      </c>
      <c r="AB3957" s="181">
        <v>102.51</v>
      </c>
      <c r="AD3957" s="152">
        <v>1244.393</v>
      </c>
      <c r="AG3957" s="2" t="s">
        <v>36</v>
      </c>
      <c r="AH3957" s="167">
        <v>3.6000000000000002E-4</v>
      </c>
      <c r="AI3957" s="167">
        <v>8.1733900806973802E-3</v>
      </c>
      <c r="AJ3957" s="167">
        <v>2.3779356344656201E-3</v>
      </c>
    </row>
    <row r="3958" spans="1:36">
      <c r="A3958" s="2">
        <v>9641</v>
      </c>
      <c r="B3958" s="2">
        <v>11365</v>
      </c>
      <c r="C3958" s="2" t="s">
        <v>337</v>
      </c>
      <c r="D3958" s="2" t="s">
        <v>346</v>
      </c>
      <c r="E3958" s="4" t="s">
        <v>347</v>
      </c>
      <c r="F3958" s="2" t="s">
        <v>3569</v>
      </c>
      <c r="G3958" s="2" t="s">
        <v>3570</v>
      </c>
      <c r="H3958" s="2" t="s">
        <v>350</v>
      </c>
      <c r="I3958" s="2" t="s">
        <v>340</v>
      </c>
      <c r="J3958" s="2" t="s">
        <v>139</v>
      </c>
      <c r="K3958" s="2" t="s">
        <v>30</v>
      </c>
      <c r="L3958" s="2" t="s">
        <v>519</v>
      </c>
      <c r="M3958" s="2" t="s">
        <v>161</v>
      </c>
      <c r="N3958" s="2" t="s">
        <v>723</v>
      </c>
      <c r="O3958" s="2" t="s">
        <v>304</v>
      </c>
      <c r="P3958" s="2" t="s">
        <v>3571</v>
      </c>
      <c r="Q3958" s="2" t="s">
        <v>619</v>
      </c>
      <c r="R3958" s="2" t="s">
        <v>369</v>
      </c>
      <c r="S3958" s="2" t="s">
        <v>144</v>
      </c>
      <c r="T3958" s="152">
        <v>1.8759999999999999</v>
      </c>
      <c r="U3958" s="2" t="s">
        <v>3572</v>
      </c>
      <c r="V3958" s="165">
        <v>5.1249999999999997E-2</v>
      </c>
      <c r="W3958" s="167">
        <v>4.6589999999999999E-2</v>
      </c>
      <c r="X3958" s="4" t="s">
        <v>602</v>
      </c>
      <c r="Y3958" s="4" t="s">
        <v>304</v>
      </c>
      <c r="Z3958" s="152">
        <v>40000</v>
      </c>
      <c r="AA3958" s="162">
        <v>3.3719999999999999</v>
      </c>
      <c r="AB3958" s="181">
        <v>103.218</v>
      </c>
      <c r="AD3958" s="152">
        <v>139.22</v>
      </c>
      <c r="AG3958" s="2" t="s">
        <v>36</v>
      </c>
      <c r="AH3958" s="167">
        <v>8.0000000000000007E-5</v>
      </c>
      <c r="AI3958" s="167">
        <v>9.1442152985424696E-4</v>
      </c>
      <c r="AJ3958" s="167">
        <v>2.6603839034897099E-4</v>
      </c>
    </row>
    <row r="3959" spans="1:36">
      <c r="A3959" s="2">
        <v>9641</v>
      </c>
      <c r="B3959" s="2">
        <v>11365</v>
      </c>
      <c r="C3959" s="2" t="s">
        <v>2625</v>
      </c>
      <c r="D3959" s="2" t="s">
        <v>2626</v>
      </c>
      <c r="E3959" s="4" t="s">
        <v>508</v>
      </c>
      <c r="F3959" s="2" t="s">
        <v>3573</v>
      </c>
      <c r="G3959" s="2" t="s">
        <v>3574</v>
      </c>
      <c r="H3959" s="2" t="s">
        <v>350</v>
      </c>
      <c r="I3959" s="2" t="s">
        <v>340</v>
      </c>
      <c r="J3959" s="2" t="s">
        <v>139</v>
      </c>
      <c r="K3959" s="2" t="s">
        <v>140</v>
      </c>
      <c r="L3959" s="2" t="s">
        <v>519</v>
      </c>
      <c r="M3959" s="2" t="s">
        <v>161</v>
      </c>
      <c r="N3959" s="2" t="s">
        <v>2508</v>
      </c>
      <c r="O3959" s="2" t="s">
        <v>304</v>
      </c>
      <c r="P3959" s="2" t="s">
        <v>2886</v>
      </c>
      <c r="Q3959" s="2" t="s">
        <v>619</v>
      </c>
      <c r="R3959" s="2" t="s">
        <v>369</v>
      </c>
      <c r="S3959" s="2" t="s">
        <v>144</v>
      </c>
      <c r="T3959" s="152">
        <v>2.5259999999999998</v>
      </c>
      <c r="U3959" s="2" t="s">
        <v>3575</v>
      </c>
      <c r="V3959" s="165">
        <v>3.5000000000000003E-2</v>
      </c>
      <c r="W3959" s="167">
        <v>4.0379999999999999E-2</v>
      </c>
      <c r="X3959" s="4" t="s">
        <v>602</v>
      </c>
      <c r="Y3959" s="4" t="s">
        <v>304</v>
      </c>
      <c r="Z3959" s="152">
        <v>414000</v>
      </c>
      <c r="AA3959" s="162">
        <v>3.3719999999999999</v>
      </c>
      <c r="AB3959" s="181">
        <v>100.06399999999999</v>
      </c>
      <c r="AD3959" s="152">
        <v>1396.9069999999999</v>
      </c>
      <c r="AG3959" s="2" t="s">
        <v>36</v>
      </c>
      <c r="AH3959" s="167">
        <v>8.2799999999999996E-4</v>
      </c>
      <c r="AI3959" s="167">
        <v>9.1751274495311206E-3</v>
      </c>
      <c r="AJ3959" s="167">
        <v>2.6693773694381299E-3</v>
      </c>
    </row>
    <row r="3960" spans="1:36">
      <c r="A3960" s="2">
        <v>9641</v>
      </c>
      <c r="B3960" s="2">
        <v>11365</v>
      </c>
      <c r="C3960" s="2" t="s">
        <v>3576</v>
      </c>
      <c r="D3960" s="2" t="s">
        <v>3577</v>
      </c>
      <c r="E3960" s="4" t="s">
        <v>508</v>
      </c>
      <c r="F3960" s="2" t="s">
        <v>3578</v>
      </c>
      <c r="G3960" s="2" t="s">
        <v>3579</v>
      </c>
      <c r="H3960" s="2" t="s">
        <v>350</v>
      </c>
      <c r="I3960" s="2" t="s">
        <v>340</v>
      </c>
      <c r="J3960" s="2" t="s">
        <v>139</v>
      </c>
      <c r="K3960" s="2" t="s">
        <v>140</v>
      </c>
      <c r="L3960" s="2" t="s">
        <v>519</v>
      </c>
      <c r="M3960" s="2" t="s">
        <v>161</v>
      </c>
      <c r="N3960" s="2" t="s">
        <v>712</v>
      </c>
      <c r="O3960" s="2" t="s">
        <v>304</v>
      </c>
      <c r="P3960" s="2" t="s">
        <v>3112</v>
      </c>
      <c r="Q3960" s="2" t="s">
        <v>619</v>
      </c>
      <c r="R3960" s="2" t="s">
        <v>369</v>
      </c>
      <c r="S3960" s="2" t="s">
        <v>144</v>
      </c>
      <c r="T3960" s="152">
        <v>4.4749999999999996</v>
      </c>
      <c r="U3960" s="2" t="s">
        <v>3580</v>
      </c>
      <c r="V3960" s="165">
        <v>3.4000000000000002E-2</v>
      </c>
      <c r="W3960" s="167">
        <v>4.6269999999999999E-2</v>
      </c>
      <c r="X3960" s="4" t="s">
        <v>602</v>
      </c>
      <c r="Y3960" s="4" t="s">
        <v>304</v>
      </c>
      <c r="Z3960" s="152">
        <v>165000</v>
      </c>
      <c r="AA3960" s="162">
        <v>3.3719999999999999</v>
      </c>
      <c r="AB3960" s="181">
        <v>95.35</v>
      </c>
      <c r="AD3960" s="152">
        <v>530.50800000000004</v>
      </c>
      <c r="AG3960" s="2" t="s">
        <v>36</v>
      </c>
      <c r="AH3960" s="167">
        <v>2.2000000000000001E-4</v>
      </c>
      <c r="AI3960" s="167">
        <v>3.48447064780163E-3</v>
      </c>
      <c r="AJ3960" s="167">
        <v>1.0137588979418899E-3</v>
      </c>
    </row>
    <row r="3961" spans="1:36">
      <c r="A3961" s="2">
        <v>9641</v>
      </c>
      <c r="B3961" s="2">
        <v>11365</v>
      </c>
      <c r="C3961" s="2" t="s">
        <v>2749</v>
      </c>
      <c r="D3961" s="2" t="s">
        <v>2750</v>
      </c>
      <c r="E3961" s="4" t="s">
        <v>508</v>
      </c>
      <c r="F3961" s="2" t="s">
        <v>3581</v>
      </c>
      <c r="G3961" s="2" t="s">
        <v>3582</v>
      </c>
      <c r="H3961" s="2" t="s">
        <v>350</v>
      </c>
      <c r="I3961" s="2" t="s">
        <v>340</v>
      </c>
      <c r="J3961" s="2" t="s">
        <v>139</v>
      </c>
      <c r="K3961" s="2" t="s">
        <v>492</v>
      </c>
      <c r="L3961" s="2" t="s">
        <v>519</v>
      </c>
      <c r="M3961" s="2" t="s">
        <v>161</v>
      </c>
      <c r="N3961" s="2" t="s">
        <v>721</v>
      </c>
      <c r="O3961" s="2" t="s">
        <v>304</v>
      </c>
      <c r="P3961" s="2" t="s">
        <v>2886</v>
      </c>
      <c r="Q3961" s="2" t="s">
        <v>619</v>
      </c>
      <c r="R3961" s="2" t="s">
        <v>369</v>
      </c>
      <c r="S3961" s="2" t="s">
        <v>144</v>
      </c>
      <c r="T3961" s="152">
        <v>3.34</v>
      </c>
      <c r="U3961" s="2" t="s">
        <v>3583</v>
      </c>
      <c r="V3961" s="165">
        <v>1.9E-2</v>
      </c>
      <c r="W3961" s="167">
        <v>4.1270000000000001E-2</v>
      </c>
      <c r="X3961" s="4" t="s">
        <v>602</v>
      </c>
      <c r="Y3961" s="4" t="s">
        <v>304</v>
      </c>
      <c r="Z3961" s="152">
        <v>410000</v>
      </c>
      <c r="AA3961" s="162">
        <v>3.3719999999999999</v>
      </c>
      <c r="AB3961" s="181">
        <v>93.376000000000005</v>
      </c>
      <c r="AD3961" s="152">
        <v>1290.943</v>
      </c>
      <c r="AG3961" s="2" t="s">
        <v>36</v>
      </c>
      <c r="AH3961" s="167">
        <v>4.0999999999999999E-4</v>
      </c>
      <c r="AI3961" s="167">
        <v>8.4791399058020602E-3</v>
      </c>
      <c r="AJ3961" s="167">
        <v>2.46688934855117E-3</v>
      </c>
    </row>
    <row r="3962" spans="1:36">
      <c r="A3962" s="2">
        <v>9641</v>
      </c>
      <c r="B3962" s="2">
        <v>11365</v>
      </c>
      <c r="C3962" s="2" t="s">
        <v>3584</v>
      </c>
      <c r="D3962" s="2" t="s">
        <v>3585</v>
      </c>
      <c r="E3962" s="4" t="s">
        <v>508</v>
      </c>
      <c r="F3962" s="2" t="s">
        <v>3586</v>
      </c>
      <c r="G3962" s="2" t="s">
        <v>3587</v>
      </c>
      <c r="H3962" s="2" t="s">
        <v>350</v>
      </c>
      <c r="I3962" s="2" t="s">
        <v>340</v>
      </c>
      <c r="J3962" s="2" t="s">
        <v>139</v>
      </c>
      <c r="K3962" s="2" t="s">
        <v>140</v>
      </c>
      <c r="L3962" s="2" t="s">
        <v>519</v>
      </c>
      <c r="M3962" s="2" t="s">
        <v>161</v>
      </c>
      <c r="N3962" s="2" t="s">
        <v>2508</v>
      </c>
      <c r="O3962" s="2" t="s">
        <v>304</v>
      </c>
      <c r="P3962" s="2" t="s">
        <v>3540</v>
      </c>
      <c r="Q3962" s="2" t="s">
        <v>619</v>
      </c>
      <c r="R3962" s="2" t="s">
        <v>369</v>
      </c>
      <c r="S3962" s="2" t="s">
        <v>144</v>
      </c>
      <c r="T3962" s="152">
        <v>5.069</v>
      </c>
      <c r="U3962" s="2" t="s">
        <v>3588</v>
      </c>
      <c r="V3962" s="165">
        <v>3.875E-2</v>
      </c>
      <c r="W3962" s="167">
        <v>5.1670000000000001E-2</v>
      </c>
      <c r="X3962" s="4" t="s">
        <v>602</v>
      </c>
      <c r="Y3962" s="4" t="s">
        <v>304</v>
      </c>
      <c r="Z3962" s="152">
        <v>140000</v>
      </c>
      <c r="AA3962" s="162">
        <v>3.3719999999999999</v>
      </c>
      <c r="AB3962" s="181">
        <v>94.81</v>
      </c>
      <c r="AD3962" s="152">
        <v>447.57799999999997</v>
      </c>
      <c r="AG3962" s="2" t="s">
        <v>36</v>
      </c>
      <c r="AH3962" s="167">
        <v>1.3999999999999999E-4</v>
      </c>
      <c r="AI3962" s="167">
        <v>2.9397721874173301E-3</v>
      </c>
      <c r="AJ3962" s="167">
        <v>8.5528635886104203E-4</v>
      </c>
    </row>
    <row r="3963" spans="1:36">
      <c r="A3963" s="2">
        <v>9641</v>
      </c>
      <c r="B3963" s="2">
        <v>11365</v>
      </c>
      <c r="C3963" s="2" t="s">
        <v>2359</v>
      </c>
      <c r="D3963" s="2" t="s">
        <v>2360</v>
      </c>
      <c r="E3963" s="4" t="s">
        <v>508</v>
      </c>
      <c r="F3963" s="2" t="s">
        <v>3589</v>
      </c>
      <c r="G3963" s="2" t="s">
        <v>3590</v>
      </c>
      <c r="H3963" s="2" t="s">
        <v>350</v>
      </c>
      <c r="I3963" s="2" t="s">
        <v>340</v>
      </c>
      <c r="J3963" s="2" t="s">
        <v>139</v>
      </c>
      <c r="K3963" s="2" t="s">
        <v>492</v>
      </c>
      <c r="L3963" s="2" t="s">
        <v>519</v>
      </c>
      <c r="M3963" s="2" t="s">
        <v>161</v>
      </c>
      <c r="N3963" s="2" t="s">
        <v>731</v>
      </c>
      <c r="O3963" s="2" t="s">
        <v>304</v>
      </c>
      <c r="P3963" s="2" t="s">
        <v>342</v>
      </c>
      <c r="Q3963" s="2" t="s">
        <v>619</v>
      </c>
      <c r="R3963" s="2" t="s">
        <v>369</v>
      </c>
      <c r="S3963" s="2" t="s">
        <v>144</v>
      </c>
      <c r="T3963" s="152">
        <v>1.5489999999999999</v>
      </c>
      <c r="U3963" s="2" t="s">
        <v>3591</v>
      </c>
      <c r="V3963" s="165">
        <v>3.3000000000000002E-2</v>
      </c>
      <c r="W3963" s="167">
        <v>3.9890000000000002E-2</v>
      </c>
      <c r="X3963" s="4" t="s">
        <v>602</v>
      </c>
      <c r="Y3963" s="4" t="s">
        <v>304</v>
      </c>
      <c r="Z3963" s="152">
        <v>260000</v>
      </c>
      <c r="AA3963" s="162">
        <v>3.3719999999999999</v>
      </c>
      <c r="AB3963" s="181">
        <v>100.331</v>
      </c>
      <c r="AD3963" s="152">
        <v>879.61800000000005</v>
      </c>
      <c r="AG3963" s="2" t="s">
        <v>36</v>
      </c>
      <c r="AH3963" s="167">
        <v>6.4999999999999994E-5</v>
      </c>
      <c r="AI3963" s="167">
        <v>5.7774815934090997E-3</v>
      </c>
      <c r="AJ3963" s="167">
        <v>1.68087895264929E-3</v>
      </c>
    </row>
    <row r="3964" spans="1:36">
      <c r="A3964" s="2">
        <v>9641</v>
      </c>
      <c r="B3964" s="2">
        <v>11365</v>
      </c>
      <c r="C3964" s="2" t="s">
        <v>2637</v>
      </c>
      <c r="D3964" s="2" t="s">
        <v>2638</v>
      </c>
      <c r="E3964" s="4" t="s">
        <v>508</v>
      </c>
      <c r="F3964" s="2" t="s">
        <v>3592</v>
      </c>
      <c r="G3964" s="2" t="s">
        <v>3593</v>
      </c>
      <c r="H3964" s="2" t="s">
        <v>350</v>
      </c>
      <c r="I3964" s="2" t="s">
        <v>340</v>
      </c>
      <c r="J3964" s="2" t="s">
        <v>139</v>
      </c>
      <c r="K3964" s="2" t="s">
        <v>140</v>
      </c>
      <c r="L3964" s="2" t="s">
        <v>519</v>
      </c>
      <c r="M3964" s="2" t="s">
        <v>161</v>
      </c>
      <c r="N3964" s="2" t="s">
        <v>735</v>
      </c>
      <c r="O3964" s="2" t="s">
        <v>304</v>
      </c>
      <c r="P3964" s="2" t="s">
        <v>2882</v>
      </c>
      <c r="Q3964" s="2" t="s">
        <v>619</v>
      </c>
      <c r="R3964" s="2" t="s">
        <v>369</v>
      </c>
      <c r="S3964" s="2" t="s">
        <v>144</v>
      </c>
      <c r="T3964" s="152">
        <v>2.8959999999999999</v>
      </c>
      <c r="U3964" s="2" t="s">
        <v>3594</v>
      </c>
      <c r="V3964" s="165">
        <v>1.55E-2</v>
      </c>
      <c r="W3964" s="167">
        <v>3.9190000000000003E-2</v>
      </c>
      <c r="X3964" s="4" t="s">
        <v>602</v>
      </c>
      <c r="Y3964" s="4" t="s">
        <v>304</v>
      </c>
      <c r="Z3964" s="152">
        <v>114000</v>
      </c>
      <c r="AA3964" s="162">
        <v>3.3719999999999999</v>
      </c>
      <c r="AB3964" s="181">
        <v>93.632000000000005</v>
      </c>
      <c r="AD3964" s="152">
        <v>359.92899999999997</v>
      </c>
      <c r="AG3964" s="2" t="s">
        <v>36</v>
      </c>
      <c r="AH3964" s="167">
        <v>9.1000000000000003E-5</v>
      </c>
      <c r="AI3964" s="167">
        <v>2.3640749601138702E-3</v>
      </c>
      <c r="AJ3964" s="167">
        <v>6.8779515411590303E-4</v>
      </c>
    </row>
    <row r="3965" spans="1:36">
      <c r="A3965" s="2">
        <v>9641</v>
      </c>
      <c r="B3965" s="2">
        <v>11365</v>
      </c>
      <c r="C3965" s="2" t="s">
        <v>3595</v>
      </c>
      <c r="D3965" s="2" t="s">
        <v>3596</v>
      </c>
      <c r="E3965" s="4" t="s">
        <v>508</v>
      </c>
      <c r="F3965" s="2" t="s">
        <v>3597</v>
      </c>
      <c r="G3965" s="2" t="s">
        <v>3598</v>
      </c>
      <c r="H3965" s="2" t="s">
        <v>350</v>
      </c>
      <c r="I3965" s="2" t="s">
        <v>340</v>
      </c>
      <c r="J3965" s="2" t="s">
        <v>139</v>
      </c>
      <c r="K3965" s="2" t="s">
        <v>140</v>
      </c>
      <c r="L3965" s="2" t="s">
        <v>519</v>
      </c>
      <c r="M3965" s="2" t="s">
        <v>161</v>
      </c>
      <c r="N3965" s="2" t="s">
        <v>731</v>
      </c>
      <c r="O3965" s="2" t="s">
        <v>304</v>
      </c>
      <c r="P3965" s="2" t="s">
        <v>3112</v>
      </c>
      <c r="Q3965" s="2" t="s">
        <v>619</v>
      </c>
      <c r="R3965" s="2" t="s">
        <v>369</v>
      </c>
      <c r="S3965" s="2" t="s">
        <v>144</v>
      </c>
      <c r="T3965" s="152">
        <v>14.577</v>
      </c>
      <c r="U3965" s="2" t="s">
        <v>3599</v>
      </c>
      <c r="V3965" s="165">
        <v>3.5999999999999997E-2</v>
      </c>
      <c r="W3965" s="167">
        <v>6.0260000000000001E-2</v>
      </c>
      <c r="X3965" s="4" t="s">
        <v>602</v>
      </c>
      <c r="Y3965" s="4" t="s">
        <v>304</v>
      </c>
      <c r="Z3965" s="152">
        <v>80000</v>
      </c>
      <c r="AA3965" s="162">
        <v>3.3719999999999999</v>
      </c>
      <c r="AB3965" s="181">
        <v>70.542000000000002</v>
      </c>
      <c r="AD3965" s="152">
        <v>190.29499999999999</v>
      </c>
      <c r="AG3965" s="2" t="s">
        <v>36</v>
      </c>
      <c r="AH3965" s="167">
        <v>1.8E-5</v>
      </c>
      <c r="AI3965" s="167">
        <v>1.2498881649112899E-3</v>
      </c>
      <c r="AJ3965" s="167">
        <v>3.6363780231883999E-4</v>
      </c>
    </row>
    <row r="3966" spans="1:36">
      <c r="A3966" s="2">
        <v>9641</v>
      </c>
      <c r="B3966" s="2">
        <v>11365</v>
      </c>
      <c r="C3966" s="2" t="s">
        <v>3600</v>
      </c>
      <c r="D3966" s="2" t="s">
        <v>3601</v>
      </c>
      <c r="E3966" s="4" t="s">
        <v>508</v>
      </c>
      <c r="F3966" s="2" t="s">
        <v>3602</v>
      </c>
      <c r="G3966" s="2" t="s">
        <v>3603</v>
      </c>
      <c r="H3966" s="2" t="s">
        <v>350</v>
      </c>
      <c r="I3966" s="2" t="s">
        <v>340</v>
      </c>
      <c r="J3966" s="2" t="s">
        <v>139</v>
      </c>
      <c r="K3966" s="2" t="s">
        <v>492</v>
      </c>
      <c r="L3966" s="2" t="s">
        <v>519</v>
      </c>
      <c r="M3966" s="2" t="s">
        <v>161</v>
      </c>
      <c r="N3966" s="2" t="s">
        <v>712</v>
      </c>
      <c r="O3966" s="2" t="s">
        <v>304</v>
      </c>
      <c r="P3966" s="2" t="s">
        <v>2886</v>
      </c>
      <c r="Q3966" s="2" t="s">
        <v>619</v>
      </c>
      <c r="R3966" s="2" t="s">
        <v>369</v>
      </c>
      <c r="S3966" s="2" t="s">
        <v>144</v>
      </c>
      <c r="T3966" s="152">
        <v>2.5</v>
      </c>
      <c r="U3966" s="2" t="s">
        <v>3604</v>
      </c>
      <c r="V3966" s="165">
        <v>3.5999999999999997E-2</v>
      </c>
      <c r="W3966" s="167">
        <v>4.002E-2</v>
      </c>
      <c r="X3966" s="4" t="s">
        <v>602</v>
      </c>
      <c r="Y3966" s="4" t="s">
        <v>304</v>
      </c>
      <c r="Z3966" s="152">
        <v>260000</v>
      </c>
      <c r="AA3966" s="162">
        <v>3.3719999999999999</v>
      </c>
      <c r="AB3966" s="181">
        <v>100.489</v>
      </c>
      <c r="AD3966" s="152">
        <v>881.01099999999997</v>
      </c>
      <c r="AG3966" s="2" t="s">
        <v>36</v>
      </c>
      <c r="AH3966" s="167">
        <v>3.4699999999999998E-4</v>
      </c>
      <c r="AI3966" s="167">
        <v>5.7866317687022498E-3</v>
      </c>
      <c r="AJ3966" s="167">
        <v>1.68354107053139E-3</v>
      </c>
    </row>
    <row r="3967" spans="1:36">
      <c r="A3967" s="2">
        <v>9641</v>
      </c>
      <c r="B3967" s="2">
        <v>11365</v>
      </c>
      <c r="C3967" s="2" t="s">
        <v>2641</v>
      </c>
      <c r="D3967" s="2" t="s">
        <v>2642</v>
      </c>
      <c r="E3967" s="4" t="s">
        <v>508</v>
      </c>
      <c r="F3967" s="2" t="s">
        <v>3605</v>
      </c>
      <c r="G3967" s="2" t="s">
        <v>3606</v>
      </c>
      <c r="H3967" s="2" t="s">
        <v>350</v>
      </c>
      <c r="I3967" s="2" t="s">
        <v>340</v>
      </c>
      <c r="J3967" s="2" t="s">
        <v>139</v>
      </c>
      <c r="K3967" s="2" t="s">
        <v>140</v>
      </c>
      <c r="L3967" s="2" t="s">
        <v>519</v>
      </c>
      <c r="M3967" s="2" t="s">
        <v>161</v>
      </c>
      <c r="N3967" s="2" t="s">
        <v>2494</v>
      </c>
      <c r="O3967" s="2" t="s">
        <v>304</v>
      </c>
      <c r="P3967" s="2" t="s">
        <v>2882</v>
      </c>
      <c r="Q3967" s="2" t="s">
        <v>619</v>
      </c>
      <c r="R3967" s="2" t="s">
        <v>369</v>
      </c>
      <c r="S3967" s="2" t="s">
        <v>144</v>
      </c>
      <c r="T3967" s="152">
        <v>4.4039999999999999</v>
      </c>
      <c r="U3967" s="2" t="s">
        <v>3607</v>
      </c>
      <c r="V3967" s="165">
        <v>0.03</v>
      </c>
      <c r="W3967" s="167">
        <v>4.1459999999999997E-2</v>
      </c>
      <c r="X3967" s="4" t="s">
        <v>602</v>
      </c>
      <c r="Y3967" s="4" t="s">
        <v>304</v>
      </c>
      <c r="Z3967" s="152">
        <v>530000</v>
      </c>
      <c r="AA3967" s="162">
        <v>3.3719999999999999</v>
      </c>
      <c r="AB3967" s="181">
        <v>96.174999999999997</v>
      </c>
      <c r="AD3967" s="152">
        <v>1718.8009999999999</v>
      </c>
      <c r="AG3967" s="2" t="s">
        <v>36</v>
      </c>
      <c r="AH3967" s="167">
        <v>3.5300000000000002E-4</v>
      </c>
      <c r="AI3967" s="167">
        <v>1.1289383546547301E-2</v>
      </c>
      <c r="AJ3967" s="167">
        <v>3.28449115500849E-3</v>
      </c>
    </row>
    <row r="3968" spans="1:36">
      <c r="A3968" s="2">
        <v>9641</v>
      </c>
      <c r="B3968" s="2">
        <v>11365</v>
      </c>
      <c r="C3968" s="2" t="s">
        <v>3608</v>
      </c>
      <c r="D3968" s="2" t="s">
        <v>3609</v>
      </c>
      <c r="E3968" s="4" t="s">
        <v>508</v>
      </c>
      <c r="F3968" s="2" t="s">
        <v>3610</v>
      </c>
      <c r="G3968" s="2" t="s">
        <v>3611</v>
      </c>
      <c r="H3968" s="2" t="s">
        <v>350</v>
      </c>
      <c r="I3968" s="2" t="s">
        <v>340</v>
      </c>
      <c r="J3968" s="2" t="s">
        <v>139</v>
      </c>
      <c r="K3968" s="2" t="s">
        <v>140</v>
      </c>
      <c r="L3968" s="2" t="s">
        <v>519</v>
      </c>
      <c r="M3968" s="2" t="s">
        <v>161</v>
      </c>
      <c r="N3968" s="2" t="s">
        <v>729</v>
      </c>
      <c r="O3968" s="2" t="s">
        <v>304</v>
      </c>
      <c r="P3968" s="2" t="s">
        <v>3112</v>
      </c>
      <c r="Q3968" s="2" t="s">
        <v>143</v>
      </c>
      <c r="R3968" s="2" t="s">
        <v>369</v>
      </c>
      <c r="S3968" s="2" t="s">
        <v>144</v>
      </c>
      <c r="T3968" s="152">
        <v>4.75</v>
      </c>
      <c r="U3968" s="2" t="s">
        <v>3612</v>
      </c>
      <c r="V3968" s="165">
        <v>3.6999999999999998E-2</v>
      </c>
      <c r="W3968" s="167">
        <v>6.4530000000000004E-2</v>
      </c>
      <c r="X3968" s="4" t="s">
        <v>602</v>
      </c>
      <c r="Y3968" s="4" t="s">
        <v>304</v>
      </c>
      <c r="Z3968" s="152">
        <v>175000</v>
      </c>
      <c r="AA3968" s="162">
        <v>3.3719999999999999</v>
      </c>
      <c r="AB3968" s="181">
        <v>92.769000000000005</v>
      </c>
      <c r="AD3968" s="152">
        <v>547.428</v>
      </c>
      <c r="AG3968" s="2" t="s">
        <v>36</v>
      </c>
      <c r="AH3968" s="167">
        <v>2.1900000000000001E-4</v>
      </c>
      <c r="AI3968" s="167">
        <v>3.5956034823483398E-3</v>
      </c>
      <c r="AJ3968" s="167">
        <v>1.0460914704508099E-3</v>
      </c>
    </row>
    <row r="3969" spans="1:36">
      <c r="A3969" s="2">
        <v>9641</v>
      </c>
      <c r="B3969" s="2">
        <v>11365</v>
      </c>
      <c r="C3969" s="2" t="s">
        <v>3613</v>
      </c>
      <c r="D3969" s="2" t="s">
        <v>3614</v>
      </c>
      <c r="E3969" s="4" t="s">
        <v>508</v>
      </c>
      <c r="F3969" s="2" t="s">
        <v>3615</v>
      </c>
      <c r="G3969" s="2" t="s">
        <v>3616</v>
      </c>
      <c r="H3969" s="2" t="s">
        <v>350</v>
      </c>
      <c r="I3969" s="2" t="s">
        <v>340</v>
      </c>
      <c r="J3969" s="2" t="s">
        <v>139</v>
      </c>
      <c r="K3969" s="2" t="s">
        <v>140</v>
      </c>
      <c r="L3969" s="2" t="s">
        <v>519</v>
      </c>
      <c r="M3969" s="2" t="s">
        <v>161</v>
      </c>
      <c r="N3969" s="2" t="s">
        <v>737</v>
      </c>
      <c r="O3969" s="2" t="s">
        <v>304</v>
      </c>
      <c r="P3969" s="2" t="s">
        <v>3112</v>
      </c>
      <c r="Q3969" s="2" t="s">
        <v>619</v>
      </c>
      <c r="R3969" s="2" t="s">
        <v>369</v>
      </c>
      <c r="S3969" s="2" t="s">
        <v>144</v>
      </c>
      <c r="T3969" s="152">
        <v>4.173</v>
      </c>
      <c r="U3969" s="2" t="s">
        <v>3617</v>
      </c>
      <c r="V3969" s="165">
        <v>4.2999999999999997E-2</v>
      </c>
      <c r="W3969" s="167">
        <v>4.4819999999999999E-2</v>
      </c>
      <c r="X3969" s="4" t="s">
        <v>602</v>
      </c>
      <c r="Y3969" s="4" t="s">
        <v>304</v>
      </c>
      <c r="Z3969" s="152">
        <v>152000</v>
      </c>
      <c r="AA3969" s="162">
        <v>3.3719999999999999</v>
      </c>
      <c r="AB3969" s="181">
        <v>101.178</v>
      </c>
      <c r="AD3969" s="152">
        <v>518.58199999999999</v>
      </c>
      <c r="AG3969" s="2" t="s">
        <v>36</v>
      </c>
      <c r="AH3969" s="167">
        <v>4.8000000000000001E-5</v>
      </c>
      <c r="AI3969" s="167">
        <v>3.4061364210274201E-3</v>
      </c>
      <c r="AJ3969" s="167">
        <v>9.9096863008417608E-4</v>
      </c>
    </row>
    <row r="3970" spans="1:36">
      <c r="A3970" s="2">
        <v>9641</v>
      </c>
      <c r="B3970" s="2">
        <v>11365</v>
      </c>
      <c r="C3970" s="2" t="s">
        <v>2811</v>
      </c>
      <c r="D3970" s="2" t="s">
        <v>2812</v>
      </c>
      <c r="E3970" s="4" t="s">
        <v>508</v>
      </c>
      <c r="F3970" s="2" t="s">
        <v>3618</v>
      </c>
      <c r="G3970" s="2" t="s">
        <v>3619</v>
      </c>
      <c r="H3970" s="2" t="s">
        <v>350</v>
      </c>
      <c r="I3970" s="2" t="s">
        <v>340</v>
      </c>
      <c r="J3970" s="2" t="s">
        <v>139</v>
      </c>
      <c r="K3970" s="2" t="s">
        <v>140</v>
      </c>
      <c r="L3970" s="2" t="s">
        <v>519</v>
      </c>
      <c r="M3970" s="2" t="s">
        <v>161</v>
      </c>
      <c r="N3970" s="2" t="s">
        <v>737</v>
      </c>
      <c r="O3970" s="2" t="s">
        <v>304</v>
      </c>
      <c r="P3970" s="2" t="s">
        <v>3112</v>
      </c>
      <c r="Q3970" s="2" t="s">
        <v>619</v>
      </c>
      <c r="R3970" s="2" t="s">
        <v>369</v>
      </c>
      <c r="S3970" s="2" t="s">
        <v>144</v>
      </c>
      <c r="T3970" s="152">
        <v>4.375</v>
      </c>
      <c r="U3970" s="2" t="s">
        <v>3620</v>
      </c>
      <c r="V3970" s="165">
        <v>3.875E-2</v>
      </c>
      <c r="W3970" s="167">
        <v>4.5909999999999999E-2</v>
      </c>
      <c r="X3970" s="4" t="s">
        <v>602</v>
      </c>
      <c r="Y3970" s="4" t="s">
        <v>304</v>
      </c>
      <c r="Z3970" s="152">
        <v>85000</v>
      </c>
      <c r="AA3970" s="162">
        <v>3.3719999999999999</v>
      </c>
      <c r="AB3970" s="181">
        <v>97.861000000000004</v>
      </c>
      <c r="AD3970" s="152">
        <v>280.48899999999998</v>
      </c>
      <c r="AG3970" s="2" t="s">
        <v>36</v>
      </c>
      <c r="AH3970" s="167">
        <v>1.2E-5</v>
      </c>
      <c r="AI3970" s="167">
        <v>1.84230338748853E-3</v>
      </c>
      <c r="AJ3970" s="167">
        <v>5.3599287827357605E-4</v>
      </c>
    </row>
    <row r="3971" spans="1:36">
      <c r="A3971" s="2">
        <v>9641</v>
      </c>
      <c r="B3971" s="2">
        <v>11365</v>
      </c>
      <c r="C3971" s="2" t="s">
        <v>3621</v>
      </c>
      <c r="D3971" s="2" t="s">
        <v>3622</v>
      </c>
      <c r="E3971" s="4" t="s">
        <v>508</v>
      </c>
      <c r="F3971" s="2" t="s">
        <v>3623</v>
      </c>
      <c r="G3971" s="2" t="s">
        <v>3624</v>
      </c>
      <c r="H3971" s="2" t="s">
        <v>350</v>
      </c>
      <c r="I3971" s="2" t="s">
        <v>340</v>
      </c>
      <c r="J3971" s="2" t="s">
        <v>139</v>
      </c>
      <c r="K3971" s="2" t="s">
        <v>140</v>
      </c>
      <c r="L3971" s="2" t="s">
        <v>519</v>
      </c>
      <c r="M3971" s="2" t="s">
        <v>161</v>
      </c>
      <c r="N3971" s="2" t="s">
        <v>1576</v>
      </c>
      <c r="O3971" s="2" t="s">
        <v>304</v>
      </c>
      <c r="P3971" s="2" t="s">
        <v>3540</v>
      </c>
      <c r="Q3971" s="2" t="s">
        <v>619</v>
      </c>
      <c r="R3971" s="2" t="s">
        <v>369</v>
      </c>
      <c r="S3971" s="2" t="s">
        <v>144</v>
      </c>
      <c r="T3971" s="152">
        <v>2.3159999999999998</v>
      </c>
      <c r="U3971" s="2" t="s">
        <v>3625</v>
      </c>
      <c r="V3971" s="165">
        <v>0.06</v>
      </c>
      <c r="W3971" s="167">
        <v>5.3929999999999999E-2</v>
      </c>
      <c r="X3971" s="4" t="s">
        <v>602</v>
      </c>
      <c r="Y3971" s="4" t="s">
        <v>304</v>
      </c>
      <c r="Z3971" s="152">
        <v>74000</v>
      </c>
      <c r="AA3971" s="162">
        <v>3.3719999999999999</v>
      </c>
      <c r="AB3971" s="181">
        <v>102.456</v>
      </c>
      <c r="AD3971" s="152">
        <v>255.65600000000001</v>
      </c>
      <c r="AG3971" s="2" t="s">
        <v>36</v>
      </c>
      <c r="AH3971" s="167">
        <v>4.8999999999999998E-5</v>
      </c>
      <c r="AI3971" s="167">
        <v>1.67919559054495E-3</v>
      </c>
      <c r="AJ3971" s="167">
        <v>4.88538904000735E-4</v>
      </c>
    </row>
    <row r="3972" spans="1:36">
      <c r="A3972" s="2">
        <v>9641</v>
      </c>
      <c r="B3972" s="2">
        <v>11365</v>
      </c>
      <c r="C3972" s="2" t="s">
        <v>3626</v>
      </c>
      <c r="D3972" s="2" t="s">
        <v>3627</v>
      </c>
      <c r="E3972" s="4" t="s">
        <v>508</v>
      </c>
      <c r="F3972" s="2" t="s">
        <v>3628</v>
      </c>
      <c r="G3972" s="2" t="s">
        <v>3629</v>
      </c>
      <c r="H3972" s="2" t="s">
        <v>350</v>
      </c>
      <c r="I3972" s="2" t="s">
        <v>340</v>
      </c>
      <c r="J3972" s="2" t="s">
        <v>139</v>
      </c>
      <c r="K3972" s="2" t="s">
        <v>140</v>
      </c>
      <c r="L3972" s="2" t="s">
        <v>519</v>
      </c>
      <c r="M3972" s="2" t="s">
        <v>161</v>
      </c>
      <c r="N3972" s="2" t="s">
        <v>731</v>
      </c>
      <c r="O3972" s="2" t="s">
        <v>304</v>
      </c>
      <c r="P3972" s="2" t="s">
        <v>3540</v>
      </c>
      <c r="Q3972" s="2" t="s">
        <v>619</v>
      </c>
      <c r="R3972" s="2" t="s">
        <v>369</v>
      </c>
      <c r="S3972" s="2" t="s">
        <v>144</v>
      </c>
      <c r="T3972" s="152">
        <v>0.08</v>
      </c>
      <c r="U3972" s="2" t="s">
        <v>3630</v>
      </c>
      <c r="V3972" s="165">
        <v>4.7500000000000001E-2</v>
      </c>
      <c r="W3972" s="167">
        <v>4.7649999999999998E-2</v>
      </c>
      <c r="X3972" s="4" t="s">
        <v>602</v>
      </c>
      <c r="Y3972" s="4" t="s">
        <v>304</v>
      </c>
      <c r="Z3972" s="152">
        <v>90000</v>
      </c>
      <c r="AA3972" s="162">
        <v>3.3719999999999999</v>
      </c>
      <c r="AB3972" s="181">
        <v>102.453</v>
      </c>
      <c r="AD3972" s="152">
        <v>310.923</v>
      </c>
      <c r="AG3972" s="2" t="s">
        <v>36</v>
      </c>
      <c r="AH3972" s="167">
        <v>1.64E-4</v>
      </c>
      <c r="AI3972" s="167">
        <v>2.04219680268742E-3</v>
      </c>
      <c r="AJ3972" s="167">
        <v>5.9414912316136802E-4</v>
      </c>
    </row>
    <row r="3973" spans="1:36">
      <c r="A3973" s="2">
        <v>9641</v>
      </c>
      <c r="B3973" s="2">
        <v>11365</v>
      </c>
      <c r="C3973" s="2" t="s">
        <v>3631</v>
      </c>
      <c r="D3973" s="2" t="s">
        <v>3632</v>
      </c>
      <c r="E3973" s="4" t="s">
        <v>508</v>
      </c>
      <c r="F3973" s="2" t="s">
        <v>3633</v>
      </c>
      <c r="G3973" s="2" t="s">
        <v>3634</v>
      </c>
      <c r="H3973" s="2" t="s">
        <v>350</v>
      </c>
      <c r="I3973" s="2" t="s">
        <v>340</v>
      </c>
      <c r="J3973" s="2" t="s">
        <v>139</v>
      </c>
      <c r="K3973" s="2" t="s">
        <v>492</v>
      </c>
      <c r="L3973" s="2" t="s">
        <v>519</v>
      </c>
      <c r="M3973" s="2" t="s">
        <v>161</v>
      </c>
      <c r="N3973" s="2" t="s">
        <v>2494</v>
      </c>
      <c r="O3973" s="2" t="s">
        <v>304</v>
      </c>
      <c r="P3973" s="2" t="s">
        <v>3112</v>
      </c>
      <c r="Q3973" s="2" t="s">
        <v>619</v>
      </c>
      <c r="R3973" s="2" t="s">
        <v>369</v>
      </c>
      <c r="S3973" s="2" t="s">
        <v>144</v>
      </c>
      <c r="T3973" s="152">
        <v>2.7570000000000001</v>
      </c>
      <c r="U3973" s="2" t="s">
        <v>3635</v>
      </c>
      <c r="V3973" s="165">
        <v>4.7E-2</v>
      </c>
      <c r="W3973" s="167">
        <v>4.5420000000000002E-2</v>
      </c>
      <c r="X3973" s="4" t="s">
        <v>602</v>
      </c>
      <c r="Y3973" s="4" t="s">
        <v>304</v>
      </c>
      <c r="Z3973" s="152">
        <v>73000</v>
      </c>
      <c r="AA3973" s="162">
        <v>3.3719999999999999</v>
      </c>
      <c r="AB3973" s="181">
        <v>101.98699999999999</v>
      </c>
      <c r="AD3973" s="152">
        <v>251.04599999999999</v>
      </c>
      <c r="AG3973" s="2" t="s">
        <v>36</v>
      </c>
      <c r="AH3973" s="167">
        <v>5.8E-5</v>
      </c>
      <c r="AI3973" s="167">
        <v>1.6489166762481201E-3</v>
      </c>
      <c r="AJ3973" s="167">
        <v>4.7972966957432402E-4</v>
      </c>
    </row>
    <row r="3974" spans="1:36">
      <c r="A3974" s="2">
        <v>9641</v>
      </c>
      <c r="B3974" s="2">
        <v>11365</v>
      </c>
      <c r="C3974" s="2" t="s">
        <v>2377</v>
      </c>
      <c r="D3974" s="2" t="s">
        <v>2378</v>
      </c>
      <c r="E3974" s="4" t="s">
        <v>347</v>
      </c>
      <c r="F3974" s="2" t="s">
        <v>3636</v>
      </c>
      <c r="G3974" s="2" t="s">
        <v>3637</v>
      </c>
      <c r="H3974" s="2" t="s">
        <v>350</v>
      </c>
      <c r="I3974" s="2" t="s">
        <v>1156</v>
      </c>
      <c r="J3974" s="2" t="s">
        <v>139</v>
      </c>
      <c r="K3974" s="2" t="s">
        <v>492</v>
      </c>
      <c r="L3974" s="2" t="s">
        <v>519</v>
      </c>
      <c r="M3974" s="2" t="s">
        <v>161</v>
      </c>
      <c r="N3974" s="2" t="s">
        <v>731</v>
      </c>
      <c r="O3974" s="2" t="s">
        <v>304</v>
      </c>
      <c r="P3974" s="20" t="s">
        <v>354</v>
      </c>
      <c r="Q3974" s="2" t="s">
        <v>354</v>
      </c>
      <c r="R3974" s="2" t="s">
        <v>354</v>
      </c>
      <c r="S3974" s="2" t="s">
        <v>144</v>
      </c>
      <c r="T3974" s="152">
        <v>0.122</v>
      </c>
      <c r="U3974" s="2" t="s">
        <v>3456</v>
      </c>
      <c r="V3974" s="165">
        <v>0</v>
      </c>
      <c r="W3974" s="167">
        <v>8.7980000000000003E-2</v>
      </c>
      <c r="X3974" s="4" t="s">
        <v>602</v>
      </c>
      <c r="Y3974" s="4" t="s">
        <v>304</v>
      </c>
      <c r="Z3974" s="152">
        <v>211000</v>
      </c>
      <c r="AA3974" s="162">
        <v>3.3719999999999999</v>
      </c>
      <c r="AB3974" s="181">
        <v>98.81</v>
      </c>
      <c r="AD3974" s="152">
        <v>703.02499999999998</v>
      </c>
      <c r="AG3974" s="2" t="s">
        <v>36</v>
      </c>
      <c r="AH3974" s="167">
        <v>3.6699999999999998E-4</v>
      </c>
      <c r="AI3974" s="167">
        <v>4.6175869705758496E-3</v>
      </c>
      <c r="AJ3974" s="167">
        <v>1.3434235359093001E-3</v>
      </c>
    </row>
    <row r="3975" spans="1:36">
      <c r="A3975" s="2">
        <v>9641</v>
      </c>
      <c r="B3975" s="2">
        <v>11365</v>
      </c>
      <c r="C3975" s="2" t="s">
        <v>2831</v>
      </c>
      <c r="D3975" s="2" t="s">
        <v>2832</v>
      </c>
      <c r="E3975" s="4" t="s">
        <v>508</v>
      </c>
      <c r="F3975" s="2" t="s">
        <v>3638</v>
      </c>
      <c r="G3975" s="2" t="s">
        <v>3639</v>
      </c>
      <c r="H3975" s="2" t="s">
        <v>350</v>
      </c>
      <c r="I3975" s="2" t="s">
        <v>340</v>
      </c>
      <c r="J3975" s="2" t="s">
        <v>139</v>
      </c>
      <c r="K3975" s="2" t="s">
        <v>140</v>
      </c>
      <c r="L3975" s="2" t="s">
        <v>519</v>
      </c>
      <c r="M3975" s="2" t="s">
        <v>161</v>
      </c>
      <c r="N3975" s="2" t="s">
        <v>2494</v>
      </c>
      <c r="O3975" s="2" t="s">
        <v>304</v>
      </c>
      <c r="P3975" s="2" t="s">
        <v>2893</v>
      </c>
      <c r="Q3975" s="2" t="s">
        <v>619</v>
      </c>
      <c r="R3975" s="2" t="s">
        <v>369</v>
      </c>
      <c r="S3975" s="2" t="s">
        <v>144</v>
      </c>
      <c r="T3975" s="152">
        <v>2.8530000000000002</v>
      </c>
      <c r="U3975" s="2" t="s">
        <v>3640</v>
      </c>
      <c r="V3975" s="165">
        <v>3.6999999999999998E-2</v>
      </c>
      <c r="W3975" s="167">
        <v>3.9309999999999998E-2</v>
      </c>
      <c r="X3975" s="4" t="s">
        <v>602</v>
      </c>
      <c r="Y3975" s="4" t="s">
        <v>304</v>
      </c>
      <c r="Z3975" s="152">
        <v>290000</v>
      </c>
      <c r="AA3975" s="162">
        <v>3.3719999999999999</v>
      </c>
      <c r="AB3975" s="181">
        <v>99.674000000000007</v>
      </c>
      <c r="AD3975" s="152">
        <v>974.69600000000003</v>
      </c>
      <c r="AG3975" s="2" t="s">
        <v>36</v>
      </c>
      <c r="AH3975" s="167">
        <v>1.9599999999999999E-4</v>
      </c>
      <c r="AI3975" s="167">
        <v>6.4019690463709396E-3</v>
      </c>
      <c r="AJ3975" s="167">
        <v>1.8625650037263899E-3</v>
      </c>
    </row>
    <row r="3976" spans="1:36">
      <c r="A3976" s="2">
        <v>9641</v>
      </c>
      <c r="B3976" s="2">
        <v>11365</v>
      </c>
      <c r="C3976" s="2" t="s">
        <v>3641</v>
      </c>
      <c r="D3976" s="2" t="s">
        <v>3642</v>
      </c>
      <c r="E3976" s="4" t="s">
        <v>508</v>
      </c>
      <c r="F3976" s="2" t="s">
        <v>3643</v>
      </c>
      <c r="G3976" s="2" t="s">
        <v>3644</v>
      </c>
      <c r="H3976" s="2" t="s">
        <v>350</v>
      </c>
      <c r="I3976" s="2" t="s">
        <v>340</v>
      </c>
      <c r="J3976" s="2" t="s">
        <v>139</v>
      </c>
      <c r="K3976" s="2" t="s">
        <v>405</v>
      </c>
      <c r="L3976" s="2" t="s">
        <v>519</v>
      </c>
      <c r="M3976" s="2" t="s">
        <v>161</v>
      </c>
      <c r="N3976" s="2" t="s">
        <v>673</v>
      </c>
      <c r="O3976" s="2" t="s">
        <v>304</v>
      </c>
      <c r="P3976" s="2" t="s">
        <v>3571</v>
      </c>
      <c r="Q3976" s="2" t="s">
        <v>619</v>
      </c>
      <c r="R3976" s="2" t="s">
        <v>369</v>
      </c>
      <c r="S3976" s="2" t="s">
        <v>144</v>
      </c>
      <c r="T3976" s="152">
        <v>3.3780000000000001</v>
      </c>
      <c r="U3976" s="2" t="s">
        <v>3645</v>
      </c>
      <c r="V3976" s="165">
        <v>4.4999999999999998E-2</v>
      </c>
      <c r="W3976" s="167">
        <v>4.9579999999999999E-2</v>
      </c>
      <c r="X3976" s="4" t="s">
        <v>602</v>
      </c>
      <c r="Y3976" s="4" t="s">
        <v>304</v>
      </c>
      <c r="Z3976" s="152">
        <v>175000</v>
      </c>
      <c r="AA3976" s="162">
        <v>3.3719999999999999</v>
      </c>
      <c r="AB3976" s="181">
        <v>100.113</v>
      </c>
      <c r="AD3976" s="152">
        <v>590.76400000000001</v>
      </c>
      <c r="AG3976" s="2" t="s">
        <v>36</v>
      </c>
      <c r="AH3976" s="167">
        <v>1.17E-4</v>
      </c>
      <c r="AI3976" s="167">
        <v>3.8802433033413401E-3</v>
      </c>
      <c r="AJ3976" s="167">
        <v>1.1289035186516699E-3</v>
      </c>
    </row>
    <row r="3977" spans="1:36">
      <c r="A3977" s="2">
        <v>9641</v>
      </c>
      <c r="B3977" s="2">
        <v>11365</v>
      </c>
      <c r="C3977" s="2" t="s">
        <v>1921</v>
      </c>
      <c r="D3977" s="2" t="s">
        <v>1922</v>
      </c>
      <c r="E3977" s="4" t="s">
        <v>347</v>
      </c>
      <c r="F3977" s="2" t="s">
        <v>3646</v>
      </c>
      <c r="G3977" s="2" t="s">
        <v>3647</v>
      </c>
      <c r="H3977" s="2" t="s">
        <v>350</v>
      </c>
      <c r="I3977" s="2" t="s">
        <v>1153</v>
      </c>
      <c r="J3977" s="2" t="s">
        <v>30</v>
      </c>
      <c r="K3977" s="2" t="s">
        <v>30</v>
      </c>
      <c r="L3977" s="2" t="s">
        <v>519</v>
      </c>
      <c r="M3977" s="2" t="s">
        <v>59</v>
      </c>
      <c r="N3977" s="2" t="s">
        <v>651</v>
      </c>
      <c r="O3977" s="2" t="s">
        <v>304</v>
      </c>
      <c r="P3977" s="2" t="s">
        <v>2943</v>
      </c>
      <c r="Q3977" s="2" t="s">
        <v>368</v>
      </c>
      <c r="R3977" s="2" t="s">
        <v>369</v>
      </c>
      <c r="S3977" s="2" t="s">
        <v>34</v>
      </c>
      <c r="T3977" s="152">
        <v>2.5030000000000001</v>
      </c>
      <c r="U3977" s="2" t="s">
        <v>3648</v>
      </c>
      <c r="V3977" s="165">
        <v>2.8500000000000001E-2</v>
      </c>
      <c r="W3977" s="167">
        <v>5.2659999999999998E-2</v>
      </c>
      <c r="X3977" s="4" t="s">
        <v>602</v>
      </c>
      <c r="Y3977" s="4" t="s">
        <v>304</v>
      </c>
      <c r="Z3977" s="152">
        <v>438249.95</v>
      </c>
      <c r="AA3977" s="162">
        <v>1</v>
      </c>
      <c r="AB3977" s="181">
        <v>94.58</v>
      </c>
      <c r="AD3977" s="152">
        <v>414.49700000000001</v>
      </c>
      <c r="AG3977" s="2" t="s">
        <v>36</v>
      </c>
      <c r="AH3977" s="167">
        <v>1.1130000000000001E-3</v>
      </c>
      <c r="AI3977" s="167">
        <v>2.7224868319232899E-3</v>
      </c>
      <c r="AJ3977" s="167">
        <v>7.9207016771202902E-4</v>
      </c>
    </row>
    <row r="3978" spans="1:36">
      <c r="A3978" s="2">
        <v>9641</v>
      </c>
      <c r="B3978" s="2">
        <v>11365</v>
      </c>
      <c r="C3978" s="2" t="s">
        <v>2276</v>
      </c>
      <c r="D3978" s="2" t="s">
        <v>2277</v>
      </c>
      <c r="E3978" s="4" t="s">
        <v>347</v>
      </c>
      <c r="F3978" s="2" t="s">
        <v>3994</v>
      </c>
      <c r="G3978" s="2" t="s">
        <v>3995</v>
      </c>
      <c r="H3978" s="2" t="s">
        <v>350</v>
      </c>
      <c r="I3978" s="2" t="s">
        <v>1153</v>
      </c>
      <c r="J3978" s="2" t="s">
        <v>30</v>
      </c>
      <c r="K3978" s="2" t="s">
        <v>30</v>
      </c>
      <c r="L3978" s="2" t="s">
        <v>519</v>
      </c>
      <c r="M3978" s="2" t="s">
        <v>59</v>
      </c>
      <c r="N3978" s="2" t="s">
        <v>633</v>
      </c>
      <c r="O3978" s="2" t="s">
        <v>304</v>
      </c>
      <c r="P3978" s="2" t="s">
        <v>2870</v>
      </c>
      <c r="Q3978" s="2" t="s">
        <v>368</v>
      </c>
      <c r="R3978" s="2" t="s">
        <v>369</v>
      </c>
      <c r="S3978" s="2" t="s">
        <v>34</v>
      </c>
      <c r="T3978" s="152">
        <v>0.99099999999999999</v>
      </c>
      <c r="U3978" s="2" t="s">
        <v>3254</v>
      </c>
      <c r="V3978" s="165">
        <v>0.02</v>
      </c>
      <c r="W3978" s="167">
        <v>4.9880000000000001E-2</v>
      </c>
      <c r="X3978" s="4" t="s">
        <v>602</v>
      </c>
      <c r="Y3978" s="4" t="s">
        <v>304</v>
      </c>
      <c r="Z3978" s="152">
        <v>321600</v>
      </c>
      <c r="AA3978" s="162">
        <v>1</v>
      </c>
      <c r="AB3978" s="181">
        <v>97.18</v>
      </c>
      <c r="AD3978" s="152">
        <v>312.53100000000001</v>
      </c>
      <c r="AG3978" s="2" t="s">
        <v>36</v>
      </c>
      <c r="AH3978" s="167">
        <v>1.371E-3</v>
      </c>
      <c r="AI3978" s="167">
        <v>2.0527569810102901E-3</v>
      </c>
      <c r="AJ3978" s="167">
        <v>5.9722146206754297E-4</v>
      </c>
    </row>
    <row r="3979" spans="1:36">
      <c r="A3979" s="2">
        <v>9641</v>
      </c>
      <c r="B3979" s="2">
        <v>11366</v>
      </c>
      <c r="C3979" s="2" t="s">
        <v>2344</v>
      </c>
      <c r="D3979" s="2" t="s">
        <v>2345</v>
      </c>
      <c r="E3979" s="4" t="s">
        <v>508</v>
      </c>
      <c r="F3979" s="2" t="s">
        <v>2865</v>
      </c>
      <c r="G3979" s="2" t="s">
        <v>2866</v>
      </c>
      <c r="H3979" s="2" t="s">
        <v>350</v>
      </c>
      <c r="I3979" s="2" t="s">
        <v>340</v>
      </c>
      <c r="J3979" s="2" t="s">
        <v>139</v>
      </c>
      <c r="K3979" s="2" t="s">
        <v>140</v>
      </c>
      <c r="L3979" s="2" t="s">
        <v>519</v>
      </c>
      <c r="M3979" s="2" t="s">
        <v>161</v>
      </c>
      <c r="N3979" s="2" t="s">
        <v>733</v>
      </c>
      <c r="O3979" s="2" t="s">
        <v>304</v>
      </c>
      <c r="P3979" s="2" t="s">
        <v>142</v>
      </c>
      <c r="Q3979" s="2" t="s">
        <v>619</v>
      </c>
      <c r="R3979" s="2" t="s">
        <v>369</v>
      </c>
      <c r="S3979" s="2" t="s">
        <v>144</v>
      </c>
      <c r="T3979" s="152">
        <v>3.0179999999999998</v>
      </c>
      <c r="U3979" s="2" t="s">
        <v>2867</v>
      </c>
      <c r="V3979" s="165">
        <v>1.4E-2</v>
      </c>
      <c r="W3979" s="167">
        <v>4.018E-2</v>
      </c>
      <c r="X3979" s="4" t="s">
        <v>602</v>
      </c>
      <c r="Y3979" s="4" t="s">
        <v>304</v>
      </c>
      <c r="Z3979" s="152">
        <v>159000</v>
      </c>
      <c r="AA3979" s="162">
        <v>3.3719999999999999</v>
      </c>
      <c r="AB3979" s="181">
        <v>93.203999999999994</v>
      </c>
      <c r="AD3979" s="152">
        <v>499.71</v>
      </c>
      <c r="AG3979" s="2" t="s">
        <v>36</v>
      </c>
      <c r="AH3979" s="167">
        <v>6.8999999999999997E-5</v>
      </c>
      <c r="AI3979" s="167">
        <v>1.2403101995282001E-2</v>
      </c>
      <c r="AJ3979" s="167">
        <v>2.5689876088473601E-3</v>
      </c>
    </row>
    <row r="3980" spans="1:36">
      <c r="A3980" s="2">
        <v>9641</v>
      </c>
      <c r="B3980" s="2">
        <v>11366</v>
      </c>
      <c r="C3980" s="2" t="s">
        <v>1855</v>
      </c>
      <c r="D3980" s="2" t="s">
        <v>1856</v>
      </c>
      <c r="E3980" s="4" t="s">
        <v>347</v>
      </c>
      <c r="F3980" s="2" t="s">
        <v>2868</v>
      </c>
      <c r="G3980" s="2" t="s">
        <v>2869</v>
      </c>
      <c r="H3980" s="2" t="s">
        <v>350</v>
      </c>
      <c r="I3980" s="2" t="s">
        <v>1153</v>
      </c>
      <c r="J3980" s="2" t="s">
        <v>30</v>
      </c>
      <c r="K3980" s="2" t="s">
        <v>30</v>
      </c>
      <c r="L3980" s="2" t="s">
        <v>521</v>
      </c>
      <c r="M3980" s="2" t="s">
        <v>31</v>
      </c>
      <c r="N3980" s="2" t="s">
        <v>633</v>
      </c>
      <c r="O3980" s="2" t="s">
        <v>304</v>
      </c>
      <c r="P3980" s="2" t="s">
        <v>2870</v>
      </c>
      <c r="Q3980" s="2" t="s">
        <v>368</v>
      </c>
      <c r="R3980" s="2" t="s">
        <v>369</v>
      </c>
      <c r="S3980" s="2" t="s">
        <v>34</v>
      </c>
      <c r="T3980" s="152">
        <v>2.863</v>
      </c>
      <c r="U3980" s="2" t="s">
        <v>2871</v>
      </c>
      <c r="V3980" s="165">
        <v>6.1499999999999999E-2</v>
      </c>
      <c r="W3980" s="167">
        <v>5.6829999999999999E-2</v>
      </c>
      <c r="X3980" s="4" t="s">
        <v>602</v>
      </c>
      <c r="Y3980" s="4" t="s">
        <v>304</v>
      </c>
      <c r="Z3980" s="152">
        <v>109000</v>
      </c>
      <c r="AA3980" s="162">
        <v>1</v>
      </c>
      <c r="AB3980" s="181">
        <v>102.75</v>
      </c>
      <c r="AD3980" s="152">
        <v>111.998</v>
      </c>
      <c r="AG3980" s="2" t="s">
        <v>36</v>
      </c>
      <c r="AH3980" s="167">
        <v>0</v>
      </c>
      <c r="AI3980" s="167">
        <v>2.7798437512228402E-3</v>
      </c>
      <c r="AJ3980" s="167">
        <v>5.75774040569829E-4</v>
      </c>
    </row>
    <row r="3981" spans="1:36">
      <c r="A3981" s="2">
        <v>9641</v>
      </c>
      <c r="B3981" s="2">
        <v>11366</v>
      </c>
      <c r="C3981" s="2" t="s">
        <v>1855</v>
      </c>
      <c r="D3981" s="2" t="s">
        <v>1856</v>
      </c>
      <c r="E3981" s="4" t="s">
        <v>347</v>
      </c>
      <c r="F3981" s="2" t="s">
        <v>3649</v>
      </c>
      <c r="G3981" s="2" t="s">
        <v>2869</v>
      </c>
      <c r="H3981" s="2" t="s">
        <v>350</v>
      </c>
      <c r="I3981" s="2" t="s">
        <v>1153</v>
      </c>
      <c r="J3981" s="2" t="s">
        <v>30</v>
      </c>
      <c r="K3981" s="2" t="s">
        <v>30</v>
      </c>
      <c r="L3981" s="2" t="s">
        <v>519</v>
      </c>
      <c r="M3981" s="2" t="s">
        <v>59</v>
      </c>
      <c r="N3981" s="2" t="s">
        <v>633</v>
      </c>
      <c r="O3981" s="2" t="s">
        <v>304</v>
      </c>
      <c r="P3981" s="2" t="s">
        <v>2870</v>
      </c>
      <c r="Q3981" s="2" t="s">
        <v>368</v>
      </c>
      <c r="R3981" s="2" t="s">
        <v>369</v>
      </c>
      <c r="S3981" s="2" t="s">
        <v>34</v>
      </c>
      <c r="T3981" s="152">
        <v>2.9039999999999999</v>
      </c>
      <c r="U3981" s="2" t="s">
        <v>2871</v>
      </c>
      <c r="V3981" s="165">
        <v>6.1499999999999999E-2</v>
      </c>
      <c r="W3981" s="167">
        <v>5.2540000000000003E-2</v>
      </c>
      <c r="X3981" s="4" t="s">
        <v>602</v>
      </c>
      <c r="Y3981" s="4" t="s">
        <v>304</v>
      </c>
      <c r="Z3981" s="152">
        <v>146000</v>
      </c>
      <c r="AA3981" s="162">
        <v>1</v>
      </c>
      <c r="AB3981" s="181">
        <v>102.75</v>
      </c>
      <c r="AD3981" s="152">
        <v>150.01499999999999</v>
      </c>
      <c r="AG3981" s="2" t="s">
        <v>36</v>
      </c>
      <c r="AH3981" s="167">
        <v>4.8700000000000002E-4</v>
      </c>
      <c r="AI3981" s="167">
        <v>3.7234604374177501E-3</v>
      </c>
      <c r="AJ3981" s="167">
        <v>7.7122027452472498E-4</v>
      </c>
    </row>
    <row r="3982" spans="1:36">
      <c r="A3982" s="2">
        <v>9641</v>
      </c>
      <c r="B3982" s="2">
        <v>11366</v>
      </c>
      <c r="C3982" s="2" t="s">
        <v>1855</v>
      </c>
      <c r="D3982" s="2" t="s">
        <v>1856</v>
      </c>
      <c r="E3982" s="4" t="s">
        <v>347</v>
      </c>
      <c r="F3982" s="2" t="s">
        <v>2872</v>
      </c>
      <c r="G3982" s="2" t="s">
        <v>2873</v>
      </c>
      <c r="H3982" s="2" t="s">
        <v>350</v>
      </c>
      <c r="I3982" s="2" t="s">
        <v>1153</v>
      </c>
      <c r="J3982" s="2" t="s">
        <v>30</v>
      </c>
      <c r="K3982" s="2" t="s">
        <v>30</v>
      </c>
      <c r="L3982" s="2" t="s">
        <v>519</v>
      </c>
      <c r="M3982" s="2" t="s">
        <v>31</v>
      </c>
      <c r="N3982" s="2" t="s">
        <v>633</v>
      </c>
      <c r="O3982" s="2" t="s">
        <v>304</v>
      </c>
      <c r="P3982" s="2" t="s">
        <v>2870</v>
      </c>
      <c r="Q3982" s="2" t="s">
        <v>368</v>
      </c>
      <c r="R3982" s="2" t="s">
        <v>369</v>
      </c>
      <c r="S3982" s="2" t="s">
        <v>34</v>
      </c>
      <c r="T3982" s="152">
        <v>4.8869999999999996</v>
      </c>
      <c r="U3982" s="2" t="s">
        <v>2874</v>
      </c>
      <c r="V3982" s="165">
        <v>5.8000000000000003E-2</v>
      </c>
      <c r="W3982" s="167">
        <v>5.4850000000000003E-2</v>
      </c>
      <c r="X3982" s="4" t="s">
        <v>602</v>
      </c>
      <c r="Y3982" s="4" t="s">
        <v>304</v>
      </c>
      <c r="Z3982" s="152">
        <v>130000</v>
      </c>
      <c r="AA3982" s="162">
        <v>1</v>
      </c>
      <c r="AB3982" s="181">
        <v>102.11</v>
      </c>
      <c r="AD3982" s="152">
        <v>132.74299999999999</v>
      </c>
      <c r="AG3982" s="2" t="s">
        <v>36</v>
      </c>
      <c r="AH3982" s="167">
        <v>8.6700000000000004E-4</v>
      </c>
      <c r="AI3982" s="167">
        <v>3.29475924970266E-3</v>
      </c>
      <c r="AJ3982" s="167">
        <v>6.8242571010389405E-4</v>
      </c>
    </row>
    <row r="3983" spans="1:36">
      <c r="A3983" s="2">
        <v>9641</v>
      </c>
      <c r="B3983" s="2">
        <v>11366</v>
      </c>
      <c r="C3983" s="2" t="s">
        <v>2381</v>
      </c>
      <c r="D3983" s="2" t="s">
        <v>2382</v>
      </c>
      <c r="E3983" s="4" t="s">
        <v>347</v>
      </c>
      <c r="F3983" s="2" t="s">
        <v>2875</v>
      </c>
      <c r="G3983" s="2" t="s">
        <v>2876</v>
      </c>
      <c r="H3983" s="2" t="s">
        <v>350</v>
      </c>
      <c r="I3983" s="2" t="s">
        <v>942</v>
      </c>
      <c r="J3983" s="2" t="s">
        <v>30</v>
      </c>
      <c r="K3983" s="2" t="s">
        <v>492</v>
      </c>
      <c r="L3983" s="2" t="s">
        <v>519</v>
      </c>
      <c r="M3983" s="2" t="s">
        <v>31</v>
      </c>
      <c r="N3983" s="2" t="s">
        <v>651</v>
      </c>
      <c r="O3983" s="2" t="s">
        <v>304</v>
      </c>
      <c r="P3983" s="2" t="s">
        <v>2870</v>
      </c>
      <c r="Q3983" s="2" t="s">
        <v>368</v>
      </c>
      <c r="R3983" s="2" t="s">
        <v>369</v>
      </c>
      <c r="S3983" s="2" t="s">
        <v>34</v>
      </c>
      <c r="T3983" s="152">
        <v>5.3440000000000003</v>
      </c>
      <c r="U3983" s="2" t="s">
        <v>2877</v>
      </c>
      <c r="V3983" s="165">
        <v>4.7899999999999998E-2</v>
      </c>
      <c r="W3983" s="167">
        <v>3.6740000000000002E-2</v>
      </c>
      <c r="X3983" s="4" t="s">
        <v>602</v>
      </c>
      <c r="Y3983" s="4" t="s">
        <v>304</v>
      </c>
      <c r="Z3983" s="152">
        <v>29790</v>
      </c>
      <c r="AA3983" s="162">
        <v>1</v>
      </c>
      <c r="AB3983" s="181">
        <v>110.88</v>
      </c>
      <c r="AD3983" s="152">
        <v>33.030999999999999</v>
      </c>
      <c r="AG3983" s="2" t="s">
        <v>36</v>
      </c>
      <c r="AH3983" s="167">
        <v>7.3999999999999996E-5</v>
      </c>
      <c r="AI3983" s="167">
        <v>8.1985259923562405E-4</v>
      </c>
      <c r="AJ3983" s="167">
        <v>1.6981164625742701E-4</v>
      </c>
    </row>
    <row r="3984" spans="1:36">
      <c r="A3984" s="2">
        <v>9641</v>
      </c>
      <c r="B3984" s="2">
        <v>11366</v>
      </c>
      <c r="C3984" s="2" t="s">
        <v>2381</v>
      </c>
      <c r="D3984" s="2" t="s">
        <v>2382</v>
      </c>
      <c r="E3984" s="4" t="s">
        <v>347</v>
      </c>
      <c r="F3984" s="2" t="s">
        <v>3650</v>
      </c>
      <c r="G3984" s="2" t="s">
        <v>3651</v>
      </c>
      <c r="H3984" s="2" t="s">
        <v>350</v>
      </c>
      <c r="I3984" s="2" t="s">
        <v>942</v>
      </c>
      <c r="J3984" s="2" t="s">
        <v>30</v>
      </c>
      <c r="K3984" s="2" t="s">
        <v>492</v>
      </c>
      <c r="L3984" s="2" t="s">
        <v>519</v>
      </c>
      <c r="M3984" s="2" t="s">
        <v>59</v>
      </c>
      <c r="N3984" s="2" t="s">
        <v>651</v>
      </c>
      <c r="O3984" s="2" t="s">
        <v>304</v>
      </c>
      <c r="P3984" s="2" t="s">
        <v>2870</v>
      </c>
      <c r="Q3984" s="2" t="s">
        <v>368</v>
      </c>
      <c r="R3984" s="2" t="s">
        <v>369</v>
      </c>
      <c r="S3984" s="2" t="s">
        <v>34</v>
      </c>
      <c r="T3984" s="152">
        <v>3.0000000000000001E-3</v>
      </c>
      <c r="U3984" s="2" t="s">
        <v>3443</v>
      </c>
      <c r="V3984" s="165">
        <v>4.65E-2</v>
      </c>
      <c r="W3984" s="167">
        <v>0.42505999999999999</v>
      </c>
      <c r="X3984" s="4" t="s">
        <v>602</v>
      </c>
      <c r="Y3984" s="4" t="s">
        <v>304</v>
      </c>
      <c r="Z3984" s="152">
        <v>0</v>
      </c>
      <c r="AA3984" s="162">
        <v>1</v>
      </c>
      <c r="AB3984" s="181">
        <v>0</v>
      </c>
      <c r="AC3984" s="152">
        <v>41.470999999999997</v>
      </c>
      <c r="AD3984" s="152">
        <v>41.470999999999997</v>
      </c>
      <c r="AG3984" s="2" t="s">
        <v>36</v>
      </c>
      <c r="AH3984" s="167">
        <v>0</v>
      </c>
      <c r="AI3984" s="167">
        <v>1.02934674729704E-3</v>
      </c>
      <c r="AJ3984" s="167">
        <v>2.13203039047758E-4</v>
      </c>
    </row>
    <row r="3985" spans="1:36">
      <c r="A3985" s="2">
        <v>9641</v>
      </c>
      <c r="B3985" s="2">
        <v>11366</v>
      </c>
      <c r="C3985" s="2" t="s">
        <v>2878</v>
      </c>
      <c r="D3985" s="2" t="s">
        <v>2879</v>
      </c>
      <c r="E3985" s="4" t="s">
        <v>347</v>
      </c>
      <c r="F3985" s="2" t="s">
        <v>2880</v>
      </c>
      <c r="G3985" s="2" t="s">
        <v>2881</v>
      </c>
      <c r="H3985" s="2" t="s">
        <v>350</v>
      </c>
      <c r="I3985" s="2" t="s">
        <v>942</v>
      </c>
      <c r="J3985" s="2" t="s">
        <v>30</v>
      </c>
      <c r="K3985" s="2" t="s">
        <v>30</v>
      </c>
      <c r="L3985" s="2" t="s">
        <v>519</v>
      </c>
      <c r="M3985" s="2" t="s">
        <v>59</v>
      </c>
      <c r="N3985" s="2" t="s">
        <v>642</v>
      </c>
      <c r="O3985" s="2" t="s">
        <v>304</v>
      </c>
      <c r="P3985" s="2" t="s">
        <v>2882</v>
      </c>
      <c r="Q3985" s="2" t="s">
        <v>343</v>
      </c>
      <c r="R3985" s="2" t="s">
        <v>369</v>
      </c>
      <c r="S3985" s="2" t="s">
        <v>34</v>
      </c>
      <c r="T3985" s="152">
        <v>5.0369999999999999</v>
      </c>
      <c r="U3985" s="2" t="s">
        <v>2883</v>
      </c>
      <c r="V3985" s="165">
        <v>5.1499999999999997E-2</v>
      </c>
      <c r="W3985" s="167">
        <v>4.1759999999999999E-2</v>
      </c>
      <c r="X3985" s="4" t="s">
        <v>602</v>
      </c>
      <c r="Y3985" s="4" t="s">
        <v>304</v>
      </c>
      <c r="Z3985" s="152">
        <v>560418.56999999995</v>
      </c>
      <c r="AA3985" s="162">
        <v>1</v>
      </c>
      <c r="AB3985" s="181">
        <v>148.91</v>
      </c>
      <c r="AD3985" s="152">
        <v>834.51900000000001</v>
      </c>
      <c r="AG3985" s="2" t="s">
        <v>36</v>
      </c>
      <c r="AH3985" s="167">
        <v>2.92E-4</v>
      </c>
      <c r="AI3985" s="167">
        <v>2.0713259142149401E-2</v>
      </c>
      <c r="AJ3985" s="167">
        <v>4.2902256302711399E-3</v>
      </c>
    </row>
    <row r="3986" spans="1:36">
      <c r="A3986" s="2">
        <v>9641</v>
      </c>
      <c r="B3986" s="2">
        <v>11366</v>
      </c>
      <c r="C3986" s="2" t="s">
        <v>1859</v>
      </c>
      <c r="D3986" s="2" t="s">
        <v>1860</v>
      </c>
      <c r="E3986" s="4" t="s">
        <v>347</v>
      </c>
      <c r="F3986" s="2" t="s">
        <v>2884</v>
      </c>
      <c r="G3986" s="2" t="s">
        <v>2885</v>
      </c>
      <c r="H3986" s="2" t="s">
        <v>350</v>
      </c>
      <c r="I3986" s="2" t="s">
        <v>942</v>
      </c>
      <c r="J3986" s="2" t="s">
        <v>30</v>
      </c>
      <c r="K3986" s="2" t="s">
        <v>30</v>
      </c>
      <c r="L3986" s="2" t="s">
        <v>519</v>
      </c>
      <c r="M3986" s="2" t="s">
        <v>59</v>
      </c>
      <c r="N3986" s="2" t="s">
        <v>626</v>
      </c>
      <c r="O3986" s="2" t="s">
        <v>304</v>
      </c>
      <c r="P3986" s="2" t="s">
        <v>2886</v>
      </c>
      <c r="Q3986" s="2" t="s">
        <v>343</v>
      </c>
      <c r="R3986" s="2" t="s">
        <v>369</v>
      </c>
      <c r="S3986" s="2" t="s">
        <v>34</v>
      </c>
      <c r="T3986" s="152">
        <v>2.472</v>
      </c>
      <c r="U3986" s="2" t="s">
        <v>2887</v>
      </c>
      <c r="V3986" s="165">
        <v>2.75E-2</v>
      </c>
      <c r="W3986" s="167">
        <v>3.0839999999999999E-2</v>
      </c>
      <c r="X3986" s="4" t="s">
        <v>602</v>
      </c>
      <c r="Y3986" s="4" t="s">
        <v>304</v>
      </c>
      <c r="Z3986" s="152">
        <v>102026.34</v>
      </c>
      <c r="AA3986" s="162">
        <v>1</v>
      </c>
      <c r="AB3986" s="181">
        <v>116.37</v>
      </c>
      <c r="AD3986" s="152">
        <v>118.72799999999999</v>
      </c>
      <c r="AG3986" s="2" t="s">
        <v>36</v>
      </c>
      <c r="AH3986" s="167">
        <v>1.37E-4</v>
      </c>
      <c r="AI3986" s="167">
        <v>2.9469000026993699E-3</v>
      </c>
      <c r="AJ3986" s="167">
        <v>6.1037550076800695E-4</v>
      </c>
    </row>
    <row r="3987" spans="1:36">
      <c r="A3987" s="2">
        <v>9641</v>
      </c>
      <c r="B3987" s="2">
        <v>11366</v>
      </c>
      <c r="C3987" s="2" t="s">
        <v>1859</v>
      </c>
      <c r="D3987" s="2" t="s">
        <v>1860</v>
      </c>
      <c r="E3987" s="4" t="s">
        <v>347</v>
      </c>
      <c r="F3987" s="2" t="s">
        <v>2888</v>
      </c>
      <c r="G3987" s="2" t="s">
        <v>2889</v>
      </c>
      <c r="H3987" s="2" t="s">
        <v>350</v>
      </c>
      <c r="I3987" s="2" t="s">
        <v>1153</v>
      </c>
      <c r="J3987" s="2" t="s">
        <v>30</v>
      </c>
      <c r="K3987" s="2" t="s">
        <v>30</v>
      </c>
      <c r="L3987" s="2" t="s">
        <v>519</v>
      </c>
      <c r="M3987" s="2" t="s">
        <v>59</v>
      </c>
      <c r="N3987" s="2" t="s">
        <v>626</v>
      </c>
      <c r="O3987" s="2" t="s">
        <v>304</v>
      </c>
      <c r="P3987" s="2" t="s">
        <v>2886</v>
      </c>
      <c r="Q3987" s="2" t="s">
        <v>343</v>
      </c>
      <c r="R3987" s="2" t="s">
        <v>369</v>
      </c>
      <c r="S3987" s="2" t="s">
        <v>34</v>
      </c>
      <c r="T3987" s="152">
        <v>2.794</v>
      </c>
      <c r="U3987" s="2" t="s">
        <v>2890</v>
      </c>
      <c r="V3987" s="165">
        <v>2.5000000000000001E-2</v>
      </c>
      <c r="W3987" s="167">
        <v>5.049E-2</v>
      </c>
      <c r="X3987" s="4" t="s">
        <v>602</v>
      </c>
      <c r="Y3987" s="4" t="s">
        <v>304</v>
      </c>
      <c r="Z3987" s="152">
        <v>424858.54</v>
      </c>
      <c r="AA3987" s="162">
        <v>1</v>
      </c>
      <c r="AB3987" s="181">
        <v>94.1</v>
      </c>
      <c r="AD3987" s="152">
        <v>399.79199999999997</v>
      </c>
      <c r="AG3987" s="2" t="s">
        <v>36</v>
      </c>
      <c r="AH3987" s="167">
        <v>5.9500000000000004E-4</v>
      </c>
      <c r="AI3987" s="167">
        <v>9.9230695013359394E-3</v>
      </c>
      <c r="AJ3987" s="167">
        <v>2.0553118566919901E-3</v>
      </c>
    </row>
    <row r="3988" spans="1:36">
      <c r="A3988" s="2">
        <v>9641</v>
      </c>
      <c r="B3988" s="2">
        <v>11366</v>
      </c>
      <c r="C3988" s="2" t="s">
        <v>1877</v>
      </c>
      <c r="D3988" s="2" t="s">
        <v>1878</v>
      </c>
      <c r="E3988" s="4" t="s">
        <v>347</v>
      </c>
      <c r="F3988" s="2" t="s">
        <v>2891</v>
      </c>
      <c r="G3988" s="2" t="s">
        <v>2892</v>
      </c>
      <c r="H3988" s="2" t="s">
        <v>350</v>
      </c>
      <c r="I3988" s="2" t="s">
        <v>1153</v>
      </c>
      <c r="J3988" s="2" t="s">
        <v>30</v>
      </c>
      <c r="K3988" s="2" t="s">
        <v>30</v>
      </c>
      <c r="L3988" s="2" t="s">
        <v>519</v>
      </c>
      <c r="M3988" s="2" t="s">
        <v>59</v>
      </c>
      <c r="N3988" s="2" t="s">
        <v>642</v>
      </c>
      <c r="O3988" s="2" t="s">
        <v>304</v>
      </c>
      <c r="P3988" s="2" t="s">
        <v>2893</v>
      </c>
      <c r="Q3988" s="2" t="s">
        <v>343</v>
      </c>
      <c r="R3988" s="2" t="s">
        <v>369</v>
      </c>
      <c r="S3988" s="2" t="s">
        <v>34</v>
      </c>
      <c r="T3988" s="152">
        <v>7.3310000000000004</v>
      </c>
      <c r="U3988" s="2" t="s">
        <v>2894</v>
      </c>
      <c r="V3988" s="165">
        <v>2.4E-2</v>
      </c>
      <c r="W3988" s="167">
        <v>4.6940000000000003E-2</v>
      </c>
      <c r="X3988" s="4" t="s">
        <v>602</v>
      </c>
      <c r="Y3988" s="4" t="s">
        <v>304</v>
      </c>
      <c r="Z3988" s="152">
        <v>504366.38</v>
      </c>
      <c r="AA3988" s="162">
        <v>1</v>
      </c>
      <c r="AB3988" s="181">
        <v>84.92</v>
      </c>
      <c r="AD3988" s="152">
        <v>428.30799999999999</v>
      </c>
      <c r="AG3988" s="2" t="s">
        <v>36</v>
      </c>
      <c r="AH3988" s="167">
        <v>3.21E-4</v>
      </c>
      <c r="AI3988" s="167">
        <v>1.06308544612209E-2</v>
      </c>
      <c r="AJ3988" s="167">
        <v>2.20191153734966E-3</v>
      </c>
    </row>
    <row r="3989" spans="1:36">
      <c r="A3989" s="2">
        <v>9641</v>
      </c>
      <c r="B3989" s="2">
        <v>11366</v>
      </c>
      <c r="C3989" s="2" t="s">
        <v>1893</v>
      </c>
      <c r="D3989" s="2" t="s">
        <v>1894</v>
      </c>
      <c r="E3989" s="4" t="s">
        <v>347</v>
      </c>
      <c r="F3989" s="2" t="s">
        <v>2895</v>
      </c>
      <c r="G3989" s="2" t="s">
        <v>2896</v>
      </c>
      <c r="H3989" s="2" t="s">
        <v>350</v>
      </c>
      <c r="I3989" s="2" t="s">
        <v>942</v>
      </c>
      <c r="J3989" s="2" t="s">
        <v>30</v>
      </c>
      <c r="K3989" s="2" t="s">
        <v>30</v>
      </c>
      <c r="L3989" s="2" t="s">
        <v>519</v>
      </c>
      <c r="M3989" s="2" t="s">
        <v>59</v>
      </c>
      <c r="N3989" s="2" t="s">
        <v>650</v>
      </c>
      <c r="O3989" s="2" t="s">
        <v>304</v>
      </c>
      <c r="P3989" s="2" t="s">
        <v>2893</v>
      </c>
      <c r="Q3989" s="2" t="s">
        <v>343</v>
      </c>
      <c r="R3989" s="2" t="s">
        <v>369</v>
      </c>
      <c r="S3989" s="2" t="s">
        <v>34</v>
      </c>
      <c r="T3989" s="152">
        <v>2.0139999999999998</v>
      </c>
      <c r="U3989" s="2" t="s">
        <v>80</v>
      </c>
      <c r="V3989" s="165">
        <v>2.3400000000000001E-2</v>
      </c>
      <c r="W3989" s="167">
        <v>2.8719999999999999E-2</v>
      </c>
      <c r="X3989" s="4" t="s">
        <v>602</v>
      </c>
      <c r="Y3989" s="4" t="s">
        <v>304</v>
      </c>
      <c r="Z3989" s="152">
        <v>36782.11</v>
      </c>
      <c r="AA3989" s="162">
        <v>1</v>
      </c>
      <c r="AB3989" s="181">
        <v>116.49</v>
      </c>
      <c r="AD3989" s="152">
        <v>42.847000000000001</v>
      </c>
      <c r="AG3989" s="2" t="s">
        <v>36</v>
      </c>
      <c r="AH3989" s="167">
        <v>2.3E-5</v>
      </c>
      <c r="AI3989" s="167">
        <v>1.06349962601018E-3</v>
      </c>
      <c r="AJ3989" s="167">
        <v>2.2027694058093E-4</v>
      </c>
    </row>
    <row r="3990" spans="1:36">
      <c r="A3990" s="2">
        <v>9641</v>
      </c>
      <c r="B3990" s="2">
        <v>11366</v>
      </c>
      <c r="C3990" s="2" t="s">
        <v>2534</v>
      </c>
      <c r="D3990" s="2" t="s">
        <v>2535</v>
      </c>
      <c r="E3990" s="4" t="s">
        <v>347</v>
      </c>
      <c r="F3990" s="2" t="s">
        <v>2900</v>
      </c>
      <c r="G3990" s="2" t="s">
        <v>2901</v>
      </c>
      <c r="H3990" s="2" t="s">
        <v>350</v>
      </c>
      <c r="I3990" s="2" t="s">
        <v>1154</v>
      </c>
      <c r="J3990" s="2" t="s">
        <v>30</v>
      </c>
      <c r="K3990" s="2" t="s">
        <v>30</v>
      </c>
      <c r="L3990" s="2" t="s">
        <v>519</v>
      </c>
      <c r="M3990" s="2" t="s">
        <v>59</v>
      </c>
      <c r="N3990" s="2" t="s">
        <v>647</v>
      </c>
      <c r="O3990" s="2" t="s">
        <v>304</v>
      </c>
      <c r="P3990" s="20" t="s">
        <v>354</v>
      </c>
      <c r="Q3990" s="2" t="s">
        <v>354</v>
      </c>
      <c r="R3990" s="2" t="s">
        <v>354</v>
      </c>
      <c r="S3990" s="2" t="s">
        <v>34</v>
      </c>
      <c r="T3990" s="152">
        <v>2.839</v>
      </c>
      <c r="U3990" s="2" t="s">
        <v>2902</v>
      </c>
      <c r="V3990" s="165">
        <v>4.8500000000000001E-2</v>
      </c>
      <c r="W3990" s="167">
        <v>1E-4</v>
      </c>
      <c r="X3990" s="4" t="s">
        <v>602</v>
      </c>
      <c r="Y3990" s="4" t="s">
        <v>304</v>
      </c>
      <c r="Z3990" s="152">
        <v>127644</v>
      </c>
      <c r="AA3990" s="162">
        <v>1</v>
      </c>
      <c r="AB3990" s="181">
        <v>115</v>
      </c>
      <c r="AD3990" s="152">
        <v>146.791</v>
      </c>
      <c r="AG3990" s="2" t="s">
        <v>36</v>
      </c>
      <c r="AH3990" s="167">
        <v>4.2499999999999998E-4</v>
      </c>
      <c r="AI3990" s="167">
        <v>3.6434289350052601E-3</v>
      </c>
      <c r="AJ3990" s="167">
        <v>7.5464378115287897E-4</v>
      </c>
    </row>
    <row r="3991" spans="1:36">
      <c r="A3991" s="2">
        <v>9641</v>
      </c>
      <c r="B3991" s="2">
        <v>11366</v>
      </c>
      <c r="C3991" s="2" t="s">
        <v>1897</v>
      </c>
      <c r="D3991" s="2" t="s">
        <v>1898</v>
      </c>
      <c r="E3991" s="4" t="s">
        <v>347</v>
      </c>
      <c r="F3991" s="2" t="s">
        <v>2903</v>
      </c>
      <c r="G3991" s="2" t="s">
        <v>2904</v>
      </c>
      <c r="H3991" s="2" t="s">
        <v>350</v>
      </c>
      <c r="I3991" s="2" t="s">
        <v>1153</v>
      </c>
      <c r="J3991" s="2" t="s">
        <v>30</v>
      </c>
      <c r="K3991" s="2" t="s">
        <v>30</v>
      </c>
      <c r="L3991" s="2" t="s">
        <v>519</v>
      </c>
      <c r="M3991" s="2" t="s">
        <v>59</v>
      </c>
      <c r="N3991" s="2" t="s">
        <v>632</v>
      </c>
      <c r="O3991" s="2" t="s">
        <v>304</v>
      </c>
      <c r="P3991" s="2" t="s">
        <v>142</v>
      </c>
      <c r="Q3991" s="2" t="s">
        <v>343</v>
      </c>
      <c r="R3991" s="2" t="s">
        <v>369</v>
      </c>
      <c r="S3991" s="2" t="s">
        <v>34</v>
      </c>
      <c r="T3991" s="152">
        <v>2.4220000000000002</v>
      </c>
      <c r="U3991" s="2" t="s">
        <v>2905</v>
      </c>
      <c r="V3991" s="165">
        <v>1.0800000000000001E-2</v>
      </c>
      <c r="W3991" s="167">
        <v>4.3990000000000001E-2</v>
      </c>
      <c r="X3991" s="4" t="s">
        <v>602</v>
      </c>
      <c r="Y3991" s="4" t="s">
        <v>304</v>
      </c>
      <c r="Z3991" s="152">
        <v>72000</v>
      </c>
      <c r="AA3991" s="162">
        <v>1</v>
      </c>
      <c r="AB3991" s="181">
        <v>92.42</v>
      </c>
      <c r="AD3991" s="152">
        <v>66.542000000000002</v>
      </c>
      <c r="AG3991" s="2" t="s">
        <v>36</v>
      </c>
      <c r="AH3991" s="167">
        <v>9.6000000000000002E-5</v>
      </c>
      <c r="AI3991" s="167">
        <v>1.6516214632591899E-3</v>
      </c>
      <c r="AJ3991" s="167">
        <v>3.42091444159145E-4</v>
      </c>
    </row>
    <row r="3992" spans="1:36">
      <c r="A3992" s="2">
        <v>9641</v>
      </c>
      <c r="B3992" s="2">
        <v>11366</v>
      </c>
      <c r="C3992" s="2" t="s">
        <v>3665</v>
      </c>
      <c r="D3992" s="2" t="s">
        <v>3666</v>
      </c>
      <c r="E3992" s="4" t="s">
        <v>347</v>
      </c>
      <c r="F3992" s="2" t="s">
        <v>3667</v>
      </c>
      <c r="G3992" s="2" t="s">
        <v>3668</v>
      </c>
      <c r="H3992" s="2" t="s">
        <v>350</v>
      </c>
      <c r="I3992" s="2" t="s">
        <v>942</v>
      </c>
      <c r="J3992" s="2" t="s">
        <v>30</v>
      </c>
      <c r="K3992" s="2" t="s">
        <v>30</v>
      </c>
      <c r="L3992" s="2" t="s">
        <v>519</v>
      </c>
      <c r="M3992" s="2" t="s">
        <v>59</v>
      </c>
      <c r="N3992" s="2" t="s">
        <v>650</v>
      </c>
      <c r="O3992" s="2" t="s">
        <v>304</v>
      </c>
      <c r="P3992" s="2" t="s">
        <v>2977</v>
      </c>
      <c r="Q3992" s="2" t="s">
        <v>343</v>
      </c>
      <c r="R3992" s="2" t="s">
        <v>369</v>
      </c>
      <c r="S3992" s="2" t="s">
        <v>34</v>
      </c>
      <c r="T3992" s="152">
        <v>2.1760000000000002</v>
      </c>
      <c r="U3992" s="2" t="s">
        <v>2905</v>
      </c>
      <c r="V3992" s="165">
        <v>2.4899999999999999E-2</v>
      </c>
      <c r="W3992" s="167">
        <v>3.1350000000000003E-2</v>
      </c>
      <c r="X3992" s="4" t="s">
        <v>602</v>
      </c>
      <c r="Y3992" s="4" t="s">
        <v>304</v>
      </c>
      <c r="Z3992" s="152">
        <v>27200</v>
      </c>
      <c r="AA3992" s="162">
        <v>1</v>
      </c>
      <c r="AB3992" s="181">
        <v>108.03</v>
      </c>
      <c r="AD3992" s="152">
        <v>29.384</v>
      </c>
      <c r="AG3992" s="2" t="s">
        <v>36</v>
      </c>
      <c r="AH3992" s="167">
        <v>1.46E-4</v>
      </c>
      <c r="AI3992" s="167">
        <v>7.2933211510017805E-4</v>
      </c>
      <c r="AJ3992" s="167">
        <v>1.5106262668318799E-4</v>
      </c>
    </row>
    <row r="3993" spans="1:36">
      <c r="A3993" s="2">
        <v>9641</v>
      </c>
      <c r="B3993" s="2">
        <v>11366</v>
      </c>
      <c r="C3993" s="2" t="s">
        <v>2906</v>
      </c>
      <c r="D3993" s="2" t="s">
        <v>2907</v>
      </c>
      <c r="E3993" s="4" t="s">
        <v>347</v>
      </c>
      <c r="F3993" s="2" t="s">
        <v>2908</v>
      </c>
      <c r="G3993" s="2" t="s">
        <v>2909</v>
      </c>
      <c r="H3993" s="2" t="s">
        <v>350</v>
      </c>
      <c r="I3993" s="2" t="s">
        <v>942</v>
      </c>
      <c r="J3993" s="2" t="s">
        <v>30</v>
      </c>
      <c r="K3993" s="2" t="s">
        <v>30</v>
      </c>
      <c r="L3993" s="2" t="s">
        <v>519</v>
      </c>
      <c r="M3993" s="2" t="s">
        <v>59</v>
      </c>
      <c r="N3993" s="2" t="s">
        <v>637</v>
      </c>
      <c r="O3993" s="2" t="s">
        <v>304</v>
      </c>
      <c r="P3993" s="2" t="s">
        <v>2882</v>
      </c>
      <c r="Q3993" s="2" t="s">
        <v>343</v>
      </c>
      <c r="R3993" s="2" t="s">
        <v>369</v>
      </c>
      <c r="S3993" s="2" t="s">
        <v>34</v>
      </c>
      <c r="T3993" s="152">
        <v>2.5579999999999998</v>
      </c>
      <c r="U3993" s="2" t="s">
        <v>2905</v>
      </c>
      <c r="V3993" s="165">
        <v>1E-3</v>
      </c>
      <c r="W3993" s="167">
        <v>3.1199999999999999E-2</v>
      </c>
      <c r="X3993" s="4" t="s">
        <v>602</v>
      </c>
      <c r="Y3993" s="4" t="s">
        <v>304</v>
      </c>
      <c r="Z3993" s="152">
        <v>151499.99</v>
      </c>
      <c r="AA3993" s="162">
        <v>1</v>
      </c>
      <c r="AB3993" s="181">
        <v>105.56</v>
      </c>
      <c r="AD3993" s="152">
        <v>159.923</v>
      </c>
      <c r="AG3993" s="2" t="s">
        <v>36</v>
      </c>
      <c r="AH3993" s="167">
        <v>2.8899999999999998E-4</v>
      </c>
      <c r="AI3993" s="167">
        <v>3.96939248483475E-3</v>
      </c>
      <c r="AJ3993" s="167">
        <v>8.2215885284755703E-4</v>
      </c>
    </row>
    <row r="3994" spans="1:36">
      <c r="A3994" s="2">
        <v>9641</v>
      </c>
      <c r="B3994" s="2">
        <v>11366</v>
      </c>
      <c r="C3994" s="2" t="s">
        <v>2906</v>
      </c>
      <c r="D3994" s="2" t="s">
        <v>2907</v>
      </c>
      <c r="E3994" s="4" t="s">
        <v>347</v>
      </c>
      <c r="F3994" s="2" t="s">
        <v>2910</v>
      </c>
      <c r="G3994" s="2" t="s">
        <v>2911</v>
      </c>
      <c r="H3994" s="2" t="s">
        <v>350</v>
      </c>
      <c r="I3994" s="2" t="s">
        <v>1153</v>
      </c>
      <c r="J3994" s="2" t="s">
        <v>30</v>
      </c>
      <c r="K3994" s="2" t="s">
        <v>30</v>
      </c>
      <c r="L3994" s="2" t="s">
        <v>519</v>
      </c>
      <c r="M3994" s="2" t="s">
        <v>59</v>
      </c>
      <c r="N3994" s="2" t="s">
        <v>637</v>
      </c>
      <c r="O3994" s="2" t="s">
        <v>304</v>
      </c>
      <c r="P3994" s="2" t="s">
        <v>2882</v>
      </c>
      <c r="Q3994" s="2" t="s">
        <v>343</v>
      </c>
      <c r="R3994" s="2" t="s">
        <v>369</v>
      </c>
      <c r="S3994" s="2" t="s">
        <v>34</v>
      </c>
      <c r="T3994" s="152">
        <v>0.73</v>
      </c>
      <c r="U3994" s="2" t="s">
        <v>2912</v>
      </c>
      <c r="V3994" s="165">
        <v>3.9E-2</v>
      </c>
      <c r="W3994" s="167">
        <v>4.9660000000000003E-2</v>
      </c>
      <c r="X3994" s="4" t="s">
        <v>602</v>
      </c>
      <c r="Y3994" s="4" t="s">
        <v>304</v>
      </c>
      <c r="Z3994" s="152">
        <v>55200</v>
      </c>
      <c r="AA3994" s="162">
        <v>1</v>
      </c>
      <c r="AB3994" s="181">
        <v>100.26</v>
      </c>
      <c r="AD3994" s="152">
        <v>55.344000000000001</v>
      </c>
      <c r="AG3994" s="2" t="s">
        <v>36</v>
      </c>
      <c r="AH3994" s="167">
        <v>9.6000000000000002E-5</v>
      </c>
      <c r="AI3994" s="167">
        <v>1.37365868204805E-3</v>
      </c>
      <c r="AJ3994" s="167">
        <v>2.84518512732491E-4</v>
      </c>
    </row>
    <row r="3995" spans="1:36">
      <c r="A3995" s="2">
        <v>9641</v>
      </c>
      <c r="B3995" s="2">
        <v>11366</v>
      </c>
      <c r="C3995" s="2" t="s">
        <v>1905</v>
      </c>
      <c r="D3995" s="2" t="s">
        <v>1906</v>
      </c>
      <c r="E3995" s="4" t="s">
        <v>347</v>
      </c>
      <c r="F3995" s="2" t="s">
        <v>2913</v>
      </c>
      <c r="G3995" s="2" t="s">
        <v>2914</v>
      </c>
      <c r="H3995" s="2" t="s">
        <v>350</v>
      </c>
      <c r="I3995" s="2" t="s">
        <v>1153</v>
      </c>
      <c r="J3995" s="2" t="s">
        <v>30</v>
      </c>
      <c r="K3995" s="2" t="s">
        <v>30</v>
      </c>
      <c r="L3995" s="2" t="s">
        <v>519</v>
      </c>
      <c r="M3995" s="2" t="s">
        <v>59</v>
      </c>
      <c r="N3995" s="2" t="s">
        <v>650</v>
      </c>
      <c r="O3995" s="2" t="s">
        <v>304</v>
      </c>
      <c r="P3995" s="2" t="s">
        <v>2882</v>
      </c>
      <c r="Q3995" s="2" t="s">
        <v>343</v>
      </c>
      <c r="R3995" s="2" t="s">
        <v>369</v>
      </c>
      <c r="S3995" s="2" t="s">
        <v>34</v>
      </c>
      <c r="T3995" s="152">
        <v>1.141</v>
      </c>
      <c r="U3995" s="2" t="s">
        <v>2915</v>
      </c>
      <c r="V3995" s="165">
        <v>3.85E-2</v>
      </c>
      <c r="W3995" s="167">
        <v>4.9360000000000001E-2</v>
      </c>
      <c r="X3995" s="4" t="s">
        <v>602</v>
      </c>
      <c r="Y3995" s="4" t="s">
        <v>304</v>
      </c>
      <c r="Z3995" s="152">
        <v>6553.01</v>
      </c>
      <c r="AA3995" s="162">
        <v>1</v>
      </c>
      <c r="AB3995" s="181">
        <v>100.09</v>
      </c>
      <c r="AD3995" s="152">
        <v>6.5590000000000002</v>
      </c>
      <c r="AG3995" s="2" t="s">
        <v>36</v>
      </c>
      <c r="AH3995" s="167">
        <v>2.0999999999999999E-5</v>
      </c>
      <c r="AI3995" s="167">
        <v>1.6279594285328701E-4</v>
      </c>
      <c r="AJ3995" s="167">
        <v>3.3719045454903303E-5</v>
      </c>
    </row>
    <row r="3996" spans="1:36">
      <c r="A3996" s="2">
        <v>9641</v>
      </c>
      <c r="B3996" s="2">
        <v>11366</v>
      </c>
      <c r="C3996" s="2" t="s">
        <v>1905</v>
      </c>
      <c r="D3996" s="2" t="s">
        <v>1906</v>
      </c>
      <c r="E3996" s="4" t="s">
        <v>347</v>
      </c>
      <c r="F3996" s="2" t="s">
        <v>2916</v>
      </c>
      <c r="G3996" s="2" t="s">
        <v>2917</v>
      </c>
      <c r="H3996" s="2" t="s">
        <v>350</v>
      </c>
      <c r="I3996" s="2" t="s">
        <v>942</v>
      </c>
      <c r="J3996" s="2" t="s">
        <v>30</v>
      </c>
      <c r="K3996" s="2" t="s">
        <v>30</v>
      </c>
      <c r="L3996" s="2" t="s">
        <v>519</v>
      </c>
      <c r="M3996" s="2" t="s">
        <v>59</v>
      </c>
      <c r="N3996" s="2" t="s">
        <v>650</v>
      </c>
      <c r="O3996" s="2" t="s">
        <v>304</v>
      </c>
      <c r="P3996" s="2" t="s">
        <v>2882</v>
      </c>
      <c r="Q3996" s="2" t="s">
        <v>343</v>
      </c>
      <c r="R3996" s="2" t="s">
        <v>369</v>
      </c>
      <c r="S3996" s="2" t="s">
        <v>34</v>
      </c>
      <c r="T3996" s="152">
        <v>6.4370000000000003</v>
      </c>
      <c r="U3996" s="2" t="s">
        <v>2918</v>
      </c>
      <c r="V3996" s="165">
        <v>2.5600000000000001E-2</v>
      </c>
      <c r="W3996" s="167">
        <v>3.2149999999999998E-2</v>
      </c>
      <c r="X3996" s="4" t="s">
        <v>602</v>
      </c>
      <c r="Y3996" s="4" t="s">
        <v>304</v>
      </c>
      <c r="Z3996" s="152">
        <v>261482</v>
      </c>
      <c r="AA3996" s="162">
        <v>1</v>
      </c>
      <c r="AB3996" s="181">
        <v>105.66</v>
      </c>
      <c r="AD3996" s="152">
        <v>276.28199999999998</v>
      </c>
      <c r="AG3996" s="2" t="s">
        <v>36</v>
      </c>
      <c r="AH3996" s="167">
        <v>2.4899999999999998E-4</v>
      </c>
      <c r="AI3996" s="167">
        <v>6.8574786136289699E-3</v>
      </c>
      <c r="AJ3996" s="167">
        <v>1.42035255317983E-3</v>
      </c>
    </row>
    <row r="3997" spans="1:36">
      <c r="A3997" s="2">
        <v>9641</v>
      </c>
      <c r="B3997" s="2">
        <v>11366</v>
      </c>
      <c r="C3997" s="2" t="s">
        <v>1905</v>
      </c>
      <c r="D3997" s="2" t="s">
        <v>1906</v>
      </c>
      <c r="E3997" s="4" t="s">
        <v>347</v>
      </c>
      <c r="F3997" s="2" t="s">
        <v>2919</v>
      </c>
      <c r="G3997" s="2" t="s">
        <v>2920</v>
      </c>
      <c r="H3997" s="2" t="s">
        <v>350</v>
      </c>
      <c r="I3997" s="2" t="s">
        <v>1153</v>
      </c>
      <c r="J3997" s="2" t="s">
        <v>30</v>
      </c>
      <c r="K3997" s="2" t="s">
        <v>30</v>
      </c>
      <c r="L3997" s="2" t="s">
        <v>519</v>
      </c>
      <c r="M3997" s="2" t="s">
        <v>59</v>
      </c>
      <c r="N3997" s="2" t="s">
        <v>650</v>
      </c>
      <c r="O3997" s="2" t="s">
        <v>304</v>
      </c>
      <c r="P3997" s="2" t="s">
        <v>2882</v>
      </c>
      <c r="Q3997" s="2" t="s">
        <v>343</v>
      </c>
      <c r="R3997" s="2" t="s">
        <v>369</v>
      </c>
      <c r="S3997" s="2" t="s">
        <v>34</v>
      </c>
      <c r="T3997" s="152">
        <v>3.7050000000000001</v>
      </c>
      <c r="U3997" s="2" t="s">
        <v>2921</v>
      </c>
      <c r="V3997" s="165">
        <v>2.41E-2</v>
      </c>
      <c r="W3997" s="167">
        <v>4.8559999999999999E-2</v>
      </c>
      <c r="X3997" s="4" t="s">
        <v>602</v>
      </c>
      <c r="Y3997" s="4" t="s">
        <v>304</v>
      </c>
      <c r="Z3997" s="152">
        <v>611124.44999999995</v>
      </c>
      <c r="AA3997" s="162">
        <v>1</v>
      </c>
      <c r="AB3997" s="181">
        <v>92.33</v>
      </c>
      <c r="AD3997" s="152">
        <v>564.25099999999998</v>
      </c>
      <c r="AG3997" s="2" t="s">
        <v>36</v>
      </c>
      <c r="AH3997" s="167">
        <v>2.9700000000000001E-4</v>
      </c>
      <c r="AI3997" s="167">
        <v>1.40050464114249E-2</v>
      </c>
      <c r="AJ3997" s="167">
        <v>2.9007897142157299E-3</v>
      </c>
    </row>
    <row r="3998" spans="1:36">
      <c r="A3998" s="2">
        <v>9641</v>
      </c>
      <c r="B3998" s="2">
        <v>11366</v>
      </c>
      <c r="C3998" s="2" t="s">
        <v>1905</v>
      </c>
      <c r="D3998" s="2" t="s">
        <v>1906</v>
      </c>
      <c r="E3998" s="4" t="s">
        <v>347</v>
      </c>
      <c r="F3998" s="2" t="s">
        <v>2922</v>
      </c>
      <c r="G3998" s="2" t="s">
        <v>2923</v>
      </c>
      <c r="H3998" s="2" t="s">
        <v>350</v>
      </c>
      <c r="I3998" s="2" t="s">
        <v>1153</v>
      </c>
      <c r="J3998" s="2" t="s">
        <v>30</v>
      </c>
      <c r="K3998" s="2" t="s">
        <v>30</v>
      </c>
      <c r="L3998" s="2" t="s">
        <v>519</v>
      </c>
      <c r="M3998" s="2" t="s">
        <v>59</v>
      </c>
      <c r="N3998" s="2" t="s">
        <v>650</v>
      </c>
      <c r="O3998" s="2" t="s">
        <v>304</v>
      </c>
      <c r="P3998" s="2" t="s">
        <v>2882</v>
      </c>
      <c r="Q3998" s="2" t="s">
        <v>343</v>
      </c>
      <c r="R3998" s="2" t="s">
        <v>369</v>
      </c>
      <c r="S3998" s="2" t="s">
        <v>34</v>
      </c>
      <c r="T3998" s="152">
        <v>5.9409999999999998</v>
      </c>
      <c r="U3998" s="2" t="s">
        <v>2918</v>
      </c>
      <c r="V3998" s="165">
        <v>4.9399999999999999E-2</v>
      </c>
      <c r="W3998" s="167">
        <v>5.2420000000000001E-2</v>
      </c>
      <c r="X3998" s="4" t="s">
        <v>602</v>
      </c>
      <c r="Y3998" s="4" t="s">
        <v>304</v>
      </c>
      <c r="Z3998" s="152">
        <v>441934</v>
      </c>
      <c r="AA3998" s="162">
        <v>1</v>
      </c>
      <c r="AB3998" s="181">
        <v>99.91</v>
      </c>
      <c r="AD3998" s="152">
        <v>441.536</v>
      </c>
      <c r="AG3998" s="2" t="s">
        <v>36</v>
      </c>
      <c r="AH3998" s="167">
        <v>2.3699999999999999E-4</v>
      </c>
      <c r="AI3998" s="167">
        <v>1.09591893714717E-2</v>
      </c>
      <c r="AJ3998" s="167">
        <v>2.2699177761363099E-3</v>
      </c>
    </row>
    <row r="3999" spans="1:36">
      <c r="A3999" s="2">
        <v>9641</v>
      </c>
      <c r="B3999" s="2">
        <v>11366</v>
      </c>
      <c r="C3999" s="2" t="s">
        <v>2388</v>
      </c>
      <c r="D3999" s="2" t="s">
        <v>2389</v>
      </c>
      <c r="E3999" s="4" t="s">
        <v>347</v>
      </c>
      <c r="F3999" s="2" t="s">
        <v>2924</v>
      </c>
      <c r="G3999" s="2" t="s">
        <v>2925</v>
      </c>
      <c r="H3999" s="2" t="s">
        <v>350</v>
      </c>
      <c r="I3999" s="2" t="s">
        <v>1153</v>
      </c>
      <c r="J3999" s="2" t="s">
        <v>30</v>
      </c>
      <c r="K3999" s="2" t="s">
        <v>30</v>
      </c>
      <c r="L3999" s="2" t="s">
        <v>519</v>
      </c>
      <c r="M3999" s="2" t="s">
        <v>59</v>
      </c>
      <c r="N3999" s="2" t="s">
        <v>633</v>
      </c>
      <c r="O3999" s="2" t="s">
        <v>304</v>
      </c>
      <c r="P3999" s="20" t="s">
        <v>354</v>
      </c>
      <c r="Q3999" s="2" t="s">
        <v>354</v>
      </c>
      <c r="R3999" s="2" t="s">
        <v>354</v>
      </c>
      <c r="S3999" s="2" t="s">
        <v>34</v>
      </c>
      <c r="T3999" s="152">
        <v>0.81699999999999995</v>
      </c>
      <c r="U3999" s="2" t="s">
        <v>2926</v>
      </c>
      <c r="V3999" s="165">
        <v>8.2000000000000003E-2</v>
      </c>
      <c r="W3999" s="167">
        <v>6.0940000000000001E-2</v>
      </c>
      <c r="X3999" s="4" t="s">
        <v>602</v>
      </c>
      <c r="Y3999" s="4" t="s">
        <v>304</v>
      </c>
      <c r="Z3999" s="152">
        <v>9750</v>
      </c>
      <c r="AA3999" s="162">
        <v>1</v>
      </c>
      <c r="AB3999" s="181">
        <v>101.78</v>
      </c>
      <c r="AD3999" s="152">
        <v>9.9239999999999995</v>
      </c>
      <c r="AG3999" s="2" t="s">
        <v>36</v>
      </c>
      <c r="AH3999" s="167">
        <v>1.26E-4</v>
      </c>
      <c r="AI3999" s="167">
        <v>2.4630834132411398E-4</v>
      </c>
      <c r="AJ3999" s="167">
        <v>5.1016518049927203E-5</v>
      </c>
    </row>
    <row r="4000" spans="1:36">
      <c r="A4000" s="2">
        <v>9641</v>
      </c>
      <c r="B4000" s="2">
        <v>11366</v>
      </c>
      <c r="C4000" s="2" t="s">
        <v>2388</v>
      </c>
      <c r="D4000" s="2" t="s">
        <v>2389</v>
      </c>
      <c r="E4000" s="4" t="s">
        <v>347</v>
      </c>
      <c r="F4000" s="2" t="s">
        <v>2927</v>
      </c>
      <c r="G4000" s="2" t="s">
        <v>2928</v>
      </c>
      <c r="H4000" s="2" t="s">
        <v>350</v>
      </c>
      <c r="I4000" s="2" t="s">
        <v>1153</v>
      </c>
      <c r="J4000" s="2" t="s">
        <v>30</v>
      </c>
      <c r="K4000" s="2" t="s">
        <v>30</v>
      </c>
      <c r="L4000" s="2" t="s">
        <v>519</v>
      </c>
      <c r="M4000" s="2" t="s">
        <v>31</v>
      </c>
      <c r="N4000" s="2" t="s">
        <v>633</v>
      </c>
      <c r="O4000" s="2" t="s">
        <v>304</v>
      </c>
      <c r="P4000" s="20" t="s">
        <v>354</v>
      </c>
      <c r="Q4000" s="2" t="s">
        <v>354</v>
      </c>
      <c r="R4000" s="2" t="s">
        <v>354</v>
      </c>
      <c r="S4000" s="2" t="s">
        <v>34</v>
      </c>
      <c r="T4000" s="152">
        <v>1.4450000000000001</v>
      </c>
      <c r="U4000" s="2" t="s">
        <v>2929</v>
      </c>
      <c r="V4000" s="165">
        <v>6.6500000000000004E-2</v>
      </c>
      <c r="W4000" s="167">
        <v>5.9020000000000003E-2</v>
      </c>
      <c r="X4000" s="4" t="s">
        <v>602</v>
      </c>
      <c r="Y4000" s="4" t="s">
        <v>304</v>
      </c>
      <c r="Z4000" s="152">
        <v>74000</v>
      </c>
      <c r="AA4000" s="162">
        <v>1</v>
      </c>
      <c r="AB4000" s="181">
        <v>101.2</v>
      </c>
      <c r="AD4000" s="152">
        <v>74.888000000000005</v>
      </c>
      <c r="AG4000" s="2" t="s">
        <v>36</v>
      </c>
      <c r="AH4000" s="167">
        <v>1.031E-3</v>
      </c>
      <c r="AI4000" s="167">
        <v>1.8587641584997499E-3</v>
      </c>
      <c r="AJ4000" s="167">
        <v>3.8499579321139599E-4</v>
      </c>
    </row>
    <row r="4001" spans="1:36">
      <c r="A4001" s="2">
        <v>9641</v>
      </c>
      <c r="B4001" s="2">
        <v>11366</v>
      </c>
      <c r="C4001" s="2" t="s">
        <v>1913</v>
      </c>
      <c r="D4001" s="2" t="s">
        <v>1914</v>
      </c>
      <c r="E4001" s="4" t="s">
        <v>347</v>
      </c>
      <c r="F4001" s="2" t="s">
        <v>2930</v>
      </c>
      <c r="G4001" s="2" t="s">
        <v>2931</v>
      </c>
      <c r="H4001" s="2" t="s">
        <v>350</v>
      </c>
      <c r="I4001" s="2" t="s">
        <v>1153</v>
      </c>
      <c r="J4001" s="2" t="s">
        <v>30</v>
      </c>
      <c r="K4001" s="2" t="s">
        <v>30</v>
      </c>
      <c r="L4001" s="2" t="s">
        <v>519</v>
      </c>
      <c r="M4001" s="2" t="s">
        <v>59</v>
      </c>
      <c r="N4001" s="2" t="s">
        <v>637</v>
      </c>
      <c r="O4001" s="2" t="s">
        <v>304</v>
      </c>
      <c r="P4001" s="2" t="s">
        <v>2882</v>
      </c>
      <c r="Q4001" s="2" t="s">
        <v>343</v>
      </c>
      <c r="R4001" s="2" t="s">
        <v>369</v>
      </c>
      <c r="S4001" s="2" t="s">
        <v>34</v>
      </c>
      <c r="T4001" s="152">
        <v>2.0840000000000001</v>
      </c>
      <c r="U4001" s="2" t="s">
        <v>2932</v>
      </c>
      <c r="V4001" s="165">
        <v>2.0400000000000001E-2</v>
      </c>
      <c r="W4001" s="167">
        <v>4.8349999999999997E-2</v>
      </c>
      <c r="X4001" s="4" t="s">
        <v>602</v>
      </c>
      <c r="Y4001" s="4" t="s">
        <v>304</v>
      </c>
      <c r="Z4001" s="152">
        <v>87418.5</v>
      </c>
      <c r="AA4001" s="162">
        <v>1</v>
      </c>
      <c r="AB4001" s="181">
        <v>95.04</v>
      </c>
      <c r="AD4001" s="152">
        <v>83.082999999999998</v>
      </c>
      <c r="AG4001" s="2" t="s">
        <v>36</v>
      </c>
      <c r="AH4001" s="167">
        <v>2.33E-4</v>
      </c>
      <c r="AI4001" s="167">
        <v>2.06215751535835E-3</v>
      </c>
      <c r="AJ4001" s="167">
        <v>4.2712356203006502E-4</v>
      </c>
    </row>
    <row r="4002" spans="1:36">
      <c r="A4002" s="2">
        <v>9641</v>
      </c>
      <c r="B4002" s="2">
        <v>11366</v>
      </c>
      <c r="C4002" s="2" t="s">
        <v>1917</v>
      </c>
      <c r="D4002" s="2" t="s">
        <v>1918</v>
      </c>
      <c r="E4002" s="4" t="s">
        <v>347</v>
      </c>
      <c r="F4002" s="2" t="s">
        <v>2935</v>
      </c>
      <c r="G4002" s="2" t="s">
        <v>2936</v>
      </c>
      <c r="H4002" s="2" t="s">
        <v>350</v>
      </c>
      <c r="I4002" s="2" t="s">
        <v>1153</v>
      </c>
      <c r="J4002" s="2" t="s">
        <v>30</v>
      </c>
      <c r="K4002" s="2" t="s">
        <v>30</v>
      </c>
      <c r="L4002" s="2" t="s">
        <v>519</v>
      </c>
      <c r="M4002" s="2" t="s">
        <v>59</v>
      </c>
      <c r="N4002" s="2" t="s">
        <v>637</v>
      </c>
      <c r="O4002" s="2" t="s">
        <v>304</v>
      </c>
      <c r="P4002" s="2" t="s">
        <v>2886</v>
      </c>
      <c r="Q4002" s="2" t="s">
        <v>343</v>
      </c>
      <c r="R4002" s="2" t="s">
        <v>369</v>
      </c>
      <c r="S4002" s="2" t="s">
        <v>34</v>
      </c>
      <c r="T4002" s="152">
        <v>2.7559999999999998</v>
      </c>
      <c r="U4002" s="2" t="s">
        <v>2937</v>
      </c>
      <c r="V4002" s="165">
        <v>0.04</v>
      </c>
      <c r="W4002" s="167">
        <v>4.7919999999999997E-2</v>
      </c>
      <c r="X4002" s="4" t="s">
        <v>602</v>
      </c>
      <c r="Y4002" s="4" t="s">
        <v>304</v>
      </c>
      <c r="Z4002" s="152">
        <v>74210.27</v>
      </c>
      <c r="AA4002" s="162">
        <v>1</v>
      </c>
      <c r="AB4002" s="181">
        <v>99.88</v>
      </c>
      <c r="AD4002" s="152">
        <v>74.120999999999995</v>
      </c>
      <c r="AG4002" s="2" t="s">
        <v>36</v>
      </c>
      <c r="AH4002" s="167">
        <v>1.2799999999999999E-4</v>
      </c>
      <c r="AI4002" s="167">
        <v>1.83973217071503E-3</v>
      </c>
      <c r="AJ4002" s="167">
        <v>3.8105380024792003E-4</v>
      </c>
    </row>
    <row r="4003" spans="1:36">
      <c r="A4003" s="2">
        <v>9641</v>
      </c>
      <c r="B4003" s="2">
        <v>11366</v>
      </c>
      <c r="C4003" s="2" t="s">
        <v>1917</v>
      </c>
      <c r="D4003" s="2" t="s">
        <v>1918</v>
      </c>
      <c r="E4003" s="4" t="s">
        <v>347</v>
      </c>
      <c r="F4003" s="2" t="s">
        <v>2938</v>
      </c>
      <c r="G4003" s="2" t="s">
        <v>2939</v>
      </c>
      <c r="H4003" s="2" t="s">
        <v>350</v>
      </c>
      <c r="I4003" s="2" t="s">
        <v>1153</v>
      </c>
      <c r="J4003" s="2" t="s">
        <v>30</v>
      </c>
      <c r="K4003" s="2" t="s">
        <v>30</v>
      </c>
      <c r="L4003" s="2" t="s">
        <v>519</v>
      </c>
      <c r="M4003" s="2" t="s">
        <v>59</v>
      </c>
      <c r="N4003" s="2" t="s">
        <v>637</v>
      </c>
      <c r="O4003" s="2" t="s">
        <v>304</v>
      </c>
      <c r="P4003" s="2" t="s">
        <v>2886</v>
      </c>
      <c r="Q4003" s="2" t="s">
        <v>343</v>
      </c>
      <c r="R4003" s="2" t="s">
        <v>369</v>
      </c>
      <c r="S4003" s="2" t="s">
        <v>34</v>
      </c>
      <c r="T4003" s="152">
        <v>4.7830000000000004</v>
      </c>
      <c r="U4003" s="2" t="s">
        <v>2940</v>
      </c>
      <c r="V4003" s="165">
        <v>2.07E-2</v>
      </c>
      <c r="W4003" s="167">
        <v>4.8390000000000002E-2</v>
      </c>
      <c r="X4003" s="4" t="s">
        <v>602</v>
      </c>
      <c r="Y4003" s="4" t="s">
        <v>304</v>
      </c>
      <c r="Z4003" s="152">
        <v>329913</v>
      </c>
      <c r="AA4003" s="162">
        <v>1</v>
      </c>
      <c r="AB4003" s="181">
        <v>87.83</v>
      </c>
      <c r="AD4003" s="152">
        <v>289.76299999999998</v>
      </c>
      <c r="AG4003" s="2" t="s">
        <v>36</v>
      </c>
      <c r="AH4003" s="167">
        <v>4.5399999999999998E-4</v>
      </c>
      <c r="AI4003" s="167">
        <v>7.19207767416214E-3</v>
      </c>
      <c r="AJ4003" s="167">
        <v>1.4896562516230601E-3</v>
      </c>
    </row>
    <row r="4004" spans="1:36">
      <c r="A4004" s="2">
        <v>9641</v>
      </c>
      <c r="B4004" s="2">
        <v>11366</v>
      </c>
      <c r="C4004" s="2" t="s">
        <v>1921</v>
      </c>
      <c r="D4004" s="2" t="s">
        <v>1922</v>
      </c>
      <c r="E4004" s="4" t="s">
        <v>347</v>
      </c>
      <c r="F4004" s="2" t="s">
        <v>2941</v>
      </c>
      <c r="G4004" s="2" t="s">
        <v>2942</v>
      </c>
      <c r="H4004" s="2" t="s">
        <v>350</v>
      </c>
      <c r="I4004" s="2" t="s">
        <v>1153</v>
      </c>
      <c r="J4004" s="2" t="s">
        <v>30</v>
      </c>
      <c r="K4004" s="2" t="s">
        <v>30</v>
      </c>
      <c r="L4004" s="2" t="s">
        <v>519</v>
      </c>
      <c r="M4004" s="2" t="s">
        <v>59</v>
      </c>
      <c r="N4004" s="2" t="s">
        <v>651</v>
      </c>
      <c r="O4004" s="2" t="s">
        <v>304</v>
      </c>
      <c r="P4004" s="2" t="s">
        <v>2943</v>
      </c>
      <c r="Q4004" s="2" t="s">
        <v>368</v>
      </c>
      <c r="R4004" s="2" t="s">
        <v>369</v>
      </c>
      <c r="S4004" s="2" t="s">
        <v>34</v>
      </c>
      <c r="T4004" s="152">
        <v>4.0410000000000004</v>
      </c>
      <c r="U4004" s="2" t="s">
        <v>2944</v>
      </c>
      <c r="V4004" s="165">
        <v>6.0699999999999997E-2</v>
      </c>
      <c r="W4004" s="167">
        <v>5.4679999999999999E-2</v>
      </c>
      <c r="X4004" s="4" t="s">
        <v>602</v>
      </c>
      <c r="Y4004" s="4" t="s">
        <v>304</v>
      </c>
      <c r="Z4004" s="152">
        <v>174881</v>
      </c>
      <c r="AA4004" s="162">
        <v>1</v>
      </c>
      <c r="AB4004" s="181">
        <v>103.15</v>
      </c>
      <c r="AD4004" s="152">
        <v>180.39</v>
      </c>
      <c r="AG4004" s="2" t="s">
        <v>36</v>
      </c>
      <c r="AH4004" s="167">
        <v>4.1899999999999999E-4</v>
      </c>
      <c r="AI4004" s="167">
        <v>4.4773796155442398E-3</v>
      </c>
      <c r="AJ4004" s="167">
        <v>9.2737548693981901E-4</v>
      </c>
    </row>
    <row r="4005" spans="1:36">
      <c r="A4005" s="2">
        <v>9641</v>
      </c>
      <c r="B4005" s="2">
        <v>11366</v>
      </c>
      <c r="C4005" s="2" t="s">
        <v>1925</v>
      </c>
      <c r="D4005" s="2" t="s">
        <v>1926</v>
      </c>
      <c r="E4005" s="4" t="s">
        <v>347</v>
      </c>
      <c r="F4005" s="2" t="s">
        <v>2945</v>
      </c>
      <c r="G4005" s="2" t="s">
        <v>2946</v>
      </c>
      <c r="H4005" s="2" t="s">
        <v>350</v>
      </c>
      <c r="I4005" s="2" t="s">
        <v>1153</v>
      </c>
      <c r="J4005" s="2" t="s">
        <v>30</v>
      </c>
      <c r="K4005" s="2" t="s">
        <v>30</v>
      </c>
      <c r="L4005" s="2" t="s">
        <v>519</v>
      </c>
      <c r="M4005" s="2" t="s">
        <v>59</v>
      </c>
      <c r="N4005" s="2" t="s">
        <v>662</v>
      </c>
      <c r="O4005" s="2" t="s">
        <v>304</v>
      </c>
      <c r="P4005" s="2" t="s">
        <v>2882</v>
      </c>
      <c r="Q4005" s="2" t="s">
        <v>343</v>
      </c>
      <c r="R4005" s="2" t="s">
        <v>369</v>
      </c>
      <c r="S4005" s="2" t="s">
        <v>34</v>
      </c>
      <c r="T4005" s="152">
        <v>2.5960000000000001</v>
      </c>
      <c r="U4005" s="2" t="s">
        <v>2871</v>
      </c>
      <c r="V4005" s="165">
        <v>2.1000000000000001E-2</v>
      </c>
      <c r="W4005" s="167">
        <v>4.8509999999999998E-2</v>
      </c>
      <c r="X4005" s="4" t="s">
        <v>602</v>
      </c>
      <c r="Y4005" s="4" t="s">
        <v>304</v>
      </c>
      <c r="Z4005" s="152">
        <v>135884.25</v>
      </c>
      <c r="AA4005" s="162">
        <v>1</v>
      </c>
      <c r="AB4005" s="181">
        <v>93.29</v>
      </c>
      <c r="AD4005" s="152">
        <v>126.76600000000001</v>
      </c>
      <c r="AG4005" s="2" t="s">
        <v>36</v>
      </c>
      <c r="AH4005" s="167">
        <v>2.7599999999999999E-4</v>
      </c>
      <c r="AI4005" s="167">
        <v>3.14641694391291E-3</v>
      </c>
      <c r="AJ4005" s="167">
        <v>6.5170036852509603E-4</v>
      </c>
    </row>
    <row r="4006" spans="1:36">
      <c r="A4006" s="2">
        <v>9641</v>
      </c>
      <c r="B4006" s="2">
        <v>11366</v>
      </c>
      <c r="C4006" s="2" t="s">
        <v>2861</v>
      </c>
      <c r="D4006" s="2" t="s">
        <v>2862</v>
      </c>
      <c r="E4006" s="4" t="s">
        <v>347</v>
      </c>
      <c r="F4006" s="2" t="s">
        <v>3679</v>
      </c>
      <c r="G4006" s="2" t="s">
        <v>3680</v>
      </c>
      <c r="H4006" s="2" t="s">
        <v>350</v>
      </c>
      <c r="I4006" s="2" t="s">
        <v>942</v>
      </c>
      <c r="J4006" s="2" t="s">
        <v>30</v>
      </c>
      <c r="K4006" s="2" t="s">
        <v>30</v>
      </c>
      <c r="L4006" s="2" t="s">
        <v>519</v>
      </c>
      <c r="M4006" s="2" t="s">
        <v>59</v>
      </c>
      <c r="N4006" s="2" t="s">
        <v>651</v>
      </c>
      <c r="O4006" s="2" t="s">
        <v>304</v>
      </c>
      <c r="P4006" s="2" t="s">
        <v>2882</v>
      </c>
      <c r="Q4006" s="2" t="s">
        <v>343</v>
      </c>
      <c r="R4006" s="2" t="s">
        <v>369</v>
      </c>
      <c r="S4006" s="2" t="s">
        <v>34</v>
      </c>
      <c r="T4006" s="152">
        <v>1.472</v>
      </c>
      <c r="U4006" s="2" t="s">
        <v>3132</v>
      </c>
      <c r="V4006" s="165">
        <v>1.4999999999999999E-2</v>
      </c>
      <c r="W4006" s="167">
        <v>3.1040000000000002E-2</v>
      </c>
      <c r="X4006" s="4" t="s">
        <v>602</v>
      </c>
      <c r="Y4006" s="4" t="s">
        <v>304</v>
      </c>
      <c r="Z4006" s="152">
        <v>30935.4</v>
      </c>
      <c r="AA4006" s="162">
        <v>1</v>
      </c>
      <c r="AB4006" s="181">
        <v>113.24</v>
      </c>
      <c r="AD4006" s="152">
        <v>35.030999999999999</v>
      </c>
      <c r="AG4006" s="2" t="s">
        <v>36</v>
      </c>
      <c r="AH4006" s="167">
        <v>1.1E-4</v>
      </c>
      <c r="AI4006" s="167">
        <v>8.6949613124667996E-4</v>
      </c>
      <c r="AJ4006" s="167">
        <v>1.8009404324523999E-4</v>
      </c>
    </row>
    <row r="4007" spans="1:36">
      <c r="A4007" s="2">
        <v>9641</v>
      </c>
      <c r="B4007" s="2">
        <v>11366</v>
      </c>
      <c r="C4007" s="2" t="s">
        <v>2861</v>
      </c>
      <c r="D4007" s="2" t="s">
        <v>2862</v>
      </c>
      <c r="E4007" s="4" t="s">
        <v>347</v>
      </c>
      <c r="F4007" s="2" t="s">
        <v>2950</v>
      </c>
      <c r="G4007" s="2" t="s">
        <v>2951</v>
      </c>
      <c r="H4007" s="2" t="s">
        <v>350</v>
      </c>
      <c r="I4007" s="2" t="s">
        <v>942</v>
      </c>
      <c r="J4007" s="2" t="s">
        <v>30</v>
      </c>
      <c r="K4007" s="2" t="s">
        <v>30</v>
      </c>
      <c r="L4007" s="2" t="s">
        <v>519</v>
      </c>
      <c r="M4007" s="2" t="s">
        <v>31</v>
      </c>
      <c r="N4007" s="2" t="s">
        <v>651</v>
      </c>
      <c r="O4007" s="2" t="s">
        <v>304</v>
      </c>
      <c r="P4007" s="2" t="s">
        <v>2882</v>
      </c>
      <c r="Q4007" s="2" t="s">
        <v>343</v>
      </c>
      <c r="R4007" s="2" t="s">
        <v>369</v>
      </c>
      <c r="S4007" s="2" t="s">
        <v>34</v>
      </c>
      <c r="T4007" s="152">
        <v>3.9940000000000002</v>
      </c>
      <c r="U4007" s="2" t="s">
        <v>2952</v>
      </c>
      <c r="V4007" s="165">
        <v>3.4700000000000002E-2</v>
      </c>
      <c r="W4007" s="167">
        <v>2.9909999999999999E-2</v>
      </c>
      <c r="X4007" s="4" t="s">
        <v>602</v>
      </c>
      <c r="Y4007" s="4" t="s">
        <v>304</v>
      </c>
      <c r="Z4007" s="152">
        <v>110000</v>
      </c>
      <c r="AA4007" s="162">
        <v>1</v>
      </c>
      <c r="AB4007" s="181">
        <v>105.34</v>
      </c>
      <c r="AD4007" s="152">
        <v>115.874</v>
      </c>
      <c r="AG4007" s="2" t="s">
        <v>36</v>
      </c>
      <c r="AH4007" s="167">
        <v>6.4599999999999998E-4</v>
      </c>
      <c r="AI4007" s="167">
        <v>2.8760607587597501E-3</v>
      </c>
      <c r="AJ4007" s="167">
        <v>5.9570295030682296E-4</v>
      </c>
    </row>
    <row r="4008" spans="1:36">
      <c r="A4008" s="2">
        <v>9641</v>
      </c>
      <c r="B4008" s="2">
        <v>11366</v>
      </c>
      <c r="C4008" s="2" t="s">
        <v>1929</v>
      </c>
      <c r="D4008" s="2" t="s">
        <v>1930</v>
      </c>
      <c r="E4008" s="4" t="s">
        <v>347</v>
      </c>
      <c r="F4008" s="2" t="s">
        <v>2953</v>
      </c>
      <c r="G4008" s="2" t="s">
        <v>2954</v>
      </c>
      <c r="H4008" s="2" t="s">
        <v>350</v>
      </c>
      <c r="I4008" s="2" t="s">
        <v>942</v>
      </c>
      <c r="J4008" s="2" t="s">
        <v>30</v>
      </c>
      <c r="K4008" s="2" t="s">
        <v>30</v>
      </c>
      <c r="L4008" s="2" t="s">
        <v>519</v>
      </c>
      <c r="M4008" s="2" t="s">
        <v>59</v>
      </c>
      <c r="N4008" s="2" t="s">
        <v>650</v>
      </c>
      <c r="O4008" s="2" t="s">
        <v>304</v>
      </c>
      <c r="P4008" s="2" t="s">
        <v>2893</v>
      </c>
      <c r="Q4008" s="2" t="s">
        <v>343</v>
      </c>
      <c r="R4008" s="2" t="s">
        <v>369</v>
      </c>
      <c r="S4008" s="2" t="s">
        <v>34</v>
      </c>
      <c r="T4008" s="152">
        <v>2.5790000000000002</v>
      </c>
      <c r="U4008" s="2" t="s">
        <v>2955</v>
      </c>
      <c r="V4008" s="165">
        <v>1.14E-2</v>
      </c>
      <c r="W4008" s="167">
        <v>2.819E-2</v>
      </c>
      <c r="X4008" s="4" t="s">
        <v>602</v>
      </c>
      <c r="Y4008" s="4" t="s">
        <v>304</v>
      </c>
      <c r="Z4008" s="152">
        <v>322145</v>
      </c>
      <c r="AA4008" s="162">
        <v>1</v>
      </c>
      <c r="AB4008" s="181">
        <v>111.43</v>
      </c>
      <c r="AD4008" s="152">
        <v>358.96600000000001</v>
      </c>
      <c r="AG4008" s="2" t="s">
        <v>36</v>
      </c>
      <c r="AH4008" s="167">
        <v>1.36E-4</v>
      </c>
      <c r="AI4008" s="167">
        <v>8.9097513275238193E-3</v>
      </c>
      <c r="AJ4008" s="167">
        <v>1.84542872960544E-3</v>
      </c>
    </row>
    <row r="4009" spans="1:36">
      <c r="A4009" s="2">
        <v>9641</v>
      </c>
      <c r="B4009" s="2">
        <v>11366</v>
      </c>
      <c r="C4009" s="2" t="s">
        <v>1929</v>
      </c>
      <c r="D4009" s="2" t="s">
        <v>1930</v>
      </c>
      <c r="E4009" s="4" t="s">
        <v>347</v>
      </c>
      <c r="F4009" s="2" t="s">
        <v>2956</v>
      </c>
      <c r="G4009" s="2" t="s">
        <v>2957</v>
      </c>
      <c r="H4009" s="2" t="s">
        <v>350</v>
      </c>
      <c r="I4009" s="2" t="s">
        <v>1153</v>
      </c>
      <c r="J4009" s="2" t="s">
        <v>30</v>
      </c>
      <c r="K4009" s="2" t="s">
        <v>30</v>
      </c>
      <c r="L4009" s="2" t="s">
        <v>519</v>
      </c>
      <c r="M4009" s="2" t="s">
        <v>59</v>
      </c>
      <c r="N4009" s="2" t="s">
        <v>650</v>
      </c>
      <c r="O4009" s="2" t="s">
        <v>304</v>
      </c>
      <c r="P4009" s="2" t="s">
        <v>2893</v>
      </c>
      <c r="Q4009" s="2" t="s">
        <v>343</v>
      </c>
      <c r="R4009" s="2" t="s">
        <v>369</v>
      </c>
      <c r="S4009" s="2" t="s">
        <v>34</v>
      </c>
      <c r="T4009" s="152">
        <v>4.6719999999999997</v>
      </c>
      <c r="U4009" s="2" t="s">
        <v>2958</v>
      </c>
      <c r="V4009" s="165">
        <v>2.4400000000000002E-2</v>
      </c>
      <c r="W4009" s="167">
        <v>4.7059999999999998E-2</v>
      </c>
      <c r="X4009" s="4" t="s">
        <v>602</v>
      </c>
      <c r="Y4009" s="4" t="s">
        <v>304</v>
      </c>
      <c r="Z4009" s="152">
        <v>152835</v>
      </c>
      <c r="AA4009" s="162">
        <v>1</v>
      </c>
      <c r="AB4009" s="181">
        <v>91.3</v>
      </c>
      <c r="AD4009" s="152">
        <v>139.53800000000001</v>
      </c>
      <c r="AG4009" s="2" t="s">
        <v>36</v>
      </c>
      <c r="AH4009" s="167">
        <v>1.26E-4</v>
      </c>
      <c r="AI4009" s="167">
        <v>3.4634239532370299E-3</v>
      </c>
      <c r="AJ4009" s="167">
        <v>7.1736032030015999E-4</v>
      </c>
    </row>
    <row r="4010" spans="1:36">
      <c r="A4010" s="2">
        <v>9641</v>
      </c>
      <c r="B4010" s="2">
        <v>11366</v>
      </c>
      <c r="C4010" s="2" t="s">
        <v>1929</v>
      </c>
      <c r="D4010" s="2" t="s">
        <v>1930</v>
      </c>
      <c r="E4010" s="4" t="s">
        <v>347</v>
      </c>
      <c r="F4010" s="2" t="s">
        <v>2959</v>
      </c>
      <c r="G4010" s="2" t="s">
        <v>2960</v>
      </c>
      <c r="H4010" s="2" t="s">
        <v>350</v>
      </c>
      <c r="I4010" s="2" t="s">
        <v>942</v>
      </c>
      <c r="J4010" s="2" t="s">
        <v>30</v>
      </c>
      <c r="K4010" s="2" t="s">
        <v>30</v>
      </c>
      <c r="L4010" s="2" t="s">
        <v>519</v>
      </c>
      <c r="M4010" s="2" t="s">
        <v>59</v>
      </c>
      <c r="N4010" s="2" t="s">
        <v>650</v>
      </c>
      <c r="O4010" s="2" t="s">
        <v>304</v>
      </c>
      <c r="P4010" s="2" t="s">
        <v>2893</v>
      </c>
      <c r="Q4010" s="2" t="s">
        <v>343</v>
      </c>
      <c r="R4010" s="2" t="s">
        <v>369</v>
      </c>
      <c r="S4010" s="2" t="s">
        <v>34</v>
      </c>
      <c r="T4010" s="152">
        <v>4.8689999999999998</v>
      </c>
      <c r="U4010" s="2" t="s">
        <v>2958</v>
      </c>
      <c r="V4010" s="165">
        <v>9.1999999999999998E-3</v>
      </c>
      <c r="W4010" s="167">
        <v>2.8469999999999999E-2</v>
      </c>
      <c r="X4010" s="4" t="s">
        <v>602</v>
      </c>
      <c r="Y4010" s="4" t="s">
        <v>304</v>
      </c>
      <c r="Z4010" s="152">
        <v>450035</v>
      </c>
      <c r="AA4010" s="162">
        <v>1</v>
      </c>
      <c r="AB4010" s="181">
        <v>107.4</v>
      </c>
      <c r="AD4010" s="152">
        <v>483.33800000000002</v>
      </c>
      <c r="AG4010" s="2" t="s">
        <v>36</v>
      </c>
      <c r="AH4010" s="167">
        <v>1.74E-4</v>
      </c>
      <c r="AI4010" s="167">
        <v>1.1996722956250001E-2</v>
      </c>
      <c r="AJ4010" s="167">
        <v>2.4848165106683899E-3</v>
      </c>
    </row>
    <row r="4011" spans="1:36">
      <c r="A4011" s="2">
        <v>9641</v>
      </c>
      <c r="B4011" s="2">
        <v>11366</v>
      </c>
      <c r="C4011" s="2" t="s">
        <v>1929</v>
      </c>
      <c r="D4011" s="2" t="s">
        <v>1930</v>
      </c>
      <c r="E4011" s="4" t="s">
        <v>347</v>
      </c>
      <c r="F4011" s="2" t="s">
        <v>2961</v>
      </c>
      <c r="G4011" s="2" t="s">
        <v>2962</v>
      </c>
      <c r="H4011" s="2" t="s">
        <v>350</v>
      </c>
      <c r="I4011" s="2" t="s">
        <v>942</v>
      </c>
      <c r="J4011" s="2" t="s">
        <v>30</v>
      </c>
      <c r="K4011" s="2" t="s">
        <v>30</v>
      </c>
      <c r="L4011" s="2" t="s">
        <v>519</v>
      </c>
      <c r="M4011" s="2" t="s">
        <v>31</v>
      </c>
      <c r="N4011" s="2" t="s">
        <v>650</v>
      </c>
      <c r="O4011" s="2" t="s">
        <v>304</v>
      </c>
      <c r="P4011" s="2" t="s">
        <v>2893</v>
      </c>
      <c r="Q4011" s="2" t="s">
        <v>343</v>
      </c>
      <c r="R4011" s="2" t="s">
        <v>369</v>
      </c>
      <c r="S4011" s="2" t="s">
        <v>34</v>
      </c>
      <c r="T4011" s="152">
        <v>8.2249999999999996</v>
      </c>
      <c r="U4011" s="2" t="s">
        <v>2963</v>
      </c>
      <c r="V4011" s="165">
        <v>3.1953000000000002E-2</v>
      </c>
      <c r="W4011" s="167">
        <v>2.989E-2</v>
      </c>
      <c r="X4011" s="4" t="s">
        <v>602</v>
      </c>
      <c r="Y4011" s="4" t="s">
        <v>304</v>
      </c>
      <c r="Z4011" s="152">
        <v>86433</v>
      </c>
      <c r="AA4011" s="162">
        <v>1</v>
      </c>
      <c r="AB4011" s="181">
        <v>108.16</v>
      </c>
      <c r="AD4011" s="152">
        <v>93.486000000000004</v>
      </c>
      <c r="AG4011" s="2" t="s">
        <v>36</v>
      </c>
      <c r="AH4011" s="167">
        <v>1.06E-4</v>
      </c>
      <c r="AI4011" s="167">
        <v>2.32037577732823E-3</v>
      </c>
      <c r="AJ4011" s="167">
        <v>4.8060691769633701E-4</v>
      </c>
    </row>
    <row r="4012" spans="1:36">
      <c r="A4012" s="2">
        <v>9641</v>
      </c>
      <c r="B4012" s="2">
        <v>11366</v>
      </c>
      <c r="C4012" s="2" t="s">
        <v>1937</v>
      </c>
      <c r="D4012" s="2" t="s">
        <v>1938</v>
      </c>
      <c r="E4012" s="4" t="s">
        <v>347</v>
      </c>
      <c r="F4012" s="2" t="s">
        <v>2966</v>
      </c>
      <c r="G4012" s="2" t="s">
        <v>2967</v>
      </c>
      <c r="H4012" s="2" t="s">
        <v>350</v>
      </c>
      <c r="I4012" s="2" t="s">
        <v>1154</v>
      </c>
      <c r="J4012" s="2" t="s">
        <v>30</v>
      </c>
      <c r="K4012" s="2" t="s">
        <v>30</v>
      </c>
      <c r="L4012" s="2" t="s">
        <v>519</v>
      </c>
      <c r="M4012" s="2" t="s">
        <v>31</v>
      </c>
      <c r="N4012" s="2" t="s">
        <v>627</v>
      </c>
      <c r="O4012" s="2" t="s">
        <v>304</v>
      </c>
      <c r="P4012" s="2" t="s">
        <v>2870</v>
      </c>
      <c r="Q4012" s="2" t="s">
        <v>368</v>
      </c>
      <c r="R4012" s="2" t="s">
        <v>369</v>
      </c>
      <c r="S4012" s="2" t="s">
        <v>34</v>
      </c>
      <c r="T4012" s="152">
        <v>5.8819999999999997</v>
      </c>
      <c r="U4012" s="2" t="s">
        <v>2968</v>
      </c>
      <c r="V4012" s="165">
        <v>0.04</v>
      </c>
      <c r="W4012" s="167">
        <v>2.5309999999999999E-2</v>
      </c>
      <c r="X4012" s="4" t="s">
        <v>602</v>
      </c>
      <c r="Y4012" s="4" t="s">
        <v>304</v>
      </c>
      <c r="Z4012" s="152">
        <v>77935</v>
      </c>
      <c r="AA4012" s="162">
        <v>1</v>
      </c>
      <c r="AB4012" s="181">
        <v>110.4</v>
      </c>
      <c r="AD4012" s="152">
        <v>86.04</v>
      </c>
      <c r="AG4012" s="2" t="s">
        <v>36</v>
      </c>
      <c r="AH4012" s="167">
        <v>1.8799999999999999E-4</v>
      </c>
      <c r="AI4012" s="167">
        <v>2.1355693075087701E-3</v>
      </c>
      <c r="AJ4012" s="167">
        <v>4.42328950524769E-4</v>
      </c>
    </row>
    <row r="4013" spans="1:36">
      <c r="A4013" s="2">
        <v>9641</v>
      </c>
      <c r="B4013" s="2">
        <v>11366</v>
      </c>
      <c r="C4013" s="2" t="s">
        <v>1937</v>
      </c>
      <c r="D4013" s="2" t="s">
        <v>1938</v>
      </c>
      <c r="E4013" s="4" t="s">
        <v>347</v>
      </c>
      <c r="F4013" s="2" t="s">
        <v>2969</v>
      </c>
      <c r="G4013" s="2" t="s">
        <v>2970</v>
      </c>
      <c r="H4013" s="2" t="s">
        <v>350</v>
      </c>
      <c r="I4013" s="2" t="s">
        <v>1153</v>
      </c>
      <c r="J4013" s="2" t="s">
        <v>30</v>
      </c>
      <c r="K4013" s="2" t="s">
        <v>140</v>
      </c>
      <c r="L4013" s="2" t="s">
        <v>519</v>
      </c>
      <c r="M4013" s="2" t="s">
        <v>59</v>
      </c>
      <c r="N4013" s="2" t="s">
        <v>627</v>
      </c>
      <c r="O4013" s="2" t="s">
        <v>304</v>
      </c>
      <c r="P4013" s="2" t="s">
        <v>2870</v>
      </c>
      <c r="Q4013" s="2" t="s">
        <v>368</v>
      </c>
      <c r="R4013" s="2" t="s">
        <v>369</v>
      </c>
      <c r="S4013" s="2" t="s">
        <v>34</v>
      </c>
      <c r="T4013" s="152">
        <v>1.01</v>
      </c>
      <c r="U4013" s="2" t="s">
        <v>2971</v>
      </c>
      <c r="V4013" s="165">
        <v>3.4500000000000003E-2</v>
      </c>
      <c r="W4013" s="167">
        <v>4.7660000000000001E-2</v>
      </c>
      <c r="X4013" s="4" t="s">
        <v>602</v>
      </c>
      <c r="Y4013" s="4" t="s">
        <v>304</v>
      </c>
      <c r="Z4013" s="152">
        <v>248385.17</v>
      </c>
      <c r="AA4013" s="162">
        <v>1</v>
      </c>
      <c r="AB4013" s="181">
        <v>99.89</v>
      </c>
      <c r="AD4013" s="152">
        <v>248.11199999999999</v>
      </c>
      <c r="AG4013" s="2" t="s">
        <v>36</v>
      </c>
      <c r="AH4013" s="167">
        <v>3.86E-4</v>
      </c>
      <c r="AI4013" s="167">
        <v>6.1582842792198902E-3</v>
      </c>
      <c r="AJ4013" s="167">
        <v>1.2755322024356E-3</v>
      </c>
    </row>
    <row r="4014" spans="1:36">
      <c r="A4014" s="2">
        <v>9641</v>
      </c>
      <c r="B4014" s="2">
        <v>11366</v>
      </c>
      <c r="C4014" s="2" t="s">
        <v>1937</v>
      </c>
      <c r="D4014" s="2" t="s">
        <v>1938</v>
      </c>
      <c r="E4014" s="4" t="s">
        <v>347</v>
      </c>
      <c r="F4014" s="2" t="s">
        <v>2972</v>
      </c>
      <c r="G4014" s="2" t="s">
        <v>2973</v>
      </c>
      <c r="H4014" s="2" t="s">
        <v>350</v>
      </c>
      <c r="I4014" s="2" t="s">
        <v>1153</v>
      </c>
      <c r="J4014" s="2" t="s">
        <v>30</v>
      </c>
      <c r="K4014" s="2" t="s">
        <v>140</v>
      </c>
      <c r="L4014" s="2" t="s">
        <v>519</v>
      </c>
      <c r="M4014" s="2" t="s">
        <v>59</v>
      </c>
      <c r="N4014" s="2" t="s">
        <v>627</v>
      </c>
      <c r="O4014" s="2" t="s">
        <v>304</v>
      </c>
      <c r="P4014" s="2" t="s">
        <v>2870</v>
      </c>
      <c r="Q4014" s="2" t="s">
        <v>368</v>
      </c>
      <c r="R4014" s="2" t="s">
        <v>369</v>
      </c>
      <c r="S4014" s="2" t="s">
        <v>34</v>
      </c>
      <c r="T4014" s="152">
        <v>3.0470000000000002</v>
      </c>
      <c r="U4014" s="2" t="s">
        <v>2974</v>
      </c>
      <c r="V4014" s="165">
        <v>1.4999999999999999E-2</v>
      </c>
      <c r="W4014" s="167">
        <v>5.0639999999999998E-2</v>
      </c>
      <c r="X4014" s="4" t="s">
        <v>602</v>
      </c>
      <c r="Y4014" s="4" t="s">
        <v>304</v>
      </c>
      <c r="Z4014" s="152">
        <v>157907</v>
      </c>
      <c r="AA4014" s="162">
        <v>1</v>
      </c>
      <c r="AB4014" s="181">
        <v>90.42</v>
      </c>
      <c r="AD4014" s="152">
        <v>142.78</v>
      </c>
      <c r="AG4014" s="2" t="s">
        <v>36</v>
      </c>
      <c r="AH4014" s="167">
        <v>1.34E-4</v>
      </c>
      <c r="AI4014" s="167">
        <v>3.5438713097011298E-3</v>
      </c>
      <c r="AJ4014" s="167">
        <v>7.3402294727843004E-4</v>
      </c>
    </row>
    <row r="4015" spans="1:36">
      <c r="A4015" s="2">
        <v>9641</v>
      </c>
      <c r="B4015" s="2">
        <v>11366</v>
      </c>
      <c r="C4015" s="2" t="s">
        <v>1941</v>
      </c>
      <c r="D4015" s="2" t="s">
        <v>1942</v>
      </c>
      <c r="E4015" s="4" t="s">
        <v>347</v>
      </c>
      <c r="F4015" s="2" t="s">
        <v>2975</v>
      </c>
      <c r="G4015" s="2" t="s">
        <v>2976</v>
      </c>
      <c r="H4015" s="2" t="s">
        <v>350</v>
      </c>
      <c r="I4015" s="2" t="s">
        <v>1153</v>
      </c>
      <c r="J4015" s="2" t="s">
        <v>30</v>
      </c>
      <c r="K4015" s="2" t="s">
        <v>30</v>
      </c>
      <c r="L4015" s="2" t="s">
        <v>519</v>
      </c>
      <c r="M4015" s="2" t="s">
        <v>59</v>
      </c>
      <c r="N4015" s="2" t="s">
        <v>627</v>
      </c>
      <c r="O4015" s="2" t="s">
        <v>304</v>
      </c>
      <c r="P4015" s="2" t="s">
        <v>2977</v>
      </c>
      <c r="Q4015" s="2" t="s">
        <v>343</v>
      </c>
      <c r="R4015" s="2" t="s">
        <v>369</v>
      </c>
      <c r="S4015" s="2" t="s">
        <v>34</v>
      </c>
      <c r="T4015" s="152">
        <v>2.415</v>
      </c>
      <c r="U4015" s="2" t="s">
        <v>2978</v>
      </c>
      <c r="V4015" s="165">
        <v>2.0500000000000001E-2</v>
      </c>
      <c r="W4015" s="167">
        <v>5.0180000000000002E-2</v>
      </c>
      <c r="X4015" s="4" t="s">
        <v>602</v>
      </c>
      <c r="Y4015" s="4" t="s">
        <v>304</v>
      </c>
      <c r="Z4015" s="152">
        <v>105851.76</v>
      </c>
      <c r="AA4015" s="162">
        <v>1</v>
      </c>
      <c r="AB4015" s="181">
        <v>94.03</v>
      </c>
      <c r="AD4015" s="152">
        <v>99.531999999999996</v>
      </c>
      <c r="AG4015" s="2" t="s">
        <v>36</v>
      </c>
      <c r="AH4015" s="167">
        <v>1.1E-4</v>
      </c>
      <c r="AI4015" s="167">
        <v>2.4704528920958101E-3</v>
      </c>
      <c r="AJ4015" s="167">
        <v>5.1169158090044102E-4</v>
      </c>
    </row>
    <row r="4016" spans="1:36">
      <c r="A4016" s="2">
        <v>9641</v>
      </c>
      <c r="B4016" s="2">
        <v>11366</v>
      </c>
      <c r="C4016" s="2" t="s">
        <v>1941</v>
      </c>
      <c r="D4016" s="2" t="s">
        <v>1942</v>
      </c>
      <c r="E4016" s="4" t="s">
        <v>347</v>
      </c>
      <c r="F4016" s="2" t="s">
        <v>2979</v>
      </c>
      <c r="G4016" s="2" t="s">
        <v>2980</v>
      </c>
      <c r="H4016" s="2" t="s">
        <v>350</v>
      </c>
      <c r="I4016" s="2" t="s">
        <v>1154</v>
      </c>
      <c r="J4016" s="2" t="s">
        <v>30</v>
      </c>
      <c r="K4016" s="2" t="s">
        <v>30</v>
      </c>
      <c r="L4016" s="2" t="s">
        <v>519</v>
      </c>
      <c r="M4016" s="2" t="s">
        <v>59</v>
      </c>
      <c r="N4016" s="2" t="s">
        <v>627</v>
      </c>
      <c r="O4016" s="2" t="s">
        <v>304</v>
      </c>
      <c r="P4016" s="2" t="s">
        <v>2977</v>
      </c>
      <c r="Q4016" s="2" t="s">
        <v>343</v>
      </c>
      <c r="R4016" s="2" t="s">
        <v>369</v>
      </c>
      <c r="S4016" s="2" t="s">
        <v>34</v>
      </c>
      <c r="T4016" s="152">
        <v>2.0760000000000001</v>
      </c>
      <c r="U4016" s="2" t="s">
        <v>2981</v>
      </c>
      <c r="V4016" s="165">
        <v>1.25E-3</v>
      </c>
      <c r="W4016" s="167">
        <v>4.8520000000000001E-2</v>
      </c>
      <c r="X4016" s="4" t="s">
        <v>602</v>
      </c>
      <c r="Y4016" s="4" t="s">
        <v>304</v>
      </c>
      <c r="Z4016" s="152">
        <v>142000</v>
      </c>
      <c r="AA4016" s="162">
        <v>1</v>
      </c>
      <c r="AB4016" s="181">
        <v>91.2</v>
      </c>
      <c r="AD4016" s="152">
        <v>129.50399999999999</v>
      </c>
      <c r="AG4016" s="2" t="s">
        <v>36</v>
      </c>
      <c r="AH4016" s="167">
        <v>2.5099999999999998E-4</v>
      </c>
      <c r="AI4016" s="167">
        <v>3.2143653667123201E-3</v>
      </c>
      <c r="AJ4016" s="167">
        <v>6.6577415879778704E-4</v>
      </c>
    </row>
    <row r="4017" spans="1:36">
      <c r="A4017" s="2">
        <v>9641</v>
      </c>
      <c r="B4017" s="2">
        <v>11366</v>
      </c>
      <c r="C4017" s="2" t="s">
        <v>1945</v>
      </c>
      <c r="D4017" s="2" t="s">
        <v>1946</v>
      </c>
      <c r="E4017" s="4" t="s">
        <v>347</v>
      </c>
      <c r="F4017" s="2" t="s">
        <v>2982</v>
      </c>
      <c r="G4017" s="2" t="s">
        <v>2983</v>
      </c>
      <c r="H4017" s="2" t="s">
        <v>350</v>
      </c>
      <c r="I4017" s="2" t="s">
        <v>942</v>
      </c>
      <c r="J4017" s="2" t="s">
        <v>30</v>
      </c>
      <c r="K4017" s="2" t="s">
        <v>30</v>
      </c>
      <c r="L4017" s="2" t="s">
        <v>519</v>
      </c>
      <c r="M4017" s="2" t="s">
        <v>59</v>
      </c>
      <c r="N4017" s="2" t="s">
        <v>651</v>
      </c>
      <c r="O4017" s="2" t="s">
        <v>304</v>
      </c>
      <c r="P4017" s="2" t="s">
        <v>2886</v>
      </c>
      <c r="Q4017" s="2" t="s">
        <v>343</v>
      </c>
      <c r="R4017" s="2" t="s">
        <v>369</v>
      </c>
      <c r="S4017" s="2" t="s">
        <v>34</v>
      </c>
      <c r="T4017" s="152">
        <v>1.0569999999999999</v>
      </c>
      <c r="U4017" s="2" t="s">
        <v>2984</v>
      </c>
      <c r="V4017" s="165">
        <v>2.5700000000000001E-2</v>
      </c>
      <c r="W4017" s="167">
        <v>3.1800000000000002E-2</v>
      </c>
      <c r="X4017" s="4" t="s">
        <v>602</v>
      </c>
      <c r="Y4017" s="4" t="s">
        <v>304</v>
      </c>
      <c r="Z4017" s="152">
        <v>57032.58</v>
      </c>
      <c r="AA4017" s="162">
        <v>1</v>
      </c>
      <c r="AB4017" s="181">
        <v>118.01</v>
      </c>
      <c r="AD4017" s="152">
        <v>67.304000000000002</v>
      </c>
      <c r="AG4017" s="2" t="s">
        <v>36</v>
      </c>
      <c r="AH4017" s="167">
        <v>5.3999999999999998E-5</v>
      </c>
      <c r="AI4017" s="167">
        <v>1.6705284876758E-3</v>
      </c>
      <c r="AJ4017" s="167">
        <v>3.4600755413428897E-4</v>
      </c>
    </row>
    <row r="4018" spans="1:36">
      <c r="A4018" s="2">
        <v>9641</v>
      </c>
      <c r="B4018" s="2">
        <v>11366</v>
      </c>
      <c r="C4018" s="2" t="s">
        <v>1945</v>
      </c>
      <c r="D4018" s="2" t="s">
        <v>1946</v>
      </c>
      <c r="E4018" s="4" t="s">
        <v>347</v>
      </c>
      <c r="F4018" s="2" t="s">
        <v>2985</v>
      </c>
      <c r="G4018" s="2" t="s">
        <v>2986</v>
      </c>
      <c r="H4018" s="2" t="s">
        <v>350</v>
      </c>
      <c r="I4018" s="2" t="s">
        <v>942</v>
      </c>
      <c r="J4018" s="2" t="s">
        <v>30</v>
      </c>
      <c r="K4018" s="2" t="s">
        <v>30</v>
      </c>
      <c r="L4018" s="2" t="s">
        <v>519</v>
      </c>
      <c r="M4018" s="2" t="s">
        <v>59</v>
      </c>
      <c r="N4018" s="2" t="s">
        <v>651</v>
      </c>
      <c r="O4018" s="2" t="s">
        <v>304</v>
      </c>
      <c r="P4018" s="2" t="s">
        <v>2886</v>
      </c>
      <c r="Q4018" s="2" t="s">
        <v>343</v>
      </c>
      <c r="R4018" s="2" t="s">
        <v>369</v>
      </c>
      <c r="S4018" s="2" t="s">
        <v>34</v>
      </c>
      <c r="T4018" s="152">
        <v>3.4340000000000002</v>
      </c>
      <c r="U4018" s="2" t="s">
        <v>2905</v>
      </c>
      <c r="V4018" s="165">
        <v>1.09E-2</v>
      </c>
      <c r="W4018" s="167">
        <v>3.0700000000000002E-2</v>
      </c>
      <c r="X4018" s="4" t="s">
        <v>602</v>
      </c>
      <c r="Y4018" s="4" t="s">
        <v>304</v>
      </c>
      <c r="Z4018" s="152">
        <v>67471</v>
      </c>
      <c r="AA4018" s="162">
        <v>1</v>
      </c>
      <c r="AB4018" s="181">
        <v>107.99</v>
      </c>
      <c r="AD4018" s="152">
        <v>72.861999999999995</v>
      </c>
      <c r="AG4018" s="2" t="s">
        <v>36</v>
      </c>
      <c r="AH4018" s="167">
        <v>9.5000000000000005E-5</v>
      </c>
      <c r="AI4018" s="167">
        <v>1.8084759827146401E-3</v>
      </c>
      <c r="AJ4018" s="167">
        <v>3.74579874636137E-4</v>
      </c>
    </row>
    <row r="4019" spans="1:36">
      <c r="A4019" s="2">
        <v>9641</v>
      </c>
      <c r="B4019" s="2">
        <v>11366</v>
      </c>
      <c r="C4019" s="2" t="s">
        <v>1945</v>
      </c>
      <c r="D4019" s="2" t="s">
        <v>1946</v>
      </c>
      <c r="E4019" s="4" t="s">
        <v>347</v>
      </c>
      <c r="F4019" s="2" t="s">
        <v>2987</v>
      </c>
      <c r="G4019" s="2" t="s">
        <v>2988</v>
      </c>
      <c r="H4019" s="2" t="s">
        <v>350</v>
      </c>
      <c r="I4019" s="2" t="s">
        <v>942</v>
      </c>
      <c r="J4019" s="2" t="s">
        <v>30</v>
      </c>
      <c r="K4019" s="2" t="s">
        <v>30</v>
      </c>
      <c r="L4019" s="2" t="s">
        <v>519</v>
      </c>
      <c r="M4019" s="2" t="s">
        <v>31</v>
      </c>
      <c r="N4019" s="2" t="s">
        <v>651</v>
      </c>
      <c r="O4019" s="2" t="s">
        <v>304</v>
      </c>
      <c r="P4019" s="2" t="s">
        <v>2886</v>
      </c>
      <c r="Q4019" s="2" t="s">
        <v>343</v>
      </c>
      <c r="R4019" s="2" t="s">
        <v>369</v>
      </c>
      <c r="S4019" s="2" t="s">
        <v>34</v>
      </c>
      <c r="T4019" s="152">
        <v>6.5960000000000001</v>
      </c>
      <c r="U4019" s="2" t="s">
        <v>2989</v>
      </c>
      <c r="V4019" s="165">
        <v>4.02E-2</v>
      </c>
      <c r="W4019" s="167">
        <v>3.245E-2</v>
      </c>
      <c r="X4019" s="4" t="s">
        <v>602</v>
      </c>
      <c r="Y4019" s="4" t="s">
        <v>304</v>
      </c>
      <c r="Z4019" s="152">
        <v>130000</v>
      </c>
      <c r="AA4019" s="162">
        <v>1</v>
      </c>
      <c r="AB4019" s="181">
        <v>108.93</v>
      </c>
      <c r="AD4019" s="152">
        <v>141.60900000000001</v>
      </c>
      <c r="AG4019" s="2" t="s">
        <v>36</v>
      </c>
      <c r="AH4019" s="167">
        <v>1.6100000000000001E-4</v>
      </c>
      <c r="AI4019" s="167">
        <v>3.5148185786907302E-3</v>
      </c>
      <c r="AJ4019" s="167">
        <v>7.2800541182662997E-4</v>
      </c>
    </row>
    <row r="4020" spans="1:36">
      <c r="A4020" s="2">
        <v>9641</v>
      </c>
      <c r="B4020" s="2">
        <v>11366</v>
      </c>
      <c r="C4020" s="2" t="s">
        <v>2394</v>
      </c>
      <c r="D4020" s="2" t="s">
        <v>2395</v>
      </c>
      <c r="E4020" s="4" t="s">
        <v>347</v>
      </c>
      <c r="F4020" s="2" t="s">
        <v>2990</v>
      </c>
      <c r="G4020" s="2" t="s">
        <v>2991</v>
      </c>
      <c r="H4020" s="2" t="s">
        <v>350</v>
      </c>
      <c r="I4020" s="2" t="s">
        <v>1153</v>
      </c>
      <c r="J4020" s="2" t="s">
        <v>30</v>
      </c>
      <c r="K4020" s="2" t="s">
        <v>30</v>
      </c>
      <c r="L4020" s="2" t="s">
        <v>519</v>
      </c>
      <c r="M4020" s="2" t="s">
        <v>59</v>
      </c>
      <c r="N4020" s="2" t="s">
        <v>637</v>
      </c>
      <c r="O4020" s="2" t="s">
        <v>304</v>
      </c>
      <c r="P4020" s="2" t="s">
        <v>2893</v>
      </c>
      <c r="Q4020" s="2" t="s">
        <v>343</v>
      </c>
      <c r="R4020" s="2" t="s">
        <v>369</v>
      </c>
      <c r="S4020" s="2" t="s">
        <v>34</v>
      </c>
      <c r="T4020" s="152">
        <v>2.1859999999999999</v>
      </c>
      <c r="U4020" s="2" t="s">
        <v>2992</v>
      </c>
      <c r="V4020" s="165">
        <v>1.6400000000000001E-2</v>
      </c>
      <c r="W4020" s="167">
        <v>4.7849999999999997E-2</v>
      </c>
      <c r="X4020" s="4" t="s">
        <v>602</v>
      </c>
      <c r="Y4020" s="4" t="s">
        <v>304</v>
      </c>
      <c r="Z4020" s="152">
        <v>124000</v>
      </c>
      <c r="AA4020" s="162">
        <v>1</v>
      </c>
      <c r="AB4020" s="181">
        <v>93.91</v>
      </c>
      <c r="AD4020" s="152">
        <v>116.44799999999999</v>
      </c>
      <c r="AG4020" s="2" t="s">
        <v>36</v>
      </c>
      <c r="AH4020" s="167">
        <v>3.9599999999999998E-4</v>
      </c>
      <c r="AI4020" s="167">
        <v>2.8903177042335598E-3</v>
      </c>
      <c r="AJ4020" s="167">
        <v>5.9865591451498199E-4</v>
      </c>
    </row>
    <row r="4021" spans="1:36">
      <c r="A4021" s="2">
        <v>9641</v>
      </c>
      <c r="B4021" s="2">
        <v>11366</v>
      </c>
      <c r="C4021" s="2" t="s">
        <v>2394</v>
      </c>
      <c r="D4021" s="2" t="s">
        <v>2395</v>
      </c>
      <c r="E4021" s="4" t="s">
        <v>347</v>
      </c>
      <c r="F4021" s="2" t="s">
        <v>2993</v>
      </c>
      <c r="G4021" s="2" t="s">
        <v>2994</v>
      </c>
      <c r="H4021" s="2" t="s">
        <v>350</v>
      </c>
      <c r="I4021" s="2" t="s">
        <v>1153</v>
      </c>
      <c r="J4021" s="2" t="s">
        <v>30</v>
      </c>
      <c r="K4021" s="2" t="s">
        <v>30</v>
      </c>
      <c r="L4021" s="2" t="s">
        <v>519</v>
      </c>
      <c r="M4021" s="2" t="s">
        <v>59</v>
      </c>
      <c r="N4021" s="2" t="s">
        <v>637</v>
      </c>
      <c r="O4021" s="2" t="s">
        <v>304</v>
      </c>
      <c r="P4021" s="2" t="s">
        <v>2893</v>
      </c>
      <c r="Q4021" s="2" t="s">
        <v>343</v>
      </c>
      <c r="R4021" s="2" t="s">
        <v>369</v>
      </c>
      <c r="S4021" s="2" t="s">
        <v>34</v>
      </c>
      <c r="T4021" s="152">
        <v>5.8239999999999998</v>
      </c>
      <c r="U4021" s="2" t="s">
        <v>2995</v>
      </c>
      <c r="V4021" s="165">
        <v>5.3100000000000001E-2</v>
      </c>
      <c r="W4021" s="167">
        <v>4.8070000000000002E-2</v>
      </c>
      <c r="X4021" s="4" t="s">
        <v>602</v>
      </c>
      <c r="Y4021" s="4" t="s">
        <v>304</v>
      </c>
      <c r="Z4021" s="152">
        <v>113000</v>
      </c>
      <c r="AA4021" s="162">
        <v>1</v>
      </c>
      <c r="AB4021" s="181">
        <v>105.58</v>
      </c>
      <c r="AD4021" s="152">
        <v>119.30500000000001</v>
      </c>
      <c r="AG4021" s="2" t="s">
        <v>36</v>
      </c>
      <c r="AH4021" s="167">
        <v>3.5500000000000001E-4</v>
      </c>
      <c r="AI4021" s="167">
        <v>2.9612301227897198E-3</v>
      </c>
      <c r="AJ4021" s="167">
        <v>6.1334362123975704E-4</v>
      </c>
    </row>
    <row r="4022" spans="1:36">
      <c r="A4022" s="2">
        <v>9641</v>
      </c>
      <c r="B4022" s="2">
        <v>11366</v>
      </c>
      <c r="C4022" s="2" t="s">
        <v>3684</v>
      </c>
      <c r="D4022" s="2" t="s">
        <v>3685</v>
      </c>
      <c r="E4022" s="4" t="s">
        <v>507</v>
      </c>
      <c r="F4022" s="2" t="s">
        <v>3686</v>
      </c>
      <c r="G4022" s="2" t="s">
        <v>3687</v>
      </c>
      <c r="H4022" s="2" t="s">
        <v>350</v>
      </c>
      <c r="I4022" s="2" t="s">
        <v>1153</v>
      </c>
      <c r="J4022" s="2" t="s">
        <v>30</v>
      </c>
      <c r="K4022" s="2" t="s">
        <v>30</v>
      </c>
      <c r="L4022" s="2" t="s">
        <v>519</v>
      </c>
      <c r="M4022" s="2" t="s">
        <v>31</v>
      </c>
      <c r="N4022" s="2" t="s">
        <v>651</v>
      </c>
      <c r="O4022" s="2" t="s">
        <v>304</v>
      </c>
      <c r="P4022" s="2" t="s">
        <v>2870</v>
      </c>
      <c r="Q4022" s="2" t="s">
        <v>368</v>
      </c>
      <c r="R4022" s="2" t="s">
        <v>369</v>
      </c>
      <c r="S4022" s="2" t="s">
        <v>34</v>
      </c>
      <c r="T4022" s="152">
        <v>2.5270000000000001</v>
      </c>
      <c r="U4022" s="2" t="s">
        <v>1577</v>
      </c>
      <c r="V4022" s="165">
        <v>6.0199999999999997E-2</v>
      </c>
      <c r="W4022" s="167">
        <v>5.8939999999999999E-2</v>
      </c>
      <c r="X4022" s="4" t="s">
        <v>602</v>
      </c>
      <c r="Y4022" s="4" t="s">
        <v>304</v>
      </c>
      <c r="Z4022" s="152">
        <v>90000</v>
      </c>
      <c r="AA4022" s="162">
        <v>1</v>
      </c>
      <c r="AB4022" s="181">
        <v>102.5</v>
      </c>
      <c r="AD4022" s="152">
        <v>92.25</v>
      </c>
      <c r="AG4022" s="2" t="s">
        <v>36</v>
      </c>
      <c r="AH4022" s="167">
        <v>9.1000000000000003E-5</v>
      </c>
      <c r="AI4022" s="167">
        <v>2.2896991990920099E-3</v>
      </c>
      <c r="AJ4022" s="167">
        <v>4.7425304352835301E-4</v>
      </c>
    </row>
    <row r="4023" spans="1:36">
      <c r="A4023" s="2">
        <v>9641</v>
      </c>
      <c r="B4023" s="2">
        <v>11366</v>
      </c>
      <c r="C4023" s="2" t="s">
        <v>2540</v>
      </c>
      <c r="D4023" s="2" t="s">
        <v>2541</v>
      </c>
      <c r="E4023" s="4" t="s">
        <v>347</v>
      </c>
      <c r="F4023" s="2" t="s">
        <v>2996</v>
      </c>
      <c r="G4023" s="2" t="s">
        <v>2997</v>
      </c>
      <c r="H4023" s="2" t="s">
        <v>350</v>
      </c>
      <c r="I4023" s="2" t="s">
        <v>942</v>
      </c>
      <c r="J4023" s="2" t="s">
        <v>30</v>
      </c>
      <c r="K4023" s="2" t="s">
        <v>30</v>
      </c>
      <c r="L4023" s="2" t="s">
        <v>519</v>
      </c>
      <c r="M4023" s="2" t="s">
        <v>59</v>
      </c>
      <c r="N4023" s="2" t="s">
        <v>650</v>
      </c>
      <c r="O4023" s="2" t="s">
        <v>304</v>
      </c>
      <c r="P4023" s="20" t="s">
        <v>354</v>
      </c>
      <c r="Q4023" s="2" t="s">
        <v>354</v>
      </c>
      <c r="R4023" s="2" t="s">
        <v>354</v>
      </c>
      <c r="S4023" s="2" t="s">
        <v>34</v>
      </c>
      <c r="T4023" s="152">
        <v>1.6719999999999999</v>
      </c>
      <c r="U4023" s="2" t="s">
        <v>2998</v>
      </c>
      <c r="V4023" s="165">
        <v>1.9E-2</v>
      </c>
      <c r="W4023" s="167">
        <v>3.4250000000000003E-2</v>
      </c>
      <c r="X4023" s="4" t="s">
        <v>602</v>
      </c>
      <c r="Y4023" s="4" t="s">
        <v>304</v>
      </c>
      <c r="Z4023" s="152">
        <v>52640</v>
      </c>
      <c r="AA4023" s="162">
        <v>1</v>
      </c>
      <c r="AB4023" s="181">
        <v>110.1</v>
      </c>
      <c r="AD4023" s="152">
        <v>57.957000000000001</v>
      </c>
      <c r="AG4023" s="2" t="s">
        <v>36</v>
      </c>
      <c r="AH4023" s="167">
        <v>9.3999999999999994E-5</v>
      </c>
      <c r="AI4023" s="167">
        <v>1.43851785571885E-3</v>
      </c>
      <c r="AJ4023" s="167">
        <v>2.9795244349785501E-4</v>
      </c>
    </row>
    <row r="4024" spans="1:36">
      <c r="A4024" s="2">
        <v>9641</v>
      </c>
      <c r="B4024" s="2">
        <v>11366</v>
      </c>
      <c r="C4024" s="2" t="s">
        <v>1893</v>
      </c>
      <c r="D4024" s="2" t="s">
        <v>1894</v>
      </c>
      <c r="E4024" s="4" t="s">
        <v>347</v>
      </c>
      <c r="F4024" s="2" t="s">
        <v>2999</v>
      </c>
      <c r="G4024" s="2" t="s">
        <v>3000</v>
      </c>
      <c r="H4024" s="2" t="s">
        <v>350</v>
      </c>
      <c r="I4024" s="2" t="s">
        <v>942</v>
      </c>
      <c r="J4024" s="2" t="s">
        <v>30</v>
      </c>
      <c r="K4024" s="2" t="s">
        <v>30</v>
      </c>
      <c r="L4024" s="2" t="s">
        <v>519</v>
      </c>
      <c r="M4024" s="2" t="s">
        <v>59</v>
      </c>
      <c r="N4024" s="2" t="s">
        <v>650</v>
      </c>
      <c r="O4024" s="2" t="s">
        <v>304</v>
      </c>
      <c r="P4024" s="2" t="s">
        <v>2893</v>
      </c>
      <c r="Q4024" s="2" t="s">
        <v>343</v>
      </c>
      <c r="R4024" s="2" t="s">
        <v>369</v>
      </c>
      <c r="S4024" s="2" t="s">
        <v>34</v>
      </c>
      <c r="T4024" s="152">
        <v>4.6710000000000003</v>
      </c>
      <c r="U4024" s="2" t="s">
        <v>3001</v>
      </c>
      <c r="V4024" s="165">
        <v>6.4999999999999997E-3</v>
      </c>
      <c r="W4024" s="167">
        <v>2.8320000000000001E-2</v>
      </c>
      <c r="X4024" s="4" t="s">
        <v>602</v>
      </c>
      <c r="Y4024" s="4" t="s">
        <v>304</v>
      </c>
      <c r="Z4024" s="152">
        <v>172522.95</v>
      </c>
      <c r="AA4024" s="162">
        <v>1</v>
      </c>
      <c r="AB4024" s="181">
        <v>105.26</v>
      </c>
      <c r="AD4024" s="152">
        <v>181.59800000000001</v>
      </c>
      <c r="AG4024" s="2" t="s">
        <v>36</v>
      </c>
      <c r="AH4024" s="167">
        <v>7.6000000000000004E-5</v>
      </c>
      <c r="AI4024" s="167">
        <v>4.5073605439472503E-3</v>
      </c>
      <c r="AJ4024" s="167">
        <v>9.3358527491047103E-4</v>
      </c>
    </row>
    <row r="4025" spans="1:36">
      <c r="A4025" s="2">
        <v>9641</v>
      </c>
      <c r="B4025" s="2">
        <v>11366</v>
      </c>
      <c r="C4025" s="2" t="s">
        <v>1893</v>
      </c>
      <c r="D4025" s="2" t="s">
        <v>1894</v>
      </c>
      <c r="E4025" s="4" t="s">
        <v>347</v>
      </c>
      <c r="F4025" s="2" t="s">
        <v>3002</v>
      </c>
      <c r="G4025" s="2" t="s">
        <v>3003</v>
      </c>
      <c r="H4025" s="2" t="s">
        <v>350</v>
      </c>
      <c r="I4025" s="2" t="s">
        <v>942</v>
      </c>
      <c r="J4025" s="2" t="s">
        <v>30</v>
      </c>
      <c r="K4025" s="2" t="s">
        <v>30</v>
      </c>
      <c r="L4025" s="2" t="s">
        <v>519</v>
      </c>
      <c r="M4025" s="2" t="s">
        <v>31</v>
      </c>
      <c r="N4025" s="2" t="s">
        <v>650</v>
      </c>
      <c r="O4025" s="2" t="s">
        <v>304</v>
      </c>
      <c r="P4025" s="2" t="s">
        <v>2893</v>
      </c>
      <c r="Q4025" s="2" t="s">
        <v>343</v>
      </c>
      <c r="R4025" s="2" t="s">
        <v>369</v>
      </c>
      <c r="S4025" s="2" t="s">
        <v>34</v>
      </c>
      <c r="T4025" s="152">
        <v>7.21</v>
      </c>
      <c r="U4025" s="2" t="s">
        <v>3004</v>
      </c>
      <c r="V4025" s="165">
        <v>3.5999999999999997E-2</v>
      </c>
      <c r="W4025" s="167">
        <v>3.048E-2</v>
      </c>
      <c r="X4025" s="4" t="s">
        <v>602</v>
      </c>
      <c r="Y4025" s="4" t="s">
        <v>304</v>
      </c>
      <c r="Z4025" s="152">
        <v>206622</v>
      </c>
      <c r="AA4025" s="162">
        <v>1</v>
      </c>
      <c r="AB4025" s="181">
        <v>106.32</v>
      </c>
      <c r="AD4025" s="152">
        <v>219.68100000000001</v>
      </c>
      <c r="AG4025" s="2" t="s">
        <v>36</v>
      </c>
      <c r="AH4025" s="167">
        <v>2.8299999999999999E-4</v>
      </c>
      <c r="AI4025" s="167">
        <v>5.4525993357073498E-3</v>
      </c>
      <c r="AJ4025" s="167">
        <v>1.12936748684078E-3</v>
      </c>
    </row>
    <row r="4026" spans="1:36">
      <c r="A4026" s="2">
        <v>9641</v>
      </c>
      <c r="B4026" s="2">
        <v>11366</v>
      </c>
      <c r="C4026" s="2" t="s">
        <v>3005</v>
      </c>
      <c r="D4026" s="2" t="s">
        <v>3006</v>
      </c>
      <c r="E4026" s="4" t="s">
        <v>347</v>
      </c>
      <c r="F4026" s="2" t="s">
        <v>3007</v>
      </c>
      <c r="G4026" s="2" t="s">
        <v>3008</v>
      </c>
      <c r="H4026" s="2" t="s">
        <v>350</v>
      </c>
      <c r="I4026" s="2" t="s">
        <v>942</v>
      </c>
      <c r="J4026" s="2" t="s">
        <v>30</v>
      </c>
      <c r="K4026" s="2" t="s">
        <v>30</v>
      </c>
      <c r="L4026" s="2" t="s">
        <v>519</v>
      </c>
      <c r="M4026" s="2" t="s">
        <v>59</v>
      </c>
      <c r="N4026" s="2" t="s">
        <v>650</v>
      </c>
      <c r="O4026" s="2" t="s">
        <v>304</v>
      </c>
      <c r="P4026" s="2" t="s">
        <v>2886</v>
      </c>
      <c r="Q4026" s="2" t="s">
        <v>343</v>
      </c>
      <c r="R4026" s="2" t="s">
        <v>369</v>
      </c>
      <c r="S4026" s="2" t="s">
        <v>34</v>
      </c>
      <c r="T4026" s="152">
        <v>2.956</v>
      </c>
      <c r="U4026" s="2" t="s">
        <v>3009</v>
      </c>
      <c r="V4026" s="165">
        <v>1.83E-2</v>
      </c>
      <c r="W4026" s="167">
        <v>2.8729999999999999E-2</v>
      </c>
      <c r="X4026" s="4" t="s">
        <v>602</v>
      </c>
      <c r="Y4026" s="4" t="s">
        <v>304</v>
      </c>
      <c r="Z4026" s="152">
        <v>62000</v>
      </c>
      <c r="AA4026" s="162">
        <v>1</v>
      </c>
      <c r="AB4026" s="181">
        <v>113.83</v>
      </c>
      <c r="AD4026" s="152">
        <v>70.575000000000003</v>
      </c>
      <c r="AG4026" s="2" t="s">
        <v>36</v>
      </c>
      <c r="AH4026" s="167">
        <v>2.4600000000000002E-4</v>
      </c>
      <c r="AI4026" s="167">
        <v>1.7517030362735901E-3</v>
      </c>
      <c r="AJ4026" s="167">
        <v>3.6282080049643501E-4</v>
      </c>
    </row>
    <row r="4027" spans="1:36">
      <c r="A4027" s="2">
        <v>9641</v>
      </c>
      <c r="B4027" s="2">
        <v>11366</v>
      </c>
      <c r="C4027" s="2" t="s">
        <v>3688</v>
      </c>
      <c r="D4027" s="2" t="s">
        <v>3689</v>
      </c>
      <c r="E4027" s="4" t="s">
        <v>347</v>
      </c>
      <c r="F4027" s="2" t="s">
        <v>3690</v>
      </c>
      <c r="G4027" s="2" t="s">
        <v>3691</v>
      </c>
      <c r="H4027" s="2" t="s">
        <v>350</v>
      </c>
      <c r="I4027" s="2" t="s">
        <v>1153</v>
      </c>
      <c r="J4027" s="2" t="s">
        <v>30</v>
      </c>
      <c r="K4027" s="2" t="s">
        <v>30</v>
      </c>
      <c r="L4027" s="2" t="s">
        <v>519</v>
      </c>
      <c r="M4027" s="2" t="s">
        <v>31</v>
      </c>
      <c r="N4027" s="2" t="s">
        <v>633</v>
      </c>
      <c r="O4027" s="2" t="s">
        <v>304</v>
      </c>
      <c r="P4027" s="20" t="s">
        <v>354</v>
      </c>
      <c r="Q4027" s="2" t="s">
        <v>354</v>
      </c>
      <c r="R4027" s="2" t="s">
        <v>354</v>
      </c>
      <c r="S4027" s="2" t="s">
        <v>34</v>
      </c>
      <c r="T4027" s="152">
        <v>3.2130000000000001</v>
      </c>
      <c r="U4027" s="2" t="s">
        <v>3348</v>
      </c>
      <c r="V4027" s="165">
        <v>6.7500000000000004E-2</v>
      </c>
      <c r="W4027" s="167">
        <v>6.5479999999999997E-2</v>
      </c>
      <c r="X4027" s="4" t="s">
        <v>602</v>
      </c>
      <c r="Y4027" s="4" t="s">
        <v>304</v>
      </c>
      <c r="Z4027" s="152">
        <v>54000</v>
      </c>
      <c r="AA4027" s="162">
        <v>1</v>
      </c>
      <c r="AB4027" s="181">
        <v>100.96</v>
      </c>
      <c r="AD4027" s="152">
        <v>54.518000000000001</v>
      </c>
      <c r="AG4027" s="2" t="s">
        <v>36</v>
      </c>
      <c r="AH4027" s="167">
        <v>2.7E-4</v>
      </c>
      <c r="AI4027" s="167">
        <v>1.3531787188702201E-3</v>
      </c>
      <c r="AJ4027" s="167">
        <v>2.8027660843681502E-4</v>
      </c>
    </row>
    <row r="4028" spans="1:36">
      <c r="A4028" s="2">
        <v>9641</v>
      </c>
      <c r="B4028" s="2">
        <v>11366</v>
      </c>
      <c r="C4028" s="2" t="s">
        <v>1956</v>
      </c>
      <c r="D4028" s="2" t="s">
        <v>1957</v>
      </c>
      <c r="E4028" s="4" t="s">
        <v>347</v>
      </c>
      <c r="F4028" s="2" t="s">
        <v>3016</v>
      </c>
      <c r="G4028" s="2" t="s">
        <v>3017</v>
      </c>
      <c r="H4028" s="2" t="s">
        <v>350</v>
      </c>
      <c r="I4028" s="2" t="s">
        <v>1153</v>
      </c>
      <c r="J4028" s="2" t="s">
        <v>30</v>
      </c>
      <c r="K4028" s="2" t="s">
        <v>30</v>
      </c>
      <c r="L4028" s="2" t="s">
        <v>519</v>
      </c>
      <c r="M4028" s="2" t="s">
        <v>31</v>
      </c>
      <c r="N4028" s="2" t="s">
        <v>626</v>
      </c>
      <c r="O4028" s="2" t="s">
        <v>304</v>
      </c>
      <c r="P4028" s="2" t="s">
        <v>2886</v>
      </c>
      <c r="Q4028" s="2" t="s">
        <v>343</v>
      </c>
      <c r="R4028" s="2" t="s">
        <v>369</v>
      </c>
      <c r="S4028" s="2" t="s">
        <v>34</v>
      </c>
      <c r="T4028" s="152">
        <v>5.9880000000000004</v>
      </c>
      <c r="U4028" s="2" t="s">
        <v>3018</v>
      </c>
      <c r="V4028" s="165">
        <v>5.2499999999999998E-2</v>
      </c>
      <c r="W4028" s="167">
        <v>5.3920000000000003E-2</v>
      </c>
      <c r="X4028" s="4" t="s">
        <v>602</v>
      </c>
      <c r="Y4028" s="4" t="s">
        <v>304</v>
      </c>
      <c r="Z4028" s="152">
        <v>73000</v>
      </c>
      <c r="AA4028" s="162">
        <v>1</v>
      </c>
      <c r="AB4028" s="181">
        <v>99.66</v>
      </c>
      <c r="AD4028" s="152">
        <v>72.751999999999995</v>
      </c>
      <c r="AG4028" s="2" t="s">
        <v>36</v>
      </c>
      <c r="AH4028" s="167">
        <v>3.3500000000000001E-4</v>
      </c>
      <c r="AI4028" s="167">
        <v>1.8057424194309101E-3</v>
      </c>
      <c r="AJ4028" s="167">
        <v>3.7401368641914399E-4</v>
      </c>
    </row>
    <row r="4029" spans="1:36">
      <c r="A4029" s="2">
        <v>9641</v>
      </c>
      <c r="B4029" s="2">
        <v>11366</v>
      </c>
      <c r="C4029" s="2" t="s">
        <v>1956</v>
      </c>
      <c r="D4029" s="2" t="s">
        <v>1957</v>
      </c>
      <c r="E4029" s="4" t="s">
        <v>347</v>
      </c>
      <c r="F4029" s="2" t="s">
        <v>3694</v>
      </c>
      <c r="G4029" s="2" t="s">
        <v>3695</v>
      </c>
      <c r="H4029" s="2" t="s">
        <v>350</v>
      </c>
      <c r="I4029" s="2" t="s">
        <v>1153</v>
      </c>
      <c r="J4029" s="2" t="s">
        <v>30</v>
      </c>
      <c r="K4029" s="2" t="s">
        <v>30</v>
      </c>
      <c r="L4029" s="2" t="s">
        <v>519</v>
      </c>
      <c r="M4029" s="2" t="s">
        <v>59</v>
      </c>
      <c r="N4029" s="2" t="s">
        <v>626</v>
      </c>
      <c r="O4029" s="2" t="s">
        <v>304</v>
      </c>
      <c r="P4029" s="2" t="s">
        <v>2886</v>
      </c>
      <c r="Q4029" s="2" t="s">
        <v>343</v>
      </c>
      <c r="R4029" s="2" t="s">
        <v>369</v>
      </c>
      <c r="S4029" s="2" t="s">
        <v>34</v>
      </c>
      <c r="T4029" s="152">
        <v>1.9950000000000001</v>
      </c>
      <c r="U4029" s="2" t="s">
        <v>3696</v>
      </c>
      <c r="V4029" s="165">
        <v>2.7E-2</v>
      </c>
      <c r="W4029" s="167">
        <v>5.1560000000000002E-2</v>
      </c>
      <c r="X4029" s="4" t="s">
        <v>602</v>
      </c>
      <c r="Y4029" s="4" t="s">
        <v>304</v>
      </c>
      <c r="Z4029" s="152">
        <v>41600</v>
      </c>
      <c r="AA4029" s="162">
        <v>1</v>
      </c>
      <c r="AB4029" s="181">
        <v>96.02</v>
      </c>
      <c r="AD4029" s="152">
        <v>39.944000000000003</v>
      </c>
      <c r="AG4029" s="2" t="s">
        <v>36</v>
      </c>
      <c r="AH4029" s="167">
        <v>7.2999999999999999E-5</v>
      </c>
      <c r="AI4029" s="167">
        <v>9.9144149064796607E-4</v>
      </c>
      <c r="AJ4029" s="167">
        <v>2.05351927714585E-4</v>
      </c>
    </row>
    <row r="4030" spans="1:36">
      <c r="A4030" s="2">
        <v>9641</v>
      </c>
      <c r="B4030" s="2">
        <v>11366</v>
      </c>
      <c r="C4030" s="2" t="s">
        <v>1956</v>
      </c>
      <c r="D4030" s="2" t="s">
        <v>1957</v>
      </c>
      <c r="E4030" s="4" t="s">
        <v>347</v>
      </c>
      <c r="F4030" s="2" t="s">
        <v>3019</v>
      </c>
      <c r="G4030" s="2" t="s">
        <v>3020</v>
      </c>
      <c r="H4030" s="2" t="s">
        <v>350</v>
      </c>
      <c r="I4030" s="2" t="s">
        <v>1153</v>
      </c>
      <c r="J4030" s="2" t="s">
        <v>30</v>
      </c>
      <c r="K4030" s="2" t="s">
        <v>30</v>
      </c>
      <c r="L4030" s="2" t="s">
        <v>519</v>
      </c>
      <c r="M4030" s="2" t="s">
        <v>59</v>
      </c>
      <c r="N4030" s="2" t="s">
        <v>626</v>
      </c>
      <c r="O4030" s="2" t="s">
        <v>304</v>
      </c>
      <c r="P4030" s="2" t="s">
        <v>2886</v>
      </c>
      <c r="Q4030" s="2" t="s">
        <v>343</v>
      </c>
      <c r="R4030" s="2" t="s">
        <v>369</v>
      </c>
      <c r="S4030" s="2" t="s">
        <v>34</v>
      </c>
      <c r="T4030" s="152">
        <v>2.5870000000000002</v>
      </c>
      <c r="U4030" s="2" t="s">
        <v>3021</v>
      </c>
      <c r="V4030" s="165">
        <v>0.05</v>
      </c>
      <c r="W4030" s="167">
        <v>5.1769999999999997E-2</v>
      </c>
      <c r="X4030" s="4" t="s">
        <v>602</v>
      </c>
      <c r="Y4030" s="4" t="s">
        <v>304</v>
      </c>
      <c r="Z4030" s="152">
        <v>62615.38</v>
      </c>
      <c r="AA4030" s="162">
        <v>1</v>
      </c>
      <c r="AB4030" s="181">
        <v>101.04</v>
      </c>
      <c r="AD4030" s="152">
        <v>63.267000000000003</v>
      </c>
      <c r="AG4030" s="2" t="s">
        <v>36</v>
      </c>
      <c r="AH4030" s="167">
        <v>6.2000000000000003E-5</v>
      </c>
      <c r="AI4030" s="167">
        <v>1.57031368504482E-3</v>
      </c>
      <c r="AJ4030" s="167">
        <v>3.25250602665213E-4</v>
      </c>
    </row>
    <row r="4031" spans="1:36">
      <c r="A4031" s="2">
        <v>9641</v>
      </c>
      <c r="B4031" s="2">
        <v>11366</v>
      </c>
      <c r="C4031" s="2" t="s">
        <v>1960</v>
      </c>
      <c r="D4031" s="2" t="s">
        <v>1961</v>
      </c>
      <c r="E4031" s="4" t="s">
        <v>347</v>
      </c>
      <c r="F4031" s="2" t="s">
        <v>3697</v>
      </c>
      <c r="G4031" s="2" t="s">
        <v>3698</v>
      </c>
      <c r="H4031" s="2" t="s">
        <v>350</v>
      </c>
      <c r="I4031" s="2" t="s">
        <v>1153</v>
      </c>
      <c r="J4031" s="2" t="s">
        <v>30</v>
      </c>
      <c r="K4031" s="2" t="s">
        <v>30</v>
      </c>
      <c r="L4031" s="2" t="s">
        <v>519</v>
      </c>
      <c r="M4031" s="2" t="s">
        <v>59</v>
      </c>
      <c r="N4031" s="2" t="s">
        <v>671</v>
      </c>
      <c r="O4031" s="2" t="s">
        <v>304</v>
      </c>
      <c r="P4031" s="2" t="s">
        <v>2893</v>
      </c>
      <c r="Q4031" s="2" t="s">
        <v>343</v>
      </c>
      <c r="R4031" s="2" t="s">
        <v>369</v>
      </c>
      <c r="S4031" s="2" t="s">
        <v>34</v>
      </c>
      <c r="T4031" s="152">
        <v>2.75</v>
      </c>
      <c r="U4031" s="2" t="s">
        <v>3024</v>
      </c>
      <c r="V4031" s="165">
        <v>3.2000000000000001E-2</v>
      </c>
      <c r="W4031" s="167">
        <v>4.3770000000000003E-2</v>
      </c>
      <c r="X4031" s="4" t="s">
        <v>602</v>
      </c>
      <c r="Y4031" s="4" t="s">
        <v>304</v>
      </c>
      <c r="Z4031" s="152">
        <v>362236</v>
      </c>
      <c r="AA4031" s="162">
        <v>1</v>
      </c>
      <c r="AB4031" s="181">
        <v>97.24</v>
      </c>
      <c r="AD4031" s="152">
        <v>352.238</v>
      </c>
      <c r="AG4031" s="2" t="s">
        <v>36</v>
      </c>
      <c r="AH4031" s="167">
        <v>2.5799999999999998E-4</v>
      </c>
      <c r="AI4031" s="167">
        <v>8.7427612169064597E-3</v>
      </c>
      <c r="AJ4031" s="167">
        <v>1.8108409688066299E-3</v>
      </c>
    </row>
    <row r="4032" spans="1:36">
      <c r="A4032" s="2">
        <v>9641</v>
      </c>
      <c r="B4032" s="2">
        <v>11366</v>
      </c>
      <c r="C4032" s="2" t="s">
        <v>1960</v>
      </c>
      <c r="D4032" s="2" t="s">
        <v>1961</v>
      </c>
      <c r="E4032" s="4" t="s">
        <v>347</v>
      </c>
      <c r="F4032" s="2" t="s">
        <v>3022</v>
      </c>
      <c r="G4032" s="2" t="s">
        <v>3023</v>
      </c>
      <c r="H4032" s="2" t="s">
        <v>350</v>
      </c>
      <c r="I4032" s="2" t="s">
        <v>942</v>
      </c>
      <c r="J4032" s="2" t="s">
        <v>30</v>
      </c>
      <c r="K4032" s="2" t="s">
        <v>30</v>
      </c>
      <c r="L4032" s="2" t="s">
        <v>519</v>
      </c>
      <c r="M4032" s="2" t="s">
        <v>59</v>
      </c>
      <c r="N4032" s="2" t="s">
        <v>671</v>
      </c>
      <c r="O4032" s="2" t="s">
        <v>304</v>
      </c>
      <c r="P4032" s="2" t="s">
        <v>2893</v>
      </c>
      <c r="Q4032" s="2" t="s">
        <v>343</v>
      </c>
      <c r="R4032" s="2" t="s">
        <v>369</v>
      </c>
      <c r="S4032" s="2" t="s">
        <v>34</v>
      </c>
      <c r="T4032" s="152">
        <v>2.8220000000000001</v>
      </c>
      <c r="U4032" s="2" t="s">
        <v>3024</v>
      </c>
      <c r="V4032" s="165">
        <v>1.7000000000000001E-2</v>
      </c>
      <c r="W4032" s="167">
        <v>2.5329999999999998E-2</v>
      </c>
      <c r="X4032" s="4" t="s">
        <v>602</v>
      </c>
      <c r="Y4032" s="4" t="s">
        <v>304</v>
      </c>
      <c r="Z4032" s="152">
        <v>189384</v>
      </c>
      <c r="AA4032" s="162">
        <v>1</v>
      </c>
      <c r="AB4032" s="181">
        <v>112.86</v>
      </c>
      <c r="AD4032" s="152">
        <v>213.739</v>
      </c>
      <c r="AG4032" s="2" t="s">
        <v>36</v>
      </c>
      <c r="AH4032" s="167">
        <v>1.4899999999999999E-4</v>
      </c>
      <c r="AI4032" s="167">
        <v>5.3051221558393603E-3</v>
      </c>
      <c r="AJ4032" s="167">
        <v>1.0988213341273101E-3</v>
      </c>
    </row>
    <row r="4033" spans="1:36">
      <c r="A4033" s="2">
        <v>9641</v>
      </c>
      <c r="B4033" s="2">
        <v>11366</v>
      </c>
      <c r="C4033" s="2" t="s">
        <v>2398</v>
      </c>
      <c r="D4033" s="2" t="s">
        <v>2399</v>
      </c>
      <c r="E4033" s="4" t="s">
        <v>347</v>
      </c>
      <c r="F4033" s="2" t="s">
        <v>3025</v>
      </c>
      <c r="G4033" s="2" t="s">
        <v>3026</v>
      </c>
      <c r="H4033" s="2" t="s">
        <v>350</v>
      </c>
      <c r="I4033" s="2" t="s">
        <v>1153</v>
      </c>
      <c r="J4033" s="2" t="s">
        <v>30</v>
      </c>
      <c r="K4033" s="2" t="s">
        <v>30</v>
      </c>
      <c r="L4033" s="2" t="s">
        <v>519</v>
      </c>
      <c r="M4033" s="2" t="s">
        <v>31</v>
      </c>
      <c r="N4033" s="2" t="s">
        <v>671</v>
      </c>
      <c r="O4033" s="2" t="s">
        <v>304</v>
      </c>
      <c r="P4033" s="2" t="s">
        <v>2870</v>
      </c>
      <c r="Q4033" s="2" t="s">
        <v>368</v>
      </c>
      <c r="R4033" s="2" t="s">
        <v>369</v>
      </c>
      <c r="S4033" s="2" t="s">
        <v>34</v>
      </c>
      <c r="T4033" s="152">
        <v>3.9729999999999999</v>
      </c>
      <c r="U4033" s="2" t="s">
        <v>3027</v>
      </c>
      <c r="V4033" s="165">
        <v>5.5E-2</v>
      </c>
      <c r="W4033" s="167">
        <v>4.6519999999999999E-2</v>
      </c>
      <c r="X4033" s="4" t="s">
        <v>602</v>
      </c>
      <c r="Y4033" s="4" t="s">
        <v>304</v>
      </c>
      <c r="Z4033" s="152">
        <v>72901.8</v>
      </c>
      <c r="AA4033" s="162">
        <v>1</v>
      </c>
      <c r="AB4033" s="181">
        <v>104.02</v>
      </c>
      <c r="AD4033" s="152">
        <v>75.831999999999994</v>
      </c>
      <c r="AG4033" s="2" t="s">
        <v>36</v>
      </c>
      <c r="AH4033" s="167">
        <v>7.2000000000000002E-5</v>
      </c>
      <c r="AI4033" s="167">
        <v>1.88220602096341E-3</v>
      </c>
      <c r="AJ4033" s="167">
        <v>3.8985117972844299E-4</v>
      </c>
    </row>
    <row r="4034" spans="1:36">
      <c r="A4034" s="2">
        <v>9641</v>
      </c>
      <c r="B4034" s="2">
        <v>11366</v>
      </c>
      <c r="C4034" s="2" t="s">
        <v>1964</v>
      </c>
      <c r="D4034" s="2" t="s">
        <v>1965</v>
      </c>
      <c r="E4034" s="4" t="s">
        <v>347</v>
      </c>
      <c r="F4034" s="2" t="s">
        <v>3041</v>
      </c>
      <c r="G4034" s="2" t="s">
        <v>3042</v>
      </c>
      <c r="H4034" s="2" t="s">
        <v>350</v>
      </c>
      <c r="I4034" s="2" t="s">
        <v>942</v>
      </c>
      <c r="J4034" s="2" t="s">
        <v>30</v>
      </c>
      <c r="K4034" s="2" t="s">
        <v>30</v>
      </c>
      <c r="L4034" s="2" t="s">
        <v>519</v>
      </c>
      <c r="M4034" s="2" t="s">
        <v>59</v>
      </c>
      <c r="N4034" s="2" t="s">
        <v>650</v>
      </c>
      <c r="O4034" s="2" t="s">
        <v>304</v>
      </c>
      <c r="P4034" s="2" t="s">
        <v>3039</v>
      </c>
      <c r="Q4034" s="2" t="s">
        <v>368</v>
      </c>
      <c r="R4034" s="2" t="s">
        <v>369</v>
      </c>
      <c r="S4034" s="2" t="s">
        <v>34</v>
      </c>
      <c r="T4034" s="152">
        <v>3.7639999999999998</v>
      </c>
      <c r="U4034" s="2" t="s">
        <v>3043</v>
      </c>
      <c r="V4034" s="165">
        <v>1.3299999999999999E-2</v>
      </c>
      <c r="W4034" s="167">
        <v>2.8490000000000001E-2</v>
      </c>
      <c r="X4034" s="4" t="s">
        <v>602</v>
      </c>
      <c r="Y4034" s="4" t="s">
        <v>304</v>
      </c>
      <c r="Z4034" s="152">
        <v>157640.10999999999</v>
      </c>
      <c r="AA4034" s="162">
        <v>1</v>
      </c>
      <c r="AB4034" s="181">
        <v>110.9</v>
      </c>
      <c r="AD4034" s="152">
        <v>174.82300000000001</v>
      </c>
      <c r="AG4034" s="2" t="s">
        <v>36</v>
      </c>
      <c r="AH4034" s="167">
        <v>1.3999999999999999E-4</v>
      </c>
      <c r="AI4034" s="167">
        <v>4.3392066436364202E-3</v>
      </c>
      <c r="AJ4034" s="167">
        <v>8.9875646463041304E-4</v>
      </c>
    </row>
    <row r="4035" spans="1:36">
      <c r="A4035" s="2">
        <v>9641</v>
      </c>
      <c r="B4035" s="2">
        <v>11366</v>
      </c>
      <c r="C4035" s="2" t="s">
        <v>1964</v>
      </c>
      <c r="D4035" s="2" t="s">
        <v>1965</v>
      </c>
      <c r="E4035" s="4" t="s">
        <v>347</v>
      </c>
      <c r="F4035" s="2" t="s">
        <v>3044</v>
      </c>
      <c r="G4035" s="2" t="s">
        <v>3045</v>
      </c>
      <c r="H4035" s="2" t="s">
        <v>350</v>
      </c>
      <c r="I4035" s="2" t="s">
        <v>1153</v>
      </c>
      <c r="J4035" s="2" t="s">
        <v>30</v>
      </c>
      <c r="K4035" s="2" t="s">
        <v>492</v>
      </c>
      <c r="L4035" s="2" t="s">
        <v>519</v>
      </c>
      <c r="M4035" s="2" t="s">
        <v>59</v>
      </c>
      <c r="N4035" s="2" t="s">
        <v>650</v>
      </c>
      <c r="O4035" s="2" t="s">
        <v>304</v>
      </c>
      <c r="P4035" s="2" t="s">
        <v>2882</v>
      </c>
      <c r="Q4035" s="2" t="s">
        <v>343</v>
      </c>
      <c r="R4035" s="2" t="s">
        <v>369</v>
      </c>
      <c r="S4035" s="2" t="s">
        <v>34</v>
      </c>
      <c r="T4035" s="152">
        <v>3.87</v>
      </c>
      <c r="U4035" s="2" t="s">
        <v>3046</v>
      </c>
      <c r="V4035" s="165">
        <v>2.0899999999999998E-2</v>
      </c>
      <c r="W4035" s="167">
        <v>4.632E-2</v>
      </c>
      <c r="X4035" s="4" t="s">
        <v>602</v>
      </c>
      <c r="Y4035" s="4" t="s">
        <v>304</v>
      </c>
      <c r="Z4035" s="152">
        <v>83186.399999999994</v>
      </c>
      <c r="AA4035" s="162">
        <v>1</v>
      </c>
      <c r="AB4035" s="181">
        <v>91.25</v>
      </c>
      <c r="AD4035" s="152">
        <v>75.908000000000001</v>
      </c>
      <c r="AG4035" s="2" t="s">
        <v>36</v>
      </c>
      <c r="AH4035" s="167">
        <v>2.61E-4</v>
      </c>
      <c r="AI4035" s="167">
        <v>1.8840709813333801E-3</v>
      </c>
      <c r="AJ4035" s="167">
        <v>3.9023745890951102E-4</v>
      </c>
    </row>
    <row r="4036" spans="1:36">
      <c r="A4036" s="2">
        <v>9641</v>
      </c>
      <c r="B4036" s="2">
        <v>11366</v>
      </c>
      <c r="C4036" s="2" t="s">
        <v>1964</v>
      </c>
      <c r="D4036" s="2" t="s">
        <v>1965</v>
      </c>
      <c r="E4036" s="4" t="s">
        <v>347</v>
      </c>
      <c r="F4036" s="2" t="s">
        <v>3047</v>
      </c>
      <c r="G4036" s="2" t="s">
        <v>3048</v>
      </c>
      <c r="H4036" s="2" t="s">
        <v>350</v>
      </c>
      <c r="I4036" s="2" t="s">
        <v>942</v>
      </c>
      <c r="J4036" s="2" t="s">
        <v>30</v>
      </c>
      <c r="K4036" s="2" t="s">
        <v>30</v>
      </c>
      <c r="L4036" s="2" t="s">
        <v>519</v>
      </c>
      <c r="M4036" s="2" t="s">
        <v>59</v>
      </c>
      <c r="N4036" s="2" t="s">
        <v>650</v>
      </c>
      <c r="O4036" s="2" t="s">
        <v>304</v>
      </c>
      <c r="P4036" s="2" t="s">
        <v>2882</v>
      </c>
      <c r="Q4036" s="2" t="s">
        <v>343</v>
      </c>
      <c r="R4036" s="2" t="s">
        <v>369</v>
      </c>
      <c r="S4036" s="2" t="s">
        <v>34</v>
      </c>
      <c r="T4036" s="152">
        <v>4.93</v>
      </c>
      <c r="U4036" s="2" t="s">
        <v>3049</v>
      </c>
      <c r="V4036" s="165">
        <v>1.8700000000000001E-2</v>
      </c>
      <c r="W4036" s="167">
        <v>2.9700000000000001E-2</v>
      </c>
      <c r="X4036" s="4" t="s">
        <v>602</v>
      </c>
      <c r="Y4036" s="4" t="s">
        <v>304</v>
      </c>
      <c r="Z4036" s="152">
        <v>69169</v>
      </c>
      <c r="AA4036" s="162">
        <v>1</v>
      </c>
      <c r="AB4036" s="181">
        <v>106.87</v>
      </c>
      <c r="AD4036" s="152">
        <v>73.921000000000006</v>
      </c>
      <c r="AG4036" s="2" t="s">
        <v>36</v>
      </c>
      <c r="AH4036" s="167">
        <v>7.1000000000000005E-5</v>
      </c>
      <c r="AI4036" s="167">
        <v>1.83476042395731E-3</v>
      </c>
      <c r="AJ4036" s="167">
        <v>3.80024029161641E-4</v>
      </c>
    </row>
    <row r="4037" spans="1:36">
      <c r="A4037" s="2">
        <v>9641</v>
      </c>
      <c r="B4037" s="2">
        <v>11366</v>
      </c>
      <c r="C4037" s="2" t="s">
        <v>1964</v>
      </c>
      <c r="D4037" s="2" t="s">
        <v>1965</v>
      </c>
      <c r="E4037" s="4" t="s">
        <v>347</v>
      </c>
      <c r="F4037" s="2" t="s">
        <v>3050</v>
      </c>
      <c r="G4037" s="2" t="s">
        <v>3051</v>
      </c>
      <c r="H4037" s="2" t="s">
        <v>350</v>
      </c>
      <c r="I4037" s="2" t="s">
        <v>942</v>
      </c>
      <c r="J4037" s="2" t="s">
        <v>30</v>
      </c>
      <c r="K4037" s="2" t="s">
        <v>30</v>
      </c>
      <c r="L4037" s="2" t="s">
        <v>519</v>
      </c>
      <c r="M4037" s="2" t="s">
        <v>59</v>
      </c>
      <c r="N4037" s="2" t="s">
        <v>650</v>
      </c>
      <c r="O4037" s="2" t="s">
        <v>304</v>
      </c>
      <c r="P4037" s="2" t="s">
        <v>2882</v>
      </c>
      <c r="Q4037" s="2" t="s">
        <v>343</v>
      </c>
      <c r="R4037" s="2" t="s">
        <v>369</v>
      </c>
      <c r="S4037" s="2" t="s">
        <v>34</v>
      </c>
      <c r="T4037" s="152">
        <v>2.165</v>
      </c>
      <c r="U4037" s="2" t="s">
        <v>3052</v>
      </c>
      <c r="V4037" s="165">
        <v>3.3500000000000002E-2</v>
      </c>
      <c r="W4037" s="167">
        <v>2.8729999999999999E-2</v>
      </c>
      <c r="X4037" s="4" t="s">
        <v>602</v>
      </c>
      <c r="Y4037" s="4" t="s">
        <v>304</v>
      </c>
      <c r="Z4037" s="152">
        <v>44460</v>
      </c>
      <c r="AA4037" s="162">
        <v>1</v>
      </c>
      <c r="AB4037" s="181">
        <v>119.31</v>
      </c>
      <c r="AD4037" s="152">
        <v>53.045000000000002</v>
      </c>
      <c r="AG4037" s="2" t="s">
        <v>36</v>
      </c>
      <c r="AH4037" s="167">
        <v>7.3999999999999996E-5</v>
      </c>
      <c r="AI4037" s="167">
        <v>1.31661367466509E-3</v>
      </c>
      <c r="AJ4037" s="167">
        <v>2.727030880775E-4</v>
      </c>
    </row>
    <row r="4038" spans="1:36">
      <c r="A4038" s="2">
        <v>9641</v>
      </c>
      <c r="B4038" s="2">
        <v>11366</v>
      </c>
      <c r="C4038" s="2" t="s">
        <v>2252</v>
      </c>
      <c r="D4038" s="2" t="s">
        <v>2253</v>
      </c>
      <c r="E4038" s="4" t="s">
        <v>347</v>
      </c>
      <c r="F4038" s="2" t="s">
        <v>3053</v>
      </c>
      <c r="G4038" s="2" t="s">
        <v>3054</v>
      </c>
      <c r="H4038" s="2" t="s">
        <v>350</v>
      </c>
      <c r="I4038" s="2" t="s">
        <v>1153</v>
      </c>
      <c r="J4038" s="2" t="s">
        <v>30</v>
      </c>
      <c r="K4038" s="2" t="s">
        <v>30</v>
      </c>
      <c r="L4038" s="2" t="s">
        <v>519</v>
      </c>
      <c r="M4038" s="2" t="s">
        <v>59</v>
      </c>
      <c r="N4038" s="2" t="s">
        <v>626</v>
      </c>
      <c r="O4038" s="2" t="s">
        <v>304</v>
      </c>
      <c r="P4038" s="2" t="s">
        <v>2943</v>
      </c>
      <c r="Q4038" s="2" t="s">
        <v>368</v>
      </c>
      <c r="R4038" s="2" t="s">
        <v>369</v>
      </c>
      <c r="S4038" s="2" t="s">
        <v>34</v>
      </c>
      <c r="T4038" s="152">
        <v>2.7770000000000001</v>
      </c>
      <c r="U4038" s="2" t="s">
        <v>2899</v>
      </c>
      <c r="V4038" s="165">
        <v>7.2499999999999995E-2</v>
      </c>
      <c r="W4038" s="167">
        <v>5.3060000000000003E-2</v>
      </c>
      <c r="X4038" s="4" t="s">
        <v>602</v>
      </c>
      <c r="Y4038" s="4" t="s">
        <v>304</v>
      </c>
      <c r="Z4038" s="152">
        <v>57600</v>
      </c>
      <c r="AA4038" s="162">
        <v>1</v>
      </c>
      <c r="AB4038" s="181">
        <v>106.83</v>
      </c>
      <c r="AD4038" s="152">
        <v>61.533999999999999</v>
      </c>
      <c r="AG4038" s="2" t="s">
        <v>36</v>
      </c>
      <c r="AH4038" s="167">
        <v>9.0000000000000006E-5</v>
      </c>
      <c r="AI4038" s="167">
        <v>1.5273120183508201E-3</v>
      </c>
      <c r="AJ4038" s="167">
        <v>3.1634389941156803E-4</v>
      </c>
    </row>
    <row r="4039" spans="1:36">
      <c r="A4039" s="2">
        <v>9641</v>
      </c>
      <c r="B4039" s="2">
        <v>11366</v>
      </c>
      <c r="C4039" s="2" t="s">
        <v>2402</v>
      </c>
      <c r="D4039" s="2" t="s">
        <v>2403</v>
      </c>
      <c r="E4039" s="4" t="s">
        <v>347</v>
      </c>
      <c r="F4039" s="2" t="s">
        <v>3055</v>
      </c>
      <c r="G4039" s="2" t="s">
        <v>3056</v>
      </c>
      <c r="H4039" s="2" t="s">
        <v>350</v>
      </c>
      <c r="I4039" s="2" t="s">
        <v>942</v>
      </c>
      <c r="J4039" s="2" t="s">
        <v>30</v>
      </c>
      <c r="K4039" s="2" t="s">
        <v>30</v>
      </c>
      <c r="L4039" s="2" t="s">
        <v>519</v>
      </c>
      <c r="M4039" s="2" t="s">
        <v>31</v>
      </c>
      <c r="N4039" s="2" t="s">
        <v>648</v>
      </c>
      <c r="O4039" s="2" t="s">
        <v>304</v>
      </c>
      <c r="P4039" s="20" t="s">
        <v>354</v>
      </c>
      <c r="Q4039" s="2" t="s">
        <v>354</v>
      </c>
      <c r="R4039" s="2" t="s">
        <v>354</v>
      </c>
      <c r="S4039" s="2" t="s">
        <v>34</v>
      </c>
      <c r="T4039" s="152">
        <v>3.895</v>
      </c>
      <c r="U4039" s="2" t="s">
        <v>3057</v>
      </c>
      <c r="V4039" s="165">
        <v>4.2500000000000003E-2</v>
      </c>
      <c r="W4039" s="167">
        <v>3.2739999999999998E-2</v>
      </c>
      <c r="X4039" s="4" t="s">
        <v>602</v>
      </c>
      <c r="Y4039" s="4" t="s">
        <v>304</v>
      </c>
      <c r="Z4039" s="152">
        <v>102000</v>
      </c>
      <c r="AA4039" s="162">
        <v>1</v>
      </c>
      <c r="AB4039" s="181">
        <v>105.42</v>
      </c>
      <c r="AC4039" s="152">
        <v>3.1779999999999999</v>
      </c>
      <c r="AD4039" s="152">
        <v>110.706</v>
      </c>
      <c r="AG4039" s="2" t="s">
        <v>36</v>
      </c>
      <c r="AH4039" s="167">
        <v>3.4000000000000002E-4</v>
      </c>
      <c r="AI4039" s="167">
        <v>2.7477894516708002E-3</v>
      </c>
      <c r="AJ4039" s="167">
        <v>5.6913480641769597E-4</v>
      </c>
    </row>
    <row r="4040" spans="1:36">
      <c r="A4040" s="2">
        <v>9641</v>
      </c>
      <c r="B4040" s="2">
        <v>11366</v>
      </c>
      <c r="C4040" s="2" t="s">
        <v>1976</v>
      </c>
      <c r="D4040" s="2" t="s">
        <v>1977</v>
      </c>
      <c r="E4040" s="4" t="s">
        <v>347</v>
      </c>
      <c r="F4040" s="2" t="s">
        <v>3058</v>
      </c>
      <c r="G4040" s="2" t="s">
        <v>3059</v>
      </c>
      <c r="H4040" s="2" t="s">
        <v>350</v>
      </c>
      <c r="I4040" s="2" t="s">
        <v>1153</v>
      </c>
      <c r="J4040" s="2" t="s">
        <v>30</v>
      </c>
      <c r="K4040" s="2" t="s">
        <v>30</v>
      </c>
      <c r="L4040" s="2" t="s">
        <v>519</v>
      </c>
      <c r="M4040" s="2" t="s">
        <v>59</v>
      </c>
      <c r="N4040" s="2" t="s">
        <v>650</v>
      </c>
      <c r="O4040" s="2" t="s">
        <v>304</v>
      </c>
      <c r="P4040" s="2" t="s">
        <v>2893</v>
      </c>
      <c r="Q4040" s="2" t="s">
        <v>343</v>
      </c>
      <c r="R4040" s="2" t="s">
        <v>369</v>
      </c>
      <c r="S4040" s="2" t="s">
        <v>34</v>
      </c>
      <c r="T4040" s="152">
        <v>4.8040000000000003</v>
      </c>
      <c r="U4040" s="2" t="s">
        <v>3060</v>
      </c>
      <c r="V4040" s="165">
        <v>2.5499999999999998E-2</v>
      </c>
      <c r="W4040" s="167">
        <v>4.9270000000000001E-2</v>
      </c>
      <c r="X4040" s="4" t="s">
        <v>602</v>
      </c>
      <c r="Y4040" s="4" t="s">
        <v>304</v>
      </c>
      <c r="Z4040" s="152">
        <v>690414.9</v>
      </c>
      <c r="AA4040" s="162">
        <v>1</v>
      </c>
      <c r="AB4040" s="181">
        <v>89.51</v>
      </c>
      <c r="AD4040" s="152">
        <v>617.99</v>
      </c>
      <c r="AG4040" s="2" t="s">
        <v>36</v>
      </c>
      <c r="AH4040" s="167">
        <v>2.4800000000000001E-4</v>
      </c>
      <c r="AI4040" s="167">
        <v>1.53388842410902E-2</v>
      </c>
      <c r="AJ4040" s="167">
        <v>3.1770603486042498E-3</v>
      </c>
    </row>
    <row r="4041" spans="1:36">
      <c r="A4041" s="2">
        <v>9641</v>
      </c>
      <c r="B4041" s="2">
        <v>11366</v>
      </c>
      <c r="C4041" s="2" t="s">
        <v>1976</v>
      </c>
      <c r="D4041" s="2" t="s">
        <v>1977</v>
      </c>
      <c r="E4041" s="4" t="s">
        <v>347</v>
      </c>
      <c r="F4041" s="2" t="s">
        <v>3061</v>
      </c>
      <c r="G4041" s="2" t="s">
        <v>3062</v>
      </c>
      <c r="H4041" s="2" t="s">
        <v>350</v>
      </c>
      <c r="I4041" s="2" t="s">
        <v>942</v>
      </c>
      <c r="J4041" s="2" t="s">
        <v>30</v>
      </c>
      <c r="K4041" s="2" t="s">
        <v>30</v>
      </c>
      <c r="L4041" s="2" t="s">
        <v>519</v>
      </c>
      <c r="M4041" s="2" t="s">
        <v>59</v>
      </c>
      <c r="N4041" s="2" t="s">
        <v>650</v>
      </c>
      <c r="O4041" s="2" t="s">
        <v>304</v>
      </c>
      <c r="P4041" s="2" t="s">
        <v>2893</v>
      </c>
      <c r="Q4041" s="2" t="s">
        <v>343</v>
      </c>
      <c r="R4041" s="2" t="s">
        <v>369</v>
      </c>
      <c r="S4041" s="2" t="s">
        <v>34</v>
      </c>
      <c r="T4041" s="152">
        <v>3.992</v>
      </c>
      <c r="U4041" s="2" t="s">
        <v>3063</v>
      </c>
      <c r="V4041" s="165">
        <v>5.0000000000000001E-3</v>
      </c>
      <c r="W4041" s="167">
        <v>2.8850000000000001E-2</v>
      </c>
      <c r="X4041" s="4" t="s">
        <v>602</v>
      </c>
      <c r="Y4041" s="4" t="s">
        <v>304</v>
      </c>
      <c r="Z4041" s="152">
        <v>326020.15999999997</v>
      </c>
      <c r="AA4041" s="162">
        <v>1</v>
      </c>
      <c r="AB4041" s="181">
        <v>106.2</v>
      </c>
      <c r="AD4041" s="152">
        <v>346.233</v>
      </c>
      <c r="AG4041" s="2" t="s">
        <v>36</v>
      </c>
      <c r="AH4041" s="167">
        <v>2.4399999999999999E-4</v>
      </c>
      <c r="AI4041" s="167">
        <v>8.5937166546636093E-3</v>
      </c>
      <c r="AJ4041" s="167">
        <v>1.7799701726369599E-3</v>
      </c>
    </row>
    <row r="4042" spans="1:36">
      <c r="A4042" s="2">
        <v>9641</v>
      </c>
      <c r="B4042" s="2">
        <v>11366</v>
      </c>
      <c r="C4042" s="2" t="s">
        <v>1976</v>
      </c>
      <c r="D4042" s="2" t="s">
        <v>1977</v>
      </c>
      <c r="E4042" s="4" t="s">
        <v>347</v>
      </c>
      <c r="F4042" s="2" t="s">
        <v>3708</v>
      </c>
      <c r="G4042" s="2" t="s">
        <v>3709</v>
      </c>
      <c r="H4042" s="2" t="s">
        <v>350</v>
      </c>
      <c r="I4042" s="2" t="s">
        <v>942</v>
      </c>
      <c r="J4042" s="2" t="s">
        <v>30</v>
      </c>
      <c r="K4042" s="2" t="s">
        <v>30</v>
      </c>
      <c r="L4042" s="2" t="s">
        <v>519</v>
      </c>
      <c r="M4042" s="2" t="s">
        <v>59</v>
      </c>
      <c r="N4042" s="2" t="s">
        <v>650</v>
      </c>
      <c r="O4042" s="2" t="s">
        <v>304</v>
      </c>
      <c r="P4042" s="2" t="s">
        <v>2893</v>
      </c>
      <c r="Q4042" s="2" t="s">
        <v>343</v>
      </c>
      <c r="R4042" s="2" t="s">
        <v>369</v>
      </c>
      <c r="S4042" s="2" t="s">
        <v>34</v>
      </c>
      <c r="T4042" s="152">
        <v>4.45</v>
      </c>
      <c r="U4042" s="2" t="s">
        <v>3268</v>
      </c>
      <c r="V4042" s="165">
        <v>5.8999999999999999E-3</v>
      </c>
      <c r="W4042" s="167">
        <v>2.8729999999999999E-2</v>
      </c>
      <c r="X4042" s="4" t="s">
        <v>602</v>
      </c>
      <c r="Y4042" s="4" t="s">
        <v>304</v>
      </c>
      <c r="Z4042" s="152">
        <v>155000</v>
      </c>
      <c r="AA4042" s="162">
        <v>1</v>
      </c>
      <c r="AB4042" s="181">
        <v>102.74</v>
      </c>
      <c r="AD4042" s="152">
        <v>159.24700000000001</v>
      </c>
      <c r="AG4042" s="2" t="s">
        <v>36</v>
      </c>
      <c r="AH4042" s="167">
        <v>1.11E-4</v>
      </c>
      <c r="AI4042" s="167">
        <v>3.9526041014396199E-3</v>
      </c>
      <c r="AJ4042" s="167">
        <v>8.1868156555837002E-4</v>
      </c>
    </row>
    <row r="4043" spans="1:36">
      <c r="A4043" s="2">
        <v>9641</v>
      </c>
      <c r="B4043" s="2">
        <v>11366</v>
      </c>
      <c r="C4043" s="2" t="s">
        <v>1976</v>
      </c>
      <c r="D4043" s="2" t="s">
        <v>1977</v>
      </c>
      <c r="E4043" s="4" t="s">
        <v>347</v>
      </c>
      <c r="F4043" s="2" t="s">
        <v>3066</v>
      </c>
      <c r="G4043" s="2" t="s">
        <v>3067</v>
      </c>
      <c r="H4043" s="2" t="s">
        <v>350</v>
      </c>
      <c r="I4043" s="2" t="s">
        <v>942</v>
      </c>
      <c r="J4043" s="2" t="s">
        <v>30</v>
      </c>
      <c r="K4043" s="2" t="s">
        <v>30</v>
      </c>
      <c r="L4043" s="2" t="s">
        <v>519</v>
      </c>
      <c r="M4043" s="2" t="s">
        <v>59</v>
      </c>
      <c r="N4043" s="2" t="s">
        <v>650</v>
      </c>
      <c r="O4043" s="2" t="s">
        <v>304</v>
      </c>
      <c r="P4043" s="2" t="s">
        <v>2893</v>
      </c>
      <c r="Q4043" s="2" t="s">
        <v>343</v>
      </c>
      <c r="R4043" s="2" t="s">
        <v>369</v>
      </c>
      <c r="S4043" s="2" t="s">
        <v>34</v>
      </c>
      <c r="T4043" s="152">
        <v>0.73399999999999999</v>
      </c>
      <c r="U4043" s="2" t="s">
        <v>3068</v>
      </c>
      <c r="V4043" s="165">
        <v>4.7500000000000001E-2</v>
      </c>
      <c r="W4043" s="167">
        <v>2.971E-2</v>
      </c>
      <c r="X4043" s="4" t="s">
        <v>602</v>
      </c>
      <c r="Y4043" s="4" t="s">
        <v>304</v>
      </c>
      <c r="Z4043" s="152">
        <v>5416.68</v>
      </c>
      <c r="AA4043" s="162">
        <v>1</v>
      </c>
      <c r="AB4043" s="181">
        <v>145.6</v>
      </c>
      <c r="AD4043" s="152">
        <v>7.8869999999999996</v>
      </c>
      <c r="AG4043" s="2" t="s">
        <v>36</v>
      </c>
      <c r="AH4043" s="167">
        <v>1.1E-5</v>
      </c>
      <c r="AI4043" s="167">
        <v>1.9575218212321001E-4</v>
      </c>
      <c r="AJ4043" s="167">
        <v>4.0545093515368001E-5</v>
      </c>
    </row>
    <row r="4044" spans="1:36">
      <c r="A4044" s="2">
        <v>9641</v>
      </c>
      <c r="B4044" s="2">
        <v>11366</v>
      </c>
      <c r="C4044" s="2" t="s">
        <v>1980</v>
      </c>
      <c r="D4044" s="2" t="s">
        <v>1981</v>
      </c>
      <c r="E4044" s="4" t="s">
        <v>347</v>
      </c>
      <c r="F4044" s="2" t="s">
        <v>3069</v>
      </c>
      <c r="G4044" s="2" t="s">
        <v>3070</v>
      </c>
      <c r="H4044" s="2" t="s">
        <v>350</v>
      </c>
      <c r="I4044" s="2" t="s">
        <v>942</v>
      </c>
      <c r="J4044" s="2" t="s">
        <v>30</v>
      </c>
      <c r="K4044" s="2" t="s">
        <v>492</v>
      </c>
      <c r="L4044" s="2" t="s">
        <v>519</v>
      </c>
      <c r="M4044" s="2" t="s">
        <v>59</v>
      </c>
      <c r="N4044" s="2" t="s">
        <v>651</v>
      </c>
      <c r="O4044" s="2" t="s">
        <v>304</v>
      </c>
      <c r="P4044" s="2" t="s">
        <v>3071</v>
      </c>
      <c r="Q4044" s="2" t="s">
        <v>343</v>
      </c>
      <c r="R4044" s="2" t="s">
        <v>369</v>
      </c>
      <c r="S4044" s="2" t="s">
        <v>34</v>
      </c>
      <c r="T4044" s="152">
        <v>2.8450000000000002</v>
      </c>
      <c r="U4044" s="2" t="s">
        <v>3072</v>
      </c>
      <c r="V4044" s="165">
        <v>1.7500000000000002E-2</v>
      </c>
      <c r="W4044" s="167">
        <v>4.5749999999999999E-2</v>
      </c>
      <c r="X4044" s="4" t="s">
        <v>602</v>
      </c>
      <c r="Y4044" s="4" t="s">
        <v>304</v>
      </c>
      <c r="Z4044" s="152">
        <v>160000</v>
      </c>
      <c r="AA4044" s="162">
        <v>1</v>
      </c>
      <c r="AB4044" s="181">
        <v>106.7</v>
      </c>
      <c r="AD4044" s="152">
        <v>170.72</v>
      </c>
      <c r="AG4044" s="2" t="s">
        <v>36</v>
      </c>
      <c r="AH4044" s="167">
        <v>9.2999999999999997E-5</v>
      </c>
      <c r="AI4044" s="167">
        <v>4.2373707021028401E-3</v>
      </c>
      <c r="AJ4044" s="167">
        <v>8.7766373540553398E-4</v>
      </c>
    </row>
    <row r="4045" spans="1:36">
      <c r="A4045" s="2">
        <v>9641</v>
      </c>
      <c r="B4045" s="2">
        <v>11366</v>
      </c>
      <c r="C4045" s="2" t="s">
        <v>1980</v>
      </c>
      <c r="D4045" s="2" t="s">
        <v>1981</v>
      </c>
      <c r="E4045" s="4" t="s">
        <v>347</v>
      </c>
      <c r="F4045" s="2" t="s">
        <v>3710</v>
      </c>
      <c r="G4045" s="2" t="s">
        <v>3711</v>
      </c>
      <c r="H4045" s="2" t="s">
        <v>350</v>
      </c>
      <c r="I4045" s="2" t="s">
        <v>942</v>
      </c>
      <c r="J4045" s="2" t="s">
        <v>30</v>
      </c>
      <c r="K4045" s="2" t="s">
        <v>492</v>
      </c>
      <c r="L4045" s="2" t="s">
        <v>519</v>
      </c>
      <c r="M4045" s="2" t="s">
        <v>59</v>
      </c>
      <c r="N4045" s="2" t="s">
        <v>651</v>
      </c>
      <c r="O4045" s="2" t="s">
        <v>304</v>
      </c>
      <c r="P4045" s="2" t="s">
        <v>3071</v>
      </c>
      <c r="Q4045" s="2" t="s">
        <v>343</v>
      </c>
      <c r="R4045" s="2" t="s">
        <v>369</v>
      </c>
      <c r="S4045" s="2" t="s">
        <v>34</v>
      </c>
      <c r="T4045" s="152">
        <v>2.4929999999999999</v>
      </c>
      <c r="U4045" s="2" t="s">
        <v>2902</v>
      </c>
      <c r="V4045" s="165">
        <v>3.2800000000000003E-2</v>
      </c>
      <c r="W4045" s="167">
        <v>4.3709999999999999E-2</v>
      </c>
      <c r="X4045" s="4" t="s">
        <v>602</v>
      </c>
      <c r="Y4045" s="4" t="s">
        <v>304</v>
      </c>
      <c r="Z4045" s="152">
        <v>61900</v>
      </c>
      <c r="AA4045" s="162">
        <v>1</v>
      </c>
      <c r="AB4045" s="181">
        <v>115.58</v>
      </c>
      <c r="AD4045" s="152">
        <v>71.543999999999997</v>
      </c>
      <c r="AG4045" s="2" t="s">
        <v>36</v>
      </c>
      <c r="AH4045" s="167">
        <v>5.8E-5</v>
      </c>
      <c r="AI4045" s="167">
        <v>1.7757646102311399E-3</v>
      </c>
      <c r="AJ4045" s="167">
        <v>3.6780454451223202E-4</v>
      </c>
    </row>
    <row r="4046" spans="1:36">
      <c r="A4046" s="2">
        <v>9641</v>
      </c>
      <c r="B4046" s="2">
        <v>11366</v>
      </c>
      <c r="C4046" s="2" t="s">
        <v>1980</v>
      </c>
      <c r="D4046" s="2" t="s">
        <v>1981</v>
      </c>
      <c r="E4046" s="4" t="s">
        <v>347</v>
      </c>
      <c r="F4046" s="2" t="s">
        <v>3073</v>
      </c>
      <c r="G4046" s="2" t="s">
        <v>3074</v>
      </c>
      <c r="H4046" s="2" t="s">
        <v>350</v>
      </c>
      <c r="I4046" s="2" t="s">
        <v>1154</v>
      </c>
      <c r="J4046" s="2" t="s">
        <v>30</v>
      </c>
      <c r="K4046" s="2" t="s">
        <v>492</v>
      </c>
      <c r="L4046" s="2" t="s">
        <v>519</v>
      </c>
      <c r="M4046" s="2" t="s">
        <v>59</v>
      </c>
      <c r="N4046" s="2" t="s">
        <v>651</v>
      </c>
      <c r="O4046" s="2" t="s">
        <v>304</v>
      </c>
      <c r="P4046" s="2" t="s">
        <v>3071</v>
      </c>
      <c r="Q4046" s="2" t="s">
        <v>343</v>
      </c>
      <c r="R4046" s="2" t="s">
        <v>369</v>
      </c>
      <c r="S4046" s="2" t="s">
        <v>34</v>
      </c>
      <c r="T4046" s="152">
        <v>3.7029999999999998</v>
      </c>
      <c r="U4046" s="2" t="s">
        <v>2905</v>
      </c>
      <c r="V4046" s="165">
        <v>5.5E-2</v>
      </c>
      <c r="W4046" s="167">
        <v>4.5249999999999999E-2</v>
      </c>
      <c r="X4046" s="4" t="s">
        <v>602</v>
      </c>
      <c r="Y4046" s="4" t="s">
        <v>304</v>
      </c>
      <c r="Z4046" s="152">
        <v>114633</v>
      </c>
      <c r="AA4046" s="162">
        <v>1</v>
      </c>
      <c r="AB4046" s="181">
        <v>103.5</v>
      </c>
      <c r="AD4046" s="152">
        <v>118.645</v>
      </c>
      <c r="AG4046" s="2" t="s">
        <v>36</v>
      </c>
      <c r="AH4046" s="167">
        <v>2.22E-4</v>
      </c>
      <c r="AI4046" s="167">
        <v>2.9448424539799101E-3</v>
      </c>
      <c r="AJ4046" s="167">
        <v>6.0994933180100999E-4</v>
      </c>
    </row>
    <row r="4047" spans="1:36">
      <c r="A4047" s="2">
        <v>9641</v>
      </c>
      <c r="B4047" s="2">
        <v>11366</v>
      </c>
      <c r="C4047" s="2" t="s">
        <v>1980</v>
      </c>
      <c r="D4047" s="2" t="s">
        <v>1981</v>
      </c>
      <c r="E4047" s="4" t="s">
        <v>347</v>
      </c>
      <c r="F4047" s="2" t="s">
        <v>3712</v>
      </c>
      <c r="G4047" s="2" t="s">
        <v>3713</v>
      </c>
      <c r="H4047" s="2" t="s">
        <v>350</v>
      </c>
      <c r="I4047" s="2" t="s">
        <v>942</v>
      </c>
      <c r="J4047" s="2" t="s">
        <v>30</v>
      </c>
      <c r="K4047" s="2" t="s">
        <v>492</v>
      </c>
      <c r="L4047" s="2" t="s">
        <v>519</v>
      </c>
      <c r="M4047" s="2" t="s">
        <v>59</v>
      </c>
      <c r="N4047" s="2" t="s">
        <v>651</v>
      </c>
      <c r="O4047" s="2" t="s">
        <v>304</v>
      </c>
      <c r="P4047" s="2" t="s">
        <v>3071</v>
      </c>
      <c r="Q4047" s="2" t="s">
        <v>343</v>
      </c>
      <c r="R4047" s="2" t="s">
        <v>369</v>
      </c>
      <c r="S4047" s="2" t="s">
        <v>34</v>
      </c>
      <c r="T4047" s="152">
        <v>1.46</v>
      </c>
      <c r="U4047" s="2" t="s">
        <v>2929</v>
      </c>
      <c r="V4047" s="165">
        <v>0.04</v>
      </c>
      <c r="W4047" s="167">
        <v>4.2619999999999998E-2</v>
      </c>
      <c r="X4047" s="4" t="s">
        <v>602</v>
      </c>
      <c r="Y4047" s="4" t="s">
        <v>304</v>
      </c>
      <c r="Z4047" s="152">
        <v>58587.22</v>
      </c>
      <c r="AA4047" s="162">
        <v>1</v>
      </c>
      <c r="AB4047" s="181">
        <v>116.46</v>
      </c>
      <c r="AD4047" s="152">
        <v>68.230999999999995</v>
      </c>
      <c r="AG4047" s="2" t="s">
        <v>36</v>
      </c>
      <c r="AH4047" s="167">
        <v>4.0000000000000003E-5</v>
      </c>
      <c r="AI4047" s="167">
        <v>1.6935254757079899E-3</v>
      </c>
      <c r="AJ4047" s="167">
        <v>3.5077079621018099E-4</v>
      </c>
    </row>
    <row r="4048" spans="1:36">
      <c r="A4048" s="2">
        <v>9641</v>
      </c>
      <c r="B4048" s="2">
        <v>11366</v>
      </c>
      <c r="C4048" s="2" t="s">
        <v>1980</v>
      </c>
      <c r="D4048" s="2" t="s">
        <v>1981</v>
      </c>
      <c r="E4048" s="4" t="s">
        <v>347</v>
      </c>
      <c r="F4048" s="2" t="s">
        <v>3075</v>
      </c>
      <c r="G4048" s="2" t="s">
        <v>3076</v>
      </c>
      <c r="H4048" s="2" t="s">
        <v>350</v>
      </c>
      <c r="I4048" s="2" t="s">
        <v>942</v>
      </c>
      <c r="J4048" s="2" t="s">
        <v>30</v>
      </c>
      <c r="K4048" s="2" t="s">
        <v>492</v>
      </c>
      <c r="L4048" s="2" t="s">
        <v>519</v>
      </c>
      <c r="M4048" s="2" t="s">
        <v>59</v>
      </c>
      <c r="N4048" s="2" t="s">
        <v>651</v>
      </c>
      <c r="O4048" s="2" t="s">
        <v>304</v>
      </c>
      <c r="P4048" s="2" t="s">
        <v>3071</v>
      </c>
      <c r="Q4048" s="2" t="s">
        <v>343</v>
      </c>
      <c r="R4048" s="2" t="s">
        <v>369</v>
      </c>
      <c r="S4048" s="2" t="s">
        <v>34</v>
      </c>
      <c r="T4048" s="152">
        <v>4.9050000000000002</v>
      </c>
      <c r="U4048" s="2" t="s">
        <v>3077</v>
      </c>
      <c r="V4048" s="165">
        <v>1.7899999999999999E-2</v>
      </c>
      <c r="W4048" s="167">
        <v>5.1740000000000001E-2</v>
      </c>
      <c r="X4048" s="4" t="s">
        <v>602</v>
      </c>
      <c r="Y4048" s="4" t="s">
        <v>304</v>
      </c>
      <c r="Z4048" s="152">
        <v>205076.6</v>
      </c>
      <c r="AA4048" s="162">
        <v>1</v>
      </c>
      <c r="AB4048" s="181">
        <v>99.49</v>
      </c>
      <c r="AD4048" s="152">
        <v>204.03100000000001</v>
      </c>
      <c r="AG4048" s="2" t="s">
        <v>36</v>
      </c>
      <c r="AH4048" s="167">
        <v>1.4799999999999999E-4</v>
      </c>
      <c r="AI4048" s="167">
        <v>5.0641620787639204E-3</v>
      </c>
      <c r="AJ4048" s="167">
        <v>1.0489125732004701E-3</v>
      </c>
    </row>
    <row r="4049" spans="1:36">
      <c r="A4049" s="2">
        <v>9641</v>
      </c>
      <c r="B4049" s="2">
        <v>11366</v>
      </c>
      <c r="C4049" s="2" t="s">
        <v>1980</v>
      </c>
      <c r="D4049" s="2" t="s">
        <v>1981</v>
      </c>
      <c r="E4049" s="4" t="s">
        <v>347</v>
      </c>
      <c r="F4049" s="2" t="s">
        <v>3716</v>
      </c>
      <c r="G4049" s="2" t="s">
        <v>3717</v>
      </c>
      <c r="H4049" s="2" t="s">
        <v>350</v>
      </c>
      <c r="I4049" s="2" t="s">
        <v>942</v>
      </c>
      <c r="J4049" s="2" t="s">
        <v>30</v>
      </c>
      <c r="K4049" s="2" t="s">
        <v>30</v>
      </c>
      <c r="L4049" s="2" t="s">
        <v>519</v>
      </c>
      <c r="M4049" s="2" t="s">
        <v>31</v>
      </c>
      <c r="N4049" s="2" t="s">
        <v>651</v>
      </c>
      <c r="O4049" s="2" t="s">
        <v>304</v>
      </c>
      <c r="P4049" s="2" t="s">
        <v>3071</v>
      </c>
      <c r="Q4049" s="2" t="s">
        <v>343</v>
      </c>
      <c r="R4049" s="2" t="s">
        <v>369</v>
      </c>
      <c r="S4049" s="2" t="s">
        <v>34</v>
      </c>
      <c r="T4049" s="152">
        <v>3.996</v>
      </c>
      <c r="U4049" s="2" t="s">
        <v>3654</v>
      </c>
      <c r="V4049" s="165">
        <v>0.04</v>
      </c>
      <c r="W4049" s="167">
        <v>4.3830000000000001E-2</v>
      </c>
      <c r="X4049" s="4" t="s">
        <v>602</v>
      </c>
      <c r="Y4049" s="4" t="s">
        <v>304</v>
      </c>
      <c r="Z4049" s="152">
        <v>45606.09</v>
      </c>
      <c r="AA4049" s="162">
        <v>1</v>
      </c>
      <c r="AB4049" s="181">
        <v>101.34</v>
      </c>
      <c r="AD4049" s="152">
        <v>46.216999999999999</v>
      </c>
      <c r="AG4049" s="2" t="s">
        <v>36</v>
      </c>
      <c r="AH4049" s="167">
        <v>6.2000000000000003E-5</v>
      </c>
      <c r="AI4049" s="167">
        <v>1.14713834578346E-3</v>
      </c>
      <c r="AJ4049" s="167">
        <v>2.3760057742590199E-4</v>
      </c>
    </row>
    <row r="4050" spans="1:36">
      <c r="A4050" s="2">
        <v>9641</v>
      </c>
      <c r="B4050" s="2">
        <v>11366</v>
      </c>
      <c r="C4050" s="2" t="s">
        <v>1988</v>
      </c>
      <c r="D4050" s="2" t="s">
        <v>1989</v>
      </c>
      <c r="E4050" s="4" t="s">
        <v>347</v>
      </c>
      <c r="F4050" s="2" t="s">
        <v>3084</v>
      </c>
      <c r="G4050" s="2" t="s">
        <v>3085</v>
      </c>
      <c r="H4050" s="2" t="s">
        <v>350</v>
      </c>
      <c r="I4050" s="2" t="s">
        <v>942</v>
      </c>
      <c r="J4050" s="2" t="s">
        <v>30</v>
      </c>
      <c r="K4050" s="2" t="s">
        <v>30</v>
      </c>
      <c r="L4050" s="2" t="s">
        <v>519</v>
      </c>
      <c r="M4050" s="2" t="s">
        <v>59</v>
      </c>
      <c r="N4050" s="2" t="s">
        <v>637</v>
      </c>
      <c r="O4050" s="2" t="s">
        <v>304</v>
      </c>
      <c r="P4050" s="2" t="s">
        <v>2886</v>
      </c>
      <c r="Q4050" s="2" t="s">
        <v>343</v>
      </c>
      <c r="R4050" s="2" t="s">
        <v>369</v>
      </c>
      <c r="S4050" s="2" t="s">
        <v>34</v>
      </c>
      <c r="T4050" s="152">
        <v>3.4060000000000001</v>
      </c>
      <c r="U4050" s="2" t="s">
        <v>3086</v>
      </c>
      <c r="V4050" s="165">
        <v>7.4999999999999997E-3</v>
      </c>
      <c r="W4050" s="167">
        <v>3.0300000000000001E-2</v>
      </c>
      <c r="X4050" s="4" t="s">
        <v>602</v>
      </c>
      <c r="Y4050" s="4" t="s">
        <v>304</v>
      </c>
      <c r="Z4050" s="152">
        <v>74260</v>
      </c>
      <c r="AA4050" s="162">
        <v>1</v>
      </c>
      <c r="AB4050" s="181">
        <v>106.88</v>
      </c>
      <c r="AD4050" s="152">
        <v>79.369</v>
      </c>
      <c r="AG4050" s="2" t="s">
        <v>36</v>
      </c>
      <c r="AH4050" s="167">
        <v>1.7899999999999999E-4</v>
      </c>
      <c r="AI4050" s="167">
        <v>1.96998739540664E-3</v>
      </c>
      <c r="AJ4050" s="167">
        <v>4.0803286228801802E-4</v>
      </c>
    </row>
    <row r="4051" spans="1:36">
      <c r="A4051" s="2">
        <v>9641</v>
      </c>
      <c r="B4051" s="2">
        <v>11366</v>
      </c>
      <c r="C4051" s="2" t="s">
        <v>1988</v>
      </c>
      <c r="D4051" s="2" t="s">
        <v>1989</v>
      </c>
      <c r="E4051" s="4" t="s">
        <v>347</v>
      </c>
      <c r="F4051" s="2" t="s">
        <v>3087</v>
      </c>
      <c r="G4051" s="2" t="s">
        <v>3088</v>
      </c>
      <c r="H4051" s="2" t="s">
        <v>350</v>
      </c>
      <c r="I4051" s="2" t="s">
        <v>1154</v>
      </c>
      <c r="J4051" s="2" t="s">
        <v>30</v>
      </c>
      <c r="K4051" s="2" t="s">
        <v>30</v>
      </c>
      <c r="L4051" s="2" t="s">
        <v>519</v>
      </c>
      <c r="M4051" s="2" t="s">
        <v>31</v>
      </c>
      <c r="N4051" s="2" t="s">
        <v>637</v>
      </c>
      <c r="O4051" s="2" t="s">
        <v>304</v>
      </c>
      <c r="P4051" s="2" t="s">
        <v>2886</v>
      </c>
      <c r="Q4051" s="2" t="s">
        <v>343</v>
      </c>
      <c r="R4051" s="2" t="s">
        <v>369</v>
      </c>
      <c r="S4051" s="2" t="s">
        <v>34</v>
      </c>
      <c r="T4051" s="152">
        <v>3.7360000000000002</v>
      </c>
      <c r="U4051" s="2" t="s">
        <v>2871</v>
      </c>
      <c r="V4051" s="165">
        <v>0.04</v>
      </c>
      <c r="W4051" s="167">
        <v>1E-4</v>
      </c>
      <c r="X4051" s="4" t="s">
        <v>602</v>
      </c>
      <c r="Y4051" s="4" t="s">
        <v>304</v>
      </c>
      <c r="Z4051" s="152">
        <v>256120</v>
      </c>
      <c r="AA4051" s="162">
        <v>1</v>
      </c>
      <c r="AB4051" s="181">
        <v>119</v>
      </c>
      <c r="AD4051" s="152">
        <v>304.78300000000002</v>
      </c>
      <c r="AG4051" s="2" t="s">
        <v>36</v>
      </c>
      <c r="AH4051" s="167">
        <v>1.1640000000000001E-3</v>
      </c>
      <c r="AI4051" s="167">
        <v>7.5648881632197204E-3</v>
      </c>
      <c r="AJ4051" s="167">
        <v>1.56687447712838E-3</v>
      </c>
    </row>
    <row r="4052" spans="1:36">
      <c r="A4052" s="2">
        <v>9641</v>
      </c>
      <c r="B4052" s="2">
        <v>11366</v>
      </c>
      <c r="C4052" s="2" t="s">
        <v>3089</v>
      </c>
      <c r="D4052" s="2" t="s">
        <v>3090</v>
      </c>
      <c r="E4052" s="4" t="s">
        <v>507</v>
      </c>
      <c r="F4052" s="2" t="s">
        <v>3091</v>
      </c>
      <c r="G4052" s="2" t="s">
        <v>3092</v>
      </c>
      <c r="H4052" s="2" t="s">
        <v>350</v>
      </c>
      <c r="I4052" s="2" t="s">
        <v>1153</v>
      </c>
      <c r="J4052" s="2" t="s">
        <v>30</v>
      </c>
      <c r="K4052" s="2" t="s">
        <v>140</v>
      </c>
      <c r="L4052" s="2" t="s">
        <v>519</v>
      </c>
      <c r="M4052" s="2" t="s">
        <v>59</v>
      </c>
      <c r="N4052" s="2" t="s">
        <v>651</v>
      </c>
      <c r="O4052" s="2" t="s">
        <v>304</v>
      </c>
      <c r="P4052" s="2" t="s">
        <v>3093</v>
      </c>
      <c r="Q4052" s="2" t="s">
        <v>343</v>
      </c>
      <c r="R4052" s="2" t="s">
        <v>369</v>
      </c>
      <c r="S4052" s="2" t="s">
        <v>34</v>
      </c>
      <c r="T4052" s="152">
        <v>1.738</v>
      </c>
      <c r="U4052" s="2" t="s">
        <v>3094</v>
      </c>
      <c r="V4052" s="165">
        <v>0.08</v>
      </c>
      <c r="W4052" s="167">
        <v>0.68837999999999999</v>
      </c>
      <c r="X4052" s="4" t="s">
        <v>602</v>
      </c>
      <c r="Y4052" s="4" t="s">
        <v>304</v>
      </c>
      <c r="Z4052" s="152">
        <v>92679.01</v>
      </c>
      <c r="AA4052" s="162">
        <v>1</v>
      </c>
      <c r="AB4052" s="181">
        <v>42.54</v>
      </c>
      <c r="AD4052" s="152">
        <v>39.426000000000002</v>
      </c>
      <c r="AG4052" s="2" t="s">
        <v>36</v>
      </c>
      <c r="AH4052" s="167">
        <v>1.07E-4</v>
      </c>
      <c r="AI4052" s="167">
        <v>9.7856781771365705E-4</v>
      </c>
      <c r="AJ4052" s="167">
        <v>2.0268547328559E-4</v>
      </c>
    </row>
    <row r="4053" spans="1:36">
      <c r="A4053" s="2">
        <v>9641</v>
      </c>
      <c r="B4053" s="2">
        <v>11366</v>
      </c>
      <c r="C4053" s="2" t="s">
        <v>1996</v>
      </c>
      <c r="D4053" s="2" t="s">
        <v>1997</v>
      </c>
      <c r="E4053" s="4" t="s">
        <v>347</v>
      </c>
      <c r="F4053" s="2" t="s">
        <v>3095</v>
      </c>
      <c r="G4053" s="2" t="s">
        <v>3096</v>
      </c>
      <c r="H4053" s="2" t="s">
        <v>350</v>
      </c>
      <c r="I4053" s="2" t="s">
        <v>942</v>
      </c>
      <c r="J4053" s="2" t="s">
        <v>30</v>
      </c>
      <c r="K4053" s="2" t="s">
        <v>30</v>
      </c>
      <c r="L4053" s="2" t="s">
        <v>519</v>
      </c>
      <c r="M4053" s="2" t="s">
        <v>31</v>
      </c>
      <c r="N4053" s="2" t="s">
        <v>626</v>
      </c>
      <c r="O4053" s="2" t="s">
        <v>304</v>
      </c>
      <c r="P4053" s="2" t="s">
        <v>2870</v>
      </c>
      <c r="Q4053" s="2" t="s">
        <v>368</v>
      </c>
      <c r="R4053" s="2" t="s">
        <v>369</v>
      </c>
      <c r="S4053" s="2" t="s">
        <v>34</v>
      </c>
      <c r="T4053" s="152">
        <v>3.9790000000000001</v>
      </c>
      <c r="U4053" s="2" t="s">
        <v>3097</v>
      </c>
      <c r="V4053" s="165">
        <v>6.0000000000000001E-3</v>
      </c>
      <c r="W4053" s="167">
        <v>3.0020000000000002E-2</v>
      </c>
      <c r="X4053" s="4" t="s">
        <v>602</v>
      </c>
      <c r="Y4053" s="4" t="s">
        <v>304</v>
      </c>
      <c r="Z4053" s="152">
        <v>136000</v>
      </c>
      <c r="AA4053" s="162">
        <v>1</v>
      </c>
      <c r="AB4053" s="181">
        <v>105.61</v>
      </c>
      <c r="AD4053" s="152">
        <v>143.63</v>
      </c>
      <c r="AG4053" s="2" t="s">
        <v>36</v>
      </c>
      <c r="AH4053" s="167">
        <v>3.3700000000000001E-4</v>
      </c>
      <c r="AI4053" s="167">
        <v>3.5649710578417901E-3</v>
      </c>
      <c r="AJ4053" s="167">
        <v>7.3839322429008103E-4</v>
      </c>
    </row>
    <row r="4054" spans="1:36">
      <c r="A4054" s="2">
        <v>9641</v>
      </c>
      <c r="B4054" s="2">
        <v>11366</v>
      </c>
      <c r="C4054" s="2" t="s">
        <v>1996</v>
      </c>
      <c r="D4054" s="2" t="s">
        <v>1997</v>
      </c>
      <c r="E4054" s="4" t="s">
        <v>347</v>
      </c>
      <c r="F4054" s="2" t="s">
        <v>3098</v>
      </c>
      <c r="G4054" s="2" t="s">
        <v>3099</v>
      </c>
      <c r="H4054" s="2" t="s">
        <v>350</v>
      </c>
      <c r="I4054" s="2" t="s">
        <v>1153</v>
      </c>
      <c r="J4054" s="2" t="s">
        <v>30</v>
      </c>
      <c r="K4054" s="2" t="s">
        <v>30</v>
      </c>
      <c r="L4054" s="2" t="s">
        <v>519</v>
      </c>
      <c r="M4054" s="2" t="s">
        <v>59</v>
      </c>
      <c r="N4054" s="2" t="s">
        <v>626</v>
      </c>
      <c r="O4054" s="2" t="s">
        <v>304</v>
      </c>
      <c r="P4054" s="2" t="s">
        <v>2870</v>
      </c>
      <c r="Q4054" s="2" t="s">
        <v>368</v>
      </c>
      <c r="R4054" s="2" t="s">
        <v>369</v>
      </c>
      <c r="S4054" s="2" t="s">
        <v>34</v>
      </c>
      <c r="T4054" s="152">
        <v>1.202</v>
      </c>
      <c r="U4054" s="2" t="s">
        <v>187</v>
      </c>
      <c r="V4054" s="165">
        <v>3.2899999999999999E-2</v>
      </c>
      <c r="W4054" s="167">
        <v>4.9500000000000002E-2</v>
      </c>
      <c r="X4054" s="4" t="s">
        <v>602</v>
      </c>
      <c r="Y4054" s="4" t="s">
        <v>304</v>
      </c>
      <c r="Z4054" s="152">
        <v>4440</v>
      </c>
      <c r="AA4054" s="162">
        <v>1</v>
      </c>
      <c r="AB4054" s="181">
        <v>98.94</v>
      </c>
      <c r="AD4054" s="152">
        <v>4.3929999999999998</v>
      </c>
      <c r="AG4054" s="2" t="s">
        <v>36</v>
      </c>
      <c r="AH4054" s="167">
        <v>6.0000000000000002E-6</v>
      </c>
      <c r="AI4054" s="167">
        <v>1.09035252475474E-4</v>
      </c>
      <c r="AJ4054" s="167">
        <v>2.2583883664230599E-5</v>
      </c>
    </row>
    <row r="4055" spans="1:36">
      <c r="A4055" s="2">
        <v>9641</v>
      </c>
      <c r="B4055" s="2">
        <v>11366</v>
      </c>
      <c r="C4055" s="2" t="s">
        <v>3100</v>
      </c>
      <c r="D4055" s="2" t="s">
        <v>3101</v>
      </c>
      <c r="E4055" s="4" t="s">
        <v>347</v>
      </c>
      <c r="F4055" s="2" t="s">
        <v>3102</v>
      </c>
      <c r="G4055" s="2" t="s">
        <v>3103</v>
      </c>
      <c r="H4055" s="2" t="s">
        <v>350</v>
      </c>
      <c r="I4055" s="2" t="s">
        <v>942</v>
      </c>
      <c r="J4055" s="2" t="s">
        <v>30</v>
      </c>
      <c r="K4055" s="2" t="s">
        <v>30</v>
      </c>
      <c r="L4055" s="2" t="s">
        <v>519</v>
      </c>
      <c r="M4055" s="2" t="s">
        <v>59</v>
      </c>
      <c r="N4055" s="2" t="s">
        <v>634</v>
      </c>
      <c r="O4055" s="2" t="s">
        <v>304</v>
      </c>
      <c r="P4055" s="2" t="s">
        <v>342</v>
      </c>
      <c r="Q4055" s="2" t="s">
        <v>343</v>
      </c>
      <c r="R4055" s="2" t="s">
        <v>369</v>
      </c>
      <c r="S4055" s="2" t="s">
        <v>34</v>
      </c>
      <c r="T4055" s="152">
        <v>4.8920000000000003</v>
      </c>
      <c r="U4055" s="2" t="s">
        <v>3104</v>
      </c>
      <c r="V4055" s="165">
        <v>2.47E-2</v>
      </c>
      <c r="W4055" s="167">
        <v>2.63E-2</v>
      </c>
      <c r="X4055" s="4" t="s">
        <v>602</v>
      </c>
      <c r="Y4055" s="4" t="s">
        <v>304</v>
      </c>
      <c r="Z4055" s="152">
        <v>639730</v>
      </c>
      <c r="AA4055" s="162">
        <v>1</v>
      </c>
      <c r="AB4055" s="181">
        <v>103.16</v>
      </c>
      <c r="AD4055" s="152">
        <v>659.94500000000005</v>
      </c>
      <c r="AG4055" s="2" t="s">
        <v>36</v>
      </c>
      <c r="AH4055" s="167">
        <v>2.4600000000000002E-4</v>
      </c>
      <c r="AI4055" s="167">
        <v>1.6380234249582602E-2</v>
      </c>
      <c r="AJ4055" s="167">
        <v>3.3927495583928801E-3</v>
      </c>
    </row>
    <row r="4056" spans="1:36">
      <c r="A4056" s="2">
        <v>9641</v>
      </c>
      <c r="B4056" s="2">
        <v>11366</v>
      </c>
      <c r="C4056" s="2" t="s">
        <v>3100</v>
      </c>
      <c r="D4056" s="2" t="s">
        <v>3101</v>
      </c>
      <c r="E4056" s="4" t="s">
        <v>347</v>
      </c>
      <c r="F4056" s="2" t="s">
        <v>3105</v>
      </c>
      <c r="G4056" s="2" t="s">
        <v>3106</v>
      </c>
      <c r="H4056" s="2" t="s">
        <v>350</v>
      </c>
      <c r="I4056" s="2" t="s">
        <v>1153</v>
      </c>
      <c r="J4056" s="2" t="s">
        <v>30</v>
      </c>
      <c r="K4056" s="2" t="s">
        <v>30</v>
      </c>
      <c r="L4056" s="2" t="s">
        <v>519</v>
      </c>
      <c r="M4056" s="2" t="s">
        <v>59</v>
      </c>
      <c r="N4056" s="2" t="s">
        <v>634</v>
      </c>
      <c r="O4056" s="2" t="s">
        <v>304</v>
      </c>
      <c r="P4056" s="2" t="s">
        <v>342</v>
      </c>
      <c r="Q4056" s="2" t="s">
        <v>343</v>
      </c>
      <c r="R4056" s="2" t="s">
        <v>369</v>
      </c>
      <c r="S4056" s="2" t="s">
        <v>34</v>
      </c>
      <c r="T4056" s="152">
        <v>2.7370000000000001</v>
      </c>
      <c r="U4056" s="2" t="s">
        <v>3107</v>
      </c>
      <c r="V4056" s="165">
        <v>2.6800000000000001E-2</v>
      </c>
      <c r="W4056" s="167">
        <v>4.3189999999999999E-2</v>
      </c>
      <c r="X4056" s="4" t="s">
        <v>602</v>
      </c>
      <c r="Y4056" s="4" t="s">
        <v>304</v>
      </c>
      <c r="Z4056" s="152">
        <v>304511.18</v>
      </c>
      <c r="AA4056" s="162">
        <v>1</v>
      </c>
      <c r="AB4056" s="181">
        <v>97.18</v>
      </c>
      <c r="AD4056" s="152">
        <v>295.92399999999998</v>
      </c>
      <c r="AG4056" s="2" t="s">
        <v>36</v>
      </c>
      <c r="AH4056" s="167">
        <v>1.56E-4</v>
      </c>
      <c r="AI4056" s="167">
        <v>7.3450066668907799E-3</v>
      </c>
      <c r="AJ4056" s="167">
        <v>1.5213316089250301E-3</v>
      </c>
    </row>
    <row r="4057" spans="1:36">
      <c r="A4057" s="2">
        <v>9641</v>
      </c>
      <c r="B4057" s="2">
        <v>11366</v>
      </c>
      <c r="C4057" s="2" t="s">
        <v>3108</v>
      </c>
      <c r="D4057" s="2" t="s">
        <v>3109</v>
      </c>
      <c r="E4057" s="4" t="s">
        <v>347</v>
      </c>
      <c r="F4057" s="2" t="s">
        <v>3110</v>
      </c>
      <c r="G4057" s="2" t="s">
        <v>3111</v>
      </c>
      <c r="H4057" s="2" t="s">
        <v>350</v>
      </c>
      <c r="I4057" s="2" t="s">
        <v>1153</v>
      </c>
      <c r="J4057" s="2" t="s">
        <v>30</v>
      </c>
      <c r="K4057" s="2" t="s">
        <v>30</v>
      </c>
      <c r="L4057" s="2" t="s">
        <v>519</v>
      </c>
      <c r="M4057" s="2" t="s">
        <v>59</v>
      </c>
      <c r="N4057" s="2" t="s">
        <v>637</v>
      </c>
      <c r="O4057" s="2" t="s">
        <v>304</v>
      </c>
      <c r="P4057" s="2" t="s">
        <v>3112</v>
      </c>
      <c r="Q4057" s="2" t="s">
        <v>343</v>
      </c>
      <c r="R4057" s="2" t="s">
        <v>369</v>
      </c>
      <c r="S4057" s="2" t="s">
        <v>34</v>
      </c>
      <c r="T4057" s="152">
        <v>0.97599999999999998</v>
      </c>
      <c r="U4057" s="2" t="s">
        <v>3113</v>
      </c>
      <c r="V4057" s="165">
        <v>5.8000000000000003E-2</v>
      </c>
      <c r="W4057" s="167">
        <v>5.9490000000000001E-2</v>
      </c>
      <c r="X4057" s="4" t="s">
        <v>602</v>
      </c>
      <c r="Y4057" s="4" t="s">
        <v>304</v>
      </c>
      <c r="Z4057" s="152">
        <v>173302.77</v>
      </c>
      <c r="AA4057" s="162">
        <v>1</v>
      </c>
      <c r="AB4057" s="181">
        <v>99.25</v>
      </c>
      <c r="AD4057" s="152">
        <v>172.00299999999999</v>
      </c>
      <c r="AG4057" s="2" t="s">
        <v>36</v>
      </c>
      <c r="AH4057" s="167">
        <v>3.0600000000000001E-4</v>
      </c>
      <c r="AI4057" s="167">
        <v>4.2692154966602197E-3</v>
      </c>
      <c r="AJ4057" s="167">
        <v>8.8425957591827897E-4</v>
      </c>
    </row>
    <row r="4058" spans="1:36">
      <c r="A4058" s="2">
        <v>9641</v>
      </c>
      <c r="B4058" s="2">
        <v>11366</v>
      </c>
      <c r="C4058" s="2" t="s">
        <v>3114</v>
      </c>
      <c r="D4058" s="2" t="s">
        <v>3115</v>
      </c>
      <c r="E4058" s="4" t="s">
        <v>347</v>
      </c>
      <c r="F4058" s="2" t="s">
        <v>3116</v>
      </c>
      <c r="G4058" s="2" t="s">
        <v>3117</v>
      </c>
      <c r="H4058" s="2" t="s">
        <v>350</v>
      </c>
      <c r="I4058" s="2" t="s">
        <v>942</v>
      </c>
      <c r="J4058" s="2" t="s">
        <v>30</v>
      </c>
      <c r="K4058" s="2" t="s">
        <v>30</v>
      </c>
      <c r="L4058" s="2" t="s">
        <v>519</v>
      </c>
      <c r="M4058" s="2" t="s">
        <v>59</v>
      </c>
      <c r="N4058" s="2" t="s">
        <v>626</v>
      </c>
      <c r="O4058" s="2" t="s">
        <v>304</v>
      </c>
      <c r="P4058" s="2" t="s">
        <v>2943</v>
      </c>
      <c r="Q4058" s="2" t="s">
        <v>368</v>
      </c>
      <c r="R4058" s="2" t="s">
        <v>369</v>
      </c>
      <c r="S4058" s="2" t="s">
        <v>34</v>
      </c>
      <c r="T4058" s="152">
        <v>3.21</v>
      </c>
      <c r="U4058" s="2" t="s">
        <v>3077</v>
      </c>
      <c r="V4058" s="165">
        <v>1.7999999999999999E-2</v>
      </c>
      <c r="W4058" s="167">
        <v>3.0980000000000001E-2</v>
      </c>
      <c r="X4058" s="4" t="s">
        <v>602</v>
      </c>
      <c r="Y4058" s="4" t="s">
        <v>304</v>
      </c>
      <c r="Z4058" s="152">
        <v>115500</v>
      </c>
      <c r="AA4058" s="162">
        <v>1</v>
      </c>
      <c r="AB4058" s="181">
        <v>112.88</v>
      </c>
      <c r="AD4058" s="152">
        <v>130.376</v>
      </c>
      <c r="AG4058" s="2" t="s">
        <v>36</v>
      </c>
      <c r="AH4058" s="167">
        <v>1.3100000000000001E-4</v>
      </c>
      <c r="AI4058" s="167">
        <v>3.2360188472682801E-3</v>
      </c>
      <c r="AJ4058" s="167">
        <v>6.7025912741756097E-4</v>
      </c>
    </row>
    <row r="4059" spans="1:36">
      <c r="A4059" s="2">
        <v>9641</v>
      </c>
      <c r="B4059" s="2">
        <v>11366</v>
      </c>
      <c r="C4059" s="2" t="s">
        <v>3118</v>
      </c>
      <c r="D4059" s="2" t="s">
        <v>3119</v>
      </c>
      <c r="E4059" s="4" t="s">
        <v>347</v>
      </c>
      <c r="F4059" s="2" t="s">
        <v>3120</v>
      </c>
      <c r="G4059" s="2" t="s">
        <v>3121</v>
      </c>
      <c r="H4059" s="2" t="s">
        <v>350</v>
      </c>
      <c r="I4059" s="2" t="s">
        <v>942</v>
      </c>
      <c r="J4059" s="2" t="s">
        <v>30</v>
      </c>
      <c r="K4059" s="2" t="s">
        <v>30</v>
      </c>
      <c r="L4059" s="2" t="s">
        <v>519</v>
      </c>
      <c r="M4059" s="2" t="s">
        <v>59</v>
      </c>
      <c r="N4059" s="2" t="s">
        <v>650</v>
      </c>
      <c r="O4059" s="2" t="s">
        <v>304</v>
      </c>
      <c r="P4059" s="2" t="s">
        <v>2977</v>
      </c>
      <c r="Q4059" s="2" t="s">
        <v>343</v>
      </c>
      <c r="R4059" s="2" t="s">
        <v>369</v>
      </c>
      <c r="S4059" s="2" t="s">
        <v>34</v>
      </c>
      <c r="T4059" s="152">
        <v>3.7010000000000001</v>
      </c>
      <c r="U4059" s="2" t="s">
        <v>3122</v>
      </c>
      <c r="V4059" s="165">
        <v>4.3999999999999997E-2</v>
      </c>
      <c r="W4059" s="167">
        <v>2.8400000000000002E-2</v>
      </c>
      <c r="X4059" s="4" t="s">
        <v>602</v>
      </c>
      <c r="Y4059" s="4" t="s">
        <v>304</v>
      </c>
      <c r="Z4059" s="152">
        <v>75050</v>
      </c>
      <c r="AA4059" s="162">
        <v>1</v>
      </c>
      <c r="AB4059" s="181">
        <v>113.64</v>
      </c>
      <c r="AD4059" s="152">
        <v>85.287000000000006</v>
      </c>
      <c r="AG4059" s="2" t="s">
        <v>36</v>
      </c>
      <c r="AH4059" s="167">
        <v>1.8200000000000001E-4</v>
      </c>
      <c r="AI4059" s="167">
        <v>2.1168689804564101E-3</v>
      </c>
      <c r="AJ4059" s="167">
        <v>4.3845565265967303E-4</v>
      </c>
    </row>
    <row r="4060" spans="1:36">
      <c r="A4060" s="2">
        <v>9641</v>
      </c>
      <c r="B4060" s="2">
        <v>11366</v>
      </c>
      <c r="C4060" s="2" t="s">
        <v>2008</v>
      </c>
      <c r="D4060" s="2" t="s">
        <v>2009</v>
      </c>
      <c r="E4060" s="4" t="s">
        <v>347</v>
      </c>
      <c r="F4060" s="2" t="s">
        <v>3733</v>
      </c>
      <c r="G4060" s="2" t="s">
        <v>3734</v>
      </c>
      <c r="H4060" s="2" t="s">
        <v>350</v>
      </c>
      <c r="I4060" s="2" t="s">
        <v>1153</v>
      </c>
      <c r="J4060" s="2" t="s">
        <v>30</v>
      </c>
      <c r="K4060" s="2" t="s">
        <v>30</v>
      </c>
      <c r="L4060" s="2" t="s">
        <v>519</v>
      </c>
      <c r="M4060" s="2" t="s">
        <v>59</v>
      </c>
      <c r="N4060" s="2" t="s">
        <v>640</v>
      </c>
      <c r="O4060" s="2" t="s">
        <v>304</v>
      </c>
      <c r="P4060" s="2" t="s">
        <v>3071</v>
      </c>
      <c r="Q4060" s="2" t="s">
        <v>343</v>
      </c>
      <c r="R4060" s="2" t="s">
        <v>369</v>
      </c>
      <c r="S4060" s="2" t="s">
        <v>34</v>
      </c>
      <c r="T4060" s="152">
        <v>2.339</v>
      </c>
      <c r="U4060" s="2" t="s">
        <v>3735</v>
      </c>
      <c r="V4060" s="165">
        <v>6.7500000000000004E-2</v>
      </c>
      <c r="W4060" s="167">
        <v>5.058E-2</v>
      </c>
      <c r="X4060" s="4" t="s">
        <v>602</v>
      </c>
      <c r="Y4060" s="4" t="s">
        <v>304</v>
      </c>
      <c r="Z4060" s="152">
        <v>20627</v>
      </c>
      <c r="AA4060" s="162">
        <v>1</v>
      </c>
      <c r="AB4060" s="181">
        <v>106.95</v>
      </c>
      <c r="AD4060" s="152">
        <v>22.061</v>
      </c>
      <c r="AG4060" s="2" t="s">
        <v>36</v>
      </c>
      <c r="AH4060" s="167">
        <v>1.9000000000000001E-5</v>
      </c>
      <c r="AI4060" s="167">
        <v>5.4755646984886699E-4</v>
      </c>
      <c r="AJ4060" s="167">
        <v>1.1341241785490599E-4</v>
      </c>
    </row>
    <row r="4061" spans="1:36">
      <c r="A4061" s="2">
        <v>9641</v>
      </c>
      <c r="B4061" s="2">
        <v>11366</v>
      </c>
      <c r="C4061" s="2" t="s">
        <v>2008</v>
      </c>
      <c r="D4061" s="2" t="s">
        <v>2009</v>
      </c>
      <c r="E4061" s="4" t="s">
        <v>347</v>
      </c>
      <c r="F4061" s="2" t="s">
        <v>3123</v>
      </c>
      <c r="G4061" s="2" t="s">
        <v>3124</v>
      </c>
      <c r="H4061" s="2" t="s">
        <v>350</v>
      </c>
      <c r="I4061" s="2" t="s">
        <v>1153</v>
      </c>
      <c r="J4061" s="2" t="s">
        <v>30</v>
      </c>
      <c r="K4061" s="2" t="s">
        <v>30</v>
      </c>
      <c r="L4061" s="2" t="s">
        <v>519</v>
      </c>
      <c r="M4061" s="2" t="s">
        <v>31</v>
      </c>
      <c r="N4061" s="2" t="s">
        <v>640</v>
      </c>
      <c r="O4061" s="2" t="s">
        <v>304</v>
      </c>
      <c r="P4061" s="2" t="s">
        <v>3071</v>
      </c>
      <c r="Q4061" s="2" t="s">
        <v>343</v>
      </c>
      <c r="R4061" s="2" t="s">
        <v>369</v>
      </c>
      <c r="S4061" s="2" t="s">
        <v>34</v>
      </c>
      <c r="T4061" s="152">
        <v>5.5919999999999996</v>
      </c>
      <c r="U4061" s="2" t="s">
        <v>3063</v>
      </c>
      <c r="V4061" s="165">
        <v>5.6899999999999999E-2</v>
      </c>
      <c r="W4061" s="167">
        <v>5.5149999999999998E-2</v>
      </c>
      <c r="X4061" s="4" t="s">
        <v>602</v>
      </c>
      <c r="Y4061" s="4" t="s">
        <v>304</v>
      </c>
      <c r="Z4061" s="152">
        <v>271000</v>
      </c>
      <c r="AA4061" s="162">
        <v>1</v>
      </c>
      <c r="AB4061" s="181">
        <v>101.37</v>
      </c>
      <c r="AD4061" s="152">
        <v>274.71300000000002</v>
      </c>
      <c r="AG4061" s="2" t="s">
        <v>36</v>
      </c>
      <c r="AH4061" s="167">
        <v>1.73E-4</v>
      </c>
      <c r="AI4061" s="167">
        <v>6.81853061431331E-3</v>
      </c>
      <c r="AJ4061" s="167">
        <v>1.4122854641831E-3</v>
      </c>
    </row>
    <row r="4062" spans="1:36">
      <c r="A4062" s="2">
        <v>9641</v>
      </c>
      <c r="B4062" s="2">
        <v>11366</v>
      </c>
      <c r="C4062" s="2" t="s">
        <v>2008</v>
      </c>
      <c r="D4062" s="2" t="s">
        <v>2009</v>
      </c>
      <c r="E4062" s="4" t="s">
        <v>347</v>
      </c>
      <c r="F4062" s="2" t="s">
        <v>3125</v>
      </c>
      <c r="G4062" s="2" t="s">
        <v>3126</v>
      </c>
      <c r="H4062" s="2" t="s">
        <v>350</v>
      </c>
      <c r="I4062" s="2" t="s">
        <v>1153</v>
      </c>
      <c r="J4062" s="2" t="s">
        <v>30</v>
      </c>
      <c r="K4062" s="2" t="s">
        <v>30</v>
      </c>
      <c r="L4062" s="2" t="s">
        <v>519</v>
      </c>
      <c r="M4062" s="2" t="s">
        <v>59</v>
      </c>
      <c r="N4062" s="2" t="s">
        <v>640</v>
      </c>
      <c r="O4062" s="2" t="s">
        <v>304</v>
      </c>
      <c r="P4062" s="2" t="s">
        <v>3071</v>
      </c>
      <c r="Q4062" s="2" t="s">
        <v>343</v>
      </c>
      <c r="R4062" s="2" t="s">
        <v>369</v>
      </c>
      <c r="S4062" s="2" t="s">
        <v>34</v>
      </c>
      <c r="T4062" s="152">
        <v>3.3580000000000001</v>
      </c>
      <c r="U4062" s="2" t="s">
        <v>3127</v>
      </c>
      <c r="V4062" s="165">
        <v>6.5199999999999994E-2</v>
      </c>
      <c r="W4062" s="167">
        <v>5.144E-2</v>
      </c>
      <c r="X4062" s="4" t="s">
        <v>602</v>
      </c>
      <c r="Y4062" s="4" t="s">
        <v>304</v>
      </c>
      <c r="Z4062" s="152">
        <v>155103.16</v>
      </c>
      <c r="AA4062" s="162">
        <v>1</v>
      </c>
      <c r="AB4062" s="181">
        <v>105.89</v>
      </c>
      <c r="AD4062" s="152">
        <v>164.239</v>
      </c>
      <c r="AG4062" s="2" t="s">
        <v>36</v>
      </c>
      <c r="AH4062" s="167">
        <v>1.94E-4</v>
      </c>
      <c r="AI4062" s="167">
        <v>4.0765019248022397E-3</v>
      </c>
      <c r="AJ4062" s="167">
        <v>8.4434385335563204E-4</v>
      </c>
    </row>
    <row r="4063" spans="1:36">
      <c r="A4063" s="2">
        <v>9641</v>
      </c>
      <c r="B4063" s="2">
        <v>11366</v>
      </c>
      <c r="C4063" s="2" t="s">
        <v>2016</v>
      </c>
      <c r="D4063" s="2" t="s">
        <v>2017</v>
      </c>
      <c r="E4063" s="4" t="s">
        <v>347</v>
      </c>
      <c r="F4063" s="2" t="s">
        <v>3128</v>
      </c>
      <c r="G4063" s="2" t="s">
        <v>3129</v>
      </c>
      <c r="H4063" s="2" t="s">
        <v>350</v>
      </c>
      <c r="I4063" s="2" t="s">
        <v>1153</v>
      </c>
      <c r="J4063" s="2" t="s">
        <v>30</v>
      </c>
      <c r="K4063" s="2" t="s">
        <v>30</v>
      </c>
      <c r="L4063" s="2" t="s">
        <v>519</v>
      </c>
      <c r="M4063" s="2" t="s">
        <v>59</v>
      </c>
      <c r="N4063" s="2" t="s">
        <v>623</v>
      </c>
      <c r="O4063" s="2" t="s">
        <v>304</v>
      </c>
      <c r="P4063" s="2" t="s">
        <v>2882</v>
      </c>
      <c r="Q4063" s="2" t="s">
        <v>343</v>
      </c>
      <c r="R4063" s="2" t="s">
        <v>369</v>
      </c>
      <c r="S4063" s="2" t="s">
        <v>34</v>
      </c>
      <c r="T4063" s="152">
        <v>1.5660000000000001</v>
      </c>
      <c r="U4063" s="2" t="s">
        <v>237</v>
      </c>
      <c r="V4063" s="165">
        <v>0.05</v>
      </c>
      <c r="W4063" s="167">
        <v>4.9299999999999997E-2</v>
      </c>
      <c r="X4063" s="4" t="s">
        <v>602</v>
      </c>
      <c r="Y4063" s="4" t="s">
        <v>304</v>
      </c>
      <c r="Z4063" s="152">
        <v>336.9</v>
      </c>
      <c r="AA4063" s="162">
        <v>1</v>
      </c>
      <c r="AB4063" s="181">
        <v>101.87</v>
      </c>
      <c r="AD4063" s="152">
        <v>0.34300000000000003</v>
      </c>
      <c r="AG4063" s="2" t="s">
        <v>36</v>
      </c>
      <c r="AH4063" s="167">
        <v>1.9999999999999999E-6</v>
      </c>
      <c r="AI4063" s="167">
        <v>8.5184263828656099E-6</v>
      </c>
      <c r="AJ4063" s="167">
        <v>1.7643757047861501E-6</v>
      </c>
    </row>
    <row r="4064" spans="1:36">
      <c r="A4064" s="2">
        <v>9641</v>
      </c>
      <c r="B4064" s="2">
        <v>11366</v>
      </c>
      <c r="C4064" s="2" t="s">
        <v>2016</v>
      </c>
      <c r="D4064" s="2" t="s">
        <v>2017</v>
      </c>
      <c r="E4064" s="4" t="s">
        <v>347</v>
      </c>
      <c r="F4064" s="2" t="s">
        <v>3738</v>
      </c>
      <c r="G4064" s="2" t="s">
        <v>3739</v>
      </c>
      <c r="H4064" s="2" t="s">
        <v>350</v>
      </c>
      <c r="I4064" s="2" t="s">
        <v>340</v>
      </c>
      <c r="J4064" s="2" t="s">
        <v>30</v>
      </c>
      <c r="K4064" s="2" t="s">
        <v>30</v>
      </c>
      <c r="L4064" s="2" t="s">
        <v>519</v>
      </c>
      <c r="M4064" s="2" t="s">
        <v>59</v>
      </c>
      <c r="N4064" s="2" t="s">
        <v>623</v>
      </c>
      <c r="O4064" s="2" t="s">
        <v>304</v>
      </c>
      <c r="P4064" s="2" t="s">
        <v>2882</v>
      </c>
      <c r="Q4064" s="2" t="s">
        <v>343</v>
      </c>
      <c r="R4064" s="2" t="s">
        <v>369</v>
      </c>
      <c r="S4064" s="2" t="s">
        <v>34</v>
      </c>
      <c r="T4064" s="152">
        <v>0.98099999999999998</v>
      </c>
      <c r="U4064" s="2" t="s">
        <v>3254</v>
      </c>
      <c r="V4064" s="165">
        <v>3.85E-2</v>
      </c>
      <c r="W4064" s="167">
        <v>5.2830000000000002E-2</v>
      </c>
      <c r="X4064" s="4" t="s">
        <v>602</v>
      </c>
      <c r="Y4064" s="4" t="s">
        <v>304</v>
      </c>
      <c r="Z4064" s="152">
        <v>13504.78</v>
      </c>
      <c r="AA4064" s="162">
        <v>1</v>
      </c>
      <c r="AB4064" s="181">
        <v>92.16</v>
      </c>
      <c r="AD4064" s="152">
        <v>12.446</v>
      </c>
      <c r="AG4064" s="2" t="s">
        <v>36</v>
      </c>
      <c r="AH4064" s="167">
        <v>1.2300000000000001E-4</v>
      </c>
      <c r="AI4064" s="167">
        <v>3.0891716258255302E-4</v>
      </c>
      <c r="AJ4064" s="167">
        <v>6.3984345459445598E-5</v>
      </c>
    </row>
    <row r="4065" spans="1:36">
      <c r="A4065" s="2">
        <v>9641</v>
      </c>
      <c r="B4065" s="2">
        <v>11366</v>
      </c>
      <c r="C4065" s="2" t="s">
        <v>2024</v>
      </c>
      <c r="D4065" s="2" t="s">
        <v>2025</v>
      </c>
      <c r="E4065" s="4" t="s">
        <v>347</v>
      </c>
      <c r="F4065" s="2" t="s">
        <v>3133</v>
      </c>
      <c r="G4065" s="2" t="s">
        <v>3134</v>
      </c>
      <c r="H4065" s="2" t="s">
        <v>350</v>
      </c>
      <c r="I4065" s="2" t="s">
        <v>1153</v>
      </c>
      <c r="J4065" s="2" t="s">
        <v>30</v>
      </c>
      <c r="K4065" s="2" t="s">
        <v>30</v>
      </c>
      <c r="L4065" s="2" t="s">
        <v>519</v>
      </c>
      <c r="M4065" s="2" t="s">
        <v>31</v>
      </c>
      <c r="N4065" s="2" t="s">
        <v>633</v>
      </c>
      <c r="O4065" s="2" t="s">
        <v>304</v>
      </c>
      <c r="P4065" s="2" t="s">
        <v>3082</v>
      </c>
      <c r="Q4065" s="2" t="s">
        <v>368</v>
      </c>
      <c r="R4065" s="2" t="s">
        <v>369</v>
      </c>
      <c r="S4065" s="2" t="s">
        <v>34</v>
      </c>
      <c r="T4065" s="152">
        <v>4.3620000000000001</v>
      </c>
      <c r="U4065" s="2" t="s">
        <v>2952</v>
      </c>
      <c r="V4065" s="165">
        <v>6.1199999999999997E-2</v>
      </c>
      <c r="W4065" s="167">
        <v>4.8239999999999998E-2</v>
      </c>
      <c r="X4065" s="4" t="s">
        <v>602</v>
      </c>
      <c r="Y4065" s="4" t="s">
        <v>304</v>
      </c>
      <c r="Z4065" s="152">
        <v>109000</v>
      </c>
      <c r="AA4065" s="162">
        <v>1</v>
      </c>
      <c r="AB4065" s="181">
        <v>105.9</v>
      </c>
      <c r="AD4065" s="152">
        <v>115.431</v>
      </c>
      <c r="AG4065" s="2" t="s">
        <v>36</v>
      </c>
      <c r="AH4065" s="167">
        <v>3.8400000000000001E-4</v>
      </c>
      <c r="AI4065" s="167">
        <v>2.8650652384866102E-3</v>
      </c>
      <c r="AJ4065" s="167">
        <v>5.93425507507006E-4</v>
      </c>
    </row>
    <row r="4066" spans="1:36">
      <c r="A4066" s="2">
        <v>9641</v>
      </c>
      <c r="B4066" s="2">
        <v>11366</v>
      </c>
      <c r="C4066" s="2" t="s">
        <v>3740</v>
      </c>
      <c r="D4066" s="2" t="s">
        <v>3741</v>
      </c>
      <c r="E4066" s="4" t="s">
        <v>347</v>
      </c>
      <c r="F4066" s="2" t="s">
        <v>3742</v>
      </c>
      <c r="G4066" s="2" t="s">
        <v>3743</v>
      </c>
      <c r="H4066" s="2" t="s">
        <v>350</v>
      </c>
      <c r="I4066" s="2" t="s">
        <v>1153</v>
      </c>
      <c r="J4066" s="2" t="s">
        <v>30</v>
      </c>
      <c r="K4066" s="2" t="s">
        <v>30</v>
      </c>
      <c r="L4066" s="2" t="s">
        <v>519</v>
      </c>
      <c r="M4066" s="2" t="s">
        <v>31</v>
      </c>
      <c r="N4066" s="2" t="s">
        <v>650</v>
      </c>
      <c r="O4066" s="2" t="s">
        <v>304</v>
      </c>
      <c r="P4066" s="2" t="s">
        <v>3039</v>
      </c>
      <c r="Q4066" s="2" t="s">
        <v>368</v>
      </c>
      <c r="R4066" s="2" t="s">
        <v>369</v>
      </c>
      <c r="S4066" s="2" t="s">
        <v>34</v>
      </c>
      <c r="T4066" s="152">
        <v>2.7559999999999998</v>
      </c>
      <c r="U4066" s="2" t="s">
        <v>3151</v>
      </c>
      <c r="V4066" s="165">
        <v>5.1900000000000002E-2</v>
      </c>
      <c r="W4066" s="167">
        <v>4.7690000000000003E-2</v>
      </c>
      <c r="X4066" s="4" t="s">
        <v>602</v>
      </c>
      <c r="Y4066" s="4" t="s">
        <v>304</v>
      </c>
      <c r="Z4066" s="152">
        <v>93000</v>
      </c>
      <c r="AA4066" s="162">
        <v>1</v>
      </c>
      <c r="AB4066" s="181">
        <v>101.8</v>
      </c>
      <c r="AD4066" s="152">
        <v>94.674000000000007</v>
      </c>
      <c r="AG4066" s="2" t="s">
        <v>36</v>
      </c>
      <c r="AH4066" s="167">
        <v>4.7399999999999997E-4</v>
      </c>
      <c r="AI4066" s="167">
        <v>2.3498643032502601E-3</v>
      </c>
      <c r="AJ4066" s="167">
        <v>4.86714716997326E-4</v>
      </c>
    </row>
    <row r="4067" spans="1:36">
      <c r="A4067" s="2">
        <v>9641</v>
      </c>
      <c r="B4067" s="2">
        <v>11366</v>
      </c>
      <c r="C4067" s="2" t="s">
        <v>2040</v>
      </c>
      <c r="D4067" s="2" t="s">
        <v>2041</v>
      </c>
      <c r="E4067" s="4" t="s">
        <v>347</v>
      </c>
      <c r="F4067" s="2" t="s">
        <v>3135</v>
      </c>
      <c r="G4067" s="2" t="s">
        <v>3136</v>
      </c>
      <c r="H4067" s="2" t="s">
        <v>350</v>
      </c>
      <c r="I4067" s="2" t="s">
        <v>942</v>
      </c>
      <c r="J4067" s="2" t="s">
        <v>30</v>
      </c>
      <c r="K4067" s="2" t="s">
        <v>30</v>
      </c>
      <c r="L4067" s="2" t="s">
        <v>519</v>
      </c>
      <c r="M4067" s="2" t="s">
        <v>59</v>
      </c>
      <c r="N4067" s="2" t="s">
        <v>631</v>
      </c>
      <c r="O4067" s="2" t="s">
        <v>304</v>
      </c>
      <c r="P4067" s="2" t="s">
        <v>2893</v>
      </c>
      <c r="Q4067" s="2" t="s">
        <v>343</v>
      </c>
      <c r="R4067" s="2" t="s">
        <v>369</v>
      </c>
      <c r="S4067" s="2" t="s">
        <v>34</v>
      </c>
      <c r="T4067" s="152">
        <v>3.8069999999999999</v>
      </c>
      <c r="U4067" s="2" t="s">
        <v>3137</v>
      </c>
      <c r="V4067" s="165">
        <v>4.4000000000000003E-3</v>
      </c>
      <c r="W4067" s="167">
        <v>2.647E-2</v>
      </c>
      <c r="X4067" s="4" t="s">
        <v>602</v>
      </c>
      <c r="Y4067" s="4" t="s">
        <v>304</v>
      </c>
      <c r="Z4067" s="152">
        <v>240683.79</v>
      </c>
      <c r="AA4067" s="162">
        <v>1</v>
      </c>
      <c r="AB4067" s="181">
        <v>107.59</v>
      </c>
      <c r="AD4067" s="152">
        <v>258.952</v>
      </c>
      <c r="AG4067" s="2" t="s">
        <v>36</v>
      </c>
      <c r="AH4067" s="167">
        <v>2.34E-4</v>
      </c>
      <c r="AI4067" s="167">
        <v>6.4273330777269797E-3</v>
      </c>
      <c r="AJ4067" s="167">
        <v>1.33125882871045E-3</v>
      </c>
    </row>
    <row r="4068" spans="1:36">
      <c r="A4068" s="2">
        <v>9641</v>
      </c>
      <c r="B4068" s="2">
        <v>11366</v>
      </c>
      <c r="C4068" s="2" t="s">
        <v>3138</v>
      </c>
      <c r="D4068" s="2" t="s">
        <v>3139</v>
      </c>
      <c r="E4068" s="4" t="s">
        <v>347</v>
      </c>
      <c r="F4068" s="2" t="s">
        <v>3744</v>
      </c>
      <c r="G4068" s="2" t="s">
        <v>3745</v>
      </c>
      <c r="H4068" s="2" t="s">
        <v>350</v>
      </c>
      <c r="I4068" s="2" t="s">
        <v>1153</v>
      </c>
      <c r="J4068" s="2" t="s">
        <v>30</v>
      </c>
      <c r="K4068" s="2" t="s">
        <v>30</v>
      </c>
      <c r="L4068" s="2" t="s">
        <v>519</v>
      </c>
      <c r="M4068" s="2" t="s">
        <v>59</v>
      </c>
      <c r="N4068" s="2" t="s">
        <v>631</v>
      </c>
      <c r="O4068" s="2" t="s">
        <v>304</v>
      </c>
      <c r="P4068" s="2" t="s">
        <v>2882</v>
      </c>
      <c r="Q4068" s="2" t="s">
        <v>343</v>
      </c>
      <c r="R4068" s="2" t="s">
        <v>369</v>
      </c>
      <c r="S4068" s="2" t="s">
        <v>34</v>
      </c>
      <c r="T4068" s="152">
        <v>5.9130000000000003</v>
      </c>
      <c r="U4068" s="2" t="s">
        <v>3259</v>
      </c>
      <c r="V4068" s="165">
        <v>3.0499999999999999E-2</v>
      </c>
      <c r="W4068" s="167">
        <v>4.6960000000000002E-2</v>
      </c>
      <c r="X4068" s="4" t="s">
        <v>602</v>
      </c>
      <c r="Y4068" s="4" t="s">
        <v>304</v>
      </c>
      <c r="Z4068" s="152">
        <v>83712</v>
      </c>
      <c r="AA4068" s="162">
        <v>1</v>
      </c>
      <c r="AB4068" s="181">
        <v>91.15</v>
      </c>
      <c r="AD4068" s="152">
        <v>76.302999999999997</v>
      </c>
      <c r="AG4068" s="2" t="s">
        <v>36</v>
      </c>
      <c r="AH4068" s="167">
        <v>1.2300000000000001E-4</v>
      </c>
      <c r="AI4068" s="167">
        <v>1.8938974022929701E-3</v>
      </c>
      <c r="AJ4068" s="167">
        <v>3.9227275247511302E-4</v>
      </c>
    </row>
    <row r="4069" spans="1:36">
      <c r="A4069" s="2">
        <v>9641</v>
      </c>
      <c r="B4069" s="2">
        <v>11366</v>
      </c>
      <c r="C4069" s="2" t="s">
        <v>3138</v>
      </c>
      <c r="D4069" s="2" t="s">
        <v>3139</v>
      </c>
      <c r="E4069" s="4" t="s">
        <v>347</v>
      </c>
      <c r="F4069" s="2" t="s">
        <v>3142</v>
      </c>
      <c r="G4069" s="2" t="s">
        <v>3143</v>
      </c>
      <c r="H4069" s="2" t="s">
        <v>350</v>
      </c>
      <c r="I4069" s="2" t="s">
        <v>1153</v>
      </c>
      <c r="J4069" s="2" t="s">
        <v>30</v>
      </c>
      <c r="K4069" s="2" t="s">
        <v>30</v>
      </c>
      <c r="L4069" s="2" t="s">
        <v>519</v>
      </c>
      <c r="M4069" s="2" t="s">
        <v>59</v>
      </c>
      <c r="N4069" s="2" t="s">
        <v>631</v>
      </c>
      <c r="O4069" s="2" t="s">
        <v>304</v>
      </c>
      <c r="P4069" s="2" t="s">
        <v>2882</v>
      </c>
      <c r="Q4069" s="2" t="s">
        <v>343</v>
      </c>
      <c r="R4069" s="2" t="s">
        <v>369</v>
      </c>
      <c r="S4069" s="2" t="s">
        <v>34</v>
      </c>
      <c r="T4069" s="152">
        <v>5.0869999999999997</v>
      </c>
      <c r="U4069" s="2" t="s">
        <v>3144</v>
      </c>
      <c r="V4069" s="165">
        <v>3.0499999999999999E-2</v>
      </c>
      <c r="W4069" s="167">
        <v>4.6460000000000001E-2</v>
      </c>
      <c r="X4069" s="4" t="s">
        <v>602</v>
      </c>
      <c r="Y4069" s="4" t="s">
        <v>304</v>
      </c>
      <c r="Z4069" s="152">
        <v>124222</v>
      </c>
      <c r="AA4069" s="162">
        <v>1</v>
      </c>
      <c r="AB4069" s="181">
        <v>92.57</v>
      </c>
      <c r="AD4069" s="152">
        <v>114.992</v>
      </c>
      <c r="AG4069" s="2" t="s">
        <v>36</v>
      </c>
      <c r="AH4069" s="167">
        <v>1.7000000000000001E-4</v>
      </c>
      <c r="AI4069" s="167">
        <v>2.8541765807709799E-3</v>
      </c>
      <c r="AJ4069" s="167">
        <v>5.9117019857226998E-4</v>
      </c>
    </row>
    <row r="4070" spans="1:36">
      <c r="A4070" s="2">
        <v>9641</v>
      </c>
      <c r="B4070" s="2">
        <v>11366</v>
      </c>
      <c r="C4070" s="2" t="s">
        <v>3138</v>
      </c>
      <c r="D4070" s="2" t="s">
        <v>3139</v>
      </c>
      <c r="E4070" s="4" t="s">
        <v>347</v>
      </c>
      <c r="F4070" s="2" t="s">
        <v>3145</v>
      </c>
      <c r="G4070" s="2" t="s">
        <v>3146</v>
      </c>
      <c r="H4070" s="2" t="s">
        <v>350</v>
      </c>
      <c r="I4070" s="2" t="s">
        <v>1153</v>
      </c>
      <c r="J4070" s="2" t="s">
        <v>30</v>
      </c>
      <c r="K4070" s="2" t="s">
        <v>30</v>
      </c>
      <c r="L4070" s="2" t="s">
        <v>519</v>
      </c>
      <c r="M4070" s="2" t="s">
        <v>59</v>
      </c>
      <c r="N4070" s="2" t="s">
        <v>631</v>
      </c>
      <c r="O4070" s="2" t="s">
        <v>304</v>
      </c>
      <c r="P4070" s="2" t="s">
        <v>2882</v>
      </c>
      <c r="Q4070" s="2" t="s">
        <v>343</v>
      </c>
      <c r="R4070" s="2" t="s">
        <v>369</v>
      </c>
      <c r="S4070" s="2" t="s">
        <v>34</v>
      </c>
      <c r="T4070" s="152">
        <v>6.8</v>
      </c>
      <c r="U4070" s="2" t="s">
        <v>3097</v>
      </c>
      <c r="V4070" s="165">
        <v>2.63E-2</v>
      </c>
      <c r="W4070" s="167">
        <v>4.743E-2</v>
      </c>
      <c r="X4070" s="4" t="s">
        <v>602</v>
      </c>
      <c r="Y4070" s="4" t="s">
        <v>304</v>
      </c>
      <c r="Z4070" s="152">
        <v>159770</v>
      </c>
      <c r="AA4070" s="162">
        <v>1</v>
      </c>
      <c r="AB4070" s="181">
        <v>87.1</v>
      </c>
      <c r="AD4070" s="152">
        <v>139.16</v>
      </c>
      <c r="AG4070" s="2" t="s">
        <v>36</v>
      </c>
      <c r="AH4070" s="167">
        <v>2.3000000000000001E-4</v>
      </c>
      <c r="AI4070" s="167">
        <v>3.4540247690504899E-3</v>
      </c>
      <c r="AJ4070" s="167">
        <v>7.1541351798267002E-4</v>
      </c>
    </row>
    <row r="4071" spans="1:36">
      <c r="A4071" s="2">
        <v>9641</v>
      </c>
      <c r="B4071" s="2">
        <v>11366</v>
      </c>
      <c r="C4071" s="2" t="s">
        <v>3138</v>
      </c>
      <c r="D4071" s="2" t="s">
        <v>3139</v>
      </c>
      <c r="E4071" s="4" t="s">
        <v>347</v>
      </c>
      <c r="F4071" s="2" t="s">
        <v>3149</v>
      </c>
      <c r="G4071" s="2" t="s">
        <v>3150</v>
      </c>
      <c r="H4071" s="2" t="s">
        <v>350</v>
      </c>
      <c r="I4071" s="2" t="s">
        <v>1153</v>
      </c>
      <c r="J4071" s="2" t="s">
        <v>30</v>
      </c>
      <c r="K4071" s="2" t="s">
        <v>30</v>
      </c>
      <c r="L4071" s="2" t="s">
        <v>519</v>
      </c>
      <c r="M4071" s="2" t="s">
        <v>59</v>
      </c>
      <c r="N4071" s="2" t="s">
        <v>631</v>
      </c>
      <c r="O4071" s="2" t="s">
        <v>304</v>
      </c>
      <c r="P4071" s="2" t="s">
        <v>2882</v>
      </c>
      <c r="Q4071" s="2" t="s">
        <v>343</v>
      </c>
      <c r="R4071" s="2" t="s">
        <v>369</v>
      </c>
      <c r="S4071" s="2" t="s">
        <v>34</v>
      </c>
      <c r="T4071" s="152">
        <v>3.302</v>
      </c>
      <c r="U4071" s="2" t="s">
        <v>3151</v>
      </c>
      <c r="V4071" s="165">
        <v>3.95E-2</v>
      </c>
      <c r="W4071" s="167">
        <v>4.3720000000000002E-2</v>
      </c>
      <c r="X4071" s="4" t="s">
        <v>602</v>
      </c>
      <c r="Y4071" s="4" t="s">
        <v>304</v>
      </c>
      <c r="Z4071" s="152">
        <v>761</v>
      </c>
      <c r="AA4071" s="162">
        <v>1</v>
      </c>
      <c r="AB4071" s="181">
        <v>98.79</v>
      </c>
      <c r="AD4071" s="152">
        <v>0.752</v>
      </c>
      <c r="AG4071" s="2" t="s">
        <v>36</v>
      </c>
      <c r="AH4071" s="167">
        <v>3.0000000000000001E-6</v>
      </c>
      <c r="AI4071" s="167">
        <v>1.8659916653808799E-5</v>
      </c>
      <c r="AJ4071" s="167">
        <v>3.8649278772353797E-6</v>
      </c>
    </row>
    <row r="4072" spans="1:36">
      <c r="A4072" s="2">
        <v>9641</v>
      </c>
      <c r="B4072" s="2">
        <v>11366</v>
      </c>
      <c r="C4072" s="2" t="s">
        <v>3138</v>
      </c>
      <c r="D4072" s="2" t="s">
        <v>3139</v>
      </c>
      <c r="E4072" s="4" t="s">
        <v>347</v>
      </c>
      <c r="F4072" s="2" t="s">
        <v>3152</v>
      </c>
      <c r="G4072" s="2" t="s">
        <v>3153</v>
      </c>
      <c r="H4072" s="2" t="s">
        <v>350</v>
      </c>
      <c r="I4072" s="2" t="s">
        <v>1153</v>
      </c>
      <c r="J4072" s="2" t="s">
        <v>30</v>
      </c>
      <c r="K4072" s="2" t="s">
        <v>30</v>
      </c>
      <c r="L4072" s="2" t="s">
        <v>519</v>
      </c>
      <c r="M4072" s="2" t="s">
        <v>59</v>
      </c>
      <c r="N4072" s="2" t="s">
        <v>631</v>
      </c>
      <c r="O4072" s="2" t="s">
        <v>304</v>
      </c>
      <c r="P4072" s="2" t="s">
        <v>2882</v>
      </c>
      <c r="Q4072" s="2" t="s">
        <v>343</v>
      </c>
      <c r="R4072" s="2" t="s">
        <v>369</v>
      </c>
      <c r="S4072" s="2" t="s">
        <v>34</v>
      </c>
      <c r="T4072" s="152">
        <v>4.1639999999999997</v>
      </c>
      <c r="U4072" s="2" t="s">
        <v>2871</v>
      </c>
      <c r="V4072" s="165">
        <v>3.95E-2</v>
      </c>
      <c r="W4072" s="167">
        <v>4.478E-2</v>
      </c>
      <c r="X4072" s="4" t="s">
        <v>602</v>
      </c>
      <c r="Y4072" s="4" t="s">
        <v>304</v>
      </c>
      <c r="Z4072" s="152">
        <v>16500</v>
      </c>
      <c r="AA4072" s="162">
        <v>1</v>
      </c>
      <c r="AB4072" s="181">
        <v>98.06</v>
      </c>
      <c r="AD4072" s="152">
        <v>16.18</v>
      </c>
      <c r="AG4072" s="2" t="s">
        <v>36</v>
      </c>
      <c r="AH4072" s="167">
        <v>6.8999999999999997E-5</v>
      </c>
      <c r="AI4072" s="167">
        <v>4.0159462408009502E-4</v>
      </c>
      <c r="AJ4072" s="167">
        <v>8.31801281190721E-5</v>
      </c>
    </row>
    <row r="4073" spans="1:36">
      <c r="A4073" s="2">
        <v>9641</v>
      </c>
      <c r="B4073" s="2">
        <v>11366</v>
      </c>
      <c r="C4073" s="2" t="s">
        <v>2052</v>
      </c>
      <c r="D4073" s="2" t="s">
        <v>2053</v>
      </c>
      <c r="E4073" s="4" t="s">
        <v>347</v>
      </c>
      <c r="F4073" s="2" t="s">
        <v>3154</v>
      </c>
      <c r="G4073" s="2" t="s">
        <v>3155</v>
      </c>
      <c r="H4073" s="2" t="s">
        <v>350</v>
      </c>
      <c r="I4073" s="2" t="s">
        <v>1153</v>
      </c>
      <c r="J4073" s="2" t="s">
        <v>30</v>
      </c>
      <c r="K4073" s="2" t="s">
        <v>30</v>
      </c>
      <c r="L4073" s="2" t="s">
        <v>519</v>
      </c>
      <c r="M4073" s="2" t="s">
        <v>59</v>
      </c>
      <c r="N4073" s="2" t="s">
        <v>662</v>
      </c>
      <c r="O4073" s="2" t="s">
        <v>304</v>
      </c>
      <c r="P4073" s="2" t="s">
        <v>2870</v>
      </c>
      <c r="Q4073" s="2" t="s">
        <v>368</v>
      </c>
      <c r="R4073" s="2" t="s">
        <v>369</v>
      </c>
      <c r="S4073" s="2" t="s">
        <v>34</v>
      </c>
      <c r="T4073" s="152">
        <v>0.749</v>
      </c>
      <c r="U4073" s="2" t="s">
        <v>3156</v>
      </c>
      <c r="V4073" s="165">
        <v>1.4999999999999999E-2</v>
      </c>
      <c r="W4073" s="167">
        <v>4.2750000000000003E-2</v>
      </c>
      <c r="X4073" s="4" t="s">
        <v>602</v>
      </c>
      <c r="Y4073" s="4" t="s">
        <v>304</v>
      </c>
      <c r="Z4073" s="152">
        <v>5501.1</v>
      </c>
      <c r="AA4073" s="162">
        <v>1</v>
      </c>
      <c r="AB4073" s="181">
        <v>98</v>
      </c>
      <c r="AC4073" s="152">
        <v>2.8119999999999998</v>
      </c>
      <c r="AD4073" s="152">
        <v>8.2029999999999994</v>
      </c>
      <c r="AG4073" s="2" t="s">
        <v>36</v>
      </c>
      <c r="AH4073" s="167">
        <v>3.3E-4</v>
      </c>
      <c r="AI4073" s="167">
        <v>2.03599506730336E-4</v>
      </c>
      <c r="AJ4073" s="167">
        <v>4.2170467529544299E-5</v>
      </c>
    </row>
    <row r="4074" spans="1:36">
      <c r="A4074" s="2">
        <v>9641</v>
      </c>
      <c r="B4074" s="2">
        <v>11366</v>
      </c>
      <c r="C4074" s="2" t="s">
        <v>2414</v>
      </c>
      <c r="D4074" s="2" t="s">
        <v>2415</v>
      </c>
      <c r="E4074" s="4" t="s">
        <v>347</v>
      </c>
      <c r="F4074" s="2" t="s">
        <v>3157</v>
      </c>
      <c r="G4074" s="2" t="s">
        <v>3158</v>
      </c>
      <c r="H4074" s="2" t="s">
        <v>350</v>
      </c>
      <c r="I4074" s="2" t="s">
        <v>1153</v>
      </c>
      <c r="J4074" s="2" t="s">
        <v>30</v>
      </c>
      <c r="K4074" s="2" t="s">
        <v>30</v>
      </c>
      <c r="L4074" s="2" t="s">
        <v>519</v>
      </c>
      <c r="M4074" s="2" t="s">
        <v>59</v>
      </c>
      <c r="N4074" s="2" t="s">
        <v>637</v>
      </c>
      <c r="O4074" s="2" t="s">
        <v>304</v>
      </c>
      <c r="P4074" s="2" t="s">
        <v>2886</v>
      </c>
      <c r="Q4074" s="2" t="s">
        <v>343</v>
      </c>
      <c r="R4074" s="2" t="s">
        <v>369</v>
      </c>
      <c r="S4074" s="2" t="s">
        <v>34</v>
      </c>
      <c r="T4074" s="152">
        <v>0.76300000000000001</v>
      </c>
      <c r="U4074" s="2" t="s">
        <v>2912</v>
      </c>
      <c r="V4074" s="165">
        <v>3.5999999999999997E-2</v>
      </c>
      <c r="W4074" s="167">
        <v>4.9209999999999997E-2</v>
      </c>
      <c r="X4074" s="4" t="s">
        <v>602</v>
      </c>
      <c r="Y4074" s="4" t="s">
        <v>304</v>
      </c>
      <c r="Z4074" s="152">
        <v>18331.259999999998</v>
      </c>
      <c r="AA4074" s="162">
        <v>1</v>
      </c>
      <c r="AB4074" s="181">
        <v>99.96</v>
      </c>
      <c r="AD4074" s="152">
        <v>18.324000000000002</v>
      </c>
      <c r="AG4074" s="2" t="s">
        <v>36</v>
      </c>
      <c r="AH4074" s="167">
        <v>8.7999999999999998E-5</v>
      </c>
      <c r="AI4074" s="167">
        <v>4.5481064619849499E-4</v>
      </c>
      <c r="AJ4074" s="167">
        <v>9.4202475711337405E-5</v>
      </c>
    </row>
    <row r="4075" spans="1:36">
      <c r="A4075" s="2">
        <v>9641</v>
      </c>
      <c r="B4075" s="2">
        <v>11366</v>
      </c>
      <c r="C4075" s="2" t="s">
        <v>2414</v>
      </c>
      <c r="D4075" s="2" t="s">
        <v>2415</v>
      </c>
      <c r="E4075" s="4" t="s">
        <v>347</v>
      </c>
      <c r="F4075" s="2" t="s">
        <v>3161</v>
      </c>
      <c r="G4075" s="2" t="s">
        <v>3162</v>
      </c>
      <c r="H4075" s="2" t="s">
        <v>350</v>
      </c>
      <c r="I4075" s="2" t="s">
        <v>1153</v>
      </c>
      <c r="J4075" s="2" t="s">
        <v>30</v>
      </c>
      <c r="K4075" s="2" t="s">
        <v>30</v>
      </c>
      <c r="L4075" s="2" t="s">
        <v>519</v>
      </c>
      <c r="M4075" s="2" t="s">
        <v>59</v>
      </c>
      <c r="N4075" s="2" t="s">
        <v>637</v>
      </c>
      <c r="O4075" s="2" t="s">
        <v>304</v>
      </c>
      <c r="P4075" s="2" t="s">
        <v>2886</v>
      </c>
      <c r="Q4075" s="2" t="s">
        <v>343</v>
      </c>
      <c r="R4075" s="2" t="s">
        <v>369</v>
      </c>
      <c r="S4075" s="2" t="s">
        <v>34</v>
      </c>
      <c r="T4075" s="152">
        <v>2.9449999999999998</v>
      </c>
      <c r="U4075" s="2" t="s">
        <v>3163</v>
      </c>
      <c r="V4075" s="165">
        <v>2.7400000000000001E-2</v>
      </c>
      <c r="W4075" s="167">
        <v>4.8149999999999998E-2</v>
      </c>
      <c r="X4075" s="4" t="s">
        <v>602</v>
      </c>
      <c r="Y4075" s="4" t="s">
        <v>304</v>
      </c>
      <c r="Z4075" s="152">
        <v>133286</v>
      </c>
      <c r="AA4075" s="162">
        <v>1</v>
      </c>
      <c r="AB4075" s="181">
        <v>95.36</v>
      </c>
      <c r="AD4075" s="152">
        <v>127.102</v>
      </c>
      <c r="AG4075" s="2" t="s">
        <v>36</v>
      </c>
      <c r="AH4075" s="167">
        <v>1.7799999999999999E-4</v>
      </c>
      <c r="AI4075" s="167">
        <v>3.1547346398752198E-3</v>
      </c>
      <c r="AJ4075" s="167">
        <v>6.5342316802069402E-4</v>
      </c>
    </row>
    <row r="4076" spans="1:36">
      <c r="A4076" s="2">
        <v>9641</v>
      </c>
      <c r="B4076" s="2">
        <v>11366</v>
      </c>
      <c r="C4076" s="2" t="s">
        <v>3752</v>
      </c>
      <c r="D4076" s="2" t="s">
        <v>3753</v>
      </c>
      <c r="E4076" s="4" t="s">
        <v>347</v>
      </c>
      <c r="F4076" s="2" t="s">
        <v>3754</v>
      </c>
      <c r="G4076" s="2" t="s">
        <v>3755</v>
      </c>
      <c r="H4076" s="2" t="s">
        <v>350</v>
      </c>
      <c r="I4076" s="2" t="s">
        <v>1156</v>
      </c>
      <c r="J4076" s="2" t="s">
        <v>30</v>
      </c>
      <c r="K4076" s="2" t="s">
        <v>30</v>
      </c>
      <c r="L4076" s="2" t="s">
        <v>519</v>
      </c>
      <c r="M4076" s="2" t="s">
        <v>59</v>
      </c>
      <c r="N4076" s="2" t="s">
        <v>671</v>
      </c>
      <c r="O4076" s="2" t="s">
        <v>304</v>
      </c>
      <c r="P4076" s="20" t="s">
        <v>354</v>
      </c>
      <c r="Q4076" s="2" t="s">
        <v>354</v>
      </c>
      <c r="R4076" s="2" t="s">
        <v>354</v>
      </c>
      <c r="S4076" s="2" t="s">
        <v>34</v>
      </c>
      <c r="T4076" s="152">
        <v>0.24099999999999999</v>
      </c>
      <c r="U4076" s="2" t="s">
        <v>3756</v>
      </c>
      <c r="V4076" s="165">
        <v>5.5E-2</v>
      </c>
      <c r="W4076" s="167">
        <v>1E-4</v>
      </c>
      <c r="X4076" s="4" t="s">
        <v>602</v>
      </c>
      <c r="Y4076" s="4" t="s">
        <v>304</v>
      </c>
      <c r="Z4076" s="152">
        <v>220800</v>
      </c>
      <c r="AA4076" s="162">
        <v>1</v>
      </c>
      <c r="AB4076" s="181">
        <v>98.8</v>
      </c>
      <c r="AD4076" s="152">
        <v>218.15</v>
      </c>
      <c r="AG4076" s="2" t="s">
        <v>36</v>
      </c>
      <c r="AH4076" s="167">
        <v>1.1379999999999999E-3</v>
      </c>
      <c r="AI4076" s="167">
        <v>5.4146210966027203E-3</v>
      </c>
      <c r="AJ4076" s="167">
        <v>1.12150125904529E-3</v>
      </c>
    </row>
    <row r="4077" spans="1:36">
      <c r="A4077" s="2">
        <v>9641</v>
      </c>
      <c r="B4077" s="2">
        <v>11366</v>
      </c>
      <c r="C4077" s="2" t="s">
        <v>3752</v>
      </c>
      <c r="D4077" s="2" t="s">
        <v>3753</v>
      </c>
      <c r="E4077" s="4" t="s">
        <v>347</v>
      </c>
      <c r="F4077" s="2" t="s">
        <v>3757</v>
      </c>
      <c r="G4077" s="2" t="s">
        <v>3758</v>
      </c>
      <c r="H4077" s="2" t="s">
        <v>350</v>
      </c>
      <c r="I4077" s="2" t="s">
        <v>340</v>
      </c>
      <c r="J4077" s="2" t="s">
        <v>30</v>
      </c>
      <c r="K4077" s="2" t="s">
        <v>30</v>
      </c>
      <c r="L4077" s="2" t="s">
        <v>519</v>
      </c>
      <c r="M4077" s="2" t="s">
        <v>59</v>
      </c>
      <c r="N4077" s="2" t="s">
        <v>671</v>
      </c>
      <c r="O4077" s="2" t="s">
        <v>304</v>
      </c>
      <c r="P4077" s="20" t="s">
        <v>354</v>
      </c>
      <c r="Q4077" s="2" t="s">
        <v>354</v>
      </c>
      <c r="R4077" s="2" t="s">
        <v>354</v>
      </c>
      <c r="S4077" s="2" t="s">
        <v>34</v>
      </c>
      <c r="T4077" s="152">
        <v>0.247</v>
      </c>
      <c r="U4077" s="2" t="s">
        <v>3759</v>
      </c>
      <c r="V4077" s="165">
        <v>5.9499999999999997E-2</v>
      </c>
      <c r="W4077" s="167">
        <v>1E-4</v>
      </c>
      <c r="X4077" s="4" t="s">
        <v>602</v>
      </c>
      <c r="Y4077" s="4" t="s">
        <v>304</v>
      </c>
      <c r="Z4077" s="152">
        <v>38970</v>
      </c>
      <c r="AA4077" s="162">
        <v>1</v>
      </c>
      <c r="AB4077" s="181">
        <v>101.25</v>
      </c>
      <c r="AD4077" s="152">
        <v>39.457000000000001</v>
      </c>
      <c r="AG4077" s="2" t="s">
        <v>36</v>
      </c>
      <c r="AH4077" s="167">
        <v>4.6999999999999997E-5</v>
      </c>
      <c r="AI4077" s="167">
        <v>9.7934902450919395E-4</v>
      </c>
      <c r="AJ4077" s="167">
        <v>2.0284728043499901E-4</v>
      </c>
    </row>
    <row r="4078" spans="1:36">
      <c r="A4078" s="2">
        <v>9641</v>
      </c>
      <c r="B4078" s="2">
        <v>11366</v>
      </c>
      <c r="C4078" s="2" t="s">
        <v>3164</v>
      </c>
      <c r="D4078" s="2" t="s">
        <v>3165</v>
      </c>
      <c r="E4078" s="4" t="s">
        <v>347</v>
      </c>
      <c r="F4078" s="2" t="s">
        <v>3166</v>
      </c>
      <c r="G4078" s="2" t="s">
        <v>3167</v>
      </c>
      <c r="H4078" s="2" t="s">
        <v>350</v>
      </c>
      <c r="I4078" s="2" t="s">
        <v>942</v>
      </c>
      <c r="J4078" s="2" t="s">
        <v>30</v>
      </c>
      <c r="K4078" s="2" t="s">
        <v>30</v>
      </c>
      <c r="L4078" s="2" t="s">
        <v>519</v>
      </c>
      <c r="M4078" s="2" t="s">
        <v>59</v>
      </c>
      <c r="N4078" s="2" t="s">
        <v>626</v>
      </c>
      <c r="O4078" s="2" t="s">
        <v>304</v>
      </c>
      <c r="P4078" s="2" t="s">
        <v>342</v>
      </c>
      <c r="Q4078" s="2" t="s">
        <v>343</v>
      </c>
      <c r="R4078" s="2" t="s">
        <v>369</v>
      </c>
      <c r="S4078" s="2" t="s">
        <v>34</v>
      </c>
      <c r="T4078" s="152">
        <v>0.65200000000000002</v>
      </c>
      <c r="U4078" s="2" t="s">
        <v>3168</v>
      </c>
      <c r="V4078" s="165">
        <v>4.4999999999999998E-2</v>
      </c>
      <c r="W4078" s="167">
        <v>2.9680000000000002E-2</v>
      </c>
      <c r="X4078" s="4" t="s">
        <v>602</v>
      </c>
      <c r="Y4078" s="4" t="s">
        <v>304</v>
      </c>
      <c r="Z4078" s="152">
        <v>120000</v>
      </c>
      <c r="AA4078" s="162">
        <v>1</v>
      </c>
      <c r="AB4078" s="181">
        <v>121.68</v>
      </c>
      <c r="AD4078" s="152">
        <v>146.01599999999999</v>
      </c>
      <c r="AG4078" s="2" t="s">
        <v>36</v>
      </c>
      <c r="AH4078" s="167">
        <v>8.1000000000000004E-5</v>
      </c>
      <c r="AI4078" s="167">
        <v>3.6242029079091402E-3</v>
      </c>
      <c r="AJ4078" s="167">
        <v>7.50661597873561E-4</v>
      </c>
    </row>
    <row r="4079" spans="1:36">
      <c r="A4079" s="2">
        <v>9641</v>
      </c>
      <c r="B4079" s="2">
        <v>11366</v>
      </c>
      <c r="C4079" s="2" t="s">
        <v>3164</v>
      </c>
      <c r="D4079" s="2" t="s">
        <v>3165</v>
      </c>
      <c r="E4079" s="4" t="s">
        <v>347</v>
      </c>
      <c r="F4079" s="2" t="s">
        <v>3169</v>
      </c>
      <c r="G4079" s="2" t="s">
        <v>3170</v>
      </c>
      <c r="H4079" s="2" t="s">
        <v>350</v>
      </c>
      <c r="I4079" s="2" t="s">
        <v>942</v>
      </c>
      <c r="J4079" s="2" t="s">
        <v>30</v>
      </c>
      <c r="K4079" s="2" t="s">
        <v>30</v>
      </c>
      <c r="L4079" s="2" t="s">
        <v>519</v>
      </c>
      <c r="M4079" s="2" t="s">
        <v>59</v>
      </c>
      <c r="N4079" s="2" t="s">
        <v>626</v>
      </c>
      <c r="O4079" s="2" t="s">
        <v>304</v>
      </c>
      <c r="P4079" s="2" t="s">
        <v>342</v>
      </c>
      <c r="Q4079" s="2" t="s">
        <v>343</v>
      </c>
      <c r="R4079" s="2" t="s">
        <v>369</v>
      </c>
      <c r="S4079" s="2" t="s">
        <v>34</v>
      </c>
      <c r="T4079" s="152">
        <v>2.7709999999999999</v>
      </c>
      <c r="U4079" s="2" t="s">
        <v>3171</v>
      </c>
      <c r="V4079" s="165">
        <v>3.85E-2</v>
      </c>
      <c r="W4079" s="167">
        <v>2.4639999999999999E-2</v>
      </c>
      <c r="X4079" s="4" t="s">
        <v>602</v>
      </c>
      <c r="Y4079" s="4" t="s">
        <v>304</v>
      </c>
      <c r="Z4079" s="152">
        <v>357420.24</v>
      </c>
      <c r="AA4079" s="162">
        <v>1</v>
      </c>
      <c r="AB4079" s="181">
        <v>123.46</v>
      </c>
      <c r="AD4079" s="152">
        <v>441.27100000000002</v>
      </c>
      <c r="AG4079" s="2" t="s">
        <v>36</v>
      </c>
      <c r="AH4079" s="167">
        <v>1.4100000000000001E-4</v>
      </c>
      <c r="AI4079" s="167">
        <v>1.09526061798393E-2</v>
      </c>
      <c r="AJ4079" s="167">
        <v>2.26855423516594E-3</v>
      </c>
    </row>
    <row r="4080" spans="1:36">
      <c r="A4080" s="2">
        <v>9641</v>
      </c>
      <c r="B4080" s="2">
        <v>11366</v>
      </c>
      <c r="C4080" s="2" t="s">
        <v>3164</v>
      </c>
      <c r="D4080" s="2" t="s">
        <v>3165</v>
      </c>
      <c r="E4080" s="4" t="s">
        <v>347</v>
      </c>
      <c r="F4080" s="2" t="s">
        <v>3172</v>
      </c>
      <c r="G4080" s="2" t="s">
        <v>3173</v>
      </c>
      <c r="H4080" s="2" t="s">
        <v>350</v>
      </c>
      <c r="I4080" s="2" t="s">
        <v>942</v>
      </c>
      <c r="J4080" s="2" t="s">
        <v>30</v>
      </c>
      <c r="K4080" s="2" t="s">
        <v>30</v>
      </c>
      <c r="L4080" s="2" t="s">
        <v>519</v>
      </c>
      <c r="M4080" s="2" t="s">
        <v>59</v>
      </c>
      <c r="N4080" s="2" t="s">
        <v>626</v>
      </c>
      <c r="O4080" s="2" t="s">
        <v>304</v>
      </c>
      <c r="P4080" s="2" t="s">
        <v>342</v>
      </c>
      <c r="Q4080" s="2" t="s">
        <v>343</v>
      </c>
      <c r="R4080" s="2" t="s">
        <v>369</v>
      </c>
      <c r="S4080" s="2" t="s">
        <v>34</v>
      </c>
      <c r="T4080" s="152">
        <v>5.1180000000000003</v>
      </c>
      <c r="U4080" s="2" t="s">
        <v>3174</v>
      </c>
      <c r="V4080" s="165">
        <v>2.3900000000000001E-2</v>
      </c>
      <c r="W4080" s="167">
        <v>2.6190000000000001E-2</v>
      </c>
      <c r="X4080" s="4" t="s">
        <v>602</v>
      </c>
      <c r="Y4080" s="4" t="s">
        <v>304</v>
      </c>
      <c r="Z4080" s="152">
        <v>232414</v>
      </c>
      <c r="AA4080" s="162">
        <v>1</v>
      </c>
      <c r="AB4080" s="181">
        <v>116.21</v>
      </c>
      <c r="AD4080" s="152">
        <v>270.08800000000002</v>
      </c>
      <c r="AG4080" s="2" t="s">
        <v>36</v>
      </c>
      <c r="AH4080" s="167">
        <v>6.0000000000000002E-5</v>
      </c>
      <c r="AI4080" s="167">
        <v>6.70375052268069E-3</v>
      </c>
      <c r="AJ4080" s="167">
        <v>1.38851168297428E-3</v>
      </c>
    </row>
    <row r="4081" spans="1:36">
      <c r="A4081" s="2">
        <v>9641</v>
      </c>
      <c r="B4081" s="2">
        <v>11366</v>
      </c>
      <c r="C4081" s="2" t="s">
        <v>3164</v>
      </c>
      <c r="D4081" s="2" t="s">
        <v>3165</v>
      </c>
      <c r="E4081" s="4" t="s">
        <v>347</v>
      </c>
      <c r="F4081" s="2" t="s">
        <v>3175</v>
      </c>
      <c r="G4081" s="2" t="s">
        <v>3176</v>
      </c>
      <c r="H4081" s="2" t="s">
        <v>350</v>
      </c>
      <c r="I4081" s="2" t="s">
        <v>942</v>
      </c>
      <c r="J4081" s="2" t="s">
        <v>30</v>
      </c>
      <c r="K4081" s="2" t="s">
        <v>30</v>
      </c>
      <c r="L4081" s="2" t="s">
        <v>519</v>
      </c>
      <c r="M4081" s="2" t="s">
        <v>59</v>
      </c>
      <c r="N4081" s="2" t="s">
        <v>626</v>
      </c>
      <c r="O4081" s="2" t="s">
        <v>304</v>
      </c>
      <c r="P4081" s="2" t="s">
        <v>342</v>
      </c>
      <c r="Q4081" s="2" t="s">
        <v>343</v>
      </c>
      <c r="R4081" s="2" t="s">
        <v>369</v>
      </c>
      <c r="S4081" s="2" t="s">
        <v>34</v>
      </c>
      <c r="T4081" s="152">
        <v>10.196</v>
      </c>
      <c r="U4081" s="2" t="s">
        <v>98</v>
      </c>
      <c r="V4081" s="165">
        <v>1.2500000000000001E-2</v>
      </c>
      <c r="W4081" s="167">
        <v>2.793E-2</v>
      </c>
      <c r="X4081" s="4" t="s">
        <v>602</v>
      </c>
      <c r="Y4081" s="4" t="s">
        <v>304</v>
      </c>
      <c r="Z4081" s="152">
        <v>393831</v>
      </c>
      <c r="AA4081" s="162">
        <v>1</v>
      </c>
      <c r="AB4081" s="181">
        <v>98.88</v>
      </c>
      <c r="AD4081" s="152">
        <v>389.42</v>
      </c>
      <c r="AG4081" s="2" t="s">
        <v>36</v>
      </c>
      <c r="AH4081" s="167">
        <v>9.2E-5</v>
      </c>
      <c r="AI4081" s="167">
        <v>9.6656354969592902E-3</v>
      </c>
      <c r="AJ4081" s="167">
        <v>2.00199094007039E-3</v>
      </c>
    </row>
    <row r="4082" spans="1:36">
      <c r="A4082" s="2">
        <v>9641</v>
      </c>
      <c r="B4082" s="2">
        <v>11366</v>
      </c>
      <c r="C4082" s="2" t="s">
        <v>3164</v>
      </c>
      <c r="D4082" s="2" t="s">
        <v>3165</v>
      </c>
      <c r="E4082" s="4" t="s">
        <v>347</v>
      </c>
      <c r="F4082" s="2" t="s">
        <v>3177</v>
      </c>
      <c r="G4082" s="2" t="s">
        <v>3178</v>
      </c>
      <c r="H4082" s="2" t="s">
        <v>350</v>
      </c>
      <c r="I4082" s="2" t="s">
        <v>942</v>
      </c>
      <c r="J4082" s="2" t="s">
        <v>30</v>
      </c>
      <c r="K4082" s="2" t="s">
        <v>30</v>
      </c>
      <c r="L4082" s="2" t="s">
        <v>519</v>
      </c>
      <c r="M4082" s="2" t="s">
        <v>59</v>
      </c>
      <c r="N4082" s="2" t="s">
        <v>626</v>
      </c>
      <c r="O4082" s="2" t="s">
        <v>304</v>
      </c>
      <c r="P4082" s="2" t="s">
        <v>342</v>
      </c>
      <c r="Q4082" s="2" t="s">
        <v>343</v>
      </c>
      <c r="R4082" s="2" t="s">
        <v>369</v>
      </c>
      <c r="S4082" s="2" t="s">
        <v>34</v>
      </c>
      <c r="T4082" s="152">
        <v>7.1369999999999996</v>
      </c>
      <c r="U4082" s="2" t="s">
        <v>3179</v>
      </c>
      <c r="V4082" s="165">
        <v>0.03</v>
      </c>
      <c r="W4082" s="167">
        <v>2.597E-2</v>
      </c>
      <c r="X4082" s="4" t="s">
        <v>602</v>
      </c>
      <c r="Y4082" s="4" t="s">
        <v>304</v>
      </c>
      <c r="Z4082" s="152">
        <v>223852</v>
      </c>
      <c r="AA4082" s="162">
        <v>1</v>
      </c>
      <c r="AB4082" s="181">
        <v>109.5</v>
      </c>
      <c r="AD4082" s="152">
        <v>245.11799999999999</v>
      </c>
      <c r="AG4082" s="2" t="s">
        <v>36</v>
      </c>
      <c r="AH4082" s="167">
        <v>5.5000000000000002E-5</v>
      </c>
      <c r="AI4082" s="167">
        <v>6.0839712834805703E-3</v>
      </c>
      <c r="AJ4082" s="167">
        <v>1.26014015250298E-3</v>
      </c>
    </row>
    <row r="4083" spans="1:36">
      <c r="A4083" s="2">
        <v>9641</v>
      </c>
      <c r="B4083" s="2">
        <v>11366</v>
      </c>
      <c r="C4083" s="2" t="s">
        <v>3164</v>
      </c>
      <c r="D4083" s="2" t="s">
        <v>3165</v>
      </c>
      <c r="E4083" s="4" t="s">
        <v>347</v>
      </c>
      <c r="F4083" s="2" t="s">
        <v>3180</v>
      </c>
      <c r="G4083" s="2" t="s">
        <v>3181</v>
      </c>
      <c r="H4083" s="2" t="s">
        <v>350</v>
      </c>
      <c r="I4083" s="2" t="s">
        <v>942</v>
      </c>
      <c r="J4083" s="2" t="s">
        <v>30</v>
      </c>
      <c r="K4083" s="2" t="s">
        <v>30</v>
      </c>
      <c r="L4083" s="2" t="s">
        <v>519</v>
      </c>
      <c r="M4083" s="2" t="s">
        <v>31</v>
      </c>
      <c r="N4083" s="2" t="s">
        <v>626</v>
      </c>
      <c r="O4083" s="2" t="s">
        <v>304</v>
      </c>
      <c r="P4083" s="2" t="s">
        <v>342</v>
      </c>
      <c r="Q4083" s="2" t="s">
        <v>343</v>
      </c>
      <c r="R4083" s="2" t="s">
        <v>369</v>
      </c>
      <c r="S4083" s="2" t="s">
        <v>34</v>
      </c>
      <c r="T4083" s="152">
        <v>7.8319999999999999</v>
      </c>
      <c r="U4083" s="2" t="s">
        <v>3182</v>
      </c>
      <c r="V4083" s="165">
        <v>2.9899999999999999E-2</v>
      </c>
      <c r="W4083" s="167">
        <v>2.759E-2</v>
      </c>
      <c r="X4083" s="4" t="s">
        <v>602</v>
      </c>
      <c r="Y4083" s="4" t="s">
        <v>304</v>
      </c>
      <c r="Z4083" s="152">
        <v>136000</v>
      </c>
      <c r="AA4083" s="162">
        <v>1</v>
      </c>
      <c r="AB4083" s="181">
        <v>103.17</v>
      </c>
      <c r="AD4083" s="152">
        <v>140.31100000000001</v>
      </c>
      <c r="AG4083" s="2" t="s">
        <v>36</v>
      </c>
      <c r="AH4083" s="167">
        <v>3.5100000000000002E-4</v>
      </c>
      <c r="AI4083" s="167">
        <v>3.4826064202020399E-3</v>
      </c>
      <c r="AJ4083" s="167">
        <v>7.2133348120450398E-4</v>
      </c>
    </row>
    <row r="4084" spans="1:36">
      <c r="A4084" s="2">
        <v>9641</v>
      </c>
      <c r="B4084" s="2">
        <v>11366</v>
      </c>
      <c r="C4084" s="2" t="s">
        <v>3164</v>
      </c>
      <c r="D4084" s="2" t="s">
        <v>3165</v>
      </c>
      <c r="E4084" s="4" t="s">
        <v>347</v>
      </c>
      <c r="F4084" s="2" t="s">
        <v>3183</v>
      </c>
      <c r="G4084" s="2" t="s">
        <v>3184</v>
      </c>
      <c r="H4084" s="2" t="s">
        <v>350</v>
      </c>
      <c r="I4084" s="2" t="s">
        <v>942</v>
      </c>
      <c r="J4084" s="2" t="s">
        <v>30</v>
      </c>
      <c r="K4084" s="2" t="s">
        <v>30</v>
      </c>
      <c r="L4084" s="2" t="s">
        <v>519</v>
      </c>
      <c r="M4084" s="2" t="s">
        <v>31</v>
      </c>
      <c r="N4084" s="2" t="s">
        <v>626</v>
      </c>
      <c r="O4084" s="2" t="s">
        <v>304</v>
      </c>
      <c r="P4084" s="2" t="s">
        <v>342</v>
      </c>
      <c r="Q4084" s="2" t="s">
        <v>343</v>
      </c>
      <c r="R4084" s="2" t="s">
        <v>369</v>
      </c>
      <c r="S4084" s="2" t="s">
        <v>34</v>
      </c>
      <c r="T4084" s="152">
        <v>12.541</v>
      </c>
      <c r="U4084" s="2" t="s">
        <v>3185</v>
      </c>
      <c r="V4084" s="165">
        <v>3.2599999999999997E-2</v>
      </c>
      <c r="W4084" s="167">
        <v>2.9579999999999999E-2</v>
      </c>
      <c r="X4084" s="4" t="s">
        <v>602</v>
      </c>
      <c r="Y4084" s="4" t="s">
        <v>304</v>
      </c>
      <c r="Z4084" s="152">
        <v>136000</v>
      </c>
      <c r="AA4084" s="162">
        <v>1</v>
      </c>
      <c r="AB4084" s="181">
        <v>105.33</v>
      </c>
      <c r="AD4084" s="152">
        <v>143.249</v>
      </c>
      <c r="AG4084" s="2" t="s">
        <v>36</v>
      </c>
      <c r="AH4084" s="167">
        <v>2.3699999999999999E-4</v>
      </c>
      <c r="AI4084" s="167">
        <v>3.5555193781126402E-3</v>
      </c>
      <c r="AJ4084" s="167">
        <v>7.3643554885403104E-4</v>
      </c>
    </row>
    <row r="4085" spans="1:36">
      <c r="A4085" s="2">
        <v>9641</v>
      </c>
      <c r="B4085" s="2">
        <v>11366</v>
      </c>
      <c r="C4085" s="2" t="s">
        <v>3186</v>
      </c>
      <c r="D4085" s="2" t="s">
        <v>3187</v>
      </c>
      <c r="E4085" s="4" t="s">
        <v>347</v>
      </c>
      <c r="F4085" s="2" t="s">
        <v>3188</v>
      </c>
      <c r="G4085" s="2" t="s">
        <v>3189</v>
      </c>
      <c r="H4085" s="2" t="s">
        <v>350</v>
      </c>
      <c r="I4085" s="2" t="s">
        <v>1153</v>
      </c>
      <c r="J4085" s="2" t="s">
        <v>30</v>
      </c>
      <c r="K4085" s="2" t="s">
        <v>30</v>
      </c>
      <c r="L4085" s="2" t="s">
        <v>519</v>
      </c>
      <c r="M4085" s="2" t="s">
        <v>59</v>
      </c>
      <c r="N4085" s="2" t="s">
        <v>645</v>
      </c>
      <c r="O4085" s="2" t="s">
        <v>304</v>
      </c>
      <c r="P4085" s="2" t="s">
        <v>3082</v>
      </c>
      <c r="Q4085" s="2" t="s">
        <v>368</v>
      </c>
      <c r="R4085" s="2" t="s">
        <v>369</v>
      </c>
      <c r="S4085" s="2" t="s">
        <v>34</v>
      </c>
      <c r="T4085" s="152">
        <v>2.16</v>
      </c>
      <c r="U4085" s="2" t="s">
        <v>3072</v>
      </c>
      <c r="V4085" s="165">
        <v>1.5800000000000002E-2</v>
      </c>
      <c r="W4085" s="167">
        <v>4.743E-2</v>
      </c>
      <c r="X4085" s="4" t="s">
        <v>602</v>
      </c>
      <c r="Y4085" s="4" t="s">
        <v>304</v>
      </c>
      <c r="Z4085" s="152">
        <v>30670.5</v>
      </c>
      <c r="AA4085" s="162">
        <v>1</v>
      </c>
      <c r="AB4085" s="181">
        <v>93.92</v>
      </c>
      <c r="AD4085" s="152">
        <v>28.806000000000001</v>
      </c>
      <c r="AG4085" s="2" t="s">
        <v>36</v>
      </c>
      <c r="AH4085" s="167">
        <v>3.4499999999999998E-4</v>
      </c>
      <c r="AI4085" s="167">
        <v>7.1497523201276595E-4</v>
      </c>
      <c r="AJ4085" s="167">
        <v>1.4808896293622701E-4</v>
      </c>
    </row>
    <row r="4086" spans="1:36">
      <c r="A4086" s="2">
        <v>9641</v>
      </c>
      <c r="B4086" s="2">
        <v>11366</v>
      </c>
      <c r="C4086" s="2" t="s">
        <v>3953</v>
      </c>
      <c r="D4086" s="2" t="s">
        <v>3954</v>
      </c>
      <c r="E4086" s="4" t="s">
        <v>347</v>
      </c>
      <c r="F4086" s="2" t="s">
        <v>3955</v>
      </c>
      <c r="G4086" s="2" t="s">
        <v>3956</v>
      </c>
      <c r="H4086" s="2" t="s">
        <v>350</v>
      </c>
      <c r="I4086" s="2" t="s">
        <v>942</v>
      </c>
      <c r="J4086" s="2" t="s">
        <v>30</v>
      </c>
      <c r="K4086" s="2" t="s">
        <v>30</v>
      </c>
      <c r="L4086" s="2" t="s">
        <v>519</v>
      </c>
      <c r="M4086" s="2" t="s">
        <v>59</v>
      </c>
      <c r="N4086" s="2" t="s">
        <v>634</v>
      </c>
      <c r="O4086" s="2" t="s">
        <v>304</v>
      </c>
      <c r="P4086" s="2" t="s">
        <v>2882</v>
      </c>
      <c r="Q4086" s="2" t="s">
        <v>343</v>
      </c>
      <c r="R4086" s="2" t="s">
        <v>369</v>
      </c>
      <c r="S4086" s="2" t="s">
        <v>34</v>
      </c>
      <c r="T4086" s="152">
        <v>2.19</v>
      </c>
      <c r="U4086" s="2" t="s">
        <v>3836</v>
      </c>
      <c r="V4086" s="165">
        <v>2E-3</v>
      </c>
      <c r="W4086" s="167">
        <v>2.7199999999999998E-2</v>
      </c>
      <c r="X4086" s="4" t="s">
        <v>602</v>
      </c>
      <c r="Y4086" s="4" t="s">
        <v>304</v>
      </c>
      <c r="Z4086" s="152">
        <v>100000</v>
      </c>
      <c r="AA4086" s="162">
        <v>1</v>
      </c>
      <c r="AB4086" s="181">
        <v>108.23</v>
      </c>
      <c r="AD4086" s="152">
        <v>108.23</v>
      </c>
      <c r="AG4086" s="2" t="s">
        <v>36</v>
      </c>
      <c r="AH4086" s="167">
        <v>1.2400000000000001E-4</v>
      </c>
      <c r="AI4086" s="167">
        <v>2.68633218772605E-3</v>
      </c>
      <c r="AJ4086" s="167">
        <v>5.5640549486258705E-4</v>
      </c>
    </row>
    <row r="4087" spans="1:36">
      <c r="A4087" s="2">
        <v>9641</v>
      </c>
      <c r="B4087" s="2">
        <v>11366</v>
      </c>
      <c r="C4087" s="2" t="s">
        <v>2080</v>
      </c>
      <c r="D4087" s="2" t="s">
        <v>2081</v>
      </c>
      <c r="E4087" s="4" t="s">
        <v>347</v>
      </c>
      <c r="F4087" s="2" t="s">
        <v>3190</v>
      </c>
      <c r="G4087" s="2" t="s">
        <v>3191</v>
      </c>
      <c r="H4087" s="2" t="s">
        <v>350</v>
      </c>
      <c r="I4087" s="2" t="s">
        <v>1154</v>
      </c>
      <c r="J4087" s="2" t="s">
        <v>30</v>
      </c>
      <c r="K4087" s="2" t="s">
        <v>30</v>
      </c>
      <c r="L4087" s="2" t="s">
        <v>521</v>
      </c>
      <c r="M4087" s="2" t="s">
        <v>31</v>
      </c>
      <c r="N4087" s="2" t="s">
        <v>664</v>
      </c>
      <c r="O4087" s="2" t="s">
        <v>304</v>
      </c>
      <c r="P4087" s="20" t="s">
        <v>354</v>
      </c>
      <c r="Q4087" s="2" t="s">
        <v>354</v>
      </c>
      <c r="R4087" s="2" t="s">
        <v>354</v>
      </c>
      <c r="S4087" s="2" t="s">
        <v>34</v>
      </c>
      <c r="T4087" s="152">
        <v>4.319</v>
      </c>
      <c r="U4087" s="2" t="s">
        <v>3192</v>
      </c>
      <c r="V4087" s="165">
        <v>4.7500000000000001E-2</v>
      </c>
      <c r="W4087" s="167">
        <v>1E-4</v>
      </c>
      <c r="X4087" s="4" t="s">
        <v>602</v>
      </c>
      <c r="Y4087" s="4" t="s">
        <v>304</v>
      </c>
      <c r="Z4087" s="152">
        <v>29200</v>
      </c>
      <c r="AA4087" s="162">
        <v>1</v>
      </c>
      <c r="AB4087" s="181">
        <v>135.5</v>
      </c>
      <c r="AD4087" s="152">
        <v>39.566000000000003</v>
      </c>
      <c r="AG4087" s="2" t="s">
        <v>36</v>
      </c>
      <c r="AH4087" s="167">
        <v>0</v>
      </c>
      <c r="AI4087" s="167">
        <v>9.8205136597587402E-4</v>
      </c>
      <c r="AJ4087" s="167">
        <v>2.03407001845451E-4</v>
      </c>
    </row>
    <row r="4088" spans="1:36">
      <c r="A4088" s="2">
        <v>9641</v>
      </c>
      <c r="B4088" s="2">
        <v>11366</v>
      </c>
      <c r="C4088" s="2" t="s">
        <v>2080</v>
      </c>
      <c r="D4088" s="2" t="s">
        <v>2081</v>
      </c>
      <c r="E4088" s="4" t="s">
        <v>347</v>
      </c>
      <c r="F4088" s="2" t="s">
        <v>3193</v>
      </c>
      <c r="G4088" s="2" t="s">
        <v>3191</v>
      </c>
      <c r="H4088" s="2" t="s">
        <v>350</v>
      </c>
      <c r="I4088" s="2" t="s">
        <v>1154</v>
      </c>
      <c r="J4088" s="2" t="s">
        <v>30</v>
      </c>
      <c r="K4088" s="2" t="s">
        <v>30</v>
      </c>
      <c r="L4088" s="2" t="s">
        <v>519</v>
      </c>
      <c r="M4088" s="2" t="s">
        <v>31</v>
      </c>
      <c r="N4088" s="2" t="s">
        <v>664</v>
      </c>
      <c r="O4088" s="2" t="s">
        <v>304</v>
      </c>
      <c r="P4088" s="20" t="s">
        <v>354</v>
      </c>
      <c r="Q4088" s="2" t="s">
        <v>354</v>
      </c>
      <c r="R4088" s="2" t="s">
        <v>354</v>
      </c>
      <c r="S4088" s="2" t="s">
        <v>34</v>
      </c>
      <c r="T4088" s="152">
        <v>4.2560000000000002</v>
      </c>
      <c r="U4088" s="2" t="s">
        <v>3192</v>
      </c>
      <c r="V4088" s="165">
        <v>4.7500000000000001E-2</v>
      </c>
      <c r="W4088" s="167">
        <v>1E-4</v>
      </c>
      <c r="X4088" s="4" t="s">
        <v>602</v>
      </c>
      <c r="Y4088" s="4" t="s">
        <v>304</v>
      </c>
      <c r="Z4088" s="152">
        <v>114000</v>
      </c>
      <c r="AA4088" s="162">
        <v>1</v>
      </c>
      <c r="AB4088" s="181">
        <v>135.5</v>
      </c>
      <c r="AD4088" s="152">
        <v>154.47</v>
      </c>
      <c r="AG4088" s="2" t="s">
        <v>36</v>
      </c>
      <c r="AH4088" s="167">
        <v>1.14E-3</v>
      </c>
      <c r="AI4088" s="167">
        <v>3.8340361548373099E-3</v>
      </c>
      <c r="AJ4088" s="167">
        <v>7.94123226382924E-4</v>
      </c>
    </row>
    <row r="4089" spans="1:36">
      <c r="A4089" s="2">
        <v>9641</v>
      </c>
      <c r="B4089" s="2">
        <v>11366</v>
      </c>
      <c r="C4089" s="2" t="s">
        <v>2091</v>
      </c>
      <c r="D4089" s="2" t="s">
        <v>2092</v>
      </c>
      <c r="E4089" s="4" t="s">
        <v>506</v>
      </c>
      <c r="F4089" s="2" t="s">
        <v>3766</v>
      </c>
      <c r="G4089" s="2" t="s">
        <v>3767</v>
      </c>
      <c r="H4089" s="2" t="s">
        <v>350</v>
      </c>
      <c r="I4089" s="2" t="s">
        <v>340</v>
      </c>
      <c r="J4089" s="2" t="s">
        <v>30</v>
      </c>
      <c r="K4089" s="2" t="s">
        <v>30</v>
      </c>
      <c r="L4089" s="2" t="s">
        <v>519</v>
      </c>
      <c r="M4089" s="2" t="s">
        <v>59</v>
      </c>
      <c r="N4089" s="2" t="s">
        <v>640</v>
      </c>
      <c r="O4089" s="2" t="s">
        <v>304</v>
      </c>
      <c r="P4089" s="2" t="s">
        <v>2893</v>
      </c>
      <c r="Q4089" s="2" t="s">
        <v>343</v>
      </c>
      <c r="R4089" s="2" t="s">
        <v>369</v>
      </c>
      <c r="S4089" s="2" t="s">
        <v>34</v>
      </c>
      <c r="T4089" s="152">
        <v>0.27400000000000002</v>
      </c>
      <c r="U4089" s="2" t="s">
        <v>3768</v>
      </c>
      <c r="V4089" s="165">
        <v>3.49E-2</v>
      </c>
      <c r="W4089" s="167">
        <v>2.896E-2</v>
      </c>
      <c r="X4089" s="4" t="s">
        <v>602</v>
      </c>
      <c r="Y4089" s="4" t="s">
        <v>304</v>
      </c>
      <c r="Z4089" s="152">
        <v>5183.37</v>
      </c>
      <c r="AA4089" s="162">
        <v>1</v>
      </c>
      <c r="AB4089" s="181">
        <v>94.47</v>
      </c>
      <c r="AD4089" s="152">
        <v>4.8970000000000002</v>
      </c>
      <c r="AG4089" s="2" t="s">
        <v>36</v>
      </c>
      <c r="AH4089" s="167">
        <v>1.5E-5</v>
      </c>
      <c r="AI4089" s="167">
        <v>1.21539706586324E-4</v>
      </c>
      <c r="AJ4089" s="167">
        <v>2.5173863790040601E-5</v>
      </c>
    </row>
    <row r="4090" spans="1:36">
      <c r="A4090" s="2">
        <v>9641</v>
      </c>
      <c r="B4090" s="2">
        <v>11366</v>
      </c>
      <c r="C4090" s="2" t="s">
        <v>3194</v>
      </c>
      <c r="D4090" s="2" t="s">
        <v>3195</v>
      </c>
      <c r="E4090" s="4" t="s">
        <v>347</v>
      </c>
      <c r="F4090" s="2" t="s">
        <v>3196</v>
      </c>
      <c r="G4090" s="2" t="s">
        <v>3197</v>
      </c>
      <c r="H4090" s="2" t="s">
        <v>350</v>
      </c>
      <c r="I4090" s="2" t="s">
        <v>942</v>
      </c>
      <c r="J4090" s="2" t="s">
        <v>30</v>
      </c>
      <c r="K4090" s="2" t="s">
        <v>30</v>
      </c>
      <c r="L4090" s="2" t="s">
        <v>519</v>
      </c>
      <c r="M4090" s="2" t="s">
        <v>59</v>
      </c>
      <c r="N4090" s="2" t="s">
        <v>650</v>
      </c>
      <c r="O4090" s="2" t="s">
        <v>304</v>
      </c>
      <c r="P4090" s="2" t="s">
        <v>2882</v>
      </c>
      <c r="Q4090" s="2" t="s">
        <v>343</v>
      </c>
      <c r="R4090" s="2" t="s">
        <v>369</v>
      </c>
      <c r="S4090" s="2" t="s">
        <v>34</v>
      </c>
      <c r="T4090" s="152">
        <v>2.9750000000000001</v>
      </c>
      <c r="U4090" s="2" t="s">
        <v>3198</v>
      </c>
      <c r="V4090" s="165">
        <v>2.4E-2</v>
      </c>
      <c r="W4090" s="167">
        <v>2.9590000000000002E-2</v>
      </c>
      <c r="X4090" s="4" t="s">
        <v>602</v>
      </c>
      <c r="Y4090" s="4" t="s">
        <v>304</v>
      </c>
      <c r="Z4090" s="152">
        <v>220027.77</v>
      </c>
      <c r="AA4090" s="162">
        <v>1</v>
      </c>
      <c r="AB4090" s="181">
        <v>117.41</v>
      </c>
      <c r="AD4090" s="152">
        <v>258.33499999999998</v>
      </c>
      <c r="AG4090" s="2" t="s">
        <v>36</v>
      </c>
      <c r="AH4090" s="167">
        <v>1.85E-4</v>
      </c>
      <c r="AI4090" s="167">
        <v>6.4120166678574798E-3</v>
      </c>
      <c r="AJ4090" s="167">
        <v>1.3280864233572E-3</v>
      </c>
    </row>
    <row r="4091" spans="1:36">
      <c r="A4091" s="2">
        <v>9641</v>
      </c>
      <c r="B4091" s="2">
        <v>11366</v>
      </c>
      <c r="C4091" s="2" t="s">
        <v>3194</v>
      </c>
      <c r="D4091" s="2" t="s">
        <v>3195</v>
      </c>
      <c r="E4091" s="4" t="s">
        <v>347</v>
      </c>
      <c r="F4091" s="2" t="s">
        <v>3199</v>
      </c>
      <c r="G4091" s="2" t="s">
        <v>3200</v>
      </c>
      <c r="H4091" s="2" t="s">
        <v>350</v>
      </c>
      <c r="I4091" s="2" t="s">
        <v>1153</v>
      </c>
      <c r="J4091" s="2" t="s">
        <v>30</v>
      </c>
      <c r="K4091" s="2" t="s">
        <v>30</v>
      </c>
      <c r="L4091" s="2" t="s">
        <v>519</v>
      </c>
      <c r="M4091" s="2" t="s">
        <v>59</v>
      </c>
      <c r="N4091" s="2" t="s">
        <v>650</v>
      </c>
      <c r="O4091" s="2" t="s">
        <v>304</v>
      </c>
      <c r="P4091" s="2" t="s">
        <v>2882</v>
      </c>
      <c r="Q4091" s="2" t="s">
        <v>343</v>
      </c>
      <c r="R4091" s="2" t="s">
        <v>369</v>
      </c>
      <c r="S4091" s="2" t="s">
        <v>34</v>
      </c>
      <c r="T4091" s="152">
        <v>1.121</v>
      </c>
      <c r="U4091" s="2" t="s">
        <v>3201</v>
      </c>
      <c r="V4091" s="165">
        <v>5.0500000000000003E-2</v>
      </c>
      <c r="W4091" s="167">
        <v>4.7960000000000003E-2</v>
      </c>
      <c r="X4091" s="4" t="s">
        <v>602</v>
      </c>
      <c r="Y4091" s="4" t="s">
        <v>304</v>
      </c>
      <c r="Z4091" s="152">
        <v>45080.17</v>
      </c>
      <c r="AA4091" s="162">
        <v>1</v>
      </c>
      <c r="AB4091" s="181">
        <v>102.04</v>
      </c>
      <c r="AD4091" s="152">
        <v>46</v>
      </c>
      <c r="AG4091" s="2" t="s">
        <v>36</v>
      </c>
      <c r="AH4091" s="167">
        <v>2.43E-4</v>
      </c>
      <c r="AI4091" s="167">
        <v>1.14174219770697E-3</v>
      </c>
      <c r="AJ4091" s="167">
        <v>2.3648290238386101E-4</v>
      </c>
    </row>
    <row r="4092" spans="1:36">
      <c r="A4092" s="2">
        <v>9641</v>
      </c>
      <c r="B4092" s="2">
        <v>11366</v>
      </c>
      <c r="C4092" s="2" t="s">
        <v>3205</v>
      </c>
      <c r="D4092" s="2" t="s">
        <v>3206</v>
      </c>
      <c r="E4092" s="4" t="s">
        <v>347</v>
      </c>
      <c r="F4092" s="2" t="s">
        <v>3207</v>
      </c>
      <c r="G4092" s="2" t="s">
        <v>3208</v>
      </c>
      <c r="H4092" s="2" t="s">
        <v>350</v>
      </c>
      <c r="I4092" s="2" t="s">
        <v>1153</v>
      </c>
      <c r="J4092" s="2" t="s">
        <v>30</v>
      </c>
      <c r="K4092" s="2" t="s">
        <v>30</v>
      </c>
      <c r="L4092" s="2" t="s">
        <v>519</v>
      </c>
      <c r="M4092" s="2" t="s">
        <v>59</v>
      </c>
      <c r="N4092" s="2" t="s">
        <v>631</v>
      </c>
      <c r="O4092" s="2" t="s">
        <v>304</v>
      </c>
      <c r="P4092" s="2" t="s">
        <v>2882</v>
      </c>
      <c r="Q4092" s="2" t="s">
        <v>343</v>
      </c>
      <c r="R4092" s="2" t="s">
        <v>369</v>
      </c>
      <c r="S4092" s="2" t="s">
        <v>34</v>
      </c>
      <c r="T4092" s="152">
        <v>4.4489999999999998</v>
      </c>
      <c r="U4092" s="2" t="s">
        <v>119</v>
      </c>
      <c r="V4092" s="165">
        <v>2.64E-2</v>
      </c>
      <c r="W4092" s="167">
        <v>4.6240000000000003E-2</v>
      </c>
      <c r="X4092" s="4" t="s">
        <v>602</v>
      </c>
      <c r="Y4092" s="4" t="s">
        <v>304</v>
      </c>
      <c r="Z4092" s="152">
        <v>159497</v>
      </c>
      <c r="AA4092" s="162">
        <v>1</v>
      </c>
      <c r="AB4092" s="181">
        <v>92.5</v>
      </c>
      <c r="AD4092" s="152">
        <v>147.535</v>
      </c>
      <c r="AG4092" s="2" t="s">
        <v>36</v>
      </c>
      <c r="AH4092" s="167">
        <v>9.7E-5</v>
      </c>
      <c r="AI4092" s="167">
        <v>3.6618985546965801E-3</v>
      </c>
      <c r="AJ4092" s="167">
        <v>7.5846929384681397E-4</v>
      </c>
    </row>
    <row r="4093" spans="1:36">
      <c r="A4093" s="2">
        <v>9641</v>
      </c>
      <c r="B4093" s="2">
        <v>11366</v>
      </c>
      <c r="C4093" s="2" t="s">
        <v>2099</v>
      </c>
      <c r="D4093" s="2" t="s">
        <v>2100</v>
      </c>
      <c r="E4093" s="4" t="s">
        <v>347</v>
      </c>
      <c r="F4093" s="2" t="s">
        <v>3209</v>
      </c>
      <c r="G4093" s="2" t="s">
        <v>3210</v>
      </c>
      <c r="H4093" s="2" t="s">
        <v>350</v>
      </c>
      <c r="I4093" s="2" t="s">
        <v>1153</v>
      </c>
      <c r="J4093" s="2" t="s">
        <v>30</v>
      </c>
      <c r="K4093" s="2" t="s">
        <v>30</v>
      </c>
      <c r="L4093" s="2" t="s">
        <v>519</v>
      </c>
      <c r="M4093" s="2" t="s">
        <v>59</v>
      </c>
      <c r="N4093" s="2" t="s">
        <v>631</v>
      </c>
      <c r="O4093" s="2" t="s">
        <v>304</v>
      </c>
      <c r="P4093" s="2" t="s">
        <v>2882</v>
      </c>
      <c r="Q4093" s="2" t="s">
        <v>343</v>
      </c>
      <c r="R4093" s="2" t="s">
        <v>369</v>
      </c>
      <c r="S4093" s="2" t="s">
        <v>34</v>
      </c>
      <c r="T4093" s="152">
        <v>1.56</v>
      </c>
      <c r="U4093" s="2" t="s">
        <v>3211</v>
      </c>
      <c r="V4093" s="165">
        <v>4.7E-2</v>
      </c>
      <c r="W4093" s="167">
        <v>4.385E-2</v>
      </c>
      <c r="X4093" s="4" t="s">
        <v>602</v>
      </c>
      <c r="Y4093" s="4" t="s">
        <v>304</v>
      </c>
      <c r="Z4093" s="152">
        <v>31419</v>
      </c>
      <c r="AA4093" s="162">
        <v>1</v>
      </c>
      <c r="AB4093" s="181">
        <v>102.06</v>
      </c>
      <c r="AD4093" s="152">
        <v>32.066000000000003</v>
      </c>
      <c r="AG4093" s="2" t="s">
        <v>36</v>
      </c>
      <c r="AH4093" s="167">
        <v>3.4999999999999997E-5</v>
      </c>
      <c r="AI4093" s="167">
        <v>7.9590270302958195E-4</v>
      </c>
      <c r="AJ4093" s="167">
        <v>1.6485103345186401E-4</v>
      </c>
    </row>
    <row r="4094" spans="1:36">
      <c r="A4094" s="2">
        <v>9641</v>
      </c>
      <c r="B4094" s="2">
        <v>11366</v>
      </c>
      <c r="C4094" s="2" t="s">
        <v>2099</v>
      </c>
      <c r="D4094" s="2" t="s">
        <v>2100</v>
      </c>
      <c r="E4094" s="4" t="s">
        <v>347</v>
      </c>
      <c r="F4094" s="2" t="s">
        <v>3212</v>
      </c>
      <c r="G4094" s="2" t="s">
        <v>3213</v>
      </c>
      <c r="H4094" s="2" t="s">
        <v>350</v>
      </c>
      <c r="I4094" s="2" t="s">
        <v>1153</v>
      </c>
      <c r="J4094" s="2" t="s">
        <v>30</v>
      </c>
      <c r="K4094" s="2" t="s">
        <v>30</v>
      </c>
      <c r="L4094" s="2" t="s">
        <v>519</v>
      </c>
      <c r="M4094" s="2" t="s">
        <v>59</v>
      </c>
      <c r="N4094" s="2" t="s">
        <v>631</v>
      </c>
      <c r="O4094" s="2" t="s">
        <v>304</v>
      </c>
      <c r="P4094" s="2" t="s">
        <v>2882</v>
      </c>
      <c r="Q4094" s="2" t="s">
        <v>343</v>
      </c>
      <c r="R4094" s="2" t="s">
        <v>369</v>
      </c>
      <c r="S4094" s="2" t="s">
        <v>34</v>
      </c>
      <c r="T4094" s="152">
        <v>4.694</v>
      </c>
      <c r="U4094" s="2" t="s">
        <v>3214</v>
      </c>
      <c r="V4094" s="165">
        <v>5.2499999999999998E-2</v>
      </c>
      <c r="W4094" s="167">
        <v>4.6530000000000002E-2</v>
      </c>
      <c r="X4094" s="4" t="s">
        <v>602</v>
      </c>
      <c r="Y4094" s="4" t="s">
        <v>304</v>
      </c>
      <c r="Z4094" s="152">
        <v>131000</v>
      </c>
      <c r="AA4094" s="162">
        <v>1</v>
      </c>
      <c r="AB4094" s="181">
        <v>103.89</v>
      </c>
      <c r="AD4094" s="152">
        <v>136.096</v>
      </c>
      <c r="AG4094" s="2" t="s">
        <v>36</v>
      </c>
      <c r="AH4094" s="167">
        <v>2.6200000000000003E-4</v>
      </c>
      <c r="AI4094" s="167">
        <v>3.3779801976119902E-3</v>
      </c>
      <c r="AJ4094" s="167">
        <v>6.9966281611631904E-4</v>
      </c>
    </row>
    <row r="4095" spans="1:36">
      <c r="A4095" s="2">
        <v>9641</v>
      </c>
      <c r="B4095" s="2">
        <v>11366</v>
      </c>
      <c r="C4095" s="2" t="s">
        <v>3205</v>
      </c>
      <c r="D4095" s="2" t="s">
        <v>3206</v>
      </c>
      <c r="E4095" s="4" t="s">
        <v>347</v>
      </c>
      <c r="F4095" s="2" t="s">
        <v>3772</v>
      </c>
      <c r="G4095" s="2" t="s">
        <v>3773</v>
      </c>
      <c r="H4095" s="2" t="s">
        <v>350</v>
      </c>
      <c r="I4095" s="2" t="s">
        <v>1153</v>
      </c>
      <c r="J4095" s="2" t="s">
        <v>30</v>
      </c>
      <c r="K4095" s="2" t="s">
        <v>30</v>
      </c>
      <c r="L4095" s="2" t="s">
        <v>519</v>
      </c>
      <c r="M4095" s="2" t="s">
        <v>31</v>
      </c>
      <c r="N4095" s="2" t="s">
        <v>631</v>
      </c>
      <c r="O4095" s="2" t="s">
        <v>304</v>
      </c>
      <c r="P4095" s="2" t="s">
        <v>2882</v>
      </c>
      <c r="Q4095" s="2" t="s">
        <v>343</v>
      </c>
      <c r="R4095" s="2" t="s">
        <v>369</v>
      </c>
      <c r="S4095" s="2" t="s">
        <v>34</v>
      </c>
      <c r="T4095" s="152">
        <v>8.5109999999999992</v>
      </c>
      <c r="U4095" s="2" t="s">
        <v>3479</v>
      </c>
      <c r="V4095" s="165">
        <v>5.5100000000000003E-2</v>
      </c>
      <c r="W4095" s="167">
        <v>5.1450000000000003E-2</v>
      </c>
      <c r="X4095" s="4" t="s">
        <v>602</v>
      </c>
      <c r="Y4095" s="4" t="s">
        <v>304</v>
      </c>
      <c r="Z4095" s="152">
        <v>60740</v>
      </c>
      <c r="AA4095" s="162">
        <v>1</v>
      </c>
      <c r="AB4095" s="181">
        <v>104.59</v>
      </c>
      <c r="AD4095" s="152">
        <v>63.527999999999999</v>
      </c>
      <c r="AG4095" s="2" t="s">
        <v>36</v>
      </c>
      <c r="AH4095" s="167">
        <v>1.21E-4</v>
      </c>
      <c r="AI4095" s="167">
        <v>1.5768014403267699E-3</v>
      </c>
      <c r="AJ4095" s="167">
        <v>3.2659437641914101E-4</v>
      </c>
    </row>
    <row r="4096" spans="1:36">
      <c r="A4096" s="2">
        <v>9641</v>
      </c>
      <c r="B4096" s="2">
        <v>11366</v>
      </c>
      <c r="C4096" s="2" t="s">
        <v>3205</v>
      </c>
      <c r="D4096" s="2" t="s">
        <v>3206</v>
      </c>
      <c r="E4096" s="4" t="s">
        <v>347</v>
      </c>
      <c r="F4096" s="2" t="s">
        <v>3215</v>
      </c>
      <c r="G4096" s="2" t="s">
        <v>3216</v>
      </c>
      <c r="H4096" s="2" t="s">
        <v>350</v>
      </c>
      <c r="I4096" s="2" t="s">
        <v>1153</v>
      </c>
      <c r="J4096" s="2" t="s">
        <v>30</v>
      </c>
      <c r="K4096" s="2" t="s">
        <v>30</v>
      </c>
      <c r="L4096" s="2" t="s">
        <v>519</v>
      </c>
      <c r="M4096" s="2" t="s">
        <v>59</v>
      </c>
      <c r="N4096" s="2" t="s">
        <v>631</v>
      </c>
      <c r="O4096" s="2" t="s">
        <v>304</v>
      </c>
      <c r="P4096" s="2" t="s">
        <v>2882</v>
      </c>
      <c r="Q4096" s="2" t="s">
        <v>343</v>
      </c>
      <c r="R4096" s="2" t="s">
        <v>369</v>
      </c>
      <c r="S4096" s="2" t="s">
        <v>34</v>
      </c>
      <c r="T4096" s="152">
        <v>6.1639999999999997</v>
      </c>
      <c r="U4096" s="2" t="s">
        <v>3217</v>
      </c>
      <c r="V4096" s="165">
        <v>2.5000000000000001E-2</v>
      </c>
      <c r="W4096" s="167">
        <v>4.8559999999999999E-2</v>
      </c>
      <c r="X4096" s="4" t="s">
        <v>602</v>
      </c>
      <c r="Y4096" s="4" t="s">
        <v>304</v>
      </c>
      <c r="Z4096" s="152">
        <v>256404</v>
      </c>
      <c r="AA4096" s="162">
        <v>1</v>
      </c>
      <c r="AB4096" s="181">
        <v>87.5</v>
      </c>
      <c r="AD4096" s="152">
        <v>224.35300000000001</v>
      </c>
      <c r="AG4096" s="2" t="s">
        <v>36</v>
      </c>
      <c r="AH4096" s="167">
        <v>1.92E-4</v>
      </c>
      <c r="AI4096" s="167">
        <v>5.56858568307304E-3</v>
      </c>
      <c r="AJ4096" s="167">
        <v>1.1533911132925599E-3</v>
      </c>
    </row>
    <row r="4097" spans="1:36">
      <c r="A4097" s="2">
        <v>9641</v>
      </c>
      <c r="B4097" s="2">
        <v>11366</v>
      </c>
      <c r="C4097" s="2" t="s">
        <v>337</v>
      </c>
      <c r="D4097" s="2" t="s">
        <v>346</v>
      </c>
      <c r="E4097" s="4" t="s">
        <v>347</v>
      </c>
      <c r="F4097" s="2" t="s">
        <v>3774</v>
      </c>
      <c r="G4097" s="2" t="s">
        <v>3775</v>
      </c>
      <c r="H4097" s="2" t="s">
        <v>350</v>
      </c>
      <c r="I4097" s="2" t="s">
        <v>942</v>
      </c>
      <c r="J4097" s="2" t="s">
        <v>30</v>
      </c>
      <c r="K4097" s="2" t="s">
        <v>30</v>
      </c>
      <c r="L4097" s="2" t="s">
        <v>519</v>
      </c>
      <c r="M4097" s="2" t="s">
        <v>59</v>
      </c>
      <c r="N4097" s="2" t="s">
        <v>634</v>
      </c>
      <c r="O4097" s="2" t="s">
        <v>304</v>
      </c>
      <c r="P4097" s="2" t="s">
        <v>342</v>
      </c>
      <c r="Q4097" s="2" t="s">
        <v>343</v>
      </c>
      <c r="R4097" s="2" t="s">
        <v>369</v>
      </c>
      <c r="S4097" s="2" t="s">
        <v>34</v>
      </c>
      <c r="T4097" s="152">
        <v>0.995</v>
      </c>
      <c r="U4097" s="2" t="s">
        <v>2926</v>
      </c>
      <c r="V4097" s="165">
        <v>8.3000000000000001E-3</v>
      </c>
      <c r="W4097" s="167">
        <v>2.4899999999999999E-2</v>
      </c>
      <c r="X4097" s="4" t="s">
        <v>602</v>
      </c>
      <c r="Y4097" s="4" t="s">
        <v>304</v>
      </c>
      <c r="Z4097" s="152">
        <v>32000</v>
      </c>
      <c r="AA4097" s="162">
        <v>1</v>
      </c>
      <c r="AB4097" s="181">
        <v>115.16</v>
      </c>
      <c r="AD4097" s="152">
        <v>36.850999999999999</v>
      </c>
      <c r="AG4097" s="2" t="s">
        <v>36</v>
      </c>
      <c r="AH4097" s="167">
        <v>2.0999999999999999E-5</v>
      </c>
      <c r="AI4097" s="167">
        <v>9.1466843496563002E-4</v>
      </c>
      <c r="AJ4097" s="167">
        <v>1.89450338836553E-4</v>
      </c>
    </row>
    <row r="4098" spans="1:36">
      <c r="A4098" s="2">
        <v>9641</v>
      </c>
      <c r="B4098" s="2">
        <v>11366</v>
      </c>
      <c r="C4098" s="2" t="s">
        <v>337</v>
      </c>
      <c r="D4098" s="2" t="s">
        <v>346</v>
      </c>
      <c r="E4098" s="4" t="s">
        <v>347</v>
      </c>
      <c r="F4098" s="2" t="s">
        <v>3776</v>
      </c>
      <c r="G4098" s="2" t="s">
        <v>3777</v>
      </c>
      <c r="H4098" s="2" t="s">
        <v>350</v>
      </c>
      <c r="I4098" s="2" t="s">
        <v>942</v>
      </c>
      <c r="J4098" s="2" t="s">
        <v>30</v>
      </c>
      <c r="K4098" s="2" t="s">
        <v>30</v>
      </c>
      <c r="L4098" s="2" t="s">
        <v>519</v>
      </c>
      <c r="M4098" s="2" t="s">
        <v>59</v>
      </c>
      <c r="N4098" s="2" t="s">
        <v>634</v>
      </c>
      <c r="O4098" s="2" t="s">
        <v>304</v>
      </c>
      <c r="P4098" s="2" t="s">
        <v>342</v>
      </c>
      <c r="Q4098" s="2" t="s">
        <v>343</v>
      </c>
      <c r="R4098" s="2" t="s">
        <v>369</v>
      </c>
      <c r="S4098" s="2" t="s">
        <v>34</v>
      </c>
      <c r="T4098" s="152">
        <v>2.3969999999999998</v>
      </c>
      <c r="U4098" s="2" t="s">
        <v>3778</v>
      </c>
      <c r="V4098" s="165">
        <v>1E-3</v>
      </c>
      <c r="W4098" s="167">
        <v>2.4969999999999999E-2</v>
      </c>
      <c r="X4098" s="4" t="s">
        <v>602</v>
      </c>
      <c r="Y4098" s="4" t="s">
        <v>304</v>
      </c>
      <c r="Z4098" s="152">
        <v>219000</v>
      </c>
      <c r="AA4098" s="162">
        <v>1</v>
      </c>
      <c r="AB4098" s="181">
        <v>107.95</v>
      </c>
      <c r="AD4098" s="152">
        <v>236.411</v>
      </c>
      <c r="AG4098" s="2" t="s">
        <v>36</v>
      </c>
      <c r="AH4098" s="167">
        <v>6.9999999999999994E-5</v>
      </c>
      <c r="AI4098" s="167">
        <v>5.8678475068503098E-3</v>
      </c>
      <c r="AJ4098" s="167">
        <v>1.21537560051013E-3</v>
      </c>
    </row>
    <row r="4099" spans="1:36">
      <c r="A4099" s="2">
        <v>9641</v>
      </c>
      <c r="B4099" s="2">
        <v>11366</v>
      </c>
      <c r="C4099" s="2" t="s">
        <v>337</v>
      </c>
      <c r="D4099" s="2" t="s">
        <v>346</v>
      </c>
      <c r="E4099" s="4" t="s">
        <v>347</v>
      </c>
      <c r="F4099" s="2" t="s">
        <v>3223</v>
      </c>
      <c r="G4099" s="2" t="s">
        <v>3224</v>
      </c>
      <c r="H4099" s="2" t="s">
        <v>350</v>
      </c>
      <c r="I4099" s="2" t="s">
        <v>1153</v>
      </c>
      <c r="J4099" s="2" t="s">
        <v>30</v>
      </c>
      <c r="K4099" s="2" t="s">
        <v>30</v>
      </c>
      <c r="L4099" s="2" t="s">
        <v>519</v>
      </c>
      <c r="M4099" s="2" t="s">
        <v>59</v>
      </c>
      <c r="N4099" s="2" t="s">
        <v>634</v>
      </c>
      <c r="O4099" s="2" t="s">
        <v>304</v>
      </c>
      <c r="P4099" s="2" t="s">
        <v>342</v>
      </c>
      <c r="Q4099" s="2" t="s">
        <v>343</v>
      </c>
      <c r="R4099" s="2" t="s">
        <v>369</v>
      </c>
      <c r="S4099" s="2" t="s">
        <v>34</v>
      </c>
      <c r="T4099" s="152">
        <v>2.4529999999999998</v>
      </c>
      <c r="U4099" s="2" t="s">
        <v>3225</v>
      </c>
      <c r="V4099" s="165">
        <v>2.76E-2</v>
      </c>
      <c r="W4099" s="167">
        <v>4.3869999999999999E-2</v>
      </c>
      <c r="X4099" s="4" t="s">
        <v>602</v>
      </c>
      <c r="Y4099" s="4" t="s">
        <v>304</v>
      </c>
      <c r="Z4099" s="152">
        <v>19956.68</v>
      </c>
      <c r="AA4099" s="162">
        <v>1</v>
      </c>
      <c r="AB4099" s="181">
        <v>96.65</v>
      </c>
      <c r="AD4099" s="152">
        <v>19.288</v>
      </c>
      <c r="AG4099" s="2" t="s">
        <v>36</v>
      </c>
      <c r="AH4099" s="167">
        <v>9.0000000000000002E-6</v>
      </c>
      <c r="AI4099" s="167">
        <v>4.7874274912103597E-4</v>
      </c>
      <c r="AJ4099" s="167">
        <v>9.9159403090073205E-5</v>
      </c>
    </row>
    <row r="4100" spans="1:36">
      <c r="A4100" s="2">
        <v>9641</v>
      </c>
      <c r="B4100" s="2">
        <v>11366</v>
      </c>
      <c r="C4100" s="2" t="s">
        <v>337</v>
      </c>
      <c r="D4100" s="2" t="s">
        <v>346</v>
      </c>
      <c r="E4100" s="4" t="s">
        <v>347</v>
      </c>
      <c r="F4100" s="2" t="s">
        <v>3226</v>
      </c>
      <c r="G4100" s="2" t="s">
        <v>3227</v>
      </c>
      <c r="H4100" s="2" t="s">
        <v>350</v>
      </c>
      <c r="I4100" s="2" t="s">
        <v>942</v>
      </c>
      <c r="J4100" s="2" t="s">
        <v>30</v>
      </c>
      <c r="K4100" s="2" t="s">
        <v>30</v>
      </c>
      <c r="L4100" s="2" t="s">
        <v>519</v>
      </c>
      <c r="M4100" s="2" t="s">
        <v>59</v>
      </c>
      <c r="N4100" s="2" t="s">
        <v>634</v>
      </c>
      <c r="O4100" s="2" t="s">
        <v>304</v>
      </c>
      <c r="P4100" s="2" t="s">
        <v>342</v>
      </c>
      <c r="Q4100" s="2" t="s">
        <v>343</v>
      </c>
      <c r="R4100" s="2" t="s">
        <v>369</v>
      </c>
      <c r="S4100" s="2" t="s">
        <v>34</v>
      </c>
      <c r="T4100" s="152">
        <v>4.3879999999999999</v>
      </c>
      <c r="U4100" s="2" t="s">
        <v>3228</v>
      </c>
      <c r="V4100" s="165">
        <v>2.0199999999999999E-2</v>
      </c>
      <c r="W4100" s="167">
        <v>2.6360000000000001E-2</v>
      </c>
      <c r="X4100" s="4" t="s">
        <v>602</v>
      </c>
      <c r="Y4100" s="4" t="s">
        <v>304</v>
      </c>
      <c r="Z4100" s="152">
        <v>554414</v>
      </c>
      <c r="AA4100" s="162">
        <v>1</v>
      </c>
      <c r="AB4100" s="181">
        <v>102.52</v>
      </c>
      <c r="AD4100" s="152">
        <v>568.38499999999999</v>
      </c>
      <c r="AG4100" s="2" t="s">
        <v>36</v>
      </c>
      <c r="AH4100" s="167">
        <v>1.55E-4</v>
      </c>
      <c r="AI4100" s="167">
        <v>1.410765541808E-2</v>
      </c>
      <c r="AJ4100" s="167">
        <v>2.9220425642490101E-3</v>
      </c>
    </row>
    <row r="4101" spans="1:36">
      <c r="A4101" s="2">
        <v>9641</v>
      </c>
      <c r="B4101" s="2">
        <v>11366</v>
      </c>
      <c r="C4101" s="2" t="s">
        <v>337</v>
      </c>
      <c r="D4101" s="2" t="s">
        <v>346</v>
      </c>
      <c r="E4101" s="4" t="s">
        <v>347</v>
      </c>
      <c r="F4101" s="2" t="s">
        <v>3229</v>
      </c>
      <c r="G4101" s="2" t="s">
        <v>3230</v>
      </c>
      <c r="H4101" s="2" t="s">
        <v>350</v>
      </c>
      <c r="I4101" s="2" t="s">
        <v>942</v>
      </c>
      <c r="J4101" s="2" t="s">
        <v>30</v>
      </c>
      <c r="K4101" s="2" t="s">
        <v>30</v>
      </c>
      <c r="L4101" s="2" t="s">
        <v>519</v>
      </c>
      <c r="M4101" s="2" t="s">
        <v>59</v>
      </c>
      <c r="N4101" s="2" t="s">
        <v>634</v>
      </c>
      <c r="O4101" s="2" t="s">
        <v>304</v>
      </c>
      <c r="P4101" s="2" t="s">
        <v>342</v>
      </c>
      <c r="Q4101" s="2" t="s">
        <v>343</v>
      </c>
      <c r="R4101" s="2" t="s">
        <v>369</v>
      </c>
      <c r="S4101" s="2" t="s">
        <v>34</v>
      </c>
      <c r="T4101" s="152">
        <v>4.3920000000000003</v>
      </c>
      <c r="U4101" s="2" t="s">
        <v>3231</v>
      </c>
      <c r="V4101" s="165">
        <v>1E-3</v>
      </c>
      <c r="W4101" s="167">
        <v>2.581E-2</v>
      </c>
      <c r="X4101" s="4" t="s">
        <v>602</v>
      </c>
      <c r="Y4101" s="4" t="s">
        <v>304</v>
      </c>
      <c r="Z4101" s="152">
        <v>200000</v>
      </c>
      <c r="AA4101" s="162">
        <v>1</v>
      </c>
      <c r="AB4101" s="181">
        <v>102.6</v>
      </c>
      <c r="AD4101" s="152">
        <v>205.2</v>
      </c>
      <c r="AG4101" s="2" t="s">
        <v>36</v>
      </c>
      <c r="AH4101" s="167">
        <v>4.6999999999999997E-5</v>
      </c>
      <c r="AI4101" s="167">
        <v>5.0931845599314898E-3</v>
      </c>
      <c r="AJ4101" s="167">
        <v>1.05492384316551E-3</v>
      </c>
    </row>
    <row r="4102" spans="1:36">
      <c r="A4102" s="2">
        <v>9641</v>
      </c>
      <c r="B4102" s="2">
        <v>11366</v>
      </c>
      <c r="C4102" s="2" t="s">
        <v>3232</v>
      </c>
      <c r="D4102" s="2" t="s">
        <v>3233</v>
      </c>
      <c r="E4102" s="4" t="s">
        <v>347</v>
      </c>
      <c r="F4102" s="2" t="s">
        <v>3234</v>
      </c>
      <c r="G4102" s="2" t="s">
        <v>3235</v>
      </c>
      <c r="H4102" s="2" t="s">
        <v>350</v>
      </c>
      <c r="I4102" s="2" t="s">
        <v>1153</v>
      </c>
      <c r="J4102" s="2" t="s">
        <v>30</v>
      </c>
      <c r="K4102" s="2" t="s">
        <v>140</v>
      </c>
      <c r="L4102" s="2" t="s">
        <v>519</v>
      </c>
      <c r="M4102" s="2" t="s">
        <v>59</v>
      </c>
      <c r="N4102" s="2" t="s">
        <v>651</v>
      </c>
      <c r="O4102" s="2" t="s">
        <v>304</v>
      </c>
      <c r="P4102" s="2" t="s">
        <v>2886</v>
      </c>
      <c r="Q4102" s="2" t="s">
        <v>343</v>
      </c>
      <c r="R4102" s="2" t="s">
        <v>369</v>
      </c>
      <c r="S4102" s="2" t="s">
        <v>34</v>
      </c>
      <c r="T4102" s="152">
        <v>1.7390000000000001</v>
      </c>
      <c r="U4102" s="2" t="s">
        <v>3236</v>
      </c>
      <c r="V4102" s="165">
        <v>5.7500000000000002E-2</v>
      </c>
      <c r="W4102" s="167">
        <v>5.7529999999999998E-2</v>
      </c>
      <c r="X4102" s="4" t="s">
        <v>602</v>
      </c>
      <c r="Y4102" s="4" t="s">
        <v>304</v>
      </c>
      <c r="Z4102" s="152">
        <v>82000</v>
      </c>
      <c r="AA4102" s="162">
        <v>1</v>
      </c>
      <c r="AB4102" s="181">
        <v>101.11</v>
      </c>
      <c r="AD4102" s="152">
        <v>82.91</v>
      </c>
      <c r="AG4102" s="2" t="s">
        <v>36</v>
      </c>
      <c r="AH4102" s="167">
        <v>9.1000000000000003E-5</v>
      </c>
      <c r="AI4102" s="167">
        <v>2.0578798757350499E-3</v>
      </c>
      <c r="AJ4102" s="167">
        <v>4.2623755761023798E-4</v>
      </c>
    </row>
    <row r="4103" spans="1:36">
      <c r="A4103" s="2">
        <v>9641</v>
      </c>
      <c r="B4103" s="2">
        <v>11366</v>
      </c>
      <c r="C4103" s="2" t="s">
        <v>3232</v>
      </c>
      <c r="D4103" s="2" t="s">
        <v>3233</v>
      </c>
      <c r="E4103" s="4" t="s">
        <v>347</v>
      </c>
      <c r="F4103" s="2" t="s">
        <v>3237</v>
      </c>
      <c r="G4103" s="2" t="s">
        <v>3238</v>
      </c>
      <c r="H4103" s="2" t="s">
        <v>350</v>
      </c>
      <c r="I4103" s="2" t="s">
        <v>1153</v>
      </c>
      <c r="J4103" s="2" t="s">
        <v>30</v>
      </c>
      <c r="K4103" s="2" t="s">
        <v>140</v>
      </c>
      <c r="L4103" s="2" t="s">
        <v>519</v>
      </c>
      <c r="M4103" s="2" t="s">
        <v>31</v>
      </c>
      <c r="N4103" s="2" t="s">
        <v>651</v>
      </c>
      <c r="O4103" s="2" t="s">
        <v>304</v>
      </c>
      <c r="P4103" s="2" t="s">
        <v>2893</v>
      </c>
      <c r="Q4103" s="2" t="s">
        <v>343</v>
      </c>
      <c r="R4103" s="2" t="s">
        <v>369</v>
      </c>
      <c r="S4103" s="2" t="s">
        <v>34</v>
      </c>
      <c r="T4103" s="152">
        <v>3.6139999999999999</v>
      </c>
      <c r="U4103" s="2" t="s">
        <v>3239</v>
      </c>
      <c r="V4103" s="165">
        <v>5.5300000000000002E-2</v>
      </c>
      <c r="W4103" s="167">
        <v>5.4530000000000002E-2</v>
      </c>
      <c r="X4103" s="4" t="s">
        <v>602</v>
      </c>
      <c r="Y4103" s="4" t="s">
        <v>304</v>
      </c>
      <c r="Z4103" s="152">
        <v>63000</v>
      </c>
      <c r="AA4103" s="162">
        <v>1</v>
      </c>
      <c r="AB4103" s="181">
        <v>102.88</v>
      </c>
      <c r="AD4103" s="152">
        <v>64.813999999999993</v>
      </c>
      <c r="AG4103" s="2" t="s">
        <v>36</v>
      </c>
      <c r="AH4103" s="167">
        <v>6.0999999999999999E-5</v>
      </c>
      <c r="AI4103" s="167">
        <v>1.6087314880176601E-3</v>
      </c>
      <c r="AJ4103" s="167">
        <v>3.3320787495353998E-4</v>
      </c>
    </row>
    <row r="4104" spans="1:36">
      <c r="A4104" s="2">
        <v>9641</v>
      </c>
      <c r="B4104" s="2">
        <v>11366</v>
      </c>
      <c r="C4104" s="2" t="s">
        <v>2109</v>
      </c>
      <c r="D4104" s="2" t="s">
        <v>2110</v>
      </c>
      <c r="E4104" s="4" t="s">
        <v>347</v>
      </c>
      <c r="F4104" s="2" t="s">
        <v>3240</v>
      </c>
      <c r="G4104" s="2" t="s">
        <v>3241</v>
      </c>
      <c r="H4104" s="2" t="s">
        <v>350</v>
      </c>
      <c r="I4104" s="2" t="s">
        <v>942</v>
      </c>
      <c r="J4104" s="2" t="s">
        <v>30</v>
      </c>
      <c r="K4104" s="2" t="s">
        <v>30</v>
      </c>
      <c r="L4104" s="2" t="s">
        <v>519</v>
      </c>
      <c r="M4104" s="2" t="s">
        <v>59</v>
      </c>
      <c r="N4104" s="2" t="s">
        <v>650</v>
      </c>
      <c r="O4104" s="2" t="s">
        <v>304</v>
      </c>
      <c r="P4104" s="2" t="s">
        <v>2893</v>
      </c>
      <c r="Q4104" s="2" t="s">
        <v>343</v>
      </c>
      <c r="R4104" s="2" t="s">
        <v>369</v>
      </c>
      <c r="S4104" s="2" t="s">
        <v>34</v>
      </c>
      <c r="T4104" s="152">
        <v>5.1150000000000002</v>
      </c>
      <c r="U4104" s="2" t="s">
        <v>3242</v>
      </c>
      <c r="V4104" s="165">
        <v>3.5000000000000001E-3</v>
      </c>
      <c r="W4104" s="167">
        <v>2.9239999999999999E-2</v>
      </c>
      <c r="X4104" s="4" t="s">
        <v>602</v>
      </c>
      <c r="Y4104" s="4" t="s">
        <v>304</v>
      </c>
      <c r="Z4104" s="152">
        <v>311711.7</v>
      </c>
      <c r="AA4104" s="162">
        <v>1</v>
      </c>
      <c r="AB4104" s="181">
        <v>100.33</v>
      </c>
      <c r="AD4104" s="152">
        <v>312.74</v>
      </c>
      <c r="AG4104" s="2" t="s">
        <v>36</v>
      </c>
      <c r="AH4104" s="167">
        <v>8.8999999999999995E-5</v>
      </c>
      <c r="AI4104" s="167">
        <v>7.7623991949709696E-3</v>
      </c>
      <c r="AJ4104" s="167">
        <v>1.60778387167925E-3</v>
      </c>
    </row>
    <row r="4105" spans="1:36">
      <c r="A4105" s="2">
        <v>9641</v>
      </c>
      <c r="B4105" s="2">
        <v>11366</v>
      </c>
      <c r="C4105" s="2" t="s">
        <v>2109</v>
      </c>
      <c r="D4105" s="2" t="s">
        <v>2110</v>
      </c>
      <c r="E4105" s="4" t="s">
        <v>347</v>
      </c>
      <c r="F4105" s="2" t="s">
        <v>3243</v>
      </c>
      <c r="G4105" s="2" t="s">
        <v>3244</v>
      </c>
      <c r="H4105" s="2" t="s">
        <v>350</v>
      </c>
      <c r="I4105" s="2" t="s">
        <v>942</v>
      </c>
      <c r="J4105" s="2" t="s">
        <v>30</v>
      </c>
      <c r="K4105" s="2" t="s">
        <v>30</v>
      </c>
      <c r="L4105" s="2" t="s">
        <v>519</v>
      </c>
      <c r="M4105" s="2" t="s">
        <v>59</v>
      </c>
      <c r="N4105" s="2" t="s">
        <v>650</v>
      </c>
      <c r="O4105" s="2" t="s">
        <v>304</v>
      </c>
      <c r="P4105" s="2" t="s">
        <v>2893</v>
      </c>
      <c r="Q4105" s="2" t="s">
        <v>343</v>
      </c>
      <c r="R4105" s="2" t="s">
        <v>369</v>
      </c>
      <c r="S4105" s="2" t="s">
        <v>34</v>
      </c>
      <c r="T4105" s="152">
        <v>2.7789999999999999</v>
      </c>
      <c r="U4105" s="2" t="s">
        <v>2871</v>
      </c>
      <c r="V4105" s="165">
        <v>2.81E-2</v>
      </c>
      <c r="W4105" s="167">
        <v>2.716E-2</v>
      </c>
      <c r="X4105" s="4" t="s">
        <v>602</v>
      </c>
      <c r="Y4105" s="4" t="s">
        <v>304</v>
      </c>
      <c r="Z4105" s="152">
        <v>145967.81</v>
      </c>
      <c r="AA4105" s="162">
        <v>1</v>
      </c>
      <c r="AB4105" s="181">
        <v>118.81</v>
      </c>
      <c r="AD4105" s="152">
        <v>173.42400000000001</v>
      </c>
      <c r="AG4105" s="2" t="s">
        <v>36</v>
      </c>
      <c r="AH4105" s="167">
        <v>1.06E-4</v>
      </c>
      <c r="AI4105" s="167">
        <v>4.3044943835904501E-3</v>
      </c>
      <c r="AJ4105" s="167">
        <v>8.91566701459306E-4</v>
      </c>
    </row>
    <row r="4106" spans="1:36">
      <c r="A4106" s="2">
        <v>9641</v>
      </c>
      <c r="B4106" s="2">
        <v>11366</v>
      </c>
      <c r="C4106" s="2" t="s">
        <v>3247</v>
      </c>
      <c r="D4106" s="2" t="s">
        <v>3248</v>
      </c>
      <c r="E4106" s="4" t="s">
        <v>347</v>
      </c>
      <c r="F4106" s="2" t="s">
        <v>3249</v>
      </c>
      <c r="G4106" s="2" t="s">
        <v>3250</v>
      </c>
      <c r="H4106" s="2" t="s">
        <v>350</v>
      </c>
      <c r="I4106" s="2" t="s">
        <v>1153</v>
      </c>
      <c r="J4106" s="2" t="s">
        <v>30</v>
      </c>
      <c r="K4106" s="2" t="s">
        <v>30</v>
      </c>
      <c r="L4106" s="2" t="s">
        <v>519</v>
      </c>
      <c r="M4106" s="2" t="s">
        <v>31</v>
      </c>
      <c r="N4106" s="2" t="s">
        <v>631</v>
      </c>
      <c r="O4106" s="2" t="s">
        <v>304</v>
      </c>
      <c r="P4106" s="2" t="s">
        <v>3082</v>
      </c>
      <c r="Q4106" s="2" t="s">
        <v>368</v>
      </c>
      <c r="R4106" s="2" t="s">
        <v>369</v>
      </c>
      <c r="S4106" s="2" t="s">
        <v>34</v>
      </c>
      <c r="T4106" s="152">
        <v>6.8369999999999997</v>
      </c>
      <c r="U4106" s="2" t="s">
        <v>3251</v>
      </c>
      <c r="V4106" s="165">
        <v>6.0699999999999997E-2</v>
      </c>
      <c r="W4106" s="167">
        <v>5.0750000000000003E-2</v>
      </c>
      <c r="X4106" s="4" t="s">
        <v>602</v>
      </c>
      <c r="Y4106" s="4" t="s">
        <v>304</v>
      </c>
      <c r="Z4106" s="152">
        <v>54884</v>
      </c>
      <c r="AA4106" s="162">
        <v>1</v>
      </c>
      <c r="AB4106" s="181">
        <v>107.23</v>
      </c>
      <c r="AD4106" s="152">
        <v>58.851999999999997</v>
      </c>
      <c r="AG4106" s="2" t="s">
        <v>36</v>
      </c>
      <c r="AH4106" s="167">
        <v>8.7000000000000001E-5</v>
      </c>
      <c r="AI4106" s="167">
        <v>1.4607440266548701E-3</v>
      </c>
      <c r="AJ4106" s="167">
        <v>3.0255603038672303E-4</v>
      </c>
    </row>
    <row r="4107" spans="1:36">
      <c r="A4107" s="2">
        <v>9641</v>
      </c>
      <c r="B4107" s="2">
        <v>11366</v>
      </c>
      <c r="C4107" s="2" t="s">
        <v>3247</v>
      </c>
      <c r="D4107" s="2" t="s">
        <v>3248</v>
      </c>
      <c r="E4107" s="4" t="s">
        <v>347</v>
      </c>
      <c r="F4107" s="2" t="s">
        <v>3252</v>
      </c>
      <c r="G4107" s="2" t="s">
        <v>3253</v>
      </c>
      <c r="H4107" s="2" t="s">
        <v>350</v>
      </c>
      <c r="I4107" s="2" t="s">
        <v>1153</v>
      </c>
      <c r="J4107" s="2" t="s">
        <v>30</v>
      </c>
      <c r="K4107" s="2" t="s">
        <v>30</v>
      </c>
      <c r="L4107" s="2" t="s">
        <v>519</v>
      </c>
      <c r="M4107" s="2" t="s">
        <v>59</v>
      </c>
      <c r="N4107" s="2" t="s">
        <v>631</v>
      </c>
      <c r="O4107" s="2" t="s">
        <v>304</v>
      </c>
      <c r="P4107" s="2" t="s">
        <v>3082</v>
      </c>
      <c r="Q4107" s="2" t="s">
        <v>368</v>
      </c>
      <c r="R4107" s="2" t="s">
        <v>369</v>
      </c>
      <c r="S4107" s="2" t="s">
        <v>34</v>
      </c>
      <c r="T4107" s="152">
        <v>1.4590000000000001</v>
      </c>
      <c r="U4107" s="2" t="s">
        <v>3254</v>
      </c>
      <c r="V4107" s="165">
        <v>4.1000000000000002E-2</v>
      </c>
      <c r="W4107" s="167">
        <v>4.8800000000000003E-2</v>
      </c>
      <c r="X4107" s="4" t="s">
        <v>602</v>
      </c>
      <c r="Y4107" s="4" t="s">
        <v>304</v>
      </c>
      <c r="Z4107" s="152">
        <v>91900</v>
      </c>
      <c r="AA4107" s="162">
        <v>1</v>
      </c>
      <c r="AB4107" s="181">
        <v>100.93</v>
      </c>
      <c r="AD4107" s="152">
        <v>92.754999999999995</v>
      </c>
      <c r="AG4107" s="2" t="s">
        <v>36</v>
      </c>
      <c r="AH4107" s="167">
        <v>1.2899999999999999E-4</v>
      </c>
      <c r="AI4107" s="167">
        <v>2.3022254049977599E-3</v>
      </c>
      <c r="AJ4107" s="167">
        <v>4.7684752898610402E-4</v>
      </c>
    </row>
    <row r="4108" spans="1:36">
      <c r="A4108" s="2">
        <v>9641</v>
      </c>
      <c r="B4108" s="2">
        <v>11366</v>
      </c>
      <c r="C4108" s="2" t="s">
        <v>3247</v>
      </c>
      <c r="D4108" s="2" t="s">
        <v>3248</v>
      </c>
      <c r="E4108" s="4" t="s">
        <v>347</v>
      </c>
      <c r="F4108" s="2" t="s">
        <v>3255</v>
      </c>
      <c r="G4108" s="2" t="s">
        <v>3256</v>
      </c>
      <c r="H4108" s="2" t="s">
        <v>350</v>
      </c>
      <c r="I4108" s="2" t="s">
        <v>1153</v>
      </c>
      <c r="J4108" s="2" t="s">
        <v>30</v>
      </c>
      <c r="K4108" s="2" t="s">
        <v>30</v>
      </c>
      <c r="L4108" s="2" t="s">
        <v>519</v>
      </c>
      <c r="M4108" s="2" t="s">
        <v>59</v>
      </c>
      <c r="N4108" s="2" t="s">
        <v>631</v>
      </c>
      <c r="O4108" s="2" t="s">
        <v>304</v>
      </c>
      <c r="P4108" s="2" t="s">
        <v>3082</v>
      </c>
      <c r="Q4108" s="2" t="s">
        <v>368</v>
      </c>
      <c r="R4108" s="2" t="s">
        <v>369</v>
      </c>
      <c r="S4108" s="2" t="s">
        <v>34</v>
      </c>
      <c r="T4108" s="152">
        <v>4.8470000000000004</v>
      </c>
      <c r="U4108" s="2" t="s">
        <v>3144</v>
      </c>
      <c r="V4108" s="165">
        <v>5.3999999999999999E-2</v>
      </c>
      <c r="W4108" s="167">
        <v>4.6649999999999997E-2</v>
      </c>
      <c r="X4108" s="4" t="s">
        <v>602</v>
      </c>
      <c r="Y4108" s="4" t="s">
        <v>304</v>
      </c>
      <c r="Z4108" s="152">
        <v>91134</v>
      </c>
      <c r="AA4108" s="162">
        <v>1</v>
      </c>
      <c r="AB4108" s="181">
        <v>103.79</v>
      </c>
      <c r="AD4108" s="152">
        <v>94.587999999999994</v>
      </c>
      <c r="AG4108" s="2" t="s">
        <v>36</v>
      </c>
      <c r="AH4108" s="167">
        <v>1.5899999999999999E-4</v>
      </c>
      <c r="AI4108" s="167">
        <v>2.3477292015626201E-3</v>
      </c>
      <c r="AJ4108" s="167">
        <v>4.8627248490238202E-4</v>
      </c>
    </row>
    <row r="4109" spans="1:36">
      <c r="A4109" s="2">
        <v>9641</v>
      </c>
      <c r="B4109" s="2">
        <v>11366</v>
      </c>
      <c r="C4109" s="2" t="s">
        <v>3247</v>
      </c>
      <c r="D4109" s="2" t="s">
        <v>3248</v>
      </c>
      <c r="E4109" s="4" t="s">
        <v>347</v>
      </c>
      <c r="F4109" s="2" t="s">
        <v>3257</v>
      </c>
      <c r="G4109" s="2" t="s">
        <v>3258</v>
      </c>
      <c r="H4109" s="2" t="s">
        <v>350</v>
      </c>
      <c r="I4109" s="2" t="s">
        <v>1153</v>
      </c>
      <c r="J4109" s="2" t="s">
        <v>30</v>
      </c>
      <c r="K4109" s="2" t="s">
        <v>30</v>
      </c>
      <c r="L4109" s="2" t="s">
        <v>519</v>
      </c>
      <c r="M4109" s="2" t="s">
        <v>59</v>
      </c>
      <c r="N4109" s="2" t="s">
        <v>631</v>
      </c>
      <c r="O4109" s="2" t="s">
        <v>304</v>
      </c>
      <c r="P4109" s="2" t="s">
        <v>3082</v>
      </c>
      <c r="Q4109" s="2" t="s">
        <v>368</v>
      </c>
      <c r="R4109" s="2" t="s">
        <v>369</v>
      </c>
      <c r="S4109" s="2" t="s">
        <v>34</v>
      </c>
      <c r="T4109" s="152">
        <v>5.5860000000000003</v>
      </c>
      <c r="U4109" s="2" t="s">
        <v>3259</v>
      </c>
      <c r="V4109" s="165">
        <v>5.3999999999999999E-2</v>
      </c>
      <c r="W4109" s="167">
        <v>4.8419999999999998E-2</v>
      </c>
      <c r="X4109" s="4" t="s">
        <v>602</v>
      </c>
      <c r="Y4109" s="4" t="s">
        <v>304</v>
      </c>
      <c r="Z4109" s="152">
        <v>31541</v>
      </c>
      <c r="AA4109" s="162">
        <v>1</v>
      </c>
      <c r="AB4109" s="181">
        <v>103.4</v>
      </c>
      <c r="AD4109" s="152">
        <v>32.613</v>
      </c>
      <c r="AG4109" s="2" t="s">
        <v>36</v>
      </c>
      <c r="AH4109" s="167">
        <v>5.5000000000000002E-5</v>
      </c>
      <c r="AI4109" s="167">
        <v>8.0948360023275895E-4</v>
      </c>
      <c r="AJ4109" s="167">
        <v>1.67663971428611E-4</v>
      </c>
    </row>
    <row r="4110" spans="1:36">
      <c r="A4110" s="2">
        <v>9641</v>
      </c>
      <c r="B4110" s="2">
        <v>11366</v>
      </c>
      <c r="C4110" s="2" t="s">
        <v>3247</v>
      </c>
      <c r="D4110" s="2" t="s">
        <v>3248</v>
      </c>
      <c r="E4110" s="4" t="s">
        <v>347</v>
      </c>
      <c r="F4110" s="2" t="s">
        <v>3260</v>
      </c>
      <c r="G4110" s="2" t="s">
        <v>3261</v>
      </c>
      <c r="H4110" s="2" t="s">
        <v>350</v>
      </c>
      <c r="I4110" s="2" t="s">
        <v>1153</v>
      </c>
      <c r="J4110" s="2" t="s">
        <v>30</v>
      </c>
      <c r="K4110" s="2" t="s">
        <v>30</v>
      </c>
      <c r="L4110" s="2" t="s">
        <v>519</v>
      </c>
      <c r="M4110" s="2" t="s">
        <v>31</v>
      </c>
      <c r="N4110" s="2" t="s">
        <v>631</v>
      </c>
      <c r="O4110" s="2" t="s">
        <v>304</v>
      </c>
      <c r="P4110" s="2" t="s">
        <v>2886</v>
      </c>
      <c r="Q4110" s="2" t="s">
        <v>343</v>
      </c>
      <c r="R4110" s="2" t="s">
        <v>369</v>
      </c>
      <c r="S4110" s="2" t="s">
        <v>34</v>
      </c>
      <c r="T4110" s="152">
        <v>6.1890000000000001</v>
      </c>
      <c r="U4110" s="2" t="s">
        <v>3097</v>
      </c>
      <c r="V4110" s="165">
        <v>6.0699999999999997E-2</v>
      </c>
      <c r="W4110" s="167">
        <v>5.0209999999999998E-2</v>
      </c>
      <c r="X4110" s="4" t="s">
        <v>602</v>
      </c>
      <c r="Y4110" s="4" t="s">
        <v>304</v>
      </c>
      <c r="Z4110" s="152">
        <v>54884</v>
      </c>
      <c r="AA4110" s="162">
        <v>1</v>
      </c>
      <c r="AB4110" s="181">
        <v>106.87</v>
      </c>
      <c r="AD4110" s="152">
        <v>58.655000000000001</v>
      </c>
      <c r="AG4110" s="2" t="s">
        <v>36</v>
      </c>
      <c r="AH4110" s="167">
        <v>8.7000000000000001E-5</v>
      </c>
      <c r="AI4110" s="167">
        <v>1.45583991540247E-3</v>
      </c>
      <c r="AJ4110" s="167">
        <v>3.0154026827780502E-4</v>
      </c>
    </row>
    <row r="4111" spans="1:36">
      <c r="A4111" s="2">
        <v>9641</v>
      </c>
      <c r="B4111" s="2">
        <v>11366</v>
      </c>
      <c r="C4111" s="2" t="s">
        <v>2113</v>
      </c>
      <c r="D4111" s="2" t="s">
        <v>2114</v>
      </c>
      <c r="E4111" s="4" t="s">
        <v>347</v>
      </c>
      <c r="F4111" s="2" t="s">
        <v>3262</v>
      </c>
      <c r="G4111" s="2" t="s">
        <v>3263</v>
      </c>
      <c r="H4111" s="2" t="s">
        <v>350</v>
      </c>
      <c r="I4111" s="2" t="s">
        <v>1153</v>
      </c>
      <c r="J4111" s="2" t="s">
        <v>30</v>
      </c>
      <c r="K4111" s="2" t="s">
        <v>30</v>
      </c>
      <c r="L4111" s="2" t="s">
        <v>519</v>
      </c>
      <c r="M4111" s="2" t="s">
        <v>59</v>
      </c>
      <c r="N4111" s="2" t="s">
        <v>650</v>
      </c>
      <c r="O4111" s="2" t="s">
        <v>304</v>
      </c>
      <c r="P4111" s="2" t="s">
        <v>2870</v>
      </c>
      <c r="Q4111" s="2" t="s">
        <v>368</v>
      </c>
      <c r="R4111" s="2" t="s">
        <v>369</v>
      </c>
      <c r="S4111" s="2" t="s">
        <v>34</v>
      </c>
      <c r="T4111" s="152">
        <v>2.7469999999999999</v>
      </c>
      <c r="U4111" s="2" t="s">
        <v>2905</v>
      </c>
      <c r="V4111" s="165">
        <v>3.04E-2</v>
      </c>
      <c r="W4111" s="167">
        <v>4.7059999999999998E-2</v>
      </c>
      <c r="X4111" s="4" t="s">
        <v>602</v>
      </c>
      <c r="Y4111" s="4" t="s">
        <v>304</v>
      </c>
      <c r="Z4111" s="152">
        <v>23320.76</v>
      </c>
      <c r="AA4111" s="162">
        <v>1</v>
      </c>
      <c r="AB4111" s="181">
        <v>95.74</v>
      </c>
      <c r="AD4111" s="152">
        <v>22.327000000000002</v>
      </c>
      <c r="AG4111" s="2" t="s">
        <v>36</v>
      </c>
      <c r="AH4111" s="167">
        <v>7.6000000000000004E-5</v>
      </c>
      <c r="AI4111" s="167">
        <v>5.54176595210442E-4</v>
      </c>
      <c r="AJ4111" s="167">
        <v>1.14783608709369E-4</v>
      </c>
    </row>
    <row r="4112" spans="1:36">
      <c r="A4112" s="2">
        <v>9641</v>
      </c>
      <c r="B4112" s="2">
        <v>11366</v>
      </c>
      <c r="C4112" s="2" t="s">
        <v>2113</v>
      </c>
      <c r="D4112" s="2" t="s">
        <v>2114</v>
      </c>
      <c r="E4112" s="4" t="s">
        <v>347</v>
      </c>
      <c r="F4112" s="2" t="s">
        <v>3264</v>
      </c>
      <c r="G4112" s="2" t="s">
        <v>3265</v>
      </c>
      <c r="H4112" s="2" t="s">
        <v>350</v>
      </c>
      <c r="I4112" s="2" t="s">
        <v>1153</v>
      </c>
      <c r="J4112" s="2" t="s">
        <v>30</v>
      </c>
      <c r="K4112" s="2" t="s">
        <v>30</v>
      </c>
      <c r="L4112" s="2" t="s">
        <v>519</v>
      </c>
      <c r="M4112" s="2" t="s">
        <v>59</v>
      </c>
      <c r="N4112" s="2" t="s">
        <v>650</v>
      </c>
      <c r="O4112" s="2" t="s">
        <v>304</v>
      </c>
      <c r="P4112" s="2" t="s">
        <v>2870</v>
      </c>
      <c r="Q4112" s="2" t="s">
        <v>368</v>
      </c>
      <c r="R4112" s="2" t="s">
        <v>369</v>
      </c>
      <c r="S4112" s="2" t="s">
        <v>34</v>
      </c>
      <c r="T4112" s="152">
        <v>4.8819999999999997</v>
      </c>
      <c r="U4112" s="2" t="s">
        <v>2952</v>
      </c>
      <c r="V4112" s="165">
        <v>5.4800000000000001E-2</v>
      </c>
      <c r="W4112" s="167">
        <v>4.8259999999999997E-2</v>
      </c>
      <c r="X4112" s="4" t="s">
        <v>602</v>
      </c>
      <c r="Y4112" s="4" t="s">
        <v>304</v>
      </c>
      <c r="Z4112" s="152">
        <v>131588</v>
      </c>
      <c r="AA4112" s="162">
        <v>1</v>
      </c>
      <c r="AB4112" s="181">
        <v>103.44</v>
      </c>
      <c r="AD4112" s="152">
        <v>136.11500000000001</v>
      </c>
      <c r="AG4112" s="2" t="s">
        <v>36</v>
      </c>
      <c r="AH4112" s="167">
        <v>4.3899999999999999E-4</v>
      </c>
      <c r="AI4112" s="167">
        <v>3.3784450177186702E-3</v>
      </c>
      <c r="AJ4112" s="167">
        <v>6.9975909179758396E-4</v>
      </c>
    </row>
    <row r="4113" spans="1:36">
      <c r="A4113" s="2">
        <v>9641</v>
      </c>
      <c r="B4113" s="2">
        <v>11366</v>
      </c>
      <c r="C4113" s="2" t="s">
        <v>2113</v>
      </c>
      <c r="D4113" s="2" t="s">
        <v>2114</v>
      </c>
      <c r="E4113" s="4" t="s">
        <v>347</v>
      </c>
      <c r="F4113" s="2" t="s">
        <v>3266</v>
      </c>
      <c r="G4113" s="2" t="s">
        <v>3267</v>
      </c>
      <c r="H4113" s="2" t="s">
        <v>350</v>
      </c>
      <c r="I4113" s="2" t="s">
        <v>1153</v>
      </c>
      <c r="J4113" s="2" t="s">
        <v>30</v>
      </c>
      <c r="K4113" s="2" t="s">
        <v>30</v>
      </c>
      <c r="L4113" s="2" t="s">
        <v>519</v>
      </c>
      <c r="M4113" s="2" t="s">
        <v>31</v>
      </c>
      <c r="N4113" s="2" t="s">
        <v>650</v>
      </c>
      <c r="O4113" s="2" t="s">
        <v>304</v>
      </c>
      <c r="P4113" s="2" t="s">
        <v>2870</v>
      </c>
      <c r="Q4113" s="2" t="s">
        <v>368</v>
      </c>
      <c r="R4113" s="2" t="s">
        <v>369</v>
      </c>
      <c r="S4113" s="2" t="s">
        <v>34</v>
      </c>
      <c r="T4113" s="152">
        <v>6.5540000000000003</v>
      </c>
      <c r="U4113" s="2" t="s">
        <v>3268</v>
      </c>
      <c r="V4113" s="165">
        <v>5.2900000000000003E-2</v>
      </c>
      <c r="W4113" s="167">
        <v>5.169E-2</v>
      </c>
      <c r="X4113" s="4" t="s">
        <v>602</v>
      </c>
      <c r="Y4113" s="4" t="s">
        <v>304</v>
      </c>
      <c r="Z4113" s="152">
        <v>153000</v>
      </c>
      <c r="AA4113" s="162">
        <v>1</v>
      </c>
      <c r="AB4113" s="181">
        <v>101.2</v>
      </c>
      <c r="AD4113" s="152">
        <v>154.83600000000001</v>
      </c>
      <c r="AG4113" s="2" t="s">
        <v>36</v>
      </c>
      <c r="AH4113" s="167">
        <v>2.7799999999999998E-4</v>
      </c>
      <c r="AI4113" s="167">
        <v>3.84312048987111E-3</v>
      </c>
      <c r="AJ4113" s="167">
        <v>7.9600481569383301E-4</v>
      </c>
    </row>
    <row r="4114" spans="1:36">
      <c r="A4114" s="2">
        <v>9641</v>
      </c>
      <c r="B4114" s="2">
        <v>11366</v>
      </c>
      <c r="C4114" s="2" t="s">
        <v>2117</v>
      </c>
      <c r="D4114" s="2" t="s">
        <v>2118</v>
      </c>
      <c r="E4114" s="4" t="s">
        <v>347</v>
      </c>
      <c r="F4114" s="2" t="s">
        <v>3784</v>
      </c>
      <c r="G4114" s="2" t="s">
        <v>3785</v>
      </c>
      <c r="H4114" s="2" t="s">
        <v>350</v>
      </c>
      <c r="I4114" s="2" t="s">
        <v>942</v>
      </c>
      <c r="J4114" s="2" t="s">
        <v>30</v>
      </c>
      <c r="K4114" s="2" t="s">
        <v>30</v>
      </c>
      <c r="L4114" s="2" t="s">
        <v>519</v>
      </c>
      <c r="M4114" s="2" t="s">
        <v>59</v>
      </c>
      <c r="N4114" s="2" t="s">
        <v>650</v>
      </c>
      <c r="O4114" s="2" t="s">
        <v>304</v>
      </c>
      <c r="P4114" s="2" t="s">
        <v>2886</v>
      </c>
      <c r="Q4114" s="2" t="s">
        <v>343</v>
      </c>
      <c r="R4114" s="2" t="s">
        <v>369</v>
      </c>
      <c r="S4114" s="2" t="s">
        <v>34</v>
      </c>
      <c r="T4114" s="152">
        <v>1.133</v>
      </c>
      <c r="U4114" s="2" t="s">
        <v>3459</v>
      </c>
      <c r="V4114" s="165">
        <v>2.0500000000000001E-2</v>
      </c>
      <c r="W4114" s="167">
        <v>3.2419999999999997E-2</v>
      </c>
      <c r="X4114" s="4" t="s">
        <v>602</v>
      </c>
      <c r="Y4114" s="4" t="s">
        <v>304</v>
      </c>
      <c r="Z4114" s="152">
        <v>46800</v>
      </c>
      <c r="AA4114" s="162">
        <v>1</v>
      </c>
      <c r="AB4114" s="181">
        <v>117.83</v>
      </c>
      <c r="AD4114" s="152">
        <v>55.143999999999998</v>
      </c>
      <c r="AG4114" s="2" t="s">
        <v>36</v>
      </c>
      <c r="AH4114" s="167">
        <v>6.2000000000000003E-5</v>
      </c>
      <c r="AI4114" s="167">
        <v>1.3687173994837601E-3</v>
      </c>
      <c r="AJ4114" s="167">
        <v>2.8349505153026203E-4</v>
      </c>
    </row>
    <row r="4115" spans="1:36">
      <c r="A4115" s="2">
        <v>9641</v>
      </c>
      <c r="B4115" s="2">
        <v>11366</v>
      </c>
      <c r="C4115" s="2" t="s">
        <v>2117</v>
      </c>
      <c r="D4115" s="2" t="s">
        <v>2118</v>
      </c>
      <c r="E4115" s="4" t="s">
        <v>347</v>
      </c>
      <c r="F4115" s="2" t="s">
        <v>3271</v>
      </c>
      <c r="G4115" s="2" t="s">
        <v>3272</v>
      </c>
      <c r="H4115" s="2" t="s">
        <v>350</v>
      </c>
      <c r="I4115" s="2" t="s">
        <v>942</v>
      </c>
      <c r="J4115" s="2" t="s">
        <v>30</v>
      </c>
      <c r="K4115" s="2" t="s">
        <v>30</v>
      </c>
      <c r="L4115" s="2" t="s">
        <v>519</v>
      </c>
      <c r="M4115" s="2" t="s">
        <v>31</v>
      </c>
      <c r="N4115" s="2" t="s">
        <v>650</v>
      </c>
      <c r="O4115" s="2" t="s">
        <v>304</v>
      </c>
      <c r="P4115" s="2" t="s">
        <v>2882</v>
      </c>
      <c r="Q4115" s="2" t="s">
        <v>343</v>
      </c>
      <c r="R4115" s="2" t="s">
        <v>369</v>
      </c>
      <c r="S4115" s="2" t="s">
        <v>34</v>
      </c>
      <c r="T4115" s="152">
        <v>5.0170000000000003</v>
      </c>
      <c r="U4115" s="2" t="s">
        <v>3273</v>
      </c>
      <c r="V4115" s="165">
        <v>3.1800000000000002E-2</v>
      </c>
      <c r="W4115" s="167">
        <v>2.9229999999999999E-2</v>
      </c>
      <c r="X4115" s="4" t="s">
        <v>602</v>
      </c>
      <c r="Y4115" s="4" t="s">
        <v>304</v>
      </c>
      <c r="Z4115" s="152">
        <v>97000</v>
      </c>
      <c r="AA4115" s="162">
        <v>1</v>
      </c>
      <c r="AB4115" s="181">
        <v>104.39</v>
      </c>
      <c r="AD4115" s="152">
        <v>101.258</v>
      </c>
      <c r="AG4115" s="2" t="s">
        <v>36</v>
      </c>
      <c r="AH4115" s="167">
        <v>2.12E-4</v>
      </c>
      <c r="AI4115" s="167">
        <v>2.5132904976847498E-3</v>
      </c>
      <c r="AJ4115" s="167">
        <v>5.2056430306240704E-4</v>
      </c>
    </row>
    <row r="4116" spans="1:36">
      <c r="A4116" s="2">
        <v>9641</v>
      </c>
      <c r="B4116" s="2">
        <v>11366</v>
      </c>
      <c r="C4116" s="2" t="s">
        <v>2121</v>
      </c>
      <c r="D4116" s="2" t="s">
        <v>2122</v>
      </c>
      <c r="E4116" s="4" t="s">
        <v>347</v>
      </c>
      <c r="F4116" s="2" t="s">
        <v>3788</v>
      </c>
      <c r="G4116" s="2" t="s">
        <v>3789</v>
      </c>
      <c r="H4116" s="2" t="s">
        <v>350</v>
      </c>
      <c r="I4116" s="2" t="s">
        <v>942</v>
      </c>
      <c r="J4116" s="2" t="s">
        <v>30</v>
      </c>
      <c r="K4116" s="2" t="s">
        <v>30</v>
      </c>
      <c r="L4116" s="2" t="s">
        <v>519</v>
      </c>
      <c r="M4116" s="2" t="s">
        <v>59</v>
      </c>
      <c r="N4116" s="2" t="s">
        <v>650</v>
      </c>
      <c r="O4116" s="2" t="s">
        <v>304</v>
      </c>
      <c r="P4116" s="2" t="s">
        <v>3071</v>
      </c>
      <c r="Q4116" s="2" t="s">
        <v>343</v>
      </c>
      <c r="R4116" s="2" t="s">
        <v>369</v>
      </c>
      <c r="S4116" s="2" t="s">
        <v>34</v>
      </c>
      <c r="T4116" s="152">
        <v>1.7410000000000001</v>
      </c>
      <c r="U4116" s="2" t="s">
        <v>83</v>
      </c>
      <c r="V4116" s="165">
        <v>3.0000000000000001E-3</v>
      </c>
      <c r="W4116" s="167">
        <v>2.954E-2</v>
      </c>
      <c r="X4116" s="4" t="s">
        <v>602</v>
      </c>
      <c r="Y4116" s="4" t="s">
        <v>304</v>
      </c>
      <c r="Z4116" s="152">
        <v>213000</v>
      </c>
      <c r="AA4116" s="162">
        <v>1</v>
      </c>
      <c r="AB4116" s="181">
        <v>108.03</v>
      </c>
      <c r="AD4116" s="152">
        <v>230.10400000000001</v>
      </c>
      <c r="AG4116" s="2" t="s">
        <v>36</v>
      </c>
      <c r="AH4116" s="167">
        <v>4.1899999999999999E-4</v>
      </c>
      <c r="AI4116" s="167">
        <v>5.71131398957124E-3</v>
      </c>
      <c r="AJ4116" s="167">
        <v>1.1829536574823199E-3</v>
      </c>
    </row>
    <row r="4117" spans="1:36">
      <c r="A4117" s="2">
        <v>9641</v>
      </c>
      <c r="B4117" s="2">
        <v>11366</v>
      </c>
      <c r="C4117" s="2" t="s">
        <v>2121</v>
      </c>
      <c r="D4117" s="2" t="s">
        <v>2122</v>
      </c>
      <c r="E4117" s="4" t="s">
        <v>347</v>
      </c>
      <c r="F4117" s="2" t="s">
        <v>3790</v>
      </c>
      <c r="G4117" s="2" t="s">
        <v>3791</v>
      </c>
      <c r="H4117" s="2" t="s">
        <v>350</v>
      </c>
      <c r="I4117" s="2" t="s">
        <v>942</v>
      </c>
      <c r="J4117" s="2" t="s">
        <v>30</v>
      </c>
      <c r="K4117" s="2" t="s">
        <v>30</v>
      </c>
      <c r="L4117" s="2" t="s">
        <v>519</v>
      </c>
      <c r="M4117" s="2" t="s">
        <v>59</v>
      </c>
      <c r="N4117" s="2" t="s">
        <v>650</v>
      </c>
      <c r="O4117" s="2" t="s">
        <v>304</v>
      </c>
      <c r="P4117" s="2" t="s">
        <v>3071</v>
      </c>
      <c r="Q4117" s="2" t="s">
        <v>343</v>
      </c>
      <c r="R4117" s="2" t="s">
        <v>369</v>
      </c>
      <c r="S4117" s="2" t="s">
        <v>34</v>
      </c>
      <c r="T4117" s="152">
        <v>1.496</v>
      </c>
      <c r="U4117" s="2" t="s">
        <v>3254</v>
      </c>
      <c r="V4117" s="165">
        <v>3.0000000000000001E-3</v>
      </c>
      <c r="W4117" s="167">
        <v>2.7779999999999999E-2</v>
      </c>
      <c r="X4117" s="4" t="s">
        <v>602</v>
      </c>
      <c r="Y4117" s="4" t="s">
        <v>304</v>
      </c>
      <c r="Z4117" s="152">
        <v>109000</v>
      </c>
      <c r="AA4117" s="162">
        <v>1</v>
      </c>
      <c r="AB4117" s="181">
        <v>101.38</v>
      </c>
      <c r="AD4117" s="152">
        <v>110.504</v>
      </c>
      <c r="AG4117" s="2" t="s">
        <v>36</v>
      </c>
      <c r="AH4117" s="167">
        <v>3.01E-4</v>
      </c>
      <c r="AI4117" s="167">
        <v>2.7427791678732E-3</v>
      </c>
      <c r="AJ4117" s="167">
        <v>5.68097053362232E-4</v>
      </c>
    </row>
    <row r="4118" spans="1:36">
      <c r="A4118" s="2">
        <v>9641</v>
      </c>
      <c r="B4118" s="2">
        <v>11366</v>
      </c>
      <c r="C4118" s="2" t="s">
        <v>2129</v>
      </c>
      <c r="D4118" s="2" t="s">
        <v>2130</v>
      </c>
      <c r="E4118" s="4" t="s">
        <v>347</v>
      </c>
      <c r="F4118" s="2" t="s">
        <v>3274</v>
      </c>
      <c r="G4118" s="2" t="s">
        <v>3275</v>
      </c>
      <c r="H4118" s="2" t="s">
        <v>350</v>
      </c>
      <c r="I4118" s="2" t="s">
        <v>942</v>
      </c>
      <c r="J4118" s="2" t="s">
        <v>30</v>
      </c>
      <c r="K4118" s="2" t="s">
        <v>30</v>
      </c>
      <c r="L4118" s="2" t="s">
        <v>519</v>
      </c>
      <c r="M4118" s="2" t="s">
        <v>31</v>
      </c>
      <c r="N4118" s="2" t="s">
        <v>645</v>
      </c>
      <c r="O4118" s="2" t="s">
        <v>304</v>
      </c>
      <c r="P4118" s="20" t="s">
        <v>354</v>
      </c>
      <c r="Q4118" s="2" t="s">
        <v>354</v>
      </c>
      <c r="R4118" s="2" t="s">
        <v>354</v>
      </c>
      <c r="S4118" s="2" t="s">
        <v>34</v>
      </c>
      <c r="T4118" s="152">
        <v>3.9620000000000002</v>
      </c>
      <c r="U4118" s="2" t="s">
        <v>226</v>
      </c>
      <c r="V4118" s="165">
        <v>4.0899999999999999E-2</v>
      </c>
      <c r="W4118" s="167">
        <v>3.2349999999999997E-2</v>
      </c>
      <c r="X4118" s="4" t="s">
        <v>602</v>
      </c>
      <c r="Y4118" s="4" t="s">
        <v>304</v>
      </c>
      <c r="Z4118" s="152">
        <v>153000</v>
      </c>
      <c r="AA4118" s="162">
        <v>1</v>
      </c>
      <c r="AB4118" s="181">
        <v>105.02</v>
      </c>
      <c r="AD4118" s="152">
        <v>160.68100000000001</v>
      </c>
      <c r="AG4118" s="2" t="s">
        <v>36</v>
      </c>
      <c r="AH4118" s="167">
        <v>4.5300000000000001E-4</v>
      </c>
      <c r="AI4118" s="167">
        <v>3.9881868957140701E-3</v>
      </c>
      <c r="AJ4118" s="167">
        <v>8.2605163778820502E-4</v>
      </c>
    </row>
    <row r="4119" spans="1:36">
      <c r="A4119" s="2">
        <v>9641</v>
      </c>
      <c r="B4119" s="2">
        <v>11366</v>
      </c>
      <c r="C4119" s="2" t="s">
        <v>3276</v>
      </c>
      <c r="D4119" s="2" t="s">
        <v>3277</v>
      </c>
      <c r="E4119" s="4" t="s">
        <v>347</v>
      </c>
      <c r="F4119" s="2" t="s">
        <v>3278</v>
      </c>
      <c r="G4119" s="2" t="s">
        <v>3279</v>
      </c>
      <c r="H4119" s="2" t="s">
        <v>350</v>
      </c>
      <c r="I4119" s="2" t="s">
        <v>942</v>
      </c>
      <c r="J4119" s="2" t="s">
        <v>30</v>
      </c>
      <c r="K4119" s="2" t="s">
        <v>30</v>
      </c>
      <c r="L4119" s="2" t="s">
        <v>519</v>
      </c>
      <c r="M4119" s="2" t="s">
        <v>59</v>
      </c>
      <c r="N4119" s="2" t="s">
        <v>634</v>
      </c>
      <c r="O4119" s="2" t="s">
        <v>304</v>
      </c>
      <c r="P4119" s="2" t="s">
        <v>342</v>
      </c>
      <c r="Q4119" s="2" t="s">
        <v>343</v>
      </c>
      <c r="R4119" s="2" t="s">
        <v>369</v>
      </c>
      <c r="S4119" s="2" t="s">
        <v>34</v>
      </c>
      <c r="T4119" s="152">
        <v>2.2040000000000002</v>
      </c>
      <c r="U4119" s="2" t="s">
        <v>3280</v>
      </c>
      <c r="V4119" s="165">
        <v>1.2200000000000001E-2</v>
      </c>
      <c r="W4119" s="167">
        <v>2.5080000000000002E-2</v>
      </c>
      <c r="X4119" s="4" t="s">
        <v>602</v>
      </c>
      <c r="Y4119" s="4" t="s">
        <v>304</v>
      </c>
      <c r="Z4119" s="152">
        <v>137000</v>
      </c>
      <c r="AA4119" s="162">
        <v>1</v>
      </c>
      <c r="AB4119" s="181">
        <v>116.02</v>
      </c>
      <c r="AD4119" s="152">
        <v>158.947</v>
      </c>
      <c r="AG4119" s="2" t="s">
        <v>36</v>
      </c>
      <c r="AH4119" s="167">
        <v>4.5000000000000003E-5</v>
      </c>
      <c r="AI4119" s="167">
        <v>3.9451678534174204E-3</v>
      </c>
      <c r="AJ4119" s="167">
        <v>8.1714133561971297E-4</v>
      </c>
    </row>
    <row r="4120" spans="1:36">
      <c r="A4120" s="2">
        <v>9641</v>
      </c>
      <c r="B4120" s="2">
        <v>11366</v>
      </c>
      <c r="C4120" s="2" t="s">
        <v>3276</v>
      </c>
      <c r="D4120" s="2" t="s">
        <v>3277</v>
      </c>
      <c r="E4120" s="4" t="s">
        <v>347</v>
      </c>
      <c r="F4120" s="2" t="s">
        <v>3281</v>
      </c>
      <c r="G4120" s="2" t="s">
        <v>3282</v>
      </c>
      <c r="H4120" s="2" t="s">
        <v>350</v>
      </c>
      <c r="I4120" s="2" t="s">
        <v>942</v>
      </c>
      <c r="J4120" s="2" t="s">
        <v>30</v>
      </c>
      <c r="K4120" s="2" t="s">
        <v>30</v>
      </c>
      <c r="L4120" s="2" t="s">
        <v>519</v>
      </c>
      <c r="M4120" s="2" t="s">
        <v>59</v>
      </c>
      <c r="N4120" s="2" t="s">
        <v>634</v>
      </c>
      <c r="O4120" s="2" t="s">
        <v>304</v>
      </c>
      <c r="P4120" s="2" t="s">
        <v>342</v>
      </c>
      <c r="Q4120" s="2" t="s">
        <v>343</v>
      </c>
      <c r="R4120" s="2" t="s">
        <v>369</v>
      </c>
      <c r="S4120" s="2" t="s">
        <v>34</v>
      </c>
      <c r="T4120" s="152">
        <v>3.3029999999999999</v>
      </c>
      <c r="U4120" s="2" t="s">
        <v>3283</v>
      </c>
      <c r="V4120" s="165">
        <v>1E-3</v>
      </c>
      <c r="W4120" s="167">
        <v>2.5829999999999999E-2</v>
      </c>
      <c r="X4120" s="4" t="s">
        <v>602</v>
      </c>
      <c r="Y4120" s="4" t="s">
        <v>304</v>
      </c>
      <c r="Z4120" s="152">
        <v>148000</v>
      </c>
      <c r="AA4120" s="162">
        <v>1</v>
      </c>
      <c r="AB4120" s="181">
        <v>105.48</v>
      </c>
      <c r="AD4120" s="152">
        <v>156.11000000000001</v>
      </c>
      <c r="AG4120" s="2" t="s">
        <v>36</v>
      </c>
      <c r="AH4120" s="167">
        <v>4.3999999999999999E-5</v>
      </c>
      <c r="AI4120" s="167">
        <v>3.87475184661174E-3</v>
      </c>
      <c r="AJ4120" s="167">
        <v>8.02556447982966E-4</v>
      </c>
    </row>
    <row r="4121" spans="1:36">
      <c r="A4121" s="2">
        <v>9641</v>
      </c>
      <c r="B4121" s="2">
        <v>11366</v>
      </c>
      <c r="C4121" s="2" t="s">
        <v>3276</v>
      </c>
      <c r="D4121" s="2" t="s">
        <v>3277</v>
      </c>
      <c r="E4121" s="4" t="s">
        <v>347</v>
      </c>
      <c r="F4121" s="2" t="s">
        <v>3794</v>
      </c>
      <c r="G4121" s="2" t="s">
        <v>3795</v>
      </c>
      <c r="H4121" s="2" t="s">
        <v>350</v>
      </c>
      <c r="I4121" s="2" t="s">
        <v>1153</v>
      </c>
      <c r="J4121" s="2" t="s">
        <v>30</v>
      </c>
      <c r="K4121" s="2" t="s">
        <v>30</v>
      </c>
      <c r="L4121" s="2" t="s">
        <v>519</v>
      </c>
      <c r="M4121" s="2" t="s">
        <v>59</v>
      </c>
      <c r="N4121" s="2" t="s">
        <v>634</v>
      </c>
      <c r="O4121" s="2" t="s">
        <v>304</v>
      </c>
      <c r="P4121" s="2" t="s">
        <v>342</v>
      </c>
      <c r="Q4121" s="2" t="s">
        <v>343</v>
      </c>
      <c r="R4121" s="2" t="s">
        <v>369</v>
      </c>
      <c r="S4121" s="2" t="s">
        <v>34</v>
      </c>
      <c r="T4121" s="152">
        <v>3.0840000000000001</v>
      </c>
      <c r="U4121" s="2" t="s">
        <v>3292</v>
      </c>
      <c r="V4121" s="165">
        <v>2.7400000000000001E-2</v>
      </c>
      <c r="W4121" s="167">
        <v>4.3369999999999999E-2</v>
      </c>
      <c r="X4121" s="4" t="s">
        <v>602</v>
      </c>
      <c r="Y4121" s="4" t="s">
        <v>304</v>
      </c>
      <c r="Z4121" s="152">
        <v>78670.600000000006</v>
      </c>
      <c r="AA4121" s="162">
        <v>1</v>
      </c>
      <c r="AB4121" s="181">
        <v>95.89</v>
      </c>
      <c r="AD4121" s="152">
        <v>75.436999999999998</v>
      </c>
      <c r="AG4121" s="2" t="s">
        <v>36</v>
      </c>
      <c r="AH4121" s="167">
        <v>6.0999999999999999E-5</v>
      </c>
      <c r="AI4121" s="167">
        <v>1.8723965767892801E-3</v>
      </c>
      <c r="AJ4121" s="167">
        <v>3.8781940247283199E-4</v>
      </c>
    </row>
    <row r="4122" spans="1:36">
      <c r="A4122" s="2">
        <v>9641</v>
      </c>
      <c r="B4122" s="2">
        <v>11366</v>
      </c>
      <c r="C4122" s="2" t="s">
        <v>3276</v>
      </c>
      <c r="D4122" s="2" t="s">
        <v>3277</v>
      </c>
      <c r="E4122" s="4" t="s">
        <v>347</v>
      </c>
      <c r="F4122" s="2" t="s">
        <v>3796</v>
      </c>
      <c r="G4122" s="2" t="s">
        <v>3797</v>
      </c>
      <c r="H4122" s="2" t="s">
        <v>350</v>
      </c>
      <c r="I4122" s="2" t="s">
        <v>942</v>
      </c>
      <c r="J4122" s="2" t="s">
        <v>30</v>
      </c>
      <c r="K4122" s="2" t="s">
        <v>30</v>
      </c>
      <c r="L4122" s="2" t="s">
        <v>519</v>
      </c>
      <c r="M4122" s="2" t="s">
        <v>59</v>
      </c>
      <c r="N4122" s="2" t="s">
        <v>634</v>
      </c>
      <c r="O4122" s="2" t="s">
        <v>304</v>
      </c>
      <c r="P4122" s="2" t="s">
        <v>342</v>
      </c>
      <c r="Q4122" s="2" t="s">
        <v>343</v>
      </c>
      <c r="R4122" s="2" t="s">
        <v>369</v>
      </c>
      <c r="S4122" s="2" t="s">
        <v>34</v>
      </c>
      <c r="T4122" s="152">
        <v>4.2160000000000002</v>
      </c>
      <c r="U4122" s="2" t="s">
        <v>3179</v>
      </c>
      <c r="V4122" s="165">
        <v>2.06E-2</v>
      </c>
      <c r="W4122" s="167">
        <v>2.5899999999999999E-2</v>
      </c>
      <c r="X4122" s="4" t="s">
        <v>602</v>
      </c>
      <c r="Y4122" s="4" t="s">
        <v>304</v>
      </c>
      <c r="Z4122" s="152">
        <v>45710.400000000001</v>
      </c>
      <c r="AA4122" s="162">
        <v>1</v>
      </c>
      <c r="AB4122" s="181">
        <v>103.97</v>
      </c>
      <c r="AD4122" s="152">
        <v>47.524999999999999</v>
      </c>
      <c r="AG4122" s="2" t="s">
        <v>36</v>
      </c>
      <c r="AH4122" s="167">
        <v>2.9E-5</v>
      </c>
      <c r="AI4122" s="167">
        <v>1.17960097562169E-3</v>
      </c>
      <c r="AJ4122" s="167">
        <v>2.4432438682751297E-4</v>
      </c>
    </row>
    <row r="4123" spans="1:36">
      <c r="A4123" s="2">
        <v>9641</v>
      </c>
      <c r="B4123" s="2">
        <v>11366</v>
      </c>
      <c r="C4123" s="2" t="s">
        <v>3276</v>
      </c>
      <c r="D4123" s="2" t="s">
        <v>3277</v>
      </c>
      <c r="E4123" s="4" t="s">
        <v>347</v>
      </c>
      <c r="F4123" s="2" t="s">
        <v>3801</v>
      </c>
      <c r="G4123" s="2" t="s">
        <v>3802</v>
      </c>
      <c r="H4123" s="2" t="s">
        <v>350</v>
      </c>
      <c r="I4123" s="2" t="s">
        <v>942</v>
      </c>
      <c r="J4123" s="2" t="s">
        <v>30</v>
      </c>
      <c r="K4123" s="2" t="s">
        <v>30</v>
      </c>
      <c r="L4123" s="2" t="s">
        <v>519</v>
      </c>
      <c r="M4123" s="2" t="s">
        <v>31</v>
      </c>
      <c r="N4123" s="2" t="s">
        <v>634</v>
      </c>
      <c r="O4123" s="2" t="s">
        <v>304</v>
      </c>
      <c r="P4123" s="2" t="s">
        <v>342</v>
      </c>
      <c r="Q4123" s="2" t="s">
        <v>343</v>
      </c>
      <c r="R4123" s="2" t="s">
        <v>369</v>
      </c>
      <c r="S4123" s="2" t="s">
        <v>34</v>
      </c>
      <c r="T4123" s="152">
        <v>5.335</v>
      </c>
      <c r="U4123" s="2" t="s">
        <v>3803</v>
      </c>
      <c r="V4123" s="165">
        <v>2.6800000000000001E-2</v>
      </c>
      <c r="W4123" s="167">
        <v>2.6380000000000001E-2</v>
      </c>
      <c r="X4123" s="4" t="s">
        <v>602</v>
      </c>
      <c r="Y4123" s="4" t="s">
        <v>304</v>
      </c>
      <c r="Z4123" s="152">
        <v>354000</v>
      </c>
      <c r="AA4123" s="162">
        <v>1</v>
      </c>
      <c r="AB4123" s="181">
        <v>103.01</v>
      </c>
      <c r="AD4123" s="152">
        <v>364.65499999999997</v>
      </c>
      <c r="AG4123" s="2" t="s">
        <v>36</v>
      </c>
      <c r="AH4123" s="167">
        <v>1.26E-4</v>
      </c>
      <c r="AI4123" s="167">
        <v>9.0509612718111202E-3</v>
      </c>
      <c r="AJ4123" s="167">
        <v>1.87467678362113E-3</v>
      </c>
    </row>
    <row r="4124" spans="1:36">
      <c r="A4124" s="2">
        <v>9641</v>
      </c>
      <c r="B4124" s="2">
        <v>11366</v>
      </c>
      <c r="C4124" s="2" t="s">
        <v>3276</v>
      </c>
      <c r="D4124" s="2" t="s">
        <v>3277</v>
      </c>
      <c r="E4124" s="4" t="s">
        <v>347</v>
      </c>
      <c r="F4124" s="2" t="s">
        <v>3284</v>
      </c>
      <c r="G4124" s="2" t="s">
        <v>3285</v>
      </c>
      <c r="H4124" s="2" t="s">
        <v>350</v>
      </c>
      <c r="I4124" s="2" t="s">
        <v>942</v>
      </c>
      <c r="J4124" s="2" t="s">
        <v>30</v>
      </c>
      <c r="K4124" s="2" t="s">
        <v>30</v>
      </c>
      <c r="L4124" s="2" t="s">
        <v>519</v>
      </c>
      <c r="M4124" s="2" t="s">
        <v>59</v>
      </c>
      <c r="N4124" s="2" t="s">
        <v>634</v>
      </c>
      <c r="O4124" s="2" t="s">
        <v>304</v>
      </c>
      <c r="P4124" s="2" t="s">
        <v>342</v>
      </c>
      <c r="Q4124" s="2" t="s">
        <v>343</v>
      </c>
      <c r="R4124" s="2" t="s">
        <v>369</v>
      </c>
      <c r="S4124" s="2" t="s">
        <v>34</v>
      </c>
      <c r="T4124" s="152">
        <v>4.9790000000000001</v>
      </c>
      <c r="U4124" s="2" t="s">
        <v>3286</v>
      </c>
      <c r="V4124" s="165">
        <v>2E-3</v>
      </c>
      <c r="W4124" s="167">
        <v>2.6159999999999999E-2</v>
      </c>
      <c r="X4124" s="4" t="s">
        <v>602</v>
      </c>
      <c r="Y4124" s="4" t="s">
        <v>304</v>
      </c>
      <c r="Z4124" s="152">
        <v>60957</v>
      </c>
      <c r="AA4124" s="162">
        <v>1</v>
      </c>
      <c r="AB4124" s="181">
        <v>104.05</v>
      </c>
      <c r="AC4124" s="152">
        <v>0.14299999999999999</v>
      </c>
      <c r="AD4124" s="152">
        <v>63.569000000000003</v>
      </c>
      <c r="AG4124" s="2" t="s">
        <v>36</v>
      </c>
      <c r="AH4124" s="167">
        <v>1.8E-5</v>
      </c>
      <c r="AI4124" s="167">
        <v>1.57780971464346E-3</v>
      </c>
      <c r="AJ4124" s="167">
        <v>3.2680321483931102E-4</v>
      </c>
    </row>
    <row r="4125" spans="1:36">
      <c r="A4125" s="2">
        <v>9641</v>
      </c>
      <c r="B4125" s="2">
        <v>11366</v>
      </c>
      <c r="C4125" s="2" t="s">
        <v>3276</v>
      </c>
      <c r="D4125" s="2" t="s">
        <v>3277</v>
      </c>
      <c r="E4125" s="4" t="s">
        <v>347</v>
      </c>
      <c r="F4125" s="2" t="s">
        <v>3287</v>
      </c>
      <c r="G4125" s="2" t="s">
        <v>3288</v>
      </c>
      <c r="H4125" s="2" t="s">
        <v>350</v>
      </c>
      <c r="I4125" s="2" t="s">
        <v>942</v>
      </c>
      <c r="J4125" s="2" t="s">
        <v>30</v>
      </c>
      <c r="K4125" s="2" t="s">
        <v>30</v>
      </c>
      <c r="L4125" s="2" t="s">
        <v>519</v>
      </c>
      <c r="M4125" s="2" t="s">
        <v>59</v>
      </c>
      <c r="N4125" s="2" t="s">
        <v>634</v>
      </c>
      <c r="O4125" s="2" t="s">
        <v>304</v>
      </c>
      <c r="P4125" s="2" t="s">
        <v>342</v>
      </c>
      <c r="Q4125" s="2" t="s">
        <v>343</v>
      </c>
      <c r="R4125" s="2" t="s">
        <v>369</v>
      </c>
      <c r="S4125" s="2" t="s">
        <v>34</v>
      </c>
      <c r="T4125" s="152">
        <v>0.97499999999999998</v>
      </c>
      <c r="U4125" s="2" t="s">
        <v>3289</v>
      </c>
      <c r="V4125" s="165">
        <v>3.8E-3</v>
      </c>
      <c r="W4125" s="167">
        <v>2.5610000000000001E-2</v>
      </c>
      <c r="X4125" s="4" t="s">
        <v>602</v>
      </c>
      <c r="Y4125" s="4" t="s">
        <v>304</v>
      </c>
      <c r="Z4125" s="152">
        <v>91600</v>
      </c>
      <c r="AA4125" s="162">
        <v>1</v>
      </c>
      <c r="AB4125" s="181">
        <v>112.93</v>
      </c>
      <c r="AD4125" s="152">
        <v>103.444</v>
      </c>
      <c r="AG4125" s="2" t="s">
        <v>36</v>
      </c>
      <c r="AH4125" s="167">
        <v>3.1000000000000001E-5</v>
      </c>
      <c r="AI4125" s="167">
        <v>2.56753787736552E-3</v>
      </c>
      <c r="AJ4125" s="167">
        <v>5.3180027018300002E-4</v>
      </c>
    </row>
    <row r="4126" spans="1:36">
      <c r="A4126" s="2">
        <v>9641</v>
      </c>
      <c r="B4126" s="2">
        <v>11366</v>
      </c>
      <c r="C4126" s="2" t="s">
        <v>3276</v>
      </c>
      <c r="D4126" s="2" t="s">
        <v>3277</v>
      </c>
      <c r="E4126" s="4" t="s">
        <v>347</v>
      </c>
      <c r="F4126" s="2" t="s">
        <v>3290</v>
      </c>
      <c r="G4126" s="2" t="s">
        <v>3291</v>
      </c>
      <c r="H4126" s="2" t="s">
        <v>350</v>
      </c>
      <c r="I4126" s="2" t="s">
        <v>942</v>
      </c>
      <c r="J4126" s="2" t="s">
        <v>30</v>
      </c>
      <c r="K4126" s="2" t="s">
        <v>30</v>
      </c>
      <c r="L4126" s="2" t="s">
        <v>519</v>
      </c>
      <c r="M4126" s="2" t="s">
        <v>59</v>
      </c>
      <c r="N4126" s="2" t="s">
        <v>634</v>
      </c>
      <c r="O4126" s="2" t="s">
        <v>304</v>
      </c>
      <c r="P4126" s="2" t="s">
        <v>342</v>
      </c>
      <c r="Q4126" s="2" t="s">
        <v>343</v>
      </c>
      <c r="R4126" s="2" t="s">
        <v>369</v>
      </c>
      <c r="S4126" s="2" t="s">
        <v>34</v>
      </c>
      <c r="T4126" s="152">
        <v>3.2029999999999998</v>
      </c>
      <c r="U4126" s="2" t="s">
        <v>3292</v>
      </c>
      <c r="V4126" s="165">
        <v>1E-3</v>
      </c>
      <c r="W4126" s="167">
        <v>2.5860000000000001E-2</v>
      </c>
      <c r="X4126" s="4" t="s">
        <v>602</v>
      </c>
      <c r="Y4126" s="4" t="s">
        <v>304</v>
      </c>
      <c r="Z4126" s="152">
        <v>64286.68</v>
      </c>
      <c r="AA4126" s="162">
        <v>1</v>
      </c>
      <c r="AB4126" s="181">
        <v>104.36</v>
      </c>
      <c r="AD4126" s="152">
        <v>67.09</v>
      </c>
      <c r="AG4126" s="2" t="s">
        <v>36</v>
      </c>
      <c r="AH4126" s="167">
        <v>2.9E-5</v>
      </c>
      <c r="AI4126" s="167">
        <v>1.6652027736754999E-3</v>
      </c>
      <c r="AJ4126" s="167">
        <v>3.4490446772249999E-4</v>
      </c>
    </row>
    <row r="4127" spans="1:36">
      <c r="A4127" s="2">
        <v>9641</v>
      </c>
      <c r="B4127" s="2">
        <v>11366</v>
      </c>
      <c r="C4127" s="2" t="s">
        <v>2141</v>
      </c>
      <c r="D4127" s="2" t="s">
        <v>2142</v>
      </c>
      <c r="E4127" s="4" t="s">
        <v>347</v>
      </c>
      <c r="F4127" s="2" t="s">
        <v>3293</v>
      </c>
      <c r="G4127" s="2" t="s">
        <v>3294</v>
      </c>
      <c r="H4127" s="2" t="s">
        <v>350</v>
      </c>
      <c r="I4127" s="2" t="s">
        <v>1153</v>
      </c>
      <c r="J4127" s="2" t="s">
        <v>30</v>
      </c>
      <c r="K4127" s="2" t="s">
        <v>30</v>
      </c>
      <c r="L4127" s="2" t="s">
        <v>519</v>
      </c>
      <c r="M4127" s="2" t="s">
        <v>59</v>
      </c>
      <c r="N4127" s="2" t="s">
        <v>663</v>
      </c>
      <c r="O4127" s="2" t="s">
        <v>304</v>
      </c>
      <c r="P4127" s="2" t="s">
        <v>3039</v>
      </c>
      <c r="Q4127" s="2" t="s">
        <v>368</v>
      </c>
      <c r="R4127" s="2" t="s">
        <v>369</v>
      </c>
      <c r="S4127" s="2" t="s">
        <v>34</v>
      </c>
      <c r="T4127" s="152">
        <v>2.1680000000000001</v>
      </c>
      <c r="U4127" s="2" t="s">
        <v>3295</v>
      </c>
      <c r="V4127" s="165">
        <v>4.1000000000000002E-2</v>
      </c>
      <c r="W4127" s="167">
        <v>4.6429999999999999E-2</v>
      </c>
      <c r="X4127" s="4" t="s">
        <v>602</v>
      </c>
      <c r="Y4127" s="4" t="s">
        <v>304</v>
      </c>
      <c r="Z4127" s="152">
        <v>213517.74</v>
      </c>
      <c r="AA4127" s="162">
        <v>1</v>
      </c>
      <c r="AB4127" s="181">
        <v>100.64</v>
      </c>
      <c r="AD4127" s="152">
        <v>214.88399999999999</v>
      </c>
      <c r="AG4127" s="2" t="s">
        <v>36</v>
      </c>
      <c r="AH4127" s="167">
        <v>6.2799999999999998E-4</v>
      </c>
      <c r="AI4127" s="167">
        <v>5.3335534224266999E-3</v>
      </c>
      <c r="AJ4127" s="167">
        <v>1.1047101490056E-3</v>
      </c>
    </row>
    <row r="4128" spans="1:36">
      <c r="A4128" s="2">
        <v>9641</v>
      </c>
      <c r="B4128" s="2">
        <v>11366</v>
      </c>
      <c r="C4128" s="2" t="s">
        <v>2153</v>
      </c>
      <c r="D4128" s="2" t="s">
        <v>1572</v>
      </c>
      <c r="E4128" s="4" t="s">
        <v>347</v>
      </c>
      <c r="F4128" s="2" t="s">
        <v>3296</v>
      </c>
      <c r="G4128" s="2" t="s">
        <v>3297</v>
      </c>
      <c r="H4128" s="2" t="s">
        <v>350</v>
      </c>
      <c r="I4128" s="2" t="s">
        <v>942</v>
      </c>
      <c r="J4128" s="2" t="s">
        <v>30</v>
      </c>
      <c r="K4128" s="2" t="s">
        <v>30</v>
      </c>
      <c r="L4128" s="2" t="s">
        <v>519</v>
      </c>
      <c r="M4128" s="2" t="s">
        <v>59</v>
      </c>
      <c r="N4128" s="2" t="s">
        <v>629</v>
      </c>
      <c r="O4128" s="2" t="s">
        <v>304</v>
      </c>
      <c r="P4128" s="2" t="s">
        <v>3082</v>
      </c>
      <c r="Q4128" s="2" t="s">
        <v>368</v>
      </c>
      <c r="R4128" s="2" t="s">
        <v>369</v>
      </c>
      <c r="S4128" s="2" t="s">
        <v>34</v>
      </c>
      <c r="T4128" s="152">
        <v>2.782</v>
      </c>
      <c r="U4128" s="2" t="s">
        <v>3298</v>
      </c>
      <c r="V4128" s="165">
        <v>0.01</v>
      </c>
      <c r="W4128" s="167">
        <v>3.107E-2</v>
      </c>
      <c r="X4128" s="4" t="s">
        <v>602</v>
      </c>
      <c r="Y4128" s="4" t="s">
        <v>304</v>
      </c>
      <c r="Z4128" s="152">
        <v>157542.97</v>
      </c>
      <c r="AA4128" s="162">
        <v>1</v>
      </c>
      <c r="AB4128" s="181">
        <v>108.19</v>
      </c>
      <c r="AD4128" s="152">
        <v>170.446</v>
      </c>
      <c r="AG4128" s="2" t="s">
        <v>36</v>
      </c>
      <c r="AH4128" s="167">
        <v>8.7999999999999998E-5</v>
      </c>
      <c r="AI4128" s="167">
        <v>4.2305633889793198E-3</v>
      </c>
      <c r="AJ4128" s="167">
        <v>8.7625377335970496E-4</v>
      </c>
    </row>
    <row r="4129" spans="1:36">
      <c r="A4129" s="2">
        <v>9641</v>
      </c>
      <c r="B4129" s="2">
        <v>11366</v>
      </c>
      <c r="C4129" s="2" t="s">
        <v>2153</v>
      </c>
      <c r="D4129" s="2" t="s">
        <v>1572</v>
      </c>
      <c r="E4129" s="4" t="s">
        <v>347</v>
      </c>
      <c r="F4129" s="2" t="s">
        <v>3299</v>
      </c>
      <c r="G4129" s="2" t="s">
        <v>3300</v>
      </c>
      <c r="H4129" s="2" t="s">
        <v>350</v>
      </c>
      <c r="I4129" s="2" t="s">
        <v>942</v>
      </c>
      <c r="J4129" s="2" t="s">
        <v>30</v>
      </c>
      <c r="K4129" s="2" t="s">
        <v>30</v>
      </c>
      <c r="L4129" s="2" t="s">
        <v>519</v>
      </c>
      <c r="M4129" s="2" t="s">
        <v>59</v>
      </c>
      <c r="N4129" s="2" t="s">
        <v>629</v>
      </c>
      <c r="O4129" s="2" t="s">
        <v>304</v>
      </c>
      <c r="P4129" s="2" t="s">
        <v>3082</v>
      </c>
      <c r="Q4129" s="2" t="s">
        <v>368</v>
      </c>
      <c r="R4129" s="2" t="s">
        <v>369</v>
      </c>
      <c r="S4129" s="2" t="s">
        <v>34</v>
      </c>
      <c r="T4129" s="152">
        <v>1.056</v>
      </c>
      <c r="U4129" s="2" t="s">
        <v>83</v>
      </c>
      <c r="V4129" s="165">
        <v>3.5400000000000001E-2</v>
      </c>
      <c r="W4129" s="167">
        <v>3.4250000000000003E-2</v>
      </c>
      <c r="X4129" s="4" t="s">
        <v>602</v>
      </c>
      <c r="Y4129" s="4" t="s">
        <v>304</v>
      </c>
      <c r="Z4129" s="152">
        <v>159597.9</v>
      </c>
      <c r="AA4129" s="162">
        <v>1</v>
      </c>
      <c r="AB4129" s="181">
        <v>109.8</v>
      </c>
      <c r="AD4129" s="152">
        <v>175.238</v>
      </c>
      <c r="AG4129" s="2" t="s">
        <v>36</v>
      </c>
      <c r="AH4129" s="167">
        <v>1.5899999999999999E-4</v>
      </c>
      <c r="AI4129" s="167">
        <v>4.34952238287078E-3</v>
      </c>
      <c r="AJ4129" s="167">
        <v>9.0089310805068499E-4</v>
      </c>
    </row>
    <row r="4130" spans="1:36">
      <c r="A4130" s="2">
        <v>9641</v>
      </c>
      <c r="B4130" s="2">
        <v>11366</v>
      </c>
      <c r="C4130" s="2" t="s">
        <v>2153</v>
      </c>
      <c r="D4130" s="2" t="s">
        <v>1572</v>
      </c>
      <c r="E4130" s="4" t="s">
        <v>347</v>
      </c>
      <c r="F4130" s="2" t="s">
        <v>3301</v>
      </c>
      <c r="G4130" s="2" t="s">
        <v>3302</v>
      </c>
      <c r="H4130" s="2" t="s">
        <v>350</v>
      </c>
      <c r="I4130" s="2" t="s">
        <v>942</v>
      </c>
      <c r="J4130" s="2" t="s">
        <v>30</v>
      </c>
      <c r="K4130" s="2" t="s">
        <v>30</v>
      </c>
      <c r="L4130" s="2" t="s">
        <v>519</v>
      </c>
      <c r="M4130" s="2" t="s">
        <v>31</v>
      </c>
      <c r="N4130" s="2" t="s">
        <v>629</v>
      </c>
      <c r="O4130" s="2" t="s">
        <v>304</v>
      </c>
      <c r="P4130" s="2" t="s">
        <v>3082</v>
      </c>
      <c r="Q4130" s="2" t="s">
        <v>368</v>
      </c>
      <c r="R4130" s="2" t="s">
        <v>369</v>
      </c>
      <c r="S4130" s="2" t="s">
        <v>34</v>
      </c>
      <c r="T4130" s="152">
        <v>5.3209999999999997</v>
      </c>
      <c r="U4130" s="2" t="s">
        <v>3303</v>
      </c>
      <c r="V4130" s="165">
        <v>3.5200000000000002E-2</v>
      </c>
      <c r="W4130" s="167">
        <v>3.3829999999999999E-2</v>
      </c>
      <c r="X4130" s="4" t="s">
        <v>602</v>
      </c>
      <c r="Y4130" s="4" t="s">
        <v>304</v>
      </c>
      <c r="Z4130" s="152">
        <v>143000</v>
      </c>
      <c r="AA4130" s="162">
        <v>1</v>
      </c>
      <c r="AB4130" s="181">
        <v>103</v>
      </c>
      <c r="AD4130" s="152">
        <v>147.29</v>
      </c>
      <c r="AG4130" s="2" t="s">
        <v>36</v>
      </c>
      <c r="AH4130" s="167">
        <v>5.4799999999999998E-4</v>
      </c>
      <c r="AI4130" s="167">
        <v>3.65582433641476E-3</v>
      </c>
      <c r="AJ4130" s="167">
        <v>7.5721117378093402E-4</v>
      </c>
    </row>
    <row r="4131" spans="1:36">
      <c r="A4131" s="2">
        <v>9641</v>
      </c>
      <c r="B4131" s="2">
        <v>11366</v>
      </c>
      <c r="C4131" s="2" t="s">
        <v>2153</v>
      </c>
      <c r="D4131" s="2" t="s">
        <v>1572</v>
      </c>
      <c r="E4131" s="4" t="s">
        <v>347</v>
      </c>
      <c r="F4131" s="2" t="s">
        <v>3304</v>
      </c>
      <c r="G4131" s="2" t="s">
        <v>3305</v>
      </c>
      <c r="H4131" s="2" t="s">
        <v>350</v>
      </c>
      <c r="I4131" s="2" t="s">
        <v>942</v>
      </c>
      <c r="J4131" s="2" t="s">
        <v>30</v>
      </c>
      <c r="K4131" s="2" t="s">
        <v>30</v>
      </c>
      <c r="L4131" s="2" t="s">
        <v>519</v>
      </c>
      <c r="M4131" s="2" t="s">
        <v>59</v>
      </c>
      <c r="N4131" s="2" t="s">
        <v>629</v>
      </c>
      <c r="O4131" s="2" t="s">
        <v>304</v>
      </c>
      <c r="P4131" s="2" t="s">
        <v>3082</v>
      </c>
      <c r="Q4131" s="2" t="s">
        <v>368</v>
      </c>
      <c r="R4131" s="2" t="s">
        <v>369</v>
      </c>
      <c r="S4131" s="2" t="s">
        <v>34</v>
      </c>
      <c r="T4131" s="152">
        <v>0.17899999999999999</v>
      </c>
      <c r="U4131" s="2" t="s">
        <v>3306</v>
      </c>
      <c r="V4131" s="165">
        <v>0.01</v>
      </c>
      <c r="W4131" s="167">
        <v>3.569E-2</v>
      </c>
      <c r="X4131" s="4" t="s">
        <v>602</v>
      </c>
      <c r="Y4131" s="4" t="s">
        <v>304</v>
      </c>
      <c r="Z4131" s="152">
        <v>13000</v>
      </c>
      <c r="AA4131" s="162">
        <v>1</v>
      </c>
      <c r="AB4131" s="181">
        <v>115.84</v>
      </c>
      <c r="AD4131" s="152">
        <v>15.058999999999999</v>
      </c>
      <c r="AG4131" s="2" t="s">
        <v>36</v>
      </c>
      <c r="AH4131" s="167">
        <v>7.7000000000000001E-5</v>
      </c>
      <c r="AI4131" s="167">
        <v>3.7377819164191199E-4</v>
      </c>
      <c r="AJ4131" s="167">
        <v>7.7418660521432807E-5</v>
      </c>
    </row>
    <row r="4132" spans="1:36">
      <c r="A4132" s="2">
        <v>9641</v>
      </c>
      <c r="B4132" s="2">
        <v>11366</v>
      </c>
      <c r="C4132" s="2" t="s">
        <v>2160</v>
      </c>
      <c r="D4132" s="2" t="s">
        <v>2161</v>
      </c>
      <c r="E4132" s="4" t="s">
        <v>347</v>
      </c>
      <c r="F4132" s="2" t="s">
        <v>3810</v>
      </c>
      <c r="G4132" s="2" t="s">
        <v>3811</v>
      </c>
      <c r="H4132" s="2" t="s">
        <v>350</v>
      </c>
      <c r="I4132" s="2" t="s">
        <v>942</v>
      </c>
      <c r="J4132" s="2" t="s">
        <v>30</v>
      </c>
      <c r="K4132" s="2" t="s">
        <v>30</v>
      </c>
      <c r="L4132" s="2" t="s">
        <v>519</v>
      </c>
      <c r="M4132" s="2" t="s">
        <v>59</v>
      </c>
      <c r="N4132" s="2" t="s">
        <v>650</v>
      </c>
      <c r="O4132" s="2" t="s">
        <v>304</v>
      </c>
      <c r="P4132" s="2" t="s">
        <v>2893</v>
      </c>
      <c r="Q4132" s="2" t="s">
        <v>343</v>
      </c>
      <c r="R4132" s="2" t="s">
        <v>369</v>
      </c>
      <c r="S4132" s="2" t="s">
        <v>34</v>
      </c>
      <c r="T4132" s="152">
        <v>5.5979999999999999</v>
      </c>
      <c r="U4132" s="2" t="s">
        <v>3812</v>
      </c>
      <c r="V4132" s="165">
        <v>3.61E-2</v>
      </c>
      <c r="W4132" s="167">
        <v>2.928E-2</v>
      </c>
      <c r="X4132" s="4" t="s">
        <v>602</v>
      </c>
      <c r="Y4132" s="4" t="s">
        <v>304</v>
      </c>
      <c r="Z4132" s="152">
        <v>291515.17</v>
      </c>
      <c r="AA4132" s="162">
        <v>1</v>
      </c>
      <c r="AB4132" s="181">
        <v>111.6</v>
      </c>
      <c r="AC4132" s="152">
        <v>6.468</v>
      </c>
      <c r="AD4132" s="152">
        <v>331.79899999999998</v>
      </c>
      <c r="AG4132" s="2" t="s">
        <v>36</v>
      </c>
      <c r="AH4132" s="167">
        <v>1.8599999999999999E-4</v>
      </c>
      <c r="AI4132" s="167">
        <v>8.2354565375834798E-3</v>
      </c>
      <c r="AJ4132" s="167">
        <v>1.7057656871886299E-3</v>
      </c>
    </row>
    <row r="4133" spans="1:36">
      <c r="A4133" s="2">
        <v>9641</v>
      </c>
      <c r="B4133" s="2">
        <v>11366</v>
      </c>
      <c r="C4133" s="2" t="s">
        <v>2160</v>
      </c>
      <c r="D4133" s="2" t="s">
        <v>2161</v>
      </c>
      <c r="E4133" s="4" t="s">
        <v>347</v>
      </c>
      <c r="F4133" s="2" t="s">
        <v>3314</v>
      </c>
      <c r="G4133" s="2" t="s">
        <v>3315</v>
      </c>
      <c r="H4133" s="2" t="s">
        <v>350</v>
      </c>
      <c r="I4133" s="2" t="s">
        <v>942</v>
      </c>
      <c r="J4133" s="2" t="s">
        <v>30</v>
      </c>
      <c r="K4133" s="2" t="s">
        <v>30</v>
      </c>
      <c r="L4133" s="2" t="s">
        <v>519</v>
      </c>
      <c r="M4133" s="2" t="s">
        <v>59</v>
      </c>
      <c r="N4133" s="2" t="s">
        <v>650</v>
      </c>
      <c r="O4133" s="2" t="s">
        <v>304</v>
      </c>
      <c r="P4133" s="2" t="s">
        <v>2893</v>
      </c>
      <c r="Q4133" s="2" t="s">
        <v>343</v>
      </c>
      <c r="R4133" s="2" t="s">
        <v>369</v>
      </c>
      <c r="S4133" s="2" t="s">
        <v>34</v>
      </c>
      <c r="T4133" s="152">
        <v>2.1999999999999999E-2</v>
      </c>
      <c r="U4133" s="2" t="s">
        <v>246</v>
      </c>
      <c r="V4133" s="165">
        <v>1.7600000000000001E-2</v>
      </c>
      <c r="W4133" s="167">
        <v>9.2439999999999994E-2</v>
      </c>
      <c r="X4133" s="4" t="s">
        <v>602</v>
      </c>
      <c r="Y4133" s="4" t="s">
        <v>304</v>
      </c>
      <c r="Z4133" s="152">
        <v>2001.77</v>
      </c>
      <c r="AA4133" s="162">
        <v>1</v>
      </c>
      <c r="AB4133" s="181">
        <v>119.74</v>
      </c>
      <c r="AD4133" s="152">
        <v>2.3969999999999998</v>
      </c>
      <c r="AG4133" s="2" t="s">
        <v>36</v>
      </c>
      <c r="AH4133" s="167">
        <v>6.9999999999999999E-6</v>
      </c>
      <c r="AI4133" s="167">
        <v>5.94929477061105E-5</v>
      </c>
      <c r="AJ4133" s="167">
        <v>1.23224533289284E-5</v>
      </c>
    </row>
    <row r="4134" spans="1:36">
      <c r="A4134" s="2">
        <v>9641</v>
      </c>
      <c r="B4134" s="2">
        <v>11366</v>
      </c>
      <c r="C4134" s="2" t="s">
        <v>2160</v>
      </c>
      <c r="D4134" s="2" t="s">
        <v>2161</v>
      </c>
      <c r="E4134" s="4" t="s">
        <v>347</v>
      </c>
      <c r="F4134" s="2" t="s">
        <v>3318</v>
      </c>
      <c r="G4134" s="2" t="s">
        <v>3319</v>
      </c>
      <c r="H4134" s="2" t="s">
        <v>350</v>
      </c>
      <c r="I4134" s="2" t="s">
        <v>942</v>
      </c>
      <c r="J4134" s="2" t="s">
        <v>30</v>
      </c>
      <c r="K4134" s="2" t="s">
        <v>30</v>
      </c>
      <c r="L4134" s="2" t="s">
        <v>519</v>
      </c>
      <c r="M4134" s="2" t="s">
        <v>59</v>
      </c>
      <c r="N4134" s="2" t="s">
        <v>650</v>
      </c>
      <c r="O4134" s="2" t="s">
        <v>304</v>
      </c>
      <c r="P4134" s="2" t="s">
        <v>2893</v>
      </c>
      <c r="Q4134" s="2" t="s">
        <v>343</v>
      </c>
      <c r="R4134" s="2" t="s">
        <v>369</v>
      </c>
      <c r="S4134" s="2" t="s">
        <v>34</v>
      </c>
      <c r="T4134" s="152">
        <v>3.33</v>
      </c>
      <c r="U4134" s="2" t="s">
        <v>3320</v>
      </c>
      <c r="V4134" s="165">
        <v>2.2499999999999999E-2</v>
      </c>
      <c r="W4134" s="167">
        <v>2.861E-2</v>
      </c>
      <c r="X4134" s="4" t="s">
        <v>602</v>
      </c>
      <c r="Y4134" s="4" t="s">
        <v>304</v>
      </c>
      <c r="Z4134" s="152">
        <v>349649.58</v>
      </c>
      <c r="AA4134" s="162">
        <v>1</v>
      </c>
      <c r="AB4134" s="181">
        <v>116.27</v>
      </c>
      <c r="AC4134" s="152">
        <v>11.113</v>
      </c>
      <c r="AD4134" s="152">
        <v>417.65100000000001</v>
      </c>
      <c r="AG4134" s="2" t="s">
        <v>36</v>
      </c>
      <c r="AH4134" s="167">
        <v>2.0100000000000001E-4</v>
      </c>
      <c r="AI4134" s="167">
        <v>1.0366339394159801E-2</v>
      </c>
      <c r="AJ4134" s="167">
        <v>2.1471239584124001E-3</v>
      </c>
    </row>
    <row r="4135" spans="1:36">
      <c r="A4135" s="2">
        <v>9641</v>
      </c>
      <c r="B4135" s="2">
        <v>11366</v>
      </c>
      <c r="C4135" s="2" t="s">
        <v>2160</v>
      </c>
      <c r="D4135" s="2" t="s">
        <v>2161</v>
      </c>
      <c r="E4135" s="4" t="s">
        <v>347</v>
      </c>
      <c r="F4135" s="2" t="s">
        <v>3321</v>
      </c>
      <c r="G4135" s="2" t="s">
        <v>3322</v>
      </c>
      <c r="H4135" s="2" t="s">
        <v>350</v>
      </c>
      <c r="I4135" s="2" t="s">
        <v>942</v>
      </c>
      <c r="J4135" s="2" t="s">
        <v>30</v>
      </c>
      <c r="K4135" s="2" t="s">
        <v>30</v>
      </c>
      <c r="L4135" s="2" t="s">
        <v>519</v>
      </c>
      <c r="M4135" s="2" t="s">
        <v>59</v>
      </c>
      <c r="N4135" s="2" t="s">
        <v>650</v>
      </c>
      <c r="O4135" s="2" t="s">
        <v>304</v>
      </c>
      <c r="P4135" s="2" t="s">
        <v>2893</v>
      </c>
      <c r="Q4135" s="2" t="s">
        <v>343</v>
      </c>
      <c r="R4135" s="2" t="s">
        <v>369</v>
      </c>
      <c r="S4135" s="2" t="s">
        <v>34</v>
      </c>
      <c r="T4135" s="152">
        <v>4.6920000000000002</v>
      </c>
      <c r="U4135" s="2" t="s">
        <v>3286</v>
      </c>
      <c r="V4135" s="165">
        <v>2.5000000000000001E-3</v>
      </c>
      <c r="W4135" s="167">
        <v>2.7019999999999999E-2</v>
      </c>
      <c r="X4135" s="4" t="s">
        <v>602</v>
      </c>
      <c r="Y4135" s="4" t="s">
        <v>304</v>
      </c>
      <c r="Z4135" s="152">
        <v>19708.34</v>
      </c>
      <c r="AA4135" s="162">
        <v>1</v>
      </c>
      <c r="AB4135" s="181">
        <v>102.52</v>
      </c>
      <c r="AC4135" s="152">
        <v>0.29199999999999998</v>
      </c>
      <c r="AD4135" s="152">
        <v>20.497</v>
      </c>
      <c r="AG4135" s="2" t="s">
        <v>36</v>
      </c>
      <c r="AH4135" s="167">
        <v>1.5E-5</v>
      </c>
      <c r="AI4135" s="167">
        <v>5.0874311894419995E-4</v>
      </c>
      <c r="AJ4135" s="167">
        <v>1.05373217857207E-4</v>
      </c>
    </row>
    <row r="4136" spans="1:36">
      <c r="A4136" s="2">
        <v>9641</v>
      </c>
      <c r="B4136" s="2">
        <v>11366</v>
      </c>
      <c r="C4136" s="2" t="s">
        <v>2160</v>
      </c>
      <c r="D4136" s="2" t="s">
        <v>2161</v>
      </c>
      <c r="E4136" s="4" t="s">
        <v>347</v>
      </c>
      <c r="F4136" s="2" t="s">
        <v>3323</v>
      </c>
      <c r="G4136" s="2" t="s">
        <v>3324</v>
      </c>
      <c r="H4136" s="2" t="s">
        <v>350</v>
      </c>
      <c r="I4136" s="2" t="s">
        <v>942</v>
      </c>
      <c r="J4136" s="2" t="s">
        <v>30</v>
      </c>
      <c r="K4136" s="2" t="s">
        <v>30</v>
      </c>
      <c r="L4136" s="2" t="s">
        <v>519</v>
      </c>
      <c r="M4136" s="2" t="s">
        <v>59</v>
      </c>
      <c r="N4136" s="2" t="s">
        <v>650</v>
      </c>
      <c r="O4136" s="2" t="s">
        <v>304</v>
      </c>
      <c r="P4136" s="2" t="s">
        <v>2893</v>
      </c>
      <c r="Q4136" s="2" t="s">
        <v>343</v>
      </c>
      <c r="R4136" s="2" t="s">
        <v>369</v>
      </c>
      <c r="S4136" s="2" t="s">
        <v>34</v>
      </c>
      <c r="T4136" s="152">
        <v>1.6779999999999999</v>
      </c>
      <c r="U4136" s="2" t="s">
        <v>2998</v>
      </c>
      <c r="V4136" s="165">
        <v>2.35E-2</v>
      </c>
      <c r="W4136" s="167">
        <v>2.7459999999999998E-2</v>
      </c>
      <c r="X4136" s="4" t="s">
        <v>602</v>
      </c>
      <c r="Y4136" s="4" t="s">
        <v>304</v>
      </c>
      <c r="Z4136" s="152">
        <v>262356.3</v>
      </c>
      <c r="AA4136" s="162">
        <v>1</v>
      </c>
      <c r="AB4136" s="181">
        <v>118.4</v>
      </c>
      <c r="AD4136" s="152">
        <v>310.63</v>
      </c>
      <c r="AG4136" s="2" t="s">
        <v>36</v>
      </c>
      <c r="AH4136" s="167">
        <v>2.8600000000000001E-4</v>
      </c>
      <c r="AI4136" s="167">
        <v>7.7100156078515197E-3</v>
      </c>
      <c r="AJ4136" s="167">
        <v>1.5969339418578201E-3</v>
      </c>
    </row>
    <row r="4137" spans="1:36">
      <c r="A4137" s="2">
        <v>9641</v>
      </c>
      <c r="B4137" s="2">
        <v>11366</v>
      </c>
      <c r="C4137" s="2" t="s">
        <v>3813</v>
      </c>
      <c r="D4137" s="2" t="s">
        <v>3814</v>
      </c>
      <c r="E4137" s="4" t="s">
        <v>347</v>
      </c>
      <c r="F4137" s="2" t="s">
        <v>3815</v>
      </c>
      <c r="G4137" s="2" t="s">
        <v>3816</v>
      </c>
      <c r="H4137" s="2" t="s">
        <v>350</v>
      </c>
      <c r="I4137" s="2" t="s">
        <v>1153</v>
      </c>
      <c r="J4137" s="2" t="s">
        <v>30</v>
      </c>
      <c r="K4137" s="2" t="s">
        <v>30</v>
      </c>
      <c r="L4137" s="2" t="s">
        <v>519</v>
      </c>
      <c r="M4137" s="2" t="s">
        <v>59</v>
      </c>
      <c r="N4137" s="2" t="s">
        <v>631</v>
      </c>
      <c r="O4137" s="2" t="s">
        <v>304</v>
      </c>
      <c r="P4137" s="2" t="s">
        <v>3039</v>
      </c>
      <c r="Q4137" s="2" t="s">
        <v>368</v>
      </c>
      <c r="R4137" s="2" t="s">
        <v>369</v>
      </c>
      <c r="S4137" s="2" t="s">
        <v>34</v>
      </c>
      <c r="T4137" s="152">
        <v>6.0990000000000002</v>
      </c>
      <c r="U4137" s="2" t="s">
        <v>3817</v>
      </c>
      <c r="V4137" s="165">
        <v>5.0200000000000002E-2</v>
      </c>
      <c r="W4137" s="167">
        <v>4.7890000000000002E-2</v>
      </c>
      <c r="X4137" s="4" t="s">
        <v>602</v>
      </c>
      <c r="Y4137" s="4" t="s">
        <v>304</v>
      </c>
      <c r="Z4137" s="152">
        <v>33645</v>
      </c>
      <c r="AA4137" s="162">
        <v>1</v>
      </c>
      <c r="AB4137" s="181">
        <v>103.09</v>
      </c>
      <c r="AD4137" s="152">
        <v>34.685000000000002</v>
      </c>
      <c r="AG4137" s="2" t="s">
        <v>36</v>
      </c>
      <c r="AH4137" s="167">
        <v>8.3999999999999995E-5</v>
      </c>
      <c r="AI4137" s="167">
        <v>8.6089290706397995E-4</v>
      </c>
      <c r="AJ4137" s="167">
        <v>1.7831210382960799E-4</v>
      </c>
    </row>
    <row r="4138" spans="1:36">
      <c r="A4138" s="2">
        <v>9641</v>
      </c>
      <c r="B4138" s="2">
        <v>11366</v>
      </c>
      <c r="C4138" s="2" t="s">
        <v>2168</v>
      </c>
      <c r="D4138" s="2" t="s">
        <v>2169</v>
      </c>
      <c r="E4138" s="4" t="s">
        <v>347</v>
      </c>
      <c r="F4138" s="2" t="s">
        <v>3325</v>
      </c>
      <c r="G4138" s="2" t="s">
        <v>3326</v>
      </c>
      <c r="H4138" s="2" t="s">
        <v>350</v>
      </c>
      <c r="I4138" s="2" t="s">
        <v>942</v>
      </c>
      <c r="J4138" s="2" t="s">
        <v>30</v>
      </c>
      <c r="K4138" s="2" t="s">
        <v>30</v>
      </c>
      <c r="L4138" s="2" t="s">
        <v>519</v>
      </c>
      <c r="M4138" s="2" t="s">
        <v>59</v>
      </c>
      <c r="N4138" s="2" t="s">
        <v>650</v>
      </c>
      <c r="O4138" s="2" t="s">
        <v>304</v>
      </c>
      <c r="P4138" s="2" t="s">
        <v>3039</v>
      </c>
      <c r="Q4138" s="2" t="s">
        <v>368</v>
      </c>
      <c r="R4138" s="2" t="s">
        <v>369</v>
      </c>
      <c r="S4138" s="2" t="s">
        <v>34</v>
      </c>
      <c r="T4138" s="152">
        <v>3.7210000000000001</v>
      </c>
      <c r="U4138" s="2" t="s">
        <v>2871</v>
      </c>
      <c r="V4138" s="165">
        <v>8.5000000000000006E-3</v>
      </c>
      <c r="W4138" s="167">
        <v>2.8299999999999999E-2</v>
      </c>
      <c r="X4138" s="4" t="s">
        <v>602</v>
      </c>
      <c r="Y4138" s="4" t="s">
        <v>304</v>
      </c>
      <c r="Z4138" s="152">
        <v>130150</v>
      </c>
      <c r="AA4138" s="162">
        <v>1</v>
      </c>
      <c r="AB4138" s="181">
        <v>107.79</v>
      </c>
      <c r="AD4138" s="152">
        <v>140.28899999999999</v>
      </c>
      <c r="AG4138" s="2" t="s">
        <v>36</v>
      </c>
      <c r="AH4138" s="167">
        <v>2.0799999999999999E-4</v>
      </c>
      <c r="AI4138" s="167">
        <v>3.4820475846739402E-3</v>
      </c>
      <c r="AJ4138" s="167">
        <v>7.2121773261615602E-4</v>
      </c>
    </row>
    <row r="4139" spans="1:36">
      <c r="A4139" s="2">
        <v>9641</v>
      </c>
      <c r="B4139" s="2">
        <v>11366</v>
      </c>
      <c r="C4139" s="2" t="s">
        <v>2168</v>
      </c>
      <c r="D4139" s="2" t="s">
        <v>2169</v>
      </c>
      <c r="E4139" s="4" t="s">
        <v>347</v>
      </c>
      <c r="F4139" s="2" t="s">
        <v>3327</v>
      </c>
      <c r="G4139" s="2" t="s">
        <v>3328</v>
      </c>
      <c r="H4139" s="2" t="s">
        <v>350</v>
      </c>
      <c r="I4139" s="2" t="s">
        <v>942</v>
      </c>
      <c r="J4139" s="2" t="s">
        <v>30</v>
      </c>
      <c r="K4139" s="2" t="s">
        <v>30</v>
      </c>
      <c r="L4139" s="2" t="s">
        <v>519</v>
      </c>
      <c r="M4139" s="2" t="s">
        <v>59</v>
      </c>
      <c r="N4139" s="2" t="s">
        <v>650</v>
      </c>
      <c r="O4139" s="2" t="s">
        <v>304</v>
      </c>
      <c r="P4139" s="2" t="s">
        <v>3039</v>
      </c>
      <c r="Q4139" s="2" t="s">
        <v>368</v>
      </c>
      <c r="R4139" s="2" t="s">
        <v>369</v>
      </c>
      <c r="S4139" s="2" t="s">
        <v>34</v>
      </c>
      <c r="T4139" s="152">
        <v>5.391</v>
      </c>
      <c r="U4139" s="2" t="s">
        <v>3259</v>
      </c>
      <c r="V4139" s="165">
        <v>3.1800000000000002E-2</v>
      </c>
      <c r="W4139" s="167">
        <v>3.0280000000000001E-2</v>
      </c>
      <c r="X4139" s="4" t="s">
        <v>602</v>
      </c>
      <c r="Y4139" s="4" t="s">
        <v>304</v>
      </c>
      <c r="Z4139" s="152">
        <v>116680.9</v>
      </c>
      <c r="AA4139" s="162">
        <v>1</v>
      </c>
      <c r="AB4139" s="181">
        <v>110.5</v>
      </c>
      <c r="AD4139" s="152">
        <v>128.93199999999999</v>
      </c>
      <c r="AG4139" s="2" t="s">
        <v>36</v>
      </c>
      <c r="AH4139" s="167">
        <v>2.5599999999999999E-4</v>
      </c>
      <c r="AI4139" s="167">
        <v>3.2001777823703502E-3</v>
      </c>
      <c r="AJ4139" s="167">
        <v>6.6283556098670204E-4</v>
      </c>
    </row>
    <row r="4140" spans="1:36">
      <c r="A4140" s="2">
        <v>9641</v>
      </c>
      <c r="B4140" s="2">
        <v>11366</v>
      </c>
      <c r="C4140" s="2" t="s">
        <v>2567</v>
      </c>
      <c r="D4140" s="2" t="s">
        <v>2568</v>
      </c>
      <c r="E4140" s="4" t="s">
        <v>347</v>
      </c>
      <c r="F4140" s="2" t="s">
        <v>3329</v>
      </c>
      <c r="G4140" s="2" t="s">
        <v>3330</v>
      </c>
      <c r="H4140" s="2" t="s">
        <v>350</v>
      </c>
      <c r="I4140" s="2" t="s">
        <v>1153</v>
      </c>
      <c r="J4140" s="2" t="s">
        <v>30</v>
      </c>
      <c r="K4140" s="2" t="s">
        <v>30</v>
      </c>
      <c r="L4140" s="2" t="s">
        <v>519</v>
      </c>
      <c r="M4140" s="2" t="s">
        <v>59</v>
      </c>
      <c r="N4140" s="2" t="s">
        <v>629</v>
      </c>
      <c r="O4140" s="2" t="s">
        <v>304</v>
      </c>
      <c r="P4140" s="2" t="s">
        <v>2943</v>
      </c>
      <c r="Q4140" s="2" t="s">
        <v>368</v>
      </c>
      <c r="R4140" s="2" t="s">
        <v>369</v>
      </c>
      <c r="S4140" s="2" t="s">
        <v>34</v>
      </c>
      <c r="T4140" s="152">
        <v>1.9139999999999999</v>
      </c>
      <c r="U4140" s="2" t="s">
        <v>148</v>
      </c>
      <c r="V4140" s="165">
        <v>7.22E-2</v>
      </c>
      <c r="W4140" s="167">
        <v>5.6189999999999997E-2</v>
      </c>
      <c r="X4140" s="4" t="s">
        <v>602</v>
      </c>
      <c r="Y4140" s="4" t="s">
        <v>304</v>
      </c>
      <c r="Z4140" s="152">
        <v>45400</v>
      </c>
      <c r="AA4140" s="162">
        <v>1</v>
      </c>
      <c r="AB4140" s="181">
        <v>106.26</v>
      </c>
      <c r="AD4140" s="152">
        <v>48.241999999999997</v>
      </c>
      <c r="AG4140" s="2" t="s">
        <v>36</v>
      </c>
      <c r="AH4140" s="167">
        <v>1.2999999999999999E-4</v>
      </c>
      <c r="AI4140" s="167">
        <v>1.1973957761578799E-3</v>
      </c>
      <c r="AJ4140" s="167">
        <v>2.4801012787009798E-4</v>
      </c>
    </row>
    <row r="4141" spans="1:36">
      <c r="A4141" s="2">
        <v>9641</v>
      </c>
      <c r="B4141" s="2">
        <v>11366</v>
      </c>
      <c r="C4141" s="2" t="s">
        <v>3820</v>
      </c>
      <c r="D4141" s="2" t="s">
        <v>3821</v>
      </c>
      <c r="E4141" s="4" t="s">
        <v>347</v>
      </c>
      <c r="F4141" s="2" t="s">
        <v>3822</v>
      </c>
      <c r="G4141" s="2" t="s">
        <v>3823</v>
      </c>
      <c r="H4141" s="2" t="s">
        <v>350</v>
      </c>
      <c r="I4141" s="2" t="s">
        <v>942</v>
      </c>
      <c r="J4141" s="2" t="s">
        <v>30</v>
      </c>
      <c r="K4141" s="2" t="s">
        <v>30</v>
      </c>
      <c r="L4141" s="2" t="s">
        <v>519</v>
      </c>
      <c r="M4141" s="2" t="s">
        <v>59</v>
      </c>
      <c r="N4141" s="2" t="s">
        <v>633</v>
      </c>
      <c r="O4141" s="2" t="s">
        <v>304</v>
      </c>
      <c r="P4141" s="2" t="s">
        <v>162</v>
      </c>
      <c r="Q4141" s="2" t="s">
        <v>368</v>
      </c>
      <c r="R4141" s="2" t="s">
        <v>369</v>
      </c>
      <c r="S4141" s="2" t="s">
        <v>34</v>
      </c>
      <c r="T4141" s="152">
        <v>3.5459999999999998</v>
      </c>
      <c r="U4141" s="2" t="s">
        <v>3824</v>
      </c>
      <c r="V4141" s="165">
        <v>2.07E-2</v>
      </c>
      <c r="W4141" s="167">
        <v>3.721E-2</v>
      </c>
      <c r="X4141" s="4" t="s">
        <v>602</v>
      </c>
      <c r="Y4141" s="4" t="s">
        <v>304</v>
      </c>
      <c r="Z4141" s="152">
        <v>60668.4</v>
      </c>
      <c r="AA4141" s="162">
        <v>1</v>
      </c>
      <c r="AB4141" s="181">
        <v>107.9</v>
      </c>
      <c r="AD4141" s="152">
        <v>65.460999999999999</v>
      </c>
      <c r="AG4141" s="2" t="s">
        <v>36</v>
      </c>
      <c r="AH4141" s="167">
        <v>1.45E-4</v>
      </c>
      <c r="AI4141" s="167">
        <v>1.62478553338232E-3</v>
      </c>
      <c r="AJ4141" s="167">
        <v>3.3653306276779598E-4</v>
      </c>
    </row>
    <row r="4142" spans="1:36">
      <c r="A4142" s="2">
        <v>9641</v>
      </c>
      <c r="B4142" s="2">
        <v>11366</v>
      </c>
      <c r="C4142" s="2" t="s">
        <v>3331</v>
      </c>
      <c r="D4142" s="2" t="s">
        <v>3332</v>
      </c>
      <c r="E4142" s="4" t="s">
        <v>347</v>
      </c>
      <c r="F4142" s="2" t="s">
        <v>3335</v>
      </c>
      <c r="G4142" s="2" t="s">
        <v>3336</v>
      </c>
      <c r="H4142" s="2" t="s">
        <v>350</v>
      </c>
      <c r="I4142" s="2" t="s">
        <v>942</v>
      </c>
      <c r="J4142" s="2" t="s">
        <v>30</v>
      </c>
      <c r="K4142" s="2" t="s">
        <v>30</v>
      </c>
      <c r="L4142" s="2" t="s">
        <v>519</v>
      </c>
      <c r="M4142" s="2" t="s">
        <v>59</v>
      </c>
      <c r="N4142" s="2" t="s">
        <v>664</v>
      </c>
      <c r="O4142" s="2" t="s">
        <v>304</v>
      </c>
      <c r="P4142" s="2" t="s">
        <v>342</v>
      </c>
      <c r="Q4142" s="2" t="s">
        <v>343</v>
      </c>
      <c r="R4142" s="2" t="s">
        <v>369</v>
      </c>
      <c r="S4142" s="2" t="s">
        <v>34</v>
      </c>
      <c r="T4142" s="152">
        <v>11.726000000000001</v>
      </c>
      <c r="U4142" s="2" t="s">
        <v>3337</v>
      </c>
      <c r="V4142" s="165">
        <v>2.07E-2</v>
      </c>
      <c r="W4142" s="167">
        <v>2.776E-2</v>
      </c>
      <c r="X4142" s="4" t="s">
        <v>602</v>
      </c>
      <c r="Y4142" s="4" t="s">
        <v>304</v>
      </c>
      <c r="Z4142" s="152">
        <v>496159.14</v>
      </c>
      <c r="AA4142" s="162">
        <v>1</v>
      </c>
      <c r="AB4142" s="181">
        <v>106.32</v>
      </c>
      <c r="AD4142" s="152">
        <v>527.51599999999996</v>
      </c>
      <c r="AG4142" s="2" t="s">
        <v>36</v>
      </c>
      <c r="AH4142" s="167">
        <v>9.1000000000000003E-5</v>
      </c>
      <c r="AI4142" s="167">
        <v>1.3093266918184601E-2</v>
      </c>
      <c r="AJ4142" s="167">
        <v>2.7119377462946001E-3</v>
      </c>
    </row>
    <row r="4143" spans="1:36">
      <c r="A4143" s="2">
        <v>9641</v>
      </c>
      <c r="B4143" s="2">
        <v>11366</v>
      </c>
      <c r="C4143" s="2" t="s">
        <v>2172</v>
      </c>
      <c r="D4143" s="2" t="s">
        <v>2173</v>
      </c>
      <c r="E4143" s="4" t="s">
        <v>347</v>
      </c>
      <c r="F4143" s="2" t="s">
        <v>3338</v>
      </c>
      <c r="G4143" s="2" t="s">
        <v>3339</v>
      </c>
      <c r="H4143" s="2" t="s">
        <v>350</v>
      </c>
      <c r="I4143" s="2" t="s">
        <v>942</v>
      </c>
      <c r="J4143" s="2" t="s">
        <v>30</v>
      </c>
      <c r="K4143" s="2" t="s">
        <v>30</v>
      </c>
      <c r="L4143" s="2" t="s">
        <v>519</v>
      </c>
      <c r="M4143" s="2" t="s">
        <v>31</v>
      </c>
      <c r="N4143" s="2" t="s">
        <v>626</v>
      </c>
      <c r="O4143" s="2" t="s">
        <v>304</v>
      </c>
      <c r="P4143" s="20" t="s">
        <v>354</v>
      </c>
      <c r="Q4143" s="2" t="s">
        <v>354</v>
      </c>
      <c r="R4143" s="2" t="s">
        <v>354</v>
      </c>
      <c r="S4143" s="2" t="s">
        <v>34</v>
      </c>
      <c r="T4143" s="152">
        <v>5.5529999999999999</v>
      </c>
      <c r="U4143" s="2" t="s">
        <v>3097</v>
      </c>
      <c r="V4143" s="165">
        <v>4.7800000000000002E-2</v>
      </c>
      <c r="W4143" s="167">
        <v>4.4810000000000003E-2</v>
      </c>
      <c r="X4143" s="4" t="s">
        <v>602</v>
      </c>
      <c r="Y4143" s="4" t="s">
        <v>304</v>
      </c>
      <c r="Z4143" s="152">
        <v>88000</v>
      </c>
      <c r="AA4143" s="162">
        <v>1</v>
      </c>
      <c r="AB4143" s="181">
        <v>101.99</v>
      </c>
      <c r="AD4143" s="152">
        <v>89.751000000000005</v>
      </c>
      <c r="AG4143" s="2" t="s">
        <v>36</v>
      </c>
      <c r="AH4143" s="167">
        <v>4.5600000000000003E-4</v>
      </c>
      <c r="AI4143" s="167">
        <v>2.2276775149869502E-3</v>
      </c>
      <c r="AJ4143" s="167">
        <v>4.6140682667015597E-4</v>
      </c>
    </row>
    <row r="4144" spans="1:36">
      <c r="A4144" s="2">
        <v>9641</v>
      </c>
      <c r="B4144" s="2">
        <v>11366</v>
      </c>
      <c r="C4144" s="2" t="s">
        <v>2172</v>
      </c>
      <c r="D4144" s="2" t="s">
        <v>2173</v>
      </c>
      <c r="E4144" s="4" t="s">
        <v>347</v>
      </c>
      <c r="F4144" s="2" t="s">
        <v>3340</v>
      </c>
      <c r="G4144" s="2" t="s">
        <v>3341</v>
      </c>
      <c r="H4144" s="2" t="s">
        <v>350</v>
      </c>
      <c r="I4144" s="2" t="s">
        <v>942</v>
      </c>
      <c r="J4144" s="2" t="s">
        <v>30</v>
      </c>
      <c r="K4144" s="2" t="s">
        <v>30</v>
      </c>
      <c r="L4144" s="2" t="s">
        <v>519</v>
      </c>
      <c r="M4144" s="2" t="s">
        <v>31</v>
      </c>
      <c r="N4144" s="2" t="s">
        <v>626</v>
      </c>
      <c r="O4144" s="2" t="s">
        <v>304</v>
      </c>
      <c r="P4144" s="20" t="s">
        <v>354</v>
      </c>
      <c r="Q4144" s="2" t="s">
        <v>354</v>
      </c>
      <c r="R4144" s="2" t="s">
        <v>354</v>
      </c>
      <c r="S4144" s="2" t="s">
        <v>34</v>
      </c>
      <c r="T4144" s="152">
        <v>3.681</v>
      </c>
      <c r="U4144" s="2" t="s">
        <v>3144</v>
      </c>
      <c r="V4144" s="165">
        <v>4.1799999999999997E-2</v>
      </c>
      <c r="W4144" s="167">
        <v>4.1279999999999997E-2</v>
      </c>
      <c r="X4144" s="4" t="s">
        <v>602</v>
      </c>
      <c r="Y4144" s="4" t="s">
        <v>304</v>
      </c>
      <c r="Z4144" s="152">
        <v>78000</v>
      </c>
      <c r="AA4144" s="162">
        <v>1</v>
      </c>
      <c r="AB4144" s="181">
        <v>102.2</v>
      </c>
      <c r="AD4144" s="152">
        <v>79.715999999999994</v>
      </c>
      <c r="AG4144" s="2" t="s">
        <v>36</v>
      </c>
      <c r="AH4144" s="167">
        <v>2.24E-4</v>
      </c>
      <c r="AI4144" s="167">
        <v>1.9785979550657798E-3</v>
      </c>
      <c r="AJ4144" s="167">
        <v>4.09816321061314E-4</v>
      </c>
    </row>
    <row r="4145" spans="1:36">
      <c r="A4145" s="2">
        <v>9641</v>
      </c>
      <c r="B4145" s="2">
        <v>11366</v>
      </c>
      <c r="C4145" s="2" t="s">
        <v>2176</v>
      </c>
      <c r="D4145" s="2" t="s">
        <v>2177</v>
      </c>
      <c r="E4145" s="4" t="s">
        <v>506</v>
      </c>
      <c r="F4145" s="2" t="s">
        <v>3832</v>
      </c>
      <c r="G4145" s="2" t="s">
        <v>3833</v>
      </c>
      <c r="H4145" s="2" t="s">
        <v>350</v>
      </c>
      <c r="I4145" s="2" t="s">
        <v>1156</v>
      </c>
      <c r="J4145" s="2" t="s">
        <v>30</v>
      </c>
      <c r="K4145" s="2" t="s">
        <v>140</v>
      </c>
      <c r="L4145" s="2" t="s">
        <v>519</v>
      </c>
      <c r="M4145" s="2" t="s">
        <v>59</v>
      </c>
      <c r="N4145" s="2" t="s">
        <v>640</v>
      </c>
      <c r="O4145" s="2" t="s">
        <v>304</v>
      </c>
      <c r="P4145" s="20" t="s">
        <v>354</v>
      </c>
      <c r="Q4145" s="2" t="s">
        <v>354</v>
      </c>
      <c r="R4145" s="2" t="s">
        <v>354</v>
      </c>
      <c r="S4145" s="2" t="s">
        <v>34</v>
      </c>
      <c r="T4145" s="152">
        <v>0.46100000000000002</v>
      </c>
      <c r="U4145" s="2" t="s">
        <v>3254</v>
      </c>
      <c r="V4145" s="165">
        <v>0.05</v>
      </c>
      <c r="W4145" s="167">
        <v>1E-4</v>
      </c>
      <c r="X4145" s="4" t="s">
        <v>602</v>
      </c>
      <c r="Y4145" s="4" t="s">
        <v>304</v>
      </c>
      <c r="Z4145" s="152">
        <v>26000</v>
      </c>
      <c r="AA4145" s="162">
        <v>1</v>
      </c>
      <c r="AB4145" s="181">
        <v>371</v>
      </c>
      <c r="AD4145" s="152">
        <v>96.46</v>
      </c>
      <c r="AG4145" s="2" t="s">
        <v>36</v>
      </c>
      <c r="AH4145" s="167">
        <v>1.7699999999999999E-4</v>
      </c>
      <c r="AI4145" s="167">
        <v>2.3941938725681798E-3</v>
      </c>
      <c r="AJ4145" s="167">
        <v>4.9589646155821104E-4</v>
      </c>
    </row>
    <row r="4146" spans="1:36">
      <c r="A4146" s="2">
        <v>9641</v>
      </c>
      <c r="B4146" s="2">
        <v>11366</v>
      </c>
      <c r="C4146" s="2" t="s">
        <v>2176</v>
      </c>
      <c r="D4146" s="2" t="s">
        <v>2177</v>
      </c>
      <c r="E4146" s="4" t="s">
        <v>506</v>
      </c>
      <c r="F4146" s="2" t="s">
        <v>3342</v>
      </c>
      <c r="G4146" s="2" t="s">
        <v>3343</v>
      </c>
      <c r="H4146" s="2" t="s">
        <v>350</v>
      </c>
      <c r="I4146" s="2" t="s">
        <v>1153</v>
      </c>
      <c r="J4146" s="2" t="s">
        <v>30</v>
      </c>
      <c r="K4146" s="2" t="s">
        <v>140</v>
      </c>
      <c r="L4146" s="2" t="s">
        <v>519</v>
      </c>
      <c r="M4146" s="2" t="s">
        <v>59</v>
      </c>
      <c r="N4146" s="2" t="s">
        <v>640</v>
      </c>
      <c r="O4146" s="2" t="s">
        <v>304</v>
      </c>
      <c r="P4146" s="2" t="s">
        <v>3071</v>
      </c>
      <c r="Q4146" s="2" t="s">
        <v>343</v>
      </c>
      <c r="R4146" s="2" t="s">
        <v>369</v>
      </c>
      <c r="S4146" s="2" t="s">
        <v>34</v>
      </c>
      <c r="T4146" s="152">
        <v>2.5539999999999998</v>
      </c>
      <c r="U4146" s="2" t="s">
        <v>3151</v>
      </c>
      <c r="V4146" s="165">
        <v>6.5000000000000002E-2</v>
      </c>
      <c r="W4146" s="167">
        <v>5.2010000000000001E-2</v>
      </c>
      <c r="X4146" s="4" t="s">
        <v>602</v>
      </c>
      <c r="Y4146" s="4" t="s">
        <v>304</v>
      </c>
      <c r="Z4146" s="152">
        <v>71071</v>
      </c>
      <c r="AA4146" s="162">
        <v>1</v>
      </c>
      <c r="AB4146" s="181">
        <v>103.44</v>
      </c>
      <c r="AD4146" s="152">
        <v>73.516000000000005</v>
      </c>
      <c r="AG4146" s="2" t="s">
        <v>36</v>
      </c>
      <c r="AH4146" s="167">
        <v>1.4200000000000001E-4</v>
      </c>
      <c r="AI4146" s="167">
        <v>1.8247064006921901E-3</v>
      </c>
      <c r="AJ4146" s="167">
        <v>3.77941593558274E-4</v>
      </c>
    </row>
    <row r="4147" spans="1:36">
      <c r="A4147" s="2">
        <v>9641</v>
      </c>
      <c r="B4147" s="2">
        <v>11366</v>
      </c>
      <c r="C4147" s="2" t="s">
        <v>2176</v>
      </c>
      <c r="D4147" s="2" t="s">
        <v>2177</v>
      </c>
      <c r="E4147" s="4" t="s">
        <v>506</v>
      </c>
      <c r="F4147" s="2" t="s">
        <v>3344</v>
      </c>
      <c r="G4147" s="2" t="s">
        <v>3345</v>
      </c>
      <c r="H4147" s="2" t="s">
        <v>33</v>
      </c>
      <c r="I4147" s="2" t="s">
        <v>1153</v>
      </c>
      <c r="J4147" s="2" t="s">
        <v>30</v>
      </c>
      <c r="K4147" s="2" t="s">
        <v>30</v>
      </c>
      <c r="L4147" s="2" t="s">
        <v>521</v>
      </c>
      <c r="M4147" s="2" t="s">
        <v>59</v>
      </c>
      <c r="N4147" s="2" t="s">
        <v>640</v>
      </c>
      <c r="O4147" s="2" t="s">
        <v>304</v>
      </c>
      <c r="P4147" s="2" t="s">
        <v>3071</v>
      </c>
      <c r="Q4147" s="2" t="s">
        <v>343</v>
      </c>
      <c r="R4147" s="2" t="s">
        <v>369</v>
      </c>
      <c r="S4147" s="2" t="s">
        <v>34</v>
      </c>
      <c r="T4147" s="152">
        <v>2.524</v>
      </c>
      <c r="U4147" s="2" t="s">
        <v>3151</v>
      </c>
      <c r="V4147" s="165">
        <v>6.5000000000000002E-2</v>
      </c>
      <c r="W4147" s="167">
        <v>5.6390000000000003E-2</v>
      </c>
      <c r="X4147" s="4" t="s">
        <v>602</v>
      </c>
      <c r="Y4147" s="4" t="s">
        <v>304</v>
      </c>
      <c r="Z4147" s="152">
        <v>186425</v>
      </c>
      <c r="AA4147" s="162">
        <v>1</v>
      </c>
      <c r="AB4147" s="181">
        <v>103.44</v>
      </c>
      <c r="AD4147" s="152">
        <v>192.83799999999999</v>
      </c>
      <c r="AG4147" s="2" t="s">
        <v>36</v>
      </c>
      <c r="AH4147" s="167">
        <v>0</v>
      </c>
      <c r="AI4147" s="167">
        <v>4.78635295337115E-3</v>
      </c>
      <c r="AJ4147" s="167">
        <v>9.913714676745961E-4</v>
      </c>
    </row>
    <row r="4148" spans="1:36">
      <c r="A4148" s="2">
        <v>9641</v>
      </c>
      <c r="B4148" s="2">
        <v>11366</v>
      </c>
      <c r="C4148" s="2" t="s">
        <v>2176</v>
      </c>
      <c r="D4148" s="2" t="s">
        <v>2177</v>
      </c>
      <c r="E4148" s="4" t="s">
        <v>506</v>
      </c>
      <c r="F4148" s="2" t="s">
        <v>3834</v>
      </c>
      <c r="G4148" s="2" t="s">
        <v>3835</v>
      </c>
      <c r="H4148" s="2" t="s">
        <v>350</v>
      </c>
      <c r="I4148" s="2" t="s">
        <v>1153</v>
      </c>
      <c r="J4148" s="2" t="s">
        <v>30</v>
      </c>
      <c r="K4148" s="2" t="s">
        <v>30</v>
      </c>
      <c r="L4148" s="2" t="s">
        <v>519</v>
      </c>
      <c r="M4148" s="2" t="s">
        <v>31</v>
      </c>
      <c r="N4148" s="2" t="s">
        <v>640</v>
      </c>
      <c r="O4148" s="2" t="s">
        <v>304</v>
      </c>
      <c r="P4148" s="2" t="s">
        <v>3071</v>
      </c>
      <c r="Q4148" s="2" t="s">
        <v>343</v>
      </c>
      <c r="R4148" s="2" t="s">
        <v>369</v>
      </c>
      <c r="S4148" s="2" t="s">
        <v>34</v>
      </c>
      <c r="T4148" s="152">
        <v>3.129</v>
      </c>
      <c r="U4148" s="2" t="s">
        <v>3836</v>
      </c>
      <c r="V4148" s="165">
        <v>6.7000000000000004E-2</v>
      </c>
      <c r="W4148" s="167">
        <v>5.1139999999999998E-2</v>
      </c>
      <c r="X4148" s="4" t="s">
        <v>602</v>
      </c>
      <c r="Y4148" s="4" t="s">
        <v>304</v>
      </c>
      <c r="Z4148" s="152">
        <v>59000</v>
      </c>
      <c r="AA4148" s="162">
        <v>1</v>
      </c>
      <c r="AB4148" s="181">
        <v>106.88</v>
      </c>
      <c r="AD4148" s="152">
        <v>63.058999999999997</v>
      </c>
      <c r="AG4148" s="2" t="s">
        <v>36</v>
      </c>
      <c r="AH4148" s="167">
        <v>6.4999999999999994E-5</v>
      </c>
      <c r="AI4148" s="167">
        <v>1.5651663927954799E-3</v>
      </c>
      <c r="AJ4148" s="167">
        <v>3.2418447178821802E-4</v>
      </c>
    </row>
    <row r="4149" spans="1:36">
      <c r="A4149" s="2">
        <v>9641</v>
      </c>
      <c r="B4149" s="2">
        <v>11366</v>
      </c>
      <c r="C4149" s="2" t="s">
        <v>2645</v>
      </c>
      <c r="D4149" s="2" t="s">
        <v>2646</v>
      </c>
      <c r="E4149" s="4" t="s">
        <v>347</v>
      </c>
      <c r="F4149" s="2" t="s">
        <v>3346</v>
      </c>
      <c r="G4149" s="2" t="s">
        <v>3347</v>
      </c>
      <c r="H4149" s="2" t="s">
        <v>350</v>
      </c>
      <c r="I4149" s="2" t="s">
        <v>1154</v>
      </c>
      <c r="J4149" s="2" t="s">
        <v>30</v>
      </c>
      <c r="K4149" s="2" t="s">
        <v>30</v>
      </c>
      <c r="L4149" s="2" t="s">
        <v>519</v>
      </c>
      <c r="M4149" s="2" t="s">
        <v>59</v>
      </c>
      <c r="N4149" s="2" t="s">
        <v>627</v>
      </c>
      <c r="O4149" s="2" t="s">
        <v>304</v>
      </c>
      <c r="P4149" s="2" t="s">
        <v>2943</v>
      </c>
      <c r="Q4149" s="2" t="s">
        <v>368</v>
      </c>
      <c r="R4149" s="2" t="s">
        <v>369</v>
      </c>
      <c r="S4149" s="2" t="s">
        <v>34</v>
      </c>
      <c r="T4149" s="152">
        <v>3.26</v>
      </c>
      <c r="U4149" s="2" t="s">
        <v>3348</v>
      </c>
      <c r="V4149" s="165">
        <v>0.05</v>
      </c>
      <c r="W4149" s="167">
        <v>3.0509999999999999E-2</v>
      </c>
      <c r="X4149" s="4" t="s">
        <v>602</v>
      </c>
      <c r="Y4149" s="4" t="s">
        <v>304</v>
      </c>
      <c r="Z4149" s="152">
        <v>226000</v>
      </c>
      <c r="AA4149" s="162">
        <v>1</v>
      </c>
      <c r="AB4149" s="181">
        <v>106.5</v>
      </c>
      <c r="AD4149" s="152">
        <v>240.69</v>
      </c>
      <c r="AG4149" s="2" t="s">
        <v>36</v>
      </c>
      <c r="AH4149" s="167">
        <v>4.5199999999999998E-4</v>
      </c>
      <c r="AI4149" s="167">
        <v>5.9740672111594003E-3</v>
      </c>
      <c r="AJ4149" s="167">
        <v>1.2373763148708901E-3</v>
      </c>
    </row>
    <row r="4150" spans="1:36">
      <c r="A4150" s="2">
        <v>9641</v>
      </c>
      <c r="B4150" s="2">
        <v>11366</v>
      </c>
      <c r="C4150" s="2" t="s">
        <v>2645</v>
      </c>
      <c r="D4150" s="2" t="s">
        <v>2646</v>
      </c>
      <c r="E4150" s="4" t="s">
        <v>347</v>
      </c>
      <c r="F4150" s="2" t="s">
        <v>3349</v>
      </c>
      <c r="G4150" s="2" t="s">
        <v>3350</v>
      </c>
      <c r="H4150" s="2" t="s">
        <v>350</v>
      </c>
      <c r="I4150" s="2" t="s">
        <v>1153</v>
      </c>
      <c r="J4150" s="2" t="s">
        <v>30</v>
      </c>
      <c r="K4150" s="2" t="s">
        <v>30</v>
      </c>
      <c r="L4150" s="2" t="s">
        <v>519</v>
      </c>
      <c r="M4150" s="2" t="s">
        <v>31</v>
      </c>
      <c r="N4150" s="2" t="s">
        <v>627</v>
      </c>
      <c r="O4150" s="2" t="s">
        <v>304</v>
      </c>
      <c r="P4150" s="2" t="s">
        <v>2943</v>
      </c>
      <c r="Q4150" s="2" t="s">
        <v>368</v>
      </c>
      <c r="R4150" s="2" t="s">
        <v>369</v>
      </c>
      <c r="S4150" s="2" t="s">
        <v>34</v>
      </c>
      <c r="T4150" s="152">
        <v>5.7709999999999999</v>
      </c>
      <c r="U4150" s="2" t="s">
        <v>3351</v>
      </c>
      <c r="V4150" s="165">
        <v>6.6900000000000001E-2</v>
      </c>
      <c r="W4150" s="167">
        <v>5.561E-2</v>
      </c>
      <c r="X4150" s="4" t="s">
        <v>602</v>
      </c>
      <c r="Y4150" s="4" t="s">
        <v>304</v>
      </c>
      <c r="Z4150" s="152">
        <v>99970</v>
      </c>
      <c r="AA4150" s="162">
        <v>1</v>
      </c>
      <c r="AB4150" s="181">
        <v>106.94</v>
      </c>
      <c r="AD4150" s="152">
        <v>106.908</v>
      </c>
      <c r="AG4150" s="2" t="s">
        <v>36</v>
      </c>
      <c r="AH4150" s="167">
        <v>1.3200000000000001E-4</v>
      </c>
      <c r="AI4150" s="167">
        <v>2.6535173357310998E-3</v>
      </c>
      <c r="AJ4150" s="167">
        <v>5.4960873158568704E-4</v>
      </c>
    </row>
    <row r="4151" spans="1:36">
      <c r="A4151" s="2">
        <v>9641</v>
      </c>
      <c r="B4151" s="2">
        <v>11366</v>
      </c>
      <c r="C4151" s="2" t="s">
        <v>2434</v>
      </c>
      <c r="D4151" s="2" t="s">
        <v>2435</v>
      </c>
      <c r="E4151" s="4" t="s">
        <v>347</v>
      </c>
      <c r="F4151" s="2" t="s">
        <v>3352</v>
      </c>
      <c r="G4151" s="2" t="s">
        <v>3353</v>
      </c>
      <c r="H4151" s="2" t="s">
        <v>350</v>
      </c>
      <c r="I4151" s="2" t="s">
        <v>942</v>
      </c>
      <c r="J4151" s="2" t="s">
        <v>30</v>
      </c>
      <c r="K4151" s="2" t="s">
        <v>30</v>
      </c>
      <c r="L4151" s="2" t="s">
        <v>519</v>
      </c>
      <c r="M4151" s="2" t="s">
        <v>59</v>
      </c>
      <c r="N4151" s="2" t="s">
        <v>651</v>
      </c>
      <c r="O4151" s="2" t="s">
        <v>304</v>
      </c>
      <c r="P4151" s="20" t="s">
        <v>354</v>
      </c>
      <c r="Q4151" s="2" t="s">
        <v>354</v>
      </c>
      <c r="R4151" s="2" t="s">
        <v>354</v>
      </c>
      <c r="S4151" s="2" t="s">
        <v>34</v>
      </c>
      <c r="T4151" s="152">
        <v>1.974</v>
      </c>
      <c r="U4151" s="2" t="s">
        <v>1577</v>
      </c>
      <c r="V4151" s="165">
        <v>4.7500000000000001E-2</v>
      </c>
      <c r="W4151" s="167">
        <v>4.5920000000000002E-2</v>
      </c>
      <c r="X4151" s="4" t="s">
        <v>602</v>
      </c>
      <c r="Y4151" s="4" t="s">
        <v>304</v>
      </c>
      <c r="Z4151" s="152">
        <v>45000</v>
      </c>
      <c r="AA4151" s="162">
        <v>1</v>
      </c>
      <c r="AB4151" s="181">
        <v>110</v>
      </c>
      <c r="AD4151" s="152">
        <v>49.5</v>
      </c>
      <c r="AG4151" s="2" t="s">
        <v>36</v>
      </c>
      <c r="AH4151" s="167">
        <v>1.17E-4</v>
      </c>
      <c r="AI4151" s="167">
        <v>1.2286190824396101E-3</v>
      </c>
      <c r="AJ4151" s="167">
        <v>2.5447724286887201E-4</v>
      </c>
    </row>
    <row r="4152" spans="1:36">
      <c r="A4152" s="2">
        <v>9641</v>
      </c>
      <c r="B4152" s="2">
        <v>11366</v>
      </c>
      <c r="C4152" s="2" t="s">
        <v>3354</v>
      </c>
      <c r="D4152" s="2" t="s">
        <v>3355</v>
      </c>
      <c r="E4152" s="4" t="s">
        <v>347</v>
      </c>
      <c r="F4152" s="2" t="s">
        <v>3841</v>
      </c>
      <c r="G4152" s="2" t="s">
        <v>3842</v>
      </c>
      <c r="H4152" s="2" t="s">
        <v>350</v>
      </c>
      <c r="I4152" s="2" t="s">
        <v>1153</v>
      </c>
      <c r="J4152" s="2" t="s">
        <v>30</v>
      </c>
      <c r="K4152" s="2" t="s">
        <v>30</v>
      </c>
      <c r="L4152" s="2" t="s">
        <v>519</v>
      </c>
      <c r="M4152" s="2" t="s">
        <v>59</v>
      </c>
      <c r="N4152" s="2" t="s">
        <v>650</v>
      </c>
      <c r="O4152" s="2" t="s">
        <v>304</v>
      </c>
      <c r="P4152" s="2" t="s">
        <v>2977</v>
      </c>
      <c r="Q4152" s="2" t="s">
        <v>343</v>
      </c>
      <c r="R4152" s="2" t="s">
        <v>369</v>
      </c>
      <c r="S4152" s="2" t="s">
        <v>34</v>
      </c>
      <c r="T4152" s="152">
        <v>2.363</v>
      </c>
      <c r="U4152" s="2" t="s">
        <v>2905</v>
      </c>
      <c r="V4152" s="165">
        <v>3.95E-2</v>
      </c>
      <c r="W4152" s="167">
        <v>5.3260000000000002E-2</v>
      </c>
      <c r="X4152" s="4" t="s">
        <v>602</v>
      </c>
      <c r="Y4152" s="4" t="s">
        <v>304</v>
      </c>
      <c r="Z4152" s="152">
        <v>85338.52</v>
      </c>
      <c r="AA4152" s="162">
        <v>1</v>
      </c>
      <c r="AB4152" s="181">
        <v>97.03</v>
      </c>
      <c r="AD4152" s="152">
        <v>82.804000000000002</v>
      </c>
      <c r="AG4152" s="2" t="s">
        <v>36</v>
      </c>
      <c r="AH4152" s="167">
        <v>7.2000000000000002E-5</v>
      </c>
      <c r="AI4152" s="167">
        <v>2.0552430843479102E-3</v>
      </c>
      <c r="AJ4152" s="167">
        <v>4.2569141323415898E-4</v>
      </c>
    </row>
    <row r="4153" spans="1:36">
      <c r="A4153" s="2">
        <v>9641</v>
      </c>
      <c r="B4153" s="2">
        <v>11366</v>
      </c>
      <c r="C4153" s="2" t="s">
        <v>3354</v>
      </c>
      <c r="D4153" s="2" t="s">
        <v>3355</v>
      </c>
      <c r="E4153" s="4" t="s">
        <v>347</v>
      </c>
      <c r="F4153" s="2" t="s">
        <v>3356</v>
      </c>
      <c r="G4153" s="2" t="s">
        <v>3357</v>
      </c>
      <c r="H4153" s="2" t="s">
        <v>350</v>
      </c>
      <c r="I4153" s="2" t="s">
        <v>942</v>
      </c>
      <c r="J4153" s="2" t="s">
        <v>30</v>
      </c>
      <c r="K4153" s="2" t="s">
        <v>30</v>
      </c>
      <c r="L4153" s="2" t="s">
        <v>519</v>
      </c>
      <c r="M4153" s="2" t="s">
        <v>59</v>
      </c>
      <c r="N4153" s="2" t="s">
        <v>650</v>
      </c>
      <c r="O4153" s="2" t="s">
        <v>304</v>
      </c>
      <c r="P4153" s="2" t="s">
        <v>2977</v>
      </c>
      <c r="Q4153" s="2" t="s">
        <v>343</v>
      </c>
      <c r="R4153" s="2" t="s">
        <v>369</v>
      </c>
      <c r="S4153" s="2" t="s">
        <v>34</v>
      </c>
      <c r="T4153" s="152">
        <v>3.5569999999999999</v>
      </c>
      <c r="U4153" s="2" t="s">
        <v>2905</v>
      </c>
      <c r="V4153" s="165">
        <v>3.6200000000000003E-2</v>
      </c>
      <c r="W4153" s="167">
        <v>3.0020000000000002E-2</v>
      </c>
      <c r="X4153" s="4" t="s">
        <v>602</v>
      </c>
      <c r="Y4153" s="4" t="s">
        <v>304</v>
      </c>
      <c r="Z4153" s="152">
        <v>53650</v>
      </c>
      <c r="AA4153" s="162">
        <v>1</v>
      </c>
      <c r="AB4153" s="181">
        <v>110.37</v>
      </c>
      <c r="AD4153" s="152">
        <v>59.213999999999999</v>
      </c>
      <c r="AG4153" s="2" t="s">
        <v>36</v>
      </c>
      <c r="AH4153" s="167">
        <v>3.0000000000000001E-5</v>
      </c>
      <c r="AI4153" s="167">
        <v>1.46971398345724E-3</v>
      </c>
      <c r="AJ4153" s="167">
        <v>3.0441392915156001E-4</v>
      </c>
    </row>
    <row r="4154" spans="1:36">
      <c r="A4154" s="2">
        <v>9641</v>
      </c>
      <c r="B4154" s="2">
        <v>11366</v>
      </c>
      <c r="C4154" s="2" t="s">
        <v>3354</v>
      </c>
      <c r="D4154" s="2" t="s">
        <v>3355</v>
      </c>
      <c r="E4154" s="4" t="s">
        <v>347</v>
      </c>
      <c r="F4154" s="2" t="s">
        <v>3846</v>
      </c>
      <c r="G4154" s="2" t="s">
        <v>3847</v>
      </c>
      <c r="H4154" s="2" t="s">
        <v>350</v>
      </c>
      <c r="I4154" s="2" t="s">
        <v>942</v>
      </c>
      <c r="J4154" s="2" t="s">
        <v>30</v>
      </c>
      <c r="K4154" s="2" t="s">
        <v>30</v>
      </c>
      <c r="L4154" s="2" t="s">
        <v>519</v>
      </c>
      <c r="M4154" s="2" t="s">
        <v>59</v>
      </c>
      <c r="N4154" s="2" t="s">
        <v>650</v>
      </c>
      <c r="O4154" s="2" t="s">
        <v>304</v>
      </c>
      <c r="P4154" s="2" t="s">
        <v>2977</v>
      </c>
      <c r="Q4154" s="2" t="s">
        <v>343</v>
      </c>
      <c r="R4154" s="2" t="s">
        <v>369</v>
      </c>
      <c r="S4154" s="2" t="s">
        <v>34</v>
      </c>
      <c r="T4154" s="152">
        <v>0.499</v>
      </c>
      <c r="U4154" s="2" t="s">
        <v>3083</v>
      </c>
      <c r="V4154" s="165">
        <v>4.9500000000000002E-2</v>
      </c>
      <c r="W4154" s="167">
        <v>3.091E-2</v>
      </c>
      <c r="X4154" s="4" t="s">
        <v>602</v>
      </c>
      <c r="Y4154" s="4" t="s">
        <v>304</v>
      </c>
      <c r="Z4154" s="152">
        <v>31900.06</v>
      </c>
      <c r="AA4154" s="162">
        <v>1</v>
      </c>
      <c r="AB4154" s="181">
        <v>142.71</v>
      </c>
      <c r="AD4154" s="152">
        <v>45.524999999999999</v>
      </c>
      <c r="AG4154" s="2" t="s">
        <v>36</v>
      </c>
      <c r="AH4154" s="167">
        <v>1.45E-4</v>
      </c>
      <c r="AI4154" s="167">
        <v>1.12994671381957E-3</v>
      </c>
      <c r="AJ4154" s="167">
        <v>2.3403976743595901E-4</v>
      </c>
    </row>
    <row r="4155" spans="1:36">
      <c r="A4155" s="2">
        <v>9641</v>
      </c>
      <c r="B4155" s="2">
        <v>11366</v>
      </c>
      <c r="C4155" s="2" t="s">
        <v>3358</v>
      </c>
      <c r="D4155" s="2" t="s">
        <v>3359</v>
      </c>
      <c r="E4155" s="4" t="s">
        <v>347</v>
      </c>
      <c r="F4155" s="2" t="s">
        <v>3360</v>
      </c>
      <c r="G4155" s="2" t="s">
        <v>3361</v>
      </c>
      <c r="H4155" s="2" t="s">
        <v>350</v>
      </c>
      <c r="I4155" s="2" t="s">
        <v>942</v>
      </c>
      <c r="J4155" s="2" t="s">
        <v>30</v>
      </c>
      <c r="K4155" s="2" t="s">
        <v>30</v>
      </c>
      <c r="L4155" s="2" t="s">
        <v>519</v>
      </c>
      <c r="M4155" s="2" t="s">
        <v>59</v>
      </c>
      <c r="N4155" s="2" t="s">
        <v>650</v>
      </c>
      <c r="O4155" s="2" t="s">
        <v>304</v>
      </c>
      <c r="P4155" s="2" t="s">
        <v>342</v>
      </c>
      <c r="Q4155" s="2" t="s">
        <v>343</v>
      </c>
      <c r="R4155" s="2" t="s">
        <v>369</v>
      </c>
      <c r="S4155" s="2" t="s">
        <v>34</v>
      </c>
      <c r="T4155" s="152">
        <v>4.3220000000000001</v>
      </c>
      <c r="U4155" s="2" t="s">
        <v>3259</v>
      </c>
      <c r="V4155" s="165">
        <v>1.6500000000000001E-2</v>
      </c>
      <c r="W4155" s="167">
        <v>2.512E-2</v>
      </c>
      <c r="X4155" s="4" t="s">
        <v>602</v>
      </c>
      <c r="Y4155" s="4" t="s">
        <v>304</v>
      </c>
      <c r="Z4155" s="152">
        <v>177902</v>
      </c>
      <c r="AA4155" s="162">
        <v>1</v>
      </c>
      <c r="AB4155" s="181">
        <v>113.88</v>
      </c>
      <c r="AD4155" s="152">
        <v>202.595</v>
      </c>
      <c r="AG4155" s="2" t="s">
        <v>36</v>
      </c>
      <c r="AH4155" s="167">
        <v>8.3999999999999995E-5</v>
      </c>
      <c r="AI4155" s="167">
        <v>5.0285219057444701E-3</v>
      </c>
      <c r="AJ4155" s="167">
        <v>1.04153061642071E-3</v>
      </c>
    </row>
    <row r="4156" spans="1:36">
      <c r="A4156" s="2">
        <v>9641</v>
      </c>
      <c r="B4156" s="2">
        <v>11366</v>
      </c>
      <c r="C4156" s="2" t="s">
        <v>3358</v>
      </c>
      <c r="D4156" s="2" t="s">
        <v>3359</v>
      </c>
      <c r="E4156" s="4" t="s">
        <v>347</v>
      </c>
      <c r="F4156" s="2" t="s">
        <v>3362</v>
      </c>
      <c r="G4156" s="2" t="s">
        <v>3363</v>
      </c>
      <c r="H4156" s="2" t="s">
        <v>350</v>
      </c>
      <c r="I4156" s="2" t="s">
        <v>942</v>
      </c>
      <c r="J4156" s="2" t="s">
        <v>30</v>
      </c>
      <c r="K4156" s="2" t="s">
        <v>30</v>
      </c>
      <c r="L4156" s="2" t="s">
        <v>519</v>
      </c>
      <c r="M4156" s="2" t="s">
        <v>59</v>
      </c>
      <c r="N4156" s="2" t="s">
        <v>650</v>
      </c>
      <c r="O4156" s="2" t="s">
        <v>304</v>
      </c>
      <c r="P4156" s="2" t="s">
        <v>342</v>
      </c>
      <c r="Q4156" s="2" t="s">
        <v>343</v>
      </c>
      <c r="R4156" s="2" t="s">
        <v>369</v>
      </c>
      <c r="S4156" s="2" t="s">
        <v>34</v>
      </c>
      <c r="T4156" s="152">
        <v>12.792</v>
      </c>
      <c r="U4156" s="2" t="s">
        <v>3364</v>
      </c>
      <c r="V4156" s="165">
        <v>9.5999999999999992E-3</v>
      </c>
      <c r="W4156" s="167">
        <v>2.7550000000000002E-2</v>
      </c>
      <c r="X4156" s="4" t="s">
        <v>602</v>
      </c>
      <c r="Y4156" s="4" t="s">
        <v>304</v>
      </c>
      <c r="Z4156" s="152">
        <v>136705</v>
      </c>
      <c r="AA4156" s="162">
        <v>1</v>
      </c>
      <c r="AB4156" s="181">
        <v>92.47</v>
      </c>
      <c r="AD4156" s="152">
        <v>126.411</v>
      </c>
      <c r="AG4156" s="2" t="s">
        <v>36</v>
      </c>
      <c r="AH4156" s="167">
        <v>1.25E-4</v>
      </c>
      <c r="AI4156" s="167">
        <v>3.1375981066371701E-3</v>
      </c>
      <c r="AJ4156" s="167">
        <v>6.4987377033260795E-4</v>
      </c>
    </row>
    <row r="4157" spans="1:36">
      <c r="A4157" s="2">
        <v>9641</v>
      </c>
      <c r="B4157" s="2">
        <v>11366</v>
      </c>
      <c r="C4157" s="2" t="s">
        <v>3365</v>
      </c>
      <c r="D4157" s="2" t="s">
        <v>3366</v>
      </c>
      <c r="E4157" s="4" t="s">
        <v>507</v>
      </c>
      <c r="F4157" s="2" t="s">
        <v>3367</v>
      </c>
      <c r="G4157" s="2" t="s">
        <v>3368</v>
      </c>
      <c r="H4157" s="2" t="s">
        <v>350</v>
      </c>
      <c r="I4157" s="2" t="s">
        <v>1153</v>
      </c>
      <c r="J4157" s="2" t="s">
        <v>30</v>
      </c>
      <c r="K4157" s="2" t="s">
        <v>140</v>
      </c>
      <c r="L4157" s="2" t="s">
        <v>519</v>
      </c>
      <c r="M4157" s="2" t="s">
        <v>59</v>
      </c>
      <c r="N4157" s="2" t="s">
        <v>651</v>
      </c>
      <c r="O4157" s="2" t="s">
        <v>304</v>
      </c>
      <c r="P4157" s="2" t="s">
        <v>2882</v>
      </c>
      <c r="Q4157" s="2" t="s">
        <v>343</v>
      </c>
      <c r="R4157" s="2" t="s">
        <v>369</v>
      </c>
      <c r="S4157" s="2" t="s">
        <v>34</v>
      </c>
      <c r="T4157" s="152">
        <v>3.359</v>
      </c>
      <c r="U4157" s="2" t="s">
        <v>3369</v>
      </c>
      <c r="V4157" s="165">
        <v>4.4999999999999998E-2</v>
      </c>
      <c r="W4157" s="167">
        <v>5.5239999999999997E-2</v>
      </c>
      <c r="X4157" s="4" t="s">
        <v>602</v>
      </c>
      <c r="Y4157" s="4" t="s">
        <v>304</v>
      </c>
      <c r="Z4157" s="152">
        <v>107969.60000000001</v>
      </c>
      <c r="AA4157" s="162">
        <v>1</v>
      </c>
      <c r="AB4157" s="181">
        <v>97.83</v>
      </c>
      <c r="AD4157" s="152">
        <v>105.627</v>
      </c>
      <c r="AG4157" s="2" t="s">
        <v>36</v>
      </c>
      <c r="AH4157" s="167">
        <v>1.3300000000000001E-4</v>
      </c>
      <c r="AI4157" s="167">
        <v>2.6217157514586398E-3</v>
      </c>
      <c r="AJ4157" s="167">
        <v>5.4302184098616404E-4</v>
      </c>
    </row>
    <row r="4158" spans="1:36">
      <c r="A4158" s="2">
        <v>9641</v>
      </c>
      <c r="B4158" s="2">
        <v>11366</v>
      </c>
      <c r="C4158" s="2" t="s">
        <v>3365</v>
      </c>
      <c r="D4158" s="2" t="s">
        <v>3366</v>
      </c>
      <c r="E4158" s="4" t="s">
        <v>507</v>
      </c>
      <c r="F4158" s="2" t="s">
        <v>3370</v>
      </c>
      <c r="G4158" s="2" t="s">
        <v>3371</v>
      </c>
      <c r="H4158" s="2" t="s">
        <v>350</v>
      </c>
      <c r="I4158" s="2" t="s">
        <v>1153</v>
      </c>
      <c r="J4158" s="2" t="s">
        <v>30</v>
      </c>
      <c r="K4158" s="2" t="s">
        <v>30</v>
      </c>
      <c r="L4158" s="2" t="s">
        <v>519</v>
      </c>
      <c r="M4158" s="2" t="s">
        <v>59</v>
      </c>
      <c r="N4158" s="2" t="s">
        <v>651</v>
      </c>
      <c r="O4158" s="2" t="s">
        <v>304</v>
      </c>
      <c r="P4158" s="2" t="s">
        <v>2893</v>
      </c>
      <c r="Q4158" s="2" t="s">
        <v>343</v>
      </c>
      <c r="R4158" s="2" t="s">
        <v>369</v>
      </c>
      <c r="S4158" s="2" t="s">
        <v>34</v>
      </c>
      <c r="T4158" s="152">
        <v>1.877</v>
      </c>
      <c r="U4158" s="2" t="s">
        <v>2929</v>
      </c>
      <c r="V4158" s="165">
        <v>6.3500000000000001E-2</v>
      </c>
      <c r="W4158" s="167">
        <v>5.33E-2</v>
      </c>
      <c r="X4158" s="4" t="s">
        <v>602</v>
      </c>
      <c r="Y4158" s="4" t="s">
        <v>304</v>
      </c>
      <c r="Z4158" s="152">
        <v>64990</v>
      </c>
      <c r="AA4158" s="162">
        <v>1</v>
      </c>
      <c r="AB4158" s="181">
        <v>102.04</v>
      </c>
      <c r="AD4158" s="152">
        <v>66.316000000000003</v>
      </c>
      <c r="AG4158" s="2" t="s">
        <v>36</v>
      </c>
      <c r="AH4158" s="167">
        <v>1.63E-4</v>
      </c>
      <c r="AI4158" s="167">
        <v>1.6459970188438899E-3</v>
      </c>
      <c r="AJ4158" s="167">
        <v>3.4092648332797201E-4</v>
      </c>
    </row>
    <row r="4159" spans="1:36">
      <c r="A4159" s="2">
        <v>9641</v>
      </c>
      <c r="B4159" s="2">
        <v>11366</v>
      </c>
      <c r="C4159" s="2" t="s">
        <v>3372</v>
      </c>
      <c r="D4159" s="2" t="s">
        <v>3373</v>
      </c>
      <c r="E4159" s="4" t="s">
        <v>347</v>
      </c>
      <c r="F4159" s="2" t="s">
        <v>3374</v>
      </c>
      <c r="G4159" s="2" t="s">
        <v>3375</v>
      </c>
      <c r="H4159" s="2" t="s">
        <v>350</v>
      </c>
      <c r="I4159" s="2" t="s">
        <v>942</v>
      </c>
      <c r="J4159" s="2" t="s">
        <v>30</v>
      </c>
      <c r="K4159" s="2" t="s">
        <v>30</v>
      </c>
      <c r="L4159" s="2" t="s">
        <v>519</v>
      </c>
      <c r="M4159" s="2" t="s">
        <v>59</v>
      </c>
      <c r="N4159" s="2" t="s">
        <v>664</v>
      </c>
      <c r="O4159" s="2" t="s">
        <v>304</v>
      </c>
      <c r="P4159" s="2" t="s">
        <v>142</v>
      </c>
      <c r="Q4159" s="2" t="s">
        <v>343</v>
      </c>
      <c r="R4159" s="2" t="s">
        <v>369</v>
      </c>
      <c r="S4159" s="2" t="s">
        <v>34</v>
      </c>
      <c r="T4159" s="152">
        <v>5.0430000000000001</v>
      </c>
      <c r="U4159" s="2" t="s">
        <v>3063</v>
      </c>
      <c r="V4159" s="165">
        <v>2.6499999999999999E-2</v>
      </c>
      <c r="W4159" s="167">
        <v>2.5250000000000002E-2</v>
      </c>
      <c r="X4159" s="4" t="s">
        <v>602</v>
      </c>
      <c r="Y4159" s="4" t="s">
        <v>304</v>
      </c>
      <c r="Z4159" s="152">
        <v>35512.67</v>
      </c>
      <c r="AA4159" s="162">
        <v>1</v>
      </c>
      <c r="AB4159" s="181">
        <v>118.55</v>
      </c>
      <c r="AD4159" s="152">
        <v>42.1</v>
      </c>
      <c r="AG4159" s="2" t="s">
        <v>36</v>
      </c>
      <c r="AH4159" s="167">
        <v>2.5000000000000001E-5</v>
      </c>
      <c r="AI4159" s="167">
        <v>1.04495344339427E-3</v>
      </c>
      <c r="AJ4159" s="167">
        <v>2.1643556982143701E-4</v>
      </c>
    </row>
    <row r="4160" spans="1:36">
      <c r="A4160" s="2">
        <v>9641</v>
      </c>
      <c r="B4160" s="2">
        <v>11366</v>
      </c>
      <c r="C4160" s="2" t="s">
        <v>3376</v>
      </c>
      <c r="D4160" s="2" t="s">
        <v>3377</v>
      </c>
      <c r="E4160" s="4" t="s">
        <v>347</v>
      </c>
      <c r="F4160" s="2" t="s">
        <v>3378</v>
      </c>
      <c r="G4160" s="2" t="s">
        <v>3379</v>
      </c>
      <c r="H4160" s="2" t="s">
        <v>350</v>
      </c>
      <c r="I4160" s="2" t="s">
        <v>1153</v>
      </c>
      <c r="J4160" s="2" t="s">
        <v>30</v>
      </c>
      <c r="K4160" s="2" t="s">
        <v>30</v>
      </c>
      <c r="L4160" s="2" t="s">
        <v>519</v>
      </c>
      <c r="M4160" s="2" t="s">
        <v>31</v>
      </c>
      <c r="N4160" s="2" t="s">
        <v>633</v>
      </c>
      <c r="O4160" s="2" t="s">
        <v>304</v>
      </c>
      <c r="P4160" s="20" t="s">
        <v>354</v>
      </c>
      <c r="Q4160" s="2" t="s">
        <v>354</v>
      </c>
      <c r="R4160" s="2" t="s">
        <v>354</v>
      </c>
      <c r="S4160" s="2" t="s">
        <v>34</v>
      </c>
      <c r="T4160" s="152">
        <v>3.5529999999999999</v>
      </c>
      <c r="U4160" s="2" t="s">
        <v>3144</v>
      </c>
      <c r="V4160" s="165">
        <v>6.5000000000000002E-2</v>
      </c>
      <c r="W4160" s="167">
        <v>6.8769999999999998E-2</v>
      </c>
      <c r="X4160" s="4" t="s">
        <v>602</v>
      </c>
      <c r="Y4160" s="4" t="s">
        <v>304</v>
      </c>
      <c r="Z4160" s="152">
        <v>72000</v>
      </c>
      <c r="AA4160" s="162">
        <v>1</v>
      </c>
      <c r="AB4160" s="181">
        <v>101.5</v>
      </c>
      <c r="AD4160" s="152">
        <v>73.08</v>
      </c>
      <c r="AG4160" s="2" t="s">
        <v>36</v>
      </c>
      <c r="AH4160" s="167">
        <v>3.6000000000000002E-4</v>
      </c>
      <c r="AI4160" s="167">
        <v>1.8138885362563E-3</v>
      </c>
      <c r="AJ4160" s="167">
        <v>3.7570094765368098E-4</v>
      </c>
    </row>
    <row r="4161" spans="1:36">
      <c r="A4161" s="2">
        <v>9641</v>
      </c>
      <c r="B4161" s="2">
        <v>11366</v>
      </c>
      <c r="C4161" s="2" t="s">
        <v>2438</v>
      </c>
      <c r="D4161" s="2" t="s">
        <v>2439</v>
      </c>
      <c r="E4161" s="4" t="s">
        <v>347</v>
      </c>
      <c r="F4161" s="2" t="s">
        <v>3380</v>
      </c>
      <c r="G4161" s="2" t="s">
        <v>3381</v>
      </c>
      <c r="H4161" s="2" t="s">
        <v>350</v>
      </c>
      <c r="I4161" s="2" t="s">
        <v>1153</v>
      </c>
      <c r="J4161" s="2" t="s">
        <v>30</v>
      </c>
      <c r="K4161" s="2" t="s">
        <v>492</v>
      </c>
      <c r="L4161" s="2" t="s">
        <v>519</v>
      </c>
      <c r="M4161" s="2" t="s">
        <v>59</v>
      </c>
      <c r="N4161" s="2" t="s">
        <v>651</v>
      </c>
      <c r="O4161" s="2" t="s">
        <v>304</v>
      </c>
      <c r="P4161" s="2" t="s">
        <v>3382</v>
      </c>
      <c r="Q4161" s="2" t="s">
        <v>368</v>
      </c>
      <c r="R4161" s="2" t="s">
        <v>369</v>
      </c>
      <c r="S4161" s="2" t="s">
        <v>34</v>
      </c>
      <c r="T4161" s="152">
        <v>5.2750000000000004</v>
      </c>
      <c r="U4161" s="2" t="s">
        <v>3383</v>
      </c>
      <c r="V4161" s="165">
        <v>2.8000000000000001E-2</v>
      </c>
      <c r="W4161" s="167">
        <v>4.9230000000000003E-2</v>
      </c>
      <c r="X4161" s="4" t="s">
        <v>602</v>
      </c>
      <c r="Y4161" s="4" t="s">
        <v>304</v>
      </c>
      <c r="Z4161" s="152">
        <v>158066</v>
      </c>
      <c r="AA4161" s="162">
        <v>1</v>
      </c>
      <c r="AB4161" s="181">
        <v>90.43</v>
      </c>
      <c r="AD4161" s="152">
        <v>142.93899999999999</v>
      </c>
      <c r="AG4161" s="2" t="s">
        <v>36</v>
      </c>
      <c r="AH4161" s="167">
        <v>1.93E-4</v>
      </c>
      <c r="AI4161" s="167">
        <v>3.5478320400629299E-3</v>
      </c>
      <c r="AJ4161" s="167">
        <v>7.3484331199245899E-4</v>
      </c>
    </row>
    <row r="4162" spans="1:36">
      <c r="A4162" s="2">
        <v>9641</v>
      </c>
      <c r="B4162" s="2">
        <v>11366</v>
      </c>
      <c r="C4162" s="2" t="s">
        <v>3384</v>
      </c>
      <c r="D4162" s="2" t="s">
        <v>3385</v>
      </c>
      <c r="E4162" s="4" t="s">
        <v>507</v>
      </c>
      <c r="F4162" s="2" t="s">
        <v>3386</v>
      </c>
      <c r="G4162" s="2" t="s">
        <v>3387</v>
      </c>
      <c r="H4162" s="2" t="s">
        <v>350</v>
      </c>
      <c r="I4162" s="2" t="s">
        <v>1153</v>
      </c>
      <c r="J4162" s="2" t="s">
        <v>30</v>
      </c>
      <c r="K4162" s="2" t="s">
        <v>140</v>
      </c>
      <c r="L4162" s="2" t="s">
        <v>519</v>
      </c>
      <c r="M4162" s="2" t="s">
        <v>59</v>
      </c>
      <c r="N4162" s="2" t="s">
        <v>651</v>
      </c>
      <c r="O4162" s="2" t="s">
        <v>304</v>
      </c>
      <c r="P4162" s="2" t="s">
        <v>2893</v>
      </c>
      <c r="Q4162" s="2" t="s">
        <v>343</v>
      </c>
      <c r="R4162" s="2" t="s">
        <v>369</v>
      </c>
      <c r="S4162" s="2" t="s">
        <v>34</v>
      </c>
      <c r="T4162" s="152">
        <v>1.4510000000000001</v>
      </c>
      <c r="U4162" s="2" t="s">
        <v>3132</v>
      </c>
      <c r="V4162" s="165">
        <v>3.49E-2</v>
      </c>
      <c r="W4162" s="167">
        <v>5.4579999999999997E-2</v>
      </c>
      <c r="X4162" s="4" t="s">
        <v>602</v>
      </c>
      <c r="Y4162" s="4" t="s">
        <v>304</v>
      </c>
      <c r="Z4162" s="152">
        <v>113000</v>
      </c>
      <c r="AA4162" s="162">
        <v>1</v>
      </c>
      <c r="AB4162" s="181">
        <v>97.34</v>
      </c>
      <c r="AD4162" s="152">
        <v>109.994</v>
      </c>
      <c r="AG4162" s="2" t="s">
        <v>36</v>
      </c>
      <c r="AH4162" s="167">
        <v>1.2E-4</v>
      </c>
      <c r="AI4162" s="167">
        <v>2.73012066823595E-3</v>
      </c>
      <c r="AJ4162" s="167">
        <v>5.6547516661752204E-4</v>
      </c>
    </row>
    <row r="4163" spans="1:36">
      <c r="A4163" s="2">
        <v>9641</v>
      </c>
      <c r="B4163" s="2">
        <v>11366</v>
      </c>
      <c r="C4163" s="2" t="s">
        <v>2212</v>
      </c>
      <c r="D4163" s="2" t="s">
        <v>2213</v>
      </c>
      <c r="E4163" s="4" t="s">
        <v>347</v>
      </c>
      <c r="F4163" s="2" t="s">
        <v>3388</v>
      </c>
      <c r="G4163" s="2" t="s">
        <v>3389</v>
      </c>
      <c r="H4163" s="2" t="s">
        <v>350</v>
      </c>
      <c r="I4163" s="2" t="s">
        <v>942</v>
      </c>
      <c r="J4163" s="2" t="s">
        <v>30</v>
      </c>
      <c r="K4163" s="2" t="s">
        <v>30</v>
      </c>
      <c r="L4163" s="2" t="s">
        <v>519</v>
      </c>
      <c r="M4163" s="2" t="s">
        <v>59</v>
      </c>
      <c r="N4163" s="2" t="s">
        <v>650</v>
      </c>
      <c r="O4163" s="2" t="s">
        <v>304</v>
      </c>
      <c r="P4163" s="2" t="s">
        <v>3039</v>
      </c>
      <c r="Q4163" s="2" t="s">
        <v>368</v>
      </c>
      <c r="R4163" s="2" t="s">
        <v>369</v>
      </c>
      <c r="S4163" s="2" t="s">
        <v>34</v>
      </c>
      <c r="T4163" s="152">
        <v>5.9009999999999998</v>
      </c>
      <c r="U4163" s="2" t="s">
        <v>3390</v>
      </c>
      <c r="V4163" s="165">
        <v>1.5800000000000002E-2</v>
      </c>
      <c r="W4163" s="167">
        <v>3.0099999999999998E-2</v>
      </c>
      <c r="X4163" s="4" t="s">
        <v>602</v>
      </c>
      <c r="Y4163" s="4" t="s">
        <v>304</v>
      </c>
      <c r="Z4163" s="152">
        <v>168400.15</v>
      </c>
      <c r="AA4163" s="162">
        <v>1</v>
      </c>
      <c r="AB4163" s="181">
        <v>108.34</v>
      </c>
      <c r="AD4163" s="152">
        <v>182.44499999999999</v>
      </c>
      <c r="AG4163" s="2" t="s">
        <v>36</v>
      </c>
      <c r="AH4163" s="167">
        <v>1.5300000000000001E-4</v>
      </c>
      <c r="AI4163" s="167">
        <v>4.5283852033572904E-3</v>
      </c>
      <c r="AJ4163" s="167">
        <v>9.3793999919841004E-4</v>
      </c>
    </row>
    <row r="4164" spans="1:36">
      <c r="A4164" s="2">
        <v>9641</v>
      </c>
      <c r="B4164" s="2">
        <v>11366</v>
      </c>
      <c r="C4164" s="2" t="s">
        <v>2212</v>
      </c>
      <c r="D4164" s="2" t="s">
        <v>2213</v>
      </c>
      <c r="E4164" s="4" t="s">
        <v>347</v>
      </c>
      <c r="F4164" s="2" t="s">
        <v>3854</v>
      </c>
      <c r="G4164" s="2" t="s">
        <v>3855</v>
      </c>
      <c r="H4164" s="2" t="s">
        <v>350</v>
      </c>
      <c r="I4164" s="2" t="s">
        <v>942</v>
      </c>
      <c r="J4164" s="2" t="s">
        <v>30</v>
      </c>
      <c r="K4164" s="2" t="s">
        <v>30</v>
      </c>
      <c r="L4164" s="2" t="s">
        <v>519</v>
      </c>
      <c r="M4164" s="2" t="s">
        <v>31</v>
      </c>
      <c r="N4164" s="2" t="s">
        <v>650</v>
      </c>
      <c r="O4164" s="2" t="s">
        <v>304</v>
      </c>
      <c r="P4164" s="2" t="s">
        <v>2893</v>
      </c>
      <c r="Q4164" s="2" t="s">
        <v>343</v>
      </c>
      <c r="R4164" s="2" t="s">
        <v>369</v>
      </c>
      <c r="S4164" s="2" t="s">
        <v>34</v>
      </c>
      <c r="T4164" s="152">
        <v>7.1980000000000004</v>
      </c>
      <c r="U4164" s="2" t="s">
        <v>3856</v>
      </c>
      <c r="V4164" s="165">
        <v>0.03</v>
      </c>
      <c r="W4164" s="167">
        <v>3.1690000000000003E-2</v>
      </c>
      <c r="X4164" s="4" t="s">
        <v>602</v>
      </c>
      <c r="Y4164" s="4" t="s">
        <v>304</v>
      </c>
      <c r="Z4164" s="152">
        <v>217480</v>
      </c>
      <c r="AA4164" s="162">
        <v>1</v>
      </c>
      <c r="AB4164" s="181">
        <v>104.37</v>
      </c>
      <c r="AD4164" s="152">
        <v>226.98400000000001</v>
      </c>
      <c r="AG4164" s="2" t="s">
        <v>36</v>
      </c>
      <c r="AH4164" s="167">
        <v>4.9299999999999995E-4</v>
      </c>
      <c r="AI4164" s="167">
        <v>5.63387316080216E-3</v>
      </c>
      <c r="AJ4164" s="167">
        <v>1.16691375636707E-3</v>
      </c>
    </row>
    <row r="4165" spans="1:36">
      <c r="A4165" s="2">
        <v>9641</v>
      </c>
      <c r="B4165" s="2">
        <v>11366</v>
      </c>
      <c r="C4165" s="2" t="s">
        <v>3391</v>
      </c>
      <c r="D4165" s="2" t="s">
        <v>3392</v>
      </c>
      <c r="E4165" s="4" t="s">
        <v>507</v>
      </c>
      <c r="F4165" s="2" t="s">
        <v>3393</v>
      </c>
      <c r="G4165" s="2" t="s">
        <v>3394</v>
      </c>
      <c r="H4165" s="2" t="s">
        <v>350</v>
      </c>
      <c r="I4165" s="2" t="s">
        <v>1153</v>
      </c>
      <c r="J4165" s="2" t="s">
        <v>30</v>
      </c>
      <c r="K4165" s="2" t="s">
        <v>140</v>
      </c>
      <c r="L4165" s="2" t="s">
        <v>519</v>
      </c>
      <c r="M4165" s="2" t="s">
        <v>59</v>
      </c>
      <c r="N4165" s="2" t="s">
        <v>651</v>
      </c>
      <c r="O4165" s="2" t="s">
        <v>304</v>
      </c>
      <c r="P4165" s="2" t="s">
        <v>2977</v>
      </c>
      <c r="Q4165" s="2" t="s">
        <v>343</v>
      </c>
      <c r="R4165" s="2" t="s">
        <v>369</v>
      </c>
      <c r="S4165" s="2" t="s">
        <v>34</v>
      </c>
      <c r="T4165" s="152">
        <v>1.6379999999999999</v>
      </c>
      <c r="U4165" s="2" t="s">
        <v>1577</v>
      </c>
      <c r="V4165" s="165">
        <v>5.1499999999999997E-2</v>
      </c>
      <c r="W4165" s="167">
        <v>6.0409999999999998E-2</v>
      </c>
      <c r="X4165" s="4" t="s">
        <v>602</v>
      </c>
      <c r="Y4165" s="4" t="s">
        <v>304</v>
      </c>
      <c r="Z4165" s="152">
        <v>38439.22</v>
      </c>
      <c r="AA4165" s="162">
        <v>1</v>
      </c>
      <c r="AB4165" s="181">
        <v>101.87</v>
      </c>
      <c r="AD4165" s="152">
        <v>39.158000000000001</v>
      </c>
      <c r="AG4165" s="2" t="s">
        <v>36</v>
      </c>
      <c r="AH4165" s="167">
        <v>1.7799999999999999E-4</v>
      </c>
      <c r="AI4165" s="167">
        <v>9.7192539562118002E-4</v>
      </c>
      <c r="AJ4165" s="167">
        <v>2.01309664229533E-4</v>
      </c>
    </row>
    <row r="4166" spans="1:36">
      <c r="A4166" s="2">
        <v>9641</v>
      </c>
      <c r="B4166" s="2">
        <v>11366</v>
      </c>
      <c r="C4166" s="2" t="s">
        <v>2224</v>
      </c>
      <c r="D4166" s="2" t="s">
        <v>2225</v>
      </c>
      <c r="E4166" s="4" t="s">
        <v>347</v>
      </c>
      <c r="F4166" s="2" t="s">
        <v>3395</v>
      </c>
      <c r="G4166" s="2" t="s">
        <v>3396</v>
      </c>
      <c r="H4166" s="2" t="s">
        <v>350</v>
      </c>
      <c r="I4166" s="2" t="s">
        <v>942</v>
      </c>
      <c r="J4166" s="2" t="s">
        <v>30</v>
      </c>
      <c r="K4166" s="2" t="s">
        <v>30</v>
      </c>
      <c r="L4166" s="2" t="s">
        <v>519</v>
      </c>
      <c r="M4166" s="2" t="s">
        <v>59</v>
      </c>
      <c r="N4166" s="2" t="s">
        <v>650</v>
      </c>
      <c r="O4166" s="2" t="s">
        <v>304</v>
      </c>
      <c r="P4166" s="2" t="s">
        <v>142</v>
      </c>
      <c r="Q4166" s="2" t="s">
        <v>343</v>
      </c>
      <c r="R4166" s="2" t="s">
        <v>369</v>
      </c>
      <c r="S4166" s="2" t="s">
        <v>34</v>
      </c>
      <c r="T4166" s="152">
        <v>2.6779999999999999</v>
      </c>
      <c r="U4166" s="2" t="s">
        <v>3397</v>
      </c>
      <c r="V4166" s="165">
        <v>1.34E-2</v>
      </c>
      <c r="W4166" s="167">
        <v>2.8029999999999999E-2</v>
      </c>
      <c r="X4166" s="4" t="s">
        <v>602</v>
      </c>
      <c r="Y4166" s="4" t="s">
        <v>304</v>
      </c>
      <c r="Z4166" s="152">
        <v>26089.15</v>
      </c>
      <c r="AA4166" s="162">
        <v>1</v>
      </c>
      <c r="AB4166" s="181">
        <v>114.07</v>
      </c>
      <c r="AC4166" s="152">
        <v>3.3210000000000002</v>
      </c>
      <c r="AD4166" s="152">
        <v>33.081000000000003</v>
      </c>
      <c r="AG4166" s="2" t="s">
        <v>36</v>
      </c>
      <c r="AH4166" s="167">
        <v>1.2E-5</v>
      </c>
      <c r="AI4166" s="167">
        <v>8.2109267066125E-4</v>
      </c>
      <c r="AJ4166" s="167">
        <v>1.7006849556236201E-4</v>
      </c>
    </row>
    <row r="4167" spans="1:36">
      <c r="A4167" s="2">
        <v>9641</v>
      </c>
      <c r="B4167" s="2">
        <v>11366</v>
      </c>
      <c r="C4167" s="2" t="s">
        <v>2224</v>
      </c>
      <c r="D4167" s="2" t="s">
        <v>2225</v>
      </c>
      <c r="E4167" s="4" t="s">
        <v>347</v>
      </c>
      <c r="F4167" s="2" t="s">
        <v>3398</v>
      </c>
      <c r="G4167" s="2" t="s">
        <v>3399</v>
      </c>
      <c r="H4167" s="2" t="s">
        <v>350</v>
      </c>
      <c r="I4167" s="2" t="s">
        <v>942</v>
      </c>
      <c r="J4167" s="2" t="s">
        <v>30</v>
      </c>
      <c r="K4167" s="2" t="s">
        <v>30</v>
      </c>
      <c r="L4167" s="2" t="s">
        <v>519</v>
      </c>
      <c r="M4167" s="2" t="s">
        <v>59</v>
      </c>
      <c r="N4167" s="2" t="s">
        <v>650</v>
      </c>
      <c r="O4167" s="2" t="s">
        <v>304</v>
      </c>
      <c r="P4167" s="2" t="s">
        <v>168</v>
      </c>
      <c r="Q4167" s="2" t="s">
        <v>368</v>
      </c>
      <c r="R4167" s="2" t="s">
        <v>369</v>
      </c>
      <c r="S4167" s="2" t="s">
        <v>34</v>
      </c>
      <c r="T4167" s="152">
        <v>1.9570000000000001</v>
      </c>
      <c r="U4167" s="2" t="s">
        <v>2902</v>
      </c>
      <c r="V4167" s="165">
        <v>1.77E-2</v>
      </c>
      <c r="W4167" s="167">
        <v>2.8219999999999999E-2</v>
      </c>
      <c r="X4167" s="4" t="s">
        <v>602</v>
      </c>
      <c r="Y4167" s="4" t="s">
        <v>304</v>
      </c>
      <c r="Z4167" s="152">
        <v>36426.74</v>
      </c>
      <c r="AA4167" s="162">
        <v>1</v>
      </c>
      <c r="AB4167" s="181">
        <v>114.73</v>
      </c>
      <c r="AD4167" s="152">
        <v>41.792000000000002</v>
      </c>
      <c r="AG4167" s="2" t="s">
        <v>36</v>
      </c>
      <c r="AH4167" s="167">
        <v>1.5E-5</v>
      </c>
      <c r="AI4167" s="167">
        <v>1.03731189230432E-3</v>
      </c>
      <c r="AJ4167" s="167">
        <v>2.1485281656584499E-4</v>
      </c>
    </row>
    <row r="4168" spans="1:36">
      <c r="A4168" s="2">
        <v>9641</v>
      </c>
      <c r="B4168" s="2">
        <v>11366</v>
      </c>
      <c r="C4168" s="2" t="s">
        <v>2224</v>
      </c>
      <c r="D4168" s="2" t="s">
        <v>2225</v>
      </c>
      <c r="E4168" s="4" t="s">
        <v>347</v>
      </c>
      <c r="F4168" s="2" t="s">
        <v>3400</v>
      </c>
      <c r="G4168" s="2" t="s">
        <v>3401</v>
      </c>
      <c r="H4168" s="2" t="s">
        <v>350</v>
      </c>
      <c r="I4168" s="2" t="s">
        <v>942</v>
      </c>
      <c r="J4168" s="2" t="s">
        <v>30</v>
      </c>
      <c r="K4168" s="2" t="s">
        <v>30</v>
      </c>
      <c r="L4168" s="2" t="s">
        <v>519</v>
      </c>
      <c r="M4168" s="2" t="s">
        <v>59</v>
      </c>
      <c r="N4168" s="2" t="s">
        <v>650</v>
      </c>
      <c r="O4168" s="2" t="s">
        <v>304</v>
      </c>
      <c r="P4168" s="2" t="s">
        <v>168</v>
      </c>
      <c r="Q4168" s="2" t="s">
        <v>368</v>
      </c>
      <c r="R4168" s="2" t="s">
        <v>369</v>
      </c>
      <c r="S4168" s="2" t="s">
        <v>34</v>
      </c>
      <c r="T4168" s="152">
        <v>4.8609999999999998</v>
      </c>
      <c r="U4168" s="2" t="s">
        <v>3097</v>
      </c>
      <c r="V4168" s="165">
        <v>2.4799999999999999E-2</v>
      </c>
      <c r="W4168" s="167">
        <v>2.776E-2</v>
      </c>
      <c r="X4168" s="4" t="s">
        <v>602</v>
      </c>
      <c r="Y4168" s="4" t="s">
        <v>304</v>
      </c>
      <c r="Z4168" s="152">
        <v>65093</v>
      </c>
      <c r="AA4168" s="162">
        <v>1</v>
      </c>
      <c r="AB4168" s="181">
        <v>115.49</v>
      </c>
      <c r="AD4168" s="152">
        <v>75.176000000000002</v>
      </c>
      <c r="AG4168" s="2" t="s">
        <v>36</v>
      </c>
      <c r="AH4168" s="167">
        <v>2.0000000000000002E-5</v>
      </c>
      <c r="AI4168" s="167">
        <v>1.86591014712527E-3</v>
      </c>
      <c r="AJ4168" s="167">
        <v>3.8647590328699701E-4</v>
      </c>
    </row>
    <row r="4169" spans="1:36">
      <c r="A4169" s="2">
        <v>9641</v>
      </c>
      <c r="B4169" s="2">
        <v>11366</v>
      </c>
      <c r="C4169" s="2" t="s">
        <v>2224</v>
      </c>
      <c r="D4169" s="2" t="s">
        <v>2225</v>
      </c>
      <c r="E4169" s="4" t="s">
        <v>347</v>
      </c>
      <c r="F4169" s="2" t="s">
        <v>3402</v>
      </c>
      <c r="G4169" s="2" t="s">
        <v>3403</v>
      </c>
      <c r="H4169" s="2" t="s">
        <v>350</v>
      </c>
      <c r="I4169" s="2" t="s">
        <v>942</v>
      </c>
      <c r="J4169" s="2" t="s">
        <v>30</v>
      </c>
      <c r="K4169" s="2" t="s">
        <v>30</v>
      </c>
      <c r="L4169" s="2" t="s">
        <v>519</v>
      </c>
      <c r="M4169" s="2" t="s">
        <v>59</v>
      </c>
      <c r="N4169" s="2" t="s">
        <v>650</v>
      </c>
      <c r="O4169" s="2" t="s">
        <v>304</v>
      </c>
      <c r="P4169" s="2" t="s">
        <v>142</v>
      </c>
      <c r="Q4169" s="2" t="s">
        <v>343</v>
      </c>
      <c r="R4169" s="2" t="s">
        <v>369</v>
      </c>
      <c r="S4169" s="2" t="s">
        <v>34</v>
      </c>
      <c r="T4169" s="152">
        <v>6.4160000000000004</v>
      </c>
      <c r="U4169" s="2" t="s">
        <v>3404</v>
      </c>
      <c r="V4169" s="165">
        <v>8.9999999999999993E-3</v>
      </c>
      <c r="W4169" s="167">
        <v>2.8410000000000001E-2</v>
      </c>
      <c r="X4169" s="4" t="s">
        <v>602</v>
      </c>
      <c r="Y4169" s="4" t="s">
        <v>304</v>
      </c>
      <c r="Z4169" s="152">
        <v>140159.99</v>
      </c>
      <c r="AA4169" s="162">
        <v>1</v>
      </c>
      <c r="AB4169" s="181">
        <v>101.93</v>
      </c>
      <c r="AC4169" s="152">
        <v>4.109</v>
      </c>
      <c r="AD4169" s="152">
        <v>146.97399999999999</v>
      </c>
      <c r="AG4169" s="2" t="s">
        <v>36</v>
      </c>
      <c r="AH4169" s="167">
        <v>5.1999999999999997E-5</v>
      </c>
      <c r="AI4169" s="167">
        <v>3.64799264200175E-3</v>
      </c>
      <c r="AJ4169" s="167">
        <v>7.5558903716454995E-4</v>
      </c>
    </row>
    <row r="4170" spans="1:36">
      <c r="A4170" s="2">
        <v>9641</v>
      </c>
      <c r="B4170" s="2">
        <v>11366</v>
      </c>
      <c r="C4170" s="2" t="s">
        <v>2224</v>
      </c>
      <c r="D4170" s="2" t="s">
        <v>2225</v>
      </c>
      <c r="E4170" s="4" t="s">
        <v>347</v>
      </c>
      <c r="F4170" s="2" t="s">
        <v>3405</v>
      </c>
      <c r="G4170" s="2" t="s">
        <v>3406</v>
      </c>
      <c r="H4170" s="2" t="s">
        <v>350</v>
      </c>
      <c r="I4170" s="2" t="s">
        <v>942</v>
      </c>
      <c r="J4170" s="2" t="s">
        <v>30</v>
      </c>
      <c r="K4170" s="2" t="s">
        <v>30</v>
      </c>
      <c r="L4170" s="2" t="s">
        <v>519</v>
      </c>
      <c r="M4170" s="2" t="s">
        <v>59</v>
      </c>
      <c r="N4170" s="2" t="s">
        <v>650</v>
      </c>
      <c r="O4170" s="2" t="s">
        <v>304</v>
      </c>
      <c r="P4170" s="2" t="s">
        <v>142</v>
      </c>
      <c r="Q4170" s="2" t="s">
        <v>343</v>
      </c>
      <c r="R4170" s="2" t="s">
        <v>369</v>
      </c>
      <c r="S4170" s="2" t="s">
        <v>34</v>
      </c>
      <c r="T4170" s="152">
        <v>9.8800000000000008</v>
      </c>
      <c r="U4170" s="2" t="s">
        <v>3407</v>
      </c>
      <c r="V4170" s="165">
        <v>1.6899999999999998E-2</v>
      </c>
      <c r="W4170" s="167">
        <v>2.9499999999999998E-2</v>
      </c>
      <c r="X4170" s="4" t="s">
        <v>602</v>
      </c>
      <c r="Y4170" s="4" t="s">
        <v>304</v>
      </c>
      <c r="Z4170" s="152">
        <v>210020</v>
      </c>
      <c r="AA4170" s="162">
        <v>1</v>
      </c>
      <c r="AB4170" s="181">
        <v>102.05</v>
      </c>
      <c r="AC4170" s="152">
        <v>2.0459999999999998</v>
      </c>
      <c r="AD4170" s="152">
        <v>216.37200000000001</v>
      </c>
      <c r="AG4170" s="2" t="s">
        <v>36</v>
      </c>
      <c r="AH4170" s="167">
        <v>4.8000000000000001E-5</v>
      </c>
      <c r="AI4170" s="167">
        <v>5.37047346219135E-3</v>
      </c>
      <c r="AJ4170" s="167">
        <v>1.11235719768016E-3</v>
      </c>
    </row>
    <row r="4171" spans="1:36">
      <c r="A4171" s="2">
        <v>9641</v>
      </c>
      <c r="B4171" s="2">
        <v>11366</v>
      </c>
      <c r="C4171" s="2" t="s">
        <v>2224</v>
      </c>
      <c r="D4171" s="2" t="s">
        <v>2225</v>
      </c>
      <c r="E4171" s="4" t="s">
        <v>347</v>
      </c>
      <c r="F4171" s="2" t="s">
        <v>3408</v>
      </c>
      <c r="G4171" s="2" t="s">
        <v>3409</v>
      </c>
      <c r="H4171" s="2" t="s">
        <v>350</v>
      </c>
      <c r="I4171" s="2" t="s">
        <v>942</v>
      </c>
      <c r="J4171" s="2" t="s">
        <v>30</v>
      </c>
      <c r="K4171" s="2" t="s">
        <v>30</v>
      </c>
      <c r="L4171" s="2" t="s">
        <v>519</v>
      </c>
      <c r="M4171" s="2" t="s">
        <v>31</v>
      </c>
      <c r="N4171" s="2" t="s">
        <v>650</v>
      </c>
      <c r="O4171" s="2" t="s">
        <v>304</v>
      </c>
      <c r="P4171" s="2" t="s">
        <v>168</v>
      </c>
      <c r="Q4171" s="2" t="s">
        <v>368</v>
      </c>
      <c r="R4171" s="2" t="s">
        <v>369</v>
      </c>
      <c r="S4171" s="2" t="s">
        <v>34</v>
      </c>
      <c r="T4171" s="152">
        <v>11.936</v>
      </c>
      <c r="U4171" s="2" t="s">
        <v>3410</v>
      </c>
      <c r="V4171" s="165">
        <v>3.6700000000000003E-2</v>
      </c>
      <c r="W4171" s="167">
        <v>3.1620000000000002E-2</v>
      </c>
      <c r="X4171" s="4" t="s">
        <v>602</v>
      </c>
      <c r="Y4171" s="4" t="s">
        <v>304</v>
      </c>
      <c r="Z4171" s="152">
        <v>64852</v>
      </c>
      <c r="AA4171" s="162">
        <v>1</v>
      </c>
      <c r="AB4171" s="181">
        <v>109.54</v>
      </c>
      <c r="AC4171" s="152">
        <v>1.226</v>
      </c>
      <c r="AD4171" s="152">
        <v>72.265000000000001</v>
      </c>
      <c r="AG4171" s="2" t="s">
        <v>36</v>
      </c>
      <c r="AH4171" s="167">
        <v>2.0000000000000002E-5</v>
      </c>
      <c r="AI4171" s="167">
        <v>1.79364786339867E-3</v>
      </c>
      <c r="AJ4171" s="167">
        <v>3.7150860627119801E-4</v>
      </c>
    </row>
    <row r="4172" spans="1:36">
      <c r="A4172" s="2">
        <v>9641</v>
      </c>
      <c r="B4172" s="2">
        <v>11366</v>
      </c>
      <c r="C4172" s="2" t="s">
        <v>2232</v>
      </c>
      <c r="D4172" s="2" t="s">
        <v>2233</v>
      </c>
      <c r="E4172" s="4" t="s">
        <v>347</v>
      </c>
      <c r="F4172" s="2" t="s">
        <v>3857</v>
      </c>
      <c r="G4172" s="2" t="s">
        <v>3858</v>
      </c>
      <c r="H4172" s="2" t="s">
        <v>350</v>
      </c>
      <c r="I4172" s="2" t="s">
        <v>1153</v>
      </c>
      <c r="J4172" s="2" t="s">
        <v>30</v>
      </c>
      <c r="K4172" s="2" t="s">
        <v>30</v>
      </c>
      <c r="L4172" s="2" t="s">
        <v>519</v>
      </c>
      <c r="M4172" s="2" t="s">
        <v>59</v>
      </c>
      <c r="N4172" s="2" t="s">
        <v>633</v>
      </c>
      <c r="O4172" s="2" t="s">
        <v>304</v>
      </c>
      <c r="P4172" s="2" t="s">
        <v>2943</v>
      </c>
      <c r="Q4172" s="2" t="s">
        <v>368</v>
      </c>
      <c r="R4172" s="2" t="s">
        <v>369</v>
      </c>
      <c r="S4172" s="2" t="s">
        <v>34</v>
      </c>
      <c r="T4172" s="152">
        <v>1.5840000000000001</v>
      </c>
      <c r="U4172" s="2" t="s">
        <v>3132</v>
      </c>
      <c r="V4172" s="165">
        <v>7.3999999999999996E-2</v>
      </c>
      <c r="W4172" s="167">
        <v>5.2659999999999998E-2</v>
      </c>
      <c r="X4172" s="4" t="s">
        <v>602</v>
      </c>
      <c r="Y4172" s="4" t="s">
        <v>304</v>
      </c>
      <c r="Z4172" s="152">
        <v>94050</v>
      </c>
      <c r="AA4172" s="162">
        <v>1</v>
      </c>
      <c r="AB4172" s="181">
        <v>103.44</v>
      </c>
      <c r="AD4172" s="152">
        <v>97.284999999999997</v>
      </c>
      <c r="AG4172" s="2" t="s">
        <v>36</v>
      </c>
      <c r="AH4172" s="167">
        <v>8.9700000000000001E-4</v>
      </c>
      <c r="AI4172" s="167">
        <v>2.41467879986352E-3</v>
      </c>
      <c r="AJ4172" s="167">
        <v>5.0013939404476701E-4</v>
      </c>
    </row>
    <row r="4173" spans="1:36">
      <c r="A4173" s="2">
        <v>9641</v>
      </c>
      <c r="B4173" s="2">
        <v>11366</v>
      </c>
      <c r="C4173" s="2" t="s">
        <v>2232</v>
      </c>
      <c r="D4173" s="2" t="s">
        <v>2233</v>
      </c>
      <c r="E4173" s="4" t="s">
        <v>347</v>
      </c>
      <c r="F4173" s="2" t="s">
        <v>3411</v>
      </c>
      <c r="G4173" s="2" t="s">
        <v>3412</v>
      </c>
      <c r="H4173" s="2" t="s">
        <v>350</v>
      </c>
      <c r="I4173" s="2" t="s">
        <v>1153</v>
      </c>
      <c r="J4173" s="2" t="s">
        <v>30</v>
      </c>
      <c r="K4173" s="2" t="s">
        <v>30</v>
      </c>
      <c r="L4173" s="2" t="s">
        <v>519</v>
      </c>
      <c r="M4173" s="2" t="s">
        <v>31</v>
      </c>
      <c r="N4173" s="2" t="s">
        <v>633</v>
      </c>
      <c r="O4173" s="2" t="s">
        <v>304</v>
      </c>
      <c r="P4173" s="2" t="s">
        <v>2943</v>
      </c>
      <c r="Q4173" s="2" t="s">
        <v>368</v>
      </c>
      <c r="R4173" s="2" t="s">
        <v>369</v>
      </c>
      <c r="S4173" s="2" t="s">
        <v>34</v>
      </c>
      <c r="T4173" s="152">
        <v>2.7730000000000001</v>
      </c>
      <c r="U4173" s="2" t="s">
        <v>2871</v>
      </c>
      <c r="V4173" s="165">
        <v>5.6899999999999999E-2</v>
      </c>
      <c r="W4173" s="167">
        <v>5.491E-2</v>
      </c>
      <c r="X4173" s="4" t="s">
        <v>602</v>
      </c>
      <c r="Y4173" s="4" t="s">
        <v>304</v>
      </c>
      <c r="Z4173" s="152">
        <v>56000</v>
      </c>
      <c r="AA4173" s="162">
        <v>1</v>
      </c>
      <c r="AB4173" s="181">
        <v>100.74</v>
      </c>
      <c r="AD4173" s="152">
        <v>56.414000000000001</v>
      </c>
      <c r="AG4173" s="2" t="s">
        <v>36</v>
      </c>
      <c r="AH4173" s="167">
        <v>2.24E-4</v>
      </c>
      <c r="AI4173" s="167">
        <v>1.40023855281578E-3</v>
      </c>
      <c r="AJ4173" s="167">
        <v>2.9002385798185297E-4</v>
      </c>
    </row>
    <row r="4174" spans="1:36">
      <c r="A4174" s="2">
        <v>9641</v>
      </c>
      <c r="B4174" s="2">
        <v>11366</v>
      </c>
      <c r="C4174" s="2" t="s">
        <v>2240</v>
      </c>
      <c r="D4174" s="2" t="s">
        <v>2241</v>
      </c>
      <c r="E4174" s="4" t="s">
        <v>347</v>
      </c>
      <c r="F4174" s="2" t="s">
        <v>3413</v>
      </c>
      <c r="G4174" s="2" t="s">
        <v>3414</v>
      </c>
      <c r="H4174" s="2" t="s">
        <v>350</v>
      </c>
      <c r="I4174" s="2" t="s">
        <v>1153</v>
      </c>
      <c r="J4174" s="2" t="s">
        <v>30</v>
      </c>
      <c r="K4174" s="2" t="s">
        <v>30</v>
      </c>
      <c r="L4174" s="2" t="s">
        <v>519</v>
      </c>
      <c r="M4174" s="2" t="s">
        <v>59</v>
      </c>
      <c r="N4174" s="2" t="s">
        <v>634</v>
      </c>
      <c r="O4174" s="2" t="s">
        <v>304</v>
      </c>
      <c r="P4174" s="2" t="s">
        <v>342</v>
      </c>
      <c r="Q4174" s="2" t="s">
        <v>343</v>
      </c>
      <c r="R4174" s="2" t="s">
        <v>369</v>
      </c>
      <c r="S4174" s="2" t="s">
        <v>34</v>
      </c>
      <c r="T4174" s="152">
        <v>3.181</v>
      </c>
      <c r="U4174" s="2" t="s">
        <v>3415</v>
      </c>
      <c r="V4174" s="165">
        <v>2.5000000000000001E-2</v>
      </c>
      <c r="W4174" s="167">
        <v>4.3069999999999997E-2</v>
      </c>
      <c r="X4174" s="4" t="s">
        <v>602</v>
      </c>
      <c r="Y4174" s="4" t="s">
        <v>304</v>
      </c>
      <c r="Z4174" s="152">
        <v>475219.66</v>
      </c>
      <c r="AA4174" s="162">
        <v>1</v>
      </c>
      <c r="AB4174" s="181">
        <v>95.85</v>
      </c>
      <c r="AD4174" s="152">
        <v>455.49799999999999</v>
      </c>
      <c r="AG4174" s="2" t="s">
        <v>36</v>
      </c>
      <c r="AH4174" s="167">
        <v>2.34E-4</v>
      </c>
      <c r="AI4174" s="167">
        <v>1.13057290708579E-2</v>
      </c>
      <c r="AJ4174" s="167">
        <v>2.34169467469246E-3</v>
      </c>
    </row>
    <row r="4175" spans="1:36">
      <c r="A4175" s="2">
        <v>9641</v>
      </c>
      <c r="B4175" s="2">
        <v>11366</v>
      </c>
      <c r="C4175" s="2" t="s">
        <v>2240</v>
      </c>
      <c r="D4175" s="2" t="s">
        <v>2241</v>
      </c>
      <c r="E4175" s="4" t="s">
        <v>347</v>
      </c>
      <c r="F4175" s="2" t="s">
        <v>3416</v>
      </c>
      <c r="G4175" s="2" t="s">
        <v>3417</v>
      </c>
      <c r="H4175" s="2" t="s">
        <v>350</v>
      </c>
      <c r="I4175" s="2" t="s">
        <v>942</v>
      </c>
      <c r="J4175" s="2" t="s">
        <v>30</v>
      </c>
      <c r="K4175" s="2" t="s">
        <v>30</v>
      </c>
      <c r="L4175" s="2" t="s">
        <v>519</v>
      </c>
      <c r="M4175" s="2" t="s">
        <v>59</v>
      </c>
      <c r="N4175" s="2" t="s">
        <v>634</v>
      </c>
      <c r="O4175" s="2" t="s">
        <v>304</v>
      </c>
      <c r="P4175" s="2" t="s">
        <v>342</v>
      </c>
      <c r="Q4175" s="2" t="s">
        <v>343</v>
      </c>
      <c r="R4175" s="2" t="s">
        <v>369</v>
      </c>
      <c r="S4175" s="2" t="s">
        <v>34</v>
      </c>
      <c r="T4175" s="152">
        <v>3.335</v>
      </c>
      <c r="U4175" s="2" t="s">
        <v>3415</v>
      </c>
      <c r="V4175" s="165">
        <v>1E-3</v>
      </c>
      <c r="W4175" s="167">
        <v>2.5729999999999999E-2</v>
      </c>
      <c r="X4175" s="4" t="s">
        <v>602</v>
      </c>
      <c r="Y4175" s="4" t="s">
        <v>304</v>
      </c>
      <c r="Z4175" s="152">
        <v>28700</v>
      </c>
      <c r="AA4175" s="162">
        <v>1</v>
      </c>
      <c r="AB4175" s="181">
        <v>105.19</v>
      </c>
      <c r="AD4175" s="152">
        <v>30.19</v>
      </c>
      <c r="AG4175" s="2" t="s">
        <v>36</v>
      </c>
      <c r="AH4175" s="167">
        <v>2.9E-5</v>
      </c>
      <c r="AI4175" s="167">
        <v>7.4932187167440795E-4</v>
      </c>
      <c r="AJ4175" s="167">
        <v>1.55202997129437E-4</v>
      </c>
    </row>
    <row r="4176" spans="1:36">
      <c r="A4176" s="2">
        <v>9641</v>
      </c>
      <c r="B4176" s="2">
        <v>11366</v>
      </c>
      <c r="C4176" s="2" t="s">
        <v>2240</v>
      </c>
      <c r="D4176" s="2" t="s">
        <v>2241</v>
      </c>
      <c r="E4176" s="4" t="s">
        <v>347</v>
      </c>
      <c r="F4176" s="2" t="s">
        <v>3859</v>
      </c>
      <c r="G4176" s="2" t="s">
        <v>3860</v>
      </c>
      <c r="H4176" s="2" t="s">
        <v>350</v>
      </c>
      <c r="I4176" s="2" t="s">
        <v>942</v>
      </c>
      <c r="J4176" s="2" t="s">
        <v>30</v>
      </c>
      <c r="K4176" s="2" t="s">
        <v>30</v>
      </c>
      <c r="L4176" s="2" t="s">
        <v>519</v>
      </c>
      <c r="M4176" s="2" t="s">
        <v>59</v>
      </c>
      <c r="N4176" s="2" t="s">
        <v>634</v>
      </c>
      <c r="O4176" s="2" t="s">
        <v>304</v>
      </c>
      <c r="P4176" s="2" t="s">
        <v>342</v>
      </c>
      <c r="Q4176" s="2" t="s">
        <v>343</v>
      </c>
      <c r="R4176" s="2" t="s">
        <v>369</v>
      </c>
      <c r="S4176" s="2" t="s">
        <v>34</v>
      </c>
      <c r="T4176" s="152">
        <v>3.7149999999999999</v>
      </c>
      <c r="U4176" s="2" t="s">
        <v>3861</v>
      </c>
      <c r="V4176" s="165">
        <v>1.3899999999999999E-2</v>
      </c>
      <c r="W4176" s="167">
        <v>2.511E-2</v>
      </c>
      <c r="X4176" s="4" t="s">
        <v>602</v>
      </c>
      <c r="Y4176" s="4" t="s">
        <v>304</v>
      </c>
      <c r="Z4176" s="152">
        <v>361645.34</v>
      </c>
      <c r="AA4176" s="162">
        <v>1</v>
      </c>
      <c r="AB4176" s="181">
        <v>105.13</v>
      </c>
      <c r="AD4176" s="152">
        <v>380.19799999999998</v>
      </c>
      <c r="AG4176" s="2" t="s">
        <v>36</v>
      </c>
      <c r="AH4176" s="167">
        <v>2.2599999999999999E-4</v>
      </c>
      <c r="AI4176" s="167">
        <v>9.4367314295933195E-3</v>
      </c>
      <c r="AJ4176" s="167">
        <v>1.9545792753996E-3</v>
      </c>
    </row>
    <row r="4177" spans="1:36">
      <c r="A4177" s="2">
        <v>9641</v>
      </c>
      <c r="B4177" s="2">
        <v>11366</v>
      </c>
      <c r="C4177" s="2" t="s">
        <v>2240</v>
      </c>
      <c r="D4177" s="2" t="s">
        <v>2241</v>
      </c>
      <c r="E4177" s="4" t="s">
        <v>347</v>
      </c>
      <c r="F4177" s="2" t="s">
        <v>3418</v>
      </c>
      <c r="G4177" s="2" t="s">
        <v>3419</v>
      </c>
      <c r="H4177" s="2" t="s">
        <v>350</v>
      </c>
      <c r="I4177" s="2" t="s">
        <v>942</v>
      </c>
      <c r="J4177" s="2" t="s">
        <v>30</v>
      </c>
      <c r="K4177" s="2" t="s">
        <v>30</v>
      </c>
      <c r="L4177" s="2" t="s">
        <v>519</v>
      </c>
      <c r="M4177" s="2" t="s">
        <v>59</v>
      </c>
      <c r="N4177" s="2" t="s">
        <v>634</v>
      </c>
      <c r="O4177" s="2" t="s">
        <v>304</v>
      </c>
      <c r="P4177" s="2" t="s">
        <v>342</v>
      </c>
      <c r="Q4177" s="2" t="s">
        <v>343</v>
      </c>
      <c r="R4177" s="2" t="s">
        <v>369</v>
      </c>
      <c r="S4177" s="2" t="s">
        <v>34</v>
      </c>
      <c r="T4177" s="152">
        <v>2.8039999999999998</v>
      </c>
      <c r="U4177" s="2" t="s">
        <v>3420</v>
      </c>
      <c r="V4177" s="165">
        <v>1.7500000000000002E-2</v>
      </c>
      <c r="W4177" s="167">
        <v>2.4469999999999999E-2</v>
      </c>
      <c r="X4177" s="4" t="s">
        <v>602</v>
      </c>
      <c r="Y4177" s="4" t="s">
        <v>304</v>
      </c>
      <c r="Z4177" s="152">
        <v>21609.69</v>
      </c>
      <c r="AA4177" s="162">
        <v>1</v>
      </c>
      <c r="AB4177" s="181">
        <v>115.29</v>
      </c>
      <c r="AD4177" s="152">
        <v>24.914000000000001</v>
      </c>
      <c r="AG4177" s="2" t="s">
        <v>36</v>
      </c>
      <c r="AH4177" s="167">
        <v>1.0000000000000001E-5</v>
      </c>
      <c r="AI4177" s="167">
        <v>6.18375441399879E-4</v>
      </c>
      <c r="AJ4177" s="167">
        <v>1.2808076940559599E-4</v>
      </c>
    </row>
    <row r="4178" spans="1:36">
      <c r="A4178" s="2">
        <v>9641</v>
      </c>
      <c r="B4178" s="2">
        <v>11366</v>
      </c>
      <c r="C4178" s="2" t="s">
        <v>2248</v>
      </c>
      <c r="D4178" s="2" t="s">
        <v>2249</v>
      </c>
      <c r="E4178" s="4" t="s">
        <v>347</v>
      </c>
      <c r="F4178" s="2" t="s">
        <v>3421</v>
      </c>
      <c r="G4178" s="2" t="s">
        <v>3422</v>
      </c>
      <c r="H4178" s="2" t="s">
        <v>350</v>
      </c>
      <c r="I4178" s="2" t="s">
        <v>1153</v>
      </c>
      <c r="J4178" s="2" t="s">
        <v>30</v>
      </c>
      <c r="K4178" s="2" t="s">
        <v>30</v>
      </c>
      <c r="L4178" s="2" t="s">
        <v>519</v>
      </c>
      <c r="M4178" s="2" t="s">
        <v>59</v>
      </c>
      <c r="N4178" s="2" t="s">
        <v>663</v>
      </c>
      <c r="O4178" s="2" t="s">
        <v>304</v>
      </c>
      <c r="P4178" s="2" t="s">
        <v>2882</v>
      </c>
      <c r="Q4178" s="2" t="s">
        <v>343</v>
      </c>
      <c r="R4178" s="2" t="s">
        <v>369</v>
      </c>
      <c r="S4178" s="2" t="s">
        <v>34</v>
      </c>
      <c r="T4178" s="152">
        <v>0.90200000000000002</v>
      </c>
      <c r="U4178" s="2" t="s">
        <v>3423</v>
      </c>
      <c r="V4178" s="165">
        <v>2.29E-2</v>
      </c>
      <c r="W4178" s="167">
        <v>4.7030000000000002E-2</v>
      </c>
      <c r="X4178" s="4" t="s">
        <v>602</v>
      </c>
      <c r="Y4178" s="4" t="s">
        <v>304</v>
      </c>
      <c r="Z4178" s="152">
        <v>48499.32</v>
      </c>
      <c r="AA4178" s="162">
        <v>1</v>
      </c>
      <c r="AB4178" s="181">
        <v>98.11</v>
      </c>
      <c r="AD4178" s="152">
        <v>47.582999999999998</v>
      </c>
      <c r="AG4178" s="2" t="s">
        <v>36</v>
      </c>
      <c r="AH4178" s="167">
        <v>1.46E-4</v>
      </c>
      <c r="AI4178" s="167">
        <v>1.18103014435635E-3</v>
      </c>
      <c r="AJ4178" s="167">
        <v>2.4462040283799899E-4</v>
      </c>
    </row>
    <row r="4179" spans="1:36">
      <c r="A4179" s="2">
        <v>9641</v>
      </c>
      <c r="B4179" s="2">
        <v>11366</v>
      </c>
      <c r="C4179" s="2" t="s">
        <v>2248</v>
      </c>
      <c r="D4179" s="2" t="s">
        <v>2249</v>
      </c>
      <c r="E4179" s="4" t="s">
        <v>347</v>
      </c>
      <c r="F4179" s="2" t="s">
        <v>3424</v>
      </c>
      <c r="G4179" s="2" t="s">
        <v>3425</v>
      </c>
      <c r="H4179" s="2" t="s">
        <v>350</v>
      </c>
      <c r="I4179" s="2" t="s">
        <v>1153</v>
      </c>
      <c r="J4179" s="2" t="s">
        <v>30</v>
      </c>
      <c r="K4179" s="2" t="s">
        <v>30</v>
      </c>
      <c r="L4179" s="2" t="s">
        <v>519</v>
      </c>
      <c r="M4179" s="2" t="s">
        <v>31</v>
      </c>
      <c r="N4179" s="2" t="s">
        <v>663</v>
      </c>
      <c r="O4179" s="2" t="s">
        <v>304</v>
      </c>
      <c r="P4179" s="2" t="s">
        <v>2882</v>
      </c>
      <c r="Q4179" s="2" t="s">
        <v>343</v>
      </c>
      <c r="R4179" s="2" t="s">
        <v>369</v>
      </c>
      <c r="S4179" s="2" t="s">
        <v>34</v>
      </c>
      <c r="T4179" s="152">
        <v>5.1440000000000001</v>
      </c>
      <c r="U4179" s="2" t="s">
        <v>3426</v>
      </c>
      <c r="V4179" s="165">
        <v>5.6800000000000003E-2</v>
      </c>
      <c r="W4179" s="167">
        <v>4.675E-2</v>
      </c>
      <c r="X4179" s="4" t="s">
        <v>602</v>
      </c>
      <c r="Y4179" s="4" t="s">
        <v>304</v>
      </c>
      <c r="Z4179" s="152">
        <v>64382</v>
      </c>
      <c r="AA4179" s="162">
        <v>1</v>
      </c>
      <c r="AB4179" s="181">
        <v>105.89</v>
      </c>
      <c r="AD4179" s="152">
        <v>68.174000000000007</v>
      </c>
      <c r="AG4179" s="2" t="s">
        <v>36</v>
      </c>
      <c r="AH4179" s="167">
        <v>4.2900000000000002E-4</v>
      </c>
      <c r="AI4179" s="167">
        <v>1.6921212109580299E-3</v>
      </c>
      <c r="AJ4179" s="167">
        <v>3.5047993842770398E-4</v>
      </c>
    </row>
    <row r="4180" spans="1:36">
      <c r="A4180" s="2">
        <v>9641</v>
      </c>
      <c r="B4180" s="2">
        <v>11366</v>
      </c>
      <c r="C4180" s="2" t="s">
        <v>2256</v>
      </c>
      <c r="D4180" s="2" t="s">
        <v>2257</v>
      </c>
      <c r="E4180" s="4" t="s">
        <v>347</v>
      </c>
      <c r="F4180" s="2" t="s">
        <v>3427</v>
      </c>
      <c r="G4180" s="2" t="s">
        <v>3428</v>
      </c>
      <c r="H4180" s="2" t="s">
        <v>350</v>
      </c>
      <c r="I4180" s="2" t="s">
        <v>1153</v>
      </c>
      <c r="J4180" s="2" t="s">
        <v>30</v>
      </c>
      <c r="K4180" s="2" t="s">
        <v>30</v>
      </c>
      <c r="L4180" s="2" t="s">
        <v>519</v>
      </c>
      <c r="M4180" s="2" t="s">
        <v>59</v>
      </c>
      <c r="N4180" s="2" t="s">
        <v>626</v>
      </c>
      <c r="O4180" s="2" t="s">
        <v>304</v>
      </c>
      <c r="P4180" s="2" t="s">
        <v>2882</v>
      </c>
      <c r="Q4180" s="2" t="s">
        <v>343</v>
      </c>
      <c r="R4180" s="2" t="s">
        <v>369</v>
      </c>
      <c r="S4180" s="2" t="s">
        <v>34</v>
      </c>
      <c r="T4180" s="152">
        <v>3.16</v>
      </c>
      <c r="U4180" s="2" t="s">
        <v>69</v>
      </c>
      <c r="V4180" s="165">
        <v>2.4299999999999999E-2</v>
      </c>
      <c r="W4180" s="167">
        <v>4.6629999999999998E-2</v>
      </c>
      <c r="X4180" s="4" t="s">
        <v>602</v>
      </c>
      <c r="Y4180" s="4" t="s">
        <v>304</v>
      </c>
      <c r="Z4180" s="152">
        <v>267029</v>
      </c>
      <c r="AA4180" s="162">
        <v>1</v>
      </c>
      <c r="AB4180" s="181">
        <v>93.56</v>
      </c>
      <c r="AD4180" s="152">
        <v>249.83199999999999</v>
      </c>
      <c r="AG4180" s="2" t="s">
        <v>36</v>
      </c>
      <c r="AH4180" s="167">
        <v>1.8200000000000001E-4</v>
      </c>
      <c r="AI4180" s="167">
        <v>6.2009852726673999E-3</v>
      </c>
      <c r="AJ4180" s="167">
        <v>1.2843766288616501E-3</v>
      </c>
    </row>
    <row r="4181" spans="1:36">
      <c r="A4181" s="2">
        <v>9641</v>
      </c>
      <c r="B4181" s="2">
        <v>11366</v>
      </c>
      <c r="C4181" s="2" t="s">
        <v>2256</v>
      </c>
      <c r="D4181" s="2" t="s">
        <v>2257</v>
      </c>
      <c r="E4181" s="4" t="s">
        <v>347</v>
      </c>
      <c r="F4181" s="2" t="s">
        <v>3865</v>
      </c>
      <c r="G4181" s="2" t="s">
        <v>3866</v>
      </c>
      <c r="H4181" s="2" t="s">
        <v>350</v>
      </c>
      <c r="I4181" s="2" t="s">
        <v>942</v>
      </c>
      <c r="J4181" s="2" t="s">
        <v>30</v>
      </c>
      <c r="K4181" s="2" t="s">
        <v>30</v>
      </c>
      <c r="L4181" s="2" t="s">
        <v>519</v>
      </c>
      <c r="M4181" s="2" t="s">
        <v>59</v>
      </c>
      <c r="N4181" s="2" t="s">
        <v>626</v>
      </c>
      <c r="O4181" s="2" t="s">
        <v>304</v>
      </c>
      <c r="P4181" s="2" t="s">
        <v>2882</v>
      </c>
      <c r="Q4181" s="2" t="s">
        <v>343</v>
      </c>
      <c r="R4181" s="2" t="s">
        <v>369</v>
      </c>
      <c r="S4181" s="2" t="s">
        <v>34</v>
      </c>
      <c r="T4181" s="152">
        <v>1.867</v>
      </c>
      <c r="U4181" s="2" t="s">
        <v>3867</v>
      </c>
      <c r="V4181" s="165">
        <v>1.9400000000000001E-2</v>
      </c>
      <c r="W4181" s="167">
        <v>2.63E-2</v>
      </c>
      <c r="X4181" s="4" t="s">
        <v>602</v>
      </c>
      <c r="Y4181" s="4" t="s">
        <v>304</v>
      </c>
      <c r="Z4181" s="152">
        <v>34689.82</v>
      </c>
      <c r="AA4181" s="162">
        <v>1</v>
      </c>
      <c r="AB4181" s="181">
        <v>116.7</v>
      </c>
      <c r="AD4181" s="152">
        <v>40.482999999999997</v>
      </c>
      <c r="AG4181" s="2" t="s">
        <v>36</v>
      </c>
      <c r="AH4181" s="167">
        <v>1.44E-4</v>
      </c>
      <c r="AI4181" s="167">
        <v>1.0048123396579299E-3</v>
      </c>
      <c r="AJ4181" s="167">
        <v>2.08121359542157E-4</v>
      </c>
    </row>
    <row r="4182" spans="1:36">
      <c r="A4182" s="2">
        <v>9641</v>
      </c>
      <c r="B4182" s="2">
        <v>11366</v>
      </c>
      <c r="C4182" s="2" t="s">
        <v>2256</v>
      </c>
      <c r="D4182" s="2" t="s">
        <v>2257</v>
      </c>
      <c r="E4182" s="4" t="s">
        <v>347</v>
      </c>
      <c r="F4182" s="2" t="s">
        <v>3429</v>
      </c>
      <c r="G4182" s="2" t="s">
        <v>3430</v>
      </c>
      <c r="H4182" s="2" t="s">
        <v>350</v>
      </c>
      <c r="I4182" s="2" t="s">
        <v>942</v>
      </c>
      <c r="J4182" s="2" t="s">
        <v>30</v>
      </c>
      <c r="K4182" s="2" t="s">
        <v>30</v>
      </c>
      <c r="L4182" s="2" t="s">
        <v>519</v>
      </c>
      <c r="M4182" s="2" t="s">
        <v>59</v>
      </c>
      <c r="N4182" s="2" t="s">
        <v>626</v>
      </c>
      <c r="O4182" s="2" t="s">
        <v>304</v>
      </c>
      <c r="P4182" s="2" t="s">
        <v>2882</v>
      </c>
      <c r="Q4182" s="2" t="s">
        <v>343</v>
      </c>
      <c r="R4182" s="2" t="s">
        <v>369</v>
      </c>
      <c r="S4182" s="2" t="s">
        <v>34</v>
      </c>
      <c r="T4182" s="152">
        <v>2.8519999999999999</v>
      </c>
      <c r="U4182" s="2" t="s">
        <v>3431</v>
      </c>
      <c r="V4182" s="165">
        <v>1.23E-2</v>
      </c>
      <c r="W4182" s="167">
        <v>2.7660000000000001E-2</v>
      </c>
      <c r="X4182" s="4" t="s">
        <v>602</v>
      </c>
      <c r="Y4182" s="4" t="s">
        <v>304</v>
      </c>
      <c r="Z4182" s="152">
        <v>46403.5</v>
      </c>
      <c r="AA4182" s="162">
        <v>1</v>
      </c>
      <c r="AB4182" s="181">
        <v>112.88</v>
      </c>
      <c r="AD4182" s="152">
        <v>52.38</v>
      </c>
      <c r="AG4182" s="2" t="s">
        <v>36</v>
      </c>
      <c r="AH4182" s="167">
        <v>4.8000000000000001E-5</v>
      </c>
      <c r="AI4182" s="167">
        <v>1.3001090959239301E-3</v>
      </c>
      <c r="AJ4182" s="167">
        <v>2.6928458371533101E-4</v>
      </c>
    </row>
    <row r="4183" spans="1:36">
      <c r="A4183" s="2">
        <v>9641</v>
      </c>
      <c r="B4183" s="2">
        <v>11366</v>
      </c>
      <c r="C4183" s="2" t="s">
        <v>2256</v>
      </c>
      <c r="D4183" s="2" t="s">
        <v>2257</v>
      </c>
      <c r="E4183" s="4" t="s">
        <v>347</v>
      </c>
      <c r="F4183" s="2" t="s">
        <v>3868</v>
      </c>
      <c r="G4183" s="2" t="s">
        <v>3869</v>
      </c>
      <c r="H4183" s="2" t="s">
        <v>350</v>
      </c>
      <c r="I4183" s="2" t="s">
        <v>1153</v>
      </c>
      <c r="J4183" s="2" t="s">
        <v>30</v>
      </c>
      <c r="K4183" s="2" t="s">
        <v>30</v>
      </c>
      <c r="L4183" s="2" t="s">
        <v>519</v>
      </c>
      <c r="M4183" s="2" t="s">
        <v>31</v>
      </c>
      <c r="N4183" s="2" t="s">
        <v>626</v>
      </c>
      <c r="O4183" s="2" t="s">
        <v>304</v>
      </c>
      <c r="P4183" s="2" t="s">
        <v>2882</v>
      </c>
      <c r="Q4183" s="2" t="s">
        <v>343</v>
      </c>
      <c r="R4183" s="2" t="s">
        <v>369</v>
      </c>
      <c r="S4183" s="2" t="s">
        <v>34</v>
      </c>
      <c r="T4183" s="152">
        <v>6.29</v>
      </c>
      <c r="U4183" s="2" t="s">
        <v>3870</v>
      </c>
      <c r="V4183" s="165">
        <v>5.8599999999999999E-2</v>
      </c>
      <c r="W4183" s="167">
        <v>4.8480000000000002E-2</v>
      </c>
      <c r="X4183" s="4" t="s">
        <v>602</v>
      </c>
      <c r="Y4183" s="4" t="s">
        <v>304</v>
      </c>
      <c r="Z4183" s="152">
        <v>114000</v>
      </c>
      <c r="AA4183" s="162">
        <v>1</v>
      </c>
      <c r="AB4183" s="181">
        <v>107.25</v>
      </c>
      <c r="AD4183" s="152">
        <v>122.265</v>
      </c>
      <c r="AG4183" s="2" t="s">
        <v>36</v>
      </c>
      <c r="AH4183" s="167">
        <v>5.71E-4</v>
      </c>
      <c r="AI4183" s="167">
        <v>3.0346891336258401E-3</v>
      </c>
      <c r="AJ4183" s="167">
        <v>6.2855878988611505E-4</v>
      </c>
    </row>
    <row r="4184" spans="1:36">
      <c r="A4184" s="2">
        <v>9641</v>
      </c>
      <c r="B4184" s="2">
        <v>11366</v>
      </c>
      <c r="C4184" s="2" t="s">
        <v>3432</v>
      </c>
      <c r="D4184" s="2" t="s">
        <v>3433</v>
      </c>
      <c r="E4184" s="4" t="s">
        <v>347</v>
      </c>
      <c r="F4184" s="2" t="s">
        <v>3434</v>
      </c>
      <c r="G4184" s="2" t="s">
        <v>3435</v>
      </c>
      <c r="H4184" s="2" t="s">
        <v>350</v>
      </c>
      <c r="I4184" s="2" t="s">
        <v>1153</v>
      </c>
      <c r="J4184" s="2" t="s">
        <v>30</v>
      </c>
      <c r="K4184" s="2" t="s">
        <v>30</v>
      </c>
      <c r="L4184" s="2" t="s">
        <v>519</v>
      </c>
      <c r="M4184" s="2" t="s">
        <v>59</v>
      </c>
      <c r="N4184" s="2" t="s">
        <v>626</v>
      </c>
      <c r="O4184" s="2" t="s">
        <v>304</v>
      </c>
      <c r="P4184" s="20" t="s">
        <v>354</v>
      </c>
      <c r="Q4184" s="2" t="s">
        <v>354</v>
      </c>
      <c r="R4184" s="2" t="s">
        <v>354</v>
      </c>
      <c r="S4184" s="2" t="s">
        <v>34</v>
      </c>
      <c r="T4184" s="152">
        <v>1.827</v>
      </c>
      <c r="U4184" s="2" t="s">
        <v>3436</v>
      </c>
      <c r="V4184" s="165">
        <v>7.4999999999999997E-2</v>
      </c>
      <c r="W4184" s="167">
        <v>5.4579999999999997E-2</v>
      </c>
      <c r="X4184" s="4" t="s">
        <v>602</v>
      </c>
      <c r="Y4184" s="4" t="s">
        <v>304</v>
      </c>
      <c r="Z4184" s="152">
        <v>8813.19</v>
      </c>
      <c r="AA4184" s="162">
        <v>1</v>
      </c>
      <c r="AB4184" s="181">
        <v>122.27</v>
      </c>
      <c r="AD4184" s="152">
        <v>10.776</v>
      </c>
      <c r="AG4184" s="2" t="s">
        <v>36</v>
      </c>
      <c r="AH4184" s="167">
        <v>8.1000000000000004E-5</v>
      </c>
      <c r="AI4184" s="167">
        <v>2.6746385668348799E-4</v>
      </c>
      <c r="AJ4184" s="167">
        <v>5.5398345824760098E-5</v>
      </c>
    </row>
    <row r="4185" spans="1:36">
      <c r="A4185" s="2">
        <v>9641</v>
      </c>
      <c r="B4185" s="2">
        <v>11366</v>
      </c>
      <c r="C4185" s="2" t="s">
        <v>3432</v>
      </c>
      <c r="D4185" s="2" t="s">
        <v>3433</v>
      </c>
      <c r="E4185" s="4" t="s">
        <v>347</v>
      </c>
      <c r="F4185" s="2" t="s">
        <v>3437</v>
      </c>
      <c r="G4185" s="2" t="s">
        <v>3438</v>
      </c>
      <c r="H4185" s="2" t="s">
        <v>350</v>
      </c>
      <c r="I4185" s="2" t="s">
        <v>1153</v>
      </c>
      <c r="J4185" s="2" t="s">
        <v>30</v>
      </c>
      <c r="K4185" s="2" t="s">
        <v>30</v>
      </c>
      <c r="L4185" s="2" t="s">
        <v>519</v>
      </c>
      <c r="M4185" s="2" t="s">
        <v>31</v>
      </c>
      <c r="N4185" s="2" t="s">
        <v>626</v>
      </c>
      <c r="O4185" s="2" t="s">
        <v>304</v>
      </c>
      <c r="P4185" s="20" t="s">
        <v>354</v>
      </c>
      <c r="Q4185" s="2" t="s">
        <v>354</v>
      </c>
      <c r="R4185" s="2" t="s">
        <v>354</v>
      </c>
      <c r="S4185" s="2" t="s">
        <v>34</v>
      </c>
      <c r="T4185" s="152">
        <v>6.5010000000000003</v>
      </c>
      <c r="U4185" s="2" t="s">
        <v>3259</v>
      </c>
      <c r="V4185" s="165">
        <v>5.5E-2</v>
      </c>
      <c r="W4185" s="167">
        <v>7.3200000000000001E-2</v>
      </c>
      <c r="X4185" s="4" t="s">
        <v>602</v>
      </c>
      <c r="Y4185" s="4" t="s">
        <v>304</v>
      </c>
      <c r="Z4185" s="152">
        <v>174000</v>
      </c>
      <c r="AA4185" s="162">
        <v>1</v>
      </c>
      <c r="AB4185" s="181">
        <v>86.19</v>
      </c>
      <c r="AD4185" s="152">
        <v>149.971</v>
      </c>
      <c r="AG4185" s="2" t="s">
        <v>36</v>
      </c>
      <c r="AH4185" s="167">
        <v>5.4699999999999996E-4</v>
      </c>
      <c r="AI4185" s="167">
        <v>3.72235840333168E-3</v>
      </c>
      <c r="AJ4185" s="167">
        <v>7.7099201614930397E-4</v>
      </c>
    </row>
    <row r="4186" spans="1:36">
      <c r="A4186" s="2">
        <v>9641</v>
      </c>
      <c r="B4186" s="2">
        <v>11366</v>
      </c>
      <c r="C4186" s="2" t="s">
        <v>3444</v>
      </c>
      <c r="D4186" s="2" t="s">
        <v>3445</v>
      </c>
      <c r="E4186" s="4" t="s">
        <v>347</v>
      </c>
      <c r="F4186" s="2" t="s">
        <v>3446</v>
      </c>
      <c r="G4186" s="2" t="s">
        <v>3447</v>
      </c>
      <c r="H4186" s="2" t="s">
        <v>350</v>
      </c>
      <c r="I4186" s="2" t="s">
        <v>1153</v>
      </c>
      <c r="J4186" s="2" t="s">
        <v>30</v>
      </c>
      <c r="K4186" s="2" t="s">
        <v>30</v>
      </c>
      <c r="L4186" s="2" t="s">
        <v>519</v>
      </c>
      <c r="M4186" s="2" t="s">
        <v>59</v>
      </c>
      <c r="N4186" s="2" t="s">
        <v>631</v>
      </c>
      <c r="O4186" s="2" t="s">
        <v>304</v>
      </c>
      <c r="P4186" s="2" t="s">
        <v>2893</v>
      </c>
      <c r="Q4186" s="2" t="s">
        <v>343</v>
      </c>
      <c r="R4186" s="2" t="s">
        <v>369</v>
      </c>
      <c r="S4186" s="2" t="s">
        <v>34</v>
      </c>
      <c r="T4186" s="152">
        <v>3.6459999999999999</v>
      </c>
      <c r="U4186" s="2" t="s">
        <v>2899</v>
      </c>
      <c r="V4186" s="165">
        <v>2.6200000000000001E-2</v>
      </c>
      <c r="W4186" s="167">
        <v>4.5060000000000003E-2</v>
      </c>
      <c r="X4186" s="4" t="s">
        <v>602</v>
      </c>
      <c r="Y4186" s="4" t="s">
        <v>304</v>
      </c>
      <c r="Z4186" s="152">
        <v>480079.58</v>
      </c>
      <c r="AA4186" s="162">
        <v>1</v>
      </c>
      <c r="AB4186" s="181">
        <v>94.04</v>
      </c>
      <c r="AD4186" s="152">
        <v>451.46699999999998</v>
      </c>
      <c r="AG4186" s="2" t="s">
        <v>36</v>
      </c>
      <c r="AH4186" s="167">
        <v>3.7100000000000002E-4</v>
      </c>
      <c r="AI4186" s="167">
        <v>1.1205672142750899E-2</v>
      </c>
      <c r="AJ4186" s="167">
        <v>2.3209704229219001E-3</v>
      </c>
    </row>
    <row r="4187" spans="1:36">
      <c r="A4187" s="2">
        <v>9641</v>
      </c>
      <c r="B4187" s="2">
        <v>11366</v>
      </c>
      <c r="C4187" s="2" t="s">
        <v>3883</v>
      </c>
      <c r="D4187" s="2" t="s">
        <v>3884</v>
      </c>
      <c r="E4187" s="4" t="s">
        <v>507</v>
      </c>
      <c r="F4187" s="2" t="s">
        <v>3885</v>
      </c>
      <c r="G4187" s="2" t="s">
        <v>3886</v>
      </c>
      <c r="H4187" s="2" t="s">
        <v>350</v>
      </c>
      <c r="I4187" s="2" t="s">
        <v>1153</v>
      </c>
      <c r="J4187" s="2" t="s">
        <v>30</v>
      </c>
      <c r="K4187" s="2" t="s">
        <v>140</v>
      </c>
      <c r="L4187" s="2" t="s">
        <v>519</v>
      </c>
      <c r="M4187" s="2" t="s">
        <v>59</v>
      </c>
      <c r="N4187" s="2" t="s">
        <v>651</v>
      </c>
      <c r="O4187" s="2" t="s">
        <v>304</v>
      </c>
      <c r="P4187" s="2" t="s">
        <v>2977</v>
      </c>
      <c r="Q4187" s="2" t="s">
        <v>343</v>
      </c>
      <c r="R4187" s="2" t="s">
        <v>369</v>
      </c>
      <c r="S4187" s="2" t="s">
        <v>34</v>
      </c>
      <c r="T4187" s="152">
        <v>0.57399999999999995</v>
      </c>
      <c r="U4187" s="2" t="s">
        <v>3306</v>
      </c>
      <c r="V4187" s="165">
        <v>4.045E-2</v>
      </c>
      <c r="W4187" s="167">
        <v>0.44588</v>
      </c>
      <c r="X4187" s="4" t="s">
        <v>602</v>
      </c>
      <c r="Y4187" s="4" t="s">
        <v>304</v>
      </c>
      <c r="Z4187" s="152">
        <v>0.51</v>
      </c>
      <c r="AA4187" s="162">
        <v>1</v>
      </c>
      <c r="AB4187" s="181">
        <v>84.44</v>
      </c>
      <c r="AD4187" s="152">
        <v>0</v>
      </c>
      <c r="AG4187" s="2" t="s">
        <v>36</v>
      </c>
      <c r="AH4187" s="167">
        <v>0</v>
      </c>
      <c r="AI4187" s="167">
        <v>1.0688837093699499E-8</v>
      </c>
      <c r="AJ4187" s="167">
        <v>2.2139211672327804E-9</v>
      </c>
    </row>
    <row r="4188" spans="1:36">
      <c r="A4188" s="2">
        <v>9641</v>
      </c>
      <c r="B4188" s="2">
        <v>11366</v>
      </c>
      <c r="C4188" s="2" t="s">
        <v>2272</v>
      </c>
      <c r="D4188" s="2" t="s">
        <v>2273</v>
      </c>
      <c r="E4188" s="4" t="s">
        <v>347</v>
      </c>
      <c r="F4188" s="2" t="s">
        <v>3448</v>
      </c>
      <c r="G4188" s="2" t="s">
        <v>3449</v>
      </c>
      <c r="H4188" s="2" t="s">
        <v>350</v>
      </c>
      <c r="I4188" s="2" t="s">
        <v>1153</v>
      </c>
      <c r="J4188" s="2" t="s">
        <v>30</v>
      </c>
      <c r="K4188" s="2" t="s">
        <v>30</v>
      </c>
      <c r="L4188" s="2" t="s">
        <v>519</v>
      </c>
      <c r="M4188" s="2" t="s">
        <v>31</v>
      </c>
      <c r="N4188" s="2" t="s">
        <v>644</v>
      </c>
      <c r="O4188" s="2" t="s">
        <v>304</v>
      </c>
      <c r="P4188" s="20" t="s">
        <v>354</v>
      </c>
      <c r="Q4188" s="2" t="s">
        <v>354</v>
      </c>
      <c r="R4188" s="2" t="s">
        <v>354</v>
      </c>
      <c r="S4188" s="2" t="s">
        <v>34</v>
      </c>
      <c r="T4188" s="152">
        <v>4.49</v>
      </c>
      <c r="U4188" s="2" t="s">
        <v>226</v>
      </c>
      <c r="V4188" s="165">
        <v>0</v>
      </c>
      <c r="W4188" s="167">
        <v>4.9880000000000001E-2</v>
      </c>
      <c r="X4188" s="4" t="s">
        <v>602</v>
      </c>
      <c r="Y4188" s="4" t="s">
        <v>304</v>
      </c>
      <c r="Z4188" s="152">
        <v>72000</v>
      </c>
      <c r="AA4188" s="162">
        <v>1</v>
      </c>
      <c r="AB4188" s="181">
        <v>100</v>
      </c>
      <c r="AD4188" s="152">
        <v>72</v>
      </c>
      <c r="AG4188" s="2" t="s">
        <v>36</v>
      </c>
      <c r="AH4188" s="167">
        <v>0</v>
      </c>
      <c r="AI4188" s="167">
        <v>1.7870823017303501E-3</v>
      </c>
      <c r="AJ4188" s="167">
        <v>3.70148716900178E-4</v>
      </c>
    </row>
    <row r="4189" spans="1:36">
      <c r="A4189" s="2">
        <v>9641</v>
      </c>
      <c r="B4189" s="2">
        <v>11366</v>
      </c>
      <c r="C4189" s="2" t="s">
        <v>2276</v>
      </c>
      <c r="D4189" s="2" t="s">
        <v>2277</v>
      </c>
      <c r="E4189" s="4" t="s">
        <v>347</v>
      </c>
      <c r="F4189" s="2" t="s">
        <v>3887</v>
      </c>
      <c r="G4189" s="2" t="s">
        <v>3888</v>
      </c>
      <c r="H4189" s="2" t="s">
        <v>350</v>
      </c>
      <c r="I4189" s="2" t="s">
        <v>1153</v>
      </c>
      <c r="J4189" s="2" t="s">
        <v>30</v>
      </c>
      <c r="K4189" s="2" t="s">
        <v>30</v>
      </c>
      <c r="L4189" s="2" t="s">
        <v>519</v>
      </c>
      <c r="M4189" s="2" t="s">
        <v>59</v>
      </c>
      <c r="N4189" s="2" t="s">
        <v>633</v>
      </c>
      <c r="O4189" s="2" t="s">
        <v>304</v>
      </c>
      <c r="P4189" s="2" t="s">
        <v>2870</v>
      </c>
      <c r="Q4189" s="2" t="s">
        <v>368</v>
      </c>
      <c r="R4189" s="2" t="s">
        <v>369</v>
      </c>
      <c r="S4189" s="2" t="s">
        <v>34</v>
      </c>
      <c r="T4189" s="152">
        <v>3.2120000000000002</v>
      </c>
      <c r="U4189" s="2" t="s">
        <v>2905</v>
      </c>
      <c r="V4189" s="165">
        <v>5.8900000000000001E-2</v>
      </c>
      <c r="W4189" s="167">
        <v>5.0720000000000001E-2</v>
      </c>
      <c r="X4189" s="4" t="s">
        <v>602</v>
      </c>
      <c r="Y4189" s="4" t="s">
        <v>304</v>
      </c>
      <c r="Z4189" s="152">
        <v>103000</v>
      </c>
      <c r="AA4189" s="162">
        <v>1</v>
      </c>
      <c r="AB4189" s="181">
        <v>102.8</v>
      </c>
      <c r="AD4189" s="152">
        <v>105.884</v>
      </c>
      <c r="AG4189" s="2" t="s">
        <v>36</v>
      </c>
      <c r="AH4189" s="167">
        <v>5.13E-4</v>
      </c>
      <c r="AI4189" s="167">
        <v>2.6281030893946702E-3</v>
      </c>
      <c r="AJ4189" s="167">
        <v>5.4434481583692297E-4</v>
      </c>
    </row>
    <row r="4190" spans="1:36">
      <c r="A4190" s="2">
        <v>9641</v>
      </c>
      <c r="B4190" s="2">
        <v>11366</v>
      </c>
      <c r="C4190" s="2" t="s">
        <v>2276</v>
      </c>
      <c r="D4190" s="2" t="s">
        <v>2277</v>
      </c>
      <c r="E4190" s="4" t="s">
        <v>347</v>
      </c>
      <c r="F4190" s="2" t="s">
        <v>3450</v>
      </c>
      <c r="G4190" s="2" t="s">
        <v>3451</v>
      </c>
      <c r="H4190" s="2" t="s">
        <v>350</v>
      </c>
      <c r="I4190" s="2" t="s">
        <v>1153</v>
      </c>
      <c r="J4190" s="2" t="s">
        <v>30</v>
      </c>
      <c r="K4190" s="2" t="s">
        <v>30</v>
      </c>
      <c r="L4190" s="2" t="s">
        <v>519</v>
      </c>
      <c r="M4190" s="2" t="s">
        <v>31</v>
      </c>
      <c r="N4190" s="2" t="s">
        <v>633</v>
      </c>
      <c r="O4190" s="2" t="s">
        <v>304</v>
      </c>
      <c r="P4190" s="2" t="s">
        <v>2870</v>
      </c>
      <c r="Q4190" s="2" t="s">
        <v>368</v>
      </c>
      <c r="R4190" s="2" t="s">
        <v>369</v>
      </c>
      <c r="S4190" s="2" t="s">
        <v>34</v>
      </c>
      <c r="T4190" s="152">
        <v>4.7699999999999996</v>
      </c>
      <c r="U4190" s="2" t="s">
        <v>3259</v>
      </c>
      <c r="V4190" s="165">
        <v>5.8799999999999998E-2</v>
      </c>
      <c r="W4190" s="167">
        <v>5.3900000000000003E-2</v>
      </c>
      <c r="X4190" s="4" t="s">
        <v>602</v>
      </c>
      <c r="Y4190" s="4" t="s">
        <v>304</v>
      </c>
      <c r="Z4190" s="152">
        <v>110000</v>
      </c>
      <c r="AA4190" s="162">
        <v>1</v>
      </c>
      <c r="AB4190" s="181">
        <v>102.87</v>
      </c>
      <c r="AD4190" s="152">
        <v>113.157</v>
      </c>
      <c r="AG4190" s="2" t="s">
        <v>36</v>
      </c>
      <c r="AH4190" s="167">
        <v>3.6699999999999998E-4</v>
      </c>
      <c r="AI4190" s="167">
        <v>2.8086232224569601E-3</v>
      </c>
      <c r="AJ4190" s="167">
        <v>5.8173497719824201E-4</v>
      </c>
    </row>
    <row r="4191" spans="1:36">
      <c r="A4191" s="2">
        <v>9641</v>
      </c>
      <c r="B4191" s="2">
        <v>11366</v>
      </c>
      <c r="C4191" s="2" t="s">
        <v>3452</v>
      </c>
      <c r="D4191" s="2" t="s">
        <v>3453</v>
      </c>
      <c r="E4191" s="4" t="s">
        <v>347</v>
      </c>
      <c r="F4191" s="2" t="s">
        <v>3454</v>
      </c>
      <c r="G4191" s="2" t="s">
        <v>3455</v>
      </c>
      <c r="H4191" s="2" t="s">
        <v>350</v>
      </c>
      <c r="I4191" s="2" t="s">
        <v>1153</v>
      </c>
      <c r="J4191" s="2" t="s">
        <v>30</v>
      </c>
      <c r="K4191" s="2" t="s">
        <v>30</v>
      </c>
      <c r="L4191" s="2" t="s">
        <v>519</v>
      </c>
      <c r="M4191" s="2" t="s">
        <v>59</v>
      </c>
      <c r="N4191" s="2" t="s">
        <v>651</v>
      </c>
      <c r="O4191" s="2" t="s">
        <v>304</v>
      </c>
      <c r="P4191" s="2" t="s">
        <v>2870</v>
      </c>
      <c r="Q4191" s="2" t="s">
        <v>368</v>
      </c>
      <c r="R4191" s="2" t="s">
        <v>369</v>
      </c>
      <c r="S4191" s="2" t="s">
        <v>34</v>
      </c>
      <c r="T4191" s="152">
        <v>0.121</v>
      </c>
      <c r="U4191" s="2" t="s">
        <v>3456</v>
      </c>
      <c r="V4191" s="165">
        <v>3.5000000000000003E-2</v>
      </c>
      <c r="W4191" s="167">
        <v>2.7310000000000001E-2</v>
      </c>
      <c r="X4191" s="4" t="s">
        <v>602</v>
      </c>
      <c r="Y4191" s="4" t="s">
        <v>304</v>
      </c>
      <c r="Z4191" s="152">
        <v>818.72</v>
      </c>
      <c r="AA4191" s="162">
        <v>1</v>
      </c>
      <c r="AB4191" s="181">
        <v>101.42</v>
      </c>
      <c r="AD4191" s="152">
        <v>0.83</v>
      </c>
      <c r="AG4191" s="2" t="s">
        <v>36</v>
      </c>
      <c r="AH4191" s="167">
        <v>1.7E-5</v>
      </c>
      <c r="AI4191" s="167">
        <v>2.0609671199806999E-5</v>
      </c>
      <c r="AJ4191" s="167">
        <v>4.2687700185697398E-6</v>
      </c>
    </row>
    <row r="4192" spans="1:36">
      <c r="A4192" s="2">
        <v>9641</v>
      </c>
      <c r="B4192" s="2">
        <v>11366</v>
      </c>
      <c r="C4192" s="2" t="s">
        <v>3452</v>
      </c>
      <c r="D4192" s="2" t="s">
        <v>3453</v>
      </c>
      <c r="E4192" s="4" t="s">
        <v>347</v>
      </c>
      <c r="F4192" s="2" t="s">
        <v>3457</v>
      </c>
      <c r="G4192" s="2" t="s">
        <v>3458</v>
      </c>
      <c r="H4192" s="2" t="s">
        <v>350</v>
      </c>
      <c r="I4192" s="2" t="s">
        <v>1153</v>
      </c>
      <c r="J4192" s="2" t="s">
        <v>30</v>
      </c>
      <c r="K4192" s="2" t="s">
        <v>30</v>
      </c>
      <c r="L4192" s="2" t="s">
        <v>519</v>
      </c>
      <c r="M4192" s="2" t="s">
        <v>59</v>
      </c>
      <c r="N4192" s="2" t="s">
        <v>651</v>
      </c>
      <c r="O4192" s="2" t="s">
        <v>304</v>
      </c>
      <c r="P4192" s="2" t="s">
        <v>2870</v>
      </c>
      <c r="Q4192" s="2" t="s">
        <v>368</v>
      </c>
      <c r="R4192" s="2" t="s">
        <v>369</v>
      </c>
      <c r="S4192" s="2" t="s">
        <v>34</v>
      </c>
      <c r="T4192" s="152">
        <v>1.3160000000000001</v>
      </c>
      <c r="U4192" s="2" t="s">
        <v>3459</v>
      </c>
      <c r="V4192" s="165">
        <v>2.6499999999999999E-2</v>
      </c>
      <c r="W4192" s="167">
        <v>4.9759999999999999E-2</v>
      </c>
      <c r="X4192" s="4" t="s">
        <v>602</v>
      </c>
      <c r="Y4192" s="4" t="s">
        <v>304</v>
      </c>
      <c r="Z4192" s="152">
        <v>14500</v>
      </c>
      <c r="AA4192" s="162">
        <v>1</v>
      </c>
      <c r="AB4192" s="181">
        <v>97.97</v>
      </c>
      <c r="AD4192" s="152">
        <v>14.206</v>
      </c>
      <c r="AG4192" s="2" t="s">
        <v>36</v>
      </c>
      <c r="AH4192" s="167">
        <v>2.8E-5</v>
      </c>
      <c r="AI4192" s="167">
        <v>3.5259257916077401E-4</v>
      </c>
      <c r="AJ4192" s="167">
        <v>7.3030598892125207E-5</v>
      </c>
    </row>
    <row r="4193" spans="1:36">
      <c r="A4193" s="2">
        <v>9641</v>
      </c>
      <c r="B4193" s="2">
        <v>11366</v>
      </c>
      <c r="C4193" s="2" t="s">
        <v>2280</v>
      </c>
      <c r="D4193" s="2" t="s">
        <v>2281</v>
      </c>
      <c r="E4193" s="4" t="s">
        <v>347</v>
      </c>
      <c r="F4193" s="2" t="s">
        <v>3889</v>
      </c>
      <c r="G4193" s="2" t="s">
        <v>3890</v>
      </c>
      <c r="H4193" s="2" t="s">
        <v>350</v>
      </c>
      <c r="I4193" s="2" t="s">
        <v>1153</v>
      </c>
      <c r="J4193" s="2" t="s">
        <v>30</v>
      </c>
      <c r="K4193" s="2" t="s">
        <v>30</v>
      </c>
      <c r="L4193" s="2" t="s">
        <v>519</v>
      </c>
      <c r="M4193" s="2" t="s">
        <v>59</v>
      </c>
      <c r="N4193" s="2" t="s">
        <v>647</v>
      </c>
      <c r="O4193" s="2" t="s">
        <v>304</v>
      </c>
      <c r="P4193" s="2" t="s">
        <v>2870</v>
      </c>
      <c r="Q4193" s="2" t="s">
        <v>368</v>
      </c>
      <c r="R4193" s="2" t="s">
        <v>369</v>
      </c>
      <c r="S4193" s="2" t="s">
        <v>34</v>
      </c>
      <c r="T4193" s="152">
        <v>0.98399999999999999</v>
      </c>
      <c r="U4193" s="2" t="s">
        <v>3254</v>
      </c>
      <c r="V4193" s="165">
        <v>3.2500000000000001E-2</v>
      </c>
      <c r="W4193" s="167">
        <v>4.8820000000000002E-2</v>
      </c>
      <c r="X4193" s="4" t="s">
        <v>602</v>
      </c>
      <c r="Y4193" s="4" t="s">
        <v>304</v>
      </c>
      <c r="Z4193" s="152">
        <v>726.03</v>
      </c>
      <c r="AA4193" s="162">
        <v>1</v>
      </c>
      <c r="AB4193" s="181">
        <v>98.5</v>
      </c>
      <c r="AD4193" s="152">
        <v>0.71499999999999997</v>
      </c>
      <c r="AG4193" s="2" t="s">
        <v>36</v>
      </c>
      <c r="AH4193" s="167">
        <v>5.0000000000000004E-6</v>
      </c>
      <c r="AI4193" s="167">
        <v>1.7750183792672299E-5</v>
      </c>
      <c r="AJ4193" s="167">
        <v>3.6764998171815399E-6</v>
      </c>
    </row>
    <row r="4194" spans="1:36">
      <c r="A4194" s="2">
        <v>9641</v>
      </c>
      <c r="B4194" s="2">
        <v>11366</v>
      </c>
      <c r="C4194" s="2" t="s">
        <v>2280</v>
      </c>
      <c r="D4194" s="2" t="s">
        <v>2281</v>
      </c>
      <c r="E4194" s="4" t="s">
        <v>347</v>
      </c>
      <c r="F4194" s="2" t="s">
        <v>3891</v>
      </c>
      <c r="G4194" s="2" t="s">
        <v>3892</v>
      </c>
      <c r="H4194" s="2" t="s">
        <v>350</v>
      </c>
      <c r="I4194" s="2" t="s">
        <v>1153</v>
      </c>
      <c r="J4194" s="2" t="s">
        <v>30</v>
      </c>
      <c r="K4194" s="2" t="s">
        <v>30</v>
      </c>
      <c r="L4194" s="2" t="s">
        <v>519</v>
      </c>
      <c r="M4194" s="2" t="s">
        <v>59</v>
      </c>
      <c r="N4194" s="2" t="s">
        <v>647</v>
      </c>
      <c r="O4194" s="2" t="s">
        <v>304</v>
      </c>
      <c r="P4194" s="2" t="s">
        <v>2870</v>
      </c>
      <c r="Q4194" s="2" t="s">
        <v>368</v>
      </c>
      <c r="R4194" s="2" t="s">
        <v>369</v>
      </c>
      <c r="S4194" s="2" t="s">
        <v>34</v>
      </c>
      <c r="T4194" s="152">
        <v>3.8849999999999998</v>
      </c>
      <c r="U4194" s="2" t="s">
        <v>3893</v>
      </c>
      <c r="V4194" s="165">
        <v>6.3299999999999995E-2</v>
      </c>
      <c r="W4194" s="167">
        <v>5.2569999999999999E-2</v>
      </c>
      <c r="X4194" s="4" t="s">
        <v>602</v>
      </c>
      <c r="Y4194" s="4" t="s">
        <v>304</v>
      </c>
      <c r="Z4194" s="152">
        <v>73000</v>
      </c>
      <c r="AA4194" s="162">
        <v>1</v>
      </c>
      <c r="AB4194" s="181">
        <v>106.58</v>
      </c>
      <c r="AD4194" s="152">
        <v>77.802999999999997</v>
      </c>
      <c r="AG4194" s="2" t="s">
        <v>36</v>
      </c>
      <c r="AH4194" s="167">
        <v>1.6000000000000001E-4</v>
      </c>
      <c r="AI4194" s="167">
        <v>1.93112609936732E-3</v>
      </c>
      <c r="AJ4194" s="167">
        <v>3.9998373167321298E-4</v>
      </c>
    </row>
    <row r="4195" spans="1:36">
      <c r="A4195" s="2">
        <v>9641</v>
      </c>
      <c r="B4195" s="2">
        <v>11366</v>
      </c>
      <c r="C4195" s="2" t="s">
        <v>2280</v>
      </c>
      <c r="D4195" s="2" t="s">
        <v>2281</v>
      </c>
      <c r="E4195" s="4" t="s">
        <v>347</v>
      </c>
      <c r="F4195" s="2" t="s">
        <v>3460</v>
      </c>
      <c r="G4195" s="2" t="s">
        <v>3461</v>
      </c>
      <c r="H4195" s="2" t="s">
        <v>350</v>
      </c>
      <c r="I4195" s="2" t="s">
        <v>942</v>
      </c>
      <c r="J4195" s="2" t="s">
        <v>30</v>
      </c>
      <c r="K4195" s="2" t="s">
        <v>30</v>
      </c>
      <c r="L4195" s="2" t="s">
        <v>519</v>
      </c>
      <c r="M4195" s="2" t="s">
        <v>59</v>
      </c>
      <c r="N4195" s="2" t="s">
        <v>647</v>
      </c>
      <c r="O4195" s="2" t="s">
        <v>304</v>
      </c>
      <c r="P4195" s="2" t="s">
        <v>2870</v>
      </c>
      <c r="Q4195" s="2" t="s">
        <v>368</v>
      </c>
      <c r="R4195" s="2" t="s">
        <v>369</v>
      </c>
      <c r="S4195" s="2" t="s">
        <v>34</v>
      </c>
      <c r="T4195" s="152">
        <v>3.407</v>
      </c>
      <c r="U4195" s="2" t="s">
        <v>3097</v>
      </c>
      <c r="V4195" s="165">
        <v>3.2500000000000001E-2</v>
      </c>
      <c r="W4195" s="167">
        <v>3.083E-2</v>
      </c>
      <c r="X4195" s="4" t="s">
        <v>602</v>
      </c>
      <c r="Y4195" s="4" t="s">
        <v>304</v>
      </c>
      <c r="Z4195" s="152">
        <v>97960.01</v>
      </c>
      <c r="AA4195" s="162">
        <v>1</v>
      </c>
      <c r="AB4195" s="181">
        <v>111.12</v>
      </c>
      <c r="AD4195" s="152">
        <v>108.85299999999999</v>
      </c>
      <c r="AG4195" s="2" t="s">
        <v>36</v>
      </c>
      <c r="AH4195" s="167">
        <v>2.7E-4</v>
      </c>
      <c r="AI4195" s="167">
        <v>2.70179946228919E-3</v>
      </c>
      <c r="AJ4195" s="167">
        <v>5.5960914800600803E-4</v>
      </c>
    </row>
    <row r="4196" spans="1:36">
      <c r="A4196" s="2">
        <v>9641</v>
      </c>
      <c r="B4196" s="2">
        <v>11366</v>
      </c>
      <c r="C4196" s="2" t="s">
        <v>2583</v>
      </c>
      <c r="D4196" s="2" t="s">
        <v>2584</v>
      </c>
      <c r="E4196" s="4" t="s">
        <v>347</v>
      </c>
      <c r="F4196" s="2" t="s">
        <v>3462</v>
      </c>
      <c r="G4196" s="2" t="s">
        <v>3463</v>
      </c>
      <c r="H4196" s="2" t="s">
        <v>350</v>
      </c>
      <c r="I4196" s="2" t="s">
        <v>942</v>
      </c>
      <c r="J4196" s="2" t="s">
        <v>30</v>
      </c>
      <c r="K4196" s="2" t="s">
        <v>30</v>
      </c>
      <c r="L4196" s="2" t="s">
        <v>519</v>
      </c>
      <c r="M4196" s="2" t="s">
        <v>59</v>
      </c>
      <c r="N4196" s="2" t="s">
        <v>633</v>
      </c>
      <c r="O4196" s="2" t="s">
        <v>304</v>
      </c>
      <c r="P4196" s="20" t="s">
        <v>354</v>
      </c>
      <c r="Q4196" s="2" t="s">
        <v>354</v>
      </c>
      <c r="R4196" s="2" t="s">
        <v>354</v>
      </c>
      <c r="S4196" s="2" t="s">
        <v>34</v>
      </c>
      <c r="T4196" s="152">
        <v>0.93500000000000005</v>
      </c>
      <c r="U4196" s="2" t="s">
        <v>3464</v>
      </c>
      <c r="V4196" s="165">
        <v>2.8500000000000001E-2</v>
      </c>
      <c r="W4196" s="167">
        <v>1E-4</v>
      </c>
      <c r="X4196" s="4" t="s">
        <v>602</v>
      </c>
      <c r="Y4196" s="4" t="s">
        <v>304</v>
      </c>
      <c r="Z4196" s="152">
        <v>54948.58</v>
      </c>
      <c r="AA4196" s="162">
        <v>1</v>
      </c>
      <c r="AB4196" s="181">
        <v>122.1</v>
      </c>
      <c r="AD4196" s="152">
        <v>67.091999999999999</v>
      </c>
      <c r="AG4196" s="2" t="s">
        <v>36</v>
      </c>
      <c r="AH4196" s="167">
        <v>4.46E-4</v>
      </c>
      <c r="AI4196" s="167">
        <v>1.6652682238770099E-3</v>
      </c>
      <c r="AJ4196" s="167">
        <v>3.4491802406967198E-4</v>
      </c>
    </row>
    <row r="4197" spans="1:36">
      <c r="A4197" s="2">
        <v>9641</v>
      </c>
      <c r="B4197" s="2">
        <v>11366</v>
      </c>
      <c r="C4197" s="2" t="s">
        <v>2296</v>
      </c>
      <c r="D4197" s="2" t="s">
        <v>2297</v>
      </c>
      <c r="E4197" s="4" t="s">
        <v>347</v>
      </c>
      <c r="F4197" s="2" t="s">
        <v>3465</v>
      </c>
      <c r="G4197" s="2" t="s">
        <v>3466</v>
      </c>
      <c r="H4197" s="2" t="s">
        <v>350</v>
      </c>
      <c r="I4197" s="2" t="s">
        <v>1153</v>
      </c>
      <c r="J4197" s="2" t="s">
        <v>30</v>
      </c>
      <c r="K4197" s="2" t="s">
        <v>30</v>
      </c>
      <c r="L4197" s="2" t="s">
        <v>519</v>
      </c>
      <c r="M4197" s="2" t="s">
        <v>59</v>
      </c>
      <c r="N4197" s="2" t="s">
        <v>648</v>
      </c>
      <c r="O4197" s="2" t="s">
        <v>304</v>
      </c>
      <c r="P4197" s="2" t="s">
        <v>2882</v>
      </c>
      <c r="Q4197" s="2" t="s">
        <v>343</v>
      </c>
      <c r="R4197" s="2" t="s">
        <v>369</v>
      </c>
      <c r="S4197" s="2" t="s">
        <v>34</v>
      </c>
      <c r="T4197" s="152">
        <v>1.2669999999999999</v>
      </c>
      <c r="U4197" s="2" t="s">
        <v>3467</v>
      </c>
      <c r="V4197" s="165">
        <v>2.3E-2</v>
      </c>
      <c r="W4197" s="167">
        <v>4.9320000000000003E-2</v>
      </c>
      <c r="X4197" s="4" t="s">
        <v>602</v>
      </c>
      <c r="Y4197" s="4" t="s">
        <v>304</v>
      </c>
      <c r="Z4197" s="152">
        <v>137766.71</v>
      </c>
      <c r="AA4197" s="162">
        <v>1</v>
      </c>
      <c r="AB4197" s="181">
        <v>97.57</v>
      </c>
      <c r="AD4197" s="152">
        <v>134.41900000000001</v>
      </c>
      <c r="AG4197" s="2" t="s">
        <v>36</v>
      </c>
      <c r="AH4197" s="167">
        <v>1.27E-4</v>
      </c>
      <c r="AI4197" s="167">
        <v>3.3363580318451101E-3</v>
      </c>
      <c r="AJ4197" s="167">
        <v>6.9104184144811202E-4</v>
      </c>
    </row>
    <row r="4198" spans="1:36">
      <c r="A4198" s="2">
        <v>9641</v>
      </c>
      <c r="B4198" s="2">
        <v>11366</v>
      </c>
      <c r="C4198" s="2" t="s">
        <v>2296</v>
      </c>
      <c r="D4198" s="2" t="s">
        <v>2297</v>
      </c>
      <c r="E4198" s="4" t="s">
        <v>347</v>
      </c>
      <c r="F4198" s="2" t="s">
        <v>3468</v>
      </c>
      <c r="G4198" s="2" t="s">
        <v>3469</v>
      </c>
      <c r="H4198" s="2" t="s">
        <v>350</v>
      </c>
      <c r="I4198" s="2" t="s">
        <v>1153</v>
      </c>
      <c r="J4198" s="2" t="s">
        <v>30</v>
      </c>
      <c r="K4198" s="2" t="s">
        <v>30</v>
      </c>
      <c r="L4198" s="2" t="s">
        <v>519</v>
      </c>
      <c r="M4198" s="2" t="s">
        <v>59</v>
      </c>
      <c r="N4198" s="2" t="s">
        <v>648</v>
      </c>
      <c r="O4198" s="2" t="s">
        <v>304</v>
      </c>
      <c r="P4198" s="2" t="s">
        <v>2882</v>
      </c>
      <c r="Q4198" s="2" t="s">
        <v>343</v>
      </c>
      <c r="R4198" s="2" t="s">
        <v>369</v>
      </c>
      <c r="S4198" s="2" t="s">
        <v>34</v>
      </c>
      <c r="T4198" s="152">
        <v>1.694</v>
      </c>
      <c r="U4198" s="2" t="s">
        <v>2887</v>
      </c>
      <c r="V4198" s="165">
        <v>2.1499999999999998E-2</v>
      </c>
      <c r="W4198" s="167">
        <v>4.9500000000000002E-2</v>
      </c>
      <c r="X4198" s="4" t="s">
        <v>602</v>
      </c>
      <c r="Y4198" s="4" t="s">
        <v>304</v>
      </c>
      <c r="Z4198" s="152">
        <v>61815.3</v>
      </c>
      <c r="AA4198" s="162">
        <v>1</v>
      </c>
      <c r="AB4198" s="181">
        <v>95.52</v>
      </c>
      <c r="AC4198" s="152">
        <v>5.1020000000000003</v>
      </c>
      <c r="AD4198" s="152">
        <v>64.147999999999996</v>
      </c>
      <c r="AG4198" s="2" t="s">
        <v>36</v>
      </c>
      <c r="AH4198" s="167">
        <v>8.7999999999999998E-5</v>
      </c>
      <c r="AI4198" s="167">
        <v>1.5921861975560199E-3</v>
      </c>
      <c r="AJ4198" s="167">
        <v>3.2978093819232499E-4</v>
      </c>
    </row>
    <row r="4199" spans="1:36">
      <c r="A4199" s="2">
        <v>9641</v>
      </c>
      <c r="B4199" s="2">
        <v>11366</v>
      </c>
      <c r="C4199" s="2" t="s">
        <v>3470</v>
      </c>
      <c r="D4199" s="2" t="s">
        <v>3471</v>
      </c>
      <c r="E4199" s="4" t="s">
        <v>347</v>
      </c>
      <c r="F4199" s="2" t="s">
        <v>3472</v>
      </c>
      <c r="G4199" s="2" t="s">
        <v>3473</v>
      </c>
      <c r="H4199" s="2" t="s">
        <v>350</v>
      </c>
      <c r="I4199" s="2" t="s">
        <v>942</v>
      </c>
      <c r="J4199" s="2" t="s">
        <v>30</v>
      </c>
      <c r="K4199" s="2" t="s">
        <v>30</v>
      </c>
      <c r="L4199" s="2" t="s">
        <v>519</v>
      </c>
      <c r="M4199" s="2" t="s">
        <v>59</v>
      </c>
      <c r="N4199" s="2" t="s">
        <v>650</v>
      </c>
      <c r="O4199" s="2" t="s">
        <v>304</v>
      </c>
      <c r="P4199" s="2" t="s">
        <v>2882</v>
      </c>
      <c r="Q4199" s="2" t="s">
        <v>343</v>
      </c>
      <c r="R4199" s="2" t="s">
        <v>369</v>
      </c>
      <c r="S4199" s="2" t="s">
        <v>34</v>
      </c>
      <c r="T4199" s="152">
        <v>0.90400000000000003</v>
      </c>
      <c r="U4199" s="2" t="s">
        <v>3474</v>
      </c>
      <c r="V4199" s="165">
        <v>2.1499999999999998E-2</v>
      </c>
      <c r="W4199" s="167">
        <v>2.8510000000000001E-2</v>
      </c>
      <c r="X4199" s="4" t="s">
        <v>602</v>
      </c>
      <c r="Y4199" s="4" t="s">
        <v>304</v>
      </c>
      <c r="Z4199" s="152">
        <v>103066</v>
      </c>
      <c r="AA4199" s="162">
        <v>1</v>
      </c>
      <c r="AB4199" s="181">
        <v>118.18</v>
      </c>
      <c r="AD4199" s="152">
        <v>121.803</v>
      </c>
      <c r="AG4199" s="2" t="s">
        <v>36</v>
      </c>
      <c r="AH4199" s="167">
        <v>7.3999999999999996E-5</v>
      </c>
      <c r="AI4199" s="167">
        <v>3.0232319206400498E-3</v>
      </c>
      <c r="AJ4199" s="167">
        <v>6.26185719165288E-4</v>
      </c>
    </row>
    <row r="4200" spans="1:36">
      <c r="A4200" s="2">
        <v>9641</v>
      </c>
      <c r="B4200" s="2">
        <v>11366</v>
      </c>
      <c r="C4200" s="2" t="s">
        <v>3470</v>
      </c>
      <c r="D4200" s="2" t="s">
        <v>3471</v>
      </c>
      <c r="E4200" s="4" t="s">
        <v>347</v>
      </c>
      <c r="F4200" s="2" t="s">
        <v>3477</v>
      </c>
      <c r="G4200" s="2" t="s">
        <v>3478</v>
      </c>
      <c r="H4200" s="2" t="s">
        <v>350</v>
      </c>
      <c r="I4200" s="2" t="s">
        <v>942</v>
      </c>
      <c r="J4200" s="2" t="s">
        <v>30</v>
      </c>
      <c r="K4200" s="2" t="s">
        <v>30</v>
      </c>
      <c r="L4200" s="2" t="s">
        <v>519</v>
      </c>
      <c r="M4200" s="2" t="s">
        <v>31</v>
      </c>
      <c r="N4200" s="2" t="s">
        <v>650</v>
      </c>
      <c r="O4200" s="2" t="s">
        <v>304</v>
      </c>
      <c r="P4200" s="2" t="s">
        <v>2893</v>
      </c>
      <c r="Q4200" s="2" t="s">
        <v>343</v>
      </c>
      <c r="R4200" s="2" t="s">
        <v>369</v>
      </c>
      <c r="S4200" s="2" t="s">
        <v>34</v>
      </c>
      <c r="T4200" s="152">
        <v>5.8650000000000002</v>
      </c>
      <c r="U4200" s="2" t="s">
        <v>3479</v>
      </c>
      <c r="V4200" s="165">
        <v>1.4999999999999999E-2</v>
      </c>
      <c r="W4200" s="167">
        <v>2.9530000000000001E-2</v>
      </c>
      <c r="X4200" s="4" t="s">
        <v>602</v>
      </c>
      <c r="Y4200" s="4" t="s">
        <v>304</v>
      </c>
      <c r="Z4200" s="152">
        <v>172000</v>
      </c>
      <c r="AA4200" s="162">
        <v>1</v>
      </c>
      <c r="AB4200" s="181">
        <v>93.77</v>
      </c>
      <c r="AD4200" s="152">
        <v>161.28399999999999</v>
      </c>
      <c r="AG4200" s="2" t="s">
        <v>36</v>
      </c>
      <c r="AH4200" s="167">
        <v>4.1800000000000002E-4</v>
      </c>
      <c r="AI4200" s="167">
        <v>4.0031735664610799E-3</v>
      </c>
      <c r="AJ4200" s="167">
        <v>8.2915574605576495E-4</v>
      </c>
    </row>
    <row r="4201" spans="1:36">
      <c r="A4201" s="2">
        <v>9641</v>
      </c>
      <c r="B4201" s="2">
        <v>11366</v>
      </c>
      <c r="C4201" s="2" t="s">
        <v>3470</v>
      </c>
      <c r="D4201" s="2" t="s">
        <v>3471</v>
      </c>
      <c r="E4201" s="4" t="s">
        <v>347</v>
      </c>
      <c r="F4201" s="2" t="s">
        <v>3480</v>
      </c>
      <c r="G4201" s="2" t="s">
        <v>3481</v>
      </c>
      <c r="H4201" s="2" t="s">
        <v>350</v>
      </c>
      <c r="I4201" s="2" t="s">
        <v>942</v>
      </c>
      <c r="J4201" s="2" t="s">
        <v>30</v>
      </c>
      <c r="K4201" s="2" t="s">
        <v>30</v>
      </c>
      <c r="L4201" s="2" t="s">
        <v>519</v>
      </c>
      <c r="M4201" s="2" t="s">
        <v>59</v>
      </c>
      <c r="N4201" s="2" t="s">
        <v>650</v>
      </c>
      <c r="O4201" s="2" t="s">
        <v>304</v>
      </c>
      <c r="P4201" s="2" t="s">
        <v>2882</v>
      </c>
      <c r="Q4201" s="2" t="s">
        <v>343</v>
      </c>
      <c r="R4201" s="2" t="s">
        <v>369</v>
      </c>
      <c r="S4201" s="2" t="s">
        <v>34</v>
      </c>
      <c r="T4201" s="152">
        <v>5.6429999999999998</v>
      </c>
      <c r="U4201" s="2" t="s">
        <v>3268</v>
      </c>
      <c r="V4201" s="165">
        <v>1.15E-2</v>
      </c>
      <c r="W4201" s="167">
        <v>3.1440000000000003E-2</v>
      </c>
      <c r="X4201" s="4" t="s">
        <v>602</v>
      </c>
      <c r="Y4201" s="4" t="s">
        <v>304</v>
      </c>
      <c r="Z4201" s="152">
        <v>172000</v>
      </c>
      <c r="AA4201" s="162">
        <v>1</v>
      </c>
      <c r="AB4201" s="181">
        <v>104.61</v>
      </c>
      <c r="AD4201" s="152">
        <v>179.929</v>
      </c>
      <c r="AG4201" s="2" t="s">
        <v>36</v>
      </c>
      <c r="AH4201" s="167">
        <v>1.7200000000000001E-4</v>
      </c>
      <c r="AI4201" s="167">
        <v>4.4659484567291597E-3</v>
      </c>
      <c r="AJ4201" s="167">
        <v>9.2500781267882705E-4</v>
      </c>
    </row>
    <row r="4202" spans="1:36">
      <c r="A4202" s="2">
        <v>9641</v>
      </c>
      <c r="B4202" s="2">
        <v>11366</v>
      </c>
      <c r="C4202" s="2" t="s">
        <v>2300</v>
      </c>
      <c r="D4202" s="2" t="s">
        <v>2301</v>
      </c>
      <c r="E4202" s="4" t="s">
        <v>347</v>
      </c>
      <c r="F4202" s="2" t="s">
        <v>3482</v>
      </c>
      <c r="G4202" s="2" t="s">
        <v>3483</v>
      </c>
      <c r="H4202" s="2" t="s">
        <v>350</v>
      </c>
      <c r="I4202" s="2" t="s">
        <v>942</v>
      </c>
      <c r="J4202" s="2" t="s">
        <v>30</v>
      </c>
      <c r="K4202" s="2" t="s">
        <v>30</v>
      </c>
      <c r="L4202" s="2" t="s">
        <v>519</v>
      </c>
      <c r="M4202" s="2" t="s">
        <v>59</v>
      </c>
      <c r="N4202" s="2" t="s">
        <v>650</v>
      </c>
      <c r="O4202" s="2" t="s">
        <v>304</v>
      </c>
      <c r="P4202" s="2" t="s">
        <v>2893</v>
      </c>
      <c r="Q4202" s="2" t="s">
        <v>343</v>
      </c>
      <c r="R4202" s="2" t="s">
        <v>369</v>
      </c>
      <c r="S4202" s="2" t="s">
        <v>34</v>
      </c>
      <c r="T4202" s="152">
        <v>3.0139999999999998</v>
      </c>
      <c r="U4202" s="2" t="s">
        <v>3174</v>
      </c>
      <c r="V4202" s="165">
        <v>3.5000000000000003E-2</v>
      </c>
      <c r="W4202" s="167">
        <v>2.8129999999999999E-2</v>
      </c>
      <c r="X4202" s="4" t="s">
        <v>602</v>
      </c>
      <c r="Y4202" s="4" t="s">
        <v>304</v>
      </c>
      <c r="Z4202" s="152">
        <v>7041.03</v>
      </c>
      <c r="AA4202" s="162">
        <v>1</v>
      </c>
      <c r="AB4202" s="181">
        <v>122.62</v>
      </c>
      <c r="AD4202" s="152">
        <v>8.6340000000000003</v>
      </c>
      <c r="AG4202" s="2" t="s">
        <v>36</v>
      </c>
      <c r="AH4202" s="167">
        <v>9.0000000000000002E-6</v>
      </c>
      <c r="AI4202" s="167">
        <v>2.14293779185215E-4</v>
      </c>
      <c r="AJ4202" s="167">
        <v>4.4385514493817703E-5</v>
      </c>
    </row>
    <row r="4203" spans="1:36">
      <c r="A4203" s="2">
        <v>9641</v>
      </c>
      <c r="B4203" s="2">
        <v>11366</v>
      </c>
      <c r="C4203" s="2" t="s">
        <v>2300</v>
      </c>
      <c r="D4203" s="2" t="s">
        <v>2301</v>
      </c>
      <c r="E4203" s="4" t="s">
        <v>347</v>
      </c>
      <c r="F4203" s="2" t="s">
        <v>3484</v>
      </c>
      <c r="G4203" s="2" t="s">
        <v>3485</v>
      </c>
      <c r="H4203" s="2" t="s">
        <v>350</v>
      </c>
      <c r="I4203" s="2" t="s">
        <v>942</v>
      </c>
      <c r="J4203" s="2" t="s">
        <v>30</v>
      </c>
      <c r="K4203" s="2" t="s">
        <v>30</v>
      </c>
      <c r="L4203" s="2" t="s">
        <v>519</v>
      </c>
      <c r="M4203" s="2" t="s">
        <v>59</v>
      </c>
      <c r="N4203" s="2" t="s">
        <v>650</v>
      </c>
      <c r="O4203" s="2" t="s">
        <v>304</v>
      </c>
      <c r="P4203" s="2" t="s">
        <v>2893</v>
      </c>
      <c r="Q4203" s="2" t="s">
        <v>343</v>
      </c>
      <c r="R4203" s="2" t="s">
        <v>369</v>
      </c>
      <c r="S4203" s="2" t="s">
        <v>34</v>
      </c>
      <c r="T4203" s="152">
        <v>6.0019999999999998</v>
      </c>
      <c r="U4203" s="2" t="s">
        <v>3486</v>
      </c>
      <c r="V4203" s="165">
        <v>2.5000000000000001E-2</v>
      </c>
      <c r="W4203" s="167">
        <v>2.9499999999999998E-2</v>
      </c>
      <c r="X4203" s="4" t="s">
        <v>602</v>
      </c>
      <c r="Y4203" s="4" t="s">
        <v>304</v>
      </c>
      <c r="Z4203" s="152">
        <v>373419.74</v>
      </c>
      <c r="AA4203" s="162">
        <v>1</v>
      </c>
      <c r="AB4203" s="181">
        <v>114.89</v>
      </c>
      <c r="AD4203" s="152">
        <v>429.02199999999999</v>
      </c>
      <c r="AG4203" s="2" t="s">
        <v>36</v>
      </c>
      <c r="AH4203" s="167">
        <v>2.7700000000000001E-4</v>
      </c>
      <c r="AI4203" s="167">
        <v>1.06485765937784E-2</v>
      </c>
      <c r="AJ4203" s="167">
        <v>2.2055822270658199E-3</v>
      </c>
    </row>
    <row r="4204" spans="1:36">
      <c r="A4204" s="2">
        <v>9641</v>
      </c>
      <c r="B4204" s="2">
        <v>11366</v>
      </c>
      <c r="C4204" s="2" t="s">
        <v>2300</v>
      </c>
      <c r="D4204" s="2" t="s">
        <v>2301</v>
      </c>
      <c r="E4204" s="4" t="s">
        <v>347</v>
      </c>
      <c r="F4204" s="2" t="s">
        <v>3487</v>
      </c>
      <c r="G4204" s="2" t="s">
        <v>3488</v>
      </c>
      <c r="H4204" s="2" t="s">
        <v>350</v>
      </c>
      <c r="I4204" s="2" t="s">
        <v>942</v>
      </c>
      <c r="J4204" s="2" t="s">
        <v>30</v>
      </c>
      <c r="K4204" s="2" t="s">
        <v>30</v>
      </c>
      <c r="L4204" s="2" t="s">
        <v>519</v>
      </c>
      <c r="M4204" s="2" t="s">
        <v>59</v>
      </c>
      <c r="N4204" s="2" t="s">
        <v>650</v>
      </c>
      <c r="O4204" s="2" t="s">
        <v>304</v>
      </c>
      <c r="P4204" s="2" t="s">
        <v>2893</v>
      </c>
      <c r="Q4204" s="2" t="s">
        <v>343</v>
      </c>
      <c r="R4204" s="2" t="s">
        <v>369</v>
      </c>
      <c r="S4204" s="2" t="s">
        <v>34</v>
      </c>
      <c r="T4204" s="152">
        <v>1.6539999999999999</v>
      </c>
      <c r="U4204" s="2" t="s">
        <v>3489</v>
      </c>
      <c r="V4204" s="165">
        <v>0.04</v>
      </c>
      <c r="W4204" s="167">
        <v>2.929E-2</v>
      </c>
      <c r="X4204" s="4" t="s">
        <v>602</v>
      </c>
      <c r="Y4204" s="4" t="s">
        <v>304</v>
      </c>
      <c r="Z4204" s="152">
        <v>56376.25</v>
      </c>
      <c r="AA4204" s="162">
        <v>1</v>
      </c>
      <c r="AB4204" s="181">
        <v>121.17</v>
      </c>
      <c r="AD4204" s="152">
        <v>68.311000000000007</v>
      </c>
      <c r="AG4204" s="2" t="s">
        <v>36</v>
      </c>
      <c r="AH4204" s="167">
        <v>6.7000000000000002E-5</v>
      </c>
      <c r="AI4204" s="167">
        <v>1.69552168915669E-3</v>
      </c>
      <c r="AJ4204" s="167">
        <v>3.5118426113341398E-4</v>
      </c>
    </row>
    <row r="4205" spans="1:36">
      <c r="A4205" s="2">
        <v>9641</v>
      </c>
      <c r="B4205" s="2">
        <v>11366</v>
      </c>
      <c r="C4205" s="2" t="s">
        <v>2308</v>
      </c>
      <c r="D4205" s="2" t="s">
        <v>2309</v>
      </c>
      <c r="E4205" s="4" t="s">
        <v>347</v>
      </c>
      <c r="F4205" s="2" t="s">
        <v>3976</v>
      </c>
      <c r="G4205" s="2" t="s">
        <v>3977</v>
      </c>
      <c r="H4205" s="2" t="s">
        <v>350</v>
      </c>
      <c r="I4205" s="2" t="s">
        <v>942</v>
      </c>
      <c r="J4205" s="2" t="s">
        <v>30</v>
      </c>
      <c r="K4205" s="2" t="s">
        <v>30</v>
      </c>
      <c r="L4205" s="2" t="s">
        <v>519</v>
      </c>
      <c r="M4205" s="2" t="s">
        <v>59</v>
      </c>
      <c r="N4205" s="2" t="s">
        <v>650</v>
      </c>
      <c r="O4205" s="2" t="s">
        <v>304</v>
      </c>
      <c r="P4205" s="2" t="s">
        <v>3571</v>
      </c>
      <c r="Q4205" s="2" t="s">
        <v>343</v>
      </c>
      <c r="R4205" s="2" t="s">
        <v>369</v>
      </c>
      <c r="S4205" s="2" t="s">
        <v>34</v>
      </c>
      <c r="T4205" s="152">
        <v>3.0920000000000001</v>
      </c>
      <c r="U4205" s="2" t="s">
        <v>2905</v>
      </c>
      <c r="V4205" s="165">
        <v>9.4000000000000004E-3</v>
      </c>
      <c r="W4205" s="167">
        <v>3.7310000000000003E-2</v>
      </c>
      <c r="X4205" s="4" t="s">
        <v>602</v>
      </c>
      <c r="Y4205" s="4" t="s">
        <v>304</v>
      </c>
      <c r="Z4205" s="152">
        <v>133450.01</v>
      </c>
      <c r="AA4205" s="162">
        <v>1</v>
      </c>
      <c r="AB4205" s="181">
        <v>105</v>
      </c>
      <c r="AC4205" s="152">
        <v>6.125</v>
      </c>
      <c r="AD4205" s="152">
        <v>146.24799999999999</v>
      </c>
      <c r="AG4205" s="2" t="s">
        <v>36</v>
      </c>
      <c r="AH4205" s="167">
        <v>3.2600000000000001E-4</v>
      </c>
      <c r="AI4205" s="167">
        <v>3.6299575735368799E-3</v>
      </c>
      <c r="AJ4205" s="167">
        <v>7.5185353072200099E-4</v>
      </c>
    </row>
    <row r="4206" spans="1:36">
      <c r="A4206" s="2">
        <v>9641</v>
      </c>
      <c r="B4206" s="2">
        <v>11366</v>
      </c>
      <c r="C4206" s="2" t="s">
        <v>2316</v>
      </c>
      <c r="D4206" s="2" t="s">
        <v>2317</v>
      </c>
      <c r="E4206" s="4" t="s">
        <v>347</v>
      </c>
      <c r="F4206" s="2" t="s">
        <v>3493</v>
      </c>
      <c r="G4206" s="2" t="s">
        <v>3494</v>
      </c>
      <c r="H4206" s="2" t="s">
        <v>350</v>
      </c>
      <c r="I4206" s="2" t="s">
        <v>1153</v>
      </c>
      <c r="J4206" s="2" t="s">
        <v>30</v>
      </c>
      <c r="K4206" s="2" t="s">
        <v>30</v>
      </c>
      <c r="L4206" s="2" t="s">
        <v>519</v>
      </c>
      <c r="M4206" s="2" t="s">
        <v>59</v>
      </c>
      <c r="N4206" s="2" t="s">
        <v>662</v>
      </c>
      <c r="O4206" s="2" t="s">
        <v>304</v>
      </c>
      <c r="P4206" s="2" t="s">
        <v>2893</v>
      </c>
      <c r="Q4206" s="2" t="s">
        <v>343</v>
      </c>
      <c r="R4206" s="2" t="s">
        <v>369</v>
      </c>
      <c r="S4206" s="2" t="s">
        <v>34</v>
      </c>
      <c r="T4206" s="152">
        <v>2.093</v>
      </c>
      <c r="U4206" s="2" t="s">
        <v>3492</v>
      </c>
      <c r="V4206" s="165">
        <v>5.0900000000000001E-2</v>
      </c>
      <c r="W4206" s="167">
        <v>4.514E-2</v>
      </c>
      <c r="X4206" s="4" t="s">
        <v>602</v>
      </c>
      <c r="Y4206" s="4" t="s">
        <v>304</v>
      </c>
      <c r="Z4206" s="152">
        <v>178400.44</v>
      </c>
      <c r="AA4206" s="162">
        <v>1</v>
      </c>
      <c r="AB4206" s="181">
        <v>104.89</v>
      </c>
      <c r="AD4206" s="152">
        <v>187.124</v>
      </c>
      <c r="AG4206" s="2" t="s">
        <v>36</v>
      </c>
      <c r="AH4206" s="167">
        <v>3.4600000000000001E-4</v>
      </c>
      <c r="AI4206" s="167">
        <v>4.64453311800434E-3</v>
      </c>
      <c r="AJ4206" s="167">
        <v>9.6199709020961205E-4</v>
      </c>
    </row>
    <row r="4207" spans="1:36">
      <c r="A4207" s="2">
        <v>9641</v>
      </c>
      <c r="B4207" s="2">
        <v>11366</v>
      </c>
      <c r="C4207" s="2" t="s">
        <v>2316</v>
      </c>
      <c r="D4207" s="2" t="s">
        <v>2317</v>
      </c>
      <c r="E4207" s="4" t="s">
        <v>347</v>
      </c>
      <c r="F4207" s="2" t="s">
        <v>3495</v>
      </c>
      <c r="G4207" s="2" t="s">
        <v>3496</v>
      </c>
      <c r="H4207" s="2" t="s">
        <v>350</v>
      </c>
      <c r="I4207" s="2" t="s">
        <v>942</v>
      </c>
      <c r="J4207" s="2" t="s">
        <v>30</v>
      </c>
      <c r="K4207" s="2" t="s">
        <v>30</v>
      </c>
      <c r="L4207" s="2" t="s">
        <v>519</v>
      </c>
      <c r="M4207" s="2" t="s">
        <v>59</v>
      </c>
      <c r="N4207" s="2" t="s">
        <v>662</v>
      </c>
      <c r="O4207" s="2" t="s">
        <v>304</v>
      </c>
      <c r="P4207" s="2" t="s">
        <v>2893</v>
      </c>
      <c r="Q4207" s="2" t="s">
        <v>343</v>
      </c>
      <c r="R4207" s="2" t="s">
        <v>369</v>
      </c>
      <c r="S4207" s="2" t="s">
        <v>34</v>
      </c>
      <c r="T4207" s="152">
        <v>1.6870000000000001</v>
      </c>
      <c r="U4207" s="2" t="s">
        <v>3497</v>
      </c>
      <c r="V4207" s="165">
        <v>4.2999999999999997E-2</v>
      </c>
      <c r="W4207" s="167">
        <v>2.7459999999999998E-2</v>
      </c>
      <c r="X4207" s="4" t="s">
        <v>602</v>
      </c>
      <c r="Y4207" s="4" t="s">
        <v>304</v>
      </c>
      <c r="Z4207" s="152">
        <v>59111.12</v>
      </c>
      <c r="AA4207" s="162">
        <v>1</v>
      </c>
      <c r="AB4207" s="181">
        <v>123.76</v>
      </c>
      <c r="AD4207" s="152">
        <v>73.156000000000006</v>
      </c>
      <c r="AG4207" s="2" t="s">
        <v>36</v>
      </c>
      <c r="AH4207" s="167">
        <v>1.45E-4</v>
      </c>
      <c r="AI4207" s="167">
        <v>1.81577296768221E-3</v>
      </c>
      <c r="AJ4207" s="167">
        <v>3.7609125976953E-4</v>
      </c>
    </row>
    <row r="4208" spans="1:36">
      <c r="A4208" s="2">
        <v>9641</v>
      </c>
      <c r="B4208" s="2">
        <v>11366</v>
      </c>
      <c r="C4208" s="2" t="s">
        <v>2316</v>
      </c>
      <c r="D4208" s="2" t="s">
        <v>2317</v>
      </c>
      <c r="E4208" s="4" t="s">
        <v>347</v>
      </c>
      <c r="F4208" s="2" t="s">
        <v>3498</v>
      </c>
      <c r="G4208" s="2" t="s">
        <v>3499</v>
      </c>
      <c r="H4208" s="2" t="s">
        <v>350</v>
      </c>
      <c r="I4208" s="2" t="s">
        <v>1153</v>
      </c>
      <c r="J4208" s="2" t="s">
        <v>30</v>
      </c>
      <c r="K4208" s="2" t="s">
        <v>30</v>
      </c>
      <c r="L4208" s="2" t="s">
        <v>519</v>
      </c>
      <c r="M4208" s="2" t="s">
        <v>59</v>
      </c>
      <c r="N4208" s="2" t="s">
        <v>662</v>
      </c>
      <c r="O4208" s="2" t="s">
        <v>304</v>
      </c>
      <c r="P4208" s="2" t="s">
        <v>2893</v>
      </c>
      <c r="Q4208" s="2" t="s">
        <v>343</v>
      </c>
      <c r="R4208" s="2" t="s">
        <v>369</v>
      </c>
      <c r="S4208" s="2" t="s">
        <v>34</v>
      </c>
      <c r="T4208" s="152">
        <v>2.806</v>
      </c>
      <c r="U4208" s="2" t="s">
        <v>3500</v>
      </c>
      <c r="V4208" s="165">
        <v>3.5200000000000002E-2</v>
      </c>
      <c r="W4208" s="167">
        <v>4.5089999999999998E-2</v>
      </c>
      <c r="X4208" s="4" t="s">
        <v>602</v>
      </c>
      <c r="Y4208" s="4" t="s">
        <v>304</v>
      </c>
      <c r="Z4208" s="152">
        <v>109926.71</v>
      </c>
      <c r="AA4208" s="162">
        <v>1</v>
      </c>
      <c r="AB4208" s="181">
        <v>98.68</v>
      </c>
      <c r="AD4208" s="152">
        <v>108.476</v>
      </c>
      <c r="AG4208" s="2" t="s">
        <v>36</v>
      </c>
      <c r="AH4208" s="167">
        <v>1.5100000000000001E-4</v>
      </c>
      <c r="AI4208" s="167">
        <v>2.6924300458303998E-3</v>
      </c>
      <c r="AJ4208" s="167">
        <v>5.5766851131738599E-4</v>
      </c>
    </row>
    <row r="4209" spans="1:36">
      <c r="A4209" s="2">
        <v>9641</v>
      </c>
      <c r="B4209" s="2">
        <v>11366</v>
      </c>
      <c r="C4209" s="2" t="s">
        <v>2320</v>
      </c>
      <c r="D4209" s="2" t="s">
        <v>2321</v>
      </c>
      <c r="E4209" s="4" t="s">
        <v>347</v>
      </c>
      <c r="F4209" s="2" t="s">
        <v>3501</v>
      </c>
      <c r="G4209" s="2" t="s">
        <v>3502</v>
      </c>
      <c r="H4209" s="2" t="s">
        <v>350</v>
      </c>
      <c r="I4209" s="2" t="s">
        <v>1153</v>
      </c>
      <c r="J4209" s="2" t="s">
        <v>30</v>
      </c>
      <c r="K4209" s="2" t="s">
        <v>30</v>
      </c>
      <c r="L4209" s="2" t="s">
        <v>519</v>
      </c>
      <c r="M4209" s="2" t="s">
        <v>59</v>
      </c>
      <c r="N4209" s="2" t="s">
        <v>645</v>
      </c>
      <c r="O4209" s="2" t="s">
        <v>304</v>
      </c>
      <c r="P4209" s="2" t="s">
        <v>142</v>
      </c>
      <c r="Q4209" s="2" t="s">
        <v>343</v>
      </c>
      <c r="R4209" s="2" t="s">
        <v>369</v>
      </c>
      <c r="S4209" s="2" t="s">
        <v>34</v>
      </c>
      <c r="T4209" s="152">
        <v>1.468</v>
      </c>
      <c r="U4209" s="2" t="s">
        <v>2929</v>
      </c>
      <c r="V4209" s="165">
        <v>2.6100000000000002E-2</v>
      </c>
      <c r="W4209" s="167">
        <v>4.471E-2</v>
      </c>
      <c r="X4209" s="4" t="s">
        <v>602</v>
      </c>
      <c r="Y4209" s="4" t="s">
        <v>304</v>
      </c>
      <c r="Z4209" s="152">
        <v>18400</v>
      </c>
      <c r="AA4209" s="162">
        <v>1</v>
      </c>
      <c r="AB4209" s="181">
        <v>97.43</v>
      </c>
      <c r="AD4209" s="152">
        <v>17.927</v>
      </c>
      <c r="AG4209" s="2" t="s">
        <v>36</v>
      </c>
      <c r="AH4209" s="167">
        <v>7.6000000000000004E-5</v>
      </c>
      <c r="AI4209" s="167">
        <v>4.4496165101383497E-4</v>
      </c>
      <c r="AJ4209" s="167">
        <v>9.2162506468271106E-5</v>
      </c>
    </row>
    <row r="4210" spans="1:36">
      <c r="A4210" s="2">
        <v>9641</v>
      </c>
      <c r="B4210" s="2">
        <v>11366</v>
      </c>
      <c r="C4210" s="2" t="s">
        <v>2320</v>
      </c>
      <c r="D4210" s="2" t="s">
        <v>2321</v>
      </c>
      <c r="E4210" s="4" t="s">
        <v>347</v>
      </c>
      <c r="F4210" s="2" t="s">
        <v>3503</v>
      </c>
      <c r="G4210" s="2" t="s">
        <v>3504</v>
      </c>
      <c r="H4210" s="2" t="s">
        <v>350</v>
      </c>
      <c r="I4210" s="2" t="s">
        <v>1153</v>
      </c>
      <c r="J4210" s="2" t="s">
        <v>30</v>
      </c>
      <c r="K4210" s="2" t="s">
        <v>30</v>
      </c>
      <c r="L4210" s="2" t="s">
        <v>519</v>
      </c>
      <c r="M4210" s="2" t="s">
        <v>59</v>
      </c>
      <c r="N4210" s="2" t="s">
        <v>645</v>
      </c>
      <c r="O4210" s="2" t="s">
        <v>304</v>
      </c>
      <c r="P4210" s="2" t="s">
        <v>142</v>
      </c>
      <c r="Q4210" s="2" t="s">
        <v>343</v>
      </c>
      <c r="R4210" s="2" t="s">
        <v>369</v>
      </c>
      <c r="S4210" s="2" t="s">
        <v>34</v>
      </c>
      <c r="T4210" s="152">
        <v>6.056</v>
      </c>
      <c r="U4210" s="2" t="s">
        <v>3505</v>
      </c>
      <c r="V4210" s="165">
        <v>1.9E-2</v>
      </c>
      <c r="W4210" s="167">
        <v>4.6149999999999997E-2</v>
      </c>
      <c r="X4210" s="4" t="s">
        <v>602</v>
      </c>
      <c r="Y4210" s="4" t="s">
        <v>304</v>
      </c>
      <c r="Z4210" s="152">
        <v>455757.38</v>
      </c>
      <c r="AA4210" s="162">
        <v>1</v>
      </c>
      <c r="AB4210" s="181">
        <v>85</v>
      </c>
      <c r="AD4210" s="152">
        <v>387.39400000000001</v>
      </c>
      <c r="AG4210" s="2" t="s">
        <v>36</v>
      </c>
      <c r="AH4210" s="167">
        <v>3.0699999999999998E-4</v>
      </c>
      <c r="AI4210" s="167">
        <v>9.6153410490117108E-3</v>
      </c>
      <c r="AJ4210" s="167">
        <v>1.9915737223759598E-3</v>
      </c>
    </row>
    <row r="4211" spans="1:36">
      <c r="A4211" s="2">
        <v>9641</v>
      </c>
      <c r="B4211" s="2">
        <v>11366</v>
      </c>
      <c r="C4211" s="2" t="s">
        <v>2324</v>
      </c>
      <c r="D4211" s="2" t="s">
        <v>2325</v>
      </c>
      <c r="E4211" s="4" t="s">
        <v>347</v>
      </c>
      <c r="F4211" s="2" t="s">
        <v>3506</v>
      </c>
      <c r="G4211" s="2" t="s">
        <v>3507</v>
      </c>
      <c r="H4211" s="2" t="s">
        <v>350</v>
      </c>
      <c r="I4211" s="2" t="s">
        <v>942</v>
      </c>
      <c r="J4211" s="2" t="s">
        <v>30</v>
      </c>
      <c r="K4211" s="2" t="s">
        <v>30</v>
      </c>
      <c r="L4211" s="2" t="s">
        <v>519</v>
      </c>
      <c r="M4211" s="2" t="s">
        <v>59</v>
      </c>
      <c r="N4211" s="2" t="s">
        <v>633</v>
      </c>
      <c r="O4211" s="2" t="s">
        <v>304</v>
      </c>
      <c r="P4211" s="2" t="s">
        <v>2977</v>
      </c>
      <c r="Q4211" s="2" t="s">
        <v>343</v>
      </c>
      <c r="R4211" s="2" t="s">
        <v>369</v>
      </c>
      <c r="S4211" s="2" t="s">
        <v>34</v>
      </c>
      <c r="T4211" s="152">
        <v>2.226</v>
      </c>
      <c r="U4211" s="2" t="s">
        <v>3508</v>
      </c>
      <c r="V4211" s="165">
        <v>3.9E-2</v>
      </c>
      <c r="W4211" s="167">
        <v>3.1789999999999999E-2</v>
      </c>
      <c r="X4211" s="4" t="s">
        <v>602</v>
      </c>
      <c r="Y4211" s="4" t="s">
        <v>304</v>
      </c>
      <c r="Z4211" s="152">
        <v>271195.3</v>
      </c>
      <c r="AA4211" s="162">
        <v>1</v>
      </c>
      <c r="AB4211" s="181">
        <v>120.32</v>
      </c>
      <c r="AD4211" s="152">
        <v>326.30200000000002</v>
      </c>
      <c r="AG4211" s="2" t="s">
        <v>36</v>
      </c>
      <c r="AH4211" s="167">
        <v>1.9599999999999999E-4</v>
      </c>
      <c r="AI4211" s="167">
        <v>8.0990119410827496E-3</v>
      </c>
      <c r="AJ4211" s="167">
        <v>1.6775046539537299E-3</v>
      </c>
    </row>
    <row r="4212" spans="1:36">
      <c r="A4212" s="2">
        <v>9641</v>
      </c>
      <c r="B4212" s="2">
        <v>11366</v>
      </c>
      <c r="C4212" s="2" t="s">
        <v>3509</v>
      </c>
      <c r="D4212" s="2" t="s">
        <v>3510</v>
      </c>
      <c r="E4212" s="4" t="s">
        <v>347</v>
      </c>
      <c r="F4212" s="2" t="s">
        <v>3912</v>
      </c>
      <c r="G4212" s="2" t="s">
        <v>3913</v>
      </c>
      <c r="H4212" s="2" t="s">
        <v>350</v>
      </c>
      <c r="I4212" s="2" t="s">
        <v>942</v>
      </c>
      <c r="J4212" s="2" t="s">
        <v>30</v>
      </c>
      <c r="K4212" s="2" t="s">
        <v>30</v>
      </c>
      <c r="L4212" s="2" t="s">
        <v>519</v>
      </c>
      <c r="M4212" s="2" t="s">
        <v>59</v>
      </c>
      <c r="N4212" s="2" t="s">
        <v>664</v>
      </c>
      <c r="O4212" s="2" t="s">
        <v>304</v>
      </c>
      <c r="P4212" s="2" t="s">
        <v>2893</v>
      </c>
      <c r="Q4212" s="2" t="s">
        <v>343</v>
      </c>
      <c r="R4212" s="2" t="s">
        <v>369</v>
      </c>
      <c r="S4212" s="2" t="s">
        <v>34</v>
      </c>
      <c r="T4212" s="152">
        <v>0.59099999999999997</v>
      </c>
      <c r="U4212" s="2" t="s">
        <v>3914</v>
      </c>
      <c r="V4212" s="165">
        <v>1.7999999999999999E-2</v>
      </c>
      <c r="W4212" s="167">
        <v>2.9579999999999999E-2</v>
      </c>
      <c r="X4212" s="4" t="s">
        <v>602</v>
      </c>
      <c r="Y4212" s="4" t="s">
        <v>304</v>
      </c>
      <c r="Z4212" s="152">
        <v>659.58</v>
      </c>
      <c r="AA4212" s="162">
        <v>1</v>
      </c>
      <c r="AB4212" s="181">
        <v>116.91</v>
      </c>
      <c r="AD4212" s="152">
        <v>0.77100000000000002</v>
      </c>
      <c r="AG4212" s="2" t="s">
        <v>36</v>
      </c>
      <c r="AH4212" s="167">
        <v>1.9999999999999999E-6</v>
      </c>
      <c r="AI4212" s="167">
        <v>1.9139526802541501E-5</v>
      </c>
      <c r="AJ4212" s="167">
        <v>3.9642669401278997E-6</v>
      </c>
    </row>
    <row r="4213" spans="1:36">
      <c r="A4213" s="2">
        <v>9641</v>
      </c>
      <c r="B4213" s="2">
        <v>11366</v>
      </c>
      <c r="C4213" s="2" t="s">
        <v>3509</v>
      </c>
      <c r="D4213" s="2" t="s">
        <v>3510</v>
      </c>
      <c r="E4213" s="4" t="s">
        <v>347</v>
      </c>
      <c r="F4213" s="2" t="s">
        <v>3511</v>
      </c>
      <c r="G4213" s="2" t="s">
        <v>3512</v>
      </c>
      <c r="H4213" s="2" t="s">
        <v>350</v>
      </c>
      <c r="I4213" s="2" t="s">
        <v>1153</v>
      </c>
      <c r="J4213" s="2" t="s">
        <v>30</v>
      </c>
      <c r="K4213" s="2" t="s">
        <v>30</v>
      </c>
      <c r="L4213" s="2" t="s">
        <v>519</v>
      </c>
      <c r="M4213" s="2" t="s">
        <v>59</v>
      </c>
      <c r="N4213" s="2" t="s">
        <v>664</v>
      </c>
      <c r="O4213" s="2" t="s">
        <v>304</v>
      </c>
      <c r="P4213" s="2" t="s">
        <v>2893</v>
      </c>
      <c r="Q4213" s="2" t="s">
        <v>343</v>
      </c>
      <c r="R4213" s="2" t="s">
        <v>369</v>
      </c>
      <c r="S4213" s="2" t="s">
        <v>34</v>
      </c>
      <c r="T4213" s="152">
        <v>3.0459999999999998</v>
      </c>
      <c r="U4213" s="2" t="s">
        <v>3513</v>
      </c>
      <c r="V4213" s="165">
        <v>4.5600000000000002E-2</v>
      </c>
      <c r="W4213" s="167">
        <v>4.7059999999999998E-2</v>
      </c>
      <c r="X4213" s="4" t="s">
        <v>602</v>
      </c>
      <c r="Y4213" s="4" t="s">
        <v>304</v>
      </c>
      <c r="Z4213" s="152">
        <v>42611.17</v>
      </c>
      <c r="AA4213" s="162">
        <v>1</v>
      </c>
      <c r="AB4213" s="181">
        <v>99.94</v>
      </c>
      <c r="AD4213" s="152">
        <v>42.585999999999999</v>
      </c>
      <c r="AG4213" s="2" t="s">
        <v>36</v>
      </c>
      <c r="AH4213" s="167">
        <v>6.8999999999999997E-5</v>
      </c>
      <c r="AI4213" s="167">
        <v>1.05699969392174E-3</v>
      </c>
      <c r="AJ4213" s="167">
        <v>2.1893064471076E-4</v>
      </c>
    </row>
    <row r="4214" spans="1:36">
      <c r="A4214" s="2">
        <v>9641</v>
      </c>
      <c r="B4214" s="2">
        <v>11366</v>
      </c>
      <c r="C4214" s="2" t="s">
        <v>3509</v>
      </c>
      <c r="D4214" s="2" t="s">
        <v>3510</v>
      </c>
      <c r="E4214" s="4" t="s">
        <v>347</v>
      </c>
      <c r="F4214" s="2" t="s">
        <v>3514</v>
      </c>
      <c r="G4214" s="2" t="s">
        <v>3515</v>
      </c>
      <c r="H4214" s="2" t="s">
        <v>350</v>
      </c>
      <c r="I4214" s="2" t="s">
        <v>942</v>
      </c>
      <c r="J4214" s="2" t="s">
        <v>30</v>
      </c>
      <c r="K4214" s="2" t="s">
        <v>30</v>
      </c>
      <c r="L4214" s="2" t="s">
        <v>519</v>
      </c>
      <c r="M4214" s="2" t="s">
        <v>59</v>
      </c>
      <c r="N4214" s="2" t="s">
        <v>664</v>
      </c>
      <c r="O4214" s="2" t="s">
        <v>304</v>
      </c>
      <c r="P4214" s="2" t="s">
        <v>2893</v>
      </c>
      <c r="Q4214" s="2" t="s">
        <v>343</v>
      </c>
      <c r="R4214" s="2" t="s">
        <v>369</v>
      </c>
      <c r="S4214" s="2" t="s">
        <v>34</v>
      </c>
      <c r="T4214" s="152">
        <v>3.1760000000000002</v>
      </c>
      <c r="U4214" s="2" t="s">
        <v>3513</v>
      </c>
      <c r="V4214" s="165">
        <v>2.1999999999999999E-2</v>
      </c>
      <c r="W4214" s="167">
        <v>2.818E-2</v>
      </c>
      <c r="X4214" s="4" t="s">
        <v>602</v>
      </c>
      <c r="Y4214" s="4" t="s">
        <v>304</v>
      </c>
      <c r="Z4214" s="152">
        <v>43333.4</v>
      </c>
      <c r="AA4214" s="162">
        <v>1</v>
      </c>
      <c r="AB4214" s="181">
        <v>106.33</v>
      </c>
      <c r="AD4214" s="152">
        <v>46.076000000000001</v>
      </c>
      <c r="AG4214" s="2" t="s">
        <v>36</v>
      </c>
      <c r="AH4214" s="167">
        <v>7.4999999999999993E-5</v>
      </c>
      <c r="AI4214" s="167">
        <v>1.1436434237352101E-3</v>
      </c>
      <c r="AJ4214" s="167">
        <v>2.36876693075097E-4</v>
      </c>
    </row>
    <row r="4215" spans="1:36">
      <c r="A4215" s="2">
        <v>9641</v>
      </c>
      <c r="B4215" s="2">
        <v>11366</v>
      </c>
      <c r="C4215" s="2" t="s">
        <v>3516</v>
      </c>
      <c r="D4215" s="2" t="s">
        <v>3517</v>
      </c>
      <c r="E4215" s="4" t="s">
        <v>507</v>
      </c>
      <c r="F4215" s="2" t="s">
        <v>3518</v>
      </c>
      <c r="G4215" s="2" t="s">
        <v>3519</v>
      </c>
      <c r="H4215" s="2" t="s">
        <v>350</v>
      </c>
      <c r="I4215" s="2" t="s">
        <v>340</v>
      </c>
      <c r="J4215" s="2" t="s">
        <v>30</v>
      </c>
      <c r="K4215" s="2" t="s">
        <v>429</v>
      </c>
      <c r="L4215" s="2" t="s">
        <v>519</v>
      </c>
      <c r="M4215" s="2" t="s">
        <v>59</v>
      </c>
      <c r="N4215" s="2" t="s">
        <v>651</v>
      </c>
      <c r="O4215" s="2" t="s">
        <v>304</v>
      </c>
      <c r="P4215" s="2" t="s">
        <v>3039</v>
      </c>
      <c r="Q4215" s="2" t="s">
        <v>368</v>
      </c>
      <c r="R4215" s="2" t="s">
        <v>369</v>
      </c>
      <c r="S4215" s="2" t="s">
        <v>34</v>
      </c>
      <c r="T4215" s="152">
        <v>2.456</v>
      </c>
      <c r="U4215" s="2" t="s">
        <v>3520</v>
      </c>
      <c r="V4215" s="165">
        <v>4.2999999999999997E-2</v>
      </c>
      <c r="W4215" s="167">
        <v>7.0510000000000003E-2</v>
      </c>
      <c r="X4215" s="4" t="s">
        <v>602</v>
      </c>
      <c r="Y4215" s="4" t="s">
        <v>304</v>
      </c>
      <c r="Z4215" s="152">
        <v>86986.48</v>
      </c>
      <c r="AA4215" s="162">
        <v>1</v>
      </c>
      <c r="AB4215" s="181">
        <v>91.8</v>
      </c>
      <c r="AD4215" s="152">
        <v>79.853999999999999</v>
      </c>
      <c r="AG4215" s="2" t="s">
        <v>36</v>
      </c>
      <c r="AH4215" s="167">
        <v>8.1000000000000004E-5</v>
      </c>
      <c r="AI4215" s="167">
        <v>1.9820129859472102E-3</v>
      </c>
      <c r="AJ4215" s="167">
        <v>4.1052365798570302E-4</v>
      </c>
    </row>
    <row r="4216" spans="1:36">
      <c r="A4216" s="2">
        <v>9641</v>
      </c>
      <c r="B4216" s="2">
        <v>11366</v>
      </c>
      <c r="C4216" s="2" t="s">
        <v>2332</v>
      </c>
      <c r="D4216" s="2" t="s">
        <v>2333</v>
      </c>
      <c r="E4216" s="4" t="s">
        <v>347</v>
      </c>
      <c r="F4216" s="2" t="s">
        <v>3521</v>
      </c>
      <c r="G4216" s="2" t="s">
        <v>3522</v>
      </c>
      <c r="H4216" s="2" t="s">
        <v>350</v>
      </c>
      <c r="I4216" s="2" t="s">
        <v>1153</v>
      </c>
      <c r="J4216" s="2" t="s">
        <v>30</v>
      </c>
      <c r="K4216" s="2" t="s">
        <v>30</v>
      </c>
      <c r="L4216" s="2" t="s">
        <v>519</v>
      </c>
      <c r="M4216" s="2" t="s">
        <v>59</v>
      </c>
      <c r="N4216" s="2" t="s">
        <v>648</v>
      </c>
      <c r="O4216" s="2" t="s">
        <v>304</v>
      </c>
      <c r="P4216" s="2" t="s">
        <v>3082</v>
      </c>
      <c r="Q4216" s="2" t="s">
        <v>368</v>
      </c>
      <c r="R4216" s="2" t="s">
        <v>369</v>
      </c>
      <c r="S4216" s="2" t="s">
        <v>34</v>
      </c>
      <c r="T4216" s="152">
        <v>1.94</v>
      </c>
      <c r="U4216" s="2" t="s">
        <v>2902</v>
      </c>
      <c r="V4216" s="165">
        <v>1.7500000000000002E-2</v>
      </c>
      <c r="W4216" s="167">
        <v>4.99E-2</v>
      </c>
      <c r="X4216" s="4" t="s">
        <v>602</v>
      </c>
      <c r="Y4216" s="4" t="s">
        <v>304</v>
      </c>
      <c r="Z4216" s="152">
        <v>59631.55</v>
      </c>
      <c r="AA4216" s="162">
        <v>1</v>
      </c>
      <c r="AB4216" s="181">
        <v>94.06</v>
      </c>
      <c r="AD4216" s="152">
        <v>56.088999999999999</v>
      </c>
      <c r="AG4216" s="2" t="s">
        <v>36</v>
      </c>
      <c r="AH4216" s="167">
        <v>8.8099999999999995E-4</v>
      </c>
      <c r="AI4216" s="167">
        <v>1.39217275367418E-3</v>
      </c>
      <c r="AJ4216" s="167">
        <v>2.8835323251589199E-4</v>
      </c>
    </row>
    <row r="4217" spans="1:36">
      <c r="A4217" s="2">
        <v>9641</v>
      </c>
      <c r="B4217" s="2">
        <v>11366</v>
      </c>
      <c r="C4217" s="2" t="s">
        <v>2478</v>
      </c>
      <c r="D4217" s="2" t="s">
        <v>2479</v>
      </c>
      <c r="E4217" s="4" t="s">
        <v>347</v>
      </c>
      <c r="F4217" s="2" t="s">
        <v>3523</v>
      </c>
      <c r="G4217" s="2" t="s">
        <v>3524</v>
      </c>
      <c r="H4217" s="2" t="s">
        <v>350</v>
      </c>
      <c r="I4217" s="2" t="s">
        <v>340</v>
      </c>
      <c r="J4217" s="2" t="s">
        <v>30</v>
      </c>
      <c r="K4217" s="2" t="s">
        <v>30</v>
      </c>
      <c r="L4217" s="2" t="s">
        <v>519</v>
      </c>
      <c r="M4217" s="2" t="s">
        <v>59</v>
      </c>
      <c r="N4217" s="2" t="s">
        <v>640</v>
      </c>
      <c r="O4217" s="2" t="s">
        <v>304</v>
      </c>
      <c r="P4217" s="2" t="s">
        <v>3082</v>
      </c>
      <c r="Q4217" s="2" t="s">
        <v>368</v>
      </c>
      <c r="R4217" s="2" t="s">
        <v>369</v>
      </c>
      <c r="S4217" s="2" t="s">
        <v>34</v>
      </c>
      <c r="T4217" s="152">
        <v>2.5830000000000002</v>
      </c>
      <c r="U4217" s="2" t="s">
        <v>3525</v>
      </c>
      <c r="V4217" s="165">
        <v>4.6899999999999997E-2</v>
      </c>
      <c r="W4217" s="167">
        <v>6.2799999999999995E-2</v>
      </c>
      <c r="X4217" s="4" t="s">
        <v>602</v>
      </c>
      <c r="Y4217" s="4" t="s">
        <v>304</v>
      </c>
      <c r="Z4217" s="152">
        <v>219637.65</v>
      </c>
      <c r="AA4217" s="162">
        <v>1</v>
      </c>
      <c r="AB4217" s="181">
        <v>95.53</v>
      </c>
      <c r="AD4217" s="152">
        <v>209.82</v>
      </c>
      <c r="AG4217" s="2" t="s">
        <v>36</v>
      </c>
      <c r="AH4217" s="167">
        <v>1.9100000000000001E-4</v>
      </c>
      <c r="AI4217" s="167">
        <v>5.2078518778595501E-3</v>
      </c>
      <c r="AJ4217" s="167">
        <v>1.0786742661652599E-3</v>
      </c>
    </row>
    <row r="4218" spans="1:36">
      <c r="A4218" s="2">
        <v>9641</v>
      </c>
      <c r="B4218" s="2">
        <v>11366</v>
      </c>
      <c r="C4218" s="2" t="s">
        <v>2478</v>
      </c>
      <c r="D4218" s="2" t="s">
        <v>2479</v>
      </c>
      <c r="E4218" s="4" t="s">
        <v>347</v>
      </c>
      <c r="F4218" s="2" t="s">
        <v>3917</v>
      </c>
      <c r="G4218" s="2" t="s">
        <v>3918</v>
      </c>
      <c r="H4218" s="2" t="s">
        <v>350</v>
      </c>
      <c r="I4218" s="2" t="s">
        <v>340</v>
      </c>
      <c r="J4218" s="2" t="s">
        <v>30</v>
      </c>
      <c r="K4218" s="2" t="s">
        <v>30</v>
      </c>
      <c r="L4218" s="2" t="s">
        <v>519</v>
      </c>
      <c r="M4218" s="2" t="s">
        <v>59</v>
      </c>
      <c r="N4218" s="2" t="s">
        <v>640</v>
      </c>
      <c r="O4218" s="2" t="s">
        <v>304</v>
      </c>
      <c r="P4218" s="2" t="s">
        <v>3082</v>
      </c>
      <c r="Q4218" s="2" t="s">
        <v>368</v>
      </c>
      <c r="R4218" s="2" t="s">
        <v>369</v>
      </c>
      <c r="S4218" s="2" t="s">
        <v>34</v>
      </c>
      <c r="T4218" s="152">
        <v>2.4249999999999998</v>
      </c>
      <c r="U4218" s="2" t="s">
        <v>3525</v>
      </c>
      <c r="V4218" s="165">
        <v>4.6899999999999997E-2</v>
      </c>
      <c r="W4218" s="167">
        <v>6.2420000000000003E-2</v>
      </c>
      <c r="X4218" s="4" t="s">
        <v>602</v>
      </c>
      <c r="Y4218" s="4" t="s">
        <v>304</v>
      </c>
      <c r="Z4218" s="152">
        <v>96618.6</v>
      </c>
      <c r="AA4218" s="162">
        <v>1</v>
      </c>
      <c r="AB4218" s="181">
        <v>94.12</v>
      </c>
      <c r="AD4218" s="152">
        <v>90.936999999999998</v>
      </c>
      <c r="AG4218" s="2" t="s">
        <v>36</v>
      </c>
      <c r="AH4218" s="167">
        <v>7.2000000000000002E-5</v>
      </c>
      <c r="AI4218" s="167">
        <v>2.25712034918583E-3</v>
      </c>
      <c r="AJ4218" s="167">
        <v>4.6750516209100702E-4</v>
      </c>
    </row>
    <row r="4219" spans="1:36">
      <c r="A4219" s="2">
        <v>9641</v>
      </c>
      <c r="B4219" s="2">
        <v>11366</v>
      </c>
      <c r="C4219" s="2" t="s">
        <v>3526</v>
      </c>
      <c r="D4219" s="2" t="s">
        <v>3527</v>
      </c>
      <c r="E4219" s="4" t="s">
        <v>508</v>
      </c>
      <c r="F4219" s="2" t="s">
        <v>3528</v>
      </c>
      <c r="G4219" s="2" t="s">
        <v>3529</v>
      </c>
      <c r="H4219" s="2" t="s">
        <v>350</v>
      </c>
      <c r="I4219" s="2" t="s">
        <v>340</v>
      </c>
      <c r="J4219" s="2" t="s">
        <v>139</v>
      </c>
      <c r="K4219" s="2" t="s">
        <v>492</v>
      </c>
      <c r="L4219" s="2" t="s">
        <v>519</v>
      </c>
      <c r="M4219" s="2" t="s">
        <v>161</v>
      </c>
      <c r="N4219" s="2" t="s">
        <v>712</v>
      </c>
      <c r="O4219" s="2" t="s">
        <v>304</v>
      </c>
      <c r="P4219" s="2" t="s">
        <v>3071</v>
      </c>
      <c r="Q4219" s="2" t="s">
        <v>619</v>
      </c>
      <c r="R4219" s="2" t="s">
        <v>369</v>
      </c>
      <c r="S4219" s="2" t="s">
        <v>144</v>
      </c>
      <c r="T4219" s="152">
        <v>8.2569999999999997</v>
      </c>
      <c r="U4219" s="2" t="s">
        <v>3530</v>
      </c>
      <c r="V4219" s="165">
        <v>4.7E-2</v>
      </c>
      <c r="W4219" s="167">
        <v>5.0869999999999999E-2</v>
      </c>
      <c r="X4219" s="4" t="s">
        <v>602</v>
      </c>
      <c r="Y4219" s="4" t="s">
        <v>304</v>
      </c>
      <c r="Z4219" s="152">
        <v>36000</v>
      </c>
      <c r="AA4219" s="162">
        <v>3.3719999999999999</v>
      </c>
      <c r="AB4219" s="181">
        <v>99.596999999999994</v>
      </c>
      <c r="AD4219" s="152">
        <v>120.90300000000001</v>
      </c>
      <c r="AG4219" s="2" t="s">
        <v>36</v>
      </c>
      <c r="AH4219" s="167">
        <v>6.9999999999999999E-6</v>
      </c>
      <c r="AI4219" s="167">
        <v>3.0008731649163799E-3</v>
      </c>
      <c r="AJ4219" s="167">
        <v>6.2155467070457203E-4</v>
      </c>
    </row>
    <row r="4220" spans="1:36">
      <c r="A4220" s="2">
        <v>9641</v>
      </c>
      <c r="B4220" s="2">
        <v>11366</v>
      </c>
      <c r="C4220" s="2" t="s">
        <v>2617</v>
      </c>
      <c r="D4220" s="2" t="s">
        <v>2618</v>
      </c>
      <c r="E4220" s="4" t="s">
        <v>508</v>
      </c>
      <c r="F4220" s="2" t="s">
        <v>3919</v>
      </c>
      <c r="G4220" s="2" t="s">
        <v>3920</v>
      </c>
      <c r="H4220" s="2" t="s">
        <v>350</v>
      </c>
      <c r="I4220" s="2" t="s">
        <v>340</v>
      </c>
      <c r="J4220" s="2" t="s">
        <v>139</v>
      </c>
      <c r="K4220" s="2" t="s">
        <v>140</v>
      </c>
      <c r="L4220" s="2" t="s">
        <v>519</v>
      </c>
      <c r="M4220" s="2" t="s">
        <v>161</v>
      </c>
      <c r="N4220" s="2" t="s">
        <v>3921</v>
      </c>
      <c r="O4220" s="2" t="s">
        <v>304</v>
      </c>
      <c r="P4220" s="2" t="s">
        <v>3082</v>
      </c>
      <c r="Q4220" s="2" t="s">
        <v>163</v>
      </c>
      <c r="R4220" s="2" t="s">
        <v>369</v>
      </c>
      <c r="S4220" s="2" t="s">
        <v>144</v>
      </c>
      <c r="T4220" s="152">
        <v>7.3570000000000002</v>
      </c>
      <c r="U4220" s="2" t="s">
        <v>3922</v>
      </c>
      <c r="V4220" s="165">
        <v>4.8000000000000001E-2</v>
      </c>
      <c r="W4220" s="167">
        <v>4.6120000000000001E-2</v>
      </c>
      <c r="X4220" s="4" t="s">
        <v>602</v>
      </c>
      <c r="Y4220" s="4" t="s">
        <v>304</v>
      </c>
      <c r="Z4220" s="152">
        <v>110000</v>
      </c>
      <c r="AA4220" s="162">
        <v>3.3719999999999999</v>
      </c>
      <c r="AB4220" s="181">
        <v>102.342</v>
      </c>
      <c r="AD4220" s="152">
        <v>379.60599999999999</v>
      </c>
      <c r="AG4220" s="2" t="s">
        <v>36</v>
      </c>
      <c r="AH4220" s="167">
        <v>8.7999999999999998E-5</v>
      </c>
      <c r="AI4220" s="167">
        <v>9.4220506653697102E-3</v>
      </c>
      <c r="AJ4220" s="167">
        <v>1.9515385279000499E-3</v>
      </c>
    </row>
    <row r="4221" spans="1:36">
      <c r="A4221" s="2">
        <v>9641</v>
      </c>
      <c r="B4221" s="2">
        <v>11366</v>
      </c>
      <c r="C4221" s="2" t="s">
        <v>3531</v>
      </c>
      <c r="D4221" s="2" t="s">
        <v>2690</v>
      </c>
      <c r="E4221" s="4" t="s">
        <v>508</v>
      </c>
      <c r="F4221" s="2" t="s">
        <v>3535</v>
      </c>
      <c r="G4221" s="2" t="s">
        <v>3536</v>
      </c>
      <c r="H4221" s="2" t="s">
        <v>350</v>
      </c>
      <c r="I4221" s="2" t="s">
        <v>340</v>
      </c>
      <c r="J4221" s="2" t="s">
        <v>139</v>
      </c>
      <c r="K4221" s="2" t="s">
        <v>492</v>
      </c>
      <c r="L4221" s="2" t="s">
        <v>519</v>
      </c>
      <c r="M4221" s="2" t="s">
        <v>161</v>
      </c>
      <c r="N4221" s="2" t="s">
        <v>735</v>
      </c>
      <c r="O4221" s="2" t="s">
        <v>304</v>
      </c>
      <c r="P4221" s="2" t="s">
        <v>3112</v>
      </c>
      <c r="Q4221" s="2" t="s">
        <v>619</v>
      </c>
      <c r="R4221" s="2" t="s">
        <v>369</v>
      </c>
      <c r="S4221" s="2" t="s">
        <v>144</v>
      </c>
      <c r="T4221" s="152">
        <v>6.3419999999999996</v>
      </c>
      <c r="U4221" s="2" t="s">
        <v>3537</v>
      </c>
      <c r="V4221" s="165">
        <v>4.2999999999999997E-2</v>
      </c>
      <c r="W4221" s="167">
        <v>4.8590000000000001E-2</v>
      </c>
      <c r="X4221" s="4" t="s">
        <v>602</v>
      </c>
      <c r="Y4221" s="4" t="s">
        <v>304</v>
      </c>
      <c r="Z4221" s="152">
        <v>139000</v>
      </c>
      <c r="AA4221" s="162">
        <v>3.3719999999999999</v>
      </c>
      <c r="AB4221" s="181">
        <v>97.619</v>
      </c>
      <c r="AD4221" s="152">
        <v>457.55</v>
      </c>
      <c r="AG4221" s="2" t="s">
        <v>36</v>
      </c>
      <c r="AH4221" s="167">
        <v>6.9999999999999994E-5</v>
      </c>
      <c r="AI4221" s="167">
        <v>1.13566697412483E-2</v>
      </c>
      <c r="AJ4221" s="167">
        <v>2.3522457409554999E-3</v>
      </c>
    </row>
    <row r="4222" spans="1:36">
      <c r="A4222" s="2">
        <v>9641</v>
      </c>
      <c r="B4222" s="2">
        <v>11366</v>
      </c>
      <c r="C4222" s="2" t="s">
        <v>2853</v>
      </c>
      <c r="D4222" s="2" t="s">
        <v>2854</v>
      </c>
      <c r="E4222" s="4" t="s">
        <v>508</v>
      </c>
      <c r="F4222" s="2" t="s">
        <v>3538</v>
      </c>
      <c r="G4222" s="2" t="s">
        <v>3539</v>
      </c>
      <c r="H4222" s="2" t="s">
        <v>350</v>
      </c>
      <c r="I4222" s="2" t="s">
        <v>340</v>
      </c>
      <c r="J4222" s="2" t="s">
        <v>139</v>
      </c>
      <c r="K4222" s="2" t="s">
        <v>140</v>
      </c>
      <c r="L4222" s="2" t="s">
        <v>519</v>
      </c>
      <c r="M4222" s="2" t="s">
        <v>161</v>
      </c>
      <c r="N4222" s="2" t="s">
        <v>2494</v>
      </c>
      <c r="O4222" s="2" t="s">
        <v>304</v>
      </c>
      <c r="P4222" s="2" t="s">
        <v>3540</v>
      </c>
      <c r="Q4222" s="2" t="s">
        <v>619</v>
      </c>
      <c r="R4222" s="2" t="s">
        <v>369</v>
      </c>
      <c r="S4222" s="2" t="s">
        <v>144</v>
      </c>
      <c r="T4222" s="152">
        <v>0.58599999999999997</v>
      </c>
      <c r="U4222" s="2" t="s">
        <v>125</v>
      </c>
      <c r="V4222" s="165">
        <v>2.196E-2</v>
      </c>
      <c r="W4222" s="167">
        <v>5.1470000000000002E-2</v>
      </c>
      <c r="X4222" s="4" t="s">
        <v>602</v>
      </c>
      <c r="Y4222" s="4" t="s">
        <v>304</v>
      </c>
      <c r="Z4222" s="152">
        <v>25000</v>
      </c>
      <c r="AA4222" s="162">
        <v>3.3719999999999999</v>
      </c>
      <c r="AB4222" s="181">
        <v>99.397000000000006</v>
      </c>
      <c r="AD4222" s="152">
        <v>83.792000000000002</v>
      </c>
      <c r="AG4222" s="2" t="s">
        <v>36</v>
      </c>
      <c r="AH4222" s="167">
        <v>5.0000000000000004E-6</v>
      </c>
      <c r="AI4222" s="167">
        <v>2.0797605962159702E-3</v>
      </c>
      <c r="AJ4222" s="167">
        <v>4.3076959320984302E-4</v>
      </c>
    </row>
    <row r="4223" spans="1:36">
      <c r="A4223" s="2">
        <v>9641</v>
      </c>
      <c r="B4223" s="2">
        <v>11366</v>
      </c>
      <c r="C4223" s="2" t="s">
        <v>3541</v>
      </c>
      <c r="D4223" s="2" t="s">
        <v>3542</v>
      </c>
      <c r="E4223" s="4" t="s">
        <v>508</v>
      </c>
      <c r="F4223" s="2" t="s">
        <v>3543</v>
      </c>
      <c r="G4223" s="2" t="s">
        <v>3544</v>
      </c>
      <c r="H4223" s="2" t="s">
        <v>350</v>
      </c>
      <c r="I4223" s="2" t="s">
        <v>340</v>
      </c>
      <c r="J4223" s="2" t="s">
        <v>139</v>
      </c>
      <c r="K4223" s="2" t="s">
        <v>140</v>
      </c>
      <c r="L4223" s="2" t="s">
        <v>519</v>
      </c>
      <c r="M4223" s="2" t="s">
        <v>161</v>
      </c>
      <c r="N4223" s="2" t="s">
        <v>717</v>
      </c>
      <c r="O4223" s="2" t="s">
        <v>304</v>
      </c>
      <c r="P4223" s="2" t="s">
        <v>3545</v>
      </c>
      <c r="Q4223" s="2" t="s">
        <v>163</v>
      </c>
      <c r="R4223" s="2" t="s">
        <v>369</v>
      </c>
      <c r="S4223" s="2" t="s">
        <v>144</v>
      </c>
      <c r="T4223" s="152">
        <v>4.8689999999999998</v>
      </c>
      <c r="U4223" s="2" t="s">
        <v>3546</v>
      </c>
      <c r="V4223" s="165">
        <v>0.03</v>
      </c>
      <c r="W4223" s="167">
        <v>5.6180000000000001E-2</v>
      </c>
      <c r="X4223" s="4" t="s">
        <v>602</v>
      </c>
      <c r="Y4223" s="4" t="s">
        <v>304</v>
      </c>
      <c r="Z4223" s="152">
        <v>32000</v>
      </c>
      <c r="AA4223" s="162">
        <v>3.3719999999999999</v>
      </c>
      <c r="AB4223" s="181">
        <v>89.656999999999996</v>
      </c>
      <c r="AD4223" s="152">
        <v>96.744</v>
      </c>
      <c r="AG4223" s="2" t="s">
        <v>36</v>
      </c>
      <c r="AH4223" s="167">
        <v>1.5E-5</v>
      </c>
      <c r="AI4223" s="167">
        <v>2.40124363425793E-3</v>
      </c>
      <c r="AJ4223" s="167">
        <v>4.9735664066769296E-4</v>
      </c>
    </row>
    <row r="4224" spans="1:36">
      <c r="A4224" s="2">
        <v>9641</v>
      </c>
      <c r="B4224" s="2">
        <v>11366</v>
      </c>
      <c r="C4224" s="2" t="s">
        <v>2704</v>
      </c>
      <c r="D4224" s="2" t="s">
        <v>2705</v>
      </c>
      <c r="E4224" s="4" t="s">
        <v>508</v>
      </c>
      <c r="F4224" s="2" t="s">
        <v>3547</v>
      </c>
      <c r="G4224" s="2" t="s">
        <v>3548</v>
      </c>
      <c r="H4224" s="2" t="s">
        <v>350</v>
      </c>
      <c r="I4224" s="2" t="s">
        <v>340</v>
      </c>
      <c r="J4224" s="2" t="s">
        <v>139</v>
      </c>
      <c r="K4224" s="2" t="s">
        <v>140</v>
      </c>
      <c r="L4224" s="2" t="s">
        <v>519</v>
      </c>
      <c r="M4224" s="2" t="s">
        <v>161</v>
      </c>
      <c r="N4224" s="2" t="s">
        <v>2494</v>
      </c>
      <c r="O4224" s="2" t="s">
        <v>304</v>
      </c>
      <c r="P4224" s="2" t="s">
        <v>3039</v>
      </c>
      <c r="Q4224" s="2" t="s">
        <v>163</v>
      </c>
      <c r="R4224" s="2" t="s">
        <v>369</v>
      </c>
      <c r="S4224" s="2" t="s">
        <v>144</v>
      </c>
      <c r="T4224" s="152">
        <v>4.6139999999999999</v>
      </c>
      <c r="U4224" s="2" t="s">
        <v>3549</v>
      </c>
      <c r="V4224" s="165">
        <v>1.6E-2</v>
      </c>
      <c r="W4224" s="167">
        <v>4.1309999999999999E-2</v>
      </c>
      <c r="X4224" s="4" t="s">
        <v>602</v>
      </c>
      <c r="Y4224" s="4" t="s">
        <v>304</v>
      </c>
      <c r="Z4224" s="152">
        <v>70000</v>
      </c>
      <c r="AA4224" s="162">
        <v>3.3719999999999999</v>
      </c>
      <c r="AB4224" s="181">
        <v>89.608999999999995</v>
      </c>
      <c r="AD4224" s="152">
        <v>211.51300000000001</v>
      </c>
      <c r="AG4224" s="2" t="s">
        <v>36</v>
      </c>
      <c r="AH4224" s="167">
        <v>4.0000000000000003E-5</v>
      </c>
      <c r="AI4224" s="167">
        <v>5.2498692116543502E-3</v>
      </c>
      <c r="AJ4224" s="167">
        <v>1.0873770898553901E-3</v>
      </c>
    </row>
    <row r="4225" spans="1:36">
      <c r="A4225" s="2">
        <v>9641</v>
      </c>
      <c r="B4225" s="2">
        <v>11366</v>
      </c>
      <c r="C4225" s="2" t="s">
        <v>3550</v>
      </c>
      <c r="D4225" s="2" t="s">
        <v>3551</v>
      </c>
      <c r="E4225" s="4" t="s">
        <v>508</v>
      </c>
      <c r="F4225" s="2" t="s">
        <v>3552</v>
      </c>
      <c r="G4225" s="2" t="s">
        <v>3553</v>
      </c>
      <c r="H4225" s="2" t="s">
        <v>350</v>
      </c>
      <c r="I4225" s="2" t="s">
        <v>340</v>
      </c>
      <c r="J4225" s="2" t="s">
        <v>139</v>
      </c>
      <c r="K4225" s="2" t="s">
        <v>492</v>
      </c>
      <c r="L4225" s="2" t="s">
        <v>519</v>
      </c>
      <c r="M4225" s="2" t="s">
        <v>161</v>
      </c>
      <c r="N4225" s="2" t="s">
        <v>731</v>
      </c>
      <c r="O4225" s="2" t="s">
        <v>304</v>
      </c>
      <c r="P4225" s="2" t="s">
        <v>2886</v>
      </c>
      <c r="Q4225" s="2" t="s">
        <v>619</v>
      </c>
      <c r="R4225" s="2" t="s">
        <v>369</v>
      </c>
      <c r="S4225" s="2" t="s">
        <v>144</v>
      </c>
      <c r="T4225" s="152">
        <v>5.641</v>
      </c>
      <c r="U4225" s="2" t="s">
        <v>3554</v>
      </c>
      <c r="V4225" s="165">
        <v>1.95E-2</v>
      </c>
      <c r="W4225" s="167">
        <v>4.3659999999999997E-2</v>
      </c>
      <c r="X4225" s="4" t="s">
        <v>602</v>
      </c>
      <c r="Y4225" s="4" t="s">
        <v>304</v>
      </c>
      <c r="Z4225" s="152">
        <v>55000</v>
      </c>
      <c r="AA4225" s="162">
        <v>3.3719999999999999</v>
      </c>
      <c r="AB4225" s="181">
        <v>88.629000000000005</v>
      </c>
      <c r="AD4225" s="152">
        <v>164.37200000000001</v>
      </c>
      <c r="AG4225" s="2" t="s">
        <v>36</v>
      </c>
      <c r="AH4225" s="167">
        <v>3.6999999999999998E-5</v>
      </c>
      <c r="AI4225" s="167">
        <v>4.0798094265940797E-3</v>
      </c>
      <c r="AJ4225" s="167">
        <v>8.4502891835975202E-4</v>
      </c>
    </row>
    <row r="4226" spans="1:36">
      <c r="A4226" s="2">
        <v>9641</v>
      </c>
      <c r="B4226" s="2">
        <v>11366</v>
      </c>
      <c r="C4226" s="2" t="s">
        <v>2715</v>
      </c>
      <c r="D4226" s="2" t="s">
        <v>2716</v>
      </c>
      <c r="E4226" s="4" t="s">
        <v>508</v>
      </c>
      <c r="F4226" s="2" t="s">
        <v>3555</v>
      </c>
      <c r="G4226" s="2" t="s">
        <v>3556</v>
      </c>
      <c r="H4226" s="2" t="s">
        <v>350</v>
      </c>
      <c r="I4226" s="2" t="s">
        <v>340</v>
      </c>
      <c r="J4226" s="2" t="s">
        <v>139</v>
      </c>
      <c r="K4226" s="2" t="s">
        <v>140</v>
      </c>
      <c r="L4226" s="2" t="s">
        <v>519</v>
      </c>
      <c r="M4226" s="2" t="s">
        <v>161</v>
      </c>
      <c r="N4226" s="2" t="s">
        <v>2508</v>
      </c>
      <c r="O4226" s="2" t="s">
        <v>304</v>
      </c>
      <c r="P4226" s="2" t="s">
        <v>3112</v>
      </c>
      <c r="Q4226" s="2" t="s">
        <v>619</v>
      </c>
      <c r="R4226" s="2" t="s">
        <v>369</v>
      </c>
      <c r="S4226" s="2" t="s">
        <v>144</v>
      </c>
      <c r="T4226" s="152">
        <v>4.617</v>
      </c>
      <c r="U4226" s="2" t="s">
        <v>3557</v>
      </c>
      <c r="V4226" s="165">
        <v>2.6499999999999999E-2</v>
      </c>
      <c r="W4226" s="167">
        <v>4.5580000000000002E-2</v>
      </c>
      <c r="X4226" s="4" t="s">
        <v>602</v>
      </c>
      <c r="Y4226" s="4" t="s">
        <v>304</v>
      </c>
      <c r="Z4226" s="152">
        <v>25000</v>
      </c>
      <c r="AA4226" s="162">
        <v>3.3719999999999999</v>
      </c>
      <c r="AB4226" s="181">
        <v>91.954999999999998</v>
      </c>
      <c r="AD4226" s="152">
        <v>77.518000000000001</v>
      </c>
      <c r="AG4226" s="2" t="s">
        <v>36</v>
      </c>
      <c r="AH4226" s="167">
        <v>2.5000000000000001E-5</v>
      </c>
      <c r="AI4226" s="167">
        <v>1.9240370624039199E-3</v>
      </c>
      <c r="AJ4226" s="167">
        <v>3.9851541768816601E-4</v>
      </c>
    </row>
    <row r="4227" spans="1:36">
      <c r="A4227" s="2">
        <v>9641</v>
      </c>
      <c r="B4227" s="2">
        <v>11366</v>
      </c>
      <c r="C4227" s="2" t="s">
        <v>2340</v>
      </c>
      <c r="D4227" s="2" t="s">
        <v>2341</v>
      </c>
      <c r="E4227" s="4" t="s">
        <v>508</v>
      </c>
      <c r="F4227" s="2" t="s">
        <v>3558</v>
      </c>
      <c r="G4227" s="2" t="s">
        <v>3559</v>
      </c>
      <c r="H4227" s="2" t="s">
        <v>350</v>
      </c>
      <c r="I4227" s="2" t="s">
        <v>340</v>
      </c>
      <c r="J4227" s="2" t="s">
        <v>139</v>
      </c>
      <c r="K4227" s="2" t="s">
        <v>492</v>
      </c>
      <c r="L4227" s="2" t="s">
        <v>519</v>
      </c>
      <c r="M4227" s="2" t="s">
        <v>161</v>
      </c>
      <c r="N4227" s="2" t="s">
        <v>736</v>
      </c>
      <c r="O4227" s="2" t="s">
        <v>304</v>
      </c>
      <c r="P4227" s="2" t="s">
        <v>3382</v>
      </c>
      <c r="Q4227" s="2" t="s">
        <v>163</v>
      </c>
      <c r="R4227" s="2" t="s">
        <v>369</v>
      </c>
      <c r="S4227" s="2" t="s">
        <v>144</v>
      </c>
      <c r="T4227" s="152">
        <v>2.1019999999999999</v>
      </c>
      <c r="U4227" s="2" t="s">
        <v>3560</v>
      </c>
      <c r="V4227" s="165">
        <v>8.0000000000000002E-3</v>
      </c>
      <c r="W4227" s="167">
        <v>3.8890000000000001E-2</v>
      </c>
      <c r="X4227" s="4" t="s">
        <v>602</v>
      </c>
      <c r="Y4227" s="4" t="s">
        <v>304</v>
      </c>
      <c r="Z4227" s="152">
        <v>100000</v>
      </c>
      <c r="AA4227" s="162">
        <v>3.3719999999999999</v>
      </c>
      <c r="AB4227" s="181">
        <v>94.177999999999997</v>
      </c>
      <c r="AD4227" s="152">
        <v>317.56900000000002</v>
      </c>
      <c r="AG4227" s="2" t="s">
        <v>36</v>
      </c>
      <c r="AH4227" s="167">
        <v>1E-4</v>
      </c>
      <c r="AI4227" s="167">
        <v>7.8822464390831092E-3</v>
      </c>
      <c r="AJ4227" s="167">
        <v>1.63260718484685E-3</v>
      </c>
    </row>
    <row r="4228" spans="1:36">
      <c r="A4228" s="2">
        <v>9641</v>
      </c>
      <c r="B4228" s="2">
        <v>11366</v>
      </c>
      <c r="C4228" s="2" t="s">
        <v>2656</v>
      </c>
      <c r="D4228" s="2" t="s">
        <v>2657</v>
      </c>
      <c r="E4228" s="4" t="s">
        <v>508</v>
      </c>
      <c r="F4228" s="2" t="s">
        <v>3561</v>
      </c>
      <c r="G4228" s="2" t="s">
        <v>3562</v>
      </c>
      <c r="H4228" s="2" t="s">
        <v>350</v>
      </c>
      <c r="I4228" s="2" t="s">
        <v>340</v>
      </c>
      <c r="J4228" s="2" t="s">
        <v>139</v>
      </c>
      <c r="K4228" s="2" t="s">
        <v>492</v>
      </c>
      <c r="L4228" s="2" t="s">
        <v>519</v>
      </c>
      <c r="M4228" s="2" t="s">
        <v>161</v>
      </c>
      <c r="N4228" s="2" t="s">
        <v>712</v>
      </c>
      <c r="O4228" s="2" t="s">
        <v>304</v>
      </c>
      <c r="P4228" s="2" t="s">
        <v>2886</v>
      </c>
      <c r="Q4228" s="2" t="s">
        <v>619</v>
      </c>
      <c r="R4228" s="2" t="s">
        <v>369</v>
      </c>
      <c r="S4228" s="2" t="s">
        <v>144</v>
      </c>
      <c r="T4228" s="152">
        <v>5.4610000000000003</v>
      </c>
      <c r="U4228" s="2" t="s">
        <v>3563</v>
      </c>
      <c r="V4228" s="165">
        <v>1.375E-2</v>
      </c>
      <c r="W4228" s="167">
        <v>4.2779999999999999E-2</v>
      </c>
      <c r="X4228" s="4" t="s">
        <v>602</v>
      </c>
      <c r="Y4228" s="4" t="s">
        <v>304</v>
      </c>
      <c r="Z4228" s="152">
        <v>189000</v>
      </c>
      <c r="AA4228" s="162">
        <v>3.3719999999999999</v>
      </c>
      <c r="AB4228" s="181">
        <v>86.376999999999995</v>
      </c>
      <c r="AD4228" s="152">
        <v>550.48599999999999</v>
      </c>
      <c r="AG4228" s="2" t="s">
        <v>36</v>
      </c>
      <c r="AH4228" s="167">
        <v>1.45E-4</v>
      </c>
      <c r="AI4228" s="167">
        <v>1.36633842933444E-2</v>
      </c>
      <c r="AJ4228" s="167">
        <v>2.8300230827637599E-3</v>
      </c>
    </row>
    <row r="4229" spans="1:36">
      <c r="A4229" s="2">
        <v>9641</v>
      </c>
      <c r="B4229" s="2">
        <v>11366</v>
      </c>
      <c r="C4229" s="2" t="s">
        <v>3564</v>
      </c>
      <c r="D4229" s="2" t="s">
        <v>3565</v>
      </c>
      <c r="E4229" s="4" t="s">
        <v>508</v>
      </c>
      <c r="F4229" s="2" t="s">
        <v>3566</v>
      </c>
      <c r="G4229" s="2" t="s">
        <v>3567</v>
      </c>
      <c r="H4229" s="2" t="s">
        <v>350</v>
      </c>
      <c r="I4229" s="2" t="s">
        <v>340</v>
      </c>
      <c r="J4229" s="2" t="s">
        <v>139</v>
      </c>
      <c r="K4229" s="2" t="s">
        <v>140</v>
      </c>
      <c r="L4229" s="2" t="s">
        <v>519</v>
      </c>
      <c r="M4229" s="2" t="s">
        <v>161</v>
      </c>
      <c r="N4229" s="2" t="s">
        <v>721</v>
      </c>
      <c r="O4229" s="2" t="s">
        <v>304</v>
      </c>
      <c r="P4229" s="2" t="s">
        <v>2886</v>
      </c>
      <c r="Q4229" s="2" t="s">
        <v>619</v>
      </c>
      <c r="R4229" s="2" t="s">
        <v>369</v>
      </c>
      <c r="S4229" s="2" t="s">
        <v>144</v>
      </c>
      <c r="T4229" s="152">
        <v>6.2439999999999998</v>
      </c>
      <c r="U4229" s="2" t="s">
        <v>3568</v>
      </c>
      <c r="V4229" s="165">
        <v>4.7E-2</v>
      </c>
      <c r="W4229" s="167">
        <v>4.7140000000000001E-2</v>
      </c>
      <c r="X4229" s="4" t="s">
        <v>602</v>
      </c>
      <c r="Y4229" s="4" t="s">
        <v>304</v>
      </c>
      <c r="Z4229" s="152">
        <v>120000</v>
      </c>
      <c r="AA4229" s="162">
        <v>3.3719999999999999</v>
      </c>
      <c r="AB4229" s="181">
        <v>102.51</v>
      </c>
      <c r="AD4229" s="152">
        <v>414.798</v>
      </c>
      <c r="AG4229" s="2" t="s">
        <v>36</v>
      </c>
      <c r="AH4229" s="167">
        <v>1.2E-4</v>
      </c>
      <c r="AI4229" s="167">
        <v>1.0295523308265201E-2</v>
      </c>
      <c r="AJ4229" s="167">
        <v>2.13245620455215E-3</v>
      </c>
    </row>
    <row r="4230" spans="1:36">
      <c r="A4230" s="2">
        <v>9641</v>
      </c>
      <c r="B4230" s="2">
        <v>11366</v>
      </c>
      <c r="C4230" s="2" t="s">
        <v>337</v>
      </c>
      <c r="D4230" s="2" t="s">
        <v>346</v>
      </c>
      <c r="E4230" s="4" t="s">
        <v>347</v>
      </c>
      <c r="F4230" s="2" t="s">
        <v>3569</v>
      </c>
      <c r="G4230" s="2" t="s">
        <v>3570</v>
      </c>
      <c r="H4230" s="2" t="s">
        <v>350</v>
      </c>
      <c r="I4230" s="2" t="s">
        <v>340</v>
      </c>
      <c r="J4230" s="2" t="s">
        <v>139</v>
      </c>
      <c r="K4230" s="2" t="s">
        <v>30</v>
      </c>
      <c r="L4230" s="2" t="s">
        <v>519</v>
      </c>
      <c r="M4230" s="2" t="s">
        <v>161</v>
      </c>
      <c r="N4230" s="2" t="s">
        <v>723</v>
      </c>
      <c r="O4230" s="2" t="s">
        <v>304</v>
      </c>
      <c r="P4230" s="2" t="s">
        <v>3571</v>
      </c>
      <c r="Q4230" s="2" t="s">
        <v>619</v>
      </c>
      <c r="R4230" s="2" t="s">
        <v>369</v>
      </c>
      <c r="S4230" s="2" t="s">
        <v>144</v>
      </c>
      <c r="T4230" s="152">
        <v>1.8759999999999999</v>
      </c>
      <c r="U4230" s="2" t="s">
        <v>3572</v>
      </c>
      <c r="V4230" s="165">
        <v>5.1249999999999997E-2</v>
      </c>
      <c r="W4230" s="167">
        <v>4.6589999999999999E-2</v>
      </c>
      <c r="X4230" s="4" t="s">
        <v>602</v>
      </c>
      <c r="Y4230" s="4" t="s">
        <v>304</v>
      </c>
      <c r="Z4230" s="152">
        <v>13000</v>
      </c>
      <c r="AA4230" s="162">
        <v>3.3719999999999999</v>
      </c>
      <c r="AB4230" s="181">
        <v>103.218</v>
      </c>
      <c r="AD4230" s="152">
        <v>45.247</v>
      </c>
      <c r="AG4230" s="2" t="s">
        <v>36</v>
      </c>
      <c r="AH4230" s="167">
        <v>2.5999999999999998E-5</v>
      </c>
      <c r="AI4230" s="167">
        <v>1.1230452619312001E-3</v>
      </c>
      <c r="AJ4230" s="167">
        <v>2.3261030693558999E-4</v>
      </c>
    </row>
    <row r="4231" spans="1:36">
      <c r="A4231" s="2">
        <v>9641</v>
      </c>
      <c r="B4231" s="2">
        <v>11366</v>
      </c>
      <c r="C4231" s="2" t="s">
        <v>2625</v>
      </c>
      <c r="D4231" s="2" t="s">
        <v>2626</v>
      </c>
      <c r="E4231" s="4" t="s">
        <v>508</v>
      </c>
      <c r="F4231" s="2" t="s">
        <v>3573</v>
      </c>
      <c r="G4231" s="2" t="s">
        <v>3574</v>
      </c>
      <c r="H4231" s="2" t="s">
        <v>350</v>
      </c>
      <c r="I4231" s="2" t="s">
        <v>340</v>
      </c>
      <c r="J4231" s="2" t="s">
        <v>139</v>
      </c>
      <c r="K4231" s="2" t="s">
        <v>140</v>
      </c>
      <c r="L4231" s="2" t="s">
        <v>519</v>
      </c>
      <c r="M4231" s="2" t="s">
        <v>161</v>
      </c>
      <c r="N4231" s="2" t="s">
        <v>2508</v>
      </c>
      <c r="O4231" s="2" t="s">
        <v>304</v>
      </c>
      <c r="P4231" s="2" t="s">
        <v>2886</v>
      </c>
      <c r="Q4231" s="2" t="s">
        <v>619</v>
      </c>
      <c r="R4231" s="2" t="s">
        <v>369</v>
      </c>
      <c r="S4231" s="2" t="s">
        <v>144</v>
      </c>
      <c r="T4231" s="152">
        <v>2.5259999999999998</v>
      </c>
      <c r="U4231" s="2" t="s">
        <v>3575</v>
      </c>
      <c r="V4231" s="165">
        <v>3.5000000000000003E-2</v>
      </c>
      <c r="W4231" s="167">
        <v>4.0379999999999999E-2</v>
      </c>
      <c r="X4231" s="4" t="s">
        <v>602</v>
      </c>
      <c r="Y4231" s="4" t="s">
        <v>304</v>
      </c>
      <c r="Z4231" s="152">
        <v>139000</v>
      </c>
      <c r="AA4231" s="162">
        <v>3.3719999999999999</v>
      </c>
      <c r="AB4231" s="181">
        <v>100.06399999999999</v>
      </c>
      <c r="AD4231" s="152">
        <v>469.01</v>
      </c>
      <c r="AG4231" s="2" t="s">
        <v>36</v>
      </c>
      <c r="AH4231" s="167">
        <v>2.7799999999999998E-4</v>
      </c>
      <c r="AI4231" s="167">
        <v>1.1641099980725799E-2</v>
      </c>
      <c r="AJ4231" s="167">
        <v>2.41115824212473E-3</v>
      </c>
    </row>
    <row r="4232" spans="1:36">
      <c r="A4232" s="2">
        <v>9641</v>
      </c>
      <c r="B4232" s="2">
        <v>11366</v>
      </c>
      <c r="C4232" s="2" t="s">
        <v>3576</v>
      </c>
      <c r="D4232" s="2" t="s">
        <v>3577</v>
      </c>
      <c r="E4232" s="4" t="s">
        <v>508</v>
      </c>
      <c r="F4232" s="2" t="s">
        <v>3578</v>
      </c>
      <c r="G4232" s="2" t="s">
        <v>3579</v>
      </c>
      <c r="H4232" s="2" t="s">
        <v>350</v>
      </c>
      <c r="I4232" s="2" t="s">
        <v>340</v>
      </c>
      <c r="J4232" s="2" t="s">
        <v>139</v>
      </c>
      <c r="K4232" s="2" t="s">
        <v>140</v>
      </c>
      <c r="L4232" s="2" t="s">
        <v>519</v>
      </c>
      <c r="M4232" s="2" t="s">
        <v>161</v>
      </c>
      <c r="N4232" s="2" t="s">
        <v>712</v>
      </c>
      <c r="O4232" s="2" t="s">
        <v>304</v>
      </c>
      <c r="P4232" s="2" t="s">
        <v>3112</v>
      </c>
      <c r="Q4232" s="2" t="s">
        <v>619</v>
      </c>
      <c r="R4232" s="2" t="s">
        <v>369</v>
      </c>
      <c r="S4232" s="2" t="s">
        <v>144</v>
      </c>
      <c r="T4232" s="152">
        <v>4.4749999999999996</v>
      </c>
      <c r="U4232" s="2" t="s">
        <v>3580</v>
      </c>
      <c r="V4232" s="165">
        <v>3.4000000000000002E-2</v>
      </c>
      <c r="W4232" s="167">
        <v>4.6269999999999999E-2</v>
      </c>
      <c r="X4232" s="4" t="s">
        <v>602</v>
      </c>
      <c r="Y4232" s="4" t="s">
        <v>304</v>
      </c>
      <c r="Z4232" s="152">
        <v>27000</v>
      </c>
      <c r="AA4232" s="162">
        <v>3.3719999999999999</v>
      </c>
      <c r="AB4232" s="181">
        <v>95.35</v>
      </c>
      <c r="AD4232" s="152">
        <v>86.81</v>
      </c>
      <c r="AG4232" s="2" t="s">
        <v>36</v>
      </c>
      <c r="AH4232" s="167">
        <v>3.6000000000000001E-5</v>
      </c>
      <c r="AI4232" s="167">
        <v>2.154686471508E-3</v>
      </c>
      <c r="AJ4232" s="167">
        <v>4.4628858557808199E-4</v>
      </c>
    </row>
    <row r="4233" spans="1:36">
      <c r="A4233" s="2">
        <v>9641</v>
      </c>
      <c r="B4233" s="2">
        <v>11366</v>
      </c>
      <c r="C4233" s="2" t="s">
        <v>2749</v>
      </c>
      <c r="D4233" s="2" t="s">
        <v>2750</v>
      </c>
      <c r="E4233" s="4" t="s">
        <v>508</v>
      </c>
      <c r="F4233" s="2" t="s">
        <v>3581</v>
      </c>
      <c r="G4233" s="2" t="s">
        <v>3582</v>
      </c>
      <c r="H4233" s="2" t="s">
        <v>350</v>
      </c>
      <c r="I4233" s="2" t="s">
        <v>340</v>
      </c>
      <c r="J4233" s="2" t="s">
        <v>139</v>
      </c>
      <c r="K4233" s="2" t="s">
        <v>492</v>
      </c>
      <c r="L4233" s="2" t="s">
        <v>519</v>
      </c>
      <c r="M4233" s="2" t="s">
        <v>161</v>
      </c>
      <c r="N4233" s="2" t="s">
        <v>721</v>
      </c>
      <c r="O4233" s="2" t="s">
        <v>304</v>
      </c>
      <c r="P4233" s="2" t="s">
        <v>2886</v>
      </c>
      <c r="Q4233" s="2" t="s">
        <v>619</v>
      </c>
      <c r="R4233" s="2" t="s">
        <v>369</v>
      </c>
      <c r="S4233" s="2" t="s">
        <v>144</v>
      </c>
      <c r="T4233" s="152">
        <v>3.34</v>
      </c>
      <c r="U4233" s="2" t="s">
        <v>3583</v>
      </c>
      <c r="V4233" s="165">
        <v>1.9E-2</v>
      </c>
      <c r="W4233" s="167">
        <v>4.1270000000000001E-2</v>
      </c>
      <c r="X4233" s="4" t="s">
        <v>602</v>
      </c>
      <c r="Y4233" s="4" t="s">
        <v>304</v>
      </c>
      <c r="Z4233" s="152">
        <v>140000</v>
      </c>
      <c r="AA4233" s="162">
        <v>3.3719999999999999</v>
      </c>
      <c r="AB4233" s="181">
        <v>93.376000000000005</v>
      </c>
      <c r="AD4233" s="152">
        <v>440.81</v>
      </c>
      <c r="AG4233" s="2" t="s">
        <v>36</v>
      </c>
      <c r="AH4233" s="167">
        <v>1.3999999999999999E-4</v>
      </c>
      <c r="AI4233" s="167">
        <v>1.09411616492008E-2</v>
      </c>
      <c r="AJ4233" s="167">
        <v>2.26618379127129E-3</v>
      </c>
    </row>
    <row r="4234" spans="1:36">
      <c r="A4234" s="2">
        <v>9641</v>
      </c>
      <c r="B4234" s="2">
        <v>11366</v>
      </c>
      <c r="C4234" s="2" t="s">
        <v>3584</v>
      </c>
      <c r="D4234" s="2" t="s">
        <v>3585</v>
      </c>
      <c r="E4234" s="4" t="s">
        <v>508</v>
      </c>
      <c r="F4234" s="2" t="s">
        <v>3586</v>
      </c>
      <c r="G4234" s="2" t="s">
        <v>3587</v>
      </c>
      <c r="H4234" s="2" t="s">
        <v>350</v>
      </c>
      <c r="I4234" s="2" t="s">
        <v>340</v>
      </c>
      <c r="J4234" s="2" t="s">
        <v>139</v>
      </c>
      <c r="K4234" s="2" t="s">
        <v>140</v>
      </c>
      <c r="L4234" s="2" t="s">
        <v>519</v>
      </c>
      <c r="M4234" s="2" t="s">
        <v>161</v>
      </c>
      <c r="N4234" s="2" t="s">
        <v>2508</v>
      </c>
      <c r="O4234" s="2" t="s">
        <v>304</v>
      </c>
      <c r="P4234" s="2" t="s">
        <v>3540</v>
      </c>
      <c r="Q4234" s="2" t="s">
        <v>619</v>
      </c>
      <c r="R4234" s="2" t="s">
        <v>369</v>
      </c>
      <c r="S4234" s="2" t="s">
        <v>144</v>
      </c>
      <c r="T4234" s="152">
        <v>5.069</v>
      </c>
      <c r="U4234" s="2" t="s">
        <v>3588</v>
      </c>
      <c r="V4234" s="165">
        <v>3.875E-2</v>
      </c>
      <c r="W4234" s="167">
        <v>5.1670000000000001E-2</v>
      </c>
      <c r="X4234" s="4" t="s">
        <v>602</v>
      </c>
      <c r="Y4234" s="4" t="s">
        <v>304</v>
      </c>
      <c r="Z4234" s="152">
        <v>30000</v>
      </c>
      <c r="AA4234" s="162">
        <v>3.3719999999999999</v>
      </c>
      <c r="AB4234" s="181">
        <v>94.81</v>
      </c>
      <c r="AD4234" s="152">
        <v>95.91</v>
      </c>
      <c r="AG4234" s="2" t="s">
        <v>36</v>
      </c>
      <c r="AH4234" s="167">
        <v>3.0000000000000001E-5</v>
      </c>
      <c r="AI4234" s="167">
        <v>2.3805337867101799E-3</v>
      </c>
      <c r="AJ4234" s="167">
        <v>4.9306712166256503E-4</v>
      </c>
    </row>
    <row r="4235" spans="1:36">
      <c r="A4235" s="2">
        <v>9641</v>
      </c>
      <c r="B4235" s="2">
        <v>11366</v>
      </c>
      <c r="C4235" s="2" t="s">
        <v>2359</v>
      </c>
      <c r="D4235" s="2" t="s">
        <v>2360</v>
      </c>
      <c r="E4235" s="4" t="s">
        <v>508</v>
      </c>
      <c r="F4235" s="2" t="s">
        <v>3589</v>
      </c>
      <c r="G4235" s="2" t="s">
        <v>3590</v>
      </c>
      <c r="H4235" s="2" t="s">
        <v>350</v>
      </c>
      <c r="I4235" s="2" t="s">
        <v>340</v>
      </c>
      <c r="J4235" s="2" t="s">
        <v>139</v>
      </c>
      <c r="K4235" s="2" t="s">
        <v>492</v>
      </c>
      <c r="L4235" s="2" t="s">
        <v>519</v>
      </c>
      <c r="M4235" s="2" t="s">
        <v>161</v>
      </c>
      <c r="N4235" s="2" t="s">
        <v>731</v>
      </c>
      <c r="O4235" s="2" t="s">
        <v>304</v>
      </c>
      <c r="P4235" s="2" t="s">
        <v>342</v>
      </c>
      <c r="Q4235" s="2" t="s">
        <v>619</v>
      </c>
      <c r="R4235" s="2" t="s">
        <v>369</v>
      </c>
      <c r="S4235" s="2" t="s">
        <v>144</v>
      </c>
      <c r="T4235" s="152">
        <v>1.5489999999999999</v>
      </c>
      <c r="U4235" s="2" t="s">
        <v>3591</v>
      </c>
      <c r="V4235" s="165">
        <v>3.3000000000000002E-2</v>
      </c>
      <c r="W4235" s="167">
        <v>3.9890000000000002E-2</v>
      </c>
      <c r="X4235" s="4" t="s">
        <v>602</v>
      </c>
      <c r="Y4235" s="4" t="s">
        <v>304</v>
      </c>
      <c r="Z4235" s="152">
        <v>90000</v>
      </c>
      <c r="AA4235" s="162">
        <v>3.3719999999999999</v>
      </c>
      <c r="AB4235" s="181">
        <v>100.331</v>
      </c>
      <c r="AD4235" s="152">
        <v>304.483</v>
      </c>
      <c r="AG4235" s="2" t="s">
        <v>36</v>
      </c>
      <c r="AH4235" s="167">
        <v>2.3E-5</v>
      </c>
      <c r="AI4235" s="167">
        <v>7.55744832494918E-3</v>
      </c>
      <c r="AJ4235" s="167">
        <v>1.56533350356095E-3</v>
      </c>
    </row>
    <row r="4236" spans="1:36">
      <c r="A4236" s="2">
        <v>9641</v>
      </c>
      <c r="B4236" s="2">
        <v>11366</v>
      </c>
      <c r="C4236" s="2" t="s">
        <v>2637</v>
      </c>
      <c r="D4236" s="2" t="s">
        <v>2638</v>
      </c>
      <c r="E4236" s="4" t="s">
        <v>508</v>
      </c>
      <c r="F4236" s="2" t="s">
        <v>3592</v>
      </c>
      <c r="G4236" s="2" t="s">
        <v>3593</v>
      </c>
      <c r="H4236" s="2" t="s">
        <v>350</v>
      </c>
      <c r="I4236" s="2" t="s">
        <v>340</v>
      </c>
      <c r="J4236" s="2" t="s">
        <v>139</v>
      </c>
      <c r="K4236" s="2" t="s">
        <v>140</v>
      </c>
      <c r="L4236" s="2" t="s">
        <v>519</v>
      </c>
      <c r="M4236" s="2" t="s">
        <v>161</v>
      </c>
      <c r="N4236" s="2" t="s">
        <v>735</v>
      </c>
      <c r="O4236" s="2" t="s">
        <v>304</v>
      </c>
      <c r="P4236" s="2" t="s">
        <v>2882</v>
      </c>
      <c r="Q4236" s="2" t="s">
        <v>619</v>
      </c>
      <c r="R4236" s="2" t="s">
        <v>369</v>
      </c>
      <c r="S4236" s="2" t="s">
        <v>144</v>
      </c>
      <c r="T4236" s="152">
        <v>2.8959999999999999</v>
      </c>
      <c r="U4236" s="2" t="s">
        <v>3594</v>
      </c>
      <c r="V4236" s="165">
        <v>1.55E-2</v>
      </c>
      <c r="W4236" s="167">
        <v>3.9190000000000003E-2</v>
      </c>
      <c r="X4236" s="4" t="s">
        <v>602</v>
      </c>
      <c r="Y4236" s="4" t="s">
        <v>304</v>
      </c>
      <c r="Z4236" s="152">
        <v>39000</v>
      </c>
      <c r="AA4236" s="162">
        <v>3.3719999999999999</v>
      </c>
      <c r="AB4236" s="181">
        <v>93.632000000000005</v>
      </c>
      <c r="AD4236" s="152">
        <v>123.134</v>
      </c>
      <c r="AG4236" s="2" t="s">
        <v>36</v>
      </c>
      <c r="AH4236" s="167">
        <v>3.1000000000000001E-5</v>
      </c>
      <c r="AI4236" s="167">
        <v>3.0562470212134899E-3</v>
      </c>
      <c r="AJ4236" s="167">
        <v>6.3302395885002697E-4</v>
      </c>
    </row>
    <row r="4237" spans="1:36">
      <c r="A4237" s="2">
        <v>9641</v>
      </c>
      <c r="B4237" s="2">
        <v>11366</v>
      </c>
      <c r="C4237" s="2" t="s">
        <v>3595</v>
      </c>
      <c r="D4237" s="2" t="s">
        <v>3596</v>
      </c>
      <c r="E4237" s="4" t="s">
        <v>508</v>
      </c>
      <c r="F4237" s="2" t="s">
        <v>3597</v>
      </c>
      <c r="G4237" s="2" t="s">
        <v>3598</v>
      </c>
      <c r="H4237" s="2" t="s">
        <v>350</v>
      </c>
      <c r="I4237" s="2" t="s">
        <v>340</v>
      </c>
      <c r="J4237" s="2" t="s">
        <v>139</v>
      </c>
      <c r="K4237" s="2" t="s">
        <v>140</v>
      </c>
      <c r="L4237" s="2" t="s">
        <v>519</v>
      </c>
      <c r="M4237" s="2" t="s">
        <v>161</v>
      </c>
      <c r="N4237" s="2" t="s">
        <v>731</v>
      </c>
      <c r="O4237" s="2" t="s">
        <v>304</v>
      </c>
      <c r="P4237" s="2" t="s">
        <v>3112</v>
      </c>
      <c r="Q4237" s="2" t="s">
        <v>619</v>
      </c>
      <c r="R4237" s="2" t="s">
        <v>369</v>
      </c>
      <c r="S4237" s="2" t="s">
        <v>144</v>
      </c>
      <c r="T4237" s="152">
        <v>14.577</v>
      </c>
      <c r="U4237" s="2" t="s">
        <v>3599</v>
      </c>
      <c r="V4237" s="165">
        <v>3.5999999999999997E-2</v>
      </c>
      <c r="W4237" s="167">
        <v>6.0260000000000001E-2</v>
      </c>
      <c r="X4237" s="4" t="s">
        <v>602</v>
      </c>
      <c r="Y4237" s="4" t="s">
        <v>304</v>
      </c>
      <c r="Z4237" s="152">
        <v>25000</v>
      </c>
      <c r="AA4237" s="162">
        <v>3.3719999999999999</v>
      </c>
      <c r="AB4237" s="181">
        <v>70.542000000000002</v>
      </c>
      <c r="AD4237" s="152">
        <v>59.466999999999999</v>
      </c>
      <c r="AG4237" s="2" t="s">
        <v>36</v>
      </c>
      <c r="AH4237" s="167">
        <v>6.0000000000000002E-6</v>
      </c>
      <c r="AI4237" s="167">
        <v>1.47600772990748E-3</v>
      </c>
      <c r="AJ4237" s="167">
        <v>3.05717518902738E-4</v>
      </c>
    </row>
    <row r="4238" spans="1:36">
      <c r="A4238" s="2">
        <v>9641</v>
      </c>
      <c r="B4238" s="2">
        <v>11366</v>
      </c>
      <c r="C4238" s="2" t="s">
        <v>3600</v>
      </c>
      <c r="D4238" s="2" t="s">
        <v>3601</v>
      </c>
      <c r="E4238" s="4" t="s">
        <v>508</v>
      </c>
      <c r="F4238" s="2" t="s">
        <v>3602</v>
      </c>
      <c r="G4238" s="2" t="s">
        <v>3603</v>
      </c>
      <c r="H4238" s="2" t="s">
        <v>350</v>
      </c>
      <c r="I4238" s="2" t="s">
        <v>340</v>
      </c>
      <c r="J4238" s="2" t="s">
        <v>139</v>
      </c>
      <c r="K4238" s="2" t="s">
        <v>492</v>
      </c>
      <c r="L4238" s="2" t="s">
        <v>519</v>
      </c>
      <c r="M4238" s="2" t="s">
        <v>161</v>
      </c>
      <c r="N4238" s="2" t="s">
        <v>712</v>
      </c>
      <c r="O4238" s="2" t="s">
        <v>304</v>
      </c>
      <c r="P4238" s="2" t="s">
        <v>2886</v>
      </c>
      <c r="Q4238" s="2" t="s">
        <v>619</v>
      </c>
      <c r="R4238" s="2" t="s">
        <v>369</v>
      </c>
      <c r="S4238" s="2" t="s">
        <v>144</v>
      </c>
      <c r="T4238" s="152">
        <v>2.5</v>
      </c>
      <c r="U4238" s="2" t="s">
        <v>3604</v>
      </c>
      <c r="V4238" s="165">
        <v>3.5999999999999997E-2</v>
      </c>
      <c r="W4238" s="167">
        <v>4.002E-2</v>
      </c>
      <c r="X4238" s="4" t="s">
        <v>602</v>
      </c>
      <c r="Y4238" s="4" t="s">
        <v>304</v>
      </c>
      <c r="Z4238" s="152">
        <v>90000</v>
      </c>
      <c r="AA4238" s="162">
        <v>3.3719999999999999</v>
      </c>
      <c r="AB4238" s="181">
        <v>100.489</v>
      </c>
      <c r="AD4238" s="152">
        <v>304.96499999999997</v>
      </c>
      <c r="AG4238" s="2" t="s">
        <v>36</v>
      </c>
      <c r="AH4238" s="167">
        <v>1.2E-4</v>
      </c>
      <c r="AI4238" s="167">
        <v>7.5694175499211201E-3</v>
      </c>
      <c r="AJ4238" s="167">
        <v>1.5678126245624699E-3</v>
      </c>
    </row>
    <row r="4239" spans="1:36">
      <c r="A4239" s="2">
        <v>9641</v>
      </c>
      <c r="B4239" s="2">
        <v>11366</v>
      </c>
      <c r="C4239" s="2" t="s">
        <v>2641</v>
      </c>
      <c r="D4239" s="2" t="s">
        <v>2642</v>
      </c>
      <c r="E4239" s="4" t="s">
        <v>508</v>
      </c>
      <c r="F4239" s="2" t="s">
        <v>3605</v>
      </c>
      <c r="G4239" s="2" t="s">
        <v>3606</v>
      </c>
      <c r="H4239" s="2" t="s">
        <v>350</v>
      </c>
      <c r="I4239" s="2" t="s">
        <v>340</v>
      </c>
      <c r="J4239" s="2" t="s">
        <v>139</v>
      </c>
      <c r="K4239" s="2" t="s">
        <v>140</v>
      </c>
      <c r="L4239" s="2" t="s">
        <v>519</v>
      </c>
      <c r="M4239" s="2" t="s">
        <v>161</v>
      </c>
      <c r="N4239" s="2" t="s">
        <v>2494</v>
      </c>
      <c r="O4239" s="2" t="s">
        <v>304</v>
      </c>
      <c r="P4239" s="2" t="s">
        <v>2882</v>
      </c>
      <c r="Q4239" s="2" t="s">
        <v>619</v>
      </c>
      <c r="R4239" s="2" t="s">
        <v>369</v>
      </c>
      <c r="S4239" s="2" t="s">
        <v>144</v>
      </c>
      <c r="T4239" s="152">
        <v>4.4039999999999999</v>
      </c>
      <c r="U4239" s="2" t="s">
        <v>3607</v>
      </c>
      <c r="V4239" s="165">
        <v>0.03</v>
      </c>
      <c r="W4239" s="167">
        <v>4.1459999999999997E-2</v>
      </c>
      <c r="X4239" s="4" t="s">
        <v>602</v>
      </c>
      <c r="Y4239" s="4" t="s">
        <v>304</v>
      </c>
      <c r="Z4239" s="152">
        <v>70000</v>
      </c>
      <c r="AA4239" s="162">
        <v>3.3719999999999999</v>
      </c>
      <c r="AB4239" s="181">
        <v>96.174999999999997</v>
      </c>
      <c r="AD4239" s="152">
        <v>227.011</v>
      </c>
      <c r="AG4239" s="2" t="s">
        <v>36</v>
      </c>
      <c r="AH4239" s="167">
        <v>4.6999999999999997E-5</v>
      </c>
      <c r="AI4239" s="167">
        <v>5.6345579896425E-3</v>
      </c>
      <c r="AJ4239" s="167">
        <v>1.1670556012705201E-3</v>
      </c>
    </row>
    <row r="4240" spans="1:36">
      <c r="A4240" s="2">
        <v>9641</v>
      </c>
      <c r="B4240" s="2">
        <v>11366</v>
      </c>
      <c r="C4240" s="2" t="s">
        <v>3608</v>
      </c>
      <c r="D4240" s="2" t="s">
        <v>3609</v>
      </c>
      <c r="E4240" s="4" t="s">
        <v>508</v>
      </c>
      <c r="F4240" s="2" t="s">
        <v>3610</v>
      </c>
      <c r="G4240" s="2" t="s">
        <v>3611</v>
      </c>
      <c r="H4240" s="2" t="s">
        <v>350</v>
      </c>
      <c r="I4240" s="2" t="s">
        <v>340</v>
      </c>
      <c r="J4240" s="2" t="s">
        <v>139</v>
      </c>
      <c r="K4240" s="2" t="s">
        <v>140</v>
      </c>
      <c r="L4240" s="2" t="s">
        <v>519</v>
      </c>
      <c r="M4240" s="2" t="s">
        <v>161</v>
      </c>
      <c r="N4240" s="2" t="s">
        <v>729</v>
      </c>
      <c r="O4240" s="2" t="s">
        <v>304</v>
      </c>
      <c r="P4240" s="2" t="s">
        <v>3112</v>
      </c>
      <c r="Q4240" s="2" t="s">
        <v>143</v>
      </c>
      <c r="R4240" s="2" t="s">
        <v>369</v>
      </c>
      <c r="S4240" s="2" t="s">
        <v>144</v>
      </c>
      <c r="T4240" s="152">
        <v>4.75</v>
      </c>
      <c r="U4240" s="2" t="s">
        <v>3612</v>
      </c>
      <c r="V4240" s="165">
        <v>3.6999999999999998E-2</v>
      </c>
      <c r="W4240" s="167">
        <v>6.4530000000000004E-2</v>
      </c>
      <c r="X4240" s="4" t="s">
        <v>602</v>
      </c>
      <c r="Y4240" s="4" t="s">
        <v>304</v>
      </c>
      <c r="Z4240" s="152">
        <v>15000</v>
      </c>
      <c r="AA4240" s="162">
        <v>3.3719999999999999</v>
      </c>
      <c r="AB4240" s="181">
        <v>92.769000000000005</v>
      </c>
      <c r="AD4240" s="152">
        <v>46.921999999999997</v>
      </c>
      <c r="AG4240" s="2" t="s">
        <v>36</v>
      </c>
      <c r="AH4240" s="167">
        <v>1.9000000000000001E-5</v>
      </c>
      <c r="AI4240" s="167">
        <v>1.16464202221341E-3</v>
      </c>
      <c r="AJ4240" s="167">
        <v>2.4122601950280501E-4</v>
      </c>
    </row>
    <row r="4241" spans="1:36">
      <c r="A4241" s="2">
        <v>9641</v>
      </c>
      <c r="B4241" s="2">
        <v>11366</v>
      </c>
      <c r="C4241" s="2" t="s">
        <v>3613</v>
      </c>
      <c r="D4241" s="2" t="s">
        <v>3614</v>
      </c>
      <c r="E4241" s="4" t="s">
        <v>508</v>
      </c>
      <c r="F4241" s="2" t="s">
        <v>3615</v>
      </c>
      <c r="G4241" s="2" t="s">
        <v>3616</v>
      </c>
      <c r="H4241" s="2" t="s">
        <v>350</v>
      </c>
      <c r="I4241" s="2" t="s">
        <v>340</v>
      </c>
      <c r="J4241" s="2" t="s">
        <v>139</v>
      </c>
      <c r="K4241" s="2" t="s">
        <v>140</v>
      </c>
      <c r="L4241" s="2" t="s">
        <v>519</v>
      </c>
      <c r="M4241" s="2" t="s">
        <v>161</v>
      </c>
      <c r="N4241" s="2" t="s">
        <v>737</v>
      </c>
      <c r="O4241" s="2" t="s">
        <v>304</v>
      </c>
      <c r="P4241" s="2" t="s">
        <v>3112</v>
      </c>
      <c r="Q4241" s="2" t="s">
        <v>619</v>
      </c>
      <c r="R4241" s="2" t="s">
        <v>369</v>
      </c>
      <c r="S4241" s="2" t="s">
        <v>144</v>
      </c>
      <c r="T4241" s="152">
        <v>4.173</v>
      </c>
      <c r="U4241" s="2" t="s">
        <v>3617</v>
      </c>
      <c r="V4241" s="165">
        <v>4.2999999999999997E-2</v>
      </c>
      <c r="W4241" s="167">
        <v>4.4819999999999999E-2</v>
      </c>
      <c r="X4241" s="4" t="s">
        <v>602</v>
      </c>
      <c r="Y4241" s="4" t="s">
        <v>304</v>
      </c>
      <c r="Z4241" s="152">
        <v>25000</v>
      </c>
      <c r="AA4241" s="162">
        <v>3.3719999999999999</v>
      </c>
      <c r="AB4241" s="181">
        <v>101.178</v>
      </c>
      <c r="AD4241" s="152">
        <v>85.293000000000006</v>
      </c>
      <c r="AG4241" s="2" t="s">
        <v>36</v>
      </c>
      <c r="AH4241" s="167">
        <v>7.9999999999999996E-6</v>
      </c>
      <c r="AI4241" s="167">
        <v>2.1170246410137702E-3</v>
      </c>
      <c r="AJ4241" s="167">
        <v>4.3848789379122202E-4</v>
      </c>
    </row>
    <row r="4242" spans="1:36">
      <c r="A4242" s="2">
        <v>9641</v>
      </c>
      <c r="B4242" s="2">
        <v>11366</v>
      </c>
      <c r="C4242" s="2" t="s">
        <v>2811</v>
      </c>
      <c r="D4242" s="2" t="s">
        <v>2812</v>
      </c>
      <c r="E4242" s="4" t="s">
        <v>508</v>
      </c>
      <c r="F4242" s="2" t="s">
        <v>3618</v>
      </c>
      <c r="G4242" s="2" t="s">
        <v>3619</v>
      </c>
      <c r="H4242" s="2" t="s">
        <v>350</v>
      </c>
      <c r="I4242" s="2" t="s">
        <v>340</v>
      </c>
      <c r="J4242" s="2" t="s">
        <v>139</v>
      </c>
      <c r="K4242" s="2" t="s">
        <v>140</v>
      </c>
      <c r="L4242" s="2" t="s">
        <v>519</v>
      </c>
      <c r="M4242" s="2" t="s">
        <v>161</v>
      </c>
      <c r="N4242" s="2" t="s">
        <v>737</v>
      </c>
      <c r="O4242" s="2" t="s">
        <v>304</v>
      </c>
      <c r="P4242" s="2" t="s">
        <v>3112</v>
      </c>
      <c r="Q4242" s="2" t="s">
        <v>619</v>
      </c>
      <c r="R4242" s="2" t="s">
        <v>369</v>
      </c>
      <c r="S4242" s="2" t="s">
        <v>144</v>
      </c>
      <c r="T4242" s="152">
        <v>4.375</v>
      </c>
      <c r="U4242" s="2" t="s">
        <v>3620</v>
      </c>
      <c r="V4242" s="165">
        <v>3.875E-2</v>
      </c>
      <c r="W4242" s="167">
        <v>4.5909999999999999E-2</v>
      </c>
      <c r="X4242" s="4" t="s">
        <v>602</v>
      </c>
      <c r="Y4242" s="4" t="s">
        <v>304</v>
      </c>
      <c r="Z4242" s="152">
        <v>30000</v>
      </c>
      <c r="AA4242" s="162">
        <v>3.3719999999999999</v>
      </c>
      <c r="AB4242" s="181">
        <v>97.861000000000004</v>
      </c>
      <c r="AD4242" s="152">
        <v>98.995999999999995</v>
      </c>
      <c r="AG4242" s="2" t="s">
        <v>36</v>
      </c>
      <c r="AH4242" s="167">
        <v>3.9999999999999998E-6</v>
      </c>
      <c r="AI4242" s="167">
        <v>2.4571458404844299E-3</v>
      </c>
      <c r="AJ4242" s="167">
        <v>5.0893536308388703E-4</v>
      </c>
    </row>
    <row r="4243" spans="1:36">
      <c r="A4243" s="2">
        <v>9641</v>
      </c>
      <c r="B4243" s="2">
        <v>11366</v>
      </c>
      <c r="C4243" s="2" t="s">
        <v>3621</v>
      </c>
      <c r="D4243" s="2" t="s">
        <v>3622</v>
      </c>
      <c r="E4243" s="4" t="s">
        <v>508</v>
      </c>
      <c r="F4243" s="2" t="s">
        <v>3623</v>
      </c>
      <c r="G4243" s="2" t="s">
        <v>3624</v>
      </c>
      <c r="H4243" s="2" t="s">
        <v>350</v>
      </c>
      <c r="I4243" s="2" t="s">
        <v>340</v>
      </c>
      <c r="J4243" s="2" t="s">
        <v>139</v>
      </c>
      <c r="K4243" s="2" t="s">
        <v>140</v>
      </c>
      <c r="L4243" s="2" t="s">
        <v>519</v>
      </c>
      <c r="M4243" s="2" t="s">
        <v>161</v>
      </c>
      <c r="N4243" s="2" t="s">
        <v>1576</v>
      </c>
      <c r="O4243" s="2" t="s">
        <v>304</v>
      </c>
      <c r="P4243" s="2" t="s">
        <v>3540</v>
      </c>
      <c r="Q4243" s="2" t="s">
        <v>619</v>
      </c>
      <c r="R4243" s="2" t="s">
        <v>369</v>
      </c>
      <c r="S4243" s="2" t="s">
        <v>144</v>
      </c>
      <c r="T4243" s="152">
        <v>2.3159999999999998</v>
      </c>
      <c r="U4243" s="2" t="s">
        <v>3625</v>
      </c>
      <c r="V4243" s="165">
        <v>0.06</v>
      </c>
      <c r="W4243" s="167">
        <v>5.3929999999999999E-2</v>
      </c>
      <c r="X4243" s="4" t="s">
        <v>602</v>
      </c>
      <c r="Y4243" s="4" t="s">
        <v>304</v>
      </c>
      <c r="Z4243" s="152">
        <v>24000</v>
      </c>
      <c r="AA4243" s="162">
        <v>3.3719999999999999</v>
      </c>
      <c r="AB4243" s="181">
        <v>102.456</v>
      </c>
      <c r="AD4243" s="152">
        <v>82.915999999999997</v>
      </c>
      <c r="AG4243" s="2" t="s">
        <v>36</v>
      </c>
      <c r="AH4243" s="167">
        <v>1.5999999999999999E-5</v>
      </c>
      <c r="AI4243" s="167">
        <v>2.0580137004003901E-3</v>
      </c>
      <c r="AJ4243" s="167">
        <v>4.26265275991265E-4</v>
      </c>
    </row>
    <row r="4244" spans="1:36">
      <c r="A4244" s="2">
        <v>9641</v>
      </c>
      <c r="B4244" s="2">
        <v>11366</v>
      </c>
      <c r="C4244" s="2" t="s">
        <v>3626</v>
      </c>
      <c r="D4244" s="2" t="s">
        <v>3627</v>
      </c>
      <c r="E4244" s="4" t="s">
        <v>508</v>
      </c>
      <c r="F4244" s="2" t="s">
        <v>3628</v>
      </c>
      <c r="G4244" s="2" t="s">
        <v>3629</v>
      </c>
      <c r="H4244" s="2" t="s">
        <v>350</v>
      </c>
      <c r="I4244" s="2" t="s">
        <v>340</v>
      </c>
      <c r="J4244" s="2" t="s">
        <v>139</v>
      </c>
      <c r="K4244" s="2" t="s">
        <v>140</v>
      </c>
      <c r="L4244" s="2" t="s">
        <v>519</v>
      </c>
      <c r="M4244" s="2" t="s">
        <v>161</v>
      </c>
      <c r="N4244" s="2" t="s">
        <v>731</v>
      </c>
      <c r="O4244" s="2" t="s">
        <v>304</v>
      </c>
      <c r="P4244" s="2" t="s">
        <v>3540</v>
      </c>
      <c r="Q4244" s="2" t="s">
        <v>619</v>
      </c>
      <c r="R4244" s="2" t="s">
        <v>369</v>
      </c>
      <c r="S4244" s="2" t="s">
        <v>144</v>
      </c>
      <c r="T4244" s="152">
        <v>0.08</v>
      </c>
      <c r="U4244" s="2" t="s">
        <v>3630</v>
      </c>
      <c r="V4244" s="165">
        <v>4.7500000000000001E-2</v>
      </c>
      <c r="W4244" s="167">
        <v>4.7649999999999998E-2</v>
      </c>
      <c r="X4244" s="4" t="s">
        <v>602</v>
      </c>
      <c r="Y4244" s="4" t="s">
        <v>304</v>
      </c>
      <c r="Z4244" s="152">
        <v>30000</v>
      </c>
      <c r="AA4244" s="162">
        <v>3.3719999999999999</v>
      </c>
      <c r="AB4244" s="181">
        <v>102.453</v>
      </c>
      <c r="AD4244" s="152">
        <v>103.64100000000001</v>
      </c>
      <c r="AG4244" s="2" t="s">
        <v>36</v>
      </c>
      <c r="AH4244" s="167">
        <v>5.5000000000000002E-5</v>
      </c>
      <c r="AI4244" s="167">
        <v>2.5724313381038301E-3</v>
      </c>
      <c r="AJ4244" s="167">
        <v>5.3281382630838395E-4</v>
      </c>
    </row>
    <row r="4245" spans="1:36">
      <c r="A4245" s="2">
        <v>9641</v>
      </c>
      <c r="B4245" s="2">
        <v>11366</v>
      </c>
      <c r="C4245" s="2" t="s">
        <v>3631</v>
      </c>
      <c r="D4245" s="2" t="s">
        <v>3632</v>
      </c>
      <c r="E4245" s="4" t="s">
        <v>508</v>
      </c>
      <c r="F4245" s="2" t="s">
        <v>3633</v>
      </c>
      <c r="G4245" s="2" t="s">
        <v>3634</v>
      </c>
      <c r="H4245" s="2" t="s">
        <v>350</v>
      </c>
      <c r="I4245" s="2" t="s">
        <v>340</v>
      </c>
      <c r="J4245" s="2" t="s">
        <v>139</v>
      </c>
      <c r="K4245" s="2" t="s">
        <v>492</v>
      </c>
      <c r="L4245" s="2" t="s">
        <v>519</v>
      </c>
      <c r="M4245" s="2" t="s">
        <v>161</v>
      </c>
      <c r="N4245" s="2" t="s">
        <v>2494</v>
      </c>
      <c r="O4245" s="2" t="s">
        <v>304</v>
      </c>
      <c r="P4245" s="2" t="s">
        <v>3112</v>
      </c>
      <c r="Q4245" s="2" t="s">
        <v>619</v>
      </c>
      <c r="R4245" s="2" t="s">
        <v>369</v>
      </c>
      <c r="S4245" s="2" t="s">
        <v>144</v>
      </c>
      <c r="T4245" s="152">
        <v>2.7570000000000001</v>
      </c>
      <c r="U4245" s="2" t="s">
        <v>3635</v>
      </c>
      <c r="V4245" s="165">
        <v>4.7E-2</v>
      </c>
      <c r="W4245" s="167">
        <v>4.5420000000000002E-2</v>
      </c>
      <c r="X4245" s="4" t="s">
        <v>602</v>
      </c>
      <c r="Y4245" s="4" t="s">
        <v>304</v>
      </c>
      <c r="Z4245" s="152">
        <v>28000</v>
      </c>
      <c r="AA4245" s="162">
        <v>3.3719999999999999</v>
      </c>
      <c r="AB4245" s="181">
        <v>101.98699999999999</v>
      </c>
      <c r="AD4245" s="152">
        <v>96.292000000000002</v>
      </c>
      <c r="AG4245" s="2" t="s">
        <v>36</v>
      </c>
      <c r="AH4245" s="167">
        <v>2.1999999999999999E-5</v>
      </c>
      <c r="AI4245" s="167">
        <v>2.39001890160745E-3</v>
      </c>
      <c r="AJ4245" s="167">
        <v>4.9503172234462395E-4</v>
      </c>
    </row>
    <row r="4246" spans="1:36">
      <c r="A4246" s="2">
        <v>9641</v>
      </c>
      <c r="B4246" s="2">
        <v>11366</v>
      </c>
      <c r="C4246" s="2" t="s">
        <v>2377</v>
      </c>
      <c r="D4246" s="2" t="s">
        <v>2378</v>
      </c>
      <c r="E4246" s="4" t="s">
        <v>347</v>
      </c>
      <c r="F4246" s="2" t="s">
        <v>3636</v>
      </c>
      <c r="G4246" s="2" t="s">
        <v>3637</v>
      </c>
      <c r="H4246" s="2" t="s">
        <v>350</v>
      </c>
      <c r="I4246" s="2" t="s">
        <v>1156</v>
      </c>
      <c r="J4246" s="2" t="s">
        <v>139</v>
      </c>
      <c r="K4246" s="2" t="s">
        <v>492</v>
      </c>
      <c r="L4246" s="2" t="s">
        <v>519</v>
      </c>
      <c r="M4246" s="2" t="s">
        <v>161</v>
      </c>
      <c r="N4246" s="2" t="s">
        <v>731</v>
      </c>
      <c r="O4246" s="2" t="s">
        <v>304</v>
      </c>
      <c r="P4246" s="20" t="s">
        <v>354</v>
      </c>
      <c r="Q4246" s="2" t="s">
        <v>354</v>
      </c>
      <c r="R4246" s="2" t="s">
        <v>354</v>
      </c>
      <c r="S4246" s="2" t="s">
        <v>144</v>
      </c>
      <c r="T4246" s="152">
        <v>0.122</v>
      </c>
      <c r="U4246" s="2" t="s">
        <v>3456</v>
      </c>
      <c r="V4246" s="165">
        <v>0</v>
      </c>
      <c r="W4246" s="167">
        <v>8.7980000000000003E-2</v>
      </c>
      <c r="X4246" s="4" t="s">
        <v>602</v>
      </c>
      <c r="Y4246" s="4" t="s">
        <v>304</v>
      </c>
      <c r="Z4246" s="152">
        <v>68000</v>
      </c>
      <c r="AA4246" s="162">
        <v>3.3719999999999999</v>
      </c>
      <c r="AB4246" s="181">
        <v>98.81</v>
      </c>
      <c r="AD4246" s="152">
        <v>226.56700000000001</v>
      </c>
      <c r="AG4246" s="2" t="s">
        <v>36</v>
      </c>
      <c r="AH4246" s="167">
        <v>1.18E-4</v>
      </c>
      <c r="AI4246" s="167">
        <v>5.6235297345498996E-3</v>
      </c>
      <c r="AJ4246" s="167">
        <v>1.1647713782841399E-3</v>
      </c>
    </row>
    <row r="4247" spans="1:36">
      <c r="A4247" s="2">
        <v>9641</v>
      </c>
      <c r="B4247" s="2">
        <v>11366</v>
      </c>
      <c r="C4247" s="2" t="s">
        <v>2831</v>
      </c>
      <c r="D4247" s="2" t="s">
        <v>2832</v>
      </c>
      <c r="E4247" s="4" t="s">
        <v>508</v>
      </c>
      <c r="F4247" s="2" t="s">
        <v>3638</v>
      </c>
      <c r="G4247" s="2" t="s">
        <v>3639</v>
      </c>
      <c r="H4247" s="2" t="s">
        <v>350</v>
      </c>
      <c r="I4247" s="2" t="s">
        <v>340</v>
      </c>
      <c r="J4247" s="2" t="s">
        <v>139</v>
      </c>
      <c r="K4247" s="2" t="s">
        <v>140</v>
      </c>
      <c r="L4247" s="2" t="s">
        <v>519</v>
      </c>
      <c r="M4247" s="2" t="s">
        <v>161</v>
      </c>
      <c r="N4247" s="2" t="s">
        <v>2494</v>
      </c>
      <c r="O4247" s="2" t="s">
        <v>304</v>
      </c>
      <c r="P4247" s="2" t="s">
        <v>2893</v>
      </c>
      <c r="Q4247" s="2" t="s">
        <v>619</v>
      </c>
      <c r="R4247" s="2" t="s">
        <v>369</v>
      </c>
      <c r="S4247" s="2" t="s">
        <v>144</v>
      </c>
      <c r="T4247" s="152">
        <v>2.8530000000000002</v>
      </c>
      <c r="U4247" s="2" t="s">
        <v>3640</v>
      </c>
      <c r="V4247" s="165">
        <v>3.6999999999999998E-2</v>
      </c>
      <c r="W4247" s="167">
        <v>3.9309999999999998E-2</v>
      </c>
      <c r="X4247" s="4" t="s">
        <v>602</v>
      </c>
      <c r="Y4247" s="4" t="s">
        <v>304</v>
      </c>
      <c r="Z4247" s="152">
        <v>100000</v>
      </c>
      <c r="AA4247" s="162">
        <v>3.3719999999999999</v>
      </c>
      <c r="AB4247" s="181">
        <v>99.674000000000007</v>
      </c>
      <c r="AD4247" s="152">
        <v>336.10199999999998</v>
      </c>
      <c r="AG4247" s="2" t="s">
        <v>36</v>
      </c>
      <c r="AH4247" s="167">
        <v>6.7999999999999999E-5</v>
      </c>
      <c r="AI4247" s="167">
        <v>8.3422466537129199E-3</v>
      </c>
      <c r="AJ4247" s="167">
        <v>1.7278845478727E-3</v>
      </c>
    </row>
    <row r="4248" spans="1:36">
      <c r="A4248" s="2">
        <v>9641</v>
      </c>
      <c r="B4248" s="2">
        <v>11366</v>
      </c>
      <c r="C4248" s="2" t="s">
        <v>3641</v>
      </c>
      <c r="D4248" s="2" t="s">
        <v>3642</v>
      </c>
      <c r="E4248" s="4" t="s">
        <v>508</v>
      </c>
      <c r="F4248" s="2" t="s">
        <v>3643</v>
      </c>
      <c r="G4248" s="2" t="s">
        <v>3644</v>
      </c>
      <c r="H4248" s="2" t="s">
        <v>350</v>
      </c>
      <c r="I4248" s="2" t="s">
        <v>340</v>
      </c>
      <c r="J4248" s="2" t="s">
        <v>139</v>
      </c>
      <c r="K4248" s="2" t="s">
        <v>405</v>
      </c>
      <c r="L4248" s="2" t="s">
        <v>519</v>
      </c>
      <c r="M4248" s="2" t="s">
        <v>161</v>
      </c>
      <c r="N4248" s="2" t="s">
        <v>673</v>
      </c>
      <c r="O4248" s="2" t="s">
        <v>304</v>
      </c>
      <c r="P4248" s="2" t="s">
        <v>3571</v>
      </c>
      <c r="Q4248" s="2" t="s">
        <v>619</v>
      </c>
      <c r="R4248" s="2" t="s">
        <v>369</v>
      </c>
      <c r="S4248" s="2" t="s">
        <v>144</v>
      </c>
      <c r="T4248" s="152">
        <v>3.3780000000000001</v>
      </c>
      <c r="U4248" s="2" t="s">
        <v>3645</v>
      </c>
      <c r="V4248" s="165">
        <v>4.4999999999999998E-2</v>
      </c>
      <c r="W4248" s="167">
        <v>4.9579999999999999E-2</v>
      </c>
      <c r="X4248" s="4" t="s">
        <v>602</v>
      </c>
      <c r="Y4248" s="4" t="s">
        <v>304</v>
      </c>
      <c r="Z4248" s="152">
        <v>18000</v>
      </c>
      <c r="AA4248" s="162">
        <v>3.3719999999999999</v>
      </c>
      <c r="AB4248" s="181">
        <v>100.113</v>
      </c>
      <c r="AD4248" s="152">
        <v>60.764000000000003</v>
      </c>
      <c r="AG4248" s="2" t="s">
        <v>36</v>
      </c>
      <c r="AH4248" s="167">
        <v>1.2E-5</v>
      </c>
      <c r="AI4248" s="167">
        <v>1.50820671104697E-3</v>
      </c>
      <c r="AJ4248" s="167">
        <v>3.1238672017160898E-4</v>
      </c>
    </row>
    <row r="4249" spans="1:36">
      <c r="A4249" s="2">
        <v>9641</v>
      </c>
      <c r="B4249" s="2">
        <v>11366</v>
      </c>
      <c r="C4249" s="2" t="s">
        <v>1921</v>
      </c>
      <c r="D4249" s="2" t="s">
        <v>1922</v>
      </c>
      <c r="E4249" s="4" t="s">
        <v>347</v>
      </c>
      <c r="F4249" s="2" t="s">
        <v>3646</v>
      </c>
      <c r="G4249" s="2" t="s">
        <v>3647</v>
      </c>
      <c r="H4249" s="2" t="s">
        <v>350</v>
      </c>
      <c r="I4249" s="2" t="s">
        <v>1153</v>
      </c>
      <c r="J4249" s="2" t="s">
        <v>30</v>
      </c>
      <c r="K4249" s="2" t="s">
        <v>30</v>
      </c>
      <c r="L4249" s="2" t="s">
        <v>519</v>
      </c>
      <c r="M4249" s="2" t="s">
        <v>59</v>
      </c>
      <c r="N4249" s="2" t="s">
        <v>651</v>
      </c>
      <c r="O4249" s="2" t="s">
        <v>304</v>
      </c>
      <c r="P4249" s="2" t="s">
        <v>2943</v>
      </c>
      <c r="Q4249" s="2" t="s">
        <v>368</v>
      </c>
      <c r="R4249" s="2" t="s">
        <v>369</v>
      </c>
      <c r="S4249" s="2" t="s">
        <v>34</v>
      </c>
      <c r="T4249" s="152">
        <v>2.5030000000000001</v>
      </c>
      <c r="U4249" s="2" t="s">
        <v>3648</v>
      </c>
      <c r="V4249" s="165">
        <v>2.8500000000000001E-2</v>
      </c>
      <c r="W4249" s="167">
        <v>5.2659999999999998E-2</v>
      </c>
      <c r="X4249" s="4" t="s">
        <v>602</v>
      </c>
      <c r="Y4249" s="4" t="s">
        <v>304</v>
      </c>
      <c r="Z4249" s="152">
        <v>155283.6</v>
      </c>
      <c r="AA4249" s="162">
        <v>1</v>
      </c>
      <c r="AB4249" s="181">
        <v>94.58</v>
      </c>
      <c r="AD4249" s="152">
        <v>146.86699999999999</v>
      </c>
      <c r="AG4249" s="2" t="s">
        <v>36</v>
      </c>
      <c r="AH4249" s="167">
        <v>3.9399999999999998E-4</v>
      </c>
      <c r="AI4249" s="167">
        <v>3.6453309088281699E-3</v>
      </c>
      <c r="AJ4249" s="167">
        <v>7.5503772673078901E-4</v>
      </c>
    </row>
    <row r="4250" spans="1:36">
      <c r="A4250" s="2">
        <v>9641</v>
      </c>
      <c r="B4250" s="2">
        <v>11366</v>
      </c>
      <c r="C4250" s="2" t="s">
        <v>2133</v>
      </c>
      <c r="D4250" s="2" t="s">
        <v>2134</v>
      </c>
      <c r="E4250" s="4" t="s">
        <v>347</v>
      </c>
      <c r="F4250" s="2" t="s">
        <v>4144</v>
      </c>
      <c r="G4250" s="2" t="s">
        <v>4145</v>
      </c>
      <c r="H4250" s="2" t="s">
        <v>350</v>
      </c>
      <c r="I4250" s="2" t="s">
        <v>1154</v>
      </c>
      <c r="J4250" s="2" t="s">
        <v>30</v>
      </c>
      <c r="K4250" s="2" t="s">
        <v>30</v>
      </c>
      <c r="L4250" s="2" t="s">
        <v>519</v>
      </c>
      <c r="M4250" s="2" t="s">
        <v>59</v>
      </c>
      <c r="N4250" s="2" t="s">
        <v>665</v>
      </c>
      <c r="O4250" s="2" t="s">
        <v>304</v>
      </c>
      <c r="P4250" s="2" t="s">
        <v>3082</v>
      </c>
      <c r="Q4250" s="2" t="s">
        <v>368</v>
      </c>
      <c r="R4250" s="2" t="s">
        <v>369</v>
      </c>
      <c r="S4250" s="2" t="s">
        <v>34</v>
      </c>
      <c r="T4250" s="152">
        <v>0.995</v>
      </c>
      <c r="U4250" s="2" t="s">
        <v>2926</v>
      </c>
      <c r="V4250" s="165">
        <v>1.4999999999999999E-2</v>
      </c>
      <c r="W4250" s="167">
        <v>1E-4</v>
      </c>
      <c r="X4250" s="4" t="s">
        <v>602</v>
      </c>
      <c r="Y4250" s="4" t="s">
        <v>304</v>
      </c>
      <c r="Z4250" s="152">
        <v>1.06</v>
      </c>
      <c r="AA4250" s="162">
        <v>1</v>
      </c>
      <c r="AB4250" s="181">
        <v>188.1</v>
      </c>
      <c r="AD4250" s="152">
        <v>2E-3</v>
      </c>
      <c r="AG4250" s="2" t="s">
        <v>36</v>
      </c>
      <c r="AH4250" s="167">
        <v>9.9999999999999995E-7</v>
      </c>
      <c r="AI4250" s="167">
        <v>4.9488776640667599E-8</v>
      </c>
      <c r="AJ4250" s="167">
        <v>1.0250343342758199E-8</v>
      </c>
    </row>
    <row r="4251" spans="1:36">
      <c r="A4251" s="2">
        <v>9641</v>
      </c>
      <c r="B4251" s="2">
        <v>11366</v>
      </c>
      <c r="C4251" s="2" t="s">
        <v>2276</v>
      </c>
      <c r="D4251" s="2" t="s">
        <v>2277</v>
      </c>
      <c r="E4251" s="4" t="s">
        <v>347</v>
      </c>
      <c r="F4251" s="2" t="s">
        <v>3994</v>
      </c>
      <c r="G4251" s="2" t="s">
        <v>3995</v>
      </c>
      <c r="H4251" s="2" t="s">
        <v>350</v>
      </c>
      <c r="I4251" s="2" t="s">
        <v>1153</v>
      </c>
      <c r="J4251" s="2" t="s">
        <v>30</v>
      </c>
      <c r="K4251" s="2" t="s">
        <v>30</v>
      </c>
      <c r="L4251" s="2" t="s">
        <v>519</v>
      </c>
      <c r="M4251" s="2" t="s">
        <v>59</v>
      </c>
      <c r="N4251" s="2" t="s">
        <v>633</v>
      </c>
      <c r="O4251" s="2" t="s">
        <v>304</v>
      </c>
      <c r="P4251" s="2" t="s">
        <v>2870</v>
      </c>
      <c r="Q4251" s="2" t="s">
        <v>368</v>
      </c>
      <c r="R4251" s="2" t="s">
        <v>369</v>
      </c>
      <c r="S4251" s="2" t="s">
        <v>34</v>
      </c>
      <c r="T4251" s="152">
        <v>0.99099999999999999</v>
      </c>
      <c r="U4251" s="2" t="s">
        <v>3254</v>
      </c>
      <c r="V4251" s="165">
        <v>0.02</v>
      </c>
      <c r="W4251" s="167">
        <v>4.9880000000000001E-2</v>
      </c>
      <c r="X4251" s="4" t="s">
        <v>602</v>
      </c>
      <c r="Y4251" s="4" t="s">
        <v>304</v>
      </c>
      <c r="Z4251" s="152">
        <v>36850</v>
      </c>
      <c r="AA4251" s="162">
        <v>1</v>
      </c>
      <c r="AB4251" s="181">
        <v>97.18</v>
      </c>
      <c r="AD4251" s="152">
        <v>35.811</v>
      </c>
      <c r="AG4251" s="2" t="s">
        <v>36</v>
      </c>
      <c r="AH4251" s="167">
        <v>1.5699999999999999E-4</v>
      </c>
      <c r="AI4251" s="167">
        <v>8.8884584032325204E-4</v>
      </c>
      <c r="AJ4251" s="167">
        <v>1.84101844105978E-4</v>
      </c>
    </row>
    <row r="4252" spans="1:36">
      <c r="A4252" s="2">
        <v>9641</v>
      </c>
      <c r="B4252" s="2">
        <v>11367</v>
      </c>
      <c r="C4252" s="2" t="s">
        <v>3432</v>
      </c>
      <c r="D4252" s="2" t="s">
        <v>3433</v>
      </c>
      <c r="E4252" s="4" t="s">
        <v>347</v>
      </c>
      <c r="F4252" s="2" t="s">
        <v>3434</v>
      </c>
      <c r="G4252" s="2" t="s">
        <v>3435</v>
      </c>
      <c r="H4252" s="2" t="s">
        <v>350</v>
      </c>
      <c r="I4252" s="2" t="s">
        <v>1153</v>
      </c>
      <c r="J4252" s="2" t="s">
        <v>30</v>
      </c>
      <c r="K4252" s="2" t="s">
        <v>30</v>
      </c>
      <c r="L4252" s="2" t="s">
        <v>519</v>
      </c>
      <c r="M4252" s="2" t="s">
        <v>59</v>
      </c>
      <c r="N4252" s="2" t="s">
        <v>626</v>
      </c>
      <c r="O4252" s="2" t="s">
        <v>304</v>
      </c>
      <c r="P4252" s="20" t="s">
        <v>354</v>
      </c>
      <c r="Q4252" s="2" t="s">
        <v>354</v>
      </c>
      <c r="R4252" s="2" t="s">
        <v>354</v>
      </c>
      <c r="S4252" s="2" t="s">
        <v>34</v>
      </c>
      <c r="T4252" s="152">
        <v>1.827</v>
      </c>
      <c r="U4252" s="2" t="s">
        <v>3436</v>
      </c>
      <c r="V4252" s="165">
        <v>7.4999999999999997E-2</v>
      </c>
      <c r="W4252" s="167">
        <v>5.4579999999999997E-2</v>
      </c>
      <c r="X4252" s="4" t="s">
        <v>602</v>
      </c>
      <c r="Y4252" s="4" t="s">
        <v>304</v>
      </c>
      <c r="Z4252" s="152">
        <v>17011.509999999998</v>
      </c>
      <c r="AA4252" s="162">
        <v>1</v>
      </c>
      <c r="AB4252" s="181">
        <v>122.27</v>
      </c>
      <c r="AD4252" s="152">
        <v>20.8</v>
      </c>
      <c r="AG4252" s="2" t="s">
        <v>36</v>
      </c>
      <c r="AH4252" s="167">
        <v>1.56E-4</v>
      </c>
      <c r="AI4252" s="167">
        <v>1</v>
      </c>
      <c r="AJ4252" s="167">
        <v>1.8758431177063799E-5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4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R2:R20 P12 P20:P21 P45 P64 P107:P108 P136 P147:P148 P160:P161 P166 P173 P192:P194 P196 P201 P250 P266 P279:P281 P308 P312 P331 P346 P375:P376 P386:P387 P426 P443:P444 P460:P461 P463 P466 P469 P482 P506:P509 P516 P524:P526 P580 P609:P610 P632 P701:P702 P749 P762:P763 P775 P777 P784 P814:P815 P820 P827:P828 P873 P1021 P1034:P1036 P1064 P1069 P1081 P1129:P1130 P1169 P1194:P1195 P1197 P1200 P1203 P1213 P1235:P1236 P1243 P1248:P1249 P1300 P1341 P1355 P1368:P1370 P1397 P1403 P1420 P1474:P1475 P1512 P1541:P1542 P1544 P1548 P1551 P1562 P1586:P1587 P1594 P1601:P1602 P1655 P1678 P1751:P1752 P1814 P1819 P1849 P1852 P1857:P1858 P1890 P1936 P1952 P1964:P1966 P1993 P1998 P2011 P2059:P2060 P2097 P2122:P2123 P2125 P2131 P2142 P2166:P2167 P2174 P2181:P2183 P2236 P2266:P2267 P2289 P2356:P2357 P2403 P2416:P2417 P2428 P2430 P2437 P2470:P2471 P2476 P2484:P2485 P2531 P2577 P2716 P2731:P2733 P2761 P2766 P2785 P2802 P2833:P2834 P2845:P2846 P2885 P2901:P2902 P2917:P2918 P2920 P2924 P2927 P2940 P2967:P2970 P2977 P2986:P2989 P3046 P3062 P3075:P3077 P3104 P3110 P3127 P3181:P3182 P3220 P3235:P3236 P3251:P3252 P3254 P3258 P3261 P3272 P3296:P3297 P3304 P3311:P3312 P3365 P3381 P3394:P3396 P3423 P3429 P3445 P3499:P3500 P3539 P3567:P3568 P3570 P3574 P3577 P3588 P3613:P3614 P3621 P3628 P3682 P3698 P3710:P3711 P3738 P3744 P3758 P3808:P3809 P3845 P3869:P3870 P3872 P3876 P3879 P3889 P3912:P3913 P3917 P3924 P3974 P3990 P3999:P4000 P4023 P4027 P4039 P4076:P4077 P4087:P4088 P4118 P4143:P4145 P4151 P4160 P4184:P4185 P4188 P4196 P4246 P4252">
      <formula1>What_is_rated</formula1>
    </dataValidation>
    <dataValidation type="list" allowBlank="1" showInputMessage="1" showErrorMessage="1" sqref="X2:X20">
      <formula1>Subordination_Risk</formula1>
    </dataValidation>
    <dataValidation type="list" allowBlank="1" showInputMessage="1" showErrorMessage="1" sqref="AG2:AG5 AG8:AG19">
      <formula1>In_the_books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N2:N20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Z2160"/>
  <sheetViews>
    <sheetView rightToLeft="1" zoomScale="70" zoomScaleNormal="70" workbookViewId="0">
      <selection sqref="A1:X2160"/>
    </sheetView>
  </sheetViews>
  <sheetFormatPr defaultColWidth="0" defaultRowHeight="15" zeroHeight="1"/>
  <cols>
    <col min="1" max="1" width="33.7109375" style="4" customWidth="1"/>
    <col min="2" max="2" width="13.28515625" style="4" customWidth="1"/>
    <col min="3" max="3" width="11.5703125" style="4" customWidth="1"/>
    <col min="4" max="4" width="12.85546875" style="4" customWidth="1"/>
    <col min="5" max="5" width="21" style="4" customWidth="1"/>
    <col min="6" max="6" width="12.42578125" style="4" customWidth="1"/>
    <col min="7" max="7" width="14.42578125" style="4" customWidth="1"/>
    <col min="8" max="8" width="17.5703125" style="4" customWidth="1"/>
    <col min="9" max="9" width="12.42578125" style="4" customWidth="1"/>
    <col min="10" max="10" width="12" style="4" customWidth="1"/>
    <col min="11" max="11" width="22.42578125" style="4" customWidth="1"/>
    <col min="12" max="12" width="15.7109375" style="2" customWidth="1"/>
    <col min="13" max="13" width="12" style="2" customWidth="1"/>
    <col min="14" max="14" width="11.5703125" style="4" customWidth="1"/>
    <col min="15" max="15" width="17" style="4" customWidth="1"/>
    <col min="16" max="16" width="13.42578125" style="4" customWidth="1"/>
    <col min="17" max="17" width="16.7109375" style="4" customWidth="1"/>
    <col min="18" max="18" width="11.5703125" style="4" customWidth="1"/>
    <col min="19" max="19" width="14.42578125" style="4" customWidth="1"/>
    <col min="20" max="20" width="26.140625" style="2" customWidth="1"/>
    <col min="21" max="21" width="19.42578125" style="4" customWidth="1"/>
    <col min="22" max="22" width="21.28515625" style="4" customWidth="1"/>
    <col min="23" max="23" width="24.28515625" style="4" customWidth="1"/>
    <col min="24" max="24" width="22.85546875" style="4" customWidth="1"/>
    <col min="25" max="26" width="11.5703125" style="4" hidden="1" customWidth="1"/>
    <col min="27" max="16384" width="0" style="4" hidden="1"/>
  </cols>
  <sheetData>
    <row r="1" spans="1:24" ht="66.75" customHeight="1">
      <c r="A1" s="208" t="s">
        <v>0</v>
      </c>
      <c r="B1" s="208" t="s">
        <v>1</v>
      </c>
      <c r="C1" s="208" t="s">
        <v>2</v>
      </c>
      <c r="D1" s="208" t="s">
        <v>311</v>
      </c>
      <c r="E1" s="208" t="s">
        <v>312</v>
      </c>
      <c r="F1" s="208" t="s">
        <v>3</v>
      </c>
      <c r="G1" s="208" t="s">
        <v>4</v>
      </c>
      <c r="H1" s="208" t="s">
        <v>313</v>
      </c>
      <c r="I1" s="208" t="s">
        <v>5</v>
      </c>
      <c r="J1" s="208" t="s">
        <v>6</v>
      </c>
      <c r="K1" s="208" t="s">
        <v>7</v>
      </c>
      <c r="L1" s="208" t="s">
        <v>518</v>
      </c>
      <c r="M1" s="208" t="s">
        <v>8</v>
      </c>
      <c r="N1" s="208" t="s">
        <v>314</v>
      </c>
      <c r="O1" s="208" t="s">
        <v>290</v>
      </c>
      <c r="P1" s="208" t="s">
        <v>11</v>
      </c>
      <c r="Q1" s="208" t="s">
        <v>17</v>
      </c>
      <c r="R1" s="209" t="s">
        <v>18</v>
      </c>
      <c r="S1" s="212" t="s">
        <v>19</v>
      </c>
      <c r="T1" s="208" t="s">
        <v>16</v>
      </c>
      <c r="U1" s="208" t="s">
        <v>20</v>
      </c>
      <c r="V1" s="211" t="s">
        <v>23</v>
      </c>
      <c r="W1" s="211" t="s">
        <v>24</v>
      </c>
      <c r="X1" s="211" t="s">
        <v>25</v>
      </c>
    </row>
    <row r="2" spans="1:24">
      <c r="A2" s="18">
        <v>118</v>
      </c>
      <c r="B2" s="18">
        <v>118</v>
      </c>
      <c r="C2" s="18" t="s">
        <v>1855</v>
      </c>
      <c r="D2" s="18" t="s">
        <v>1856</v>
      </c>
      <c r="E2" s="18" t="s">
        <v>347</v>
      </c>
      <c r="F2" s="18" t="s">
        <v>1857</v>
      </c>
      <c r="G2" s="18" t="s">
        <v>1858</v>
      </c>
      <c r="H2" s="18" t="s">
        <v>350</v>
      </c>
      <c r="I2" s="18" t="s">
        <v>1117</v>
      </c>
      <c r="J2" s="18" t="s">
        <v>30</v>
      </c>
      <c r="K2" s="18" t="s">
        <v>30</v>
      </c>
      <c r="L2" s="20" t="s">
        <v>519</v>
      </c>
      <c r="M2" s="18" t="s">
        <v>59</v>
      </c>
      <c r="N2" s="20" t="s">
        <v>633</v>
      </c>
      <c r="O2" s="20" t="s">
        <v>304</v>
      </c>
      <c r="P2" s="18" t="s">
        <v>34</v>
      </c>
      <c r="Q2" s="154">
        <v>6082</v>
      </c>
      <c r="R2" s="175">
        <v>1</v>
      </c>
      <c r="S2" s="176">
        <v>2410</v>
      </c>
      <c r="T2" s="20"/>
      <c r="U2" s="154">
        <v>146.57599999999999</v>
      </c>
      <c r="V2" s="174">
        <v>2.0999999999999999E-5</v>
      </c>
      <c r="W2" s="174">
        <v>1.48493008724733E-3</v>
      </c>
      <c r="X2" s="174">
        <v>3.5657191340959901E-4</v>
      </c>
    </row>
    <row r="3" spans="1:24">
      <c r="A3" s="18">
        <v>118</v>
      </c>
      <c r="B3" s="18">
        <v>118</v>
      </c>
      <c r="C3" s="18" t="s">
        <v>1859</v>
      </c>
      <c r="D3" s="18" t="s">
        <v>1860</v>
      </c>
      <c r="E3" s="18" t="s">
        <v>347</v>
      </c>
      <c r="F3" s="18" t="s">
        <v>1861</v>
      </c>
      <c r="G3" s="18" t="s">
        <v>1862</v>
      </c>
      <c r="H3" s="18" t="s">
        <v>350</v>
      </c>
      <c r="I3" s="18" t="s">
        <v>1117</v>
      </c>
      <c r="J3" s="18" t="s">
        <v>30</v>
      </c>
      <c r="K3" s="18" t="s">
        <v>30</v>
      </c>
      <c r="L3" s="20" t="s">
        <v>519</v>
      </c>
      <c r="M3" s="18" t="s">
        <v>59</v>
      </c>
      <c r="N3" s="20" t="s">
        <v>626</v>
      </c>
      <c r="O3" s="20" t="s">
        <v>304</v>
      </c>
      <c r="P3" s="18" t="s">
        <v>34</v>
      </c>
      <c r="Q3" s="154">
        <v>15821</v>
      </c>
      <c r="R3" s="175">
        <v>1</v>
      </c>
      <c r="S3" s="176">
        <v>4100</v>
      </c>
      <c r="T3" s="20"/>
      <c r="U3" s="154">
        <v>648.66099999999994</v>
      </c>
      <c r="V3" s="174">
        <v>5.7000000000000003E-5</v>
      </c>
      <c r="W3" s="174">
        <v>6.5714368043648299E-3</v>
      </c>
      <c r="X3" s="174">
        <v>1.5779798761612299E-3</v>
      </c>
    </row>
    <row r="4" spans="1:24">
      <c r="A4" s="18">
        <v>118</v>
      </c>
      <c r="B4" s="18">
        <v>118</v>
      </c>
      <c r="C4" s="18" t="s">
        <v>1863</v>
      </c>
      <c r="D4" s="18" t="s">
        <v>1864</v>
      </c>
      <c r="E4" s="18" t="s">
        <v>347</v>
      </c>
      <c r="F4" s="18" t="s">
        <v>1865</v>
      </c>
      <c r="G4" s="18" t="s">
        <v>1866</v>
      </c>
      <c r="H4" s="18" t="s">
        <v>350</v>
      </c>
      <c r="I4" s="18" t="s">
        <v>1117</v>
      </c>
      <c r="J4" s="18" t="s">
        <v>30</v>
      </c>
      <c r="K4" s="18" t="s">
        <v>30</v>
      </c>
      <c r="L4" s="20" t="s">
        <v>519</v>
      </c>
      <c r="M4" s="18" t="s">
        <v>59</v>
      </c>
      <c r="N4" s="20" t="s">
        <v>664</v>
      </c>
      <c r="O4" s="20" t="s">
        <v>304</v>
      </c>
      <c r="P4" s="18" t="s">
        <v>34</v>
      </c>
      <c r="Q4" s="154">
        <v>8130</v>
      </c>
      <c r="R4" s="175">
        <v>1</v>
      </c>
      <c r="S4" s="176">
        <v>452</v>
      </c>
      <c r="T4" s="20"/>
      <c r="U4" s="154">
        <v>36.747999999999998</v>
      </c>
      <c r="V4" s="174">
        <v>1.47E-4</v>
      </c>
      <c r="W4" s="174">
        <v>3.7228156326968499E-4</v>
      </c>
      <c r="X4" s="174">
        <v>8.9394881605680797E-5</v>
      </c>
    </row>
    <row r="5" spans="1:24">
      <c r="A5" s="18">
        <v>118</v>
      </c>
      <c r="B5" s="18">
        <v>118</v>
      </c>
      <c r="C5" s="18" t="s">
        <v>1867</v>
      </c>
      <c r="D5" s="18" t="s">
        <v>1868</v>
      </c>
      <c r="E5" s="18" t="s">
        <v>347</v>
      </c>
      <c r="F5" s="18" t="s">
        <v>1869</v>
      </c>
      <c r="G5" s="18" t="s">
        <v>1870</v>
      </c>
      <c r="H5" s="18" t="s">
        <v>350</v>
      </c>
      <c r="I5" s="18" t="s">
        <v>1117</v>
      </c>
      <c r="J5" s="18" t="s">
        <v>30</v>
      </c>
      <c r="K5" s="18" t="s">
        <v>30</v>
      </c>
      <c r="L5" s="20" t="s">
        <v>519</v>
      </c>
      <c r="M5" s="18" t="s">
        <v>59</v>
      </c>
      <c r="N5" s="20" t="s">
        <v>665</v>
      </c>
      <c r="O5" s="20" t="s">
        <v>304</v>
      </c>
      <c r="P5" s="18" t="s">
        <v>34</v>
      </c>
      <c r="Q5" s="154">
        <v>1622</v>
      </c>
      <c r="R5" s="175">
        <v>1</v>
      </c>
      <c r="S5" s="176">
        <v>9160</v>
      </c>
      <c r="T5" s="20"/>
      <c r="U5" s="154">
        <v>148.57499999999999</v>
      </c>
      <c r="V5" s="174">
        <v>1.0900000000000001E-4</v>
      </c>
      <c r="W5" s="174">
        <v>1.50518150080838E-3</v>
      </c>
      <c r="X5" s="174">
        <v>3.6143482604415901E-4</v>
      </c>
    </row>
    <row r="6" spans="1:24">
      <c r="A6" s="18">
        <v>118</v>
      </c>
      <c r="B6" s="18">
        <v>118</v>
      </c>
      <c r="C6" s="18" t="s">
        <v>1871</v>
      </c>
      <c r="D6" s="18" t="s">
        <v>1872</v>
      </c>
      <c r="E6" s="18" t="s">
        <v>347</v>
      </c>
      <c r="F6" s="18" t="s">
        <v>1873</v>
      </c>
      <c r="G6" s="18" t="s">
        <v>1874</v>
      </c>
      <c r="H6" s="18" t="s">
        <v>350</v>
      </c>
      <c r="I6" s="18" t="s">
        <v>1117</v>
      </c>
      <c r="J6" s="18" t="s">
        <v>30</v>
      </c>
      <c r="K6" s="18" t="s">
        <v>30</v>
      </c>
      <c r="L6" s="20" t="s">
        <v>519</v>
      </c>
      <c r="M6" s="18" t="s">
        <v>59</v>
      </c>
      <c r="N6" s="20" t="s">
        <v>665</v>
      </c>
      <c r="O6" s="20" t="s">
        <v>304</v>
      </c>
      <c r="P6" s="18" t="s">
        <v>34</v>
      </c>
      <c r="Q6" s="154">
        <v>1545</v>
      </c>
      <c r="R6" s="175">
        <v>1</v>
      </c>
      <c r="S6" s="176">
        <v>24950</v>
      </c>
      <c r="T6" s="20"/>
      <c r="U6" s="154">
        <v>385.47800000000001</v>
      </c>
      <c r="V6" s="174">
        <v>9.8999999999999994E-5</v>
      </c>
      <c r="W6" s="174">
        <v>3.9051847278540599E-3</v>
      </c>
      <c r="X6" s="174">
        <v>9.3774057283071001E-4</v>
      </c>
    </row>
    <row r="7" spans="1:24">
      <c r="A7" s="18">
        <v>118</v>
      </c>
      <c r="B7" s="18">
        <v>118</v>
      </c>
      <c r="C7" s="18" t="s">
        <v>1777</v>
      </c>
      <c r="D7" s="18" t="s">
        <v>1778</v>
      </c>
      <c r="E7" s="18" t="s">
        <v>347</v>
      </c>
      <c r="F7" s="18" t="s">
        <v>1875</v>
      </c>
      <c r="G7" s="18" t="s">
        <v>1876</v>
      </c>
      <c r="H7" s="18" t="s">
        <v>350</v>
      </c>
      <c r="I7" s="18" t="s">
        <v>1117</v>
      </c>
      <c r="J7" s="18" t="s">
        <v>30</v>
      </c>
      <c r="K7" s="18" t="s">
        <v>30</v>
      </c>
      <c r="L7" s="20" t="s">
        <v>519</v>
      </c>
      <c r="M7" s="18" t="s">
        <v>59</v>
      </c>
      <c r="N7" s="20" t="s">
        <v>665</v>
      </c>
      <c r="O7" s="20" t="s">
        <v>304</v>
      </c>
      <c r="P7" s="18" t="s">
        <v>34</v>
      </c>
      <c r="Q7" s="154">
        <v>14853</v>
      </c>
      <c r="R7" s="175">
        <v>1</v>
      </c>
      <c r="S7" s="176">
        <v>1023</v>
      </c>
      <c r="T7" s="20"/>
      <c r="U7" s="154">
        <v>151.946</v>
      </c>
      <c r="V7" s="174">
        <v>4.7699999999999999E-4</v>
      </c>
      <c r="W7" s="174">
        <v>1.5393322324743E-3</v>
      </c>
      <c r="X7" s="174">
        <v>3.69635341232741E-4</v>
      </c>
    </row>
    <row r="8" spans="1:24">
      <c r="A8" s="18">
        <v>118</v>
      </c>
      <c r="B8" s="18">
        <v>118</v>
      </c>
      <c r="C8" s="18" t="s">
        <v>1877</v>
      </c>
      <c r="D8" s="18" t="s">
        <v>1878</v>
      </c>
      <c r="E8" s="18" t="s">
        <v>347</v>
      </c>
      <c r="F8" s="18" t="s">
        <v>1879</v>
      </c>
      <c r="G8" s="18" t="s">
        <v>1880</v>
      </c>
      <c r="H8" s="18" t="s">
        <v>350</v>
      </c>
      <c r="I8" s="18" t="s">
        <v>1117</v>
      </c>
      <c r="J8" s="18" t="s">
        <v>30</v>
      </c>
      <c r="K8" s="18" t="s">
        <v>30</v>
      </c>
      <c r="L8" s="20" t="s">
        <v>519</v>
      </c>
      <c r="M8" s="18" t="s">
        <v>59</v>
      </c>
      <c r="N8" s="20" t="s">
        <v>642</v>
      </c>
      <c r="O8" s="20" t="s">
        <v>304</v>
      </c>
      <c r="P8" s="18" t="s">
        <v>34</v>
      </c>
      <c r="Q8" s="154">
        <v>89081</v>
      </c>
      <c r="R8" s="175">
        <v>1</v>
      </c>
      <c r="S8" s="176">
        <v>2309</v>
      </c>
      <c r="T8" s="20"/>
      <c r="U8" s="154">
        <v>2056.88</v>
      </c>
      <c r="V8" s="174">
        <v>6.7999999999999999E-5</v>
      </c>
      <c r="W8" s="174">
        <v>2.0837785591978901E-2</v>
      </c>
      <c r="X8" s="174">
        <v>5.0037164332257999E-3</v>
      </c>
    </row>
    <row r="9" spans="1:24">
      <c r="A9" s="18">
        <v>118</v>
      </c>
      <c r="B9" s="18">
        <v>118</v>
      </c>
      <c r="C9" s="18" t="s">
        <v>1881</v>
      </c>
      <c r="D9" s="18" t="s">
        <v>1882</v>
      </c>
      <c r="E9" s="18" t="s">
        <v>347</v>
      </c>
      <c r="F9" s="18" t="s">
        <v>1883</v>
      </c>
      <c r="G9" s="18" t="s">
        <v>1884</v>
      </c>
      <c r="H9" s="18" t="s">
        <v>350</v>
      </c>
      <c r="I9" s="18" t="s">
        <v>1117</v>
      </c>
      <c r="J9" s="18" t="s">
        <v>30</v>
      </c>
      <c r="K9" s="18" t="s">
        <v>30</v>
      </c>
      <c r="L9" s="20" t="s">
        <v>519</v>
      </c>
      <c r="M9" s="18" t="s">
        <v>59</v>
      </c>
      <c r="N9" s="20" t="s">
        <v>631</v>
      </c>
      <c r="O9" s="20" t="s">
        <v>304</v>
      </c>
      <c r="P9" s="18" t="s">
        <v>34</v>
      </c>
      <c r="Q9" s="154">
        <v>5472</v>
      </c>
      <c r="R9" s="175">
        <v>1</v>
      </c>
      <c r="S9" s="176">
        <v>21960</v>
      </c>
      <c r="T9" s="20"/>
      <c r="U9" s="154">
        <v>1201.6510000000001</v>
      </c>
      <c r="V9" s="174">
        <v>3.7100000000000002E-4</v>
      </c>
      <c r="W9" s="174">
        <v>1.21736545309324E-2</v>
      </c>
      <c r="X9" s="174">
        <v>2.9232240134137799E-3</v>
      </c>
    </row>
    <row r="10" spans="1:24">
      <c r="A10" s="18">
        <v>118</v>
      </c>
      <c r="B10" s="18">
        <v>118</v>
      </c>
      <c r="C10" s="18" t="s">
        <v>1885</v>
      </c>
      <c r="D10" s="18" t="s">
        <v>1886</v>
      </c>
      <c r="E10" s="18" t="s">
        <v>347</v>
      </c>
      <c r="F10" s="18" t="s">
        <v>1887</v>
      </c>
      <c r="G10" s="18" t="s">
        <v>1888</v>
      </c>
      <c r="H10" s="18" t="s">
        <v>350</v>
      </c>
      <c r="I10" s="18" t="s">
        <v>1117</v>
      </c>
      <c r="J10" s="18" t="s">
        <v>30</v>
      </c>
      <c r="K10" s="18" t="s">
        <v>30</v>
      </c>
      <c r="L10" s="20" t="s">
        <v>519</v>
      </c>
      <c r="M10" s="18" t="s">
        <v>59</v>
      </c>
      <c r="N10" s="20" t="s">
        <v>648</v>
      </c>
      <c r="O10" s="20" t="s">
        <v>304</v>
      </c>
      <c r="P10" s="18" t="s">
        <v>34</v>
      </c>
      <c r="Q10" s="154">
        <v>1397</v>
      </c>
      <c r="R10" s="175">
        <v>1</v>
      </c>
      <c r="S10" s="176">
        <v>6434</v>
      </c>
      <c r="T10" s="20"/>
      <c r="U10" s="154">
        <v>89.882999999999996</v>
      </c>
      <c r="V10" s="174">
        <v>1.2400000000000001E-4</v>
      </c>
      <c r="W10" s="174">
        <v>9.1058399203588201E-4</v>
      </c>
      <c r="X10" s="174">
        <v>2.1865586747068599E-4</v>
      </c>
    </row>
    <row r="11" spans="1:24">
      <c r="A11" s="18">
        <v>118</v>
      </c>
      <c r="B11" s="18">
        <v>118</v>
      </c>
      <c r="C11" s="18" t="s">
        <v>1889</v>
      </c>
      <c r="D11" s="18" t="s">
        <v>1890</v>
      </c>
      <c r="E11" s="18" t="s">
        <v>347</v>
      </c>
      <c r="F11" s="18" t="s">
        <v>1891</v>
      </c>
      <c r="G11" s="18" t="s">
        <v>1892</v>
      </c>
      <c r="H11" s="18" t="s">
        <v>350</v>
      </c>
      <c r="I11" s="18" t="s">
        <v>1117</v>
      </c>
      <c r="J11" s="18" t="s">
        <v>30</v>
      </c>
      <c r="K11" s="18" t="s">
        <v>30</v>
      </c>
      <c r="L11" s="20" t="s">
        <v>519</v>
      </c>
      <c r="M11" s="18" t="s">
        <v>59</v>
      </c>
      <c r="N11" s="20" t="s">
        <v>649</v>
      </c>
      <c r="O11" s="20" t="s">
        <v>304</v>
      </c>
      <c r="P11" s="18" t="s">
        <v>34</v>
      </c>
      <c r="Q11" s="154">
        <v>40230</v>
      </c>
      <c r="R11" s="175">
        <v>1</v>
      </c>
      <c r="S11" s="176">
        <v>2100</v>
      </c>
      <c r="T11" s="20"/>
      <c r="U11" s="154">
        <v>844.83</v>
      </c>
      <c r="V11" s="174">
        <v>2.7099999999999997E-4</v>
      </c>
      <c r="W11" s="174">
        <v>8.5587802495163696E-3</v>
      </c>
      <c r="X11" s="174">
        <v>2.0551948379466198E-3</v>
      </c>
    </row>
    <row r="12" spans="1:24">
      <c r="A12" s="18">
        <v>118</v>
      </c>
      <c r="B12" s="18">
        <v>118</v>
      </c>
      <c r="C12" s="18" t="s">
        <v>1893</v>
      </c>
      <c r="D12" s="18" t="s">
        <v>1894</v>
      </c>
      <c r="E12" s="18" t="s">
        <v>347</v>
      </c>
      <c r="F12" s="18" t="s">
        <v>1895</v>
      </c>
      <c r="G12" s="18" t="s">
        <v>1896</v>
      </c>
      <c r="H12" s="18" t="s">
        <v>350</v>
      </c>
      <c r="I12" s="18" t="s">
        <v>1117</v>
      </c>
      <c r="J12" s="18" t="s">
        <v>30</v>
      </c>
      <c r="K12" s="18" t="s">
        <v>30</v>
      </c>
      <c r="L12" s="20" t="s">
        <v>519</v>
      </c>
      <c r="M12" s="18" t="s">
        <v>59</v>
      </c>
      <c r="N12" s="20" t="s">
        <v>650</v>
      </c>
      <c r="O12" s="20" t="s">
        <v>304</v>
      </c>
      <c r="P12" s="18" t="s">
        <v>34</v>
      </c>
      <c r="Q12" s="154">
        <v>19564.43</v>
      </c>
      <c r="R12" s="175">
        <v>1</v>
      </c>
      <c r="S12" s="176">
        <v>6170</v>
      </c>
      <c r="T12" s="20"/>
      <c r="U12" s="154">
        <v>1207.125</v>
      </c>
      <c r="V12" s="174">
        <v>1.4899999999999999E-4</v>
      </c>
      <c r="W12" s="174">
        <v>1.22291117049036E-2</v>
      </c>
      <c r="X12" s="174">
        <v>2.9365407821997399E-3</v>
      </c>
    </row>
    <row r="13" spans="1:24">
      <c r="A13" s="18">
        <v>118</v>
      </c>
      <c r="B13" s="18">
        <v>118</v>
      </c>
      <c r="C13" s="18" t="s">
        <v>1897</v>
      </c>
      <c r="D13" s="18" t="s">
        <v>1898</v>
      </c>
      <c r="E13" s="18" t="s">
        <v>347</v>
      </c>
      <c r="F13" s="18" t="s">
        <v>1899</v>
      </c>
      <c r="G13" s="18" t="s">
        <v>1900</v>
      </c>
      <c r="H13" s="18" t="s">
        <v>350</v>
      </c>
      <c r="I13" s="18" t="s">
        <v>1117</v>
      </c>
      <c r="J13" s="18" t="s">
        <v>30</v>
      </c>
      <c r="K13" s="18" t="s">
        <v>30</v>
      </c>
      <c r="L13" s="20" t="s">
        <v>519</v>
      </c>
      <c r="M13" s="18" t="s">
        <v>59</v>
      </c>
      <c r="N13" s="20" t="s">
        <v>632</v>
      </c>
      <c r="O13" s="20" t="s">
        <v>304</v>
      </c>
      <c r="P13" s="18" t="s">
        <v>34</v>
      </c>
      <c r="Q13" s="154">
        <v>3022</v>
      </c>
      <c r="R13" s="175">
        <v>1</v>
      </c>
      <c r="S13" s="176">
        <v>149800</v>
      </c>
      <c r="T13" s="155">
        <v>6.1740000000000004</v>
      </c>
      <c r="U13" s="154">
        <v>4533.13</v>
      </c>
      <c r="V13" s="174">
        <v>6.4999999999999994E-5</v>
      </c>
      <c r="W13" s="174">
        <v>4.5924106725082098E-2</v>
      </c>
      <c r="X13" s="174">
        <v>1.1027621264610901E-2</v>
      </c>
    </row>
    <row r="14" spans="1:24">
      <c r="A14" s="18">
        <v>118</v>
      </c>
      <c r="B14" s="18">
        <v>118</v>
      </c>
      <c r="C14" s="18" t="s">
        <v>1901</v>
      </c>
      <c r="D14" s="18" t="s">
        <v>1902</v>
      </c>
      <c r="E14" s="18" t="s">
        <v>347</v>
      </c>
      <c r="F14" s="18" t="s">
        <v>1903</v>
      </c>
      <c r="G14" s="18" t="s">
        <v>1904</v>
      </c>
      <c r="H14" s="18" t="s">
        <v>350</v>
      </c>
      <c r="I14" s="18" t="s">
        <v>1117</v>
      </c>
      <c r="J14" s="18" t="s">
        <v>30</v>
      </c>
      <c r="K14" s="18" t="s">
        <v>30</v>
      </c>
      <c r="L14" s="20" t="s">
        <v>519</v>
      </c>
      <c r="M14" s="18" t="s">
        <v>31</v>
      </c>
      <c r="N14" s="20" t="s">
        <v>664</v>
      </c>
      <c r="O14" s="20" t="s">
        <v>304</v>
      </c>
      <c r="P14" s="18" t="s">
        <v>34</v>
      </c>
      <c r="Q14" s="154">
        <v>11177</v>
      </c>
      <c r="R14" s="175">
        <v>1</v>
      </c>
      <c r="S14" s="176">
        <v>840.4</v>
      </c>
      <c r="T14" s="20"/>
      <c r="U14" s="154">
        <v>93.932000000000002</v>
      </c>
      <c r="V14" s="174">
        <v>1.1E-4</v>
      </c>
      <c r="W14" s="174">
        <v>9.5159870681401997E-4</v>
      </c>
      <c r="X14" s="174">
        <v>2.2850461082364701E-4</v>
      </c>
    </row>
    <row r="15" spans="1:24">
      <c r="A15" s="18">
        <v>118</v>
      </c>
      <c r="B15" s="18">
        <v>118</v>
      </c>
      <c r="C15" s="18" t="s">
        <v>1905</v>
      </c>
      <c r="D15" s="18" t="s">
        <v>1906</v>
      </c>
      <c r="E15" s="18" t="s">
        <v>347</v>
      </c>
      <c r="F15" s="18" t="s">
        <v>1907</v>
      </c>
      <c r="G15" s="18" t="s">
        <v>1908</v>
      </c>
      <c r="H15" s="18" t="s">
        <v>350</v>
      </c>
      <c r="I15" s="18" t="s">
        <v>1117</v>
      </c>
      <c r="J15" s="18" t="s">
        <v>30</v>
      </c>
      <c r="K15" s="18" t="s">
        <v>30</v>
      </c>
      <c r="L15" s="20" t="s">
        <v>519</v>
      </c>
      <c r="M15" s="18" t="s">
        <v>59</v>
      </c>
      <c r="N15" s="20" t="s">
        <v>650</v>
      </c>
      <c r="O15" s="20" t="s">
        <v>304</v>
      </c>
      <c r="P15" s="18" t="s">
        <v>34</v>
      </c>
      <c r="Q15" s="154">
        <v>57844</v>
      </c>
      <c r="R15" s="175">
        <v>1</v>
      </c>
      <c r="S15" s="176">
        <v>3489</v>
      </c>
      <c r="T15" s="20"/>
      <c r="U15" s="154">
        <v>2018.1769999999999</v>
      </c>
      <c r="V15" s="174">
        <v>2.6899999999999998E-4</v>
      </c>
      <c r="W15" s="174">
        <v>2.0445692999814202E-2</v>
      </c>
      <c r="X15" s="174">
        <v>4.9095643872658096E-3</v>
      </c>
    </row>
    <row r="16" spans="1:24">
      <c r="A16" s="18">
        <v>118</v>
      </c>
      <c r="B16" s="18">
        <v>118</v>
      </c>
      <c r="C16" s="18" t="s">
        <v>1909</v>
      </c>
      <c r="D16" s="18" t="s">
        <v>1910</v>
      </c>
      <c r="E16" s="18" t="s">
        <v>347</v>
      </c>
      <c r="F16" s="18" t="s">
        <v>1911</v>
      </c>
      <c r="G16" s="18" t="s">
        <v>1912</v>
      </c>
      <c r="H16" s="18" t="s">
        <v>350</v>
      </c>
      <c r="I16" s="18" t="s">
        <v>1117</v>
      </c>
      <c r="J16" s="18" t="s">
        <v>30</v>
      </c>
      <c r="K16" s="18" t="s">
        <v>30</v>
      </c>
      <c r="L16" s="20" t="s">
        <v>519</v>
      </c>
      <c r="M16" s="18" t="s">
        <v>59</v>
      </c>
      <c r="N16" s="20" t="s">
        <v>665</v>
      </c>
      <c r="O16" s="20" t="s">
        <v>304</v>
      </c>
      <c r="P16" s="18" t="s">
        <v>34</v>
      </c>
      <c r="Q16" s="154">
        <v>23598</v>
      </c>
      <c r="R16" s="175">
        <v>1</v>
      </c>
      <c r="S16" s="176">
        <v>598</v>
      </c>
      <c r="T16" s="20"/>
      <c r="U16" s="154">
        <v>141.11600000000001</v>
      </c>
      <c r="V16" s="174">
        <v>1.1900000000000001E-4</v>
      </c>
      <c r="W16" s="174">
        <v>1.4296144502941E-3</v>
      </c>
      <c r="X16" s="174">
        <v>3.4328913149328098E-4</v>
      </c>
    </row>
    <row r="17" spans="1:24">
      <c r="A17" s="18">
        <v>118</v>
      </c>
      <c r="B17" s="18">
        <v>118</v>
      </c>
      <c r="C17" s="18" t="s">
        <v>1913</v>
      </c>
      <c r="D17" s="18" t="s">
        <v>1914</v>
      </c>
      <c r="E17" s="18" t="s">
        <v>347</v>
      </c>
      <c r="F17" s="18" t="s">
        <v>1915</v>
      </c>
      <c r="G17" s="18" t="s">
        <v>1916</v>
      </c>
      <c r="H17" s="18" t="s">
        <v>350</v>
      </c>
      <c r="I17" s="18" t="s">
        <v>1117</v>
      </c>
      <c r="J17" s="18" t="s">
        <v>30</v>
      </c>
      <c r="K17" s="18" t="s">
        <v>30</v>
      </c>
      <c r="L17" s="20" t="s">
        <v>519</v>
      </c>
      <c r="M17" s="18" t="s">
        <v>59</v>
      </c>
      <c r="N17" s="20" t="s">
        <v>637</v>
      </c>
      <c r="O17" s="20" t="s">
        <v>304</v>
      </c>
      <c r="P17" s="18" t="s">
        <v>34</v>
      </c>
      <c r="Q17" s="154">
        <v>2781</v>
      </c>
      <c r="R17" s="175">
        <v>1</v>
      </c>
      <c r="S17" s="176">
        <v>18600</v>
      </c>
      <c r="T17" s="20"/>
      <c r="U17" s="154">
        <v>517.26599999999996</v>
      </c>
      <c r="V17" s="174">
        <v>8.0000000000000007E-5</v>
      </c>
      <c r="W17" s="174">
        <v>5.2403039955332201E-3</v>
      </c>
      <c r="X17" s="174">
        <v>1.25833885284057E-3</v>
      </c>
    </row>
    <row r="18" spans="1:24">
      <c r="A18" s="18">
        <v>118</v>
      </c>
      <c r="B18" s="18">
        <v>118</v>
      </c>
      <c r="C18" s="18" t="s">
        <v>1917</v>
      </c>
      <c r="D18" s="18" t="s">
        <v>1918</v>
      </c>
      <c r="E18" s="18" t="s">
        <v>347</v>
      </c>
      <c r="F18" s="18" t="s">
        <v>1919</v>
      </c>
      <c r="G18" s="18" t="s">
        <v>1920</v>
      </c>
      <c r="H18" s="18" t="s">
        <v>350</v>
      </c>
      <c r="I18" s="18" t="s">
        <v>1117</v>
      </c>
      <c r="J18" s="18" t="s">
        <v>30</v>
      </c>
      <c r="K18" s="18" t="s">
        <v>30</v>
      </c>
      <c r="L18" s="20" t="s">
        <v>519</v>
      </c>
      <c r="M18" s="18" t="s">
        <v>59</v>
      </c>
      <c r="N18" s="20" t="s">
        <v>637</v>
      </c>
      <c r="O18" s="20" t="s">
        <v>304</v>
      </c>
      <c r="P18" s="18" t="s">
        <v>34</v>
      </c>
      <c r="Q18" s="154">
        <v>374</v>
      </c>
      <c r="R18" s="175">
        <v>1</v>
      </c>
      <c r="S18" s="176">
        <v>215900</v>
      </c>
      <c r="T18" s="20"/>
      <c r="U18" s="154">
        <v>807.46600000000001</v>
      </c>
      <c r="V18" s="174">
        <v>9.2E-5</v>
      </c>
      <c r="W18" s="174">
        <v>8.1802540782831799E-3</v>
      </c>
      <c r="X18" s="174">
        <v>1.9643004569172601E-3</v>
      </c>
    </row>
    <row r="19" spans="1:24">
      <c r="A19" s="18">
        <v>118</v>
      </c>
      <c r="B19" s="18">
        <v>118</v>
      </c>
      <c r="C19" s="18" t="s">
        <v>1921</v>
      </c>
      <c r="D19" s="18" t="s">
        <v>1922</v>
      </c>
      <c r="E19" s="18" t="s">
        <v>347</v>
      </c>
      <c r="F19" s="18" t="s">
        <v>1923</v>
      </c>
      <c r="G19" s="18" t="s">
        <v>1924</v>
      </c>
      <c r="H19" s="18" t="s">
        <v>350</v>
      </c>
      <c r="I19" s="18" t="s">
        <v>1117</v>
      </c>
      <c r="J19" s="18" t="s">
        <v>30</v>
      </c>
      <c r="K19" s="18" t="s">
        <v>30</v>
      </c>
      <c r="L19" s="20" t="s">
        <v>519</v>
      </c>
      <c r="M19" s="18" t="s">
        <v>59</v>
      </c>
      <c r="N19" s="20" t="s">
        <v>651</v>
      </c>
      <c r="O19" s="20" t="s">
        <v>304</v>
      </c>
      <c r="P19" s="18" t="s">
        <v>34</v>
      </c>
      <c r="Q19" s="154">
        <v>15455</v>
      </c>
      <c r="R19" s="175">
        <v>1</v>
      </c>
      <c r="S19" s="176">
        <v>5007</v>
      </c>
      <c r="T19" s="20"/>
      <c r="U19" s="154">
        <v>773.83199999999999</v>
      </c>
      <c r="V19" s="174">
        <v>2.3699999999999999E-4</v>
      </c>
      <c r="W19" s="174">
        <v>7.8395141676156303E-3</v>
      </c>
      <c r="X19" s="174">
        <v>1.8824795799849501E-3</v>
      </c>
    </row>
    <row r="20" spans="1:24">
      <c r="A20" s="4">
        <v>118</v>
      </c>
      <c r="B20" s="4">
        <v>118</v>
      </c>
      <c r="C20" s="4" t="s">
        <v>1925</v>
      </c>
      <c r="D20" s="4" t="s">
        <v>1926</v>
      </c>
      <c r="E20" s="18" t="s">
        <v>347</v>
      </c>
      <c r="F20" s="4" t="s">
        <v>1927</v>
      </c>
      <c r="G20" s="4" t="s">
        <v>1928</v>
      </c>
      <c r="H20" s="18" t="s">
        <v>350</v>
      </c>
      <c r="I20" s="4" t="s">
        <v>1117</v>
      </c>
      <c r="J20" s="4" t="s">
        <v>30</v>
      </c>
      <c r="K20" s="18" t="s">
        <v>30</v>
      </c>
      <c r="L20" s="20" t="s">
        <v>519</v>
      </c>
      <c r="M20" s="18" t="s">
        <v>59</v>
      </c>
      <c r="N20" s="20" t="s">
        <v>662</v>
      </c>
      <c r="O20" s="4" t="s">
        <v>304</v>
      </c>
      <c r="P20" s="4" t="s">
        <v>34</v>
      </c>
      <c r="Q20" s="153">
        <v>2485</v>
      </c>
      <c r="R20" s="170">
        <v>1</v>
      </c>
      <c r="S20" s="171">
        <v>13120</v>
      </c>
      <c r="U20" s="153">
        <v>326.03199999999998</v>
      </c>
      <c r="V20" s="169">
        <v>9.8999999999999994E-5</v>
      </c>
      <c r="W20" s="169">
        <v>3.3029559110239002E-3</v>
      </c>
      <c r="X20" s="169">
        <v>7.9312913060072799E-4</v>
      </c>
    </row>
    <row r="21" spans="1:24">
      <c r="A21" s="4">
        <v>118</v>
      </c>
      <c r="B21" s="4">
        <v>118</v>
      </c>
      <c r="C21" s="4" t="s">
        <v>1929</v>
      </c>
      <c r="D21" s="4" t="s">
        <v>1930</v>
      </c>
      <c r="E21" s="4" t="s">
        <v>347</v>
      </c>
      <c r="F21" s="4" t="s">
        <v>1931</v>
      </c>
      <c r="G21" s="4" t="s">
        <v>1932</v>
      </c>
      <c r="H21" s="4" t="s">
        <v>350</v>
      </c>
      <c r="I21" s="4" t="s">
        <v>1117</v>
      </c>
      <c r="J21" s="4" t="s">
        <v>30</v>
      </c>
      <c r="K21" s="4" t="s">
        <v>30</v>
      </c>
      <c r="L21" s="2" t="s">
        <v>519</v>
      </c>
      <c r="M21" s="4" t="s">
        <v>59</v>
      </c>
      <c r="N21" s="20" t="s">
        <v>650</v>
      </c>
      <c r="O21" s="4" t="s">
        <v>304</v>
      </c>
      <c r="P21" s="4" t="s">
        <v>34</v>
      </c>
      <c r="Q21" s="153">
        <v>53188</v>
      </c>
      <c r="R21" s="170">
        <v>1</v>
      </c>
      <c r="S21" s="171">
        <v>2281</v>
      </c>
      <c r="U21" s="153">
        <v>1213.2180000000001</v>
      </c>
      <c r="V21" s="169">
        <v>1.13E-4</v>
      </c>
      <c r="W21" s="169">
        <v>1.2290837983045399E-2</v>
      </c>
      <c r="X21" s="169">
        <v>2.95136293261186E-3</v>
      </c>
    </row>
    <row r="22" spans="1:24">
      <c r="A22" s="4">
        <v>118</v>
      </c>
      <c r="B22" s="4">
        <v>118</v>
      </c>
      <c r="C22" s="4" t="s">
        <v>1933</v>
      </c>
      <c r="D22" s="4" t="s">
        <v>1934</v>
      </c>
      <c r="E22" s="4" t="s">
        <v>347</v>
      </c>
      <c r="F22" s="4" t="s">
        <v>1935</v>
      </c>
      <c r="G22" s="4" t="s">
        <v>1936</v>
      </c>
      <c r="H22" s="4" t="s">
        <v>350</v>
      </c>
      <c r="I22" s="4" t="s">
        <v>1117</v>
      </c>
      <c r="J22" s="4" t="s">
        <v>30</v>
      </c>
      <c r="K22" s="4" t="s">
        <v>30</v>
      </c>
      <c r="L22" s="2" t="s">
        <v>519</v>
      </c>
      <c r="M22" s="4" t="s">
        <v>59</v>
      </c>
      <c r="N22" s="4" t="s">
        <v>663</v>
      </c>
      <c r="O22" s="4" t="s">
        <v>304</v>
      </c>
      <c r="P22" s="4" t="s">
        <v>34</v>
      </c>
      <c r="Q22" s="153">
        <v>15097</v>
      </c>
      <c r="R22" s="170">
        <v>1</v>
      </c>
      <c r="S22" s="171">
        <v>866.1</v>
      </c>
      <c r="U22" s="153">
        <v>130.755</v>
      </c>
      <c r="V22" s="169">
        <v>2.8899999999999998E-4</v>
      </c>
      <c r="W22" s="169">
        <v>1.32465029994532E-3</v>
      </c>
      <c r="X22" s="169">
        <v>3.1808439744505598E-4</v>
      </c>
    </row>
    <row r="23" spans="1:24">
      <c r="A23" s="4">
        <v>118</v>
      </c>
      <c r="B23" s="4">
        <v>118</v>
      </c>
      <c r="C23" s="4" t="s">
        <v>1937</v>
      </c>
      <c r="D23" s="4" t="s">
        <v>1938</v>
      </c>
      <c r="E23" s="4" t="s">
        <v>347</v>
      </c>
      <c r="F23" s="4" t="s">
        <v>1939</v>
      </c>
      <c r="G23" s="4" t="s">
        <v>1940</v>
      </c>
      <c r="H23" s="4" t="s">
        <v>350</v>
      </c>
      <c r="I23" s="4" t="s">
        <v>1117</v>
      </c>
      <c r="J23" s="4" t="s">
        <v>30</v>
      </c>
      <c r="K23" s="4" t="s">
        <v>140</v>
      </c>
      <c r="L23" s="2" t="s">
        <v>519</v>
      </c>
      <c r="M23" s="2" t="s">
        <v>59</v>
      </c>
      <c r="N23" s="4" t="s">
        <v>627</v>
      </c>
      <c r="O23" s="4" t="s">
        <v>304</v>
      </c>
      <c r="P23" s="4" t="s">
        <v>34</v>
      </c>
      <c r="Q23" s="153">
        <v>26405.200000000001</v>
      </c>
      <c r="R23" s="170">
        <v>1</v>
      </c>
      <c r="S23" s="171">
        <v>7640</v>
      </c>
      <c r="U23" s="153">
        <v>2017.357</v>
      </c>
      <c r="V23" s="169">
        <v>2.2100000000000001E-4</v>
      </c>
      <c r="W23" s="169">
        <v>2.0437386982330202E-2</v>
      </c>
      <c r="X23" s="169">
        <v>4.9075698876105698E-3</v>
      </c>
    </row>
    <row r="24" spans="1:24">
      <c r="A24" s="4">
        <v>118</v>
      </c>
      <c r="B24" s="4">
        <v>118</v>
      </c>
      <c r="C24" s="4" t="s">
        <v>1941</v>
      </c>
      <c r="D24" s="4" t="s">
        <v>1942</v>
      </c>
      <c r="E24" s="4" t="s">
        <v>347</v>
      </c>
      <c r="F24" s="4" t="s">
        <v>1943</v>
      </c>
      <c r="G24" s="4" t="s">
        <v>1944</v>
      </c>
      <c r="H24" s="4" t="s">
        <v>350</v>
      </c>
      <c r="I24" s="4" t="s">
        <v>1117</v>
      </c>
      <c r="J24" s="4" t="s">
        <v>30</v>
      </c>
      <c r="K24" s="4" t="s">
        <v>30</v>
      </c>
      <c r="L24" s="2" t="s">
        <v>519</v>
      </c>
      <c r="M24" s="2" t="s">
        <v>59</v>
      </c>
      <c r="N24" s="4" t="s">
        <v>627</v>
      </c>
      <c r="O24" s="4" t="s">
        <v>304</v>
      </c>
      <c r="P24" s="4" t="s">
        <v>34</v>
      </c>
      <c r="Q24" s="153">
        <v>135035.13</v>
      </c>
      <c r="R24" s="170">
        <v>1</v>
      </c>
      <c r="S24" s="171">
        <v>1244</v>
      </c>
      <c r="U24" s="153">
        <v>1679.837</v>
      </c>
      <c r="V24" s="169">
        <v>2.4499999999999999E-4</v>
      </c>
      <c r="W24" s="169">
        <v>1.7018046098289399E-2</v>
      </c>
      <c r="X24" s="169">
        <v>4.0864935742588298E-3</v>
      </c>
    </row>
    <row r="25" spans="1:24">
      <c r="A25" s="4">
        <v>118</v>
      </c>
      <c r="B25" s="4">
        <v>118</v>
      </c>
      <c r="C25" s="4" t="s">
        <v>1945</v>
      </c>
      <c r="D25" s="4" t="s">
        <v>1946</v>
      </c>
      <c r="E25" s="4" t="s">
        <v>347</v>
      </c>
      <c r="F25" s="4" t="s">
        <v>1947</v>
      </c>
      <c r="G25" s="4" t="s">
        <v>1948</v>
      </c>
      <c r="H25" s="4" t="s">
        <v>350</v>
      </c>
      <c r="I25" s="4" t="s">
        <v>1117</v>
      </c>
      <c r="J25" s="4" t="s">
        <v>30</v>
      </c>
      <c r="K25" s="4" t="s">
        <v>30</v>
      </c>
      <c r="L25" s="2" t="s">
        <v>519</v>
      </c>
      <c r="M25" s="2" t="s">
        <v>59</v>
      </c>
      <c r="N25" s="4" t="s">
        <v>651</v>
      </c>
      <c r="O25" s="4" t="s">
        <v>304</v>
      </c>
      <c r="P25" s="4" t="s">
        <v>34</v>
      </c>
      <c r="Q25" s="153">
        <v>1444.87</v>
      </c>
      <c r="R25" s="170">
        <v>1</v>
      </c>
      <c r="S25" s="171">
        <v>19300</v>
      </c>
      <c r="U25" s="153">
        <v>278.86</v>
      </c>
      <c r="V25" s="169">
        <v>3.8000000000000002E-5</v>
      </c>
      <c r="W25" s="169">
        <v>2.8250662146111199E-3</v>
      </c>
      <c r="X25" s="169">
        <v>6.7837487724425004E-4</v>
      </c>
    </row>
    <row r="26" spans="1:24">
      <c r="A26" s="4">
        <v>118</v>
      </c>
      <c r="B26" s="4">
        <v>118</v>
      </c>
      <c r="C26" s="4" t="s">
        <v>1949</v>
      </c>
      <c r="D26" s="4" t="s">
        <v>1950</v>
      </c>
      <c r="E26" s="4" t="s">
        <v>507</v>
      </c>
      <c r="F26" s="4" t="s">
        <v>1949</v>
      </c>
      <c r="G26" s="4" t="s">
        <v>1951</v>
      </c>
      <c r="H26" s="4" t="s">
        <v>350</v>
      </c>
      <c r="I26" s="4" t="s">
        <v>1117</v>
      </c>
      <c r="J26" s="4" t="s">
        <v>30</v>
      </c>
      <c r="K26" s="4" t="s">
        <v>434</v>
      </c>
      <c r="L26" s="2" t="s">
        <v>519</v>
      </c>
      <c r="M26" s="2" t="s">
        <v>59</v>
      </c>
      <c r="N26" s="4" t="s">
        <v>651</v>
      </c>
      <c r="O26" s="4" t="s">
        <v>304</v>
      </c>
      <c r="P26" s="4" t="s">
        <v>34</v>
      </c>
      <c r="Q26" s="153">
        <v>2553</v>
      </c>
      <c r="R26" s="170">
        <v>1</v>
      </c>
      <c r="S26" s="171">
        <v>12250</v>
      </c>
      <c r="U26" s="153">
        <v>312.74299999999999</v>
      </c>
      <c r="V26" s="169">
        <v>1.17E-4</v>
      </c>
      <c r="W26" s="169">
        <v>3.1683230143157502E-3</v>
      </c>
      <c r="X26" s="169">
        <v>7.6080012737061997E-4</v>
      </c>
    </row>
    <row r="27" spans="1:24">
      <c r="A27" s="4">
        <v>118</v>
      </c>
      <c r="B27" s="4">
        <v>118</v>
      </c>
      <c r="C27" s="4" t="s">
        <v>1952</v>
      </c>
      <c r="D27" s="4" t="s">
        <v>1953</v>
      </c>
      <c r="E27" s="4" t="s">
        <v>347</v>
      </c>
      <c r="F27" s="4" t="s">
        <v>1954</v>
      </c>
      <c r="G27" s="4" t="s">
        <v>1955</v>
      </c>
      <c r="H27" s="4" t="s">
        <v>350</v>
      </c>
      <c r="I27" s="4" t="s">
        <v>1117</v>
      </c>
      <c r="J27" s="4" t="s">
        <v>30</v>
      </c>
      <c r="K27" s="4" t="s">
        <v>492</v>
      </c>
      <c r="L27" s="2" t="s">
        <v>519</v>
      </c>
      <c r="M27" s="2" t="s">
        <v>59</v>
      </c>
      <c r="N27" s="4" t="s">
        <v>625</v>
      </c>
      <c r="O27" s="4" t="s">
        <v>304</v>
      </c>
      <c r="P27" s="4" t="s">
        <v>34</v>
      </c>
      <c r="Q27" s="153">
        <v>6855</v>
      </c>
      <c r="R27" s="170">
        <v>1</v>
      </c>
      <c r="S27" s="171">
        <v>5310</v>
      </c>
      <c r="U27" s="153">
        <v>364</v>
      </c>
      <c r="V27" s="169">
        <v>2.7700000000000001E-4</v>
      </c>
      <c r="W27" s="169">
        <v>3.6876061340317999E-3</v>
      </c>
      <c r="X27" s="169">
        <v>8.8549406224919702E-4</v>
      </c>
    </row>
    <row r="28" spans="1:24">
      <c r="A28" s="4">
        <v>118</v>
      </c>
      <c r="B28" s="4">
        <v>118</v>
      </c>
      <c r="C28" s="4" t="s">
        <v>1956</v>
      </c>
      <c r="D28" s="4" t="s">
        <v>1957</v>
      </c>
      <c r="E28" s="4" t="s">
        <v>347</v>
      </c>
      <c r="F28" s="4" t="s">
        <v>1958</v>
      </c>
      <c r="G28" s="4" t="s">
        <v>1959</v>
      </c>
      <c r="H28" s="4" t="s">
        <v>350</v>
      </c>
      <c r="I28" s="4" t="s">
        <v>1117</v>
      </c>
      <c r="J28" s="4" t="s">
        <v>30</v>
      </c>
      <c r="K28" s="4" t="s">
        <v>30</v>
      </c>
      <c r="L28" s="2" t="s">
        <v>519</v>
      </c>
      <c r="M28" s="2" t="s">
        <v>59</v>
      </c>
      <c r="N28" s="4" t="s">
        <v>626</v>
      </c>
      <c r="O28" s="4" t="s">
        <v>304</v>
      </c>
      <c r="P28" s="4" t="s">
        <v>34</v>
      </c>
      <c r="Q28" s="153">
        <v>86145</v>
      </c>
      <c r="R28" s="170">
        <v>1</v>
      </c>
      <c r="S28" s="171">
        <v>90.8</v>
      </c>
      <c r="U28" s="153">
        <v>78.22</v>
      </c>
      <c r="V28" s="169">
        <v>2.6999999999999999E-5</v>
      </c>
      <c r="W28" s="169">
        <v>7.9242555440962696E-4</v>
      </c>
      <c r="X28" s="169">
        <v>1.9028282785642101E-4</v>
      </c>
    </row>
    <row r="29" spans="1:24">
      <c r="A29" s="4">
        <v>118</v>
      </c>
      <c r="B29" s="4">
        <v>118</v>
      </c>
      <c r="C29" s="4" t="s">
        <v>1960</v>
      </c>
      <c r="D29" s="4" t="s">
        <v>1961</v>
      </c>
      <c r="E29" s="4" t="s">
        <v>347</v>
      </c>
      <c r="F29" s="4" t="s">
        <v>1962</v>
      </c>
      <c r="G29" s="4" t="s">
        <v>1963</v>
      </c>
      <c r="H29" s="4" t="s">
        <v>350</v>
      </c>
      <c r="I29" s="4" t="s">
        <v>1117</v>
      </c>
      <c r="J29" s="4" t="s">
        <v>30</v>
      </c>
      <c r="K29" s="4" t="s">
        <v>30</v>
      </c>
      <c r="L29" s="2" t="s">
        <v>519</v>
      </c>
      <c r="M29" s="2" t="s">
        <v>59</v>
      </c>
      <c r="N29" s="4" t="s">
        <v>671</v>
      </c>
      <c r="O29" s="4" t="s">
        <v>304</v>
      </c>
      <c r="P29" s="4" t="s">
        <v>34</v>
      </c>
      <c r="Q29" s="153">
        <v>105505</v>
      </c>
      <c r="R29" s="170">
        <v>1</v>
      </c>
      <c r="S29" s="171">
        <v>575</v>
      </c>
      <c r="U29" s="153">
        <v>606.654</v>
      </c>
      <c r="V29" s="169">
        <v>3.8000000000000002E-5</v>
      </c>
      <c r="W29" s="169">
        <v>6.1458709252690397E-3</v>
      </c>
      <c r="X29" s="169">
        <v>1.47578998783301E-3</v>
      </c>
    </row>
    <row r="30" spans="1:24">
      <c r="A30" s="4">
        <v>118</v>
      </c>
      <c r="B30" s="4">
        <v>118</v>
      </c>
      <c r="C30" s="4" t="s">
        <v>1964</v>
      </c>
      <c r="D30" s="4" t="s">
        <v>1965</v>
      </c>
      <c r="E30" s="4" t="s">
        <v>347</v>
      </c>
      <c r="F30" s="4" t="s">
        <v>1966</v>
      </c>
      <c r="G30" s="4" t="s">
        <v>1967</v>
      </c>
      <c r="H30" s="4" t="s">
        <v>350</v>
      </c>
      <c r="I30" s="4" t="s">
        <v>1117</v>
      </c>
      <c r="J30" s="4" t="s">
        <v>30</v>
      </c>
      <c r="K30" s="4" t="s">
        <v>30</v>
      </c>
      <c r="L30" s="2" t="s">
        <v>519</v>
      </c>
      <c r="M30" s="2" t="s">
        <v>59</v>
      </c>
      <c r="N30" s="4" t="s">
        <v>650</v>
      </c>
      <c r="O30" s="4" t="s">
        <v>304</v>
      </c>
      <c r="P30" s="4" t="s">
        <v>34</v>
      </c>
      <c r="Q30" s="153">
        <v>4802</v>
      </c>
      <c r="R30" s="170">
        <v>1</v>
      </c>
      <c r="S30" s="171">
        <v>64490</v>
      </c>
      <c r="U30" s="153">
        <v>3096.81</v>
      </c>
      <c r="V30" s="169">
        <v>1.93E-4</v>
      </c>
      <c r="W30" s="169">
        <v>3.1373074527122298E-2</v>
      </c>
      <c r="X30" s="169">
        <v>7.5335245138814996E-3</v>
      </c>
    </row>
    <row r="31" spans="1:24">
      <c r="A31" s="4">
        <v>118</v>
      </c>
      <c r="B31" s="4">
        <v>118</v>
      </c>
      <c r="C31" s="4" t="s">
        <v>1968</v>
      </c>
      <c r="D31" s="4" t="s">
        <v>1969</v>
      </c>
      <c r="E31" s="4" t="s">
        <v>347</v>
      </c>
      <c r="F31" s="4" t="s">
        <v>1970</v>
      </c>
      <c r="G31" s="4" t="s">
        <v>1971</v>
      </c>
      <c r="H31" s="4" t="s">
        <v>350</v>
      </c>
      <c r="I31" s="4" t="s">
        <v>1117</v>
      </c>
      <c r="J31" s="4" t="s">
        <v>30</v>
      </c>
      <c r="K31" s="4" t="s">
        <v>30</v>
      </c>
      <c r="L31" s="2" t="s">
        <v>519</v>
      </c>
      <c r="M31" s="2" t="s">
        <v>59</v>
      </c>
      <c r="N31" s="4" t="s">
        <v>634</v>
      </c>
      <c r="O31" s="4" t="s">
        <v>304</v>
      </c>
      <c r="P31" s="4" t="s">
        <v>34</v>
      </c>
      <c r="Q31" s="153">
        <v>9544</v>
      </c>
      <c r="R31" s="170">
        <v>1</v>
      </c>
      <c r="S31" s="171">
        <v>24370</v>
      </c>
      <c r="U31" s="153">
        <v>2325.873</v>
      </c>
      <c r="V31" s="169">
        <v>9.5000000000000005E-5</v>
      </c>
      <c r="W31" s="169">
        <v>2.3562887425313199E-2</v>
      </c>
      <c r="X31" s="169">
        <v>5.65808715632785E-3</v>
      </c>
    </row>
    <row r="32" spans="1:24">
      <c r="A32" s="4">
        <v>118</v>
      </c>
      <c r="B32" s="4">
        <v>118</v>
      </c>
      <c r="C32" s="4" t="s">
        <v>1972</v>
      </c>
      <c r="D32" s="4" t="s">
        <v>1973</v>
      </c>
      <c r="E32" s="4" t="s">
        <v>347</v>
      </c>
      <c r="F32" s="4" t="s">
        <v>1974</v>
      </c>
      <c r="G32" s="4" t="s">
        <v>1975</v>
      </c>
      <c r="H32" s="4" t="s">
        <v>350</v>
      </c>
      <c r="I32" s="4" t="s">
        <v>1117</v>
      </c>
      <c r="J32" s="4" t="s">
        <v>30</v>
      </c>
      <c r="K32" s="4" t="s">
        <v>30</v>
      </c>
      <c r="L32" s="2" t="s">
        <v>519</v>
      </c>
      <c r="M32" s="2" t="s">
        <v>59</v>
      </c>
      <c r="N32" s="4" t="s">
        <v>649</v>
      </c>
      <c r="O32" s="4" t="s">
        <v>304</v>
      </c>
      <c r="P32" s="4" t="s">
        <v>34</v>
      </c>
      <c r="Q32" s="153">
        <v>1670.56</v>
      </c>
      <c r="R32" s="170">
        <v>1</v>
      </c>
      <c r="S32" s="171">
        <v>56070</v>
      </c>
      <c r="U32" s="153">
        <v>936.68299999999999</v>
      </c>
      <c r="V32" s="169">
        <v>1.84E-4</v>
      </c>
      <c r="W32" s="169">
        <v>9.4893219842897402E-3</v>
      </c>
      <c r="X32" s="169">
        <v>2.2786430997369799E-3</v>
      </c>
    </row>
    <row r="33" spans="1:24">
      <c r="A33" s="4">
        <v>118</v>
      </c>
      <c r="B33" s="4">
        <v>118</v>
      </c>
      <c r="C33" s="4" t="s">
        <v>1976</v>
      </c>
      <c r="D33" s="4" t="s">
        <v>1977</v>
      </c>
      <c r="E33" s="4" t="s">
        <v>347</v>
      </c>
      <c r="F33" s="4" t="s">
        <v>1978</v>
      </c>
      <c r="G33" s="4" t="s">
        <v>1979</v>
      </c>
      <c r="H33" s="4" t="s">
        <v>350</v>
      </c>
      <c r="I33" s="4" t="s">
        <v>1117</v>
      </c>
      <c r="J33" s="4" t="s">
        <v>30</v>
      </c>
      <c r="K33" s="4" t="s">
        <v>30</v>
      </c>
      <c r="L33" s="2" t="s">
        <v>519</v>
      </c>
      <c r="M33" s="2" t="s">
        <v>59</v>
      </c>
      <c r="N33" s="4" t="s">
        <v>650</v>
      </c>
      <c r="O33" s="4" t="s">
        <v>304</v>
      </c>
      <c r="P33" s="4" t="s">
        <v>34</v>
      </c>
      <c r="Q33" s="153">
        <v>18386</v>
      </c>
      <c r="R33" s="170">
        <v>1</v>
      </c>
      <c r="S33" s="171">
        <v>3685</v>
      </c>
      <c r="U33" s="153">
        <v>677.524</v>
      </c>
      <c r="V33" s="169">
        <v>8.2999999999999998E-5</v>
      </c>
      <c r="W33" s="169">
        <v>6.8638422944868804E-3</v>
      </c>
      <c r="X33" s="169">
        <v>1.64819435022955E-3</v>
      </c>
    </row>
    <row r="34" spans="1:24">
      <c r="A34" s="4">
        <v>118</v>
      </c>
      <c r="B34" s="4">
        <v>118</v>
      </c>
      <c r="C34" s="4" t="s">
        <v>1980</v>
      </c>
      <c r="D34" s="4" t="s">
        <v>1981</v>
      </c>
      <c r="E34" s="4" t="s">
        <v>347</v>
      </c>
      <c r="F34" s="4" t="s">
        <v>1982</v>
      </c>
      <c r="G34" s="4" t="s">
        <v>1983</v>
      </c>
      <c r="H34" s="4" t="s">
        <v>350</v>
      </c>
      <c r="I34" s="4" t="s">
        <v>1117</v>
      </c>
      <c r="J34" s="4" t="s">
        <v>30</v>
      </c>
      <c r="K34" s="4" t="s">
        <v>492</v>
      </c>
      <c r="L34" s="2" t="s">
        <v>519</v>
      </c>
      <c r="M34" s="2" t="s">
        <v>59</v>
      </c>
      <c r="N34" s="4" t="s">
        <v>651</v>
      </c>
      <c r="O34" s="4" t="s">
        <v>304</v>
      </c>
      <c r="P34" s="4" t="s">
        <v>34</v>
      </c>
      <c r="Q34" s="153">
        <v>5182</v>
      </c>
      <c r="R34" s="170">
        <v>1</v>
      </c>
      <c r="S34" s="171">
        <v>1334</v>
      </c>
      <c r="U34" s="153">
        <v>69.128</v>
      </c>
      <c r="V34" s="169">
        <v>2.5999999999999998E-5</v>
      </c>
      <c r="W34" s="169">
        <v>7.0031880264069405E-4</v>
      </c>
      <c r="X34" s="169">
        <v>1.6816550327781199E-4</v>
      </c>
    </row>
    <row r="35" spans="1:24">
      <c r="A35" s="4">
        <v>118</v>
      </c>
      <c r="B35" s="4">
        <v>118</v>
      </c>
      <c r="C35" s="4" t="s">
        <v>1984</v>
      </c>
      <c r="D35" s="4" t="s">
        <v>1985</v>
      </c>
      <c r="E35" s="4" t="s">
        <v>347</v>
      </c>
      <c r="F35" s="4" t="s">
        <v>1986</v>
      </c>
      <c r="G35" s="4" t="s">
        <v>1987</v>
      </c>
      <c r="H35" s="4" t="s">
        <v>350</v>
      </c>
      <c r="I35" s="4" t="s">
        <v>1117</v>
      </c>
      <c r="J35" s="4" t="s">
        <v>30</v>
      </c>
      <c r="K35" s="4" t="s">
        <v>30</v>
      </c>
      <c r="L35" s="2" t="s">
        <v>519</v>
      </c>
      <c r="M35" s="2" t="s">
        <v>59</v>
      </c>
      <c r="N35" s="4" t="s">
        <v>645</v>
      </c>
      <c r="O35" s="4" t="s">
        <v>304</v>
      </c>
      <c r="P35" s="4" t="s">
        <v>34</v>
      </c>
      <c r="Q35" s="153">
        <v>1112</v>
      </c>
      <c r="R35" s="170">
        <v>1</v>
      </c>
      <c r="S35" s="171">
        <v>3316</v>
      </c>
      <c r="U35" s="153">
        <v>36.874000000000002</v>
      </c>
      <c r="V35" s="169">
        <v>6.9999999999999994E-5</v>
      </c>
      <c r="W35" s="169">
        <v>3.7356128240977098E-4</v>
      </c>
      <c r="X35" s="169">
        <v>8.9702176815284395E-5</v>
      </c>
    </row>
    <row r="36" spans="1:24">
      <c r="A36" s="4">
        <v>118</v>
      </c>
      <c r="B36" s="4">
        <v>118</v>
      </c>
      <c r="C36" s="4" t="s">
        <v>1988</v>
      </c>
      <c r="D36" s="4" t="s">
        <v>1989</v>
      </c>
      <c r="E36" s="4" t="s">
        <v>347</v>
      </c>
      <c r="F36" s="4" t="s">
        <v>1990</v>
      </c>
      <c r="G36" s="4" t="s">
        <v>1991</v>
      </c>
      <c r="H36" s="4" t="s">
        <v>350</v>
      </c>
      <c r="I36" s="4" t="s">
        <v>1117</v>
      </c>
      <c r="J36" s="4" t="s">
        <v>30</v>
      </c>
      <c r="K36" s="4" t="s">
        <v>30</v>
      </c>
      <c r="L36" s="2" t="s">
        <v>519</v>
      </c>
      <c r="M36" s="2" t="s">
        <v>59</v>
      </c>
      <c r="N36" s="4" t="s">
        <v>637</v>
      </c>
      <c r="O36" s="4" t="s">
        <v>304</v>
      </c>
      <c r="P36" s="4" t="s">
        <v>34</v>
      </c>
      <c r="Q36" s="153">
        <v>298702</v>
      </c>
      <c r="R36" s="170">
        <v>1</v>
      </c>
      <c r="S36" s="171">
        <v>102.6</v>
      </c>
      <c r="T36" s="152">
        <v>3.528</v>
      </c>
      <c r="U36" s="153">
        <v>309.99599999999998</v>
      </c>
      <c r="V36" s="169">
        <v>2.3499999999999999E-4</v>
      </c>
      <c r="W36" s="169">
        <v>3.14050231328424E-3</v>
      </c>
      <c r="X36" s="169">
        <v>7.5411962390153702E-4</v>
      </c>
    </row>
    <row r="37" spans="1:24">
      <c r="A37" s="4">
        <v>118</v>
      </c>
      <c r="B37" s="4">
        <v>118</v>
      </c>
      <c r="C37" s="4" t="s">
        <v>1992</v>
      </c>
      <c r="D37" s="4" t="s">
        <v>1993</v>
      </c>
      <c r="E37" s="4" t="s">
        <v>347</v>
      </c>
      <c r="F37" s="4" t="s">
        <v>1994</v>
      </c>
      <c r="G37" s="4" t="s">
        <v>1995</v>
      </c>
      <c r="H37" s="4" t="s">
        <v>350</v>
      </c>
      <c r="I37" s="4" t="s">
        <v>1117</v>
      </c>
      <c r="J37" s="4" t="s">
        <v>30</v>
      </c>
      <c r="K37" s="4" t="s">
        <v>30</v>
      </c>
      <c r="L37" s="2" t="s">
        <v>519</v>
      </c>
      <c r="M37" s="2" t="s">
        <v>59</v>
      </c>
      <c r="N37" s="4" t="s">
        <v>633</v>
      </c>
      <c r="O37" s="4" t="s">
        <v>304</v>
      </c>
      <c r="P37" s="4" t="s">
        <v>34</v>
      </c>
      <c r="Q37" s="153">
        <v>291</v>
      </c>
      <c r="R37" s="170">
        <v>1</v>
      </c>
      <c r="S37" s="171">
        <v>23700</v>
      </c>
      <c r="U37" s="153">
        <v>68.966999999999999</v>
      </c>
      <c r="V37" s="169">
        <v>3.1999999999999999E-5</v>
      </c>
      <c r="W37" s="169">
        <v>6.9868896401453003E-4</v>
      </c>
      <c r="X37" s="169">
        <v>1.6777413490129899E-4</v>
      </c>
    </row>
    <row r="38" spans="1:24">
      <c r="A38" s="4">
        <v>118</v>
      </c>
      <c r="B38" s="4">
        <v>118</v>
      </c>
      <c r="C38" s="4" t="s">
        <v>1996</v>
      </c>
      <c r="D38" s="4" t="s">
        <v>1997</v>
      </c>
      <c r="E38" s="4" t="s">
        <v>347</v>
      </c>
      <c r="F38" s="4" t="s">
        <v>1998</v>
      </c>
      <c r="G38" s="4" t="s">
        <v>1999</v>
      </c>
      <c r="H38" s="4" t="s">
        <v>350</v>
      </c>
      <c r="I38" s="4" t="s">
        <v>1117</v>
      </c>
      <c r="J38" s="4" t="s">
        <v>30</v>
      </c>
      <c r="K38" s="4" t="s">
        <v>30</v>
      </c>
      <c r="L38" s="2" t="s">
        <v>519</v>
      </c>
      <c r="M38" s="2" t="s">
        <v>59</v>
      </c>
      <c r="N38" s="4" t="s">
        <v>626</v>
      </c>
      <c r="O38" s="4" t="s">
        <v>304</v>
      </c>
      <c r="P38" s="4" t="s">
        <v>34</v>
      </c>
      <c r="Q38" s="153">
        <v>5322</v>
      </c>
      <c r="R38" s="170">
        <v>1</v>
      </c>
      <c r="S38" s="171">
        <v>13360</v>
      </c>
      <c r="U38" s="153">
        <v>711.01900000000001</v>
      </c>
      <c r="V38" s="169">
        <v>3.2299999999999999E-4</v>
      </c>
      <c r="W38" s="169">
        <v>7.2031735212846702E-3</v>
      </c>
      <c r="X38" s="169">
        <v>1.7296769640293701E-3</v>
      </c>
    </row>
    <row r="39" spans="1:24">
      <c r="A39" s="4">
        <v>118</v>
      </c>
      <c r="B39" s="4">
        <v>118</v>
      </c>
      <c r="C39" s="4" t="s">
        <v>2000</v>
      </c>
      <c r="D39" s="4" t="s">
        <v>2001</v>
      </c>
      <c r="E39" s="4" t="s">
        <v>347</v>
      </c>
      <c r="F39" s="4" t="s">
        <v>2002</v>
      </c>
      <c r="G39" s="4" t="s">
        <v>2003</v>
      </c>
      <c r="H39" s="4" t="s">
        <v>350</v>
      </c>
      <c r="I39" s="4" t="s">
        <v>1117</v>
      </c>
      <c r="J39" s="4" t="s">
        <v>30</v>
      </c>
      <c r="K39" s="4" t="s">
        <v>30</v>
      </c>
      <c r="L39" s="2" t="s">
        <v>519</v>
      </c>
      <c r="M39" s="2" t="s">
        <v>59</v>
      </c>
      <c r="N39" s="4" t="s">
        <v>627</v>
      </c>
      <c r="O39" s="4" t="s">
        <v>304</v>
      </c>
      <c r="P39" s="4" t="s">
        <v>34</v>
      </c>
      <c r="Q39" s="153">
        <v>17678</v>
      </c>
      <c r="R39" s="170">
        <v>1</v>
      </c>
      <c r="S39" s="171">
        <v>1532</v>
      </c>
      <c r="U39" s="153">
        <v>270.827</v>
      </c>
      <c r="V39" s="169">
        <v>9.8999999999999994E-5</v>
      </c>
      <c r="W39" s="169">
        <v>2.7436862283353601E-3</v>
      </c>
      <c r="X39" s="169">
        <v>6.5883333945145897E-4</v>
      </c>
    </row>
    <row r="40" spans="1:24">
      <c r="A40" s="4">
        <v>118</v>
      </c>
      <c r="B40" s="4">
        <v>118</v>
      </c>
      <c r="C40" s="4" t="s">
        <v>2004</v>
      </c>
      <c r="D40" s="4" t="s">
        <v>2005</v>
      </c>
      <c r="E40" s="4" t="s">
        <v>347</v>
      </c>
      <c r="F40" s="4" t="s">
        <v>2006</v>
      </c>
      <c r="G40" s="4" t="s">
        <v>2007</v>
      </c>
      <c r="H40" s="4" t="s">
        <v>350</v>
      </c>
      <c r="I40" s="4" t="s">
        <v>1117</v>
      </c>
      <c r="J40" s="4" t="s">
        <v>30</v>
      </c>
      <c r="K40" s="4" t="s">
        <v>30</v>
      </c>
      <c r="L40" s="2" t="s">
        <v>519</v>
      </c>
      <c r="M40" s="2" t="s">
        <v>59</v>
      </c>
      <c r="N40" s="4" t="s">
        <v>634</v>
      </c>
      <c r="O40" s="4" t="s">
        <v>304</v>
      </c>
      <c r="P40" s="4" t="s">
        <v>34</v>
      </c>
      <c r="Q40" s="153">
        <v>91872</v>
      </c>
      <c r="R40" s="170">
        <v>1</v>
      </c>
      <c r="S40" s="171">
        <v>3356</v>
      </c>
      <c r="U40" s="153">
        <v>3083.2240000000002</v>
      </c>
      <c r="V40" s="169">
        <v>7.3999999999999996E-5</v>
      </c>
      <c r="W40" s="169">
        <v>3.1235443124468298E-2</v>
      </c>
      <c r="X40" s="169">
        <v>7.5004754881993797E-3</v>
      </c>
    </row>
    <row r="41" spans="1:24">
      <c r="A41" s="4">
        <v>118</v>
      </c>
      <c r="B41" s="4">
        <v>118</v>
      </c>
      <c r="C41" s="4" t="s">
        <v>2008</v>
      </c>
      <c r="D41" s="4" t="s">
        <v>2009</v>
      </c>
      <c r="E41" s="4" t="s">
        <v>347</v>
      </c>
      <c r="F41" s="4" t="s">
        <v>2010</v>
      </c>
      <c r="G41" s="4" t="s">
        <v>2011</v>
      </c>
      <c r="H41" s="4" t="s">
        <v>350</v>
      </c>
      <c r="I41" s="4" t="s">
        <v>1117</v>
      </c>
      <c r="J41" s="4" t="s">
        <v>30</v>
      </c>
      <c r="K41" s="4" t="s">
        <v>30</v>
      </c>
      <c r="L41" s="2" t="s">
        <v>519</v>
      </c>
      <c r="M41" s="2" t="s">
        <v>59</v>
      </c>
      <c r="N41" s="4" t="s">
        <v>640</v>
      </c>
      <c r="O41" s="4" t="s">
        <v>304</v>
      </c>
      <c r="P41" s="4" t="s">
        <v>34</v>
      </c>
      <c r="Q41" s="153">
        <v>559</v>
      </c>
      <c r="R41" s="170">
        <v>1</v>
      </c>
      <c r="S41" s="171">
        <v>69740</v>
      </c>
      <c r="U41" s="153">
        <v>389.84699999999998</v>
      </c>
      <c r="V41" s="169">
        <v>3.0000000000000001E-5</v>
      </c>
      <c r="W41" s="169">
        <v>3.94944708452719E-3</v>
      </c>
      <c r="X41" s="169">
        <v>9.4836916292158303E-4</v>
      </c>
    </row>
    <row r="42" spans="1:24">
      <c r="A42" s="4">
        <v>118</v>
      </c>
      <c r="B42" s="4">
        <v>118</v>
      </c>
      <c r="C42" s="4" t="s">
        <v>2012</v>
      </c>
      <c r="D42" s="4" t="s">
        <v>2013</v>
      </c>
      <c r="E42" s="4" t="s">
        <v>347</v>
      </c>
      <c r="F42" s="4" t="s">
        <v>2014</v>
      </c>
      <c r="G42" s="4" t="s">
        <v>2015</v>
      </c>
      <c r="H42" s="4" t="s">
        <v>350</v>
      </c>
      <c r="I42" s="4" t="s">
        <v>1117</v>
      </c>
      <c r="J42" s="4" t="s">
        <v>30</v>
      </c>
      <c r="K42" s="4" t="s">
        <v>30</v>
      </c>
      <c r="L42" s="2" t="s">
        <v>519</v>
      </c>
      <c r="M42" s="2" t="s">
        <v>59</v>
      </c>
      <c r="N42" s="4" t="s">
        <v>648</v>
      </c>
      <c r="O42" s="4" t="s">
        <v>304</v>
      </c>
      <c r="P42" s="4" t="s">
        <v>34</v>
      </c>
      <c r="Q42" s="153">
        <v>11163</v>
      </c>
      <c r="R42" s="170">
        <v>1</v>
      </c>
      <c r="S42" s="171">
        <v>2836</v>
      </c>
      <c r="T42" s="152">
        <v>22.326000000000001</v>
      </c>
      <c r="U42" s="153">
        <v>338.90899999999999</v>
      </c>
      <c r="V42" s="169">
        <v>1.15E-4</v>
      </c>
      <c r="W42" s="169">
        <v>3.4334066223662301E-3</v>
      </c>
      <c r="X42" s="169">
        <v>8.2445387790597302E-4</v>
      </c>
    </row>
    <row r="43" spans="1:24">
      <c r="A43" s="4">
        <v>118</v>
      </c>
      <c r="B43" s="4">
        <v>118</v>
      </c>
      <c r="C43" s="4" t="s">
        <v>2016</v>
      </c>
      <c r="D43" s="4" t="s">
        <v>2017</v>
      </c>
      <c r="E43" s="4" t="s">
        <v>347</v>
      </c>
      <c r="F43" s="4" t="s">
        <v>2018</v>
      </c>
      <c r="G43" s="4" t="s">
        <v>2019</v>
      </c>
      <c r="H43" s="4" t="s">
        <v>350</v>
      </c>
      <c r="I43" s="4" t="s">
        <v>1117</v>
      </c>
      <c r="J43" s="4" t="s">
        <v>30</v>
      </c>
      <c r="K43" s="4" t="s">
        <v>30</v>
      </c>
      <c r="L43" s="2" t="s">
        <v>519</v>
      </c>
      <c r="M43" s="2" t="s">
        <v>59</v>
      </c>
      <c r="N43" s="4" t="s">
        <v>623</v>
      </c>
      <c r="O43" s="4" t="s">
        <v>304</v>
      </c>
      <c r="P43" s="4" t="s">
        <v>34</v>
      </c>
      <c r="Q43" s="153">
        <v>2918</v>
      </c>
      <c r="R43" s="170">
        <v>1</v>
      </c>
      <c r="S43" s="171">
        <v>17880</v>
      </c>
      <c r="U43" s="153">
        <v>521.73800000000006</v>
      </c>
      <c r="V43" s="169">
        <v>1.08E-4</v>
      </c>
      <c r="W43" s="169">
        <v>5.2856128609711697E-3</v>
      </c>
      <c r="X43" s="169">
        <v>1.2692187380165601E-3</v>
      </c>
    </row>
    <row r="44" spans="1:24">
      <c r="A44" s="4">
        <v>118</v>
      </c>
      <c r="B44" s="4">
        <v>118</v>
      </c>
      <c r="C44" s="4" t="s">
        <v>2020</v>
      </c>
      <c r="D44" s="4" t="s">
        <v>2021</v>
      </c>
      <c r="E44" s="4" t="s">
        <v>347</v>
      </c>
      <c r="F44" s="4" t="s">
        <v>2022</v>
      </c>
      <c r="G44" s="4" t="s">
        <v>2023</v>
      </c>
      <c r="H44" s="4" t="s">
        <v>350</v>
      </c>
      <c r="I44" s="4" t="s">
        <v>1117</v>
      </c>
      <c r="J44" s="4" t="s">
        <v>30</v>
      </c>
      <c r="K44" s="4" t="s">
        <v>30</v>
      </c>
      <c r="L44" s="2" t="s">
        <v>519</v>
      </c>
      <c r="M44" s="2" t="s">
        <v>59</v>
      </c>
      <c r="N44" s="4" t="s">
        <v>662</v>
      </c>
      <c r="O44" s="4" t="s">
        <v>304</v>
      </c>
      <c r="P44" s="4" t="s">
        <v>34</v>
      </c>
      <c r="Q44" s="153">
        <v>1800</v>
      </c>
      <c r="R44" s="170">
        <v>1</v>
      </c>
      <c r="S44" s="171">
        <v>10170</v>
      </c>
      <c r="U44" s="153">
        <v>183.06</v>
      </c>
      <c r="V44" s="169">
        <v>7.2000000000000002E-5</v>
      </c>
      <c r="W44" s="169">
        <v>1.8545391528194601E-3</v>
      </c>
      <c r="X44" s="169">
        <v>4.4532505596925798E-4</v>
      </c>
    </row>
    <row r="45" spans="1:24">
      <c r="A45" s="4">
        <v>118</v>
      </c>
      <c r="B45" s="4">
        <v>118</v>
      </c>
      <c r="C45" s="4" t="s">
        <v>2024</v>
      </c>
      <c r="D45" s="4" t="s">
        <v>2025</v>
      </c>
      <c r="E45" s="4" t="s">
        <v>347</v>
      </c>
      <c r="F45" s="4" t="s">
        <v>2026</v>
      </c>
      <c r="G45" s="4" t="s">
        <v>2027</v>
      </c>
      <c r="H45" s="4" t="s">
        <v>350</v>
      </c>
      <c r="I45" s="4" t="s">
        <v>1117</v>
      </c>
      <c r="J45" s="4" t="s">
        <v>30</v>
      </c>
      <c r="K45" s="4" t="s">
        <v>30</v>
      </c>
      <c r="L45" s="2" t="s">
        <v>519</v>
      </c>
      <c r="M45" s="2" t="s">
        <v>59</v>
      </c>
      <c r="N45" s="4" t="s">
        <v>633</v>
      </c>
      <c r="O45" s="4" t="s">
        <v>304</v>
      </c>
      <c r="P45" s="4" t="s">
        <v>34</v>
      </c>
      <c r="Q45" s="153">
        <v>2769</v>
      </c>
      <c r="R45" s="170">
        <v>1</v>
      </c>
      <c r="S45" s="171">
        <v>36740</v>
      </c>
      <c r="U45" s="153">
        <v>1017.331</v>
      </c>
      <c r="V45" s="169">
        <v>1.3300000000000001E-4</v>
      </c>
      <c r="W45" s="169">
        <v>1.0306344526719699E-2</v>
      </c>
      <c r="X45" s="169">
        <v>2.4748323302973799E-3</v>
      </c>
    </row>
    <row r="46" spans="1:24">
      <c r="A46" s="4">
        <v>118</v>
      </c>
      <c r="B46" s="4">
        <v>118</v>
      </c>
      <c r="C46" s="4" t="s">
        <v>2028</v>
      </c>
      <c r="D46" s="4" t="s">
        <v>2029</v>
      </c>
      <c r="E46" s="4" t="s">
        <v>347</v>
      </c>
      <c r="F46" s="4" t="s">
        <v>2030</v>
      </c>
      <c r="G46" s="4" t="s">
        <v>2031</v>
      </c>
      <c r="H46" s="4" t="s">
        <v>350</v>
      </c>
      <c r="I46" s="4" t="s">
        <v>1117</v>
      </c>
      <c r="J46" s="4" t="s">
        <v>30</v>
      </c>
      <c r="K46" s="4" t="s">
        <v>30</v>
      </c>
      <c r="L46" s="2" t="s">
        <v>519</v>
      </c>
      <c r="M46" s="2" t="s">
        <v>59</v>
      </c>
      <c r="N46" s="4" t="s">
        <v>664</v>
      </c>
      <c r="O46" s="4" t="s">
        <v>304</v>
      </c>
      <c r="P46" s="4" t="s">
        <v>34</v>
      </c>
      <c r="Q46" s="153">
        <v>1507</v>
      </c>
      <c r="R46" s="170">
        <v>1</v>
      </c>
      <c r="S46" s="171">
        <v>48100</v>
      </c>
      <c r="U46" s="153">
        <v>724.86699999999996</v>
      </c>
      <c r="V46" s="169">
        <v>2.42E-4</v>
      </c>
      <c r="W46" s="169">
        <v>7.3434624280934403E-3</v>
      </c>
      <c r="X46" s="169">
        <v>1.7633641284019899E-3</v>
      </c>
    </row>
    <row r="47" spans="1:24">
      <c r="A47" s="4">
        <v>118</v>
      </c>
      <c r="B47" s="4">
        <v>118</v>
      </c>
      <c r="C47" s="4" t="s">
        <v>2032</v>
      </c>
      <c r="D47" s="4" t="s">
        <v>2033</v>
      </c>
      <c r="E47" s="4" t="s">
        <v>347</v>
      </c>
      <c r="F47" s="4" t="s">
        <v>2034</v>
      </c>
      <c r="G47" s="4" t="s">
        <v>2035</v>
      </c>
      <c r="H47" s="4" t="s">
        <v>350</v>
      </c>
      <c r="I47" s="4" t="s">
        <v>1117</v>
      </c>
      <c r="J47" s="4" t="s">
        <v>30</v>
      </c>
      <c r="K47" s="4" t="s">
        <v>30</v>
      </c>
      <c r="L47" s="2" t="s">
        <v>519</v>
      </c>
      <c r="M47" s="2" t="s">
        <v>59</v>
      </c>
      <c r="N47" s="4" t="s">
        <v>633</v>
      </c>
      <c r="O47" s="4" t="s">
        <v>304</v>
      </c>
      <c r="P47" s="4" t="s">
        <v>34</v>
      </c>
      <c r="Q47" s="153">
        <v>2100</v>
      </c>
      <c r="R47" s="170">
        <v>1</v>
      </c>
      <c r="S47" s="171">
        <v>12400</v>
      </c>
      <c r="T47" s="152">
        <v>2.661</v>
      </c>
      <c r="U47" s="153">
        <v>263.06099999999998</v>
      </c>
      <c r="V47" s="169">
        <v>6.7000000000000002E-5</v>
      </c>
      <c r="W47" s="169">
        <v>2.6650070046114901E-3</v>
      </c>
      <c r="X47" s="169">
        <v>6.3994032786139296E-4</v>
      </c>
    </row>
    <row r="48" spans="1:24">
      <c r="A48" s="4">
        <v>118</v>
      </c>
      <c r="B48" s="4">
        <v>118</v>
      </c>
      <c r="C48" s="4" t="s">
        <v>2036</v>
      </c>
      <c r="D48" s="4" t="s">
        <v>2037</v>
      </c>
      <c r="E48" s="4" t="s">
        <v>347</v>
      </c>
      <c r="F48" s="4" t="s">
        <v>2038</v>
      </c>
      <c r="G48" s="4" t="s">
        <v>2039</v>
      </c>
      <c r="H48" s="4" t="s">
        <v>350</v>
      </c>
      <c r="I48" s="4" t="s">
        <v>1117</v>
      </c>
      <c r="J48" s="4" t="s">
        <v>30</v>
      </c>
      <c r="K48" s="4" t="s">
        <v>30</v>
      </c>
      <c r="L48" s="2" t="s">
        <v>519</v>
      </c>
      <c r="M48" s="2" t="s">
        <v>59</v>
      </c>
      <c r="N48" s="4" t="s">
        <v>663</v>
      </c>
      <c r="O48" s="4" t="s">
        <v>304</v>
      </c>
      <c r="P48" s="4" t="s">
        <v>34</v>
      </c>
      <c r="Q48" s="153">
        <v>15097</v>
      </c>
      <c r="R48" s="170">
        <v>1</v>
      </c>
      <c r="S48" s="171">
        <v>1888</v>
      </c>
      <c r="U48" s="153">
        <v>285.03100000000001</v>
      </c>
      <c r="V48" s="169">
        <v>3.2000000000000003E-4</v>
      </c>
      <c r="W48" s="169">
        <v>2.88758776849874E-3</v>
      </c>
      <c r="X48" s="169">
        <v>6.9338799489235096E-4</v>
      </c>
    </row>
    <row r="49" spans="1:24">
      <c r="A49" s="4">
        <v>118</v>
      </c>
      <c r="B49" s="4">
        <v>118</v>
      </c>
      <c r="C49" s="4" t="s">
        <v>2040</v>
      </c>
      <c r="D49" s="4" t="s">
        <v>2041</v>
      </c>
      <c r="E49" s="4" t="s">
        <v>347</v>
      </c>
      <c r="F49" s="4" t="s">
        <v>2042</v>
      </c>
      <c r="G49" s="4" t="s">
        <v>2043</v>
      </c>
      <c r="H49" s="4" t="s">
        <v>350</v>
      </c>
      <c r="I49" s="4" t="s">
        <v>1117</v>
      </c>
      <c r="J49" s="4" t="s">
        <v>30</v>
      </c>
      <c r="K49" s="4" t="s">
        <v>30</v>
      </c>
      <c r="L49" s="2" t="s">
        <v>519</v>
      </c>
      <c r="M49" s="2" t="s">
        <v>59</v>
      </c>
      <c r="N49" s="4" t="s">
        <v>631</v>
      </c>
      <c r="O49" s="4" t="s">
        <v>304</v>
      </c>
      <c r="P49" s="4" t="s">
        <v>34</v>
      </c>
      <c r="Q49" s="153">
        <v>5862</v>
      </c>
      <c r="R49" s="170">
        <v>1</v>
      </c>
      <c r="S49" s="171">
        <v>9745</v>
      </c>
      <c r="U49" s="153">
        <v>571.25199999999995</v>
      </c>
      <c r="V49" s="169">
        <v>2.1999999999999999E-5</v>
      </c>
      <c r="W49" s="169">
        <v>5.7872228486425701E-3</v>
      </c>
      <c r="X49" s="169">
        <v>1.38966887545092E-3</v>
      </c>
    </row>
    <row r="50" spans="1:24">
      <c r="A50" s="4">
        <v>118</v>
      </c>
      <c r="B50" s="4">
        <v>118</v>
      </c>
      <c r="C50" s="4" t="s">
        <v>2044</v>
      </c>
      <c r="D50" s="4" t="s">
        <v>2045</v>
      </c>
      <c r="E50" s="4" t="s">
        <v>347</v>
      </c>
      <c r="F50" s="4" t="s">
        <v>2046</v>
      </c>
      <c r="G50" s="4" t="s">
        <v>2047</v>
      </c>
      <c r="H50" s="4" t="s">
        <v>350</v>
      </c>
      <c r="I50" s="4" t="s">
        <v>1117</v>
      </c>
      <c r="J50" s="4" t="s">
        <v>30</v>
      </c>
      <c r="K50" s="4" t="s">
        <v>30</v>
      </c>
      <c r="L50" s="2" t="s">
        <v>519</v>
      </c>
      <c r="M50" s="2" t="s">
        <v>59</v>
      </c>
      <c r="N50" s="4" t="s">
        <v>631</v>
      </c>
      <c r="O50" s="4" t="s">
        <v>304</v>
      </c>
      <c r="P50" s="4" t="s">
        <v>34</v>
      </c>
      <c r="Q50" s="153">
        <v>25604</v>
      </c>
      <c r="R50" s="170">
        <v>1</v>
      </c>
      <c r="S50" s="171">
        <v>9432</v>
      </c>
      <c r="U50" s="153">
        <v>2414.9690000000001</v>
      </c>
      <c r="V50" s="169">
        <v>1.1400000000000001E-4</v>
      </c>
      <c r="W50" s="169">
        <v>2.446550356504E-2</v>
      </c>
      <c r="X50" s="169">
        <v>5.8748297267564699E-3</v>
      </c>
    </row>
    <row r="51" spans="1:24">
      <c r="A51" s="4">
        <v>118</v>
      </c>
      <c r="B51" s="4">
        <v>118</v>
      </c>
      <c r="C51" s="4" t="s">
        <v>2048</v>
      </c>
      <c r="D51" s="4" t="s">
        <v>2049</v>
      </c>
      <c r="E51" s="4" t="s">
        <v>347</v>
      </c>
      <c r="F51" s="4" t="s">
        <v>2050</v>
      </c>
      <c r="G51" s="4" t="s">
        <v>2051</v>
      </c>
      <c r="H51" s="4" t="s">
        <v>350</v>
      </c>
      <c r="I51" s="4" t="s">
        <v>1117</v>
      </c>
      <c r="J51" s="4" t="s">
        <v>30</v>
      </c>
      <c r="K51" s="4" t="s">
        <v>30</v>
      </c>
      <c r="L51" s="2" t="s">
        <v>519</v>
      </c>
      <c r="M51" s="2" t="s">
        <v>59</v>
      </c>
      <c r="N51" s="4" t="s">
        <v>663</v>
      </c>
      <c r="O51" s="4" t="s">
        <v>304</v>
      </c>
      <c r="P51" s="4" t="s">
        <v>34</v>
      </c>
      <c r="Q51" s="153">
        <v>12869</v>
      </c>
      <c r="R51" s="170">
        <v>1</v>
      </c>
      <c r="S51" s="171">
        <v>8680</v>
      </c>
      <c r="U51" s="153">
        <v>1117.029</v>
      </c>
      <c r="V51" s="169">
        <v>1.7899999999999999E-4</v>
      </c>
      <c r="W51" s="169">
        <v>1.1316368328649601E-2</v>
      </c>
      <c r="X51" s="169">
        <v>2.71736638812027E-3</v>
      </c>
    </row>
    <row r="52" spans="1:24">
      <c r="A52" s="4">
        <v>118</v>
      </c>
      <c r="B52" s="4">
        <v>118</v>
      </c>
      <c r="C52" s="4" t="s">
        <v>2052</v>
      </c>
      <c r="D52" s="4" t="s">
        <v>2053</v>
      </c>
      <c r="E52" s="4" t="s">
        <v>347</v>
      </c>
      <c r="F52" s="4" t="s">
        <v>2054</v>
      </c>
      <c r="G52" s="4" t="s">
        <v>2055</v>
      </c>
      <c r="H52" s="4" t="s">
        <v>350</v>
      </c>
      <c r="I52" s="4" t="s">
        <v>1117</v>
      </c>
      <c r="J52" s="4" t="s">
        <v>30</v>
      </c>
      <c r="K52" s="4" t="s">
        <v>30</v>
      </c>
      <c r="L52" s="2" t="s">
        <v>519</v>
      </c>
      <c r="M52" s="2" t="s">
        <v>59</v>
      </c>
      <c r="N52" s="4" t="s">
        <v>662</v>
      </c>
      <c r="O52" s="4" t="s">
        <v>304</v>
      </c>
      <c r="P52" s="4" t="s">
        <v>34</v>
      </c>
      <c r="Q52" s="153">
        <v>3217</v>
      </c>
      <c r="R52" s="170">
        <v>1</v>
      </c>
      <c r="S52" s="171">
        <v>4968</v>
      </c>
      <c r="U52" s="153">
        <v>159.821</v>
      </c>
      <c r="V52" s="169">
        <v>2.22E-4</v>
      </c>
      <c r="W52" s="169">
        <v>1.6191056808998799E-3</v>
      </c>
      <c r="X52" s="169">
        <v>3.8879110579612299E-4</v>
      </c>
    </row>
    <row r="53" spans="1:24">
      <c r="A53" s="4">
        <v>118</v>
      </c>
      <c r="B53" s="4">
        <v>118</v>
      </c>
      <c r="C53" s="4" t="s">
        <v>2056</v>
      </c>
      <c r="D53" s="4" t="s">
        <v>2057</v>
      </c>
      <c r="E53" s="4" t="s">
        <v>347</v>
      </c>
      <c r="F53" s="4" t="s">
        <v>2058</v>
      </c>
      <c r="G53" s="4" t="s">
        <v>2059</v>
      </c>
      <c r="H53" s="4" t="s">
        <v>350</v>
      </c>
      <c r="I53" s="4" t="s">
        <v>1117</v>
      </c>
      <c r="J53" s="4" t="s">
        <v>30</v>
      </c>
      <c r="K53" s="4" t="s">
        <v>30</v>
      </c>
      <c r="L53" s="2" t="s">
        <v>519</v>
      </c>
      <c r="M53" s="2" t="s">
        <v>59</v>
      </c>
      <c r="N53" s="4" t="s">
        <v>663</v>
      </c>
      <c r="O53" s="4" t="s">
        <v>304</v>
      </c>
      <c r="P53" s="4" t="s">
        <v>34</v>
      </c>
      <c r="Q53" s="153">
        <v>4714</v>
      </c>
      <c r="R53" s="170">
        <v>1</v>
      </c>
      <c r="S53" s="171">
        <v>28610</v>
      </c>
      <c r="U53" s="153">
        <v>1348.675</v>
      </c>
      <c r="V53" s="169">
        <v>2.05E-4</v>
      </c>
      <c r="W53" s="169">
        <v>1.36631232041104E-2</v>
      </c>
      <c r="X53" s="169">
        <v>3.2808857641721898E-3</v>
      </c>
    </row>
    <row r="54" spans="1:24">
      <c r="A54" s="4">
        <v>118</v>
      </c>
      <c r="B54" s="4">
        <v>118</v>
      </c>
      <c r="C54" s="4" t="s">
        <v>2060</v>
      </c>
      <c r="D54" s="4" t="s">
        <v>2061</v>
      </c>
      <c r="E54" s="4" t="s">
        <v>347</v>
      </c>
      <c r="F54" s="4" t="s">
        <v>2062</v>
      </c>
      <c r="G54" s="4" t="s">
        <v>2063</v>
      </c>
      <c r="H54" s="4" t="s">
        <v>350</v>
      </c>
      <c r="I54" s="4" t="s">
        <v>1117</v>
      </c>
      <c r="J54" s="4" t="s">
        <v>30</v>
      </c>
      <c r="K54" s="4" t="s">
        <v>30</v>
      </c>
      <c r="L54" s="2" t="s">
        <v>519</v>
      </c>
      <c r="M54" s="2" t="s">
        <v>59</v>
      </c>
      <c r="N54" s="4" t="s">
        <v>649</v>
      </c>
      <c r="O54" s="4" t="s">
        <v>304</v>
      </c>
      <c r="P54" s="4" t="s">
        <v>34</v>
      </c>
      <c r="Q54" s="153">
        <v>3910</v>
      </c>
      <c r="R54" s="170">
        <v>1</v>
      </c>
      <c r="S54" s="171">
        <v>1866</v>
      </c>
      <c r="T54" s="152">
        <v>1.601</v>
      </c>
      <c r="U54" s="153">
        <v>74.561000000000007</v>
      </c>
      <c r="V54" s="169">
        <v>1.06E-4</v>
      </c>
      <c r="W54" s="169">
        <v>7.5536192182264401E-4</v>
      </c>
      <c r="X54" s="169">
        <v>1.81382846299747E-4</v>
      </c>
    </row>
    <row r="55" spans="1:24">
      <c r="A55" s="4">
        <v>118</v>
      </c>
      <c r="B55" s="4">
        <v>118</v>
      </c>
      <c r="C55" s="4" t="s">
        <v>2064</v>
      </c>
      <c r="D55" s="4" t="s">
        <v>2065</v>
      </c>
      <c r="E55" s="4" t="s">
        <v>347</v>
      </c>
      <c r="F55" s="4" t="s">
        <v>2066</v>
      </c>
      <c r="G55" s="4" t="s">
        <v>2067</v>
      </c>
      <c r="H55" s="4" t="s">
        <v>350</v>
      </c>
      <c r="I55" s="4" t="s">
        <v>1117</v>
      </c>
      <c r="J55" s="4" t="s">
        <v>30</v>
      </c>
      <c r="K55" s="4" t="s">
        <v>492</v>
      </c>
      <c r="L55" s="2" t="s">
        <v>519</v>
      </c>
      <c r="M55" s="2" t="s">
        <v>59</v>
      </c>
      <c r="N55" s="4" t="s">
        <v>644</v>
      </c>
      <c r="O55" s="4" t="s">
        <v>304</v>
      </c>
      <c r="P55" s="4" t="s">
        <v>34</v>
      </c>
      <c r="Q55" s="153">
        <v>5255</v>
      </c>
      <c r="R55" s="170">
        <v>1</v>
      </c>
      <c r="S55" s="171">
        <v>14620</v>
      </c>
      <c r="U55" s="153">
        <v>768.28099999999995</v>
      </c>
      <c r="V55" s="169">
        <v>4.6999999999999997E-5</v>
      </c>
      <c r="W55" s="169">
        <v>7.7832797709346101E-3</v>
      </c>
      <c r="X55" s="169">
        <v>1.8689761789856801E-3</v>
      </c>
    </row>
    <row r="56" spans="1:24">
      <c r="A56" s="4">
        <v>118</v>
      </c>
      <c r="B56" s="4">
        <v>118</v>
      </c>
      <c r="C56" s="4" t="s">
        <v>2068</v>
      </c>
      <c r="D56" s="4" t="s">
        <v>2069</v>
      </c>
      <c r="E56" s="4" t="s">
        <v>347</v>
      </c>
      <c r="F56" s="4" t="s">
        <v>2070</v>
      </c>
      <c r="G56" s="4" t="s">
        <v>2071</v>
      </c>
      <c r="H56" s="4" t="s">
        <v>350</v>
      </c>
      <c r="I56" s="4" t="s">
        <v>1117</v>
      </c>
      <c r="J56" s="4" t="s">
        <v>30</v>
      </c>
      <c r="K56" s="4" t="s">
        <v>140</v>
      </c>
      <c r="L56" s="2" t="s">
        <v>519</v>
      </c>
      <c r="M56" s="2" t="s">
        <v>59</v>
      </c>
      <c r="N56" s="4" t="s">
        <v>653</v>
      </c>
      <c r="O56" s="4" t="s">
        <v>304</v>
      </c>
      <c r="P56" s="4" t="s">
        <v>34</v>
      </c>
      <c r="Q56" s="153">
        <v>8986</v>
      </c>
      <c r="R56" s="170">
        <v>1</v>
      </c>
      <c r="S56" s="171">
        <v>5699</v>
      </c>
      <c r="U56" s="153">
        <v>512.11199999999997</v>
      </c>
      <c r="V56" s="169">
        <v>6.9999999999999999E-6</v>
      </c>
      <c r="W56" s="169">
        <v>5.1880914140946203E-3</v>
      </c>
      <c r="X56" s="169">
        <v>1.2458011985580499E-3</v>
      </c>
    </row>
    <row r="57" spans="1:24">
      <c r="A57" s="4">
        <v>118</v>
      </c>
      <c r="B57" s="4">
        <v>118</v>
      </c>
      <c r="C57" s="4" t="s">
        <v>2072</v>
      </c>
      <c r="D57" s="4" t="s">
        <v>2073</v>
      </c>
      <c r="E57" s="4" t="s">
        <v>347</v>
      </c>
      <c r="F57" s="4" t="s">
        <v>2074</v>
      </c>
      <c r="G57" s="4" t="s">
        <v>2075</v>
      </c>
      <c r="H57" s="4" t="s">
        <v>350</v>
      </c>
      <c r="I57" s="4" t="s">
        <v>1117</v>
      </c>
      <c r="J57" s="4" t="s">
        <v>30</v>
      </c>
      <c r="K57" s="4" t="s">
        <v>140</v>
      </c>
      <c r="L57" s="2" t="s">
        <v>519</v>
      </c>
      <c r="M57" s="2" t="s">
        <v>59</v>
      </c>
      <c r="N57" s="4" t="s">
        <v>625</v>
      </c>
      <c r="O57" s="4" t="s">
        <v>304</v>
      </c>
      <c r="P57" s="4" t="s">
        <v>34</v>
      </c>
      <c r="Q57" s="153">
        <v>2533</v>
      </c>
      <c r="R57" s="170">
        <v>1</v>
      </c>
      <c r="S57" s="171">
        <v>22500</v>
      </c>
      <c r="T57" s="152">
        <v>9.7959999999999994</v>
      </c>
      <c r="U57" s="153">
        <v>579.721</v>
      </c>
      <c r="V57" s="169">
        <v>2.7099999999999997E-4</v>
      </c>
      <c r="W57" s="169">
        <v>5.8730194463520796E-3</v>
      </c>
      <c r="X57" s="169">
        <v>1.4102709612137799E-3</v>
      </c>
    </row>
    <row r="58" spans="1:24">
      <c r="A58" s="4">
        <v>118</v>
      </c>
      <c r="B58" s="4">
        <v>118</v>
      </c>
      <c r="C58" s="4" t="s">
        <v>2076</v>
      </c>
      <c r="D58" s="4" t="s">
        <v>2077</v>
      </c>
      <c r="E58" s="4" t="s">
        <v>347</v>
      </c>
      <c r="F58" s="4" t="s">
        <v>2078</v>
      </c>
      <c r="G58" s="4" t="s">
        <v>2079</v>
      </c>
      <c r="H58" s="4" t="s">
        <v>350</v>
      </c>
      <c r="I58" s="4" t="s">
        <v>1117</v>
      </c>
      <c r="J58" s="4" t="s">
        <v>30</v>
      </c>
      <c r="K58" s="4" t="s">
        <v>30</v>
      </c>
      <c r="L58" s="2" t="s">
        <v>519</v>
      </c>
      <c r="M58" s="2" t="s">
        <v>59</v>
      </c>
      <c r="N58" s="4" t="s">
        <v>662</v>
      </c>
      <c r="O58" s="4" t="s">
        <v>304</v>
      </c>
      <c r="P58" s="4" t="s">
        <v>34</v>
      </c>
      <c r="Q58" s="153">
        <v>6591</v>
      </c>
      <c r="R58" s="170">
        <v>1</v>
      </c>
      <c r="S58" s="171">
        <v>500.5</v>
      </c>
      <c r="U58" s="153">
        <v>32.988</v>
      </c>
      <c r="V58" s="169">
        <v>5.1999999999999997E-5</v>
      </c>
      <c r="W58" s="169">
        <v>3.3419345634735399E-4</v>
      </c>
      <c r="X58" s="169">
        <v>8.02488960269113E-5</v>
      </c>
    </row>
    <row r="59" spans="1:24">
      <c r="A59" s="4">
        <v>118</v>
      </c>
      <c r="B59" s="4">
        <v>118</v>
      </c>
      <c r="C59" s="4" t="s">
        <v>2080</v>
      </c>
      <c r="D59" s="4" t="s">
        <v>2081</v>
      </c>
      <c r="E59" s="4" t="s">
        <v>347</v>
      </c>
      <c r="F59" s="4" t="s">
        <v>2080</v>
      </c>
      <c r="G59" s="4" t="s">
        <v>2082</v>
      </c>
      <c r="H59" s="4" t="s">
        <v>350</v>
      </c>
      <c r="I59" s="4" t="s">
        <v>1117</v>
      </c>
      <c r="J59" s="4" t="s">
        <v>30</v>
      </c>
      <c r="K59" s="4" t="s">
        <v>30</v>
      </c>
      <c r="L59" s="2" t="s">
        <v>519</v>
      </c>
      <c r="M59" s="2" t="s">
        <v>59</v>
      </c>
      <c r="N59" s="4" t="s">
        <v>664</v>
      </c>
      <c r="O59" s="4" t="s">
        <v>304</v>
      </c>
      <c r="P59" s="4" t="s">
        <v>34</v>
      </c>
      <c r="Q59" s="153">
        <v>89372</v>
      </c>
      <c r="R59" s="170">
        <v>1</v>
      </c>
      <c r="S59" s="171">
        <v>227.8</v>
      </c>
      <c r="U59" s="153">
        <v>203.589</v>
      </c>
      <c r="V59" s="169">
        <v>3.4099999999999999E-4</v>
      </c>
      <c r="W59" s="169">
        <v>2.062517989029E-3</v>
      </c>
      <c r="X59" s="169">
        <v>4.9526640486697595E-4</v>
      </c>
    </row>
    <row r="60" spans="1:24">
      <c r="A60" s="4">
        <v>118</v>
      </c>
      <c r="B60" s="4">
        <v>118</v>
      </c>
      <c r="C60" s="4" t="s">
        <v>2083</v>
      </c>
      <c r="D60" s="4" t="s">
        <v>2084</v>
      </c>
      <c r="E60" s="4" t="s">
        <v>347</v>
      </c>
      <c r="F60" s="4" t="s">
        <v>2085</v>
      </c>
      <c r="G60" s="4" t="s">
        <v>2086</v>
      </c>
      <c r="H60" s="4" t="s">
        <v>350</v>
      </c>
      <c r="I60" s="4" t="s">
        <v>1117</v>
      </c>
      <c r="J60" s="4" t="s">
        <v>30</v>
      </c>
      <c r="K60" s="4" t="s">
        <v>30</v>
      </c>
      <c r="L60" s="2" t="s">
        <v>519</v>
      </c>
      <c r="M60" s="2" t="s">
        <v>59</v>
      </c>
      <c r="N60" s="4" t="s">
        <v>665</v>
      </c>
      <c r="O60" s="4" t="s">
        <v>304</v>
      </c>
      <c r="P60" s="4" t="s">
        <v>34</v>
      </c>
      <c r="Q60" s="153">
        <v>34009.199999999997</v>
      </c>
      <c r="R60" s="170">
        <v>1</v>
      </c>
      <c r="S60" s="171">
        <v>1735</v>
      </c>
      <c r="U60" s="153">
        <v>590.05999999999995</v>
      </c>
      <c r="V60" s="169">
        <v>1.6799999999999999E-4</v>
      </c>
      <c r="W60" s="169">
        <v>5.97775957493594E-3</v>
      </c>
      <c r="X60" s="169">
        <v>1.43542190157161E-3</v>
      </c>
    </row>
    <row r="61" spans="1:24">
      <c r="A61" s="4">
        <v>118</v>
      </c>
      <c r="B61" s="4">
        <v>118</v>
      </c>
      <c r="C61" s="4" t="s">
        <v>2087</v>
      </c>
      <c r="D61" s="4" t="s">
        <v>2088</v>
      </c>
      <c r="E61" s="4" t="s">
        <v>347</v>
      </c>
      <c r="F61" s="4" t="s">
        <v>2089</v>
      </c>
      <c r="G61" s="4" t="s">
        <v>2090</v>
      </c>
      <c r="H61" s="4" t="s">
        <v>350</v>
      </c>
      <c r="I61" s="4" t="s">
        <v>1117</v>
      </c>
      <c r="J61" s="4" t="s">
        <v>30</v>
      </c>
      <c r="K61" s="4" t="s">
        <v>30</v>
      </c>
      <c r="L61" s="2" t="s">
        <v>519</v>
      </c>
      <c r="M61" s="2" t="s">
        <v>59</v>
      </c>
      <c r="N61" s="4" t="s">
        <v>633</v>
      </c>
      <c r="O61" s="4" t="s">
        <v>304</v>
      </c>
      <c r="P61" s="4" t="s">
        <v>34</v>
      </c>
      <c r="Q61" s="153">
        <v>2982</v>
      </c>
      <c r="R61" s="170">
        <v>1</v>
      </c>
      <c r="S61" s="171">
        <v>1515</v>
      </c>
      <c r="U61" s="153">
        <v>45.177</v>
      </c>
      <c r="V61" s="169">
        <v>9.0000000000000002E-6</v>
      </c>
      <c r="W61" s="169">
        <v>4.5768093340254901E-4</v>
      </c>
      <c r="X61" s="169">
        <v>1.0990158227379001E-4</v>
      </c>
    </row>
    <row r="62" spans="1:24">
      <c r="A62" s="4">
        <v>118</v>
      </c>
      <c r="B62" s="4">
        <v>118</v>
      </c>
      <c r="C62" s="4" t="s">
        <v>2091</v>
      </c>
      <c r="D62" s="4" t="s">
        <v>2092</v>
      </c>
      <c r="E62" s="4" t="s">
        <v>506</v>
      </c>
      <c r="F62" s="4" t="s">
        <v>2093</v>
      </c>
      <c r="G62" s="4" t="s">
        <v>2094</v>
      </c>
      <c r="H62" s="4" t="s">
        <v>350</v>
      </c>
      <c r="I62" s="4" t="s">
        <v>1117</v>
      </c>
      <c r="J62" s="4" t="s">
        <v>30</v>
      </c>
      <c r="K62" s="4" t="s">
        <v>30</v>
      </c>
      <c r="L62" s="2" t="s">
        <v>519</v>
      </c>
      <c r="M62" s="2" t="s">
        <v>59</v>
      </c>
      <c r="N62" s="4" t="s">
        <v>640</v>
      </c>
      <c r="O62" s="4" t="s">
        <v>304</v>
      </c>
      <c r="P62" s="4" t="s">
        <v>34</v>
      </c>
      <c r="Q62" s="153">
        <v>94748</v>
      </c>
      <c r="R62" s="170">
        <v>1</v>
      </c>
      <c r="S62" s="171">
        <v>229.9</v>
      </c>
      <c r="U62" s="153">
        <v>217.82599999999999</v>
      </c>
      <c r="V62" s="169">
        <v>3.6000000000000001E-5</v>
      </c>
      <c r="W62" s="169">
        <v>2.20674205245508E-3</v>
      </c>
      <c r="X62" s="169">
        <v>5.2989850687446796E-4</v>
      </c>
    </row>
    <row r="63" spans="1:24">
      <c r="A63" s="4">
        <v>118</v>
      </c>
      <c r="B63" s="4">
        <v>118</v>
      </c>
      <c r="C63" s="4" t="s">
        <v>2095</v>
      </c>
      <c r="D63" s="4" t="s">
        <v>2096</v>
      </c>
      <c r="E63" s="4" t="s">
        <v>347</v>
      </c>
      <c r="F63" s="4" t="s">
        <v>2097</v>
      </c>
      <c r="G63" s="4" t="s">
        <v>2098</v>
      </c>
      <c r="H63" s="4" t="s">
        <v>350</v>
      </c>
      <c r="I63" s="4" t="s">
        <v>1117</v>
      </c>
      <c r="J63" s="4" t="s">
        <v>30</v>
      </c>
      <c r="K63" s="4" t="s">
        <v>30</v>
      </c>
      <c r="L63" s="2" t="s">
        <v>519</v>
      </c>
      <c r="M63" s="2" t="s">
        <v>59</v>
      </c>
      <c r="N63" s="4" t="s">
        <v>650</v>
      </c>
      <c r="O63" s="4" t="s">
        <v>304</v>
      </c>
      <c r="P63" s="4" t="s">
        <v>34</v>
      </c>
      <c r="Q63" s="153">
        <v>222</v>
      </c>
      <c r="R63" s="170">
        <v>1</v>
      </c>
      <c r="S63" s="171">
        <v>45650</v>
      </c>
      <c r="U63" s="153">
        <v>101.343</v>
      </c>
      <c r="V63" s="169">
        <v>3.4999999999999997E-5</v>
      </c>
      <c r="W63" s="169">
        <v>1.0266828436806699E-3</v>
      </c>
      <c r="X63" s="169">
        <v>2.4653434473447298E-4</v>
      </c>
    </row>
    <row r="64" spans="1:24">
      <c r="A64" s="4">
        <v>118</v>
      </c>
      <c r="B64" s="4">
        <v>118</v>
      </c>
      <c r="C64" s="4" t="s">
        <v>2099</v>
      </c>
      <c r="D64" s="4" t="s">
        <v>2100</v>
      </c>
      <c r="E64" s="4" t="s">
        <v>347</v>
      </c>
      <c r="F64" s="4" t="s">
        <v>2101</v>
      </c>
      <c r="G64" s="4" t="s">
        <v>2102</v>
      </c>
      <c r="H64" s="4" t="s">
        <v>350</v>
      </c>
      <c r="I64" s="4" t="s">
        <v>1117</v>
      </c>
      <c r="J64" s="4" t="s">
        <v>30</v>
      </c>
      <c r="K64" s="4" t="s">
        <v>30</v>
      </c>
      <c r="L64" s="2" t="s">
        <v>519</v>
      </c>
      <c r="M64" s="2" t="s">
        <v>59</v>
      </c>
      <c r="N64" s="4" t="s">
        <v>631</v>
      </c>
      <c r="O64" s="4" t="s">
        <v>304</v>
      </c>
      <c r="P64" s="4" t="s">
        <v>34</v>
      </c>
      <c r="Q64" s="153">
        <v>3820</v>
      </c>
      <c r="R64" s="170">
        <v>1</v>
      </c>
      <c r="S64" s="171">
        <v>14880</v>
      </c>
      <c r="U64" s="153">
        <v>568.41600000000005</v>
      </c>
      <c r="V64" s="169">
        <v>4.8000000000000001E-5</v>
      </c>
      <c r="W64" s="169">
        <v>5.7584929918552798E-3</v>
      </c>
      <c r="X64" s="169">
        <v>1.38277005907256E-3</v>
      </c>
    </row>
    <row r="65" spans="1:24">
      <c r="A65" s="4">
        <v>118</v>
      </c>
      <c r="B65" s="4">
        <v>118</v>
      </c>
      <c r="C65" s="4" t="s">
        <v>337</v>
      </c>
      <c r="D65" s="4" t="s">
        <v>346</v>
      </c>
      <c r="E65" s="4" t="s">
        <v>347</v>
      </c>
      <c r="F65" s="4" t="s">
        <v>2103</v>
      </c>
      <c r="G65" s="4" t="s">
        <v>2104</v>
      </c>
      <c r="H65" s="4" t="s">
        <v>350</v>
      </c>
      <c r="I65" s="4" t="s">
        <v>1117</v>
      </c>
      <c r="J65" s="4" t="s">
        <v>30</v>
      </c>
      <c r="K65" s="4" t="s">
        <v>30</v>
      </c>
      <c r="L65" s="2" t="s">
        <v>519</v>
      </c>
      <c r="M65" s="2" t="s">
        <v>59</v>
      </c>
      <c r="N65" s="4" t="s">
        <v>634</v>
      </c>
      <c r="O65" s="4" t="s">
        <v>304</v>
      </c>
      <c r="P65" s="4" t="s">
        <v>34</v>
      </c>
      <c r="Q65" s="153">
        <v>103150</v>
      </c>
      <c r="R65" s="170">
        <v>1</v>
      </c>
      <c r="S65" s="171">
        <v>6262</v>
      </c>
      <c r="U65" s="153">
        <v>6459.2529999999997</v>
      </c>
      <c r="V65" s="169">
        <v>6.3999999999999997E-5</v>
      </c>
      <c r="W65" s="169">
        <v>6.5437220509486402E-2</v>
      </c>
      <c r="X65" s="169">
        <v>1.5713248135827598E-2</v>
      </c>
    </row>
    <row r="66" spans="1:24">
      <c r="A66" s="4">
        <v>118</v>
      </c>
      <c r="B66" s="4">
        <v>118</v>
      </c>
      <c r="C66" s="4" t="s">
        <v>2105</v>
      </c>
      <c r="D66" s="4" t="s">
        <v>2106</v>
      </c>
      <c r="E66" s="4" t="s">
        <v>347</v>
      </c>
      <c r="F66" s="4" t="s">
        <v>2107</v>
      </c>
      <c r="G66" s="4" t="s">
        <v>2108</v>
      </c>
      <c r="H66" s="4" t="s">
        <v>350</v>
      </c>
      <c r="I66" s="4" t="s">
        <v>1117</v>
      </c>
      <c r="J66" s="4" t="s">
        <v>30</v>
      </c>
      <c r="K66" s="4" t="s">
        <v>30</v>
      </c>
      <c r="L66" s="2" t="s">
        <v>519</v>
      </c>
      <c r="M66" s="2" t="s">
        <v>59</v>
      </c>
      <c r="N66" s="4" t="s">
        <v>662</v>
      </c>
      <c r="O66" s="4" t="s">
        <v>304</v>
      </c>
      <c r="P66" s="4" t="s">
        <v>34</v>
      </c>
      <c r="Q66" s="153">
        <v>680</v>
      </c>
      <c r="R66" s="170">
        <v>1</v>
      </c>
      <c r="S66" s="171">
        <v>30850</v>
      </c>
      <c r="U66" s="153">
        <v>209.78</v>
      </c>
      <c r="V66" s="169">
        <v>4.6999999999999997E-5</v>
      </c>
      <c r="W66" s="169">
        <v>2.12523338511126E-3</v>
      </c>
      <c r="X66" s="169">
        <v>5.1032606927363204E-4</v>
      </c>
    </row>
    <row r="67" spans="1:24">
      <c r="A67" s="4">
        <v>118</v>
      </c>
      <c r="B67" s="4">
        <v>118</v>
      </c>
      <c r="C67" s="4" t="s">
        <v>2109</v>
      </c>
      <c r="D67" s="4" t="s">
        <v>2110</v>
      </c>
      <c r="E67" s="4" t="s">
        <v>347</v>
      </c>
      <c r="F67" s="4" t="s">
        <v>2111</v>
      </c>
      <c r="G67" s="4" t="s">
        <v>2112</v>
      </c>
      <c r="H67" s="4" t="s">
        <v>350</v>
      </c>
      <c r="I67" s="4" t="s">
        <v>1117</v>
      </c>
      <c r="J67" s="4" t="s">
        <v>30</v>
      </c>
      <c r="K67" s="4" t="s">
        <v>30</v>
      </c>
      <c r="L67" s="2" t="s">
        <v>519</v>
      </c>
      <c r="M67" s="2" t="s">
        <v>59</v>
      </c>
      <c r="N67" s="4" t="s">
        <v>650</v>
      </c>
      <c r="O67" s="4" t="s">
        <v>304</v>
      </c>
      <c r="P67" s="4" t="s">
        <v>34</v>
      </c>
      <c r="Q67" s="153">
        <v>60719.08</v>
      </c>
      <c r="R67" s="170">
        <v>1</v>
      </c>
      <c r="S67" s="171">
        <v>1262</v>
      </c>
      <c r="U67" s="153">
        <v>766.27499999999998</v>
      </c>
      <c r="V67" s="169">
        <v>8.2999999999999998E-5</v>
      </c>
      <c r="W67" s="169">
        <v>7.7629553104539301E-3</v>
      </c>
      <c r="X67" s="169">
        <v>1.86409572580821E-3</v>
      </c>
    </row>
    <row r="68" spans="1:24">
      <c r="A68" s="4">
        <v>118</v>
      </c>
      <c r="B68" s="4">
        <v>118</v>
      </c>
      <c r="C68" s="4" t="s">
        <v>2113</v>
      </c>
      <c r="D68" s="4" t="s">
        <v>2114</v>
      </c>
      <c r="E68" s="4" t="s">
        <v>347</v>
      </c>
      <c r="F68" s="4" t="s">
        <v>2115</v>
      </c>
      <c r="G68" s="4" t="s">
        <v>2116</v>
      </c>
      <c r="H68" s="4" t="s">
        <v>350</v>
      </c>
      <c r="I68" s="4" t="s">
        <v>1117</v>
      </c>
      <c r="J68" s="4" t="s">
        <v>30</v>
      </c>
      <c r="K68" s="4" t="s">
        <v>30</v>
      </c>
      <c r="L68" s="2" t="s">
        <v>519</v>
      </c>
      <c r="M68" s="2" t="s">
        <v>59</v>
      </c>
      <c r="N68" s="4" t="s">
        <v>650</v>
      </c>
      <c r="O68" s="4" t="s">
        <v>304</v>
      </c>
      <c r="P68" s="4" t="s">
        <v>34</v>
      </c>
      <c r="Q68" s="153">
        <v>28148</v>
      </c>
      <c r="R68" s="170">
        <v>1</v>
      </c>
      <c r="S68" s="171">
        <v>1250</v>
      </c>
      <c r="U68" s="153">
        <v>351.85</v>
      </c>
      <c r="V68" s="169">
        <v>1.8699999999999999E-4</v>
      </c>
      <c r="W68" s="169">
        <v>3.5645121868214101E-3</v>
      </c>
      <c r="X68" s="169">
        <v>8.5593587317154803E-4</v>
      </c>
    </row>
    <row r="69" spans="1:24">
      <c r="A69" s="4">
        <v>118</v>
      </c>
      <c r="B69" s="4">
        <v>118</v>
      </c>
      <c r="C69" s="4" t="s">
        <v>2117</v>
      </c>
      <c r="D69" s="4" t="s">
        <v>2118</v>
      </c>
      <c r="E69" s="4" t="s">
        <v>347</v>
      </c>
      <c r="F69" s="4" t="s">
        <v>2119</v>
      </c>
      <c r="G69" s="4" t="s">
        <v>2120</v>
      </c>
      <c r="H69" s="4" t="s">
        <v>350</v>
      </c>
      <c r="I69" s="4" t="s">
        <v>1117</v>
      </c>
      <c r="J69" s="4" t="s">
        <v>30</v>
      </c>
      <c r="K69" s="4" t="s">
        <v>30</v>
      </c>
      <c r="L69" s="2" t="s">
        <v>519</v>
      </c>
      <c r="M69" s="2" t="s">
        <v>59</v>
      </c>
      <c r="N69" s="4" t="s">
        <v>650</v>
      </c>
      <c r="O69" s="4" t="s">
        <v>304</v>
      </c>
      <c r="P69" s="4" t="s">
        <v>34</v>
      </c>
      <c r="Q69" s="153">
        <v>6083</v>
      </c>
      <c r="R69" s="170">
        <v>1</v>
      </c>
      <c r="S69" s="171">
        <v>15730</v>
      </c>
      <c r="U69" s="153">
        <v>956.85599999999999</v>
      </c>
      <c r="V69" s="169">
        <v>1.66E-4</v>
      </c>
      <c r="W69" s="169">
        <v>9.6936891191757007E-3</v>
      </c>
      <c r="X69" s="169">
        <v>2.3277171813723099E-3</v>
      </c>
    </row>
    <row r="70" spans="1:24">
      <c r="A70" s="4">
        <v>118</v>
      </c>
      <c r="B70" s="4">
        <v>118</v>
      </c>
      <c r="C70" s="4" t="s">
        <v>2121</v>
      </c>
      <c r="D70" s="4" t="s">
        <v>2122</v>
      </c>
      <c r="E70" s="4" t="s">
        <v>347</v>
      </c>
      <c r="F70" s="4" t="s">
        <v>2123</v>
      </c>
      <c r="G70" s="4" t="s">
        <v>2124</v>
      </c>
      <c r="H70" s="4" t="s">
        <v>350</v>
      </c>
      <c r="I70" s="4" t="s">
        <v>1117</v>
      </c>
      <c r="J70" s="4" t="s">
        <v>30</v>
      </c>
      <c r="K70" s="4" t="s">
        <v>30</v>
      </c>
      <c r="L70" s="2" t="s">
        <v>519</v>
      </c>
      <c r="M70" s="2" t="s">
        <v>59</v>
      </c>
      <c r="N70" s="4" t="s">
        <v>650</v>
      </c>
      <c r="O70" s="4" t="s">
        <v>304</v>
      </c>
      <c r="P70" s="4" t="s">
        <v>34</v>
      </c>
      <c r="Q70" s="153">
        <v>13145</v>
      </c>
      <c r="R70" s="170">
        <v>1</v>
      </c>
      <c r="S70" s="171">
        <v>771.8</v>
      </c>
      <c r="U70" s="153">
        <v>101.453</v>
      </c>
      <c r="V70" s="169">
        <v>9.0000000000000006E-5</v>
      </c>
      <c r="W70" s="169">
        <v>1.0277983430039301E-3</v>
      </c>
      <c r="X70" s="169">
        <v>2.4680220632036098E-4</v>
      </c>
    </row>
    <row r="71" spans="1:24">
      <c r="A71" s="4">
        <v>118</v>
      </c>
      <c r="B71" s="4">
        <v>118</v>
      </c>
      <c r="C71" s="4" t="s">
        <v>2125</v>
      </c>
      <c r="D71" s="4" t="s">
        <v>2126</v>
      </c>
      <c r="E71" s="4" t="s">
        <v>347</v>
      </c>
      <c r="F71" s="4" t="s">
        <v>2127</v>
      </c>
      <c r="G71" s="4" t="s">
        <v>2128</v>
      </c>
      <c r="H71" s="4" t="s">
        <v>350</v>
      </c>
      <c r="I71" s="4" t="s">
        <v>1117</v>
      </c>
      <c r="J71" s="4" t="s">
        <v>30</v>
      </c>
      <c r="K71" s="4" t="s">
        <v>30</v>
      </c>
      <c r="L71" s="2" t="s">
        <v>519</v>
      </c>
      <c r="M71" s="2" t="s">
        <v>59</v>
      </c>
      <c r="N71" s="4" t="s">
        <v>667</v>
      </c>
      <c r="O71" s="4" t="s">
        <v>304</v>
      </c>
      <c r="P71" s="4" t="s">
        <v>34</v>
      </c>
      <c r="Q71" s="153">
        <v>10106</v>
      </c>
      <c r="R71" s="170">
        <v>1</v>
      </c>
      <c r="S71" s="171">
        <v>6440</v>
      </c>
      <c r="U71" s="153">
        <v>650.82600000000002</v>
      </c>
      <c r="V71" s="169">
        <v>2.0599999999999999E-4</v>
      </c>
      <c r="W71" s="169">
        <v>6.5933739784144003E-3</v>
      </c>
      <c r="X71" s="169">
        <v>1.5832475855253501E-3</v>
      </c>
    </row>
    <row r="72" spans="1:24">
      <c r="A72" s="4">
        <v>118</v>
      </c>
      <c r="B72" s="4">
        <v>118</v>
      </c>
      <c r="C72" s="4" t="s">
        <v>2129</v>
      </c>
      <c r="D72" s="4" t="s">
        <v>2130</v>
      </c>
      <c r="E72" s="4" t="s">
        <v>347</v>
      </c>
      <c r="F72" s="4" t="s">
        <v>2131</v>
      </c>
      <c r="G72" s="4" t="s">
        <v>2132</v>
      </c>
      <c r="H72" s="4" t="s">
        <v>350</v>
      </c>
      <c r="I72" s="4" t="s">
        <v>1117</v>
      </c>
      <c r="J72" s="4" t="s">
        <v>30</v>
      </c>
      <c r="K72" s="4" t="s">
        <v>30</v>
      </c>
      <c r="L72" s="2" t="s">
        <v>519</v>
      </c>
      <c r="M72" s="2" t="s">
        <v>59</v>
      </c>
      <c r="N72" s="4" t="s">
        <v>645</v>
      </c>
      <c r="O72" s="4" t="s">
        <v>304</v>
      </c>
      <c r="P72" s="4" t="s">
        <v>34</v>
      </c>
      <c r="Q72" s="153">
        <v>105.48</v>
      </c>
      <c r="R72" s="170">
        <v>1</v>
      </c>
      <c r="S72" s="171">
        <v>24340</v>
      </c>
      <c r="U72" s="153">
        <v>25.673999999999999</v>
      </c>
      <c r="V72" s="169">
        <v>3.1000000000000001E-5</v>
      </c>
      <c r="W72" s="169">
        <v>2.6009574263579803E-4</v>
      </c>
      <c r="X72" s="169">
        <v>6.2456029019694796E-5</v>
      </c>
    </row>
    <row r="73" spans="1:24">
      <c r="A73" s="4">
        <v>118</v>
      </c>
      <c r="B73" s="4">
        <v>118</v>
      </c>
      <c r="C73" s="4" t="s">
        <v>2133</v>
      </c>
      <c r="D73" s="4" t="s">
        <v>2134</v>
      </c>
      <c r="E73" s="4" t="s">
        <v>347</v>
      </c>
      <c r="F73" s="4" t="s">
        <v>2135</v>
      </c>
      <c r="G73" s="4" t="s">
        <v>2136</v>
      </c>
      <c r="H73" s="4" t="s">
        <v>350</v>
      </c>
      <c r="I73" s="4" t="s">
        <v>1117</v>
      </c>
      <c r="J73" s="4" t="s">
        <v>30</v>
      </c>
      <c r="K73" s="4" t="s">
        <v>30</v>
      </c>
      <c r="L73" s="2" t="s">
        <v>519</v>
      </c>
      <c r="M73" s="2" t="s">
        <v>59</v>
      </c>
      <c r="N73" s="4" t="s">
        <v>665</v>
      </c>
      <c r="O73" s="4" t="s">
        <v>304</v>
      </c>
      <c r="P73" s="4" t="s">
        <v>34</v>
      </c>
      <c r="Q73" s="153">
        <v>11403</v>
      </c>
      <c r="R73" s="170">
        <v>1</v>
      </c>
      <c r="S73" s="171">
        <v>2690</v>
      </c>
      <c r="U73" s="153">
        <v>306.74099999999999</v>
      </c>
      <c r="V73" s="169">
        <v>1.55E-4</v>
      </c>
      <c r="W73" s="169">
        <v>3.1075201459261899E-3</v>
      </c>
      <c r="X73" s="169">
        <v>7.4619971263820302E-4</v>
      </c>
    </row>
    <row r="74" spans="1:24">
      <c r="A74" s="4">
        <v>118</v>
      </c>
      <c r="B74" s="4">
        <v>118</v>
      </c>
      <c r="C74" s="4" t="s">
        <v>2137</v>
      </c>
      <c r="D74" s="4" t="s">
        <v>2138</v>
      </c>
      <c r="E74" s="4" t="s">
        <v>347</v>
      </c>
      <c r="F74" s="4" t="s">
        <v>2139</v>
      </c>
      <c r="G74" s="4" t="s">
        <v>2140</v>
      </c>
      <c r="H74" s="4" t="s">
        <v>350</v>
      </c>
      <c r="I74" s="4" t="s">
        <v>1117</v>
      </c>
      <c r="J74" s="4" t="s">
        <v>30</v>
      </c>
      <c r="K74" s="4" t="s">
        <v>30</v>
      </c>
      <c r="L74" s="2" t="s">
        <v>519</v>
      </c>
      <c r="M74" s="2" t="s">
        <v>59</v>
      </c>
      <c r="N74" s="4" t="s">
        <v>634</v>
      </c>
      <c r="O74" s="4" t="s">
        <v>304</v>
      </c>
      <c r="P74" s="4" t="s">
        <v>34</v>
      </c>
      <c r="Q74" s="153">
        <v>6321</v>
      </c>
      <c r="R74" s="170">
        <v>1</v>
      </c>
      <c r="S74" s="171">
        <v>21950</v>
      </c>
      <c r="U74" s="153">
        <v>1387.4590000000001</v>
      </c>
      <c r="V74" s="169">
        <v>2.4000000000000001E-5</v>
      </c>
      <c r="W74" s="169">
        <v>1.4056036084897401E-2</v>
      </c>
      <c r="X74" s="169">
        <v>3.37523478363694E-3</v>
      </c>
    </row>
    <row r="75" spans="1:24">
      <c r="A75" s="4">
        <v>118</v>
      </c>
      <c r="B75" s="4">
        <v>118</v>
      </c>
      <c r="C75" s="4" t="s">
        <v>2141</v>
      </c>
      <c r="D75" s="4" t="s">
        <v>2142</v>
      </c>
      <c r="E75" s="4" t="s">
        <v>347</v>
      </c>
      <c r="F75" s="4" t="s">
        <v>2143</v>
      </c>
      <c r="G75" s="4" t="s">
        <v>2144</v>
      </c>
      <c r="H75" s="4" t="s">
        <v>350</v>
      </c>
      <c r="I75" s="4" t="s">
        <v>1117</v>
      </c>
      <c r="J75" s="4" t="s">
        <v>30</v>
      </c>
      <c r="K75" s="4" t="s">
        <v>30</v>
      </c>
      <c r="L75" s="2" t="s">
        <v>519</v>
      </c>
      <c r="M75" s="2" t="s">
        <v>59</v>
      </c>
      <c r="N75" s="4" t="s">
        <v>663</v>
      </c>
      <c r="O75" s="4" t="s">
        <v>304</v>
      </c>
      <c r="P75" s="4" t="s">
        <v>34</v>
      </c>
      <c r="Q75" s="153">
        <v>12113</v>
      </c>
      <c r="R75" s="170">
        <v>1</v>
      </c>
      <c r="S75" s="171">
        <v>11720</v>
      </c>
      <c r="U75" s="153">
        <v>1419.644</v>
      </c>
      <c r="V75" s="169">
        <v>1.8799999999999999E-4</v>
      </c>
      <c r="W75" s="169">
        <v>1.4382085869384701E-2</v>
      </c>
      <c r="X75" s="169">
        <v>3.4535281635878902E-3</v>
      </c>
    </row>
    <row r="76" spans="1:24">
      <c r="A76" s="4">
        <v>118</v>
      </c>
      <c r="B76" s="4">
        <v>118</v>
      </c>
      <c r="C76" s="4" t="s">
        <v>2145</v>
      </c>
      <c r="D76" s="4" t="s">
        <v>2146</v>
      </c>
      <c r="E76" s="4" t="s">
        <v>347</v>
      </c>
      <c r="F76" s="4" t="s">
        <v>2147</v>
      </c>
      <c r="G76" s="4" t="s">
        <v>2148</v>
      </c>
      <c r="H76" s="4" t="s">
        <v>350</v>
      </c>
      <c r="I76" s="4" t="s">
        <v>1117</v>
      </c>
      <c r="J76" s="4" t="s">
        <v>30</v>
      </c>
      <c r="K76" s="4" t="s">
        <v>30</v>
      </c>
      <c r="L76" s="2" t="s">
        <v>519</v>
      </c>
      <c r="M76" s="2" t="s">
        <v>59</v>
      </c>
      <c r="N76" s="4" t="s">
        <v>665</v>
      </c>
      <c r="O76" s="4" t="s">
        <v>304</v>
      </c>
      <c r="P76" s="4" t="s">
        <v>34</v>
      </c>
      <c r="Q76" s="153">
        <v>22880</v>
      </c>
      <c r="R76" s="170">
        <v>1</v>
      </c>
      <c r="S76" s="171">
        <v>7396</v>
      </c>
      <c r="U76" s="153">
        <v>1692.2049999999999</v>
      </c>
      <c r="V76" s="169">
        <v>2.7599999999999999E-4</v>
      </c>
      <c r="W76" s="169">
        <v>1.7143341288042301E-2</v>
      </c>
      <c r="X76" s="169">
        <v>4.11658034126214E-3</v>
      </c>
    </row>
    <row r="77" spans="1:24">
      <c r="A77" s="4">
        <v>118</v>
      </c>
      <c r="B77" s="4">
        <v>118</v>
      </c>
      <c r="C77" s="4" t="s">
        <v>2149</v>
      </c>
      <c r="D77" s="4" t="s">
        <v>2150</v>
      </c>
      <c r="E77" s="4" t="s">
        <v>347</v>
      </c>
      <c r="F77" s="4" t="s">
        <v>2151</v>
      </c>
      <c r="G77" s="4" t="s">
        <v>2152</v>
      </c>
      <c r="H77" s="4" t="s">
        <v>350</v>
      </c>
      <c r="I77" s="4" t="s">
        <v>1117</v>
      </c>
      <c r="J77" s="4" t="s">
        <v>30</v>
      </c>
      <c r="K77" s="4" t="s">
        <v>140</v>
      </c>
      <c r="L77" s="2" t="s">
        <v>519</v>
      </c>
      <c r="M77" s="2" t="s">
        <v>59</v>
      </c>
      <c r="N77" s="4" t="s">
        <v>660</v>
      </c>
      <c r="O77" s="4" t="s">
        <v>304</v>
      </c>
      <c r="P77" s="4" t="s">
        <v>34</v>
      </c>
      <c r="Q77" s="153">
        <v>48869.13</v>
      </c>
      <c r="R77" s="170">
        <v>1</v>
      </c>
      <c r="S77" s="171">
        <v>493.3</v>
      </c>
      <c r="U77" s="153">
        <v>241.071</v>
      </c>
      <c r="V77" s="169">
        <v>4.4499999999999997E-4</v>
      </c>
      <c r="W77" s="169">
        <v>2.4422396145773102E-3</v>
      </c>
      <c r="X77" s="169">
        <v>5.8644784684028597E-4</v>
      </c>
    </row>
    <row r="78" spans="1:24">
      <c r="A78" s="4">
        <v>118</v>
      </c>
      <c r="B78" s="4">
        <v>118</v>
      </c>
      <c r="C78" s="4" t="s">
        <v>2153</v>
      </c>
      <c r="D78" s="4" t="s">
        <v>1572</v>
      </c>
      <c r="E78" s="4" t="s">
        <v>347</v>
      </c>
      <c r="F78" s="4" t="s">
        <v>2154</v>
      </c>
      <c r="G78" s="4" t="s">
        <v>2155</v>
      </c>
      <c r="H78" s="4" t="s">
        <v>350</v>
      </c>
      <c r="I78" s="4" t="s">
        <v>1117</v>
      </c>
      <c r="J78" s="4" t="s">
        <v>30</v>
      </c>
      <c r="K78" s="4" t="s">
        <v>30</v>
      </c>
      <c r="L78" s="2" t="s">
        <v>519</v>
      </c>
      <c r="M78" s="2" t="s">
        <v>59</v>
      </c>
      <c r="N78" s="4" t="s">
        <v>629</v>
      </c>
      <c r="O78" s="4" t="s">
        <v>304</v>
      </c>
      <c r="P78" s="4" t="s">
        <v>34</v>
      </c>
      <c r="Q78" s="153">
        <v>1248</v>
      </c>
      <c r="R78" s="170">
        <v>1</v>
      </c>
      <c r="S78" s="171">
        <v>57730</v>
      </c>
      <c r="U78" s="153">
        <v>720.47</v>
      </c>
      <c r="V78" s="169">
        <v>4.2200000000000001E-4</v>
      </c>
      <c r="W78" s="169">
        <v>7.2989214751857301E-3</v>
      </c>
      <c r="X78" s="169">
        <v>1.7526686398131399E-3</v>
      </c>
    </row>
    <row r="79" spans="1:24">
      <c r="A79" s="4">
        <v>118</v>
      </c>
      <c r="B79" s="4">
        <v>118</v>
      </c>
      <c r="C79" s="4" t="s">
        <v>2156</v>
      </c>
      <c r="D79" s="4" t="s">
        <v>2157</v>
      </c>
      <c r="E79" s="4" t="s">
        <v>508</v>
      </c>
      <c r="F79" s="4" t="s">
        <v>2158</v>
      </c>
      <c r="G79" s="4" t="s">
        <v>2159</v>
      </c>
      <c r="H79" s="4" t="s">
        <v>33</v>
      </c>
      <c r="I79" s="4" t="s">
        <v>1117</v>
      </c>
      <c r="J79" s="4" t="s">
        <v>30</v>
      </c>
      <c r="K79" s="4" t="s">
        <v>481</v>
      </c>
      <c r="L79" s="2" t="s">
        <v>519</v>
      </c>
      <c r="M79" s="2" t="s">
        <v>31</v>
      </c>
      <c r="N79" s="4" t="s">
        <v>633</v>
      </c>
      <c r="O79" s="4" t="s">
        <v>304</v>
      </c>
      <c r="P79" s="4" t="s">
        <v>34</v>
      </c>
      <c r="Q79" s="153">
        <v>2430.5500000000002</v>
      </c>
      <c r="R79" s="170">
        <v>1</v>
      </c>
      <c r="S79" s="171">
        <v>0</v>
      </c>
      <c r="U79" s="153">
        <v>0</v>
      </c>
      <c r="V79" s="169">
        <v>0</v>
      </c>
      <c r="W79" s="169">
        <v>0</v>
      </c>
      <c r="X79" s="169">
        <v>0</v>
      </c>
    </row>
    <row r="80" spans="1:24">
      <c r="A80" s="4">
        <v>118</v>
      </c>
      <c r="B80" s="4">
        <v>118</v>
      </c>
      <c r="C80" s="4" t="s">
        <v>2160</v>
      </c>
      <c r="D80" s="4" t="s">
        <v>2161</v>
      </c>
      <c r="E80" s="4" t="s">
        <v>347</v>
      </c>
      <c r="F80" s="4" t="s">
        <v>2162</v>
      </c>
      <c r="G80" s="4" t="s">
        <v>2163</v>
      </c>
      <c r="H80" s="4" t="s">
        <v>350</v>
      </c>
      <c r="I80" s="4" t="s">
        <v>1117</v>
      </c>
      <c r="J80" s="4" t="s">
        <v>30</v>
      </c>
      <c r="K80" s="4" t="s">
        <v>30</v>
      </c>
      <c r="L80" s="2" t="s">
        <v>519</v>
      </c>
      <c r="M80" s="2" t="s">
        <v>59</v>
      </c>
      <c r="N80" s="4" t="s">
        <v>650</v>
      </c>
      <c r="O80" s="4" t="s">
        <v>304</v>
      </c>
      <c r="P80" s="4" t="s">
        <v>34</v>
      </c>
      <c r="Q80" s="153">
        <v>7904</v>
      </c>
      <c r="R80" s="170">
        <v>1</v>
      </c>
      <c r="S80" s="171">
        <v>38400</v>
      </c>
      <c r="U80" s="153">
        <v>3035.136</v>
      </c>
      <c r="V80" s="169">
        <v>1.66E-4</v>
      </c>
      <c r="W80" s="169">
        <v>3.07482713106733E-2</v>
      </c>
      <c r="X80" s="169">
        <v>7.3834923471774901E-3</v>
      </c>
    </row>
    <row r="81" spans="1:24">
      <c r="A81" s="4">
        <v>118</v>
      </c>
      <c r="B81" s="4">
        <v>118</v>
      </c>
      <c r="C81" s="4" t="s">
        <v>2164</v>
      </c>
      <c r="D81" s="4" t="s">
        <v>2165</v>
      </c>
      <c r="E81" s="4" t="s">
        <v>347</v>
      </c>
      <c r="F81" s="4" t="s">
        <v>2166</v>
      </c>
      <c r="G81" s="4" t="s">
        <v>2167</v>
      </c>
      <c r="H81" s="4" t="s">
        <v>350</v>
      </c>
      <c r="I81" s="4" t="s">
        <v>1117</v>
      </c>
      <c r="J81" s="4" t="s">
        <v>30</v>
      </c>
      <c r="K81" s="4" t="s">
        <v>30</v>
      </c>
      <c r="L81" s="2" t="s">
        <v>519</v>
      </c>
      <c r="M81" s="2" t="s">
        <v>59</v>
      </c>
      <c r="N81" s="4" t="s">
        <v>637</v>
      </c>
      <c r="O81" s="4" t="s">
        <v>304</v>
      </c>
      <c r="P81" s="4" t="s">
        <v>34</v>
      </c>
      <c r="Q81" s="153">
        <v>222</v>
      </c>
      <c r="R81" s="170">
        <v>1</v>
      </c>
      <c r="S81" s="171">
        <v>16220</v>
      </c>
      <c r="U81" s="153">
        <v>36.008000000000003</v>
      </c>
      <c r="V81" s="169">
        <v>2.9E-5</v>
      </c>
      <c r="W81" s="169">
        <v>3.6479289648412702E-4</v>
      </c>
      <c r="X81" s="169">
        <v>8.7596649980134595E-5</v>
      </c>
    </row>
    <row r="82" spans="1:24">
      <c r="A82" s="4">
        <v>118</v>
      </c>
      <c r="B82" s="4">
        <v>118</v>
      </c>
      <c r="C82" s="4" t="s">
        <v>2168</v>
      </c>
      <c r="D82" s="4" t="s">
        <v>2169</v>
      </c>
      <c r="E82" s="4" t="s">
        <v>347</v>
      </c>
      <c r="F82" s="4" t="s">
        <v>2170</v>
      </c>
      <c r="G82" s="4" t="s">
        <v>2171</v>
      </c>
      <c r="H82" s="4" t="s">
        <v>350</v>
      </c>
      <c r="I82" s="4" t="s">
        <v>1117</v>
      </c>
      <c r="J82" s="4" t="s">
        <v>30</v>
      </c>
      <c r="K82" s="4" t="s">
        <v>30</v>
      </c>
      <c r="L82" s="2" t="s">
        <v>519</v>
      </c>
      <c r="M82" s="2" t="s">
        <v>59</v>
      </c>
      <c r="N82" s="4" t="s">
        <v>650</v>
      </c>
      <c r="O82" s="4" t="s">
        <v>304</v>
      </c>
      <c r="P82" s="4" t="s">
        <v>34</v>
      </c>
      <c r="Q82" s="153">
        <v>198958</v>
      </c>
      <c r="R82" s="170">
        <v>1</v>
      </c>
      <c r="S82" s="171">
        <v>217</v>
      </c>
      <c r="T82" s="152">
        <v>6.367</v>
      </c>
      <c r="U82" s="153">
        <v>438.10599999999999</v>
      </c>
      <c r="V82" s="169">
        <v>2.6200000000000003E-4</v>
      </c>
      <c r="W82" s="169">
        <v>4.4383472080538099E-3</v>
      </c>
      <c r="X82" s="169">
        <v>1.06576731789818E-3</v>
      </c>
    </row>
    <row r="83" spans="1:24">
      <c r="A83" s="4">
        <v>118</v>
      </c>
      <c r="B83" s="4">
        <v>118</v>
      </c>
      <c r="C83" s="4" t="s">
        <v>2172</v>
      </c>
      <c r="D83" s="4" t="s">
        <v>2173</v>
      </c>
      <c r="E83" s="4" t="s">
        <v>347</v>
      </c>
      <c r="F83" s="4" t="s">
        <v>2174</v>
      </c>
      <c r="G83" s="4" t="s">
        <v>2175</v>
      </c>
      <c r="H83" s="4" t="s">
        <v>350</v>
      </c>
      <c r="I83" s="4" t="s">
        <v>1117</v>
      </c>
      <c r="J83" s="4" t="s">
        <v>30</v>
      </c>
      <c r="K83" s="4" t="s">
        <v>30</v>
      </c>
      <c r="L83" s="2" t="s">
        <v>519</v>
      </c>
      <c r="M83" s="2" t="s">
        <v>59</v>
      </c>
      <c r="N83" s="4" t="s">
        <v>626</v>
      </c>
      <c r="O83" s="4" t="s">
        <v>304</v>
      </c>
      <c r="P83" s="4" t="s">
        <v>34</v>
      </c>
      <c r="Q83" s="153">
        <v>38785</v>
      </c>
      <c r="R83" s="170">
        <v>1</v>
      </c>
      <c r="S83" s="171">
        <v>370</v>
      </c>
      <c r="U83" s="153">
        <v>143.505</v>
      </c>
      <c r="V83" s="169">
        <v>5.5000000000000002E-5</v>
      </c>
      <c r="W83" s="169">
        <v>1.45381139438316E-3</v>
      </c>
      <c r="X83" s="169">
        <v>3.49099472819515E-4</v>
      </c>
    </row>
    <row r="84" spans="1:24">
      <c r="A84" s="4">
        <v>118</v>
      </c>
      <c r="B84" s="4">
        <v>118</v>
      </c>
      <c r="C84" s="4" t="s">
        <v>2176</v>
      </c>
      <c r="D84" s="4" t="s">
        <v>2177</v>
      </c>
      <c r="E84" s="4" t="s">
        <v>506</v>
      </c>
      <c r="F84" s="4" t="s">
        <v>2178</v>
      </c>
      <c r="G84" s="4" t="s">
        <v>2179</v>
      </c>
      <c r="H84" s="4" t="s">
        <v>350</v>
      </c>
      <c r="I84" s="4" t="s">
        <v>1117</v>
      </c>
      <c r="J84" s="4" t="s">
        <v>30</v>
      </c>
      <c r="K84" s="4" t="s">
        <v>140</v>
      </c>
      <c r="L84" s="2" t="s">
        <v>519</v>
      </c>
      <c r="M84" s="2" t="s">
        <v>59</v>
      </c>
      <c r="N84" s="4" t="s">
        <v>640</v>
      </c>
      <c r="O84" s="4" t="s">
        <v>304</v>
      </c>
      <c r="P84" s="4" t="s">
        <v>34</v>
      </c>
      <c r="Q84" s="153">
        <v>14625.88</v>
      </c>
      <c r="R84" s="170">
        <v>1</v>
      </c>
      <c r="S84" s="171">
        <v>9900</v>
      </c>
      <c r="U84" s="153">
        <v>1447.962</v>
      </c>
      <c r="V84" s="169">
        <v>1.4100000000000001E-4</v>
      </c>
      <c r="W84" s="169">
        <v>1.4668974343600301E-2</v>
      </c>
      <c r="X84" s="169">
        <v>3.5224178527825099E-3</v>
      </c>
    </row>
    <row r="85" spans="1:24">
      <c r="A85" s="4">
        <v>118</v>
      </c>
      <c r="B85" s="4">
        <v>118</v>
      </c>
      <c r="C85" s="4" t="s">
        <v>2180</v>
      </c>
      <c r="D85" s="4" t="s">
        <v>2181</v>
      </c>
      <c r="E85" s="4" t="s">
        <v>347</v>
      </c>
      <c r="F85" s="4" t="s">
        <v>2182</v>
      </c>
      <c r="G85" s="4" t="s">
        <v>2183</v>
      </c>
      <c r="H85" s="4" t="s">
        <v>350</v>
      </c>
      <c r="I85" s="4" t="s">
        <v>1117</v>
      </c>
      <c r="J85" s="4" t="s">
        <v>30</v>
      </c>
      <c r="K85" s="4" t="s">
        <v>30</v>
      </c>
      <c r="L85" s="2" t="s">
        <v>519</v>
      </c>
      <c r="M85" s="2" t="s">
        <v>59</v>
      </c>
      <c r="N85" s="4" t="s">
        <v>629</v>
      </c>
      <c r="O85" s="4" t="s">
        <v>304</v>
      </c>
      <c r="P85" s="4" t="s">
        <v>34</v>
      </c>
      <c r="Q85" s="153">
        <v>7552</v>
      </c>
      <c r="R85" s="170">
        <v>1</v>
      </c>
      <c r="S85" s="171">
        <v>6043</v>
      </c>
      <c r="U85" s="153">
        <v>456.36700000000002</v>
      </c>
      <c r="V85" s="169">
        <v>2.31E-4</v>
      </c>
      <c r="W85" s="169">
        <v>4.6233537484368804E-3</v>
      </c>
      <c r="X85" s="169">
        <v>1.11019239667072E-3</v>
      </c>
    </row>
    <row r="86" spans="1:24">
      <c r="A86" s="4">
        <v>118</v>
      </c>
      <c r="B86" s="4">
        <v>118</v>
      </c>
      <c r="C86" s="4" t="s">
        <v>2184</v>
      </c>
      <c r="D86" s="4" t="s">
        <v>2185</v>
      </c>
      <c r="E86" s="4" t="s">
        <v>347</v>
      </c>
      <c r="F86" s="4" t="s">
        <v>2186</v>
      </c>
      <c r="G86" s="4" t="s">
        <v>2187</v>
      </c>
      <c r="H86" s="4" t="s">
        <v>350</v>
      </c>
      <c r="I86" s="4" t="s">
        <v>1117</v>
      </c>
      <c r="J86" s="4" t="s">
        <v>30</v>
      </c>
      <c r="K86" s="4" t="s">
        <v>30</v>
      </c>
      <c r="L86" s="2" t="s">
        <v>519</v>
      </c>
      <c r="M86" s="2" t="s">
        <v>59</v>
      </c>
      <c r="N86" s="4" t="s">
        <v>667</v>
      </c>
      <c r="O86" s="4" t="s">
        <v>304</v>
      </c>
      <c r="P86" s="4" t="s">
        <v>34</v>
      </c>
      <c r="Q86" s="153">
        <v>625</v>
      </c>
      <c r="R86" s="170">
        <v>1</v>
      </c>
      <c r="S86" s="171">
        <v>17000</v>
      </c>
      <c r="U86" s="153">
        <v>106.25</v>
      </c>
      <c r="V86" s="169">
        <v>1.7E-5</v>
      </c>
      <c r="W86" s="169">
        <v>1.07639454270222E-3</v>
      </c>
      <c r="X86" s="169">
        <v>2.5847146944572098E-4</v>
      </c>
    </row>
    <row r="87" spans="1:24">
      <c r="A87" s="4">
        <v>118</v>
      </c>
      <c r="B87" s="4">
        <v>118</v>
      </c>
      <c r="C87" s="4" t="s">
        <v>2188</v>
      </c>
      <c r="D87" s="4" t="s">
        <v>2189</v>
      </c>
      <c r="E87" s="4" t="s">
        <v>347</v>
      </c>
      <c r="F87" s="4" t="s">
        <v>2190</v>
      </c>
      <c r="G87" s="4" t="s">
        <v>2191</v>
      </c>
      <c r="H87" s="4" t="s">
        <v>350</v>
      </c>
      <c r="I87" s="4" t="s">
        <v>1117</v>
      </c>
      <c r="J87" s="4" t="s">
        <v>30</v>
      </c>
      <c r="K87" s="4" t="s">
        <v>492</v>
      </c>
      <c r="L87" s="2" t="s">
        <v>519</v>
      </c>
      <c r="M87" s="2" t="s">
        <v>59</v>
      </c>
      <c r="N87" s="4" t="s">
        <v>644</v>
      </c>
      <c r="O87" s="4" t="s">
        <v>304</v>
      </c>
      <c r="P87" s="4" t="s">
        <v>34</v>
      </c>
      <c r="Q87" s="153">
        <v>3135</v>
      </c>
      <c r="R87" s="170">
        <v>1</v>
      </c>
      <c r="S87" s="171">
        <v>95280</v>
      </c>
      <c r="U87" s="153">
        <v>2987.0279999999998</v>
      </c>
      <c r="V87" s="169">
        <v>1.07E-4</v>
      </c>
      <c r="W87" s="169">
        <v>3.0260900123281999E-2</v>
      </c>
      <c r="X87" s="169">
        <v>7.2664613311577697E-3</v>
      </c>
    </row>
    <row r="88" spans="1:24">
      <c r="A88" s="4">
        <v>118</v>
      </c>
      <c r="B88" s="4">
        <v>118</v>
      </c>
      <c r="C88" s="4" t="s">
        <v>2192</v>
      </c>
      <c r="D88" s="4" t="s">
        <v>2193</v>
      </c>
      <c r="E88" s="4" t="s">
        <v>347</v>
      </c>
      <c r="F88" s="4" t="s">
        <v>2194</v>
      </c>
      <c r="G88" s="4" t="s">
        <v>2195</v>
      </c>
      <c r="H88" s="4" t="s">
        <v>350</v>
      </c>
      <c r="I88" s="4" t="s">
        <v>1117</v>
      </c>
      <c r="J88" s="4" t="s">
        <v>30</v>
      </c>
      <c r="K88" s="4" t="s">
        <v>30</v>
      </c>
      <c r="L88" s="2" t="s">
        <v>519</v>
      </c>
      <c r="M88" s="2" t="s">
        <v>59</v>
      </c>
      <c r="N88" s="4" t="s">
        <v>664</v>
      </c>
      <c r="O88" s="4" t="s">
        <v>304</v>
      </c>
      <c r="P88" s="4" t="s">
        <v>34</v>
      </c>
      <c r="Q88" s="153">
        <v>73000</v>
      </c>
      <c r="R88" s="170">
        <v>1</v>
      </c>
      <c r="S88" s="171">
        <v>141.1</v>
      </c>
      <c r="U88" s="153">
        <v>103.003</v>
      </c>
      <c r="V88" s="169">
        <v>1.4300000000000001E-4</v>
      </c>
      <c r="W88" s="169">
        <v>1.04349992547724E-3</v>
      </c>
      <c r="X88" s="169">
        <v>2.5057258133945998E-4</v>
      </c>
    </row>
    <row r="89" spans="1:24">
      <c r="A89" s="4">
        <v>118</v>
      </c>
      <c r="B89" s="4">
        <v>118</v>
      </c>
      <c r="C89" s="4" t="s">
        <v>2196</v>
      </c>
      <c r="D89" s="4" t="s">
        <v>2197</v>
      </c>
      <c r="E89" s="4" t="s">
        <v>347</v>
      </c>
      <c r="F89" s="4" t="s">
        <v>2198</v>
      </c>
      <c r="G89" s="4" t="s">
        <v>2199</v>
      </c>
      <c r="H89" s="4" t="s">
        <v>350</v>
      </c>
      <c r="I89" s="4" t="s">
        <v>1117</v>
      </c>
      <c r="J89" s="4" t="s">
        <v>30</v>
      </c>
      <c r="K89" s="4" t="s">
        <v>30</v>
      </c>
      <c r="L89" s="2" t="s">
        <v>519</v>
      </c>
      <c r="M89" s="2" t="s">
        <v>59</v>
      </c>
      <c r="N89" s="4" t="s">
        <v>625</v>
      </c>
      <c r="O89" s="4" t="s">
        <v>304</v>
      </c>
      <c r="P89" s="4" t="s">
        <v>34</v>
      </c>
      <c r="Q89" s="153">
        <v>1071</v>
      </c>
      <c r="R89" s="170">
        <v>1</v>
      </c>
      <c r="S89" s="171">
        <v>607.70000000000005</v>
      </c>
      <c r="U89" s="153">
        <v>6.508</v>
      </c>
      <c r="V89" s="169">
        <v>1.92E-4</v>
      </c>
      <c r="W89" s="169">
        <v>6.5935796330893897E-5</v>
      </c>
      <c r="X89" s="169">
        <v>1.5832969687802199E-5</v>
      </c>
    </row>
    <row r="90" spans="1:24">
      <c r="A90" s="4">
        <v>118</v>
      </c>
      <c r="B90" s="4">
        <v>118</v>
      </c>
      <c r="C90" s="4" t="s">
        <v>2200</v>
      </c>
      <c r="D90" s="4" t="s">
        <v>2201</v>
      </c>
      <c r="E90" s="4" t="s">
        <v>506</v>
      </c>
      <c r="F90" s="4" t="s">
        <v>2202</v>
      </c>
      <c r="G90" s="4" t="s">
        <v>2203</v>
      </c>
      <c r="H90" s="4" t="s">
        <v>350</v>
      </c>
      <c r="I90" s="4" t="s">
        <v>1117</v>
      </c>
      <c r="J90" s="4" t="s">
        <v>30</v>
      </c>
      <c r="K90" s="4" t="s">
        <v>30</v>
      </c>
      <c r="L90" s="2" t="s">
        <v>519</v>
      </c>
      <c r="M90" s="2" t="s">
        <v>59</v>
      </c>
      <c r="N90" s="4" t="s">
        <v>640</v>
      </c>
      <c r="O90" s="4" t="s">
        <v>304</v>
      </c>
      <c r="P90" s="4" t="s">
        <v>34</v>
      </c>
      <c r="Q90" s="153">
        <v>24967.29</v>
      </c>
      <c r="R90" s="170">
        <v>1</v>
      </c>
      <c r="S90" s="171">
        <v>1656</v>
      </c>
      <c r="U90" s="153">
        <v>413.45800000000003</v>
      </c>
      <c r="V90" s="169">
        <v>2.0999999999999999E-5</v>
      </c>
      <c r="W90" s="169">
        <v>4.1886520646228099E-3</v>
      </c>
      <c r="X90" s="169">
        <v>1.0058087543086201E-3</v>
      </c>
    </row>
    <row r="91" spans="1:24">
      <c r="A91" s="4">
        <v>118</v>
      </c>
      <c r="B91" s="4">
        <v>118</v>
      </c>
      <c r="C91" s="4" t="s">
        <v>2204</v>
      </c>
      <c r="D91" s="4" t="s">
        <v>2205</v>
      </c>
      <c r="E91" s="4" t="s">
        <v>347</v>
      </c>
      <c r="F91" s="4" t="s">
        <v>2206</v>
      </c>
      <c r="G91" s="4" t="s">
        <v>2207</v>
      </c>
      <c r="H91" s="4" t="s">
        <v>350</v>
      </c>
      <c r="I91" s="4" t="s">
        <v>1117</v>
      </c>
      <c r="J91" s="4" t="s">
        <v>30</v>
      </c>
      <c r="K91" s="4" t="s">
        <v>140</v>
      </c>
      <c r="L91" s="2" t="s">
        <v>519</v>
      </c>
      <c r="M91" s="2" t="s">
        <v>59</v>
      </c>
      <c r="N91" s="4" t="s">
        <v>667</v>
      </c>
      <c r="O91" s="4" t="s">
        <v>304</v>
      </c>
      <c r="P91" s="4" t="s">
        <v>34</v>
      </c>
      <c r="Q91" s="153">
        <v>1762</v>
      </c>
      <c r="R91" s="170">
        <v>1</v>
      </c>
      <c r="S91" s="171">
        <v>57150</v>
      </c>
      <c r="U91" s="153">
        <v>1006.9829999999999</v>
      </c>
      <c r="V91" s="169">
        <v>2.4000000000000001E-5</v>
      </c>
      <c r="W91" s="169">
        <v>1.02015153486485E-2</v>
      </c>
      <c r="X91" s="169">
        <v>2.4496600067469201E-3</v>
      </c>
    </row>
    <row r="92" spans="1:24">
      <c r="A92" s="4">
        <v>118</v>
      </c>
      <c r="B92" s="4">
        <v>118</v>
      </c>
      <c r="C92" s="4" t="s">
        <v>2208</v>
      </c>
      <c r="D92" s="4" t="s">
        <v>2209</v>
      </c>
      <c r="E92" s="4" t="s">
        <v>507</v>
      </c>
      <c r="F92" s="4" t="s">
        <v>2210</v>
      </c>
      <c r="G92" s="4" t="s">
        <v>2211</v>
      </c>
      <c r="H92" s="4" t="s">
        <v>350</v>
      </c>
      <c r="I92" s="4" t="s">
        <v>1117</v>
      </c>
      <c r="J92" s="4" t="s">
        <v>30</v>
      </c>
      <c r="K92" s="4" t="s">
        <v>30</v>
      </c>
      <c r="L92" s="2" t="s">
        <v>519</v>
      </c>
      <c r="M92" s="2" t="s">
        <v>59</v>
      </c>
      <c r="N92" s="4" t="s">
        <v>667</v>
      </c>
      <c r="O92" s="4" t="s">
        <v>304</v>
      </c>
      <c r="P92" s="4" t="s">
        <v>34</v>
      </c>
      <c r="Q92" s="153">
        <v>4606</v>
      </c>
      <c r="R92" s="170">
        <v>1</v>
      </c>
      <c r="S92" s="171">
        <v>9883</v>
      </c>
      <c r="U92" s="153">
        <v>455.21100000000001</v>
      </c>
      <c r="V92" s="169">
        <v>7.8999999999999996E-5</v>
      </c>
      <c r="W92" s="169">
        <v>4.6116387261188503E-3</v>
      </c>
      <c r="X92" s="169">
        <v>1.10737930266755E-3</v>
      </c>
    </row>
    <row r="93" spans="1:24">
      <c r="A93" s="4">
        <v>118</v>
      </c>
      <c r="B93" s="4">
        <v>118</v>
      </c>
      <c r="C93" s="4" t="s">
        <v>2212</v>
      </c>
      <c r="D93" s="4" t="s">
        <v>2213</v>
      </c>
      <c r="E93" s="4" t="s">
        <v>347</v>
      </c>
      <c r="F93" s="4" t="s">
        <v>2214</v>
      </c>
      <c r="G93" s="4" t="s">
        <v>2215</v>
      </c>
      <c r="H93" s="4" t="s">
        <v>350</v>
      </c>
      <c r="I93" s="4" t="s">
        <v>1117</v>
      </c>
      <c r="J93" s="4" t="s">
        <v>30</v>
      </c>
      <c r="K93" s="4" t="s">
        <v>30</v>
      </c>
      <c r="L93" s="2" t="s">
        <v>519</v>
      </c>
      <c r="M93" s="2" t="s">
        <v>59</v>
      </c>
      <c r="N93" s="4" t="s">
        <v>650</v>
      </c>
      <c r="O93" s="4" t="s">
        <v>304</v>
      </c>
      <c r="P93" s="4" t="s">
        <v>34</v>
      </c>
      <c r="Q93" s="153">
        <v>79526</v>
      </c>
      <c r="R93" s="170">
        <v>1</v>
      </c>
      <c r="S93" s="171">
        <v>1095</v>
      </c>
      <c r="U93" s="153">
        <v>870.81</v>
      </c>
      <c r="V93" s="169">
        <v>3.5599999999999998E-4</v>
      </c>
      <c r="W93" s="169">
        <v>8.8219746711732192E-3</v>
      </c>
      <c r="X93" s="169">
        <v>2.1183949436855299E-3</v>
      </c>
    </row>
    <row r="94" spans="1:24">
      <c r="A94" s="4">
        <v>118</v>
      </c>
      <c r="B94" s="4">
        <v>118</v>
      </c>
      <c r="C94" s="4" t="s">
        <v>2216</v>
      </c>
      <c r="D94" s="4" t="s">
        <v>2217</v>
      </c>
      <c r="E94" s="4" t="s">
        <v>347</v>
      </c>
      <c r="F94" s="4" t="s">
        <v>2218</v>
      </c>
      <c r="G94" s="4" t="s">
        <v>2219</v>
      </c>
      <c r="H94" s="4" t="s">
        <v>350</v>
      </c>
      <c r="I94" s="4" t="s">
        <v>1117</v>
      </c>
      <c r="J94" s="4" t="s">
        <v>30</v>
      </c>
      <c r="K94" s="4" t="s">
        <v>30</v>
      </c>
      <c r="L94" s="2" t="s">
        <v>519</v>
      </c>
      <c r="M94" s="2" t="s">
        <v>59</v>
      </c>
      <c r="N94" s="4" t="s">
        <v>642</v>
      </c>
      <c r="O94" s="4" t="s">
        <v>304</v>
      </c>
      <c r="P94" s="4" t="s">
        <v>34</v>
      </c>
      <c r="Q94" s="153">
        <v>682</v>
      </c>
      <c r="R94" s="170">
        <v>1</v>
      </c>
      <c r="S94" s="171">
        <v>37040</v>
      </c>
      <c r="U94" s="153">
        <v>252.613</v>
      </c>
      <c r="V94" s="169">
        <v>5.5999999999999999E-5</v>
      </c>
      <c r="W94" s="169">
        <v>2.5591627231691901E-3</v>
      </c>
      <c r="X94" s="169">
        <v>6.1452425051104005E-4</v>
      </c>
    </row>
    <row r="95" spans="1:24">
      <c r="A95" s="4">
        <v>118</v>
      </c>
      <c r="B95" s="4">
        <v>118</v>
      </c>
      <c r="C95" s="4" t="s">
        <v>2220</v>
      </c>
      <c r="D95" s="4" t="s">
        <v>2221</v>
      </c>
      <c r="E95" s="4" t="s">
        <v>347</v>
      </c>
      <c r="F95" s="4" t="s">
        <v>2222</v>
      </c>
      <c r="G95" s="4" t="s">
        <v>2223</v>
      </c>
      <c r="H95" s="4" t="s">
        <v>350</v>
      </c>
      <c r="I95" s="4" t="s">
        <v>1117</v>
      </c>
      <c r="J95" s="4" t="s">
        <v>30</v>
      </c>
      <c r="K95" s="4" t="s">
        <v>30</v>
      </c>
      <c r="L95" s="2" t="s">
        <v>519</v>
      </c>
      <c r="M95" s="2" t="s">
        <v>59</v>
      </c>
      <c r="N95" s="4" t="s">
        <v>652</v>
      </c>
      <c r="O95" s="4" t="s">
        <v>304</v>
      </c>
      <c r="P95" s="4" t="s">
        <v>34</v>
      </c>
      <c r="Q95" s="153">
        <v>24936</v>
      </c>
      <c r="R95" s="170">
        <v>1</v>
      </c>
      <c r="S95" s="171">
        <v>350.6</v>
      </c>
      <c r="U95" s="153">
        <v>87.426000000000002</v>
      </c>
      <c r="V95" s="169">
        <v>3.7500000000000001E-4</v>
      </c>
      <c r="W95" s="169">
        <v>8.8568899722145595E-4</v>
      </c>
      <c r="X95" s="169">
        <v>2.1267790526792801E-4</v>
      </c>
    </row>
    <row r="96" spans="1:24">
      <c r="A96" s="4">
        <v>118</v>
      </c>
      <c r="B96" s="4">
        <v>118</v>
      </c>
      <c r="C96" s="4" t="s">
        <v>2224</v>
      </c>
      <c r="D96" s="4" t="s">
        <v>2225</v>
      </c>
      <c r="E96" s="4" t="s">
        <v>347</v>
      </c>
      <c r="F96" s="4" t="s">
        <v>2226</v>
      </c>
      <c r="G96" s="4" t="s">
        <v>2227</v>
      </c>
      <c r="H96" s="4" t="s">
        <v>350</v>
      </c>
      <c r="I96" s="4" t="s">
        <v>1117</v>
      </c>
      <c r="J96" s="4" t="s">
        <v>30</v>
      </c>
      <c r="K96" s="4" t="s">
        <v>30</v>
      </c>
      <c r="L96" s="2" t="s">
        <v>519</v>
      </c>
      <c r="M96" s="2" t="s">
        <v>59</v>
      </c>
      <c r="N96" s="4" t="s">
        <v>650</v>
      </c>
      <c r="O96" s="4" t="s">
        <v>304</v>
      </c>
      <c r="P96" s="4" t="s">
        <v>34</v>
      </c>
      <c r="Q96" s="153">
        <v>6763</v>
      </c>
      <c r="R96" s="170">
        <v>1</v>
      </c>
      <c r="S96" s="171">
        <v>30970</v>
      </c>
      <c r="U96" s="153">
        <v>2094.5010000000002</v>
      </c>
      <c r="V96" s="169">
        <v>5.5999999999999999E-5</v>
      </c>
      <c r="W96" s="169">
        <v>2.1218913446812201E-2</v>
      </c>
      <c r="X96" s="169">
        <v>5.0952355489193302E-3</v>
      </c>
    </row>
    <row r="97" spans="1:24">
      <c r="A97" s="4">
        <v>118</v>
      </c>
      <c r="B97" s="4">
        <v>118</v>
      </c>
      <c r="C97" s="4" t="s">
        <v>2228</v>
      </c>
      <c r="D97" s="4" t="s">
        <v>2229</v>
      </c>
      <c r="E97" s="4" t="s">
        <v>347</v>
      </c>
      <c r="F97" s="4" t="s">
        <v>2230</v>
      </c>
      <c r="G97" s="4" t="s">
        <v>2231</v>
      </c>
      <c r="H97" s="4" t="s">
        <v>350</v>
      </c>
      <c r="I97" s="4" t="s">
        <v>1117</v>
      </c>
      <c r="J97" s="4" t="s">
        <v>30</v>
      </c>
      <c r="K97" s="4" t="s">
        <v>30</v>
      </c>
      <c r="L97" s="2" t="s">
        <v>519</v>
      </c>
      <c r="M97" s="2" t="s">
        <v>59</v>
      </c>
      <c r="N97" s="4" t="s">
        <v>648</v>
      </c>
      <c r="O97" s="4" t="s">
        <v>304</v>
      </c>
      <c r="P97" s="4" t="s">
        <v>34</v>
      </c>
      <c r="Q97" s="153">
        <v>840</v>
      </c>
      <c r="R97" s="170">
        <v>1</v>
      </c>
      <c r="S97" s="171">
        <v>3461</v>
      </c>
      <c r="U97" s="153">
        <v>29.071999999999999</v>
      </c>
      <c r="V97" s="169">
        <v>6.7000000000000002E-5</v>
      </c>
      <c r="W97" s="169">
        <v>2.9452586073652602E-4</v>
      </c>
      <c r="X97" s="169">
        <v>7.0723632454717904E-5</v>
      </c>
    </row>
    <row r="98" spans="1:24">
      <c r="A98" s="4">
        <v>118</v>
      </c>
      <c r="B98" s="4">
        <v>118</v>
      </c>
      <c r="C98" s="4" t="s">
        <v>2232</v>
      </c>
      <c r="D98" s="4" t="s">
        <v>2233</v>
      </c>
      <c r="E98" s="4" t="s">
        <v>347</v>
      </c>
      <c r="F98" s="4" t="s">
        <v>2234</v>
      </c>
      <c r="G98" s="4" t="s">
        <v>2235</v>
      </c>
      <c r="H98" s="4" t="s">
        <v>350</v>
      </c>
      <c r="I98" s="4" t="s">
        <v>1117</v>
      </c>
      <c r="J98" s="4" t="s">
        <v>30</v>
      </c>
      <c r="K98" s="4" t="s">
        <v>30</v>
      </c>
      <c r="L98" s="2" t="s">
        <v>519</v>
      </c>
      <c r="M98" s="2" t="s">
        <v>31</v>
      </c>
      <c r="N98" s="4" t="s">
        <v>633</v>
      </c>
      <c r="O98" s="4" t="s">
        <v>304</v>
      </c>
      <c r="P98" s="4" t="s">
        <v>34</v>
      </c>
      <c r="Q98" s="153">
        <v>15400</v>
      </c>
      <c r="R98" s="170">
        <v>1</v>
      </c>
      <c r="S98" s="171">
        <v>3825</v>
      </c>
      <c r="U98" s="153">
        <v>589.04999999999995</v>
      </c>
      <c r="V98" s="169">
        <v>1.95E-4</v>
      </c>
      <c r="W98" s="169">
        <v>5.9675313447410897E-3</v>
      </c>
      <c r="X98" s="169">
        <v>1.4329658266070799E-3</v>
      </c>
    </row>
    <row r="99" spans="1:24">
      <c r="A99" s="4">
        <v>118</v>
      </c>
      <c r="B99" s="4">
        <v>118</v>
      </c>
      <c r="C99" s="4" t="s">
        <v>2236</v>
      </c>
      <c r="D99" s="4" t="s">
        <v>2237</v>
      </c>
      <c r="E99" s="4" t="s">
        <v>347</v>
      </c>
      <c r="F99" s="4" t="s">
        <v>2238</v>
      </c>
      <c r="G99" s="4" t="s">
        <v>2239</v>
      </c>
      <c r="H99" s="4" t="s">
        <v>350</v>
      </c>
      <c r="I99" s="4" t="s">
        <v>1117</v>
      </c>
      <c r="J99" s="4" t="s">
        <v>30</v>
      </c>
      <c r="K99" s="4" t="s">
        <v>30</v>
      </c>
      <c r="L99" s="2" t="s">
        <v>519</v>
      </c>
      <c r="M99" s="2" t="s">
        <v>59</v>
      </c>
      <c r="N99" s="4" t="s">
        <v>642</v>
      </c>
      <c r="O99" s="4" t="s">
        <v>304</v>
      </c>
      <c r="P99" s="4" t="s">
        <v>34</v>
      </c>
      <c r="Q99" s="153">
        <v>14001</v>
      </c>
      <c r="R99" s="170">
        <v>1</v>
      </c>
      <c r="S99" s="171">
        <v>1010</v>
      </c>
      <c r="U99" s="153">
        <v>141.41</v>
      </c>
      <c r="V99" s="169">
        <v>1.3100000000000001E-4</v>
      </c>
      <c r="W99" s="169">
        <v>1.4325935051574101E-3</v>
      </c>
      <c r="X99" s="169">
        <v>3.4400448321380103E-4</v>
      </c>
    </row>
    <row r="100" spans="1:24">
      <c r="A100" s="4">
        <v>118</v>
      </c>
      <c r="B100" s="4">
        <v>118</v>
      </c>
      <c r="C100" s="4" t="s">
        <v>2240</v>
      </c>
      <c r="D100" s="4" t="s">
        <v>2241</v>
      </c>
      <c r="E100" s="4" t="s">
        <v>347</v>
      </c>
      <c r="F100" s="4" t="s">
        <v>2242</v>
      </c>
      <c r="G100" s="4" t="s">
        <v>2243</v>
      </c>
      <c r="H100" s="4" t="s">
        <v>350</v>
      </c>
      <c r="I100" s="4" t="s">
        <v>1117</v>
      </c>
      <c r="J100" s="4" t="s">
        <v>30</v>
      </c>
      <c r="K100" s="4" t="s">
        <v>30</v>
      </c>
      <c r="L100" s="2" t="s">
        <v>519</v>
      </c>
      <c r="M100" s="2" t="s">
        <v>59</v>
      </c>
      <c r="N100" s="4" t="s">
        <v>634</v>
      </c>
      <c r="O100" s="4" t="s">
        <v>304</v>
      </c>
      <c r="P100" s="4" t="s">
        <v>34</v>
      </c>
      <c r="Q100" s="153">
        <v>92949</v>
      </c>
      <c r="R100" s="170">
        <v>1</v>
      </c>
      <c r="S100" s="171">
        <v>6462</v>
      </c>
      <c r="U100" s="153">
        <v>6006.3639999999996</v>
      </c>
      <c r="V100" s="169">
        <v>6.8999999999999997E-5</v>
      </c>
      <c r="W100" s="169">
        <v>6.08491090834163E-2</v>
      </c>
      <c r="X100" s="169">
        <v>1.46115183748239E-2</v>
      </c>
    </row>
    <row r="101" spans="1:24">
      <c r="A101" s="4">
        <v>118</v>
      </c>
      <c r="B101" s="4">
        <v>118</v>
      </c>
      <c r="C101" s="4" t="s">
        <v>2244</v>
      </c>
      <c r="D101" s="4" t="s">
        <v>2245</v>
      </c>
      <c r="E101" s="4" t="s">
        <v>347</v>
      </c>
      <c r="F101" s="4" t="s">
        <v>2246</v>
      </c>
      <c r="G101" s="4" t="s">
        <v>2247</v>
      </c>
      <c r="H101" s="4" t="s">
        <v>350</v>
      </c>
      <c r="I101" s="4" t="s">
        <v>1117</v>
      </c>
      <c r="J101" s="4" t="s">
        <v>30</v>
      </c>
      <c r="K101" s="4" t="s">
        <v>30</v>
      </c>
      <c r="L101" s="2" t="s">
        <v>519</v>
      </c>
      <c r="M101" s="2" t="s">
        <v>59</v>
      </c>
      <c r="N101" s="4" t="s">
        <v>662</v>
      </c>
      <c r="O101" s="4" t="s">
        <v>304</v>
      </c>
      <c r="P101" s="4" t="s">
        <v>34</v>
      </c>
      <c r="Q101" s="153">
        <v>1485</v>
      </c>
      <c r="R101" s="170">
        <v>1</v>
      </c>
      <c r="S101" s="171">
        <v>33720</v>
      </c>
      <c r="U101" s="153">
        <v>500.74200000000002</v>
      </c>
      <c r="V101" s="169">
        <v>1.07E-4</v>
      </c>
      <c r="W101" s="169">
        <v>5.0729031162521799E-3</v>
      </c>
      <c r="X101" s="169">
        <v>1.2181413699123701E-3</v>
      </c>
    </row>
    <row r="102" spans="1:24">
      <c r="A102" s="4">
        <v>118</v>
      </c>
      <c r="B102" s="4">
        <v>118</v>
      </c>
      <c r="C102" s="4" t="s">
        <v>2248</v>
      </c>
      <c r="D102" s="4" t="s">
        <v>2249</v>
      </c>
      <c r="E102" s="4" t="s">
        <v>347</v>
      </c>
      <c r="F102" s="4" t="s">
        <v>2250</v>
      </c>
      <c r="G102" s="4" t="s">
        <v>2251</v>
      </c>
      <c r="H102" s="4" t="s">
        <v>350</v>
      </c>
      <c r="I102" s="4" t="s">
        <v>1117</v>
      </c>
      <c r="J102" s="4" t="s">
        <v>30</v>
      </c>
      <c r="K102" s="4" t="s">
        <v>30</v>
      </c>
      <c r="L102" s="2" t="s">
        <v>519</v>
      </c>
      <c r="M102" s="2" t="s">
        <v>59</v>
      </c>
      <c r="N102" s="4" t="s">
        <v>663</v>
      </c>
      <c r="O102" s="4" t="s">
        <v>304</v>
      </c>
      <c r="P102" s="4" t="s">
        <v>34</v>
      </c>
      <c r="Q102" s="153">
        <v>3315</v>
      </c>
      <c r="R102" s="170">
        <v>1</v>
      </c>
      <c r="S102" s="171">
        <v>42880</v>
      </c>
      <c r="U102" s="153">
        <v>1421.472</v>
      </c>
      <c r="V102" s="169">
        <v>2.0799999999999999E-4</v>
      </c>
      <c r="W102" s="169">
        <v>1.4400608973214201E-2</v>
      </c>
      <c r="X102" s="169">
        <v>3.4579760622677502E-3</v>
      </c>
    </row>
    <row r="103" spans="1:24">
      <c r="A103" s="4">
        <v>118</v>
      </c>
      <c r="B103" s="4">
        <v>118</v>
      </c>
      <c r="C103" s="4" t="s">
        <v>2252</v>
      </c>
      <c r="D103" s="4" t="s">
        <v>2253</v>
      </c>
      <c r="E103" s="4" t="s">
        <v>347</v>
      </c>
      <c r="F103" s="4" t="s">
        <v>2254</v>
      </c>
      <c r="G103" s="4" t="s">
        <v>2255</v>
      </c>
      <c r="H103" s="4" t="s">
        <v>350</v>
      </c>
      <c r="I103" s="4" t="s">
        <v>1117</v>
      </c>
      <c r="J103" s="4" t="s">
        <v>30</v>
      </c>
      <c r="K103" s="4" t="s">
        <v>30</v>
      </c>
      <c r="L103" s="2" t="s">
        <v>519</v>
      </c>
      <c r="M103" s="2" t="s">
        <v>59</v>
      </c>
      <c r="N103" s="4" t="s">
        <v>626</v>
      </c>
      <c r="O103" s="4" t="s">
        <v>304</v>
      </c>
      <c r="P103" s="4" t="s">
        <v>34</v>
      </c>
      <c r="Q103" s="153">
        <v>1601</v>
      </c>
      <c r="R103" s="170">
        <v>1</v>
      </c>
      <c r="S103" s="171">
        <v>6455</v>
      </c>
      <c r="U103" s="153">
        <v>103.345</v>
      </c>
      <c r="V103" s="169">
        <v>1.2799999999999999E-4</v>
      </c>
      <c r="W103" s="169">
        <v>1.0469600907107399E-3</v>
      </c>
      <c r="X103" s="169">
        <v>2.5140346068429901E-4</v>
      </c>
    </row>
    <row r="104" spans="1:24">
      <c r="A104" s="4">
        <v>118</v>
      </c>
      <c r="B104" s="4">
        <v>118</v>
      </c>
      <c r="C104" s="4" t="s">
        <v>2256</v>
      </c>
      <c r="D104" s="4" t="s">
        <v>2257</v>
      </c>
      <c r="E104" s="4" t="s">
        <v>347</v>
      </c>
      <c r="F104" s="4" t="s">
        <v>2258</v>
      </c>
      <c r="G104" s="4" t="s">
        <v>2259</v>
      </c>
      <c r="H104" s="4" t="s">
        <v>350</v>
      </c>
      <c r="I104" s="4" t="s">
        <v>1117</v>
      </c>
      <c r="J104" s="4" t="s">
        <v>30</v>
      </c>
      <c r="K104" s="4" t="s">
        <v>30</v>
      </c>
      <c r="L104" s="2" t="s">
        <v>519</v>
      </c>
      <c r="M104" s="2" t="s">
        <v>59</v>
      </c>
      <c r="N104" s="4" t="s">
        <v>626</v>
      </c>
      <c r="O104" s="4" t="s">
        <v>304</v>
      </c>
      <c r="P104" s="4" t="s">
        <v>34</v>
      </c>
      <c r="Q104" s="153">
        <v>1384</v>
      </c>
      <c r="R104" s="170">
        <v>1</v>
      </c>
      <c r="S104" s="171">
        <v>61570</v>
      </c>
      <c r="T104" s="152">
        <v>16.524000000000001</v>
      </c>
      <c r="U104" s="153">
        <v>868.65300000000002</v>
      </c>
      <c r="V104" s="169">
        <v>1E-4</v>
      </c>
      <c r="W104" s="169">
        <v>8.8001271544573198E-3</v>
      </c>
      <c r="X104" s="169">
        <v>2.1131487634743901E-3</v>
      </c>
    </row>
    <row r="105" spans="1:24">
      <c r="A105" s="4">
        <v>118</v>
      </c>
      <c r="B105" s="4">
        <v>118</v>
      </c>
      <c r="C105" s="4" t="s">
        <v>2260</v>
      </c>
      <c r="D105" s="4" t="s">
        <v>2261</v>
      </c>
      <c r="E105" s="4" t="s">
        <v>347</v>
      </c>
      <c r="F105" s="4" t="s">
        <v>2262</v>
      </c>
      <c r="G105" s="4" t="s">
        <v>2263</v>
      </c>
      <c r="H105" s="4" t="s">
        <v>350</v>
      </c>
      <c r="I105" s="4" t="s">
        <v>1117</v>
      </c>
      <c r="J105" s="4" t="s">
        <v>30</v>
      </c>
      <c r="K105" s="4" t="s">
        <v>30</v>
      </c>
      <c r="L105" s="2" t="s">
        <v>519</v>
      </c>
      <c r="M105" s="2" t="s">
        <v>59</v>
      </c>
      <c r="N105" s="4" t="s">
        <v>625</v>
      </c>
      <c r="O105" s="4" t="s">
        <v>304</v>
      </c>
      <c r="P105" s="4" t="s">
        <v>34</v>
      </c>
      <c r="Q105" s="153">
        <v>842</v>
      </c>
      <c r="R105" s="170">
        <v>1</v>
      </c>
      <c r="S105" s="171">
        <v>6443</v>
      </c>
      <c r="U105" s="153">
        <v>54.25</v>
      </c>
      <c r="V105" s="169">
        <v>1.02E-4</v>
      </c>
      <c r="W105" s="169">
        <v>5.4959499788487405E-4</v>
      </c>
      <c r="X105" s="169">
        <v>1.3197263741852701E-4</v>
      </c>
    </row>
    <row r="106" spans="1:24">
      <c r="A106" s="4">
        <v>118</v>
      </c>
      <c r="B106" s="4">
        <v>118</v>
      </c>
      <c r="C106" s="4" t="s">
        <v>2264</v>
      </c>
      <c r="D106" s="4" t="s">
        <v>2265</v>
      </c>
      <c r="E106" s="4" t="s">
        <v>347</v>
      </c>
      <c r="F106" s="4" t="s">
        <v>2266</v>
      </c>
      <c r="G106" s="4" t="s">
        <v>2267</v>
      </c>
      <c r="H106" s="4" t="s">
        <v>350</v>
      </c>
      <c r="I106" s="4" t="s">
        <v>1117</v>
      </c>
      <c r="J106" s="4" t="s">
        <v>30</v>
      </c>
      <c r="K106" s="4" t="s">
        <v>30</v>
      </c>
      <c r="L106" s="2" t="s">
        <v>519</v>
      </c>
      <c r="M106" s="2" t="s">
        <v>59</v>
      </c>
      <c r="N106" s="4" t="s">
        <v>642</v>
      </c>
      <c r="O106" s="4" t="s">
        <v>304</v>
      </c>
      <c r="P106" s="4" t="s">
        <v>34</v>
      </c>
      <c r="Q106" s="153">
        <v>2056</v>
      </c>
      <c r="R106" s="170">
        <v>1</v>
      </c>
      <c r="S106" s="171">
        <v>23840</v>
      </c>
      <c r="U106" s="153">
        <v>490.15</v>
      </c>
      <c r="V106" s="169">
        <v>2.1499999999999999E-4</v>
      </c>
      <c r="W106" s="169">
        <v>4.9656020297723204E-3</v>
      </c>
      <c r="X106" s="169">
        <v>1.19237547423443E-3</v>
      </c>
    </row>
    <row r="107" spans="1:24">
      <c r="A107" s="4">
        <v>118</v>
      </c>
      <c r="B107" s="4">
        <v>118</v>
      </c>
      <c r="C107" s="4" t="s">
        <v>2268</v>
      </c>
      <c r="D107" s="4" t="s">
        <v>2269</v>
      </c>
      <c r="E107" s="4" t="s">
        <v>347</v>
      </c>
      <c r="F107" s="4" t="s">
        <v>2270</v>
      </c>
      <c r="G107" s="4" t="s">
        <v>2271</v>
      </c>
      <c r="H107" s="4" t="s">
        <v>350</v>
      </c>
      <c r="I107" s="4" t="s">
        <v>1117</v>
      </c>
      <c r="J107" s="4" t="s">
        <v>30</v>
      </c>
      <c r="K107" s="4" t="s">
        <v>30</v>
      </c>
      <c r="L107" s="2" t="s">
        <v>519</v>
      </c>
      <c r="M107" s="2" t="s">
        <v>59</v>
      </c>
      <c r="N107" s="4" t="s">
        <v>623</v>
      </c>
      <c r="O107" s="4" t="s">
        <v>304</v>
      </c>
      <c r="P107" s="4" t="s">
        <v>34</v>
      </c>
      <c r="Q107" s="153">
        <v>3822</v>
      </c>
      <c r="R107" s="170">
        <v>1</v>
      </c>
      <c r="S107" s="171">
        <v>15300</v>
      </c>
      <c r="U107" s="153">
        <v>584.76599999999996</v>
      </c>
      <c r="V107" s="169">
        <v>4.1599999999999997E-4</v>
      </c>
      <c r="W107" s="169">
        <v>5.9241311167793397E-3</v>
      </c>
      <c r="X107" s="169">
        <v>1.42254425695903E-3</v>
      </c>
    </row>
    <row r="108" spans="1:24">
      <c r="A108" s="4">
        <v>118</v>
      </c>
      <c r="B108" s="4">
        <v>118</v>
      </c>
      <c r="C108" s="4" t="s">
        <v>2272</v>
      </c>
      <c r="D108" s="4" t="s">
        <v>2273</v>
      </c>
      <c r="E108" s="4" t="s">
        <v>347</v>
      </c>
      <c r="F108" s="4" t="s">
        <v>2274</v>
      </c>
      <c r="G108" s="4" t="s">
        <v>2275</v>
      </c>
      <c r="H108" s="4" t="s">
        <v>350</v>
      </c>
      <c r="I108" s="4" t="s">
        <v>1117</v>
      </c>
      <c r="J108" s="4" t="s">
        <v>30</v>
      </c>
      <c r="K108" s="4" t="s">
        <v>492</v>
      </c>
      <c r="L108" s="2" t="s">
        <v>519</v>
      </c>
      <c r="M108" s="2" t="s">
        <v>59</v>
      </c>
      <c r="N108" s="4" t="s">
        <v>644</v>
      </c>
      <c r="O108" s="4" t="s">
        <v>304</v>
      </c>
      <c r="P108" s="4" t="s">
        <v>34</v>
      </c>
      <c r="Q108" s="153">
        <v>3317</v>
      </c>
      <c r="R108" s="170">
        <v>1</v>
      </c>
      <c r="S108" s="171">
        <v>19820</v>
      </c>
      <c r="U108" s="153">
        <v>657.42899999999997</v>
      </c>
      <c r="V108" s="169">
        <v>2.5599999999999999E-4</v>
      </c>
      <c r="W108" s="169">
        <v>6.6602674670305203E-3</v>
      </c>
      <c r="X108" s="169">
        <v>1.59931052305712E-3</v>
      </c>
    </row>
    <row r="109" spans="1:24">
      <c r="A109" s="4">
        <v>118</v>
      </c>
      <c r="B109" s="4">
        <v>118</v>
      </c>
      <c r="C109" s="4" t="s">
        <v>2276</v>
      </c>
      <c r="D109" s="4" t="s">
        <v>2277</v>
      </c>
      <c r="E109" s="4" t="s">
        <v>347</v>
      </c>
      <c r="F109" s="4" t="s">
        <v>2278</v>
      </c>
      <c r="G109" s="4" t="s">
        <v>2279</v>
      </c>
      <c r="H109" s="4" t="s">
        <v>350</v>
      </c>
      <c r="I109" s="4" t="s">
        <v>1117</v>
      </c>
      <c r="J109" s="4" t="s">
        <v>30</v>
      </c>
      <c r="K109" s="4" t="s">
        <v>30</v>
      </c>
      <c r="L109" s="2" t="s">
        <v>519</v>
      </c>
      <c r="M109" s="2" t="s">
        <v>59</v>
      </c>
      <c r="N109" s="4" t="s">
        <v>633</v>
      </c>
      <c r="O109" s="4" t="s">
        <v>304</v>
      </c>
      <c r="P109" s="4" t="s">
        <v>34</v>
      </c>
      <c r="Q109" s="153">
        <v>3214</v>
      </c>
      <c r="R109" s="170">
        <v>1</v>
      </c>
      <c r="S109" s="171">
        <v>11810</v>
      </c>
      <c r="U109" s="153">
        <v>379.57299999999998</v>
      </c>
      <c r="V109" s="169">
        <v>1.4200000000000001E-4</v>
      </c>
      <c r="W109" s="169">
        <v>3.8453716359051798E-3</v>
      </c>
      <c r="X109" s="169">
        <v>9.2337783021654999E-4</v>
      </c>
    </row>
    <row r="110" spans="1:24">
      <c r="A110" s="4">
        <v>118</v>
      </c>
      <c r="B110" s="4">
        <v>118</v>
      </c>
      <c r="C110" s="4" t="s">
        <v>2280</v>
      </c>
      <c r="D110" s="4" t="s">
        <v>2281</v>
      </c>
      <c r="E110" s="4" t="s">
        <v>347</v>
      </c>
      <c r="F110" s="4" t="s">
        <v>2282</v>
      </c>
      <c r="G110" s="4" t="s">
        <v>2283</v>
      </c>
      <c r="H110" s="4" t="s">
        <v>350</v>
      </c>
      <c r="I110" s="4" t="s">
        <v>1117</v>
      </c>
      <c r="J110" s="4" t="s">
        <v>30</v>
      </c>
      <c r="K110" s="4" t="s">
        <v>30</v>
      </c>
      <c r="L110" s="2" t="s">
        <v>519</v>
      </c>
      <c r="M110" s="2" t="s">
        <v>59</v>
      </c>
      <c r="N110" s="4" t="s">
        <v>647</v>
      </c>
      <c r="O110" s="4" t="s">
        <v>304</v>
      </c>
      <c r="P110" s="4" t="s">
        <v>34</v>
      </c>
      <c r="Q110" s="153">
        <v>462</v>
      </c>
      <c r="R110" s="170">
        <v>1</v>
      </c>
      <c r="S110" s="171">
        <v>58480</v>
      </c>
      <c r="U110" s="153">
        <v>270.178</v>
      </c>
      <c r="V110" s="169">
        <v>2.8E-5</v>
      </c>
      <c r="W110" s="169">
        <v>2.7371077101212499E-3</v>
      </c>
      <c r="X110" s="169">
        <v>6.5725365913711295E-4</v>
      </c>
    </row>
    <row r="111" spans="1:24">
      <c r="A111" s="4">
        <v>118</v>
      </c>
      <c r="B111" s="4">
        <v>118</v>
      </c>
      <c r="C111" s="4" t="s">
        <v>2284</v>
      </c>
      <c r="D111" s="4" t="s">
        <v>2285</v>
      </c>
      <c r="E111" s="4" t="s">
        <v>347</v>
      </c>
      <c r="F111" s="4" t="s">
        <v>2286</v>
      </c>
      <c r="G111" s="4" t="s">
        <v>2287</v>
      </c>
      <c r="H111" s="4" t="s">
        <v>350</v>
      </c>
      <c r="I111" s="4" t="s">
        <v>1117</v>
      </c>
      <c r="J111" s="4" t="s">
        <v>30</v>
      </c>
      <c r="K111" s="4" t="s">
        <v>30</v>
      </c>
      <c r="L111" s="2" t="s">
        <v>519</v>
      </c>
      <c r="M111" s="2" t="s">
        <v>59</v>
      </c>
      <c r="N111" s="4" t="s">
        <v>649</v>
      </c>
      <c r="O111" s="4" t="s">
        <v>304</v>
      </c>
      <c r="P111" s="4" t="s">
        <v>34</v>
      </c>
      <c r="Q111" s="153">
        <v>1093</v>
      </c>
      <c r="R111" s="170">
        <v>1</v>
      </c>
      <c r="S111" s="171">
        <v>25390</v>
      </c>
      <c r="U111" s="153">
        <v>277.51299999999998</v>
      </c>
      <c r="V111" s="169">
        <v>3.9199999999999999E-4</v>
      </c>
      <c r="W111" s="169">
        <v>2.8114179370405399E-3</v>
      </c>
      <c r="X111" s="169">
        <v>6.7509755631858402E-4</v>
      </c>
    </row>
    <row r="112" spans="1:24">
      <c r="A112" s="4">
        <v>118</v>
      </c>
      <c r="B112" s="4">
        <v>118</v>
      </c>
      <c r="C112" s="4" t="s">
        <v>2288</v>
      </c>
      <c r="D112" s="4" t="s">
        <v>2289</v>
      </c>
      <c r="E112" s="4" t="s">
        <v>347</v>
      </c>
      <c r="F112" s="4" t="s">
        <v>2290</v>
      </c>
      <c r="G112" s="4" t="s">
        <v>2291</v>
      </c>
      <c r="H112" s="4" t="s">
        <v>350</v>
      </c>
      <c r="I112" s="4" t="s">
        <v>1117</v>
      </c>
      <c r="J112" s="4" t="s">
        <v>30</v>
      </c>
      <c r="K112" s="4" t="s">
        <v>30</v>
      </c>
      <c r="L112" s="2" t="s">
        <v>519</v>
      </c>
      <c r="M112" s="2" t="s">
        <v>59</v>
      </c>
      <c r="N112" s="4" t="s">
        <v>630</v>
      </c>
      <c r="O112" s="4" t="s">
        <v>304</v>
      </c>
      <c r="P112" s="4" t="s">
        <v>34</v>
      </c>
      <c r="Q112" s="153">
        <v>13024</v>
      </c>
      <c r="R112" s="170">
        <v>1</v>
      </c>
      <c r="S112" s="171">
        <v>2624</v>
      </c>
      <c r="U112" s="153">
        <v>341.75</v>
      </c>
      <c r="V112" s="169">
        <v>2.2599999999999999E-4</v>
      </c>
      <c r="W112" s="169">
        <v>3.4621889565533402E-3</v>
      </c>
      <c r="X112" s="169">
        <v>8.3136529552868196E-4</v>
      </c>
    </row>
    <row r="113" spans="1:24">
      <c r="A113" s="4">
        <v>118</v>
      </c>
      <c r="B113" s="4">
        <v>118</v>
      </c>
      <c r="C113" s="4" t="s">
        <v>2292</v>
      </c>
      <c r="D113" s="4" t="s">
        <v>2293</v>
      </c>
      <c r="E113" s="4" t="s">
        <v>347</v>
      </c>
      <c r="F113" s="4" t="s">
        <v>2294</v>
      </c>
      <c r="G113" s="4" t="s">
        <v>2295</v>
      </c>
      <c r="H113" s="4" t="s">
        <v>350</v>
      </c>
      <c r="I113" s="4" t="s">
        <v>1117</v>
      </c>
      <c r="J113" s="4" t="s">
        <v>30</v>
      </c>
      <c r="K113" s="4" t="s">
        <v>492</v>
      </c>
      <c r="L113" s="2" t="s">
        <v>519</v>
      </c>
      <c r="M113" s="2" t="s">
        <v>59</v>
      </c>
      <c r="N113" s="4" t="s">
        <v>644</v>
      </c>
      <c r="O113" s="4" t="s">
        <v>304</v>
      </c>
      <c r="P113" s="4" t="s">
        <v>34</v>
      </c>
      <c r="Q113" s="153">
        <v>3453</v>
      </c>
      <c r="R113" s="170">
        <v>1</v>
      </c>
      <c r="S113" s="171">
        <v>29040</v>
      </c>
      <c r="U113" s="153">
        <v>1002.751</v>
      </c>
      <c r="V113" s="169">
        <v>7.2999999999999999E-5</v>
      </c>
      <c r="W113" s="169">
        <v>1.01586439469939E-2</v>
      </c>
      <c r="X113" s="169">
        <v>2.4393654226113901E-3</v>
      </c>
    </row>
    <row r="114" spans="1:24">
      <c r="A114" s="4">
        <v>118</v>
      </c>
      <c r="B114" s="4">
        <v>118</v>
      </c>
      <c r="C114" s="4" t="s">
        <v>2296</v>
      </c>
      <c r="D114" s="4" t="s">
        <v>2297</v>
      </c>
      <c r="E114" s="4" t="s">
        <v>347</v>
      </c>
      <c r="F114" s="4" t="s">
        <v>2298</v>
      </c>
      <c r="G114" s="4" t="s">
        <v>2299</v>
      </c>
      <c r="H114" s="4" t="s">
        <v>350</v>
      </c>
      <c r="I114" s="4" t="s">
        <v>1117</v>
      </c>
      <c r="J114" s="4" t="s">
        <v>30</v>
      </c>
      <c r="K114" s="4" t="s">
        <v>30</v>
      </c>
      <c r="L114" s="2" t="s">
        <v>519</v>
      </c>
      <c r="M114" s="2" t="s">
        <v>59</v>
      </c>
      <c r="N114" s="4" t="s">
        <v>648</v>
      </c>
      <c r="O114" s="4" t="s">
        <v>304</v>
      </c>
      <c r="P114" s="4" t="s">
        <v>34</v>
      </c>
      <c r="Q114" s="153">
        <v>8776</v>
      </c>
      <c r="R114" s="170">
        <v>1</v>
      </c>
      <c r="S114" s="171">
        <v>3315</v>
      </c>
      <c r="U114" s="153">
        <v>290.92399999999998</v>
      </c>
      <c r="V114" s="169">
        <v>9.6000000000000002E-5</v>
      </c>
      <c r="W114" s="169">
        <v>2.94728881410745E-3</v>
      </c>
      <c r="X114" s="169">
        <v>7.0772383214696196E-4</v>
      </c>
    </row>
    <row r="115" spans="1:24">
      <c r="A115" s="4">
        <v>118</v>
      </c>
      <c r="B115" s="4">
        <v>118</v>
      </c>
      <c r="C115" s="4" t="s">
        <v>2300</v>
      </c>
      <c r="D115" s="4" t="s">
        <v>2301</v>
      </c>
      <c r="E115" s="4" t="s">
        <v>347</v>
      </c>
      <c r="F115" s="4" t="s">
        <v>2302</v>
      </c>
      <c r="G115" s="4" t="s">
        <v>2303</v>
      </c>
      <c r="H115" s="4" t="s">
        <v>350</v>
      </c>
      <c r="I115" s="4" t="s">
        <v>1117</v>
      </c>
      <c r="J115" s="4" t="s">
        <v>30</v>
      </c>
      <c r="K115" s="4" t="s">
        <v>30</v>
      </c>
      <c r="L115" s="2" t="s">
        <v>519</v>
      </c>
      <c r="M115" s="2" t="s">
        <v>59</v>
      </c>
      <c r="N115" s="4" t="s">
        <v>650</v>
      </c>
      <c r="O115" s="4" t="s">
        <v>304</v>
      </c>
      <c r="P115" s="4" t="s">
        <v>34</v>
      </c>
      <c r="Q115" s="153">
        <v>54866</v>
      </c>
      <c r="R115" s="170">
        <v>1</v>
      </c>
      <c r="S115" s="171">
        <v>2261</v>
      </c>
      <c r="U115" s="153">
        <v>1240.52</v>
      </c>
      <c r="V115" s="169">
        <v>2.81E-4</v>
      </c>
      <c r="W115" s="169">
        <v>1.2567428122122699E-2</v>
      </c>
      <c r="X115" s="169">
        <v>3.0177797127471798E-3</v>
      </c>
    </row>
    <row r="116" spans="1:24">
      <c r="A116" s="4">
        <v>118</v>
      </c>
      <c r="B116" s="4">
        <v>118</v>
      </c>
      <c r="C116" s="4" t="s">
        <v>2304</v>
      </c>
      <c r="D116" s="4" t="s">
        <v>2305</v>
      </c>
      <c r="E116" s="4" t="s">
        <v>347</v>
      </c>
      <c r="F116" s="4" t="s">
        <v>2306</v>
      </c>
      <c r="G116" s="4" t="s">
        <v>2307</v>
      </c>
      <c r="H116" s="4" t="s">
        <v>350</v>
      </c>
      <c r="I116" s="4" t="s">
        <v>1117</v>
      </c>
      <c r="J116" s="4" t="s">
        <v>30</v>
      </c>
      <c r="K116" s="4" t="s">
        <v>30</v>
      </c>
      <c r="L116" s="2" t="s">
        <v>519</v>
      </c>
      <c r="M116" s="2" t="s">
        <v>59</v>
      </c>
      <c r="N116" s="4" t="s">
        <v>662</v>
      </c>
      <c r="O116" s="4" t="s">
        <v>304</v>
      </c>
      <c r="P116" s="4" t="s">
        <v>34</v>
      </c>
      <c r="Q116" s="153">
        <v>1117</v>
      </c>
      <c r="R116" s="170">
        <v>1</v>
      </c>
      <c r="S116" s="171">
        <v>32510</v>
      </c>
      <c r="U116" s="153">
        <v>363.137</v>
      </c>
      <c r="V116" s="169">
        <v>8.1000000000000004E-5</v>
      </c>
      <c r="W116" s="169">
        <v>3.67885517303428E-3</v>
      </c>
      <c r="X116" s="169">
        <v>8.8339271961101204E-4</v>
      </c>
    </row>
    <row r="117" spans="1:24">
      <c r="A117" s="4">
        <v>118</v>
      </c>
      <c r="B117" s="4">
        <v>118</v>
      </c>
      <c r="C117" s="4" t="s">
        <v>2308</v>
      </c>
      <c r="D117" s="4" t="s">
        <v>2309</v>
      </c>
      <c r="E117" s="4" t="s">
        <v>347</v>
      </c>
      <c r="F117" s="4" t="s">
        <v>2310</v>
      </c>
      <c r="G117" s="4" t="s">
        <v>2311</v>
      </c>
      <c r="H117" s="4" t="s">
        <v>350</v>
      </c>
      <c r="I117" s="4" t="s">
        <v>1117</v>
      </c>
      <c r="J117" s="4" t="s">
        <v>30</v>
      </c>
      <c r="K117" s="4" t="s">
        <v>30</v>
      </c>
      <c r="L117" s="2" t="s">
        <v>519</v>
      </c>
      <c r="M117" s="2" t="s">
        <v>59</v>
      </c>
      <c r="N117" s="4" t="s">
        <v>650</v>
      </c>
      <c r="O117" s="4" t="s">
        <v>304</v>
      </c>
      <c r="P117" s="4" t="s">
        <v>34</v>
      </c>
      <c r="Q117" s="153">
        <v>2565</v>
      </c>
      <c r="R117" s="170">
        <v>1</v>
      </c>
      <c r="S117" s="171">
        <v>493.4</v>
      </c>
      <c r="U117" s="153">
        <v>12.656000000000001</v>
      </c>
      <c r="V117" s="169">
        <v>1.5E-5</v>
      </c>
      <c r="W117" s="169">
        <v>1.2821211461667601E-4</v>
      </c>
      <c r="X117" s="169">
        <v>3.0787199628977901E-5</v>
      </c>
    </row>
    <row r="118" spans="1:24">
      <c r="A118" s="4">
        <v>118</v>
      </c>
      <c r="B118" s="4">
        <v>118</v>
      </c>
      <c r="C118" s="4" t="s">
        <v>2312</v>
      </c>
      <c r="D118" s="4" t="s">
        <v>2313</v>
      </c>
      <c r="E118" s="4" t="s">
        <v>506</v>
      </c>
      <c r="F118" s="4" t="s">
        <v>2314</v>
      </c>
      <c r="G118" s="4" t="s">
        <v>2315</v>
      </c>
      <c r="H118" s="4" t="s">
        <v>350</v>
      </c>
      <c r="I118" s="4" t="s">
        <v>1117</v>
      </c>
      <c r="J118" s="4" t="s">
        <v>30</v>
      </c>
      <c r="K118" s="4" t="s">
        <v>30</v>
      </c>
      <c r="L118" s="2" t="s">
        <v>519</v>
      </c>
      <c r="M118" s="2" t="s">
        <v>59</v>
      </c>
      <c r="N118" s="4" t="s">
        <v>640</v>
      </c>
      <c r="O118" s="4" t="s">
        <v>304</v>
      </c>
      <c r="P118" s="4" t="s">
        <v>34</v>
      </c>
      <c r="Q118" s="153">
        <v>156529</v>
      </c>
      <c r="R118" s="170">
        <v>1</v>
      </c>
      <c r="S118" s="171">
        <v>483.9</v>
      </c>
      <c r="U118" s="153">
        <v>757.44399999999996</v>
      </c>
      <c r="V118" s="169">
        <v>1.3899999999999999E-4</v>
      </c>
      <c r="W118" s="169">
        <v>7.6734908808645703E-3</v>
      </c>
      <c r="X118" s="169">
        <v>1.8426128943168599E-3</v>
      </c>
    </row>
    <row r="119" spans="1:24">
      <c r="A119" s="4">
        <v>118</v>
      </c>
      <c r="B119" s="4">
        <v>118</v>
      </c>
      <c r="C119" s="4" t="s">
        <v>2316</v>
      </c>
      <c r="D119" s="4" t="s">
        <v>2317</v>
      </c>
      <c r="E119" s="4" t="s">
        <v>347</v>
      </c>
      <c r="F119" s="4" t="s">
        <v>2318</v>
      </c>
      <c r="G119" s="4" t="s">
        <v>2319</v>
      </c>
      <c r="H119" s="4" t="s">
        <v>350</v>
      </c>
      <c r="I119" s="4" t="s">
        <v>1117</v>
      </c>
      <c r="J119" s="4" t="s">
        <v>30</v>
      </c>
      <c r="K119" s="4" t="s">
        <v>30</v>
      </c>
      <c r="L119" s="2" t="s">
        <v>519</v>
      </c>
      <c r="M119" s="2" t="s">
        <v>59</v>
      </c>
      <c r="N119" s="4" t="s">
        <v>662</v>
      </c>
      <c r="O119" s="4" t="s">
        <v>304</v>
      </c>
      <c r="P119" s="4" t="s">
        <v>34</v>
      </c>
      <c r="Q119" s="153">
        <v>21367.18</v>
      </c>
      <c r="R119" s="170">
        <v>1</v>
      </c>
      <c r="S119" s="171">
        <v>3869</v>
      </c>
      <c r="U119" s="153">
        <v>826.69600000000003</v>
      </c>
      <c r="V119" s="169">
        <v>7.7999999999999999E-5</v>
      </c>
      <c r="W119" s="169">
        <v>8.3750707944430392E-3</v>
      </c>
      <c r="X119" s="169">
        <v>2.0110812244711501E-3</v>
      </c>
    </row>
    <row r="120" spans="1:24">
      <c r="A120" s="4">
        <v>118</v>
      </c>
      <c r="B120" s="4">
        <v>118</v>
      </c>
      <c r="C120" s="4" t="s">
        <v>2320</v>
      </c>
      <c r="D120" s="4" t="s">
        <v>2321</v>
      </c>
      <c r="E120" s="4" t="s">
        <v>347</v>
      </c>
      <c r="F120" s="4" t="s">
        <v>2322</v>
      </c>
      <c r="G120" s="4" t="s">
        <v>2323</v>
      </c>
      <c r="H120" s="4" t="s">
        <v>350</v>
      </c>
      <c r="I120" s="4" t="s">
        <v>1117</v>
      </c>
      <c r="J120" s="4" t="s">
        <v>30</v>
      </c>
      <c r="K120" s="4" t="s">
        <v>30</v>
      </c>
      <c r="L120" s="2" t="s">
        <v>519</v>
      </c>
      <c r="M120" s="2" t="s">
        <v>59</v>
      </c>
      <c r="N120" s="4" t="s">
        <v>645</v>
      </c>
      <c r="O120" s="4" t="s">
        <v>304</v>
      </c>
      <c r="P120" s="4" t="s">
        <v>34</v>
      </c>
      <c r="Q120" s="153">
        <v>2397</v>
      </c>
      <c r="R120" s="170">
        <v>1</v>
      </c>
      <c r="S120" s="171">
        <v>9235</v>
      </c>
      <c r="U120" s="153">
        <v>221.363</v>
      </c>
      <c r="V120" s="169">
        <v>2.0000000000000002E-5</v>
      </c>
      <c r="W120" s="169">
        <v>2.2425776125784801E-3</v>
      </c>
      <c r="X120" s="169">
        <v>5.3850359498672598E-4</v>
      </c>
    </row>
    <row r="121" spans="1:24">
      <c r="A121" s="4">
        <v>118</v>
      </c>
      <c r="B121" s="4">
        <v>118</v>
      </c>
      <c r="C121" s="4" t="s">
        <v>2324</v>
      </c>
      <c r="D121" s="4" t="s">
        <v>2325</v>
      </c>
      <c r="E121" s="4" t="s">
        <v>347</v>
      </c>
      <c r="F121" s="4" t="s">
        <v>2326</v>
      </c>
      <c r="G121" s="4" t="s">
        <v>2327</v>
      </c>
      <c r="H121" s="4" t="s">
        <v>350</v>
      </c>
      <c r="I121" s="4" t="s">
        <v>1117</v>
      </c>
      <c r="J121" s="4" t="s">
        <v>30</v>
      </c>
      <c r="K121" s="4" t="s">
        <v>30</v>
      </c>
      <c r="L121" s="2" t="s">
        <v>519</v>
      </c>
      <c r="M121" s="2" t="s">
        <v>59</v>
      </c>
      <c r="N121" s="4" t="s">
        <v>633</v>
      </c>
      <c r="O121" s="4" t="s">
        <v>304</v>
      </c>
      <c r="P121" s="4" t="s">
        <v>34</v>
      </c>
      <c r="Q121" s="153">
        <v>3993</v>
      </c>
      <c r="R121" s="170">
        <v>1</v>
      </c>
      <c r="S121" s="171">
        <v>1690</v>
      </c>
      <c r="U121" s="153">
        <v>67.481999999999999</v>
      </c>
      <c r="V121" s="169">
        <v>6.9999999999999999E-6</v>
      </c>
      <c r="W121" s="169">
        <v>6.8364172811546595E-4</v>
      </c>
      <c r="X121" s="169">
        <v>1.6416088620889701E-4</v>
      </c>
    </row>
    <row r="122" spans="1:24">
      <c r="A122" s="4">
        <v>118</v>
      </c>
      <c r="B122" s="4">
        <v>118</v>
      </c>
      <c r="C122" s="4" t="s">
        <v>2328</v>
      </c>
      <c r="D122" s="4" t="s">
        <v>2329</v>
      </c>
      <c r="E122" s="4" t="s">
        <v>347</v>
      </c>
      <c r="F122" s="4" t="s">
        <v>2330</v>
      </c>
      <c r="G122" s="4" t="s">
        <v>2331</v>
      </c>
      <c r="H122" s="4" t="s">
        <v>350</v>
      </c>
      <c r="I122" s="4" t="s">
        <v>1117</v>
      </c>
      <c r="J122" s="4" t="s">
        <v>30</v>
      </c>
      <c r="K122" s="4" t="s">
        <v>30</v>
      </c>
      <c r="L122" s="2" t="s">
        <v>519</v>
      </c>
      <c r="M122" s="2" t="s">
        <v>59</v>
      </c>
      <c r="N122" s="4" t="s">
        <v>665</v>
      </c>
      <c r="O122" s="4" t="s">
        <v>304</v>
      </c>
      <c r="P122" s="4" t="s">
        <v>34</v>
      </c>
      <c r="Q122" s="153">
        <v>3183</v>
      </c>
      <c r="R122" s="170">
        <v>1</v>
      </c>
      <c r="S122" s="171">
        <v>2156</v>
      </c>
      <c r="U122" s="153">
        <v>68.625</v>
      </c>
      <c r="V122" s="169">
        <v>8.0000000000000007E-5</v>
      </c>
      <c r="W122" s="169">
        <v>6.9522910270419E-4</v>
      </c>
      <c r="X122" s="169">
        <v>1.6694332853663899E-4</v>
      </c>
    </row>
    <row r="123" spans="1:24">
      <c r="A123" s="4">
        <v>118</v>
      </c>
      <c r="B123" s="4">
        <v>118</v>
      </c>
      <c r="C123" s="4" t="s">
        <v>2332</v>
      </c>
      <c r="D123" s="4" t="s">
        <v>2333</v>
      </c>
      <c r="E123" s="4" t="s">
        <v>347</v>
      </c>
      <c r="F123" s="4" t="s">
        <v>2334</v>
      </c>
      <c r="G123" s="4" t="s">
        <v>2335</v>
      </c>
      <c r="H123" s="4" t="s">
        <v>350</v>
      </c>
      <c r="I123" s="4" t="s">
        <v>1117</v>
      </c>
      <c r="J123" s="4" t="s">
        <v>30</v>
      </c>
      <c r="K123" s="4" t="s">
        <v>30</v>
      </c>
      <c r="L123" s="2" t="s">
        <v>519</v>
      </c>
      <c r="M123" s="2" t="s">
        <v>59</v>
      </c>
      <c r="N123" s="4" t="s">
        <v>648</v>
      </c>
      <c r="O123" s="4" t="s">
        <v>304</v>
      </c>
      <c r="P123" s="4" t="s">
        <v>34</v>
      </c>
      <c r="Q123" s="153">
        <v>854</v>
      </c>
      <c r="R123" s="170">
        <v>1</v>
      </c>
      <c r="S123" s="171">
        <v>18000</v>
      </c>
      <c r="U123" s="153">
        <v>153.72</v>
      </c>
      <c r="V123" s="169">
        <v>9.8999999999999994E-5</v>
      </c>
      <c r="W123" s="169">
        <v>1.5573022974511501E-3</v>
      </c>
      <c r="X123" s="169">
        <v>3.7395044031243501E-4</v>
      </c>
    </row>
    <row r="124" spans="1:24">
      <c r="A124" s="4">
        <v>118</v>
      </c>
      <c r="B124" s="4">
        <v>118</v>
      </c>
      <c r="C124" s="4" t="s">
        <v>2336</v>
      </c>
      <c r="D124" s="4" t="s">
        <v>2337</v>
      </c>
      <c r="E124" s="4" t="s">
        <v>508</v>
      </c>
      <c r="F124" s="4" t="s">
        <v>2338</v>
      </c>
      <c r="G124" s="4" t="s">
        <v>2339</v>
      </c>
      <c r="H124" s="4" t="s">
        <v>350</v>
      </c>
      <c r="I124" s="4" t="s">
        <v>1117</v>
      </c>
      <c r="J124" s="4" t="s">
        <v>139</v>
      </c>
      <c r="K124" s="4" t="s">
        <v>140</v>
      </c>
      <c r="L124" s="2" t="s">
        <v>519</v>
      </c>
      <c r="M124" s="2" t="s">
        <v>536</v>
      </c>
      <c r="N124" s="4" t="s">
        <v>755</v>
      </c>
      <c r="O124" s="4" t="s">
        <v>304</v>
      </c>
      <c r="P124" s="4" t="s">
        <v>144</v>
      </c>
      <c r="Q124" s="153">
        <v>1646</v>
      </c>
      <c r="R124" s="170">
        <v>3.3719999999999999</v>
      </c>
      <c r="S124" s="171">
        <v>7263</v>
      </c>
      <c r="T124" s="152">
        <v>1.63</v>
      </c>
      <c r="U124" s="153">
        <v>408.61399999999998</v>
      </c>
      <c r="V124" s="169">
        <v>1.0000000000000001E-5</v>
      </c>
      <c r="W124" s="169">
        <v>4.1395750284904101E-3</v>
      </c>
      <c r="X124" s="169">
        <v>9.9402402933840696E-4</v>
      </c>
    </row>
    <row r="125" spans="1:24">
      <c r="A125" s="4">
        <v>118</v>
      </c>
      <c r="B125" s="4">
        <v>118</v>
      </c>
      <c r="C125" s="4" t="s">
        <v>2340</v>
      </c>
      <c r="D125" s="4" t="s">
        <v>2341</v>
      </c>
      <c r="E125" s="4" t="s">
        <v>508</v>
      </c>
      <c r="F125" s="4" t="s">
        <v>2342</v>
      </c>
      <c r="G125" s="4" t="s">
        <v>2343</v>
      </c>
      <c r="H125" s="4" t="s">
        <v>350</v>
      </c>
      <c r="I125" s="4" t="s">
        <v>1117</v>
      </c>
      <c r="J125" s="4" t="s">
        <v>139</v>
      </c>
      <c r="K125" s="4" t="s">
        <v>140</v>
      </c>
      <c r="L125" s="2" t="s">
        <v>519</v>
      </c>
      <c r="M125" s="2" t="s">
        <v>538</v>
      </c>
      <c r="N125" s="4" t="s">
        <v>736</v>
      </c>
      <c r="O125" s="4" t="s">
        <v>304</v>
      </c>
      <c r="P125" s="4" t="s">
        <v>144</v>
      </c>
      <c r="Q125" s="153">
        <v>630</v>
      </c>
      <c r="R125" s="170">
        <v>3.3719999999999999</v>
      </c>
      <c r="S125" s="171">
        <v>17739</v>
      </c>
      <c r="U125" s="153">
        <v>376.84</v>
      </c>
      <c r="V125" s="169">
        <v>0</v>
      </c>
      <c r="W125" s="169">
        <v>3.8176824160871601E-3</v>
      </c>
      <c r="X125" s="169">
        <v>9.1672889894623398E-4</v>
      </c>
    </row>
    <row r="126" spans="1:24">
      <c r="A126" s="4">
        <v>118</v>
      </c>
      <c r="B126" s="4">
        <v>118</v>
      </c>
      <c r="C126" s="4" t="s">
        <v>2344</v>
      </c>
      <c r="D126" s="4" t="s">
        <v>2345</v>
      </c>
      <c r="E126" s="4" t="s">
        <v>508</v>
      </c>
      <c r="F126" s="4" t="s">
        <v>2346</v>
      </c>
      <c r="G126" s="4" t="s">
        <v>2347</v>
      </c>
      <c r="H126" s="4" t="s">
        <v>350</v>
      </c>
      <c r="I126" s="4" t="s">
        <v>1117</v>
      </c>
      <c r="J126" s="4" t="s">
        <v>139</v>
      </c>
      <c r="K126" s="4" t="s">
        <v>140</v>
      </c>
      <c r="L126" s="2" t="s">
        <v>519</v>
      </c>
      <c r="M126" s="2" t="s">
        <v>538</v>
      </c>
      <c r="N126" s="4" t="s">
        <v>733</v>
      </c>
      <c r="O126" s="4" t="s">
        <v>304</v>
      </c>
      <c r="P126" s="4" t="s">
        <v>144</v>
      </c>
      <c r="Q126" s="153">
        <v>728</v>
      </c>
      <c r="R126" s="170">
        <v>3.3719999999999999</v>
      </c>
      <c r="S126" s="171">
        <v>20517</v>
      </c>
      <c r="U126" s="153">
        <v>503.65499999999997</v>
      </c>
      <c r="V126" s="169">
        <v>0</v>
      </c>
      <c r="W126" s="169">
        <v>5.10240999029725E-3</v>
      </c>
      <c r="X126" s="169">
        <v>1.22522676916944E-3</v>
      </c>
    </row>
    <row r="127" spans="1:24">
      <c r="A127" s="4">
        <v>118</v>
      </c>
      <c r="B127" s="4">
        <v>118</v>
      </c>
      <c r="C127" s="4" t="s">
        <v>2348</v>
      </c>
      <c r="D127" s="4" t="s">
        <v>2349</v>
      </c>
      <c r="E127" s="4" t="s">
        <v>508</v>
      </c>
      <c r="F127" s="4" t="s">
        <v>2348</v>
      </c>
      <c r="G127" s="4" t="s">
        <v>2350</v>
      </c>
      <c r="H127" s="4" t="s">
        <v>350</v>
      </c>
      <c r="I127" s="4" t="s">
        <v>1117</v>
      </c>
      <c r="J127" s="4" t="s">
        <v>139</v>
      </c>
      <c r="K127" s="4" t="s">
        <v>140</v>
      </c>
      <c r="L127" s="2" t="s">
        <v>519</v>
      </c>
      <c r="M127" s="2" t="s">
        <v>536</v>
      </c>
      <c r="N127" s="4" t="s">
        <v>755</v>
      </c>
      <c r="O127" s="4" t="s">
        <v>304</v>
      </c>
      <c r="P127" s="4" t="s">
        <v>144</v>
      </c>
      <c r="Q127" s="153">
        <v>2049</v>
      </c>
      <c r="R127" s="170">
        <v>3.3719999999999999</v>
      </c>
      <c r="S127" s="171">
        <v>6747</v>
      </c>
      <c r="T127" s="152">
        <v>1.506</v>
      </c>
      <c r="U127" s="153">
        <v>471.24400000000003</v>
      </c>
      <c r="V127" s="169">
        <v>1.2999999999999999E-5</v>
      </c>
      <c r="W127" s="169">
        <v>4.7740643718424099E-3</v>
      </c>
      <c r="X127" s="169">
        <v>1.14638209733096E-3</v>
      </c>
    </row>
    <row r="128" spans="1:24">
      <c r="A128" s="4">
        <v>118</v>
      </c>
      <c r="B128" s="4">
        <v>118</v>
      </c>
      <c r="C128" s="4" t="s">
        <v>2351</v>
      </c>
      <c r="D128" s="4" t="s">
        <v>2352</v>
      </c>
      <c r="E128" s="4" t="s">
        <v>347</v>
      </c>
      <c r="F128" s="4" t="s">
        <v>2353</v>
      </c>
      <c r="G128" s="4" t="s">
        <v>2354</v>
      </c>
      <c r="H128" s="4" t="s">
        <v>350</v>
      </c>
      <c r="I128" s="4" t="s">
        <v>1117</v>
      </c>
      <c r="J128" s="4" t="s">
        <v>139</v>
      </c>
      <c r="K128" s="4" t="s">
        <v>140</v>
      </c>
      <c r="L128" s="2" t="s">
        <v>519</v>
      </c>
      <c r="M128" s="2" t="s">
        <v>536</v>
      </c>
      <c r="N128" s="4" t="s">
        <v>687</v>
      </c>
      <c r="O128" s="4" t="s">
        <v>304</v>
      </c>
      <c r="P128" s="4" t="s">
        <v>144</v>
      </c>
      <c r="Q128" s="153">
        <v>1676</v>
      </c>
      <c r="R128" s="170">
        <v>3.3719999999999999</v>
      </c>
      <c r="S128" s="171">
        <v>2933</v>
      </c>
      <c r="U128" s="153">
        <v>165.75800000000001</v>
      </c>
      <c r="V128" s="169">
        <v>4.3000000000000002E-5</v>
      </c>
      <c r="W128" s="169">
        <v>1.6792532277296801E-3</v>
      </c>
      <c r="X128" s="169">
        <v>4.0323416008142699E-4</v>
      </c>
    </row>
    <row r="129" spans="1:24">
      <c r="A129" s="4">
        <v>118</v>
      </c>
      <c r="B129" s="4">
        <v>118</v>
      </c>
      <c r="C129" s="4" t="s">
        <v>2355</v>
      </c>
      <c r="D129" s="4" t="s">
        <v>2356</v>
      </c>
      <c r="E129" s="4" t="s">
        <v>347</v>
      </c>
      <c r="F129" s="4" t="s">
        <v>2357</v>
      </c>
      <c r="G129" s="4" t="s">
        <v>2358</v>
      </c>
      <c r="H129" s="4" t="s">
        <v>350</v>
      </c>
      <c r="I129" s="4" t="s">
        <v>1117</v>
      </c>
      <c r="J129" s="4" t="s">
        <v>139</v>
      </c>
      <c r="K129" s="4" t="s">
        <v>30</v>
      </c>
      <c r="L129" s="2" t="s">
        <v>519</v>
      </c>
      <c r="M129" s="2" t="s">
        <v>538</v>
      </c>
      <c r="N129" s="4" t="s">
        <v>733</v>
      </c>
      <c r="O129" s="4" t="s">
        <v>304</v>
      </c>
      <c r="P129" s="4" t="s">
        <v>144</v>
      </c>
      <c r="Q129" s="153">
        <v>2696</v>
      </c>
      <c r="R129" s="170">
        <v>3.3719999999999999</v>
      </c>
      <c r="S129" s="171">
        <v>3873</v>
      </c>
      <c r="T129" s="152">
        <v>1.3480000000000001</v>
      </c>
      <c r="U129" s="153">
        <v>356.63600000000002</v>
      </c>
      <c r="V129" s="169">
        <v>1.15E-4</v>
      </c>
      <c r="W129" s="169">
        <v>3.6130029024885098E-3</v>
      </c>
      <c r="X129" s="169">
        <v>8.6757980672539704E-4</v>
      </c>
    </row>
    <row r="130" spans="1:24">
      <c r="A130" s="4">
        <v>118</v>
      </c>
      <c r="B130" s="4">
        <v>118</v>
      </c>
      <c r="C130" s="4" t="s">
        <v>2359</v>
      </c>
      <c r="D130" s="4" t="s">
        <v>2360</v>
      </c>
      <c r="E130" s="4" t="s">
        <v>508</v>
      </c>
      <c r="F130" s="4" t="s">
        <v>2361</v>
      </c>
      <c r="G130" s="4" t="s">
        <v>2362</v>
      </c>
      <c r="H130" s="4" t="s">
        <v>350</v>
      </c>
      <c r="I130" s="4" t="s">
        <v>1117</v>
      </c>
      <c r="J130" s="4" t="s">
        <v>139</v>
      </c>
      <c r="K130" s="4" t="s">
        <v>140</v>
      </c>
      <c r="L130" s="2" t="s">
        <v>519</v>
      </c>
      <c r="M130" s="2" t="s">
        <v>538</v>
      </c>
      <c r="N130" s="4" t="s">
        <v>731</v>
      </c>
      <c r="O130" s="4" t="s">
        <v>304</v>
      </c>
      <c r="P130" s="4" t="s">
        <v>144</v>
      </c>
      <c r="Q130" s="153">
        <v>329</v>
      </c>
      <c r="R130" s="170">
        <v>3.3719999999999999</v>
      </c>
      <c r="S130" s="171">
        <v>49741</v>
      </c>
      <c r="U130" s="153">
        <v>551.82100000000003</v>
      </c>
      <c r="V130" s="169">
        <v>0</v>
      </c>
      <c r="W130" s="169">
        <v>5.5903696373676296E-3</v>
      </c>
      <c r="X130" s="169">
        <v>1.3423990902886799E-3</v>
      </c>
    </row>
    <row r="131" spans="1:24">
      <c r="A131" s="4">
        <v>118</v>
      </c>
      <c r="B131" s="4">
        <v>118</v>
      </c>
      <c r="C131" s="4" t="s">
        <v>2363</v>
      </c>
      <c r="D131" s="4" t="s">
        <v>2364</v>
      </c>
      <c r="E131" s="4" t="s">
        <v>347</v>
      </c>
      <c r="F131" s="4" t="s">
        <v>2365</v>
      </c>
      <c r="G131" s="4" t="s">
        <v>2366</v>
      </c>
      <c r="H131" s="4" t="s">
        <v>350</v>
      </c>
      <c r="I131" s="4" t="s">
        <v>1117</v>
      </c>
      <c r="J131" s="4" t="s">
        <v>139</v>
      </c>
      <c r="K131" s="4" t="s">
        <v>140</v>
      </c>
      <c r="L131" s="2" t="s">
        <v>519</v>
      </c>
      <c r="M131" s="2" t="s">
        <v>538</v>
      </c>
      <c r="N131" s="4" t="s">
        <v>733</v>
      </c>
      <c r="O131" s="4" t="s">
        <v>304</v>
      </c>
      <c r="P131" s="4" t="s">
        <v>144</v>
      </c>
      <c r="Q131" s="153">
        <v>1029</v>
      </c>
      <c r="R131" s="170">
        <v>3.3719999999999999</v>
      </c>
      <c r="S131" s="171">
        <v>1546.6</v>
      </c>
      <c r="U131" s="153">
        <v>53.664000000000001</v>
      </c>
      <c r="V131" s="169">
        <v>1.3300000000000001E-4</v>
      </c>
      <c r="W131" s="169">
        <v>5.4365513578611996E-4</v>
      </c>
      <c r="X131" s="169">
        <v>1.3054631572693301E-4</v>
      </c>
    </row>
    <row r="132" spans="1:24">
      <c r="A132" s="4">
        <v>118</v>
      </c>
      <c r="B132" s="4">
        <v>118</v>
      </c>
      <c r="C132" s="4" t="s">
        <v>2367</v>
      </c>
      <c r="D132" s="4" t="s">
        <v>2368</v>
      </c>
      <c r="E132" s="4" t="s">
        <v>508</v>
      </c>
      <c r="F132" s="4" t="s">
        <v>2369</v>
      </c>
      <c r="G132" s="4" t="s">
        <v>2370</v>
      </c>
      <c r="H132" s="4" t="s">
        <v>350</v>
      </c>
      <c r="I132" s="4" t="s">
        <v>1117</v>
      </c>
      <c r="J132" s="4" t="s">
        <v>139</v>
      </c>
      <c r="K132" s="4" t="s">
        <v>140</v>
      </c>
      <c r="L132" s="2" t="s">
        <v>519</v>
      </c>
      <c r="M132" s="2" t="s">
        <v>536</v>
      </c>
      <c r="N132" s="4" t="s">
        <v>755</v>
      </c>
      <c r="O132" s="4" t="s">
        <v>304</v>
      </c>
      <c r="P132" s="4" t="s">
        <v>144</v>
      </c>
      <c r="Q132" s="153">
        <v>350</v>
      </c>
      <c r="R132" s="170">
        <v>3.3719999999999999</v>
      </c>
      <c r="S132" s="171">
        <v>16076</v>
      </c>
      <c r="U132" s="153">
        <v>189.72900000000001</v>
      </c>
      <c r="V132" s="169">
        <v>9.9999999999999995E-7</v>
      </c>
      <c r="W132" s="169">
        <v>1.9221007861215101E-3</v>
      </c>
      <c r="X132" s="169">
        <v>4.6154843312787498E-4</v>
      </c>
    </row>
    <row r="133" spans="1:24">
      <c r="A133" s="4">
        <v>118</v>
      </c>
      <c r="B133" s="4">
        <v>118</v>
      </c>
      <c r="C133" s="4" t="s">
        <v>2068</v>
      </c>
      <c r="D133" s="4" t="s">
        <v>2069</v>
      </c>
      <c r="E133" s="4" t="s">
        <v>347</v>
      </c>
      <c r="F133" s="4" t="s">
        <v>2371</v>
      </c>
      <c r="G133" s="4" t="s">
        <v>2372</v>
      </c>
      <c r="H133" s="4" t="s">
        <v>350</v>
      </c>
      <c r="I133" s="4" t="s">
        <v>1117</v>
      </c>
      <c r="J133" s="4" t="s">
        <v>139</v>
      </c>
      <c r="K133" s="4" t="s">
        <v>140</v>
      </c>
      <c r="L133" s="2" t="s">
        <v>519</v>
      </c>
      <c r="M133" s="2" t="s">
        <v>536</v>
      </c>
      <c r="N133" s="4" t="s">
        <v>653</v>
      </c>
      <c r="O133" s="4" t="s">
        <v>304</v>
      </c>
      <c r="P133" s="4" t="s">
        <v>144</v>
      </c>
      <c r="Q133" s="153">
        <v>3000</v>
      </c>
      <c r="R133" s="170">
        <v>3.3719999999999999</v>
      </c>
      <c r="S133" s="171">
        <v>1676</v>
      </c>
      <c r="U133" s="153">
        <v>169.54400000000001</v>
      </c>
      <c r="V133" s="169">
        <v>3.0000000000000001E-6</v>
      </c>
      <c r="W133" s="169">
        <v>1.7176132571391201E-3</v>
      </c>
      <c r="X133" s="169">
        <v>4.1244544161073398E-4</v>
      </c>
    </row>
    <row r="134" spans="1:24">
      <c r="A134" s="4">
        <v>118</v>
      </c>
      <c r="B134" s="4">
        <v>118</v>
      </c>
      <c r="C134" s="4" t="s">
        <v>2373</v>
      </c>
      <c r="D134" s="4" t="s">
        <v>2374</v>
      </c>
      <c r="E134" s="4" t="s">
        <v>508</v>
      </c>
      <c r="F134" s="4" t="s">
        <v>2375</v>
      </c>
      <c r="G134" s="4" t="s">
        <v>2376</v>
      </c>
      <c r="H134" s="4" t="s">
        <v>350</v>
      </c>
      <c r="I134" s="4" t="s">
        <v>1117</v>
      </c>
      <c r="J134" s="4" t="s">
        <v>139</v>
      </c>
      <c r="K134" s="4" t="s">
        <v>140</v>
      </c>
      <c r="L134" s="2" t="s">
        <v>519</v>
      </c>
      <c r="M134" s="2" t="s">
        <v>536</v>
      </c>
      <c r="N134" s="4" t="s">
        <v>696</v>
      </c>
      <c r="O134" s="4" t="s">
        <v>304</v>
      </c>
      <c r="P134" s="4" t="s">
        <v>144</v>
      </c>
      <c r="Q134" s="153">
        <v>350</v>
      </c>
      <c r="R134" s="170">
        <v>3.3719999999999999</v>
      </c>
      <c r="S134" s="171">
        <v>23008</v>
      </c>
      <c r="U134" s="153">
        <v>271.54000000000002</v>
      </c>
      <c r="V134" s="169">
        <v>0</v>
      </c>
      <c r="W134" s="169">
        <v>2.75091408852226E-3</v>
      </c>
      <c r="X134" s="169">
        <v>6.6056894435221095E-4</v>
      </c>
    </row>
    <row r="135" spans="1:24">
      <c r="A135" s="4">
        <v>118</v>
      </c>
      <c r="B135" s="4">
        <v>118</v>
      </c>
      <c r="C135" s="4" t="s">
        <v>2377</v>
      </c>
      <c r="D135" s="4" t="s">
        <v>2378</v>
      </c>
      <c r="E135" s="4" t="s">
        <v>347</v>
      </c>
      <c r="F135" s="4" t="s">
        <v>2379</v>
      </c>
      <c r="G135" s="4" t="s">
        <v>2380</v>
      </c>
      <c r="H135" s="4" t="s">
        <v>350</v>
      </c>
      <c r="I135" s="4" t="s">
        <v>1117</v>
      </c>
      <c r="J135" s="4" t="s">
        <v>139</v>
      </c>
      <c r="K135" s="4" t="s">
        <v>492</v>
      </c>
      <c r="L135" s="2" t="s">
        <v>519</v>
      </c>
      <c r="M135" s="2" t="s">
        <v>538</v>
      </c>
      <c r="N135" s="4" t="s">
        <v>731</v>
      </c>
      <c r="O135" s="4" t="s">
        <v>304</v>
      </c>
      <c r="P135" s="4" t="s">
        <v>144</v>
      </c>
      <c r="Q135" s="153">
        <v>1518</v>
      </c>
      <c r="R135" s="170">
        <v>3.3719999999999999</v>
      </c>
      <c r="S135" s="171">
        <v>15846</v>
      </c>
      <c r="U135" s="153">
        <v>811.10900000000004</v>
      </c>
      <c r="V135" s="169">
        <v>2.6999999999999999E-5</v>
      </c>
      <c r="W135" s="169">
        <v>8.2171561064134906E-3</v>
      </c>
      <c r="X135" s="169">
        <v>1.97316163286899E-3</v>
      </c>
    </row>
    <row r="136" spans="1:24">
      <c r="A136" s="4">
        <v>560</v>
      </c>
      <c r="B136" s="4">
        <v>962</v>
      </c>
      <c r="C136" s="4" t="s">
        <v>1855</v>
      </c>
      <c r="D136" s="4" t="s">
        <v>1856</v>
      </c>
      <c r="E136" s="4" t="s">
        <v>347</v>
      </c>
      <c r="F136" s="4" t="s">
        <v>1857</v>
      </c>
      <c r="G136" s="4" t="s">
        <v>1858</v>
      </c>
      <c r="H136" s="4" t="s">
        <v>350</v>
      </c>
      <c r="I136" s="4" t="s">
        <v>1117</v>
      </c>
      <c r="J136" s="4" t="s">
        <v>30</v>
      </c>
      <c r="K136" s="4" t="s">
        <v>30</v>
      </c>
      <c r="L136" s="2" t="s">
        <v>519</v>
      </c>
      <c r="M136" s="2" t="s">
        <v>59</v>
      </c>
      <c r="N136" s="4" t="s">
        <v>633</v>
      </c>
      <c r="O136" s="4" t="s">
        <v>304</v>
      </c>
      <c r="P136" s="4" t="s">
        <v>34</v>
      </c>
      <c r="Q136" s="153">
        <v>1073633.33</v>
      </c>
      <c r="R136" s="170">
        <v>1</v>
      </c>
      <c r="S136" s="171">
        <v>2410</v>
      </c>
      <c r="U136" s="153">
        <v>25874.562999999998</v>
      </c>
      <c r="V136" s="169">
        <v>3.7810000000000001E-3</v>
      </c>
      <c r="W136" s="169">
        <v>7.8364464594022007E-3</v>
      </c>
      <c r="X136" s="169">
        <v>1.76542525079062E-3</v>
      </c>
    </row>
    <row r="137" spans="1:24">
      <c r="A137" s="4">
        <v>560</v>
      </c>
      <c r="B137" s="4">
        <v>962</v>
      </c>
      <c r="C137" s="4" t="s">
        <v>2381</v>
      </c>
      <c r="D137" s="4" t="s">
        <v>2382</v>
      </c>
      <c r="E137" s="4" t="s">
        <v>347</v>
      </c>
      <c r="F137" s="4" t="s">
        <v>2383</v>
      </c>
      <c r="G137" s="4" t="s">
        <v>2384</v>
      </c>
      <c r="H137" s="4" t="s">
        <v>350</v>
      </c>
      <c r="I137" s="4" t="s">
        <v>1117</v>
      </c>
      <c r="J137" s="4" t="s">
        <v>30</v>
      </c>
      <c r="K137" s="4" t="s">
        <v>492</v>
      </c>
      <c r="L137" s="2" t="s">
        <v>519</v>
      </c>
      <c r="M137" s="2" t="s">
        <v>59</v>
      </c>
      <c r="N137" s="4" t="s">
        <v>651</v>
      </c>
      <c r="O137" s="4" t="s">
        <v>304</v>
      </c>
      <c r="P137" s="4" t="s">
        <v>34</v>
      </c>
      <c r="Q137" s="153">
        <v>3046647</v>
      </c>
      <c r="R137" s="170">
        <v>1</v>
      </c>
      <c r="S137" s="171">
        <v>541.29999999999995</v>
      </c>
      <c r="U137" s="153">
        <v>16491.5</v>
      </c>
      <c r="V137" s="169">
        <v>1.8481000000000001E-2</v>
      </c>
      <c r="W137" s="169">
        <v>4.9946643417734804E-3</v>
      </c>
      <c r="X137" s="169">
        <v>1.12521748140203E-3</v>
      </c>
    </row>
    <row r="138" spans="1:24">
      <c r="A138" s="4">
        <v>560</v>
      </c>
      <c r="B138" s="4">
        <v>962</v>
      </c>
      <c r="C138" s="4" t="s">
        <v>1859</v>
      </c>
      <c r="D138" s="4" t="s">
        <v>1860</v>
      </c>
      <c r="E138" s="4" t="s">
        <v>347</v>
      </c>
      <c r="F138" s="4" t="s">
        <v>1861</v>
      </c>
      <c r="G138" s="4" t="s">
        <v>1862</v>
      </c>
      <c r="H138" s="4" t="s">
        <v>350</v>
      </c>
      <c r="I138" s="4" t="s">
        <v>1117</v>
      </c>
      <c r="J138" s="4" t="s">
        <v>30</v>
      </c>
      <c r="K138" s="4" t="s">
        <v>30</v>
      </c>
      <c r="L138" s="2" t="s">
        <v>519</v>
      </c>
      <c r="M138" s="2" t="s">
        <v>59</v>
      </c>
      <c r="N138" s="4" t="s">
        <v>626</v>
      </c>
      <c r="O138" s="4" t="s">
        <v>304</v>
      </c>
      <c r="P138" s="4" t="s">
        <v>34</v>
      </c>
      <c r="Q138" s="153">
        <v>368885</v>
      </c>
      <c r="R138" s="170">
        <v>1</v>
      </c>
      <c r="S138" s="171">
        <v>4100</v>
      </c>
      <c r="U138" s="153">
        <v>15124.285</v>
      </c>
      <c r="V138" s="169">
        <v>1.3320000000000001E-3</v>
      </c>
      <c r="W138" s="169">
        <v>4.5805855148298201E-3</v>
      </c>
      <c r="X138" s="169">
        <v>1.0319321867609901E-3</v>
      </c>
    </row>
    <row r="139" spans="1:24">
      <c r="A139" s="4">
        <v>560</v>
      </c>
      <c r="B139" s="4">
        <v>962</v>
      </c>
      <c r="C139" s="4" t="s">
        <v>1867</v>
      </c>
      <c r="D139" s="4" t="s">
        <v>1868</v>
      </c>
      <c r="E139" s="4" t="s">
        <v>347</v>
      </c>
      <c r="F139" s="4" t="s">
        <v>1869</v>
      </c>
      <c r="G139" s="4" t="s">
        <v>1870</v>
      </c>
      <c r="H139" s="4" t="s">
        <v>350</v>
      </c>
      <c r="I139" s="4" t="s">
        <v>1117</v>
      </c>
      <c r="J139" s="4" t="s">
        <v>30</v>
      </c>
      <c r="K139" s="4" t="s">
        <v>30</v>
      </c>
      <c r="L139" s="2" t="s">
        <v>519</v>
      </c>
      <c r="M139" s="2" t="s">
        <v>59</v>
      </c>
      <c r="N139" s="4" t="s">
        <v>665</v>
      </c>
      <c r="O139" s="4" t="s">
        <v>304</v>
      </c>
      <c r="P139" s="4" t="s">
        <v>34</v>
      </c>
      <c r="Q139" s="153">
        <v>25757</v>
      </c>
      <c r="R139" s="170">
        <v>1</v>
      </c>
      <c r="S139" s="171">
        <v>9160</v>
      </c>
      <c r="U139" s="153">
        <v>2359.3409999999999</v>
      </c>
      <c r="V139" s="169">
        <v>1.732E-3</v>
      </c>
      <c r="W139" s="169">
        <v>7.1455702701061303E-4</v>
      </c>
      <c r="X139" s="169">
        <v>1.6097819657797299E-4</v>
      </c>
    </row>
    <row r="140" spans="1:24">
      <c r="A140" s="4">
        <v>560</v>
      </c>
      <c r="B140" s="4">
        <v>962</v>
      </c>
      <c r="C140" s="4" t="s">
        <v>1871</v>
      </c>
      <c r="D140" s="4" t="s">
        <v>1872</v>
      </c>
      <c r="E140" s="4" t="s">
        <v>347</v>
      </c>
      <c r="F140" s="4" t="s">
        <v>1873</v>
      </c>
      <c r="G140" s="4" t="s">
        <v>1874</v>
      </c>
      <c r="H140" s="4" t="s">
        <v>350</v>
      </c>
      <c r="I140" s="4" t="s">
        <v>1117</v>
      </c>
      <c r="J140" s="4" t="s">
        <v>30</v>
      </c>
      <c r="K140" s="4" t="s">
        <v>30</v>
      </c>
      <c r="L140" s="2" t="s">
        <v>519</v>
      </c>
      <c r="M140" s="2" t="s">
        <v>59</v>
      </c>
      <c r="N140" s="4" t="s">
        <v>665</v>
      </c>
      <c r="O140" s="4" t="s">
        <v>304</v>
      </c>
      <c r="P140" s="4" t="s">
        <v>34</v>
      </c>
      <c r="Q140" s="153">
        <v>81311</v>
      </c>
      <c r="R140" s="170">
        <v>1</v>
      </c>
      <c r="S140" s="171">
        <v>24950</v>
      </c>
      <c r="U140" s="153">
        <v>20287.094000000001</v>
      </c>
      <c r="V140" s="169">
        <v>5.1900000000000002E-3</v>
      </c>
      <c r="W140" s="169">
        <v>6.1442092108607996E-3</v>
      </c>
      <c r="X140" s="169">
        <v>1.38419143717616E-3</v>
      </c>
    </row>
    <row r="141" spans="1:24">
      <c r="A141" s="4">
        <v>560</v>
      </c>
      <c r="B141" s="4">
        <v>962</v>
      </c>
      <c r="C141" s="4" t="s">
        <v>1877</v>
      </c>
      <c r="D141" s="4" t="s">
        <v>1878</v>
      </c>
      <c r="E141" s="4" t="s">
        <v>347</v>
      </c>
      <c r="F141" s="4" t="s">
        <v>1879</v>
      </c>
      <c r="G141" s="4" t="s">
        <v>1880</v>
      </c>
      <c r="H141" s="4" t="s">
        <v>350</v>
      </c>
      <c r="I141" s="4" t="s">
        <v>1117</v>
      </c>
      <c r="J141" s="4" t="s">
        <v>30</v>
      </c>
      <c r="K141" s="4" t="s">
        <v>30</v>
      </c>
      <c r="L141" s="2" t="s">
        <v>519</v>
      </c>
      <c r="M141" s="2" t="s">
        <v>59</v>
      </c>
      <c r="N141" s="4" t="s">
        <v>642</v>
      </c>
      <c r="O141" s="4" t="s">
        <v>304</v>
      </c>
      <c r="P141" s="4" t="s">
        <v>34</v>
      </c>
      <c r="Q141" s="153">
        <v>3460539</v>
      </c>
      <c r="R141" s="170">
        <v>1</v>
      </c>
      <c r="S141" s="171">
        <v>2309</v>
      </c>
      <c r="U141" s="153">
        <v>79903.846000000005</v>
      </c>
      <c r="V141" s="169">
        <v>2.6310000000000001E-3</v>
      </c>
      <c r="W141" s="169">
        <v>2.4199914066834E-2</v>
      </c>
      <c r="X141" s="169">
        <v>5.4518511141350701E-3</v>
      </c>
    </row>
    <row r="142" spans="1:24">
      <c r="A142" s="4">
        <v>560</v>
      </c>
      <c r="B142" s="4">
        <v>962</v>
      </c>
      <c r="C142" s="4" t="s">
        <v>1881</v>
      </c>
      <c r="D142" s="4" t="s">
        <v>1882</v>
      </c>
      <c r="E142" s="4" t="s">
        <v>347</v>
      </c>
      <c r="F142" s="4" t="s">
        <v>1883</v>
      </c>
      <c r="G142" s="4" t="s">
        <v>1884</v>
      </c>
      <c r="H142" s="4" t="s">
        <v>350</v>
      </c>
      <c r="I142" s="4" t="s">
        <v>1117</v>
      </c>
      <c r="J142" s="4" t="s">
        <v>30</v>
      </c>
      <c r="K142" s="4" t="s">
        <v>30</v>
      </c>
      <c r="L142" s="2" t="s">
        <v>519</v>
      </c>
      <c r="M142" s="2" t="s">
        <v>59</v>
      </c>
      <c r="N142" s="4" t="s">
        <v>631</v>
      </c>
      <c r="O142" s="4" t="s">
        <v>304</v>
      </c>
      <c r="P142" s="4" t="s">
        <v>34</v>
      </c>
      <c r="Q142" s="153">
        <v>170094</v>
      </c>
      <c r="R142" s="170">
        <v>1</v>
      </c>
      <c r="S142" s="171">
        <v>21960</v>
      </c>
      <c r="U142" s="153">
        <v>37352.642</v>
      </c>
      <c r="V142" s="169">
        <v>1.1532000000000001E-2</v>
      </c>
      <c r="W142" s="169">
        <v>1.13127313270054E-2</v>
      </c>
      <c r="X142" s="169">
        <v>2.5485762767055199E-3</v>
      </c>
    </row>
    <row r="143" spans="1:24">
      <c r="A143" s="4">
        <v>560</v>
      </c>
      <c r="B143" s="4">
        <v>962</v>
      </c>
      <c r="C143" s="4" t="s">
        <v>2385</v>
      </c>
      <c r="D143" s="4" t="s">
        <v>2386</v>
      </c>
      <c r="E143" s="4" t="s">
        <v>347</v>
      </c>
      <c r="F143" s="4" t="s">
        <v>2385</v>
      </c>
      <c r="G143" s="4" t="s">
        <v>2387</v>
      </c>
      <c r="H143" s="4" t="s">
        <v>350</v>
      </c>
      <c r="I143" s="4" t="s">
        <v>1117</v>
      </c>
      <c r="J143" s="4" t="s">
        <v>30</v>
      </c>
      <c r="K143" s="4" t="s">
        <v>30</v>
      </c>
      <c r="L143" s="2" t="s">
        <v>519</v>
      </c>
      <c r="M143" s="2" t="s">
        <v>59</v>
      </c>
      <c r="N143" s="4" t="s">
        <v>648</v>
      </c>
      <c r="O143" s="4" t="s">
        <v>304</v>
      </c>
      <c r="P143" s="4" t="s">
        <v>34</v>
      </c>
      <c r="Q143" s="153">
        <v>123979</v>
      </c>
      <c r="R143" s="170">
        <v>1</v>
      </c>
      <c r="S143" s="171">
        <v>605</v>
      </c>
      <c r="U143" s="153">
        <v>750.07299999999998</v>
      </c>
      <c r="V143" s="169">
        <v>2.1700000000000001E-3</v>
      </c>
      <c r="W143" s="169">
        <v>2.2716930352976501E-4</v>
      </c>
      <c r="X143" s="169">
        <v>5.1177587537114299E-5</v>
      </c>
    </row>
    <row r="144" spans="1:24">
      <c r="A144" s="4">
        <v>560</v>
      </c>
      <c r="B144" s="4">
        <v>962</v>
      </c>
      <c r="C144" s="4" t="s">
        <v>1885</v>
      </c>
      <c r="D144" s="4" t="s">
        <v>1886</v>
      </c>
      <c r="E144" s="4" t="s">
        <v>347</v>
      </c>
      <c r="F144" s="4" t="s">
        <v>1887</v>
      </c>
      <c r="G144" s="4" t="s">
        <v>1888</v>
      </c>
      <c r="H144" s="4" t="s">
        <v>350</v>
      </c>
      <c r="I144" s="4" t="s">
        <v>1117</v>
      </c>
      <c r="J144" s="4" t="s">
        <v>30</v>
      </c>
      <c r="K144" s="4" t="s">
        <v>30</v>
      </c>
      <c r="L144" s="2" t="s">
        <v>519</v>
      </c>
      <c r="M144" s="2" t="s">
        <v>59</v>
      </c>
      <c r="N144" s="4" t="s">
        <v>648</v>
      </c>
      <c r="O144" s="4" t="s">
        <v>304</v>
      </c>
      <c r="P144" s="4" t="s">
        <v>34</v>
      </c>
      <c r="Q144" s="153">
        <v>7249.43</v>
      </c>
      <c r="R144" s="170">
        <v>1</v>
      </c>
      <c r="S144" s="171">
        <v>6434</v>
      </c>
      <c r="U144" s="153">
        <v>466.428</v>
      </c>
      <c r="V144" s="169">
        <v>6.4300000000000002E-4</v>
      </c>
      <c r="W144" s="169">
        <v>1.4126385708137899E-4</v>
      </c>
      <c r="X144" s="169">
        <v>3.1824473198093799E-5</v>
      </c>
    </row>
    <row r="145" spans="1:24">
      <c r="A145" s="4">
        <v>560</v>
      </c>
      <c r="B145" s="4">
        <v>962</v>
      </c>
      <c r="C145" s="4" t="s">
        <v>1889</v>
      </c>
      <c r="D145" s="4" t="s">
        <v>1890</v>
      </c>
      <c r="E145" s="4" t="s">
        <v>347</v>
      </c>
      <c r="F145" s="4" t="s">
        <v>1891</v>
      </c>
      <c r="G145" s="4" t="s">
        <v>1892</v>
      </c>
      <c r="H145" s="4" t="s">
        <v>350</v>
      </c>
      <c r="I145" s="4" t="s">
        <v>1117</v>
      </c>
      <c r="J145" s="4" t="s">
        <v>30</v>
      </c>
      <c r="K145" s="4" t="s">
        <v>30</v>
      </c>
      <c r="L145" s="2" t="s">
        <v>519</v>
      </c>
      <c r="M145" s="2" t="s">
        <v>59</v>
      </c>
      <c r="N145" s="4" t="s">
        <v>649</v>
      </c>
      <c r="O145" s="4" t="s">
        <v>304</v>
      </c>
      <c r="P145" s="4" t="s">
        <v>34</v>
      </c>
      <c r="Q145" s="153">
        <v>934928</v>
      </c>
      <c r="R145" s="170">
        <v>1</v>
      </c>
      <c r="S145" s="171">
        <v>2100</v>
      </c>
      <c r="U145" s="153">
        <v>19633.488000000001</v>
      </c>
      <c r="V145" s="169">
        <v>6.3020000000000003E-3</v>
      </c>
      <c r="W145" s="169">
        <v>5.9462560205910701E-3</v>
      </c>
      <c r="X145" s="169">
        <v>1.33959576968998E-3</v>
      </c>
    </row>
    <row r="146" spans="1:24">
      <c r="A146" s="4">
        <v>560</v>
      </c>
      <c r="B146" s="4">
        <v>962</v>
      </c>
      <c r="C146" s="4" t="s">
        <v>1893</v>
      </c>
      <c r="D146" s="4" t="s">
        <v>1894</v>
      </c>
      <c r="E146" s="4" t="s">
        <v>347</v>
      </c>
      <c r="F146" s="4" t="s">
        <v>1895</v>
      </c>
      <c r="G146" s="4" t="s">
        <v>1896</v>
      </c>
      <c r="H146" s="4" t="s">
        <v>350</v>
      </c>
      <c r="I146" s="4" t="s">
        <v>1117</v>
      </c>
      <c r="J146" s="4" t="s">
        <v>30</v>
      </c>
      <c r="K146" s="4" t="s">
        <v>30</v>
      </c>
      <c r="L146" s="2" t="s">
        <v>519</v>
      </c>
      <c r="M146" s="2" t="s">
        <v>59</v>
      </c>
      <c r="N146" s="4" t="s">
        <v>650</v>
      </c>
      <c r="O146" s="4" t="s">
        <v>304</v>
      </c>
      <c r="P146" s="4" t="s">
        <v>34</v>
      </c>
      <c r="Q146" s="153">
        <v>314136.03000000003</v>
      </c>
      <c r="R146" s="170">
        <v>1</v>
      </c>
      <c r="S146" s="171">
        <v>6170</v>
      </c>
      <c r="U146" s="153">
        <v>19382.192999999999</v>
      </c>
      <c r="V146" s="169">
        <v>2.3890000000000001E-3</v>
      </c>
      <c r="W146" s="169">
        <v>5.8701480919624198E-3</v>
      </c>
      <c r="X146" s="169">
        <v>1.3224498784135601E-3</v>
      </c>
    </row>
    <row r="147" spans="1:24">
      <c r="A147" s="4">
        <v>560</v>
      </c>
      <c r="B147" s="4">
        <v>962</v>
      </c>
      <c r="C147" s="4" t="s">
        <v>1897</v>
      </c>
      <c r="D147" s="4" t="s">
        <v>1898</v>
      </c>
      <c r="E147" s="4" t="s">
        <v>347</v>
      </c>
      <c r="F147" s="4" t="s">
        <v>1899</v>
      </c>
      <c r="G147" s="4" t="s">
        <v>1900</v>
      </c>
      <c r="H147" s="4" t="s">
        <v>350</v>
      </c>
      <c r="I147" s="4" t="s">
        <v>1117</v>
      </c>
      <c r="J147" s="4" t="s">
        <v>30</v>
      </c>
      <c r="K147" s="4" t="s">
        <v>30</v>
      </c>
      <c r="L147" s="2" t="s">
        <v>519</v>
      </c>
      <c r="M147" s="2" t="s">
        <v>59</v>
      </c>
      <c r="N147" s="4" t="s">
        <v>632</v>
      </c>
      <c r="O147" s="4" t="s">
        <v>304</v>
      </c>
      <c r="P147" s="4" t="s">
        <v>34</v>
      </c>
      <c r="Q147" s="153">
        <v>95230</v>
      </c>
      <c r="R147" s="170">
        <v>1</v>
      </c>
      <c r="S147" s="171">
        <v>149800</v>
      </c>
      <c r="T147" s="152">
        <v>194.55500000000001</v>
      </c>
      <c r="U147" s="153">
        <v>142849.095</v>
      </c>
      <c r="V147" s="169">
        <v>2.055E-3</v>
      </c>
      <c r="W147" s="169">
        <v>4.3263697745690798E-2</v>
      </c>
      <c r="X147" s="169">
        <v>9.7466147237152308E-3</v>
      </c>
    </row>
    <row r="148" spans="1:24">
      <c r="A148" s="4">
        <v>560</v>
      </c>
      <c r="B148" s="4">
        <v>962</v>
      </c>
      <c r="C148" s="4" t="s">
        <v>1901</v>
      </c>
      <c r="D148" s="4" t="s">
        <v>1902</v>
      </c>
      <c r="E148" s="4" t="s">
        <v>347</v>
      </c>
      <c r="F148" s="4" t="s">
        <v>1903</v>
      </c>
      <c r="G148" s="4" t="s">
        <v>1904</v>
      </c>
      <c r="H148" s="4" t="s">
        <v>350</v>
      </c>
      <c r="I148" s="4" t="s">
        <v>1117</v>
      </c>
      <c r="J148" s="4" t="s">
        <v>30</v>
      </c>
      <c r="K148" s="4" t="s">
        <v>30</v>
      </c>
      <c r="L148" s="2" t="s">
        <v>519</v>
      </c>
      <c r="M148" s="2" t="s">
        <v>31</v>
      </c>
      <c r="N148" s="4" t="s">
        <v>664</v>
      </c>
      <c r="O148" s="4" t="s">
        <v>304</v>
      </c>
      <c r="P148" s="4" t="s">
        <v>34</v>
      </c>
      <c r="Q148" s="153">
        <v>375619</v>
      </c>
      <c r="R148" s="170">
        <v>1</v>
      </c>
      <c r="S148" s="171">
        <v>840.4</v>
      </c>
      <c r="U148" s="153">
        <v>3156.7020000000002</v>
      </c>
      <c r="V148" s="169">
        <v>3.712E-3</v>
      </c>
      <c r="W148" s="169">
        <v>9.5604809113018102E-4</v>
      </c>
      <c r="X148" s="169">
        <v>2.15382246250955E-4</v>
      </c>
    </row>
    <row r="149" spans="1:24">
      <c r="A149" s="4">
        <v>560</v>
      </c>
      <c r="B149" s="4">
        <v>962</v>
      </c>
      <c r="C149" s="4" t="s">
        <v>1905</v>
      </c>
      <c r="D149" s="4" t="s">
        <v>1906</v>
      </c>
      <c r="E149" s="4" t="s">
        <v>347</v>
      </c>
      <c r="F149" s="4" t="s">
        <v>1907</v>
      </c>
      <c r="G149" s="4" t="s">
        <v>1908</v>
      </c>
      <c r="H149" s="4" t="s">
        <v>350</v>
      </c>
      <c r="I149" s="4" t="s">
        <v>1117</v>
      </c>
      <c r="J149" s="4" t="s">
        <v>30</v>
      </c>
      <c r="K149" s="4" t="s">
        <v>30</v>
      </c>
      <c r="L149" s="2" t="s">
        <v>519</v>
      </c>
      <c r="M149" s="2" t="s">
        <v>59</v>
      </c>
      <c r="N149" s="4" t="s">
        <v>650</v>
      </c>
      <c r="O149" s="4" t="s">
        <v>304</v>
      </c>
      <c r="P149" s="4" t="s">
        <v>34</v>
      </c>
      <c r="Q149" s="153">
        <v>2206413</v>
      </c>
      <c r="R149" s="170">
        <v>1</v>
      </c>
      <c r="S149" s="171">
        <v>3489</v>
      </c>
      <c r="U149" s="153">
        <v>76981.75</v>
      </c>
      <c r="V149" s="169">
        <v>1.0257E-2</v>
      </c>
      <c r="W149" s="169">
        <v>2.3314919481257999E-2</v>
      </c>
      <c r="X149" s="169">
        <v>5.2524760789985601E-3</v>
      </c>
    </row>
    <row r="150" spans="1:24">
      <c r="A150" s="4">
        <v>560</v>
      </c>
      <c r="B150" s="4">
        <v>962</v>
      </c>
      <c r="C150" s="4" t="s">
        <v>1909</v>
      </c>
      <c r="D150" s="4" t="s">
        <v>1910</v>
      </c>
      <c r="E150" s="4" t="s">
        <v>347</v>
      </c>
      <c r="F150" s="4" t="s">
        <v>1911</v>
      </c>
      <c r="G150" s="4" t="s">
        <v>1912</v>
      </c>
      <c r="H150" s="4" t="s">
        <v>350</v>
      </c>
      <c r="I150" s="4" t="s">
        <v>1117</v>
      </c>
      <c r="J150" s="4" t="s">
        <v>30</v>
      </c>
      <c r="K150" s="4" t="s">
        <v>30</v>
      </c>
      <c r="L150" s="2" t="s">
        <v>519</v>
      </c>
      <c r="M150" s="2" t="s">
        <v>59</v>
      </c>
      <c r="N150" s="4" t="s">
        <v>665</v>
      </c>
      <c r="O150" s="4" t="s">
        <v>304</v>
      </c>
      <c r="P150" s="4" t="s">
        <v>34</v>
      </c>
      <c r="Q150" s="153">
        <v>1260366</v>
      </c>
      <c r="R150" s="170">
        <v>1</v>
      </c>
      <c r="S150" s="171">
        <v>598</v>
      </c>
      <c r="U150" s="153">
        <v>7536.9889999999996</v>
      </c>
      <c r="V150" s="169">
        <v>6.3639999999999999E-3</v>
      </c>
      <c r="W150" s="169">
        <v>2.28267459738059E-3</v>
      </c>
      <c r="X150" s="169">
        <v>5.1424984454770601E-4</v>
      </c>
    </row>
    <row r="151" spans="1:24">
      <c r="A151" s="4">
        <v>560</v>
      </c>
      <c r="B151" s="4">
        <v>962</v>
      </c>
      <c r="C151" s="4" t="s">
        <v>2388</v>
      </c>
      <c r="D151" s="4" t="s">
        <v>2389</v>
      </c>
      <c r="E151" s="4" t="s">
        <v>347</v>
      </c>
      <c r="F151" s="4" t="s">
        <v>2390</v>
      </c>
      <c r="G151" s="4" t="s">
        <v>2391</v>
      </c>
      <c r="H151" s="4" t="s">
        <v>350</v>
      </c>
      <c r="I151" s="4" t="s">
        <v>1117</v>
      </c>
      <c r="J151" s="4" t="s">
        <v>30</v>
      </c>
      <c r="K151" s="4" t="s">
        <v>30</v>
      </c>
      <c r="L151" s="2" t="s">
        <v>519</v>
      </c>
      <c r="M151" s="2" t="s">
        <v>59</v>
      </c>
      <c r="N151" s="4" t="s">
        <v>633</v>
      </c>
      <c r="O151" s="4" t="s">
        <v>304</v>
      </c>
      <c r="P151" s="4" t="s">
        <v>34</v>
      </c>
      <c r="Q151" s="153">
        <v>296500</v>
      </c>
      <c r="R151" s="170">
        <v>1</v>
      </c>
      <c r="S151" s="171">
        <v>1041</v>
      </c>
      <c r="U151" s="153">
        <v>3086.5650000000001</v>
      </c>
      <c r="V151" s="169">
        <v>6.868E-3</v>
      </c>
      <c r="W151" s="169">
        <v>9.3480616965236404E-4</v>
      </c>
      <c r="X151" s="169">
        <v>2.10596783254873E-4</v>
      </c>
    </row>
    <row r="152" spans="1:24">
      <c r="A152" s="4">
        <v>560</v>
      </c>
      <c r="B152" s="4">
        <v>962</v>
      </c>
      <c r="C152" s="4" t="s">
        <v>1913</v>
      </c>
      <c r="D152" s="4" t="s">
        <v>1914</v>
      </c>
      <c r="E152" s="4" t="s">
        <v>347</v>
      </c>
      <c r="F152" s="4" t="s">
        <v>1915</v>
      </c>
      <c r="G152" s="4" t="s">
        <v>1916</v>
      </c>
      <c r="H152" s="4" t="s">
        <v>350</v>
      </c>
      <c r="I152" s="4" t="s">
        <v>1117</v>
      </c>
      <c r="J152" s="4" t="s">
        <v>30</v>
      </c>
      <c r="K152" s="4" t="s">
        <v>30</v>
      </c>
      <c r="L152" s="2" t="s">
        <v>519</v>
      </c>
      <c r="M152" s="2" t="s">
        <v>59</v>
      </c>
      <c r="N152" s="4" t="s">
        <v>637</v>
      </c>
      <c r="O152" s="4" t="s">
        <v>304</v>
      </c>
      <c r="P152" s="4" t="s">
        <v>34</v>
      </c>
      <c r="Q152" s="153">
        <v>39942</v>
      </c>
      <c r="R152" s="170">
        <v>1</v>
      </c>
      <c r="S152" s="171">
        <v>18600</v>
      </c>
      <c r="U152" s="153">
        <v>7429.2120000000004</v>
      </c>
      <c r="V152" s="169">
        <v>1.1529999999999999E-3</v>
      </c>
      <c r="W152" s="169">
        <v>2.2500330345401401E-3</v>
      </c>
      <c r="X152" s="169">
        <v>5.06896225842806E-4</v>
      </c>
    </row>
    <row r="153" spans="1:24">
      <c r="A153" s="4">
        <v>560</v>
      </c>
      <c r="B153" s="4">
        <v>962</v>
      </c>
      <c r="C153" s="4" t="s">
        <v>1917</v>
      </c>
      <c r="D153" s="4" t="s">
        <v>1918</v>
      </c>
      <c r="E153" s="4" t="s">
        <v>347</v>
      </c>
      <c r="F153" s="4" t="s">
        <v>1919</v>
      </c>
      <c r="G153" s="4" t="s">
        <v>1920</v>
      </c>
      <c r="H153" s="4" t="s">
        <v>350</v>
      </c>
      <c r="I153" s="4" t="s">
        <v>1117</v>
      </c>
      <c r="J153" s="4" t="s">
        <v>30</v>
      </c>
      <c r="K153" s="4" t="s">
        <v>30</v>
      </c>
      <c r="L153" s="2" t="s">
        <v>519</v>
      </c>
      <c r="M153" s="2" t="s">
        <v>59</v>
      </c>
      <c r="N153" s="4" t="s">
        <v>637</v>
      </c>
      <c r="O153" s="4" t="s">
        <v>304</v>
      </c>
      <c r="P153" s="4" t="s">
        <v>34</v>
      </c>
      <c r="Q153" s="153">
        <v>3725</v>
      </c>
      <c r="R153" s="170">
        <v>1</v>
      </c>
      <c r="S153" s="171">
        <v>215900</v>
      </c>
      <c r="U153" s="153">
        <v>8042.2749999999996</v>
      </c>
      <c r="V153" s="169">
        <v>9.1600000000000004E-4</v>
      </c>
      <c r="W153" s="169">
        <v>2.4357071009490998E-3</v>
      </c>
      <c r="X153" s="169">
        <v>5.4872560436960895E-4</v>
      </c>
    </row>
    <row r="154" spans="1:24">
      <c r="A154" s="4">
        <v>560</v>
      </c>
      <c r="B154" s="4">
        <v>962</v>
      </c>
      <c r="C154" s="4" t="s">
        <v>1921</v>
      </c>
      <c r="D154" s="4" t="s">
        <v>1922</v>
      </c>
      <c r="E154" s="4" t="s">
        <v>347</v>
      </c>
      <c r="F154" s="4" t="s">
        <v>1923</v>
      </c>
      <c r="G154" s="4" t="s">
        <v>1924</v>
      </c>
      <c r="H154" s="4" t="s">
        <v>350</v>
      </c>
      <c r="I154" s="4" t="s">
        <v>1117</v>
      </c>
      <c r="J154" s="4" t="s">
        <v>30</v>
      </c>
      <c r="K154" s="4" t="s">
        <v>30</v>
      </c>
      <c r="L154" s="2" t="s">
        <v>519</v>
      </c>
      <c r="M154" s="2" t="s">
        <v>59</v>
      </c>
      <c r="N154" s="4" t="s">
        <v>651</v>
      </c>
      <c r="O154" s="4" t="s">
        <v>304</v>
      </c>
      <c r="P154" s="4" t="s">
        <v>34</v>
      </c>
      <c r="Q154" s="153">
        <v>764962</v>
      </c>
      <c r="R154" s="170">
        <v>1</v>
      </c>
      <c r="S154" s="171">
        <v>5007</v>
      </c>
      <c r="U154" s="153">
        <v>38301.646999999997</v>
      </c>
      <c r="V154" s="169">
        <v>1.1742000000000001E-2</v>
      </c>
      <c r="W154" s="169">
        <v>1.16001497591274E-2</v>
      </c>
      <c r="X154" s="169">
        <v>2.6133270231362602E-3</v>
      </c>
    </row>
    <row r="155" spans="1:24">
      <c r="A155" s="4">
        <v>560</v>
      </c>
      <c r="B155" s="4">
        <v>962</v>
      </c>
      <c r="C155" s="4" t="s">
        <v>1925</v>
      </c>
      <c r="D155" s="4" t="s">
        <v>1926</v>
      </c>
      <c r="E155" s="4" t="s">
        <v>347</v>
      </c>
      <c r="F155" s="4" t="s">
        <v>2392</v>
      </c>
      <c r="G155" s="4" t="s">
        <v>2393</v>
      </c>
      <c r="H155" s="4" t="s">
        <v>33</v>
      </c>
      <c r="I155" s="4" t="s">
        <v>1117</v>
      </c>
      <c r="J155" s="4" t="s">
        <v>30</v>
      </c>
      <c r="K155" s="4" t="s">
        <v>30</v>
      </c>
      <c r="L155" s="2" t="s">
        <v>521</v>
      </c>
      <c r="M155" s="2" t="s">
        <v>59</v>
      </c>
      <c r="N155" s="4" t="s">
        <v>662</v>
      </c>
      <c r="O155" s="4" t="s">
        <v>304</v>
      </c>
      <c r="P155" s="4" t="s">
        <v>34</v>
      </c>
      <c r="Q155" s="153">
        <v>64000</v>
      </c>
      <c r="R155" s="170">
        <v>1</v>
      </c>
      <c r="S155" s="171">
        <v>13120</v>
      </c>
      <c r="U155" s="153">
        <v>8396.7999999999993</v>
      </c>
      <c r="V155" s="169">
        <v>0</v>
      </c>
      <c r="W155" s="169">
        <v>2.5430795869638202E-3</v>
      </c>
      <c r="X155" s="169">
        <v>5.7291489718652201E-4</v>
      </c>
    </row>
    <row r="156" spans="1:24">
      <c r="A156" s="4">
        <v>560</v>
      </c>
      <c r="B156" s="4">
        <v>962</v>
      </c>
      <c r="C156" s="4" t="s">
        <v>1929</v>
      </c>
      <c r="D156" s="4" t="s">
        <v>1930</v>
      </c>
      <c r="E156" s="4" t="s">
        <v>347</v>
      </c>
      <c r="F156" s="4" t="s">
        <v>1931</v>
      </c>
      <c r="G156" s="4" t="s">
        <v>1932</v>
      </c>
      <c r="H156" s="4" t="s">
        <v>350</v>
      </c>
      <c r="I156" s="4" t="s">
        <v>1117</v>
      </c>
      <c r="J156" s="4" t="s">
        <v>30</v>
      </c>
      <c r="K156" s="4" t="s">
        <v>30</v>
      </c>
      <c r="L156" s="2" t="s">
        <v>519</v>
      </c>
      <c r="M156" s="2" t="s">
        <v>59</v>
      </c>
      <c r="N156" s="4" t="s">
        <v>650</v>
      </c>
      <c r="O156" s="4" t="s">
        <v>304</v>
      </c>
      <c r="P156" s="4" t="s">
        <v>34</v>
      </c>
      <c r="Q156" s="153">
        <v>257100</v>
      </c>
      <c r="R156" s="170">
        <v>1</v>
      </c>
      <c r="S156" s="171">
        <v>2281</v>
      </c>
      <c r="U156" s="153">
        <v>5864.451</v>
      </c>
      <c r="V156" s="169">
        <v>5.4500000000000002E-4</v>
      </c>
      <c r="W156" s="169">
        <v>1.7761249079232E-3</v>
      </c>
      <c r="X156" s="169">
        <v>4.0013235300595399E-4</v>
      </c>
    </row>
    <row r="157" spans="1:24">
      <c r="A157" s="4">
        <v>560</v>
      </c>
      <c r="B157" s="4">
        <v>962</v>
      </c>
      <c r="C157" s="4" t="s">
        <v>1933</v>
      </c>
      <c r="D157" s="4" t="s">
        <v>1934</v>
      </c>
      <c r="E157" s="4" t="s">
        <v>347</v>
      </c>
      <c r="F157" s="4" t="s">
        <v>1935</v>
      </c>
      <c r="G157" s="4" t="s">
        <v>1936</v>
      </c>
      <c r="H157" s="4" t="s">
        <v>350</v>
      </c>
      <c r="I157" s="4" t="s">
        <v>1117</v>
      </c>
      <c r="J157" s="4" t="s">
        <v>30</v>
      </c>
      <c r="K157" s="4" t="s">
        <v>30</v>
      </c>
      <c r="L157" s="2" t="s">
        <v>519</v>
      </c>
      <c r="M157" s="2" t="s">
        <v>59</v>
      </c>
      <c r="N157" s="4" t="s">
        <v>663</v>
      </c>
      <c r="O157" s="4" t="s">
        <v>304</v>
      </c>
      <c r="P157" s="4" t="s">
        <v>34</v>
      </c>
      <c r="Q157" s="153">
        <v>153724</v>
      </c>
      <c r="R157" s="170">
        <v>1</v>
      </c>
      <c r="S157" s="171">
        <v>866.1</v>
      </c>
      <c r="U157" s="153">
        <v>1331.404</v>
      </c>
      <c r="V157" s="169">
        <v>2.9390000000000002E-3</v>
      </c>
      <c r="W157" s="169">
        <v>4.03232806023637E-4</v>
      </c>
      <c r="X157" s="169">
        <v>9.0841860706796505E-5</v>
      </c>
    </row>
    <row r="158" spans="1:24">
      <c r="A158" s="4">
        <v>560</v>
      </c>
      <c r="B158" s="4">
        <v>962</v>
      </c>
      <c r="C158" s="4" t="s">
        <v>1937</v>
      </c>
      <c r="D158" s="4" t="s">
        <v>1938</v>
      </c>
      <c r="E158" s="4" t="s">
        <v>347</v>
      </c>
      <c r="F158" s="4" t="s">
        <v>1939</v>
      </c>
      <c r="G158" s="4" t="s">
        <v>1940</v>
      </c>
      <c r="H158" s="4" t="s">
        <v>350</v>
      </c>
      <c r="I158" s="4" t="s">
        <v>1117</v>
      </c>
      <c r="J158" s="4" t="s">
        <v>30</v>
      </c>
      <c r="K158" s="4" t="s">
        <v>140</v>
      </c>
      <c r="L158" s="2" t="s">
        <v>519</v>
      </c>
      <c r="M158" s="2" t="s">
        <v>59</v>
      </c>
      <c r="N158" s="4" t="s">
        <v>627</v>
      </c>
      <c r="O158" s="4" t="s">
        <v>304</v>
      </c>
      <c r="P158" s="4" t="s">
        <v>34</v>
      </c>
      <c r="Q158" s="153">
        <v>1029344.6</v>
      </c>
      <c r="R158" s="170">
        <v>1</v>
      </c>
      <c r="S158" s="171">
        <v>7640</v>
      </c>
      <c r="U158" s="153">
        <v>78641.926999999996</v>
      </c>
      <c r="V158" s="169">
        <v>8.6130000000000009E-3</v>
      </c>
      <c r="W158" s="169">
        <v>2.3817725842243901E-2</v>
      </c>
      <c r="X158" s="169">
        <v>5.3657502588888E-3</v>
      </c>
    </row>
    <row r="159" spans="1:24">
      <c r="A159" s="4">
        <v>560</v>
      </c>
      <c r="B159" s="4">
        <v>962</v>
      </c>
      <c r="C159" s="4" t="s">
        <v>1941</v>
      </c>
      <c r="D159" s="4" t="s">
        <v>1942</v>
      </c>
      <c r="E159" s="4" t="s">
        <v>347</v>
      </c>
      <c r="F159" s="4" t="s">
        <v>1943</v>
      </c>
      <c r="G159" s="4" t="s">
        <v>1944</v>
      </c>
      <c r="H159" s="4" t="s">
        <v>350</v>
      </c>
      <c r="I159" s="4" t="s">
        <v>1117</v>
      </c>
      <c r="J159" s="4" t="s">
        <v>30</v>
      </c>
      <c r="K159" s="4" t="s">
        <v>30</v>
      </c>
      <c r="L159" s="2" t="s">
        <v>519</v>
      </c>
      <c r="M159" s="2" t="s">
        <v>59</v>
      </c>
      <c r="N159" s="4" t="s">
        <v>627</v>
      </c>
      <c r="O159" s="4" t="s">
        <v>304</v>
      </c>
      <c r="P159" s="4" t="s">
        <v>34</v>
      </c>
      <c r="Q159" s="153">
        <v>4787944.7699999996</v>
      </c>
      <c r="R159" s="170">
        <v>1</v>
      </c>
      <c r="S159" s="171">
        <v>1244</v>
      </c>
      <c r="U159" s="153">
        <v>59562.033000000003</v>
      </c>
      <c r="V159" s="169">
        <v>8.6969999999999999E-3</v>
      </c>
      <c r="W159" s="169">
        <v>1.8039132779717099E-2</v>
      </c>
      <c r="X159" s="169">
        <v>4.0639262549248302E-3</v>
      </c>
    </row>
    <row r="160" spans="1:24">
      <c r="A160" s="4">
        <v>560</v>
      </c>
      <c r="B160" s="4">
        <v>962</v>
      </c>
      <c r="C160" s="4" t="s">
        <v>1945</v>
      </c>
      <c r="D160" s="4" t="s">
        <v>1946</v>
      </c>
      <c r="E160" s="4" t="s">
        <v>347</v>
      </c>
      <c r="F160" s="4" t="s">
        <v>1947</v>
      </c>
      <c r="G160" s="4" t="s">
        <v>1948</v>
      </c>
      <c r="H160" s="4" t="s">
        <v>350</v>
      </c>
      <c r="I160" s="4" t="s">
        <v>1117</v>
      </c>
      <c r="J160" s="4" t="s">
        <v>30</v>
      </c>
      <c r="K160" s="4" t="s">
        <v>30</v>
      </c>
      <c r="L160" s="2" t="s">
        <v>519</v>
      </c>
      <c r="M160" s="2" t="s">
        <v>59</v>
      </c>
      <c r="N160" s="4" t="s">
        <v>651</v>
      </c>
      <c r="O160" s="4" t="s">
        <v>304</v>
      </c>
      <c r="P160" s="4" t="s">
        <v>34</v>
      </c>
      <c r="Q160" s="153">
        <v>116111.77</v>
      </c>
      <c r="R160" s="170">
        <v>1</v>
      </c>
      <c r="S160" s="171">
        <v>19300</v>
      </c>
      <c r="U160" s="153">
        <v>22409.572</v>
      </c>
      <c r="V160" s="169">
        <v>3.0509999999999999E-3</v>
      </c>
      <c r="W160" s="169">
        <v>6.7870288817162396E-3</v>
      </c>
      <c r="X160" s="169">
        <v>1.5290083621066501E-3</v>
      </c>
    </row>
    <row r="161" spans="1:24">
      <c r="A161" s="4">
        <v>560</v>
      </c>
      <c r="B161" s="4">
        <v>962</v>
      </c>
      <c r="C161" s="4" t="s">
        <v>2394</v>
      </c>
      <c r="D161" s="4" t="s">
        <v>2395</v>
      </c>
      <c r="E161" s="4" t="s">
        <v>347</v>
      </c>
      <c r="F161" s="4" t="s">
        <v>2396</v>
      </c>
      <c r="G161" s="4" t="s">
        <v>2397</v>
      </c>
      <c r="H161" s="4" t="s">
        <v>350</v>
      </c>
      <c r="I161" s="4" t="s">
        <v>1117</v>
      </c>
      <c r="J161" s="4" t="s">
        <v>30</v>
      </c>
      <c r="K161" s="4" t="s">
        <v>30</v>
      </c>
      <c r="L161" s="2" t="s">
        <v>519</v>
      </c>
      <c r="M161" s="2" t="s">
        <v>59</v>
      </c>
      <c r="N161" s="4" t="s">
        <v>637</v>
      </c>
      <c r="O161" s="4" t="s">
        <v>304</v>
      </c>
      <c r="P161" s="4" t="s">
        <v>34</v>
      </c>
      <c r="Q161" s="153">
        <v>36970.57</v>
      </c>
      <c r="R161" s="170">
        <v>1</v>
      </c>
      <c r="S161" s="171">
        <v>15560</v>
      </c>
      <c r="U161" s="153">
        <v>5752.6210000000001</v>
      </c>
      <c r="V161" s="169">
        <v>1.0020000000000001E-3</v>
      </c>
      <c r="W161" s="169">
        <v>1.74225565136372E-3</v>
      </c>
      <c r="X161" s="169">
        <v>3.92502154667282E-4</v>
      </c>
    </row>
    <row r="162" spans="1:24">
      <c r="A162" s="4">
        <v>560</v>
      </c>
      <c r="B162" s="4">
        <v>962</v>
      </c>
      <c r="C162" s="4" t="s">
        <v>1949</v>
      </c>
      <c r="D162" s="4" t="s">
        <v>1950</v>
      </c>
      <c r="E162" s="4" t="s">
        <v>507</v>
      </c>
      <c r="F162" s="4" t="s">
        <v>1949</v>
      </c>
      <c r="G162" s="4" t="s">
        <v>1951</v>
      </c>
      <c r="H162" s="4" t="s">
        <v>350</v>
      </c>
      <c r="I162" s="4" t="s">
        <v>1117</v>
      </c>
      <c r="J162" s="4" t="s">
        <v>30</v>
      </c>
      <c r="K162" s="4" t="s">
        <v>434</v>
      </c>
      <c r="L162" s="2" t="s">
        <v>519</v>
      </c>
      <c r="M162" s="2" t="s">
        <v>59</v>
      </c>
      <c r="N162" s="4" t="s">
        <v>651</v>
      </c>
      <c r="O162" s="4" t="s">
        <v>304</v>
      </c>
      <c r="P162" s="4" t="s">
        <v>34</v>
      </c>
      <c r="Q162" s="153">
        <v>165157</v>
      </c>
      <c r="R162" s="170">
        <v>1</v>
      </c>
      <c r="S162" s="171">
        <v>12250</v>
      </c>
      <c r="U162" s="153">
        <v>20231.732</v>
      </c>
      <c r="V162" s="169">
        <v>7.5989999999999999E-3</v>
      </c>
      <c r="W162" s="169">
        <v>6.12744211243122E-3</v>
      </c>
      <c r="X162" s="169">
        <v>1.38041407978548E-3</v>
      </c>
    </row>
    <row r="163" spans="1:24">
      <c r="A163" s="4">
        <v>560</v>
      </c>
      <c r="B163" s="4">
        <v>962</v>
      </c>
      <c r="C163" s="4" t="s">
        <v>1952</v>
      </c>
      <c r="D163" s="4" t="s">
        <v>1953</v>
      </c>
      <c r="E163" s="4" t="s">
        <v>347</v>
      </c>
      <c r="F163" s="4" t="s">
        <v>1954</v>
      </c>
      <c r="G163" s="4" t="s">
        <v>1955</v>
      </c>
      <c r="H163" s="4" t="s">
        <v>350</v>
      </c>
      <c r="I163" s="4" t="s">
        <v>1117</v>
      </c>
      <c r="J163" s="4" t="s">
        <v>30</v>
      </c>
      <c r="K163" s="4" t="s">
        <v>492</v>
      </c>
      <c r="L163" s="2" t="s">
        <v>519</v>
      </c>
      <c r="M163" s="2" t="s">
        <v>59</v>
      </c>
      <c r="N163" s="4" t="s">
        <v>625</v>
      </c>
      <c r="O163" s="4" t="s">
        <v>304</v>
      </c>
      <c r="P163" s="4" t="s">
        <v>34</v>
      </c>
      <c r="Q163" s="153">
        <v>70368</v>
      </c>
      <c r="R163" s="170">
        <v>1</v>
      </c>
      <c r="S163" s="171">
        <v>5310</v>
      </c>
      <c r="U163" s="153">
        <v>3736.5410000000002</v>
      </c>
      <c r="V163" s="169">
        <v>2.8449999999999999E-3</v>
      </c>
      <c r="W163" s="169">
        <v>1.1316597554231901E-3</v>
      </c>
      <c r="X163" s="169">
        <v>2.54944727546833E-4</v>
      </c>
    </row>
    <row r="164" spans="1:24">
      <c r="A164" s="4">
        <v>560</v>
      </c>
      <c r="B164" s="4">
        <v>962</v>
      </c>
      <c r="C164" s="4" t="s">
        <v>1956</v>
      </c>
      <c r="D164" s="4" t="s">
        <v>1957</v>
      </c>
      <c r="E164" s="4" t="s">
        <v>347</v>
      </c>
      <c r="F164" s="4" t="s">
        <v>1958</v>
      </c>
      <c r="G164" s="4" t="s">
        <v>1959</v>
      </c>
      <c r="H164" s="4" t="s">
        <v>350</v>
      </c>
      <c r="I164" s="4" t="s">
        <v>1117</v>
      </c>
      <c r="J164" s="4" t="s">
        <v>30</v>
      </c>
      <c r="K164" s="4" t="s">
        <v>30</v>
      </c>
      <c r="L164" s="2" t="s">
        <v>519</v>
      </c>
      <c r="M164" s="2" t="s">
        <v>59</v>
      </c>
      <c r="N164" s="4" t="s">
        <v>626</v>
      </c>
      <c r="O164" s="4" t="s">
        <v>304</v>
      </c>
      <c r="P164" s="4" t="s">
        <v>34</v>
      </c>
      <c r="Q164" s="153">
        <v>10444172.24</v>
      </c>
      <c r="R164" s="170">
        <v>1</v>
      </c>
      <c r="S164" s="171">
        <v>90.8</v>
      </c>
      <c r="U164" s="153">
        <v>9483.3080000000009</v>
      </c>
      <c r="V164" s="169">
        <v>3.2450000000000001E-3</v>
      </c>
      <c r="W164" s="169">
        <v>2.8721427202577899E-3</v>
      </c>
      <c r="X164" s="169">
        <v>6.4704752447250805E-4</v>
      </c>
    </row>
    <row r="165" spans="1:24">
      <c r="A165" s="4">
        <v>560</v>
      </c>
      <c r="B165" s="4">
        <v>962</v>
      </c>
      <c r="C165" s="4" t="s">
        <v>1960</v>
      </c>
      <c r="D165" s="4" t="s">
        <v>1961</v>
      </c>
      <c r="E165" s="4" t="s">
        <v>347</v>
      </c>
      <c r="F165" s="4" t="s">
        <v>1962</v>
      </c>
      <c r="G165" s="4" t="s">
        <v>1963</v>
      </c>
      <c r="H165" s="4" t="s">
        <v>350</v>
      </c>
      <c r="I165" s="4" t="s">
        <v>1117</v>
      </c>
      <c r="J165" s="4" t="s">
        <v>30</v>
      </c>
      <c r="K165" s="4" t="s">
        <v>30</v>
      </c>
      <c r="L165" s="2" t="s">
        <v>519</v>
      </c>
      <c r="M165" s="2" t="s">
        <v>59</v>
      </c>
      <c r="N165" s="4" t="s">
        <v>671</v>
      </c>
      <c r="O165" s="4" t="s">
        <v>304</v>
      </c>
      <c r="P165" s="4" t="s">
        <v>34</v>
      </c>
      <c r="Q165" s="153">
        <v>12860927</v>
      </c>
      <c r="R165" s="170">
        <v>1</v>
      </c>
      <c r="S165" s="171">
        <v>575</v>
      </c>
      <c r="U165" s="153">
        <v>73950.33</v>
      </c>
      <c r="V165" s="169">
        <v>4.6410000000000002E-3</v>
      </c>
      <c r="W165" s="169">
        <v>2.23968148947227E-2</v>
      </c>
      <c r="X165" s="169">
        <v>5.0456418935889997E-3</v>
      </c>
    </row>
    <row r="166" spans="1:24">
      <c r="A166" s="4">
        <v>560</v>
      </c>
      <c r="B166" s="4">
        <v>962</v>
      </c>
      <c r="C166" s="4" t="s">
        <v>2398</v>
      </c>
      <c r="D166" s="4" t="s">
        <v>2399</v>
      </c>
      <c r="E166" s="4" t="s">
        <v>347</v>
      </c>
      <c r="F166" s="4" t="s">
        <v>2400</v>
      </c>
      <c r="G166" s="4" t="s">
        <v>2401</v>
      </c>
      <c r="H166" s="4" t="s">
        <v>350</v>
      </c>
      <c r="I166" s="4" t="s">
        <v>1117</v>
      </c>
      <c r="J166" s="4" t="s">
        <v>30</v>
      </c>
      <c r="K166" s="4" t="s">
        <v>30</v>
      </c>
      <c r="L166" s="2" t="s">
        <v>519</v>
      </c>
      <c r="M166" s="2" t="s">
        <v>59</v>
      </c>
      <c r="N166" s="4" t="s">
        <v>671</v>
      </c>
      <c r="O166" s="4" t="s">
        <v>304</v>
      </c>
      <c r="P166" s="4" t="s">
        <v>34</v>
      </c>
      <c r="Q166" s="153">
        <v>337495</v>
      </c>
      <c r="R166" s="170">
        <v>1</v>
      </c>
      <c r="S166" s="171">
        <v>2062</v>
      </c>
      <c r="U166" s="153">
        <v>6959.1469999999999</v>
      </c>
      <c r="V166" s="169">
        <v>2.9009999999999999E-3</v>
      </c>
      <c r="W166" s="169">
        <v>2.1076677334308899E-3</v>
      </c>
      <c r="X166" s="169">
        <v>4.74823615034228E-4</v>
      </c>
    </row>
    <row r="167" spans="1:24">
      <c r="A167" s="4">
        <v>560</v>
      </c>
      <c r="B167" s="4">
        <v>962</v>
      </c>
      <c r="C167" s="4" t="s">
        <v>1964</v>
      </c>
      <c r="D167" s="4" t="s">
        <v>1965</v>
      </c>
      <c r="E167" s="4" t="s">
        <v>347</v>
      </c>
      <c r="F167" s="4" t="s">
        <v>1966</v>
      </c>
      <c r="G167" s="4" t="s">
        <v>1967</v>
      </c>
      <c r="H167" s="4" t="s">
        <v>350</v>
      </c>
      <c r="I167" s="4" t="s">
        <v>1117</v>
      </c>
      <c r="J167" s="4" t="s">
        <v>30</v>
      </c>
      <c r="K167" s="4" t="s">
        <v>30</v>
      </c>
      <c r="L167" s="2" t="s">
        <v>519</v>
      </c>
      <c r="M167" s="2" t="s">
        <v>59</v>
      </c>
      <c r="N167" s="4" t="s">
        <v>650</v>
      </c>
      <c r="O167" s="4" t="s">
        <v>304</v>
      </c>
      <c r="P167" s="4" t="s">
        <v>34</v>
      </c>
      <c r="Q167" s="153">
        <v>92211.04</v>
      </c>
      <c r="R167" s="170">
        <v>1</v>
      </c>
      <c r="S167" s="171">
        <v>64490</v>
      </c>
      <c r="U167" s="153">
        <v>59466.9</v>
      </c>
      <c r="V167" s="169">
        <v>3.7079999999999999E-3</v>
      </c>
      <c r="W167" s="169">
        <v>1.8010320445517598E-2</v>
      </c>
      <c r="X167" s="169">
        <v>4.0574352997969501E-3</v>
      </c>
    </row>
    <row r="168" spans="1:24">
      <c r="A168" s="4">
        <v>560</v>
      </c>
      <c r="B168" s="4">
        <v>962</v>
      </c>
      <c r="C168" s="4" t="s">
        <v>1968</v>
      </c>
      <c r="D168" s="4" t="s">
        <v>1969</v>
      </c>
      <c r="E168" s="4" t="s">
        <v>347</v>
      </c>
      <c r="F168" s="4" t="s">
        <v>1970</v>
      </c>
      <c r="G168" s="4" t="s">
        <v>1971</v>
      </c>
      <c r="H168" s="4" t="s">
        <v>350</v>
      </c>
      <c r="I168" s="4" t="s">
        <v>1117</v>
      </c>
      <c r="J168" s="4" t="s">
        <v>30</v>
      </c>
      <c r="K168" s="4" t="s">
        <v>30</v>
      </c>
      <c r="L168" s="2" t="s">
        <v>519</v>
      </c>
      <c r="M168" s="2" t="s">
        <v>59</v>
      </c>
      <c r="N168" s="4" t="s">
        <v>634</v>
      </c>
      <c r="O168" s="4" t="s">
        <v>304</v>
      </c>
      <c r="P168" s="4" t="s">
        <v>34</v>
      </c>
      <c r="Q168" s="153">
        <v>153435</v>
      </c>
      <c r="R168" s="170">
        <v>1</v>
      </c>
      <c r="S168" s="171">
        <v>24370</v>
      </c>
      <c r="U168" s="153">
        <v>37392.108999999997</v>
      </c>
      <c r="V168" s="169">
        <v>1.529E-3</v>
      </c>
      <c r="W168" s="169">
        <v>1.13246844491909E-2</v>
      </c>
      <c r="X168" s="169">
        <v>2.5512691227348098E-3</v>
      </c>
    </row>
    <row r="169" spans="1:24">
      <c r="A169" s="4">
        <v>560</v>
      </c>
      <c r="B169" s="4">
        <v>962</v>
      </c>
      <c r="C169" s="4" t="s">
        <v>1972</v>
      </c>
      <c r="D169" s="4" t="s">
        <v>1973</v>
      </c>
      <c r="E169" s="4" t="s">
        <v>347</v>
      </c>
      <c r="F169" s="4" t="s">
        <v>1974</v>
      </c>
      <c r="G169" s="4" t="s">
        <v>1975</v>
      </c>
      <c r="H169" s="4" t="s">
        <v>350</v>
      </c>
      <c r="I169" s="4" t="s">
        <v>1117</v>
      </c>
      <c r="J169" s="4" t="s">
        <v>30</v>
      </c>
      <c r="K169" s="4" t="s">
        <v>30</v>
      </c>
      <c r="L169" s="2" t="s">
        <v>519</v>
      </c>
      <c r="M169" s="2" t="s">
        <v>59</v>
      </c>
      <c r="N169" s="4" t="s">
        <v>649</v>
      </c>
      <c r="O169" s="4" t="s">
        <v>304</v>
      </c>
      <c r="P169" s="4" t="s">
        <v>34</v>
      </c>
      <c r="Q169" s="153">
        <v>41551.760000000002</v>
      </c>
      <c r="R169" s="170">
        <v>1</v>
      </c>
      <c r="S169" s="171">
        <v>56070</v>
      </c>
      <c r="U169" s="153">
        <v>23298.072</v>
      </c>
      <c r="V169" s="169">
        <v>4.5669999999999999E-3</v>
      </c>
      <c r="W169" s="169">
        <v>7.0561226766834902E-3</v>
      </c>
      <c r="X169" s="169">
        <v>1.58963086274229E-3</v>
      </c>
    </row>
    <row r="170" spans="1:24">
      <c r="A170" s="4">
        <v>560</v>
      </c>
      <c r="B170" s="4">
        <v>962</v>
      </c>
      <c r="C170" s="4" t="s">
        <v>2402</v>
      </c>
      <c r="D170" s="4" t="s">
        <v>2403</v>
      </c>
      <c r="E170" s="4" t="s">
        <v>347</v>
      </c>
      <c r="F170" s="4" t="s">
        <v>2404</v>
      </c>
      <c r="G170" s="4" t="s">
        <v>2405</v>
      </c>
      <c r="H170" s="4" t="s">
        <v>350</v>
      </c>
      <c r="I170" s="4" t="s">
        <v>1117</v>
      </c>
      <c r="J170" s="4" t="s">
        <v>30</v>
      </c>
      <c r="K170" s="4" t="s">
        <v>30</v>
      </c>
      <c r="L170" s="2" t="s">
        <v>519</v>
      </c>
      <c r="M170" s="2" t="s">
        <v>31</v>
      </c>
      <c r="N170" s="4" t="s">
        <v>648</v>
      </c>
      <c r="O170" s="4" t="s">
        <v>304</v>
      </c>
      <c r="P170" s="4" t="s">
        <v>34</v>
      </c>
      <c r="Q170" s="153">
        <v>157100</v>
      </c>
      <c r="R170" s="170">
        <v>1</v>
      </c>
      <c r="S170" s="171">
        <v>3709</v>
      </c>
      <c r="U170" s="153">
        <v>5826.8389999999999</v>
      </c>
      <c r="V170" s="169">
        <v>4.1339999999999997E-3</v>
      </c>
      <c r="W170" s="169">
        <v>1.76473362678933E-3</v>
      </c>
      <c r="X170" s="169">
        <v>3.9756608072211001E-4</v>
      </c>
    </row>
    <row r="171" spans="1:24">
      <c r="A171" s="4">
        <v>560</v>
      </c>
      <c r="B171" s="4">
        <v>962</v>
      </c>
      <c r="C171" s="4" t="s">
        <v>1980</v>
      </c>
      <c r="D171" s="4" t="s">
        <v>1981</v>
      </c>
      <c r="E171" s="4" t="s">
        <v>347</v>
      </c>
      <c r="F171" s="4" t="s">
        <v>1982</v>
      </c>
      <c r="G171" s="4" t="s">
        <v>1983</v>
      </c>
      <c r="H171" s="4" t="s">
        <v>350</v>
      </c>
      <c r="I171" s="4" t="s">
        <v>1117</v>
      </c>
      <c r="J171" s="4" t="s">
        <v>30</v>
      </c>
      <c r="K171" s="4" t="s">
        <v>492</v>
      </c>
      <c r="L171" s="2" t="s">
        <v>519</v>
      </c>
      <c r="M171" s="2" t="s">
        <v>59</v>
      </c>
      <c r="N171" s="4" t="s">
        <v>651</v>
      </c>
      <c r="O171" s="4" t="s">
        <v>304</v>
      </c>
      <c r="P171" s="4" t="s">
        <v>34</v>
      </c>
      <c r="Q171" s="153">
        <v>1597509</v>
      </c>
      <c r="R171" s="170">
        <v>1</v>
      </c>
      <c r="S171" s="171">
        <v>1334</v>
      </c>
      <c r="U171" s="153">
        <v>21310.77</v>
      </c>
      <c r="V171" s="169">
        <v>7.9660000000000009E-3</v>
      </c>
      <c r="W171" s="169">
        <v>6.4542426069533199E-3</v>
      </c>
      <c r="X171" s="169">
        <v>1.45403697097591E-3</v>
      </c>
    </row>
    <row r="172" spans="1:24">
      <c r="A172" s="4">
        <v>560</v>
      </c>
      <c r="B172" s="4">
        <v>962</v>
      </c>
      <c r="C172" s="4" t="s">
        <v>1984</v>
      </c>
      <c r="D172" s="4" t="s">
        <v>1985</v>
      </c>
      <c r="E172" s="4" t="s">
        <v>347</v>
      </c>
      <c r="F172" s="4" t="s">
        <v>1986</v>
      </c>
      <c r="G172" s="4" t="s">
        <v>1987</v>
      </c>
      <c r="H172" s="4" t="s">
        <v>350</v>
      </c>
      <c r="I172" s="4" t="s">
        <v>1117</v>
      </c>
      <c r="J172" s="4" t="s">
        <v>30</v>
      </c>
      <c r="K172" s="4" t="s">
        <v>30</v>
      </c>
      <c r="L172" s="2" t="s">
        <v>519</v>
      </c>
      <c r="M172" s="2" t="s">
        <v>59</v>
      </c>
      <c r="N172" s="4" t="s">
        <v>645</v>
      </c>
      <c r="O172" s="4" t="s">
        <v>304</v>
      </c>
      <c r="P172" s="4" t="s">
        <v>34</v>
      </c>
      <c r="Q172" s="153">
        <v>24548</v>
      </c>
      <c r="R172" s="170">
        <v>1</v>
      </c>
      <c r="S172" s="171">
        <v>3316</v>
      </c>
      <c r="U172" s="153">
        <v>814.01199999999994</v>
      </c>
      <c r="V172" s="169">
        <v>1.5499999999999999E-3</v>
      </c>
      <c r="W172" s="169">
        <v>2.4653397567622499E-4</v>
      </c>
      <c r="X172" s="169">
        <v>5.5540136475303403E-5</v>
      </c>
    </row>
    <row r="173" spans="1:24">
      <c r="A173" s="4">
        <v>560</v>
      </c>
      <c r="B173" s="4">
        <v>962</v>
      </c>
      <c r="C173" s="4" t="s">
        <v>1988</v>
      </c>
      <c r="D173" s="4" t="s">
        <v>1989</v>
      </c>
      <c r="E173" s="4" t="s">
        <v>347</v>
      </c>
      <c r="F173" s="4" t="s">
        <v>1990</v>
      </c>
      <c r="G173" s="4" t="s">
        <v>1991</v>
      </c>
      <c r="H173" s="4" t="s">
        <v>350</v>
      </c>
      <c r="I173" s="4" t="s">
        <v>1117</v>
      </c>
      <c r="J173" s="4" t="s">
        <v>30</v>
      </c>
      <c r="K173" s="4" t="s">
        <v>30</v>
      </c>
      <c r="L173" s="2" t="s">
        <v>519</v>
      </c>
      <c r="M173" s="2" t="s">
        <v>59</v>
      </c>
      <c r="N173" s="4" t="s">
        <v>637</v>
      </c>
      <c r="O173" s="4" t="s">
        <v>304</v>
      </c>
      <c r="P173" s="4" t="s">
        <v>34</v>
      </c>
      <c r="Q173" s="153">
        <v>30060484</v>
      </c>
      <c r="R173" s="170">
        <v>1</v>
      </c>
      <c r="S173" s="171">
        <v>102.6</v>
      </c>
      <c r="T173" s="152">
        <v>355.05599999999998</v>
      </c>
      <c r="U173" s="153">
        <v>31197.113000000001</v>
      </c>
      <c r="V173" s="169">
        <v>2.367E-2</v>
      </c>
      <c r="W173" s="169">
        <v>9.4484495524264304E-3</v>
      </c>
      <c r="X173" s="169">
        <v>2.1285836006269799E-3</v>
      </c>
    </row>
    <row r="174" spans="1:24">
      <c r="A174" s="4">
        <v>560</v>
      </c>
      <c r="B174" s="4">
        <v>962</v>
      </c>
      <c r="C174" s="4" t="s">
        <v>1996</v>
      </c>
      <c r="D174" s="4" t="s">
        <v>1997</v>
      </c>
      <c r="E174" s="4" t="s">
        <v>347</v>
      </c>
      <c r="F174" s="4" t="s">
        <v>1998</v>
      </c>
      <c r="G174" s="4" t="s">
        <v>1999</v>
      </c>
      <c r="H174" s="4" t="s">
        <v>350</v>
      </c>
      <c r="I174" s="4" t="s">
        <v>1117</v>
      </c>
      <c r="J174" s="4" t="s">
        <v>30</v>
      </c>
      <c r="K174" s="4" t="s">
        <v>30</v>
      </c>
      <c r="L174" s="2" t="s">
        <v>519</v>
      </c>
      <c r="M174" s="2" t="s">
        <v>59</v>
      </c>
      <c r="N174" s="4" t="s">
        <v>626</v>
      </c>
      <c r="O174" s="4" t="s">
        <v>304</v>
      </c>
      <c r="P174" s="4" t="s">
        <v>34</v>
      </c>
      <c r="Q174" s="153">
        <v>90265</v>
      </c>
      <c r="R174" s="170">
        <v>1</v>
      </c>
      <c r="S174" s="171">
        <v>13360</v>
      </c>
      <c r="U174" s="153">
        <v>12059.404</v>
      </c>
      <c r="V174" s="169">
        <v>5.4720000000000003E-3</v>
      </c>
      <c r="W174" s="169">
        <v>3.6523466253036599E-3</v>
      </c>
      <c r="X174" s="169">
        <v>8.2281490601070998E-4</v>
      </c>
    </row>
    <row r="175" spans="1:24">
      <c r="A175" s="4">
        <v>560</v>
      </c>
      <c r="B175" s="4">
        <v>962</v>
      </c>
      <c r="C175" s="4" t="s">
        <v>2000</v>
      </c>
      <c r="D175" s="4" t="s">
        <v>2001</v>
      </c>
      <c r="E175" s="4" t="s">
        <v>347</v>
      </c>
      <c r="F175" s="4" t="s">
        <v>2002</v>
      </c>
      <c r="G175" s="4" t="s">
        <v>2003</v>
      </c>
      <c r="H175" s="4" t="s">
        <v>350</v>
      </c>
      <c r="I175" s="4" t="s">
        <v>1117</v>
      </c>
      <c r="J175" s="4" t="s">
        <v>30</v>
      </c>
      <c r="K175" s="4" t="s">
        <v>30</v>
      </c>
      <c r="L175" s="2" t="s">
        <v>519</v>
      </c>
      <c r="M175" s="2" t="s">
        <v>59</v>
      </c>
      <c r="N175" s="4" t="s">
        <v>627</v>
      </c>
      <c r="O175" s="4" t="s">
        <v>304</v>
      </c>
      <c r="P175" s="4" t="s">
        <v>34</v>
      </c>
      <c r="Q175" s="153">
        <v>1243000</v>
      </c>
      <c r="R175" s="170">
        <v>1</v>
      </c>
      <c r="S175" s="171">
        <v>1532</v>
      </c>
      <c r="U175" s="153">
        <v>19042.759999999998</v>
      </c>
      <c r="V175" s="169">
        <v>6.9810000000000002E-3</v>
      </c>
      <c r="W175" s="169">
        <v>5.76734639808631E-3</v>
      </c>
      <c r="X175" s="169">
        <v>1.29929031149338E-3</v>
      </c>
    </row>
    <row r="176" spans="1:24">
      <c r="A176" s="4">
        <v>560</v>
      </c>
      <c r="B176" s="4">
        <v>962</v>
      </c>
      <c r="C176" s="4" t="s">
        <v>2004</v>
      </c>
      <c r="D176" s="4" t="s">
        <v>2005</v>
      </c>
      <c r="E176" s="4" t="s">
        <v>347</v>
      </c>
      <c r="F176" s="4" t="s">
        <v>2006</v>
      </c>
      <c r="G176" s="4" t="s">
        <v>2007</v>
      </c>
      <c r="H176" s="4" t="s">
        <v>350</v>
      </c>
      <c r="I176" s="4" t="s">
        <v>1117</v>
      </c>
      <c r="J176" s="4" t="s">
        <v>30</v>
      </c>
      <c r="K176" s="4" t="s">
        <v>30</v>
      </c>
      <c r="L176" s="2" t="s">
        <v>519</v>
      </c>
      <c r="M176" s="2" t="s">
        <v>59</v>
      </c>
      <c r="N176" s="4" t="s">
        <v>634</v>
      </c>
      <c r="O176" s="4" t="s">
        <v>304</v>
      </c>
      <c r="P176" s="4" t="s">
        <v>34</v>
      </c>
      <c r="Q176" s="153">
        <v>2295653</v>
      </c>
      <c r="R176" s="170">
        <v>1</v>
      </c>
      <c r="S176" s="171">
        <v>3356</v>
      </c>
      <c r="U176" s="153">
        <v>77042.115000000005</v>
      </c>
      <c r="V176" s="169">
        <v>1.8550000000000001E-3</v>
      </c>
      <c r="W176" s="169">
        <v>2.3333201836322599E-2</v>
      </c>
      <c r="X176" s="169">
        <v>5.2565947993193102E-3</v>
      </c>
    </row>
    <row r="177" spans="1:24">
      <c r="A177" s="4">
        <v>560</v>
      </c>
      <c r="B177" s="4">
        <v>962</v>
      </c>
      <c r="C177" s="4" t="s">
        <v>2008</v>
      </c>
      <c r="D177" s="4" t="s">
        <v>2009</v>
      </c>
      <c r="E177" s="4" t="s">
        <v>347</v>
      </c>
      <c r="F177" s="4" t="s">
        <v>2010</v>
      </c>
      <c r="G177" s="4" t="s">
        <v>2011</v>
      </c>
      <c r="H177" s="4" t="s">
        <v>350</v>
      </c>
      <c r="I177" s="4" t="s">
        <v>1117</v>
      </c>
      <c r="J177" s="4" t="s">
        <v>30</v>
      </c>
      <c r="K177" s="4" t="s">
        <v>30</v>
      </c>
      <c r="L177" s="2" t="s">
        <v>519</v>
      </c>
      <c r="M177" s="2" t="s">
        <v>59</v>
      </c>
      <c r="N177" s="4" t="s">
        <v>640</v>
      </c>
      <c r="O177" s="4" t="s">
        <v>304</v>
      </c>
      <c r="P177" s="4" t="s">
        <v>34</v>
      </c>
      <c r="Q177" s="153">
        <v>21141</v>
      </c>
      <c r="R177" s="170">
        <v>1</v>
      </c>
      <c r="S177" s="171">
        <v>69740</v>
      </c>
      <c r="U177" s="153">
        <v>14743.733</v>
      </c>
      <c r="V177" s="169">
        <v>1.137E-3</v>
      </c>
      <c r="W177" s="169">
        <v>4.4653305360585699E-3</v>
      </c>
      <c r="X177" s="169">
        <v>1.0059670952037099E-3</v>
      </c>
    </row>
    <row r="178" spans="1:24">
      <c r="A178" s="4">
        <v>560</v>
      </c>
      <c r="B178" s="4">
        <v>962</v>
      </c>
      <c r="C178" s="4" t="s">
        <v>2012</v>
      </c>
      <c r="D178" s="4" t="s">
        <v>2013</v>
      </c>
      <c r="E178" s="4" t="s">
        <v>347</v>
      </c>
      <c r="F178" s="4" t="s">
        <v>2014</v>
      </c>
      <c r="G178" s="4" t="s">
        <v>2015</v>
      </c>
      <c r="H178" s="4" t="s">
        <v>350</v>
      </c>
      <c r="I178" s="4" t="s">
        <v>1117</v>
      </c>
      <c r="J178" s="4" t="s">
        <v>30</v>
      </c>
      <c r="K178" s="4" t="s">
        <v>30</v>
      </c>
      <c r="L178" s="2" t="s">
        <v>519</v>
      </c>
      <c r="M178" s="2" t="s">
        <v>59</v>
      </c>
      <c r="N178" s="4" t="s">
        <v>648</v>
      </c>
      <c r="O178" s="4" t="s">
        <v>304</v>
      </c>
      <c r="P178" s="4" t="s">
        <v>34</v>
      </c>
      <c r="Q178" s="153">
        <v>614413.03</v>
      </c>
      <c r="R178" s="170">
        <v>1</v>
      </c>
      <c r="S178" s="171">
        <v>2836</v>
      </c>
      <c r="T178" s="152">
        <v>1228.826</v>
      </c>
      <c r="U178" s="153">
        <v>18653.580000000002</v>
      </c>
      <c r="V178" s="169">
        <v>6.3359999999999996E-3</v>
      </c>
      <c r="W178" s="169">
        <v>5.6494780727382298E-3</v>
      </c>
      <c r="X178" s="169">
        <v>1.27273647501712E-3</v>
      </c>
    </row>
    <row r="179" spans="1:24">
      <c r="A179" s="4">
        <v>560</v>
      </c>
      <c r="B179" s="4">
        <v>962</v>
      </c>
      <c r="C179" s="4" t="s">
        <v>2016</v>
      </c>
      <c r="D179" s="4" t="s">
        <v>2017</v>
      </c>
      <c r="E179" s="4" t="s">
        <v>347</v>
      </c>
      <c r="F179" s="4" t="s">
        <v>2018</v>
      </c>
      <c r="G179" s="4" t="s">
        <v>2019</v>
      </c>
      <c r="H179" s="4" t="s">
        <v>350</v>
      </c>
      <c r="I179" s="4" t="s">
        <v>1117</v>
      </c>
      <c r="J179" s="4" t="s">
        <v>30</v>
      </c>
      <c r="K179" s="4" t="s">
        <v>30</v>
      </c>
      <c r="L179" s="2" t="s">
        <v>519</v>
      </c>
      <c r="M179" s="2" t="s">
        <v>59</v>
      </c>
      <c r="N179" s="4" t="s">
        <v>623</v>
      </c>
      <c r="O179" s="4" t="s">
        <v>304</v>
      </c>
      <c r="P179" s="4" t="s">
        <v>34</v>
      </c>
      <c r="Q179" s="153">
        <v>112982</v>
      </c>
      <c r="R179" s="170">
        <v>1</v>
      </c>
      <c r="S179" s="171">
        <v>17880</v>
      </c>
      <c r="U179" s="153">
        <v>20201.182000000001</v>
      </c>
      <c r="V179" s="169">
        <v>4.1960000000000001E-3</v>
      </c>
      <c r="W179" s="169">
        <v>6.1181893768470202E-3</v>
      </c>
      <c r="X179" s="169">
        <v>1.37832958739166E-3</v>
      </c>
    </row>
    <row r="180" spans="1:24">
      <c r="A180" s="4">
        <v>560</v>
      </c>
      <c r="B180" s="4">
        <v>962</v>
      </c>
      <c r="C180" s="4" t="s">
        <v>2020</v>
      </c>
      <c r="D180" s="4" t="s">
        <v>2021</v>
      </c>
      <c r="E180" s="4" t="s">
        <v>347</v>
      </c>
      <c r="F180" s="4" t="s">
        <v>2022</v>
      </c>
      <c r="G180" s="4" t="s">
        <v>2023</v>
      </c>
      <c r="H180" s="4" t="s">
        <v>350</v>
      </c>
      <c r="I180" s="4" t="s">
        <v>1117</v>
      </c>
      <c r="J180" s="4" t="s">
        <v>30</v>
      </c>
      <c r="K180" s="4" t="s">
        <v>30</v>
      </c>
      <c r="L180" s="2" t="s">
        <v>519</v>
      </c>
      <c r="M180" s="2" t="s">
        <v>59</v>
      </c>
      <c r="N180" s="4" t="s">
        <v>662</v>
      </c>
      <c r="O180" s="4" t="s">
        <v>304</v>
      </c>
      <c r="P180" s="4" t="s">
        <v>34</v>
      </c>
      <c r="Q180" s="153">
        <v>38306</v>
      </c>
      <c r="R180" s="170">
        <v>1</v>
      </c>
      <c r="S180" s="171">
        <v>10170</v>
      </c>
      <c r="U180" s="153">
        <v>3895.72</v>
      </c>
      <c r="V180" s="169">
        <v>1.531E-3</v>
      </c>
      <c r="W180" s="169">
        <v>1.1798692974874501E-3</v>
      </c>
      <c r="X180" s="169">
        <v>2.65805561386535E-4</v>
      </c>
    </row>
    <row r="181" spans="1:24">
      <c r="A181" s="4">
        <v>560</v>
      </c>
      <c r="B181" s="4">
        <v>962</v>
      </c>
      <c r="C181" s="4" t="s">
        <v>2024</v>
      </c>
      <c r="D181" s="4" t="s">
        <v>2025</v>
      </c>
      <c r="E181" s="4" t="s">
        <v>347</v>
      </c>
      <c r="F181" s="4" t="s">
        <v>2026</v>
      </c>
      <c r="G181" s="4" t="s">
        <v>2027</v>
      </c>
      <c r="H181" s="4" t="s">
        <v>350</v>
      </c>
      <c r="I181" s="4" t="s">
        <v>1117</v>
      </c>
      <c r="J181" s="4" t="s">
        <v>30</v>
      </c>
      <c r="K181" s="4" t="s">
        <v>30</v>
      </c>
      <c r="L181" s="2" t="s">
        <v>519</v>
      </c>
      <c r="M181" s="2" t="s">
        <v>59</v>
      </c>
      <c r="N181" s="4" t="s">
        <v>633</v>
      </c>
      <c r="O181" s="4" t="s">
        <v>304</v>
      </c>
      <c r="P181" s="4" t="s">
        <v>34</v>
      </c>
      <c r="Q181" s="153">
        <v>39490</v>
      </c>
      <c r="R181" s="170">
        <v>1</v>
      </c>
      <c r="S181" s="171">
        <v>36740</v>
      </c>
      <c r="U181" s="153">
        <v>14508.626</v>
      </c>
      <c r="V181" s="169">
        <v>1.89E-3</v>
      </c>
      <c r="W181" s="169">
        <v>4.3941252162124304E-3</v>
      </c>
      <c r="X181" s="169">
        <v>9.8992568277292501E-4</v>
      </c>
    </row>
    <row r="182" spans="1:24">
      <c r="A182" s="4">
        <v>560</v>
      </c>
      <c r="B182" s="4">
        <v>962</v>
      </c>
      <c r="C182" s="4" t="s">
        <v>2028</v>
      </c>
      <c r="D182" s="4" t="s">
        <v>2029</v>
      </c>
      <c r="E182" s="4" t="s">
        <v>347</v>
      </c>
      <c r="F182" s="4" t="s">
        <v>2030</v>
      </c>
      <c r="G182" s="4" t="s">
        <v>2031</v>
      </c>
      <c r="H182" s="4" t="s">
        <v>350</v>
      </c>
      <c r="I182" s="4" t="s">
        <v>1117</v>
      </c>
      <c r="J182" s="4" t="s">
        <v>30</v>
      </c>
      <c r="K182" s="4" t="s">
        <v>30</v>
      </c>
      <c r="L182" s="2" t="s">
        <v>519</v>
      </c>
      <c r="M182" s="2" t="s">
        <v>59</v>
      </c>
      <c r="N182" s="4" t="s">
        <v>664</v>
      </c>
      <c r="O182" s="4" t="s">
        <v>304</v>
      </c>
      <c r="P182" s="4" t="s">
        <v>34</v>
      </c>
      <c r="Q182" s="153">
        <v>12050</v>
      </c>
      <c r="R182" s="170">
        <v>1</v>
      </c>
      <c r="S182" s="171">
        <v>48100</v>
      </c>
      <c r="U182" s="153">
        <v>5796.05</v>
      </c>
      <c r="V182" s="169">
        <v>1.934E-3</v>
      </c>
      <c r="W182" s="169">
        <v>1.7554087795376399E-3</v>
      </c>
      <c r="X182" s="169">
        <v>3.9546534273031901E-4</v>
      </c>
    </row>
    <row r="183" spans="1:24">
      <c r="A183" s="4">
        <v>560</v>
      </c>
      <c r="B183" s="4">
        <v>962</v>
      </c>
      <c r="C183" s="4" t="s">
        <v>2032</v>
      </c>
      <c r="D183" s="4" t="s">
        <v>2033</v>
      </c>
      <c r="E183" s="4" t="s">
        <v>347</v>
      </c>
      <c r="F183" s="4" t="s">
        <v>2034</v>
      </c>
      <c r="G183" s="4" t="s">
        <v>2035</v>
      </c>
      <c r="H183" s="4" t="s">
        <v>350</v>
      </c>
      <c r="I183" s="4" t="s">
        <v>1117</v>
      </c>
      <c r="J183" s="4" t="s">
        <v>30</v>
      </c>
      <c r="K183" s="4" t="s">
        <v>30</v>
      </c>
      <c r="L183" s="2" t="s">
        <v>519</v>
      </c>
      <c r="M183" s="2" t="s">
        <v>59</v>
      </c>
      <c r="N183" s="4" t="s">
        <v>633</v>
      </c>
      <c r="O183" s="4" t="s">
        <v>304</v>
      </c>
      <c r="P183" s="4" t="s">
        <v>34</v>
      </c>
      <c r="Q183" s="153">
        <v>28281</v>
      </c>
      <c r="R183" s="170">
        <v>1</v>
      </c>
      <c r="S183" s="171">
        <v>12400</v>
      </c>
      <c r="T183" s="152">
        <v>35.831000000000003</v>
      </c>
      <c r="U183" s="153">
        <v>3542.6750000000002</v>
      </c>
      <c r="V183" s="169">
        <v>8.9599999999999999E-4</v>
      </c>
      <c r="W183" s="169">
        <v>1.07294490325895E-3</v>
      </c>
      <c r="X183" s="169">
        <v>2.4171721643651001E-4</v>
      </c>
    </row>
    <row r="184" spans="1:24">
      <c r="A184" s="4">
        <v>560</v>
      </c>
      <c r="B184" s="4">
        <v>962</v>
      </c>
      <c r="C184" s="4" t="s">
        <v>2036</v>
      </c>
      <c r="D184" s="4" t="s">
        <v>2037</v>
      </c>
      <c r="E184" s="4" t="s">
        <v>347</v>
      </c>
      <c r="F184" s="4" t="s">
        <v>2038</v>
      </c>
      <c r="G184" s="4" t="s">
        <v>2039</v>
      </c>
      <c r="H184" s="4" t="s">
        <v>350</v>
      </c>
      <c r="I184" s="4" t="s">
        <v>1117</v>
      </c>
      <c r="J184" s="4" t="s">
        <v>30</v>
      </c>
      <c r="K184" s="4" t="s">
        <v>30</v>
      </c>
      <c r="L184" s="2" t="s">
        <v>519</v>
      </c>
      <c r="M184" s="2" t="s">
        <v>59</v>
      </c>
      <c r="N184" s="4" t="s">
        <v>663</v>
      </c>
      <c r="O184" s="4" t="s">
        <v>304</v>
      </c>
      <c r="P184" s="4" t="s">
        <v>34</v>
      </c>
      <c r="Q184" s="153">
        <v>143724</v>
      </c>
      <c r="R184" s="170">
        <v>1</v>
      </c>
      <c r="S184" s="171">
        <v>1888</v>
      </c>
      <c r="U184" s="153">
        <v>2713.509</v>
      </c>
      <c r="V184" s="169">
        <v>3.0430000000000001E-3</v>
      </c>
      <c r="W184" s="169">
        <v>8.2182136672448404E-4</v>
      </c>
      <c r="X184" s="169">
        <v>1.8514312577404401E-4</v>
      </c>
    </row>
    <row r="185" spans="1:24">
      <c r="A185" s="4">
        <v>560</v>
      </c>
      <c r="B185" s="4">
        <v>962</v>
      </c>
      <c r="C185" s="4" t="s">
        <v>2040</v>
      </c>
      <c r="D185" s="4" t="s">
        <v>2041</v>
      </c>
      <c r="E185" s="4" t="s">
        <v>347</v>
      </c>
      <c r="F185" s="4" t="s">
        <v>2042</v>
      </c>
      <c r="G185" s="4" t="s">
        <v>2043</v>
      </c>
      <c r="H185" s="4" t="s">
        <v>350</v>
      </c>
      <c r="I185" s="4" t="s">
        <v>1117</v>
      </c>
      <c r="J185" s="4" t="s">
        <v>30</v>
      </c>
      <c r="K185" s="4" t="s">
        <v>30</v>
      </c>
      <c r="L185" s="2" t="s">
        <v>519</v>
      </c>
      <c r="M185" s="2" t="s">
        <v>59</v>
      </c>
      <c r="N185" s="4" t="s">
        <v>631</v>
      </c>
      <c r="O185" s="4" t="s">
        <v>304</v>
      </c>
      <c r="P185" s="4" t="s">
        <v>34</v>
      </c>
      <c r="Q185" s="153">
        <v>164977</v>
      </c>
      <c r="R185" s="170">
        <v>1</v>
      </c>
      <c r="S185" s="171">
        <v>9745</v>
      </c>
      <c r="U185" s="153">
        <v>16077.009</v>
      </c>
      <c r="V185" s="169">
        <v>6.2699999999999995E-4</v>
      </c>
      <c r="W185" s="169">
        <v>4.8691302064186003E-3</v>
      </c>
      <c r="X185" s="169">
        <v>1.0969366613211701E-3</v>
      </c>
    </row>
    <row r="186" spans="1:24">
      <c r="A186" s="4">
        <v>560</v>
      </c>
      <c r="B186" s="4">
        <v>962</v>
      </c>
      <c r="C186" s="4" t="s">
        <v>2044</v>
      </c>
      <c r="D186" s="4" t="s">
        <v>2045</v>
      </c>
      <c r="E186" s="4" t="s">
        <v>347</v>
      </c>
      <c r="F186" s="4" t="s">
        <v>2046</v>
      </c>
      <c r="G186" s="4" t="s">
        <v>2047</v>
      </c>
      <c r="H186" s="4" t="s">
        <v>350</v>
      </c>
      <c r="I186" s="4" t="s">
        <v>1117</v>
      </c>
      <c r="J186" s="4" t="s">
        <v>30</v>
      </c>
      <c r="K186" s="4" t="s">
        <v>30</v>
      </c>
      <c r="L186" s="2" t="s">
        <v>519</v>
      </c>
      <c r="M186" s="2" t="s">
        <v>59</v>
      </c>
      <c r="N186" s="4" t="s">
        <v>631</v>
      </c>
      <c r="O186" s="4" t="s">
        <v>304</v>
      </c>
      <c r="P186" s="4" t="s">
        <v>34</v>
      </c>
      <c r="Q186" s="153">
        <v>646418</v>
      </c>
      <c r="R186" s="170">
        <v>1</v>
      </c>
      <c r="S186" s="171">
        <v>9432</v>
      </c>
      <c r="U186" s="153">
        <v>60970.146000000001</v>
      </c>
      <c r="V186" s="169">
        <v>2.872E-3</v>
      </c>
      <c r="W186" s="169">
        <v>1.846559797738E-2</v>
      </c>
      <c r="X186" s="169">
        <v>4.1600019995161998E-3</v>
      </c>
    </row>
    <row r="187" spans="1:24">
      <c r="A187" s="4">
        <v>560</v>
      </c>
      <c r="B187" s="4">
        <v>962</v>
      </c>
      <c r="C187" s="4" t="s">
        <v>2048</v>
      </c>
      <c r="D187" s="4" t="s">
        <v>2049</v>
      </c>
      <c r="E187" s="4" t="s">
        <v>347</v>
      </c>
      <c r="F187" s="4" t="s">
        <v>2050</v>
      </c>
      <c r="G187" s="4" t="s">
        <v>2051</v>
      </c>
      <c r="H187" s="4" t="s">
        <v>350</v>
      </c>
      <c r="I187" s="4" t="s">
        <v>1117</v>
      </c>
      <c r="J187" s="4" t="s">
        <v>30</v>
      </c>
      <c r="K187" s="4" t="s">
        <v>30</v>
      </c>
      <c r="L187" s="2" t="s">
        <v>519</v>
      </c>
      <c r="M187" s="2" t="s">
        <v>59</v>
      </c>
      <c r="N187" s="4" t="s">
        <v>663</v>
      </c>
      <c r="O187" s="4" t="s">
        <v>304</v>
      </c>
      <c r="P187" s="4" t="s">
        <v>34</v>
      </c>
      <c r="Q187" s="153">
        <v>142000</v>
      </c>
      <c r="R187" s="170">
        <v>1</v>
      </c>
      <c r="S187" s="171">
        <v>8680</v>
      </c>
      <c r="U187" s="153">
        <v>12325.6</v>
      </c>
      <c r="V187" s="169">
        <v>1.9740000000000001E-3</v>
      </c>
      <c r="W187" s="169">
        <v>3.7329675301402002E-3</v>
      </c>
      <c r="X187" s="169">
        <v>8.4097749818528396E-4</v>
      </c>
    </row>
    <row r="188" spans="1:24">
      <c r="A188" s="4">
        <v>560</v>
      </c>
      <c r="B188" s="4">
        <v>962</v>
      </c>
      <c r="C188" s="4" t="s">
        <v>2406</v>
      </c>
      <c r="D188" s="4" t="s">
        <v>2407</v>
      </c>
      <c r="E188" s="4" t="s">
        <v>347</v>
      </c>
      <c r="F188" s="4" t="s">
        <v>2408</v>
      </c>
      <c r="G188" s="4" t="s">
        <v>2409</v>
      </c>
      <c r="H188" s="4" t="s">
        <v>350</v>
      </c>
      <c r="I188" s="4" t="s">
        <v>1117</v>
      </c>
      <c r="J188" s="4" t="s">
        <v>30</v>
      </c>
      <c r="K188" s="4" t="s">
        <v>30</v>
      </c>
      <c r="L188" s="2" t="s">
        <v>519</v>
      </c>
      <c r="M188" s="2" t="s">
        <v>59</v>
      </c>
      <c r="N188" s="4" t="s">
        <v>650</v>
      </c>
      <c r="O188" s="4" t="s">
        <v>304</v>
      </c>
      <c r="P188" s="4" t="s">
        <v>34</v>
      </c>
      <c r="Q188" s="153">
        <v>11259</v>
      </c>
      <c r="R188" s="170">
        <v>1</v>
      </c>
      <c r="S188" s="171">
        <v>21400</v>
      </c>
      <c r="U188" s="153">
        <v>2409.4259999999999</v>
      </c>
      <c r="V188" s="169">
        <v>6.3500000000000004E-4</v>
      </c>
      <c r="W188" s="169">
        <v>7.2972585710030997E-4</v>
      </c>
      <c r="X188" s="169">
        <v>1.64395489837621E-4</v>
      </c>
    </row>
    <row r="189" spans="1:24">
      <c r="A189" s="4">
        <v>560</v>
      </c>
      <c r="B189" s="4">
        <v>962</v>
      </c>
      <c r="C189" s="4" t="s">
        <v>2052</v>
      </c>
      <c r="D189" s="4" t="s">
        <v>2053</v>
      </c>
      <c r="E189" s="4" t="s">
        <v>347</v>
      </c>
      <c r="F189" s="4" t="s">
        <v>2054</v>
      </c>
      <c r="G189" s="4" t="s">
        <v>2055</v>
      </c>
      <c r="H189" s="4" t="s">
        <v>350</v>
      </c>
      <c r="I189" s="4" t="s">
        <v>1117</v>
      </c>
      <c r="J189" s="4" t="s">
        <v>30</v>
      </c>
      <c r="K189" s="4" t="s">
        <v>30</v>
      </c>
      <c r="L189" s="2" t="s">
        <v>519</v>
      </c>
      <c r="M189" s="2" t="s">
        <v>59</v>
      </c>
      <c r="N189" s="4" t="s">
        <v>662</v>
      </c>
      <c r="O189" s="4" t="s">
        <v>304</v>
      </c>
      <c r="P189" s="4" t="s">
        <v>34</v>
      </c>
      <c r="Q189" s="153">
        <v>75142</v>
      </c>
      <c r="R189" s="170">
        <v>1</v>
      </c>
      <c r="S189" s="171">
        <v>4968</v>
      </c>
      <c r="U189" s="153">
        <v>3733.0549999999998</v>
      </c>
      <c r="V189" s="169">
        <v>5.182E-3</v>
      </c>
      <c r="W189" s="169">
        <v>1.1306039025055E-3</v>
      </c>
      <c r="X189" s="169">
        <v>2.5470686087963E-4</v>
      </c>
    </row>
    <row r="190" spans="1:24">
      <c r="A190" s="4">
        <v>560</v>
      </c>
      <c r="B190" s="4">
        <v>962</v>
      </c>
      <c r="C190" s="4" t="s">
        <v>2410</v>
      </c>
      <c r="D190" s="4" t="s">
        <v>2411</v>
      </c>
      <c r="E190" s="4" t="s">
        <v>347</v>
      </c>
      <c r="F190" s="4" t="s">
        <v>2412</v>
      </c>
      <c r="G190" s="4" t="s">
        <v>2413</v>
      </c>
      <c r="H190" s="4" t="s">
        <v>350</v>
      </c>
      <c r="I190" s="4" t="s">
        <v>1117</v>
      </c>
      <c r="J190" s="4" t="s">
        <v>30</v>
      </c>
      <c r="K190" s="4" t="s">
        <v>30</v>
      </c>
      <c r="L190" s="2" t="s">
        <v>519</v>
      </c>
      <c r="M190" s="2" t="s">
        <v>59</v>
      </c>
      <c r="N190" s="4" t="s">
        <v>657</v>
      </c>
      <c r="O190" s="4" t="s">
        <v>304</v>
      </c>
      <c r="P190" s="4" t="s">
        <v>34</v>
      </c>
      <c r="Q190" s="153">
        <v>411046</v>
      </c>
      <c r="R190" s="170">
        <v>1</v>
      </c>
      <c r="S190" s="171">
        <v>2660</v>
      </c>
      <c r="U190" s="153">
        <v>10933.824000000001</v>
      </c>
      <c r="V190" s="169">
        <v>2.8319999999999999E-3</v>
      </c>
      <c r="W190" s="169">
        <v>3.3114500291329101E-3</v>
      </c>
      <c r="X190" s="169">
        <v>7.4601639001161898E-4</v>
      </c>
    </row>
    <row r="191" spans="1:24">
      <c r="A191" s="4">
        <v>560</v>
      </c>
      <c r="B191" s="4">
        <v>962</v>
      </c>
      <c r="C191" s="4" t="s">
        <v>2414</v>
      </c>
      <c r="D191" s="4" t="s">
        <v>2415</v>
      </c>
      <c r="E191" s="4" t="s">
        <v>347</v>
      </c>
      <c r="F191" s="4" t="s">
        <v>2416</v>
      </c>
      <c r="G191" s="4" t="s">
        <v>2417</v>
      </c>
      <c r="H191" s="4" t="s">
        <v>350</v>
      </c>
      <c r="I191" s="4" t="s">
        <v>1117</v>
      </c>
      <c r="J191" s="4" t="s">
        <v>30</v>
      </c>
      <c r="K191" s="4" t="s">
        <v>30</v>
      </c>
      <c r="L191" s="2" t="s">
        <v>519</v>
      </c>
      <c r="M191" s="2" t="s">
        <v>59</v>
      </c>
      <c r="N191" s="4" t="s">
        <v>637</v>
      </c>
      <c r="O191" s="4" t="s">
        <v>304</v>
      </c>
      <c r="P191" s="4" t="s">
        <v>34</v>
      </c>
      <c r="Q191" s="153">
        <v>3725</v>
      </c>
      <c r="R191" s="170">
        <v>1</v>
      </c>
      <c r="S191" s="171">
        <v>112370</v>
      </c>
      <c r="U191" s="153">
        <v>4185.7830000000004</v>
      </c>
      <c r="V191" s="169">
        <v>4.8299999999999998E-4</v>
      </c>
      <c r="W191" s="169">
        <v>1.2677184202577599E-3</v>
      </c>
      <c r="X191" s="169">
        <v>2.85596554715206E-4</v>
      </c>
    </row>
    <row r="192" spans="1:24">
      <c r="A192" s="4">
        <v>560</v>
      </c>
      <c r="B192" s="4">
        <v>962</v>
      </c>
      <c r="C192" s="4" t="s">
        <v>2056</v>
      </c>
      <c r="D192" s="4" t="s">
        <v>2057</v>
      </c>
      <c r="E192" s="4" t="s">
        <v>347</v>
      </c>
      <c r="F192" s="4" t="s">
        <v>2058</v>
      </c>
      <c r="G192" s="4" t="s">
        <v>2059</v>
      </c>
      <c r="H192" s="4" t="s">
        <v>350</v>
      </c>
      <c r="I192" s="4" t="s">
        <v>1117</v>
      </c>
      <c r="J192" s="4" t="s">
        <v>30</v>
      </c>
      <c r="K192" s="4" t="s">
        <v>30</v>
      </c>
      <c r="L192" s="2" t="s">
        <v>519</v>
      </c>
      <c r="M192" s="2" t="s">
        <v>59</v>
      </c>
      <c r="N192" s="4" t="s">
        <v>663</v>
      </c>
      <c r="O192" s="4" t="s">
        <v>304</v>
      </c>
      <c r="P192" s="4" t="s">
        <v>34</v>
      </c>
      <c r="Q192" s="153">
        <v>32593</v>
      </c>
      <c r="R192" s="170">
        <v>1</v>
      </c>
      <c r="S192" s="171">
        <v>28610</v>
      </c>
      <c r="U192" s="153">
        <v>9324.857</v>
      </c>
      <c r="V192" s="169">
        <v>1.42E-3</v>
      </c>
      <c r="W192" s="169">
        <v>2.8241537551186801E-3</v>
      </c>
      <c r="X192" s="169">
        <v>6.3623638306360599E-4</v>
      </c>
    </row>
    <row r="193" spans="1:24">
      <c r="A193" s="4">
        <v>560</v>
      </c>
      <c r="B193" s="4">
        <v>962</v>
      </c>
      <c r="C193" s="4" t="s">
        <v>2064</v>
      </c>
      <c r="D193" s="4" t="s">
        <v>2065</v>
      </c>
      <c r="E193" s="4" t="s">
        <v>347</v>
      </c>
      <c r="F193" s="4" t="s">
        <v>2066</v>
      </c>
      <c r="G193" s="4" t="s">
        <v>2067</v>
      </c>
      <c r="H193" s="4" t="s">
        <v>350</v>
      </c>
      <c r="I193" s="4" t="s">
        <v>1117</v>
      </c>
      <c r="J193" s="4" t="s">
        <v>30</v>
      </c>
      <c r="K193" s="4" t="s">
        <v>492</v>
      </c>
      <c r="L193" s="2" t="s">
        <v>519</v>
      </c>
      <c r="M193" s="2" t="s">
        <v>59</v>
      </c>
      <c r="N193" s="4" t="s">
        <v>644</v>
      </c>
      <c r="O193" s="4" t="s">
        <v>304</v>
      </c>
      <c r="P193" s="4" t="s">
        <v>34</v>
      </c>
      <c r="Q193" s="153">
        <v>258568</v>
      </c>
      <c r="R193" s="170">
        <v>1</v>
      </c>
      <c r="S193" s="171">
        <v>14620</v>
      </c>
      <c r="U193" s="153">
        <v>37802.642</v>
      </c>
      <c r="V193" s="169">
        <v>2.3119999999999998E-3</v>
      </c>
      <c r="W193" s="169">
        <v>1.14490194105218E-2</v>
      </c>
      <c r="X193" s="169">
        <v>2.5792797882101398E-3</v>
      </c>
    </row>
    <row r="194" spans="1:24">
      <c r="A194" s="4">
        <v>560</v>
      </c>
      <c r="B194" s="4">
        <v>962</v>
      </c>
      <c r="C194" s="4" t="s">
        <v>2068</v>
      </c>
      <c r="D194" s="4" t="s">
        <v>2069</v>
      </c>
      <c r="E194" s="4" t="s">
        <v>347</v>
      </c>
      <c r="F194" s="4" t="s">
        <v>2070</v>
      </c>
      <c r="G194" s="4" t="s">
        <v>2071</v>
      </c>
      <c r="H194" s="4" t="s">
        <v>350</v>
      </c>
      <c r="I194" s="4" t="s">
        <v>1117</v>
      </c>
      <c r="J194" s="4" t="s">
        <v>30</v>
      </c>
      <c r="K194" s="4" t="s">
        <v>140</v>
      </c>
      <c r="L194" s="2" t="s">
        <v>519</v>
      </c>
      <c r="M194" s="2" t="s">
        <v>59</v>
      </c>
      <c r="N194" s="4" t="s">
        <v>653</v>
      </c>
      <c r="O194" s="4" t="s">
        <v>304</v>
      </c>
      <c r="P194" s="4" t="s">
        <v>34</v>
      </c>
      <c r="Q194" s="153">
        <v>703186</v>
      </c>
      <c r="R194" s="170">
        <v>1</v>
      </c>
      <c r="S194" s="171">
        <v>5699</v>
      </c>
      <c r="U194" s="153">
        <v>40074.57</v>
      </c>
      <c r="V194" s="169">
        <v>5.6099999999999998E-4</v>
      </c>
      <c r="W194" s="169">
        <v>1.21371023817864E-2</v>
      </c>
      <c r="X194" s="169">
        <v>2.7342938061585601E-3</v>
      </c>
    </row>
    <row r="195" spans="1:24">
      <c r="A195" s="4">
        <v>560</v>
      </c>
      <c r="B195" s="4">
        <v>962</v>
      </c>
      <c r="C195" s="4" t="s">
        <v>2072</v>
      </c>
      <c r="D195" s="4" t="s">
        <v>2073</v>
      </c>
      <c r="E195" s="4" t="s">
        <v>347</v>
      </c>
      <c r="F195" s="4" t="s">
        <v>2074</v>
      </c>
      <c r="G195" s="4" t="s">
        <v>2075</v>
      </c>
      <c r="H195" s="4" t="s">
        <v>350</v>
      </c>
      <c r="I195" s="4" t="s">
        <v>1117</v>
      </c>
      <c r="J195" s="4" t="s">
        <v>30</v>
      </c>
      <c r="K195" s="4" t="s">
        <v>140</v>
      </c>
      <c r="L195" s="2" t="s">
        <v>519</v>
      </c>
      <c r="M195" s="2" t="s">
        <v>59</v>
      </c>
      <c r="N195" s="4" t="s">
        <v>625</v>
      </c>
      <c r="O195" s="4" t="s">
        <v>304</v>
      </c>
      <c r="P195" s="4" t="s">
        <v>34</v>
      </c>
      <c r="Q195" s="153">
        <v>23430</v>
      </c>
      <c r="R195" s="170">
        <v>1</v>
      </c>
      <c r="S195" s="171">
        <v>22500</v>
      </c>
      <c r="T195" s="152">
        <v>90.61</v>
      </c>
      <c r="U195" s="153">
        <v>5362.36</v>
      </c>
      <c r="V195" s="169">
        <v>2.5049999999999998E-3</v>
      </c>
      <c r="W195" s="169">
        <v>1.6240602362143199E-3</v>
      </c>
      <c r="X195" s="169">
        <v>3.6587463012367001E-4</v>
      </c>
    </row>
    <row r="196" spans="1:24">
      <c r="A196" s="4">
        <v>560</v>
      </c>
      <c r="B196" s="4">
        <v>962</v>
      </c>
      <c r="C196" s="4" t="s">
        <v>2080</v>
      </c>
      <c r="D196" s="4" t="s">
        <v>2081</v>
      </c>
      <c r="E196" s="4" t="s">
        <v>347</v>
      </c>
      <c r="F196" s="4" t="s">
        <v>2080</v>
      </c>
      <c r="G196" s="4" t="s">
        <v>2082</v>
      </c>
      <c r="H196" s="4" t="s">
        <v>350</v>
      </c>
      <c r="I196" s="4" t="s">
        <v>1117</v>
      </c>
      <c r="J196" s="4" t="s">
        <v>30</v>
      </c>
      <c r="K196" s="4" t="s">
        <v>30</v>
      </c>
      <c r="L196" s="2" t="s">
        <v>519</v>
      </c>
      <c r="M196" s="2" t="s">
        <v>59</v>
      </c>
      <c r="N196" s="4" t="s">
        <v>664</v>
      </c>
      <c r="O196" s="4" t="s">
        <v>304</v>
      </c>
      <c r="P196" s="4" t="s">
        <v>34</v>
      </c>
      <c r="Q196" s="153">
        <v>7395507</v>
      </c>
      <c r="R196" s="170">
        <v>1</v>
      </c>
      <c r="S196" s="171">
        <v>227.8</v>
      </c>
      <c r="U196" s="153">
        <v>16846.965</v>
      </c>
      <c r="V196" s="169">
        <v>2.8250000000000001E-2</v>
      </c>
      <c r="W196" s="169">
        <v>5.1023214386989799E-3</v>
      </c>
      <c r="X196" s="169">
        <v>1.1494708924760101E-3</v>
      </c>
    </row>
    <row r="197" spans="1:24">
      <c r="A197" s="4">
        <v>560</v>
      </c>
      <c r="B197" s="4">
        <v>962</v>
      </c>
      <c r="C197" s="4" t="s">
        <v>2083</v>
      </c>
      <c r="D197" s="4" t="s">
        <v>2084</v>
      </c>
      <c r="E197" s="4" t="s">
        <v>347</v>
      </c>
      <c r="F197" s="4" t="s">
        <v>2085</v>
      </c>
      <c r="G197" s="4" t="s">
        <v>2086</v>
      </c>
      <c r="H197" s="4" t="s">
        <v>350</v>
      </c>
      <c r="I197" s="4" t="s">
        <v>1117</v>
      </c>
      <c r="J197" s="4" t="s">
        <v>30</v>
      </c>
      <c r="K197" s="4" t="s">
        <v>30</v>
      </c>
      <c r="L197" s="2" t="s">
        <v>519</v>
      </c>
      <c r="M197" s="2" t="s">
        <v>59</v>
      </c>
      <c r="N197" s="4" t="s">
        <v>665</v>
      </c>
      <c r="O197" s="4" t="s">
        <v>304</v>
      </c>
      <c r="P197" s="4" t="s">
        <v>34</v>
      </c>
      <c r="Q197" s="153">
        <v>2749344.45</v>
      </c>
      <c r="R197" s="170">
        <v>1</v>
      </c>
      <c r="S197" s="171">
        <v>1735</v>
      </c>
      <c r="U197" s="153">
        <v>47701.125999999997</v>
      </c>
      <c r="V197" s="169">
        <v>1.3573E-2</v>
      </c>
      <c r="W197" s="169">
        <v>1.4446903622031999E-2</v>
      </c>
      <c r="X197" s="169">
        <v>3.2546548467096001E-3</v>
      </c>
    </row>
    <row r="198" spans="1:24">
      <c r="A198" s="4">
        <v>560</v>
      </c>
      <c r="B198" s="4">
        <v>962</v>
      </c>
      <c r="C198" s="4" t="s">
        <v>2091</v>
      </c>
      <c r="D198" s="4" t="s">
        <v>2092</v>
      </c>
      <c r="E198" s="4" t="s">
        <v>506</v>
      </c>
      <c r="F198" s="4" t="s">
        <v>2093</v>
      </c>
      <c r="G198" s="4" t="s">
        <v>2094</v>
      </c>
      <c r="H198" s="4" t="s">
        <v>350</v>
      </c>
      <c r="I198" s="4" t="s">
        <v>1117</v>
      </c>
      <c r="J198" s="4" t="s">
        <v>30</v>
      </c>
      <c r="K198" s="4" t="s">
        <v>30</v>
      </c>
      <c r="L198" s="2" t="s">
        <v>519</v>
      </c>
      <c r="M198" s="2" t="s">
        <v>59</v>
      </c>
      <c r="N198" s="4" t="s">
        <v>640</v>
      </c>
      <c r="O198" s="4" t="s">
        <v>304</v>
      </c>
      <c r="P198" s="4" t="s">
        <v>34</v>
      </c>
      <c r="Q198" s="153">
        <v>8519631.5</v>
      </c>
      <c r="R198" s="170">
        <v>1</v>
      </c>
      <c r="S198" s="171">
        <v>229.9</v>
      </c>
      <c r="U198" s="153">
        <v>19586.633000000002</v>
      </c>
      <c r="V198" s="169">
        <v>3.277E-3</v>
      </c>
      <c r="W198" s="169">
        <v>5.9320653222754999E-3</v>
      </c>
      <c r="X198" s="169">
        <v>1.3363988337749E-3</v>
      </c>
    </row>
    <row r="199" spans="1:24">
      <c r="A199" s="4">
        <v>560</v>
      </c>
      <c r="B199" s="4">
        <v>962</v>
      </c>
      <c r="C199" s="4" t="s">
        <v>2095</v>
      </c>
      <c r="D199" s="4" t="s">
        <v>2096</v>
      </c>
      <c r="E199" s="4" t="s">
        <v>347</v>
      </c>
      <c r="F199" s="4" t="s">
        <v>2097</v>
      </c>
      <c r="G199" s="4" t="s">
        <v>2098</v>
      </c>
      <c r="H199" s="4" t="s">
        <v>350</v>
      </c>
      <c r="I199" s="4" t="s">
        <v>1117</v>
      </c>
      <c r="J199" s="4" t="s">
        <v>30</v>
      </c>
      <c r="K199" s="4" t="s">
        <v>30</v>
      </c>
      <c r="L199" s="2" t="s">
        <v>519</v>
      </c>
      <c r="M199" s="2" t="s">
        <v>59</v>
      </c>
      <c r="N199" s="4" t="s">
        <v>650</v>
      </c>
      <c r="O199" s="4" t="s">
        <v>304</v>
      </c>
      <c r="P199" s="4" t="s">
        <v>34</v>
      </c>
      <c r="Q199" s="153">
        <v>5520</v>
      </c>
      <c r="R199" s="170">
        <v>1</v>
      </c>
      <c r="S199" s="171">
        <v>45650</v>
      </c>
      <c r="U199" s="153">
        <v>2519.88</v>
      </c>
      <c r="V199" s="169">
        <v>8.6200000000000003E-4</v>
      </c>
      <c r="W199" s="169">
        <v>7.6317828096398395E-4</v>
      </c>
      <c r="X199" s="169">
        <v>1.7193178247932201E-4</v>
      </c>
    </row>
    <row r="200" spans="1:24">
      <c r="A200" s="4">
        <v>560</v>
      </c>
      <c r="B200" s="4">
        <v>962</v>
      </c>
      <c r="C200" s="4" t="s">
        <v>2099</v>
      </c>
      <c r="D200" s="4" t="s">
        <v>2100</v>
      </c>
      <c r="E200" s="4" t="s">
        <v>347</v>
      </c>
      <c r="F200" s="4" t="s">
        <v>2101</v>
      </c>
      <c r="G200" s="4" t="s">
        <v>2102</v>
      </c>
      <c r="H200" s="4" t="s">
        <v>350</v>
      </c>
      <c r="I200" s="4" t="s">
        <v>1117</v>
      </c>
      <c r="J200" s="4" t="s">
        <v>30</v>
      </c>
      <c r="K200" s="4" t="s">
        <v>30</v>
      </c>
      <c r="L200" s="2" t="s">
        <v>519</v>
      </c>
      <c r="M200" s="2" t="s">
        <v>59</v>
      </c>
      <c r="N200" s="4" t="s">
        <v>631</v>
      </c>
      <c r="O200" s="4" t="s">
        <v>304</v>
      </c>
      <c r="P200" s="4" t="s">
        <v>34</v>
      </c>
      <c r="Q200" s="153">
        <v>357085</v>
      </c>
      <c r="R200" s="170">
        <v>1</v>
      </c>
      <c r="S200" s="171">
        <v>14880</v>
      </c>
      <c r="U200" s="153">
        <v>53134.248</v>
      </c>
      <c r="V200" s="169">
        <v>4.4860000000000004E-3</v>
      </c>
      <c r="W200" s="169">
        <v>1.6092394895373601E-2</v>
      </c>
      <c r="X200" s="169">
        <v>3.6253575445411501E-3</v>
      </c>
    </row>
    <row r="201" spans="1:24">
      <c r="A201" s="4">
        <v>560</v>
      </c>
      <c r="B201" s="4">
        <v>962</v>
      </c>
      <c r="C201" s="4" t="s">
        <v>2418</v>
      </c>
      <c r="D201" s="4" t="s">
        <v>2419</v>
      </c>
      <c r="E201" s="4" t="s">
        <v>347</v>
      </c>
      <c r="F201" s="4" t="s">
        <v>2420</v>
      </c>
      <c r="G201" s="4" t="s">
        <v>2421</v>
      </c>
      <c r="H201" s="4" t="s">
        <v>350</v>
      </c>
      <c r="I201" s="4" t="s">
        <v>1117</v>
      </c>
      <c r="J201" s="4" t="s">
        <v>30</v>
      </c>
      <c r="K201" s="4" t="s">
        <v>30</v>
      </c>
      <c r="L201" s="2" t="s">
        <v>519</v>
      </c>
      <c r="M201" s="2" t="s">
        <v>59</v>
      </c>
      <c r="N201" s="4" t="s">
        <v>642</v>
      </c>
      <c r="O201" s="4" t="s">
        <v>304</v>
      </c>
      <c r="P201" s="4" t="s">
        <v>34</v>
      </c>
      <c r="Q201" s="153">
        <v>100744</v>
      </c>
      <c r="R201" s="170">
        <v>1</v>
      </c>
      <c r="S201" s="171">
        <v>2980</v>
      </c>
      <c r="U201" s="153">
        <v>3002.1709999999998</v>
      </c>
      <c r="V201" s="169">
        <v>4.1850000000000004E-3</v>
      </c>
      <c r="W201" s="169">
        <v>9.09246414740219E-4</v>
      </c>
      <c r="X201" s="169">
        <v>2.04838581886473E-4</v>
      </c>
    </row>
    <row r="202" spans="1:24">
      <c r="A202" s="4">
        <v>560</v>
      </c>
      <c r="B202" s="4">
        <v>962</v>
      </c>
      <c r="C202" s="4" t="s">
        <v>337</v>
      </c>
      <c r="D202" s="4" t="s">
        <v>346</v>
      </c>
      <c r="E202" s="4" t="s">
        <v>347</v>
      </c>
      <c r="F202" s="4" t="s">
        <v>2103</v>
      </c>
      <c r="G202" s="4" t="s">
        <v>2104</v>
      </c>
      <c r="H202" s="4" t="s">
        <v>350</v>
      </c>
      <c r="I202" s="4" t="s">
        <v>1117</v>
      </c>
      <c r="J202" s="4" t="s">
        <v>30</v>
      </c>
      <c r="K202" s="4" t="s">
        <v>30</v>
      </c>
      <c r="L202" s="2" t="s">
        <v>519</v>
      </c>
      <c r="M202" s="2" t="s">
        <v>59</v>
      </c>
      <c r="N202" s="4" t="s">
        <v>634</v>
      </c>
      <c r="O202" s="4" t="s">
        <v>304</v>
      </c>
      <c r="P202" s="4" t="s">
        <v>34</v>
      </c>
      <c r="Q202" s="153">
        <v>2458206</v>
      </c>
      <c r="R202" s="170">
        <v>1</v>
      </c>
      <c r="S202" s="171">
        <v>6262</v>
      </c>
      <c r="U202" s="153">
        <v>153932.85999999999</v>
      </c>
      <c r="V202" s="169">
        <v>1.521E-3</v>
      </c>
      <c r="W202" s="169">
        <v>4.6620559417503898E-2</v>
      </c>
      <c r="X202" s="169">
        <v>1.05028616258707E-2</v>
      </c>
    </row>
    <row r="203" spans="1:24">
      <c r="A203" s="4">
        <v>560</v>
      </c>
      <c r="B203" s="4">
        <v>962</v>
      </c>
      <c r="C203" s="4" t="s">
        <v>2109</v>
      </c>
      <c r="D203" s="4" t="s">
        <v>2110</v>
      </c>
      <c r="E203" s="4" t="s">
        <v>347</v>
      </c>
      <c r="F203" s="4" t="s">
        <v>2111</v>
      </c>
      <c r="G203" s="4" t="s">
        <v>2112</v>
      </c>
      <c r="H203" s="4" t="s">
        <v>350</v>
      </c>
      <c r="I203" s="4" t="s">
        <v>1117</v>
      </c>
      <c r="J203" s="4" t="s">
        <v>30</v>
      </c>
      <c r="K203" s="4" t="s">
        <v>30</v>
      </c>
      <c r="L203" s="2" t="s">
        <v>519</v>
      </c>
      <c r="M203" s="2" t="s">
        <v>59</v>
      </c>
      <c r="N203" s="4" t="s">
        <v>650</v>
      </c>
      <c r="O203" s="4" t="s">
        <v>304</v>
      </c>
      <c r="P203" s="4" t="s">
        <v>34</v>
      </c>
      <c r="Q203" s="153">
        <v>669039.35999999999</v>
      </c>
      <c r="R203" s="170">
        <v>1</v>
      </c>
      <c r="S203" s="171">
        <v>1262</v>
      </c>
      <c r="U203" s="153">
        <v>8443.277</v>
      </c>
      <c r="V203" s="169">
        <v>9.1699999999999995E-4</v>
      </c>
      <c r="W203" s="169">
        <v>2.5571556642836201E-3</v>
      </c>
      <c r="X203" s="169">
        <v>5.7608601083620895E-4</v>
      </c>
    </row>
    <row r="204" spans="1:24">
      <c r="A204" s="4">
        <v>560</v>
      </c>
      <c r="B204" s="4">
        <v>962</v>
      </c>
      <c r="C204" s="4" t="s">
        <v>2422</v>
      </c>
      <c r="D204" s="4" t="s">
        <v>2423</v>
      </c>
      <c r="E204" s="4" t="s">
        <v>347</v>
      </c>
      <c r="F204" s="4" t="s">
        <v>2424</v>
      </c>
      <c r="G204" s="4" t="s">
        <v>2425</v>
      </c>
      <c r="H204" s="4" t="s">
        <v>350</v>
      </c>
      <c r="I204" s="4" t="s">
        <v>1117</v>
      </c>
      <c r="J204" s="4" t="s">
        <v>30</v>
      </c>
      <c r="K204" s="4" t="s">
        <v>30</v>
      </c>
      <c r="L204" s="2" t="s">
        <v>519</v>
      </c>
      <c r="M204" s="2" t="s">
        <v>59</v>
      </c>
      <c r="N204" s="4" t="s">
        <v>631</v>
      </c>
      <c r="O204" s="4" t="s">
        <v>304</v>
      </c>
      <c r="P204" s="4" t="s">
        <v>34</v>
      </c>
      <c r="Q204" s="153">
        <v>3010222</v>
      </c>
      <c r="R204" s="170">
        <v>1</v>
      </c>
      <c r="S204" s="171">
        <v>927.1</v>
      </c>
      <c r="U204" s="153">
        <v>27907.768</v>
      </c>
      <c r="V204" s="169">
        <v>2.8549999999999999E-3</v>
      </c>
      <c r="W204" s="169">
        <v>8.4522288884457102E-3</v>
      </c>
      <c r="X204" s="169">
        <v>1.90415112033602E-3</v>
      </c>
    </row>
    <row r="205" spans="1:24">
      <c r="A205" s="4">
        <v>560</v>
      </c>
      <c r="B205" s="4">
        <v>962</v>
      </c>
      <c r="C205" s="4" t="s">
        <v>2113</v>
      </c>
      <c r="D205" s="4" t="s">
        <v>2114</v>
      </c>
      <c r="E205" s="4" t="s">
        <v>347</v>
      </c>
      <c r="F205" s="4" t="s">
        <v>2115</v>
      </c>
      <c r="G205" s="4" t="s">
        <v>2116</v>
      </c>
      <c r="H205" s="4" t="s">
        <v>350</v>
      </c>
      <c r="I205" s="4" t="s">
        <v>1117</v>
      </c>
      <c r="J205" s="4" t="s">
        <v>30</v>
      </c>
      <c r="K205" s="4" t="s">
        <v>30</v>
      </c>
      <c r="L205" s="2" t="s">
        <v>519</v>
      </c>
      <c r="M205" s="2" t="s">
        <v>59</v>
      </c>
      <c r="N205" s="4" t="s">
        <v>650</v>
      </c>
      <c r="O205" s="4" t="s">
        <v>304</v>
      </c>
      <c r="P205" s="4" t="s">
        <v>34</v>
      </c>
      <c r="Q205" s="153">
        <v>1871091</v>
      </c>
      <c r="R205" s="170">
        <v>1</v>
      </c>
      <c r="S205" s="171">
        <v>1250</v>
      </c>
      <c r="U205" s="153">
        <v>23388.637999999999</v>
      </c>
      <c r="V205" s="169">
        <v>1.242E-2</v>
      </c>
      <c r="W205" s="169">
        <v>7.0835516617218999E-3</v>
      </c>
      <c r="X205" s="169">
        <v>1.59581017157076E-3</v>
      </c>
    </row>
    <row r="206" spans="1:24">
      <c r="A206" s="4">
        <v>560</v>
      </c>
      <c r="B206" s="4">
        <v>962</v>
      </c>
      <c r="C206" s="4" t="s">
        <v>2117</v>
      </c>
      <c r="D206" s="4" t="s">
        <v>2118</v>
      </c>
      <c r="E206" s="4" t="s">
        <v>347</v>
      </c>
      <c r="F206" s="4" t="s">
        <v>2119</v>
      </c>
      <c r="G206" s="4" t="s">
        <v>2120</v>
      </c>
      <c r="H206" s="4" t="s">
        <v>350</v>
      </c>
      <c r="I206" s="4" t="s">
        <v>1117</v>
      </c>
      <c r="J206" s="4" t="s">
        <v>30</v>
      </c>
      <c r="K206" s="4" t="s">
        <v>30</v>
      </c>
      <c r="L206" s="2" t="s">
        <v>519</v>
      </c>
      <c r="M206" s="2" t="s">
        <v>59</v>
      </c>
      <c r="N206" s="4" t="s">
        <v>650</v>
      </c>
      <c r="O206" s="4" t="s">
        <v>304</v>
      </c>
      <c r="P206" s="4" t="s">
        <v>34</v>
      </c>
      <c r="Q206" s="153">
        <v>32564</v>
      </c>
      <c r="R206" s="170">
        <v>1</v>
      </c>
      <c r="S206" s="171">
        <v>15730</v>
      </c>
      <c r="U206" s="153">
        <v>5122.317</v>
      </c>
      <c r="V206" s="169">
        <v>8.8900000000000003E-4</v>
      </c>
      <c r="W206" s="169">
        <v>1.55136007875306E-3</v>
      </c>
      <c r="X206" s="169">
        <v>3.4949645483931397E-4</v>
      </c>
    </row>
    <row r="207" spans="1:24">
      <c r="A207" s="4">
        <v>560</v>
      </c>
      <c r="B207" s="4">
        <v>962</v>
      </c>
      <c r="C207" s="4" t="s">
        <v>2121</v>
      </c>
      <c r="D207" s="4" t="s">
        <v>2122</v>
      </c>
      <c r="E207" s="4" t="s">
        <v>347</v>
      </c>
      <c r="F207" s="4" t="s">
        <v>2123</v>
      </c>
      <c r="G207" s="4" t="s">
        <v>2124</v>
      </c>
      <c r="H207" s="4" t="s">
        <v>350</v>
      </c>
      <c r="I207" s="4" t="s">
        <v>1117</v>
      </c>
      <c r="J207" s="4" t="s">
        <v>30</v>
      </c>
      <c r="K207" s="4" t="s">
        <v>30</v>
      </c>
      <c r="L207" s="2" t="s">
        <v>519</v>
      </c>
      <c r="M207" s="2" t="s">
        <v>59</v>
      </c>
      <c r="N207" s="4" t="s">
        <v>650</v>
      </c>
      <c r="O207" s="4" t="s">
        <v>304</v>
      </c>
      <c r="P207" s="4" t="s">
        <v>34</v>
      </c>
      <c r="Q207" s="153">
        <v>7393384</v>
      </c>
      <c r="R207" s="170">
        <v>1</v>
      </c>
      <c r="S207" s="171">
        <v>771.8</v>
      </c>
      <c r="U207" s="153">
        <v>57062.137999999999</v>
      </c>
      <c r="V207" s="169">
        <v>5.0361000000000003E-2</v>
      </c>
      <c r="W207" s="169">
        <v>1.7282007146044401E-2</v>
      </c>
      <c r="X207" s="169">
        <v>3.8933580364559901E-3</v>
      </c>
    </row>
    <row r="208" spans="1:24">
      <c r="A208" s="4">
        <v>560</v>
      </c>
      <c r="B208" s="4">
        <v>962</v>
      </c>
      <c r="C208" s="4" t="s">
        <v>2129</v>
      </c>
      <c r="D208" s="4" t="s">
        <v>2130</v>
      </c>
      <c r="E208" s="4" t="s">
        <v>347</v>
      </c>
      <c r="F208" s="4" t="s">
        <v>2131</v>
      </c>
      <c r="G208" s="4" t="s">
        <v>2132</v>
      </c>
      <c r="H208" s="4" t="s">
        <v>350</v>
      </c>
      <c r="I208" s="4" t="s">
        <v>1117</v>
      </c>
      <c r="J208" s="4" t="s">
        <v>30</v>
      </c>
      <c r="K208" s="4" t="s">
        <v>30</v>
      </c>
      <c r="L208" s="2" t="s">
        <v>519</v>
      </c>
      <c r="M208" s="2" t="s">
        <v>59</v>
      </c>
      <c r="N208" s="4" t="s">
        <v>645</v>
      </c>
      <c r="O208" s="4" t="s">
        <v>304</v>
      </c>
      <c r="P208" s="4" t="s">
        <v>34</v>
      </c>
      <c r="Q208" s="153">
        <v>7295.58</v>
      </c>
      <c r="R208" s="170">
        <v>1</v>
      </c>
      <c r="S208" s="171">
        <v>24340</v>
      </c>
      <c r="U208" s="153">
        <v>1775.7439999999999</v>
      </c>
      <c r="V208" s="169">
        <v>2.1189999999999998E-3</v>
      </c>
      <c r="W208" s="169">
        <v>5.3780711169530801E-4</v>
      </c>
      <c r="X208" s="169">
        <v>1.21159285648217E-4</v>
      </c>
    </row>
    <row r="209" spans="1:24">
      <c r="A209" s="4">
        <v>560</v>
      </c>
      <c r="B209" s="4">
        <v>962</v>
      </c>
      <c r="C209" s="4" t="s">
        <v>1440</v>
      </c>
      <c r="D209" s="4" t="s">
        <v>2426</v>
      </c>
      <c r="E209" s="4" t="s">
        <v>347</v>
      </c>
      <c r="F209" s="4" t="s">
        <v>2427</v>
      </c>
      <c r="G209" s="4" t="s">
        <v>2428</v>
      </c>
      <c r="H209" s="4" t="s">
        <v>350</v>
      </c>
      <c r="I209" s="4" t="s">
        <v>1117</v>
      </c>
      <c r="J209" s="4" t="s">
        <v>30</v>
      </c>
      <c r="K209" s="4" t="s">
        <v>30</v>
      </c>
      <c r="L209" s="2" t="s">
        <v>519</v>
      </c>
      <c r="M209" s="2" t="s">
        <v>59</v>
      </c>
      <c r="N209" s="4" t="s">
        <v>665</v>
      </c>
      <c r="O209" s="4" t="s">
        <v>304</v>
      </c>
      <c r="P209" s="4" t="s">
        <v>34</v>
      </c>
      <c r="Q209" s="153">
        <v>438850</v>
      </c>
      <c r="R209" s="170">
        <v>1</v>
      </c>
      <c r="S209" s="171">
        <v>1102</v>
      </c>
      <c r="U209" s="153">
        <v>4836.1270000000004</v>
      </c>
      <c r="V209" s="169">
        <v>3.408E-3</v>
      </c>
      <c r="W209" s="169">
        <v>1.46468367159687E-3</v>
      </c>
      <c r="X209" s="169">
        <v>3.2996965546231398E-4</v>
      </c>
    </row>
    <row r="210" spans="1:24">
      <c r="A210" s="4">
        <v>560</v>
      </c>
      <c r="B210" s="4">
        <v>962</v>
      </c>
      <c r="C210" s="4" t="s">
        <v>2133</v>
      </c>
      <c r="D210" s="4" t="s">
        <v>2134</v>
      </c>
      <c r="E210" s="4" t="s">
        <v>347</v>
      </c>
      <c r="F210" s="4" t="s">
        <v>2135</v>
      </c>
      <c r="G210" s="4" t="s">
        <v>2136</v>
      </c>
      <c r="H210" s="4" t="s">
        <v>350</v>
      </c>
      <c r="I210" s="4" t="s">
        <v>1117</v>
      </c>
      <c r="J210" s="4" t="s">
        <v>30</v>
      </c>
      <c r="K210" s="4" t="s">
        <v>30</v>
      </c>
      <c r="L210" s="2" t="s">
        <v>519</v>
      </c>
      <c r="M210" s="2" t="s">
        <v>59</v>
      </c>
      <c r="N210" s="4" t="s">
        <v>665</v>
      </c>
      <c r="O210" s="4" t="s">
        <v>304</v>
      </c>
      <c r="P210" s="4" t="s">
        <v>34</v>
      </c>
      <c r="Q210" s="153">
        <v>987703</v>
      </c>
      <c r="R210" s="170">
        <v>1</v>
      </c>
      <c r="S210" s="171">
        <v>2690</v>
      </c>
      <c r="U210" s="153">
        <v>26569.210999999999</v>
      </c>
      <c r="V210" s="169">
        <v>1.34E-2</v>
      </c>
      <c r="W210" s="169">
        <v>8.0468294317967096E-3</v>
      </c>
      <c r="X210" s="169">
        <v>1.81282114811804E-3</v>
      </c>
    </row>
    <row r="211" spans="1:24">
      <c r="A211" s="4">
        <v>560</v>
      </c>
      <c r="B211" s="4">
        <v>962</v>
      </c>
      <c r="C211" s="4" t="s">
        <v>2137</v>
      </c>
      <c r="D211" s="4" t="s">
        <v>2138</v>
      </c>
      <c r="E211" s="4" t="s">
        <v>347</v>
      </c>
      <c r="F211" s="4" t="s">
        <v>2139</v>
      </c>
      <c r="G211" s="4" t="s">
        <v>2140</v>
      </c>
      <c r="H211" s="4" t="s">
        <v>350</v>
      </c>
      <c r="I211" s="4" t="s">
        <v>1117</v>
      </c>
      <c r="J211" s="4" t="s">
        <v>30</v>
      </c>
      <c r="K211" s="4" t="s">
        <v>30</v>
      </c>
      <c r="L211" s="2" t="s">
        <v>519</v>
      </c>
      <c r="M211" s="2" t="s">
        <v>59</v>
      </c>
      <c r="N211" s="4" t="s">
        <v>634</v>
      </c>
      <c r="O211" s="4" t="s">
        <v>304</v>
      </c>
      <c r="P211" s="4" t="s">
        <v>34</v>
      </c>
      <c r="Q211" s="153">
        <v>47856</v>
      </c>
      <c r="R211" s="170">
        <v>1</v>
      </c>
      <c r="S211" s="171">
        <v>21950</v>
      </c>
      <c r="U211" s="153">
        <v>10504.392</v>
      </c>
      <c r="V211" s="169">
        <v>1.85E-4</v>
      </c>
      <c r="W211" s="169">
        <v>3.1813911095495899E-3</v>
      </c>
      <c r="X211" s="169">
        <v>7.1671620887563397E-4</v>
      </c>
    </row>
    <row r="212" spans="1:24">
      <c r="A212" s="4">
        <v>560</v>
      </c>
      <c r="B212" s="4">
        <v>962</v>
      </c>
      <c r="C212" s="4" t="s">
        <v>2141</v>
      </c>
      <c r="D212" s="4" t="s">
        <v>2142</v>
      </c>
      <c r="E212" s="4" t="s">
        <v>347</v>
      </c>
      <c r="F212" s="4" t="s">
        <v>2143</v>
      </c>
      <c r="G212" s="4" t="s">
        <v>2144</v>
      </c>
      <c r="H212" s="4" t="s">
        <v>350</v>
      </c>
      <c r="I212" s="4" t="s">
        <v>1117</v>
      </c>
      <c r="J212" s="4" t="s">
        <v>30</v>
      </c>
      <c r="K212" s="4" t="s">
        <v>30</v>
      </c>
      <c r="L212" s="2" t="s">
        <v>519</v>
      </c>
      <c r="M212" s="2" t="s">
        <v>59</v>
      </c>
      <c r="N212" s="4" t="s">
        <v>663</v>
      </c>
      <c r="O212" s="4" t="s">
        <v>304</v>
      </c>
      <c r="P212" s="4" t="s">
        <v>34</v>
      </c>
      <c r="Q212" s="153">
        <v>105813</v>
      </c>
      <c r="R212" s="170">
        <v>1</v>
      </c>
      <c r="S212" s="171">
        <v>11720</v>
      </c>
      <c r="U212" s="153">
        <v>12401.284</v>
      </c>
      <c r="V212" s="169">
        <v>1.6459999999999999E-3</v>
      </c>
      <c r="W212" s="169">
        <v>3.7558892882180298E-3</v>
      </c>
      <c r="X212" s="169">
        <v>8.4614140132847004E-4</v>
      </c>
    </row>
    <row r="213" spans="1:24">
      <c r="A213" s="4">
        <v>560</v>
      </c>
      <c r="B213" s="4">
        <v>962</v>
      </c>
      <c r="C213" s="4" t="s">
        <v>2145</v>
      </c>
      <c r="D213" s="4" t="s">
        <v>2146</v>
      </c>
      <c r="E213" s="4" t="s">
        <v>347</v>
      </c>
      <c r="F213" s="4" t="s">
        <v>2147</v>
      </c>
      <c r="G213" s="4" t="s">
        <v>2148</v>
      </c>
      <c r="H213" s="4" t="s">
        <v>350</v>
      </c>
      <c r="I213" s="4" t="s">
        <v>1117</v>
      </c>
      <c r="J213" s="4" t="s">
        <v>30</v>
      </c>
      <c r="K213" s="4" t="s">
        <v>30</v>
      </c>
      <c r="L213" s="2" t="s">
        <v>519</v>
      </c>
      <c r="M213" s="2" t="s">
        <v>59</v>
      </c>
      <c r="N213" s="4" t="s">
        <v>665</v>
      </c>
      <c r="O213" s="4" t="s">
        <v>304</v>
      </c>
      <c r="P213" s="4" t="s">
        <v>34</v>
      </c>
      <c r="Q213" s="153">
        <v>1256854</v>
      </c>
      <c r="R213" s="170">
        <v>1</v>
      </c>
      <c r="S213" s="171">
        <v>7396</v>
      </c>
      <c r="U213" s="153">
        <v>92956.922000000006</v>
      </c>
      <c r="V213" s="169">
        <v>1.5185000000000001E-2</v>
      </c>
      <c r="W213" s="169">
        <v>2.81532072215957E-2</v>
      </c>
      <c r="X213" s="169">
        <v>6.34246442915624E-3</v>
      </c>
    </row>
    <row r="214" spans="1:24">
      <c r="A214" s="4">
        <v>560</v>
      </c>
      <c r="B214" s="4">
        <v>962</v>
      </c>
      <c r="C214" s="4" t="s">
        <v>2149</v>
      </c>
      <c r="D214" s="4" t="s">
        <v>2150</v>
      </c>
      <c r="E214" s="4" t="s">
        <v>347</v>
      </c>
      <c r="F214" s="4" t="s">
        <v>2151</v>
      </c>
      <c r="G214" s="4" t="s">
        <v>2152</v>
      </c>
      <c r="H214" s="4" t="s">
        <v>350</v>
      </c>
      <c r="I214" s="4" t="s">
        <v>1117</v>
      </c>
      <c r="J214" s="4" t="s">
        <v>30</v>
      </c>
      <c r="K214" s="4" t="s">
        <v>140</v>
      </c>
      <c r="L214" s="2" t="s">
        <v>519</v>
      </c>
      <c r="M214" s="2" t="s">
        <v>59</v>
      </c>
      <c r="N214" s="4" t="s">
        <v>660</v>
      </c>
      <c r="O214" s="4" t="s">
        <v>304</v>
      </c>
      <c r="P214" s="4" t="s">
        <v>34</v>
      </c>
      <c r="Q214" s="153">
        <v>413766.54</v>
      </c>
      <c r="R214" s="170">
        <v>1</v>
      </c>
      <c r="S214" s="171">
        <v>493.3</v>
      </c>
      <c r="U214" s="153">
        <v>2041.11</v>
      </c>
      <c r="V214" s="169">
        <v>3.7680000000000001E-3</v>
      </c>
      <c r="W214" s="169">
        <v>6.1817669171865199E-4</v>
      </c>
      <c r="X214" s="169">
        <v>1.39265258387737E-4</v>
      </c>
    </row>
    <row r="215" spans="1:24">
      <c r="A215" s="4">
        <v>560</v>
      </c>
      <c r="B215" s="4">
        <v>962</v>
      </c>
      <c r="C215" s="4" t="s">
        <v>2153</v>
      </c>
      <c r="D215" s="4" t="s">
        <v>1572</v>
      </c>
      <c r="E215" s="4" t="s">
        <v>347</v>
      </c>
      <c r="F215" s="4" t="s">
        <v>2154</v>
      </c>
      <c r="G215" s="4" t="s">
        <v>2155</v>
      </c>
      <c r="H215" s="4" t="s">
        <v>350</v>
      </c>
      <c r="I215" s="4" t="s">
        <v>1117</v>
      </c>
      <c r="J215" s="4" t="s">
        <v>30</v>
      </c>
      <c r="K215" s="4" t="s">
        <v>30</v>
      </c>
      <c r="L215" s="2" t="s">
        <v>519</v>
      </c>
      <c r="M215" s="2" t="s">
        <v>59</v>
      </c>
      <c r="N215" s="4" t="s">
        <v>629</v>
      </c>
      <c r="O215" s="4" t="s">
        <v>304</v>
      </c>
      <c r="P215" s="4" t="s">
        <v>34</v>
      </c>
      <c r="Q215" s="153">
        <v>67091</v>
      </c>
      <c r="R215" s="170">
        <v>1</v>
      </c>
      <c r="S215" s="171">
        <v>57730</v>
      </c>
      <c r="U215" s="153">
        <v>38731.633999999998</v>
      </c>
      <c r="V215" s="169">
        <v>2.2686999999999999E-2</v>
      </c>
      <c r="W215" s="169">
        <v>1.1730376876676499E-2</v>
      </c>
      <c r="X215" s="169">
        <v>2.6426650965666E-3</v>
      </c>
    </row>
    <row r="216" spans="1:24">
      <c r="A216" s="4">
        <v>560</v>
      </c>
      <c r="B216" s="4">
        <v>962</v>
      </c>
      <c r="C216" s="4" t="s">
        <v>2160</v>
      </c>
      <c r="D216" s="4" t="s">
        <v>2161</v>
      </c>
      <c r="E216" s="4" t="s">
        <v>347</v>
      </c>
      <c r="F216" s="4" t="s">
        <v>2162</v>
      </c>
      <c r="G216" s="4" t="s">
        <v>2163</v>
      </c>
      <c r="H216" s="4" t="s">
        <v>350</v>
      </c>
      <c r="I216" s="4" t="s">
        <v>1117</v>
      </c>
      <c r="J216" s="4" t="s">
        <v>30</v>
      </c>
      <c r="K216" s="4" t="s">
        <v>30</v>
      </c>
      <c r="L216" s="2" t="s">
        <v>519</v>
      </c>
      <c r="M216" s="2" t="s">
        <v>59</v>
      </c>
      <c r="N216" s="4" t="s">
        <v>650</v>
      </c>
      <c r="O216" s="4" t="s">
        <v>304</v>
      </c>
      <c r="P216" s="4" t="s">
        <v>34</v>
      </c>
      <c r="Q216" s="153">
        <v>57136.17</v>
      </c>
      <c r="R216" s="170">
        <v>1</v>
      </c>
      <c r="S216" s="171">
        <v>38400</v>
      </c>
      <c r="U216" s="153">
        <v>21940.289000000001</v>
      </c>
      <c r="V216" s="169">
        <v>1.201E-3</v>
      </c>
      <c r="W216" s="169">
        <v>6.6449006526354201E-3</v>
      </c>
      <c r="X216" s="169">
        <v>1.4969891598101399E-3</v>
      </c>
    </row>
    <row r="217" spans="1:24">
      <c r="A217" s="4">
        <v>560</v>
      </c>
      <c r="B217" s="4">
        <v>962</v>
      </c>
      <c r="C217" s="4" t="s">
        <v>2164</v>
      </c>
      <c r="D217" s="4" t="s">
        <v>2165</v>
      </c>
      <c r="E217" s="4" t="s">
        <v>347</v>
      </c>
      <c r="F217" s="4" t="s">
        <v>2166</v>
      </c>
      <c r="G217" s="4" t="s">
        <v>2167</v>
      </c>
      <c r="H217" s="4" t="s">
        <v>350</v>
      </c>
      <c r="I217" s="4" t="s">
        <v>1117</v>
      </c>
      <c r="J217" s="4" t="s">
        <v>30</v>
      </c>
      <c r="K217" s="4" t="s">
        <v>30</v>
      </c>
      <c r="L217" s="2" t="s">
        <v>519</v>
      </c>
      <c r="M217" s="2" t="s">
        <v>59</v>
      </c>
      <c r="N217" s="4" t="s">
        <v>637</v>
      </c>
      <c r="O217" s="4" t="s">
        <v>304</v>
      </c>
      <c r="P217" s="4" t="s">
        <v>34</v>
      </c>
      <c r="Q217" s="153">
        <v>5520</v>
      </c>
      <c r="R217" s="170">
        <v>1</v>
      </c>
      <c r="S217" s="171">
        <v>16220</v>
      </c>
      <c r="U217" s="153">
        <v>895.34400000000005</v>
      </c>
      <c r="V217" s="169">
        <v>7.1599999999999995E-4</v>
      </c>
      <c r="W217" s="169">
        <v>2.7116652173572498E-4</v>
      </c>
      <c r="X217" s="169">
        <v>6.1089452613682506E-5</v>
      </c>
    </row>
    <row r="218" spans="1:24">
      <c r="A218" s="4">
        <v>560</v>
      </c>
      <c r="B218" s="4">
        <v>962</v>
      </c>
      <c r="C218" s="4" t="s">
        <v>2429</v>
      </c>
      <c r="D218" s="4" t="s">
        <v>2430</v>
      </c>
      <c r="E218" s="4" t="s">
        <v>347</v>
      </c>
      <c r="F218" s="4" t="s">
        <v>2431</v>
      </c>
      <c r="G218" s="4" t="s">
        <v>2432</v>
      </c>
      <c r="H218" s="4" t="s">
        <v>350</v>
      </c>
      <c r="I218" s="4" t="s">
        <v>1117</v>
      </c>
      <c r="J218" s="4" t="s">
        <v>30</v>
      </c>
      <c r="K218" s="4" t="s">
        <v>30</v>
      </c>
      <c r="L218" s="2" t="s">
        <v>519</v>
      </c>
      <c r="M218" s="2" t="s">
        <v>59</v>
      </c>
      <c r="N218" s="4" t="s">
        <v>631</v>
      </c>
      <c r="O218" s="4" t="s">
        <v>304</v>
      </c>
      <c r="P218" s="4" t="s">
        <v>34</v>
      </c>
      <c r="Q218" s="153">
        <v>70850</v>
      </c>
      <c r="R218" s="170">
        <v>1</v>
      </c>
      <c r="S218" s="171">
        <v>26530</v>
      </c>
      <c r="U218" s="153">
        <v>18796.505000000001</v>
      </c>
      <c r="V218" s="169">
        <v>1.1199999999999999E-3</v>
      </c>
      <c r="W218" s="169">
        <v>5.6927648832606802E-3</v>
      </c>
      <c r="X218" s="169">
        <v>1.2824882966774201E-3</v>
      </c>
    </row>
    <row r="219" spans="1:24">
      <c r="A219" s="4">
        <v>560</v>
      </c>
      <c r="B219" s="4">
        <v>962</v>
      </c>
      <c r="C219" s="4" t="s">
        <v>2168</v>
      </c>
      <c r="D219" s="4" t="s">
        <v>2169</v>
      </c>
      <c r="E219" s="4" t="s">
        <v>347</v>
      </c>
      <c r="F219" s="4" t="s">
        <v>2170</v>
      </c>
      <c r="G219" s="4" t="s">
        <v>2171</v>
      </c>
      <c r="H219" s="4" t="s">
        <v>350</v>
      </c>
      <c r="I219" s="4" t="s">
        <v>1117</v>
      </c>
      <c r="J219" s="4" t="s">
        <v>30</v>
      </c>
      <c r="K219" s="4" t="s">
        <v>30</v>
      </c>
      <c r="L219" s="2" t="s">
        <v>519</v>
      </c>
      <c r="M219" s="2" t="s">
        <v>59</v>
      </c>
      <c r="N219" s="4" t="s">
        <v>650</v>
      </c>
      <c r="O219" s="4" t="s">
        <v>304</v>
      </c>
      <c r="P219" s="4" t="s">
        <v>34</v>
      </c>
      <c r="Q219" s="153">
        <v>15951078</v>
      </c>
      <c r="R219" s="170">
        <v>1</v>
      </c>
      <c r="S219" s="171">
        <v>217</v>
      </c>
      <c r="T219" s="152">
        <v>585.63400000000001</v>
      </c>
      <c r="U219" s="153">
        <v>35199.474000000002</v>
      </c>
      <c r="V219" s="169">
        <v>2.0983000000000002E-2</v>
      </c>
      <c r="W219" s="169">
        <v>1.0660616325921E-2</v>
      </c>
      <c r="X219" s="169">
        <v>2.4016652634933399E-3</v>
      </c>
    </row>
    <row r="220" spans="1:24">
      <c r="A220" s="4">
        <v>560</v>
      </c>
      <c r="B220" s="4">
        <v>962</v>
      </c>
      <c r="C220" s="4" t="s">
        <v>2168</v>
      </c>
      <c r="D220" s="4" t="s">
        <v>2169</v>
      </c>
      <c r="E220" s="4" t="s">
        <v>347</v>
      </c>
      <c r="F220" s="4" t="s">
        <v>2433</v>
      </c>
      <c r="G220" s="4" t="s">
        <v>2171</v>
      </c>
      <c r="H220" s="4" t="s">
        <v>350</v>
      </c>
      <c r="I220" s="4" t="s">
        <v>1117</v>
      </c>
      <c r="J220" s="4" t="s">
        <v>30</v>
      </c>
      <c r="K220" s="4" t="s">
        <v>30</v>
      </c>
      <c r="L220" s="2" t="s">
        <v>521</v>
      </c>
      <c r="M220" s="2" t="s">
        <v>31</v>
      </c>
      <c r="N220" s="4" t="s">
        <v>650</v>
      </c>
      <c r="O220" s="4" t="s">
        <v>304</v>
      </c>
      <c r="P220" s="4" t="s">
        <v>34</v>
      </c>
      <c r="Q220" s="153">
        <v>2350000</v>
      </c>
      <c r="R220" s="170">
        <v>1</v>
      </c>
      <c r="S220" s="171">
        <v>217</v>
      </c>
      <c r="U220" s="153">
        <v>5099.5</v>
      </c>
      <c r="V220" s="169">
        <v>0</v>
      </c>
      <c r="W220" s="169">
        <v>1.5444495943361699E-3</v>
      </c>
      <c r="X220" s="169">
        <v>3.4793963393229199E-4</v>
      </c>
    </row>
    <row r="221" spans="1:24">
      <c r="A221" s="4">
        <v>560</v>
      </c>
      <c r="B221" s="4">
        <v>962</v>
      </c>
      <c r="C221" s="4" t="s">
        <v>2172</v>
      </c>
      <c r="D221" s="4" t="s">
        <v>2173</v>
      </c>
      <c r="E221" s="4" t="s">
        <v>347</v>
      </c>
      <c r="F221" s="4" t="s">
        <v>2174</v>
      </c>
      <c r="G221" s="4" t="s">
        <v>2175</v>
      </c>
      <c r="H221" s="4" t="s">
        <v>350</v>
      </c>
      <c r="I221" s="4" t="s">
        <v>1117</v>
      </c>
      <c r="J221" s="4" t="s">
        <v>30</v>
      </c>
      <c r="K221" s="4" t="s">
        <v>30</v>
      </c>
      <c r="L221" s="2" t="s">
        <v>519</v>
      </c>
      <c r="M221" s="2" t="s">
        <v>59</v>
      </c>
      <c r="N221" s="4" t="s">
        <v>626</v>
      </c>
      <c r="O221" s="4" t="s">
        <v>304</v>
      </c>
      <c r="P221" s="4" t="s">
        <v>34</v>
      </c>
      <c r="Q221" s="153">
        <v>3149719</v>
      </c>
      <c r="R221" s="170">
        <v>1</v>
      </c>
      <c r="S221" s="171">
        <v>370</v>
      </c>
      <c r="U221" s="153">
        <v>11653.96</v>
      </c>
      <c r="V221" s="169">
        <v>4.4330000000000003E-3</v>
      </c>
      <c r="W221" s="169">
        <v>3.5295527517883898E-3</v>
      </c>
      <c r="X221" s="169">
        <v>7.9515142281467999E-4</v>
      </c>
    </row>
    <row r="222" spans="1:24">
      <c r="A222" s="4">
        <v>560</v>
      </c>
      <c r="B222" s="4">
        <v>962</v>
      </c>
      <c r="C222" s="4" t="s">
        <v>2176</v>
      </c>
      <c r="D222" s="4" t="s">
        <v>2177</v>
      </c>
      <c r="E222" s="4" t="s">
        <v>506</v>
      </c>
      <c r="F222" s="4" t="s">
        <v>2178</v>
      </c>
      <c r="G222" s="4" t="s">
        <v>2179</v>
      </c>
      <c r="H222" s="4" t="s">
        <v>350</v>
      </c>
      <c r="I222" s="4" t="s">
        <v>1117</v>
      </c>
      <c r="J222" s="4" t="s">
        <v>30</v>
      </c>
      <c r="K222" s="4" t="s">
        <v>140</v>
      </c>
      <c r="L222" s="2" t="s">
        <v>519</v>
      </c>
      <c r="M222" s="2" t="s">
        <v>59</v>
      </c>
      <c r="N222" s="4" t="s">
        <v>640</v>
      </c>
      <c r="O222" s="4" t="s">
        <v>304</v>
      </c>
      <c r="P222" s="4" t="s">
        <v>34</v>
      </c>
      <c r="Q222" s="153">
        <v>1298231</v>
      </c>
      <c r="R222" s="170">
        <v>1</v>
      </c>
      <c r="S222" s="171">
        <v>9900</v>
      </c>
      <c r="U222" s="153">
        <v>128524.86900000001</v>
      </c>
      <c r="V222" s="169">
        <v>1.2505E-2</v>
      </c>
      <c r="W222" s="169">
        <v>3.8925420490079403E-2</v>
      </c>
      <c r="X222" s="169">
        <v>8.7692706875293208E-3</v>
      </c>
    </row>
    <row r="223" spans="1:24">
      <c r="A223" s="4">
        <v>560</v>
      </c>
      <c r="B223" s="4">
        <v>962</v>
      </c>
      <c r="C223" s="4" t="s">
        <v>2180</v>
      </c>
      <c r="D223" s="4" t="s">
        <v>2181</v>
      </c>
      <c r="E223" s="4" t="s">
        <v>347</v>
      </c>
      <c r="F223" s="4" t="s">
        <v>2182</v>
      </c>
      <c r="G223" s="4" t="s">
        <v>2183</v>
      </c>
      <c r="H223" s="4" t="s">
        <v>350</v>
      </c>
      <c r="I223" s="4" t="s">
        <v>1117</v>
      </c>
      <c r="J223" s="4" t="s">
        <v>30</v>
      </c>
      <c r="K223" s="4" t="s">
        <v>30</v>
      </c>
      <c r="L223" s="2" t="s">
        <v>519</v>
      </c>
      <c r="M223" s="2" t="s">
        <v>59</v>
      </c>
      <c r="N223" s="4" t="s">
        <v>629</v>
      </c>
      <c r="O223" s="4" t="s">
        <v>304</v>
      </c>
      <c r="P223" s="4" t="s">
        <v>34</v>
      </c>
      <c r="Q223" s="153">
        <v>446685</v>
      </c>
      <c r="R223" s="170">
        <v>1</v>
      </c>
      <c r="S223" s="171">
        <v>6043</v>
      </c>
      <c r="U223" s="153">
        <v>26993.174999999999</v>
      </c>
      <c r="V223" s="169">
        <v>1.3646999999999999E-2</v>
      </c>
      <c r="W223" s="169">
        <v>8.1752323725057408E-3</v>
      </c>
      <c r="X223" s="169">
        <v>1.84174826386851E-3</v>
      </c>
    </row>
    <row r="224" spans="1:24">
      <c r="A224" s="4">
        <v>560</v>
      </c>
      <c r="B224" s="4">
        <v>962</v>
      </c>
      <c r="C224" s="4" t="s">
        <v>2184</v>
      </c>
      <c r="D224" s="4" t="s">
        <v>2185</v>
      </c>
      <c r="E224" s="4" t="s">
        <v>347</v>
      </c>
      <c r="F224" s="4" t="s">
        <v>2186</v>
      </c>
      <c r="G224" s="4" t="s">
        <v>2187</v>
      </c>
      <c r="H224" s="4" t="s">
        <v>350</v>
      </c>
      <c r="I224" s="4" t="s">
        <v>1117</v>
      </c>
      <c r="J224" s="4" t="s">
        <v>30</v>
      </c>
      <c r="K224" s="4" t="s">
        <v>30</v>
      </c>
      <c r="L224" s="2" t="s">
        <v>519</v>
      </c>
      <c r="M224" s="2" t="s">
        <v>59</v>
      </c>
      <c r="N224" s="4" t="s">
        <v>667</v>
      </c>
      <c r="O224" s="4" t="s">
        <v>304</v>
      </c>
      <c r="P224" s="4" t="s">
        <v>34</v>
      </c>
      <c r="Q224" s="153">
        <v>129234</v>
      </c>
      <c r="R224" s="170">
        <v>1</v>
      </c>
      <c r="S224" s="171">
        <v>17000</v>
      </c>
      <c r="U224" s="153">
        <v>21969.78</v>
      </c>
      <c r="V224" s="169">
        <v>3.5300000000000002E-3</v>
      </c>
      <c r="W224" s="169">
        <v>6.6538322989812696E-3</v>
      </c>
      <c r="X224" s="169">
        <v>1.4990013159668599E-3</v>
      </c>
    </row>
    <row r="225" spans="1:24">
      <c r="A225" s="4">
        <v>560</v>
      </c>
      <c r="B225" s="4">
        <v>962</v>
      </c>
      <c r="C225" s="4" t="s">
        <v>2188</v>
      </c>
      <c r="D225" s="4" t="s">
        <v>2189</v>
      </c>
      <c r="E225" s="4" t="s">
        <v>347</v>
      </c>
      <c r="F225" s="4" t="s">
        <v>2190</v>
      </c>
      <c r="G225" s="4" t="s">
        <v>2191</v>
      </c>
      <c r="H225" s="4" t="s">
        <v>350</v>
      </c>
      <c r="I225" s="4" t="s">
        <v>1117</v>
      </c>
      <c r="J225" s="4" t="s">
        <v>30</v>
      </c>
      <c r="K225" s="4" t="s">
        <v>492</v>
      </c>
      <c r="L225" s="2" t="s">
        <v>519</v>
      </c>
      <c r="M225" s="2" t="s">
        <v>59</v>
      </c>
      <c r="N225" s="4" t="s">
        <v>644</v>
      </c>
      <c r="O225" s="4" t="s">
        <v>304</v>
      </c>
      <c r="P225" s="4" t="s">
        <v>34</v>
      </c>
      <c r="Q225" s="153">
        <v>39383</v>
      </c>
      <c r="R225" s="170">
        <v>1</v>
      </c>
      <c r="S225" s="171">
        <v>95280</v>
      </c>
      <c r="U225" s="153">
        <v>37524.122000000003</v>
      </c>
      <c r="V225" s="169">
        <v>1.3439999999999999E-3</v>
      </c>
      <c r="W225" s="169">
        <v>1.13646662650262E-2</v>
      </c>
      <c r="X225" s="169">
        <v>2.56027638228974E-3</v>
      </c>
    </row>
    <row r="226" spans="1:24">
      <c r="A226" s="4">
        <v>560</v>
      </c>
      <c r="B226" s="4">
        <v>962</v>
      </c>
      <c r="C226" s="4" t="s">
        <v>2434</v>
      </c>
      <c r="D226" s="4" t="s">
        <v>2435</v>
      </c>
      <c r="E226" s="4" t="s">
        <v>347</v>
      </c>
      <c r="F226" s="4" t="s">
        <v>2436</v>
      </c>
      <c r="G226" s="4" t="s">
        <v>2437</v>
      </c>
      <c r="H226" s="4" t="s">
        <v>350</v>
      </c>
      <c r="I226" s="4" t="s">
        <v>1117</v>
      </c>
      <c r="J226" s="4" t="s">
        <v>30</v>
      </c>
      <c r="K226" s="4" t="s">
        <v>30</v>
      </c>
      <c r="L226" s="2" t="s">
        <v>519</v>
      </c>
      <c r="M226" s="2" t="s">
        <v>59</v>
      </c>
      <c r="N226" s="4" t="s">
        <v>651</v>
      </c>
      <c r="O226" s="4" t="s">
        <v>304</v>
      </c>
      <c r="P226" s="4" t="s">
        <v>34</v>
      </c>
      <c r="Q226" s="153">
        <v>1391406</v>
      </c>
      <c r="R226" s="170">
        <v>1</v>
      </c>
      <c r="S226" s="171">
        <v>1154</v>
      </c>
      <c r="U226" s="153">
        <v>16056.825000000001</v>
      </c>
      <c r="V226" s="169">
        <v>2.2315000000000002E-2</v>
      </c>
      <c r="W226" s="169">
        <v>4.8630173994008898E-3</v>
      </c>
      <c r="X226" s="169">
        <v>1.0955595442926501E-3</v>
      </c>
    </row>
    <row r="227" spans="1:24">
      <c r="A227" s="4">
        <v>560</v>
      </c>
      <c r="B227" s="4">
        <v>962</v>
      </c>
      <c r="C227" s="4" t="s">
        <v>2200</v>
      </c>
      <c r="D227" s="4" t="s">
        <v>2201</v>
      </c>
      <c r="E227" s="4" t="s">
        <v>506</v>
      </c>
      <c r="F227" s="4" t="s">
        <v>2202</v>
      </c>
      <c r="G227" s="4" t="s">
        <v>2203</v>
      </c>
      <c r="H227" s="4" t="s">
        <v>350</v>
      </c>
      <c r="I227" s="4" t="s">
        <v>1117</v>
      </c>
      <c r="J227" s="4" t="s">
        <v>30</v>
      </c>
      <c r="K227" s="4" t="s">
        <v>30</v>
      </c>
      <c r="L227" s="2" t="s">
        <v>519</v>
      </c>
      <c r="M227" s="2" t="s">
        <v>59</v>
      </c>
      <c r="N227" s="4" t="s">
        <v>640</v>
      </c>
      <c r="O227" s="4" t="s">
        <v>304</v>
      </c>
      <c r="P227" s="4" t="s">
        <v>34</v>
      </c>
      <c r="Q227" s="153">
        <v>2136059.85</v>
      </c>
      <c r="R227" s="170">
        <v>1</v>
      </c>
      <c r="S227" s="171">
        <v>1656</v>
      </c>
      <c r="U227" s="153">
        <v>35373.150999999998</v>
      </c>
      <c r="V227" s="169">
        <v>1.82E-3</v>
      </c>
      <c r="W227" s="169">
        <v>1.0713216764682501E-2</v>
      </c>
      <c r="X227" s="169">
        <v>2.4135152956824501E-3</v>
      </c>
    </row>
    <row r="228" spans="1:24">
      <c r="A228" s="4">
        <v>560</v>
      </c>
      <c r="B228" s="4">
        <v>962</v>
      </c>
      <c r="C228" s="4" t="s">
        <v>2204</v>
      </c>
      <c r="D228" s="4" t="s">
        <v>2205</v>
      </c>
      <c r="E228" s="4" t="s">
        <v>347</v>
      </c>
      <c r="F228" s="4" t="s">
        <v>2206</v>
      </c>
      <c r="G228" s="4" t="s">
        <v>2207</v>
      </c>
      <c r="H228" s="4" t="s">
        <v>350</v>
      </c>
      <c r="I228" s="4" t="s">
        <v>1117</v>
      </c>
      <c r="J228" s="4" t="s">
        <v>30</v>
      </c>
      <c r="K228" s="4" t="s">
        <v>140</v>
      </c>
      <c r="L228" s="2" t="s">
        <v>519</v>
      </c>
      <c r="M228" s="2" t="s">
        <v>59</v>
      </c>
      <c r="N228" s="4" t="s">
        <v>667</v>
      </c>
      <c r="O228" s="4" t="s">
        <v>304</v>
      </c>
      <c r="P228" s="4" t="s">
        <v>34</v>
      </c>
      <c r="Q228" s="153">
        <v>18956</v>
      </c>
      <c r="R228" s="170">
        <v>1</v>
      </c>
      <c r="S228" s="171">
        <v>57150</v>
      </c>
      <c r="U228" s="153">
        <v>10833.353999999999</v>
      </c>
      <c r="V228" s="169">
        <v>2.5399999999999999E-4</v>
      </c>
      <c r="W228" s="169">
        <v>3.28102151006965E-3</v>
      </c>
      <c r="X228" s="169">
        <v>7.3916133444826499E-4</v>
      </c>
    </row>
    <row r="229" spans="1:24">
      <c r="A229" s="4">
        <v>560</v>
      </c>
      <c r="B229" s="4">
        <v>962</v>
      </c>
      <c r="C229" s="4" t="s">
        <v>2438</v>
      </c>
      <c r="D229" s="4" t="s">
        <v>2439</v>
      </c>
      <c r="E229" s="4" t="s">
        <v>347</v>
      </c>
      <c r="F229" s="4" t="s">
        <v>2440</v>
      </c>
      <c r="G229" s="4" t="s">
        <v>2441</v>
      </c>
      <c r="H229" s="4" t="s">
        <v>350</v>
      </c>
      <c r="I229" s="4" t="s">
        <v>1117</v>
      </c>
      <c r="J229" s="4" t="s">
        <v>30</v>
      </c>
      <c r="K229" s="4" t="s">
        <v>492</v>
      </c>
      <c r="L229" s="2" t="s">
        <v>519</v>
      </c>
      <c r="M229" s="2" t="s">
        <v>59</v>
      </c>
      <c r="N229" s="4" t="s">
        <v>651</v>
      </c>
      <c r="O229" s="4" t="s">
        <v>304</v>
      </c>
      <c r="P229" s="4" t="s">
        <v>34</v>
      </c>
      <c r="Q229" s="153">
        <v>235800</v>
      </c>
      <c r="R229" s="170">
        <v>1</v>
      </c>
      <c r="S229" s="171">
        <v>6127</v>
      </c>
      <c r="U229" s="153">
        <v>14447.466</v>
      </c>
      <c r="V229" s="169">
        <v>3.189E-3</v>
      </c>
      <c r="W229" s="169">
        <v>4.37560211842056E-3</v>
      </c>
      <c r="X229" s="169">
        <v>9.8575272699073097E-4</v>
      </c>
    </row>
    <row r="230" spans="1:24">
      <c r="A230" s="4">
        <v>560</v>
      </c>
      <c r="B230" s="4">
        <v>962</v>
      </c>
      <c r="C230" s="4" t="s">
        <v>2208</v>
      </c>
      <c r="D230" s="4" t="s">
        <v>2209</v>
      </c>
      <c r="E230" s="4" t="s">
        <v>507</v>
      </c>
      <c r="F230" s="4" t="s">
        <v>2210</v>
      </c>
      <c r="G230" s="4" t="s">
        <v>2211</v>
      </c>
      <c r="H230" s="4" t="s">
        <v>350</v>
      </c>
      <c r="I230" s="4" t="s">
        <v>1117</v>
      </c>
      <c r="J230" s="4" t="s">
        <v>30</v>
      </c>
      <c r="K230" s="4" t="s">
        <v>30</v>
      </c>
      <c r="L230" s="2" t="s">
        <v>519</v>
      </c>
      <c r="M230" s="2" t="s">
        <v>59</v>
      </c>
      <c r="N230" s="4" t="s">
        <v>667</v>
      </c>
      <c r="O230" s="4" t="s">
        <v>304</v>
      </c>
      <c r="P230" s="4" t="s">
        <v>34</v>
      </c>
      <c r="Q230" s="153">
        <v>50699</v>
      </c>
      <c r="R230" s="170">
        <v>1</v>
      </c>
      <c r="S230" s="171">
        <v>9883</v>
      </c>
      <c r="U230" s="153">
        <v>5010.5820000000003</v>
      </c>
      <c r="V230" s="169">
        <v>8.7100000000000003E-4</v>
      </c>
      <c r="W230" s="169">
        <v>1.51751967836936E-3</v>
      </c>
      <c r="X230" s="169">
        <v>3.4187275733257503E-4</v>
      </c>
    </row>
    <row r="231" spans="1:24">
      <c r="A231" s="4">
        <v>560</v>
      </c>
      <c r="B231" s="4">
        <v>962</v>
      </c>
      <c r="C231" s="4" t="s">
        <v>2212</v>
      </c>
      <c r="D231" s="4" t="s">
        <v>2213</v>
      </c>
      <c r="E231" s="4" t="s">
        <v>347</v>
      </c>
      <c r="F231" s="4" t="s">
        <v>2214</v>
      </c>
      <c r="G231" s="4" t="s">
        <v>2215</v>
      </c>
      <c r="H231" s="4" t="s">
        <v>350</v>
      </c>
      <c r="I231" s="4" t="s">
        <v>1117</v>
      </c>
      <c r="J231" s="4" t="s">
        <v>30</v>
      </c>
      <c r="K231" s="4" t="s">
        <v>30</v>
      </c>
      <c r="L231" s="2" t="s">
        <v>519</v>
      </c>
      <c r="M231" s="2" t="s">
        <v>59</v>
      </c>
      <c r="N231" s="4" t="s">
        <v>650</v>
      </c>
      <c r="O231" s="4" t="s">
        <v>304</v>
      </c>
      <c r="P231" s="4" t="s">
        <v>34</v>
      </c>
      <c r="Q231" s="153">
        <v>2991080</v>
      </c>
      <c r="R231" s="170">
        <v>1</v>
      </c>
      <c r="S231" s="171">
        <v>1095</v>
      </c>
      <c r="U231" s="153">
        <v>32752.326000000001</v>
      </c>
      <c r="V231" s="169">
        <v>1.3405E-2</v>
      </c>
      <c r="W231" s="169">
        <v>9.9194659484784994E-3</v>
      </c>
      <c r="X231" s="169">
        <v>2.23469601311326E-3</v>
      </c>
    </row>
    <row r="232" spans="1:24">
      <c r="A232" s="4">
        <v>560</v>
      </c>
      <c r="B232" s="4">
        <v>962</v>
      </c>
      <c r="C232" s="4" t="s">
        <v>2216</v>
      </c>
      <c r="D232" s="4" t="s">
        <v>2217</v>
      </c>
      <c r="E232" s="4" t="s">
        <v>347</v>
      </c>
      <c r="F232" s="4" t="s">
        <v>2218</v>
      </c>
      <c r="G232" s="4" t="s">
        <v>2219</v>
      </c>
      <c r="H232" s="4" t="s">
        <v>350</v>
      </c>
      <c r="I232" s="4" t="s">
        <v>1117</v>
      </c>
      <c r="J232" s="4" t="s">
        <v>30</v>
      </c>
      <c r="K232" s="4" t="s">
        <v>30</v>
      </c>
      <c r="L232" s="2" t="s">
        <v>519</v>
      </c>
      <c r="M232" s="2" t="s">
        <v>59</v>
      </c>
      <c r="N232" s="4" t="s">
        <v>642</v>
      </c>
      <c r="O232" s="4" t="s">
        <v>304</v>
      </c>
      <c r="P232" s="4" t="s">
        <v>34</v>
      </c>
      <c r="Q232" s="153">
        <v>13497</v>
      </c>
      <c r="R232" s="170">
        <v>1</v>
      </c>
      <c r="S232" s="171">
        <v>37040</v>
      </c>
      <c r="U232" s="153">
        <v>4999.2889999999998</v>
      </c>
      <c r="V232" s="169">
        <v>1.098E-3</v>
      </c>
      <c r="W232" s="169">
        <v>1.51409933505822E-3</v>
      </c>
      <c r="X232" s="169">
        <v>3.4110220903888698E-4</v>
      </c>
    </row>
    <row r="233" spans="1:24">
      <c r="A233" s="4">
        <v>560</v>
      </c>
      <c r="B233" s="4">
        <v>962</v>
      </c>
      <c r="C233" s="4" t="s">
        <v>2232</v>
      </c>
      <c r="D233" s="4" t="s">
        <v>2233</v>
      </c>
      <c r="E233" s="4" t="s">
        <v>347</v>
      </c>
      <c r="F233" s="4" t="s">
        <v>2234</v>
      </c>
      <c r="G233" s="4" t="s">
        <v>2235</v>
      </c>
      <c r="H233" s="4" t="s">
        <v>350</v>
      </c>
      <c r="I233" s="4" t="s">
        <v>1117</v>
      </c>
      <c r="J233" s="4" t="s">
        <v>30</v>
      </c>
      <c r="K233" s="4" t="s">
        <v>30</v>
      </c>
      <c r="L233" s="2" t="s">
        <v>519</v>
      </c>
      <c r="M233" s="2" t="s">
        <v>31</v>
      </c>
      <c r="N233" s="4" t="s">
        <v>633</v>
      </c>
      <c r="O233" s="4" t="s">
        <v>304</v>
      </c>
      <c r="P233" s="4" t="s">
        <v>34</v>
      </c>
      <c r="Q233" s="153">
        <v>374600</v>
      </c>
      <c r="R233" s="170">
        <v>1</v>
      </c>
      <c r="S233" s="171">
        <v>3825</v>
      </c>
      <c r="U233" s="153">
        <v>14328.45</v>
      </c>
      <c r="V233" s="169">
        <v>4.7540000000000004E-3</v>
      </c>
      <c r="W233" s="169">
        <v>4.3395565820112097E-3</v>
      </c>
      <c r="X233" s="169">
        <v>9.7763224783158098E-4</v>
      </c>
    </row>
    <row r="234" spans="1:24">
      <c r="A234" s="4">
        <v>560</v>
      </c>
      <c r="B234" s="4">
        <v>962</v>
      </c>
      <c r="C234" s="4" t="s">
        <v>2240</v>
      </c>
      <c r="D234" s="4" t="s">
        <v>2241</v>
      </c>
      <c r="E234" s="4" t="s">
        <v>347</v>
      </c>
      <c r="F234" s="4" t="s">
        <v>2242</v>
      </c>
      <c r="G234" s="4" t="s">
        <v>2243</v>
      </c>
      <c r="H234" s="4" t="s">
        <v>350</v>
      </c>
      <c r="I234" s="4" t="s">
        <v>1117</v>
      </c>
      <c r="J234" s="4" t="s">
        <v>30</v>
      </c>
      <c r="K234" s="4" t="s">
        <v>30</v>
      </c>
      <c r="L234" s="2" t="s">
        <v>519</v>
      </c>
      <c r="M234" s="2" t="s">
        <v>59</v>
      </c>
      <c r="N234" s="4" t="s">
        <v>634</v>
      </c>
      <c r="O234" s="4" t="s">
        <v>304</v>
      </c>
      <c r="P234" s="4" t="s">
        <v>34</v>
      </c>
      <c r="Q234" s="153">
        <v>2124159</v>
      </c>
      <c r="R234" s="170">
        <v>1</v>
      </c>
      <c r="S234" s="171">
        <v>6462</v>
      </c>
      <c r="U234" s="153">
        <v>137263.155</v>
      </c>
      <c r="V234" s="169">
        <v>1.588E-3</v>
      </c>
      <c r="W234" s="169">
        <v>4.1571923405899498E-2</v>
      </c>
      <c r="X234" s="169">
        <v>9.3654851959911294E-3</v>
      </c>
    </row>
    <row r="235" spans="1:24">
      <c r="A235" s="4">
        <v>560</v>
      </c>
      <c r="B235" s="4">
        <v>962</v>
      </c>
      <c r="C235" s="4" t="s">
        <v>2248</v>
      </c>
      <c r="D235" s="4" t="s">
        <v>2249</v>
      </c>
      <c r="E235" s="4" t="s">
        <v>347</v>
      </c>
      <c r="F235" s="4" t="s">
        <v>2250</v>
      </c>
      <c r="G235" s="4" t="s">
        <v>2251</v>
      </c>
      <c r="H235" s="4" t="s">
        <v>350</v>
      </c>
      <c r="I235" s="4" t="s">
        <v>1117</v>
      </c>
      <c r="J235" s="4" t="s">
        <v>30</v>
      </c>
      <c r="K235" s="4" t="s">
        <v>30</v>
      </c>
      <c r="L235" s="2" t="s">
        <v>519</v>
      </c>
      <c r="M235" s="2" t="s">
        <v>59</v>
      </c>
      <c r="N235" s="4" t="s">
        <v>663</v>
      </c>
      <c r="O235" s="4" t="s">
        <v>304</v>
      </c>
      <c r="P235" s="4" t="s">
        <v>34</v>
      </c>
      <c r="Q235" s="153">
        <v>23775</v>
      </c>
      <c r="R235" s="170">
        <v>1</v>
      </c>
      <c r="S235" s="171">
        <v>42880</v>
      </c>
      <c r="U235" s="153">
        <v>10194.719999999999</v>
      </c>
      <c r="V235" s="169">
        <v>1.495E-3</v>
      </c>
      <c r="W235" s="169">
        <v>3.08760293526245E-3</v>
      </c>
      <c r="X235" s="169">
        <v>6.9558724283600598E-4</v>
      </c>
    </row>
    <row r="236" spans="1:24">
      <c r="A236" s="4">
        <v>560</v>
      </c>
      <c r="B236" s="4">
        <v>962</v>
      </c>
      <c r="C236" s="4" t="s">
        <v>2252</v>
      </c>
      <c r="D236" s="4" t="s">
        <v>2253</v>
      </c>
      <c r="E236" s="4" t="s">
        <v>347</v>
      </c>
      <c r="F236" s="4" t="s">
        <v>2254</v>
      </c>
      <c r="G236" s="4" t="s">
        <v>2255</v>
      </c>
      <c r="H236" s="4" t="s">
        <v>350</v>
      </c>
      <c r="I236" s="4" t="s">
        <v>1117</v>
      </c>
      <c r="J236" s="4" t="s">
        <v>30</v>
      </c>
      <c r="K236" s="4" t="s">
        <v>30</v>
      </c>
      <c r="L236" s="2" t="s">
        <v>519</v>
      </c>
      <c r="M236" s="2" t="s">
        <v>59</v>
      </c>
      <c r="N236" s="4" t="s">
        <v>626</v>
      </c>
      <c r="O236" s="4" t="s">
        <v>304</v>
      </c>
      <c r="P236" s="4" t="s">
        <v>34</v>
      </c>
      <c r="Q236" s="153">
        <v>106796</v>
      </c>
      <c r="R236" s="170">
        <v>1</v>
      </c>
      <c r="S236" s="171">
        <v>6455</v>
      </c>
      <c r="U236" s="153">
        <v>6893.6819999999998</v>
      </c>
      <c r="V236" s="169">
        <v>8.548E-3</v>
      </c>
      <c r="W236" s="169">
        <v>2.0878407803691899E-3</v>
      </c>
      <c r="X236" s="169">
        <v>4.7035692164676998E-4</v>
      </c>
    </row>
    <row r="237" spans="1:24">
      <c r="A237" s="4">
        <v>560</v>
      </c>
      <c r="B237" s="4">
        <v>962</v>
      </c>
      <c r="C237" s="4" t="s">
        <v>2256</v>
      </c>
      <c r="D237" s="4" t="s">
        <v>2257</v>
      </c>
      <c r="E237" s="4" t="s">
        <v>347</v>
      </c>
      <c r="F237" s="4" t="s">
        <v>2258</v>
      </c>
      <c r="G237" s="4" t="s">
        <v>2259</v>
      </c>
      <c r="H237" s="4" t="s">
        <v>350</v>
      </c>
      <c r="I237" s="4" t="s">
        <v>1117</v>
      </c>
      <c r="J237" s="4" t="s">
        <v>30</v>
      </c>
      <c r="K237" s="4" t="s">
        <v>30</v>
      </c>
      <c r="L237" s="2" t="s">
        <v>519</v>
      </c>
      <c r="M237" s="2" t="s">
        <v>59</v>
      </c>
      <c r="N237" s="4" t="s">
        <v>626</v>
      </c>
      <c r="O237" s="4" t="s">
        <v>304</v>
      </c>
      <c r="P237" s="4" t="s">
        <v>34</v>
      </c>
      <c r="Q237" s="153">
        <v>80239</v>
      </c>
      <c r="R237" s="170">
        <v>1</v>
      </c>
      <c r="S237" s="171">
        <v>61570</v>
      </c>
      <c r="T237" s="152">
        <v>973.49300000000005</v>
      </c>
      <c r="U237" s="153">
        <v>50376.644999999997</v>
      </c>
      <c r="V237" s="169">
        <v>5.8089999999999999E-3</v>
      </c>
      <c r="W237" s="169">
        <v>1.52572192716155E-2</v>
      </c>
      <c r="X237" s="169">
        <v>3.43720591960938E-3</v>
      </c>
    </row>
    <row r="238" spans="1:24">
      <c r="A238" s="4">
        <v>560</v>
      </c>
      <c r="B238" s="4">
        <v>962</v>
      </c>
      <c r="C238" s="4" t="s">
        <v>2442</v>
      </c>
      <c r="D238" s="4" t="s">
        <v>2443</v>
      </c>
      <c r="E238" s="4" t="s">
        <v>347</v>
      </c>
      <c r="F238" s="4" t="s">
        <v>2444</v>
      </c>
      <c r="G238" s="4" t="s">
        <v>2445</v>
      </c>
      <c r="H238" s="4" t="s">
        <v>350</v>
      </c>
      <c r="I238" s="4" t="s">
        <v>1117</v>
      </c>
      <c r="J238" s="4" t="s">
        <v>30</v>
      </c>
      <c r="K238" s="4" t="s">
        <v>30</v>
      </c>
      <c r="L238" s="2" t="s">
        <v>519</v>
      </c>
      <c r="M238" s="2" t="s">
        <v>59</v>
      </c>
      <c r="N238" s="4" t="s">
        <v>634</v>
      </c>
      <c r="O238" s="4" t="s">
        <v>304</v>
      </c>
      <c r="P238" s="4" t="s">
        <v>34</v>
      </c>
      <c r="Q238" s="153">
        <v>42300</v>
      </c>
      <c r="R238" s="170">
        <v>1</v>
      </c>
      <c r="S238" s="171">
        <v>25090</v>
      </c>
      <c r="U238" s="153">
        <v>10613.07</v>
      </c>
      <c r="V238" s="169">
        <v>1.193E-3</v>
      </c>
      <c r="W238" s="169">
        <v>3.2143056488207499E-3</v>
      </c>
      <c r="X238" s="169">
        <v>7.2413132477650499E-4</v>
      </c>
    </row>
    <row r="239" spans="1:24">
      <c r="A239" s="4">
        <v>560</v>
      </c>
      <c r="B239" s="4">
        <v>962</v>
      </c>
      <c r="C239" s="4" t="s">
        <v>2446</v>
      </c>
      <c r="D239" s="4" t="s">
        <v>2447</v>
      </c>
      <c r="E239" s="4" t="s">
        <v>347</v>
      </c>
      <c r="F239" s="4" t="s">
        <v>2448</v>
      </c>
      <c r="G239" s="4" t="s">
        <v>2449</v>
      </c>
      <c r="H239" s="4" t="s">
        <v>350</v>
      </c>
      <c r="I239" s="4" t="s">
        <v>1117</v>
      </c>
      <c r="J239" s="4" t="s">
        <v>30</v>
      </c>
      <c r="K239" s="4" t="s">
        <v>30</v>
      </c>
      <c r="L239" s="2" t="s">
        <v>519</v>
      </c>
      <c r="M239" s="2" t="s">
        <v>59</v>
      </c>
      <c r="N239" s="4" t="s">
        <v>625</v>
      </c>
      <c r="O239" s="4" t="s">
        <v>304</v>
      </c>
      <c r="P239" s="4" t="s">
        <v>34</v>
      </c>
      <c r="Q239" s="153">
        <v>189220.96</v>
      </c>
      <c r="R239" s="170">
        <v>1</v>
      </c>
      <c r="S239" s="171">
        <v>1256</v>
      </c>
      <c r="U239" s="153">
        <v>2376.6149999999998</v>
      </c>
      <c r="V239" s="169">
        <v>2.6189999999999998E-3</v>
      </c>
      <c r="W239" s="169">
        <v>7.1978869898881904E-4</v>
      </c>
      <c r="X239" s="169">
        <v>1.6215680806495601E-4</v>
      </c>
    </row>
    <row r="240" spans="1:24">
      <c r="A240" s="4">
        <v>560</v>
      </c>
      <c r="B240" s="4">
        <v>962</v>
      </c>
      <c r="C240" s="4" t="s">
        <v>2264</v>
      </c>
      <c r="D240" s="4" t="s">
        <v>2265</v>
      </c>
      <c r="E240" s="4" t="s">
        <v>347</v>
      </c>
      <c r="F240" s="4" t="s">
        <v>2266</v>
      </c>
      <c r="G240" s="4" t="s">
        <v>2267</v>
      </c>
      <c r="H240" s="4" t="s">
        <v>350</v>
      </c>
      <c r="I240" s="4" t="s">
        <v>1117</v>
      </c>
      <c r="J240" s="4" t="s">
        <v>30</v>
      </c>
      <c r="K240" s="4" t="s">
        <v>30</v>
      </c>
      <c r="L240" s="2" t="s">
        <v>519</v>
      </c>
      <c r="M240" s="2" t="s">
        <v>59</v>
      </c>
      <c r="N240" s="4" t="s">
        <v>642</v>
      </c>
      <c r="O240" s="4" t="s">
        <v>304</v>
      </c>
      <c r="P240" s="4" t="s">
        <v>34</v>
      </c>
      <c r="Q240" s="153">
        <v>35308</v>
      </c>
      <c r="R240" s="170">
        <v>1</v>
      </c>
      <c r="S240" s="171">
        <v>23840</v>
      </c>
      <c r="U240" s="153">
        <v>8417.4269999999997</v>
      </c>
      <c r="V240" s="169">
        <v>3.6979999999999999E-3</v>
      </c>
      <c r="W240" s="169">
        <v>2.5493268015284402E-3</v>
      </c>
      <c r="X240" s="169">
        <v>5.7432229407191205E-4</v>
      </c>
    </row>
    <row r="241" spans="1:24">
      <c r="A241" s="4">
        <v>560</v>
      </c>
      <c r="B241" s="4">
        <v>962</v>
      </c>
      <c r="C241" s="4" t="s">
        <v>2268</v>
      </c>
      <c r="D241" s="4" t="s">
        <v>2269</v>
      </c>
      <c r="E241" s="4" t="s">
        <v>347</v>
      </c>
      <c r="F241" s="4" t="s">
        <v>2270</v>
      </c>
      <c r="G241" s="4" t="s">
        <v>2271</v>
      </c>
      <c r="H241" s="4" t="s">
        <v>350</v>
      </c>
      <c r="I241" s="4" t="s">
        <v>1117</v>
      </c>
      <c r="J241" s="4" t="s">
        <v>30</v>
      </c>
      <c r="K241" s="4" t="s">
        <v>30</v>
      </c>
      <c r="L241" s="2" t="s">
        <v>519</v>
      </c>
      <c r="M241" s="2" t="s">
        <v>59</v>
      </c>
      <c r="N241" s="4" t="s">
        <v>623</v>
      </c>
      <c r="O241" s="4" t="s">
        <v>304</v>
      </c>
      <c r="P241" s="4" t="s">
        <v>34</v>
      </c>
      <c r="Q241" s="153">
        <v>78745</v>
      </c>
      <c r="R241" s="170">
        <v>1</v>
      </c>
      <c r="S241" s="171">
        <v>15300</v>
      </c>
      <c r="U241" s="153">
        <v>12047.985000000001</v>
      </c>
      <c r="V241" s="169">
        <v>8.5640000000000004E-3</v>
      </c>
      <c r="W241" s="169">
        <v>3.6488882333205802E-3</v>
      </c>
      <c r="X241" s="169">
        <v>8.2203578596367201E-4</v>
      </c>
    </row>
    <row r="242" spans="1:24">
      <c r="A242" s="4">
        <v>560</v>
      </c>
      <c r="B242" s="4">
        <v>962</v>
      </c>
      <c r="C242" s="4" t="s">
        <v>2272</v>
      </c>
      <c r="D242" s="4" t="s">
        <v>2273</v>
      </c>
      <c r="E242" s="4" t="s">
        <v>347</v>
      </c>
      <c r="F242" s="4" t="s">
        <v>2274</v>
      </c>
      <c r="G242" s="4" t="s">
        <v>2275</v>
      </c>
      <c r="H242" s="4" t="s">
        <v>350</v>
      </c>
      <c r="I242" s="4" t="s">
        <v>1117</v>
      </c>
      <c r="J242" s="4" t="s">
        <v>30</v>
      </c>
      <c r="K242" s="4" t="s">
        <v>492</v>
      </c>
      <c r="L242" s="2" t="s">
        <v>519</v>
      </c>
      <c r="M242" s="2" t="s">
        <v>59</v>
      </c>
      <c r="N242" s="4" t="s">
        <v>644</v>
      </c>
      <c r="O242" s="4" t="s">
        <v>304</v>
      </c>
      <c r="P242" s="4" t="s">
        <v>34</v>
      </c>
      <c r="Q242" s="153">
        <v>13937</v>
      </c>
      <c r="R242" s="170">
        <v>1</v>
      </c>
      <c r="S242" s="171">
        <v>19820</v>
      </c>
      <c r="U242" s="153">
        <v>2762.3130000000001</v>
      </c>
      <c r="V242" s="169">
        <v>1.075E-3</v>
      </c>
      <c r="W242" s="169">
        <v>8.3660237475426601E-4</v>
      </c>
      <c r="X242" s="169">
        <v>1.88473048966029E-4</v>
      </c>
    </row>
    <row r="243" spans="1:24">
      <c r="A243" s="4">
        <v>560</v>
      </c>
      <c r="B243" s="4">
        <v>962</v>
      </c>
      <c r="C243" s="4" t="s">
        <v>2276</v>
      </c>
      <c r="D243" s="4" t="s">
        <v>2277</v>
      </c>
      <c r="E243" s="4" t="s">
        <v>347</v>
      </c>
      <c r="F243" s="4" t="s">
        <v>2278</v>
      </c>
      <c r="G243" s="4" t="s">
        <v>2279</v>
      </c>
      <c r="H243" s="4" t="s">
        <v>350</v>
      </c>
      <c r="I243" s="4" t="s">
        <v>1117</v>
      </c>
      <c r="J243" s="4" t="s">
        <v>30</v>
      </c>
      <c r="K243" s="4" t="s">
        <v>30</v>
      </c>
      <c r="L243" s="2" t="s">
        <v>519</v>
      </c>
      <c r="M243" s="2" t="s">
        <v>59</v>
      </c>
      <c r="N243" s="4" t="s">
        <v>633</v>
      </c>
      <c r="O243" s="4" t="s">
        <v>304</v>
      </c>
      <c r="P243" s="4" t="s">
        <v>34</v>
      </c>
      <c r="Q243" s="153">
        <v>70485</v>
      </c>
      <c r="R243" s="170">
        <v>1</v>
      </c>
      <c r="S243" s="171">
        <v>11810</v>
      </c>
      <c r="U243" s="153">
        <v>8324.2790000000005</v>
      </c>
      <c r="V243" s="169">
        <v>3.1150000000000001E-3</v>
      </c>
      <c r="W243" s="169">
        <v>2.5211155118082802E-3</v>
      </c>
      <c r="X243" s="169">
        <v>5.6796674459073395E-4</v>
      </c>
    </row>
    <row r="244" spans="1:24">
      <c r="A244" s="4">
        <v>560</v>
      </c>
      <c r="B244" s="4">
        <v>962</v>
      </c>
      <c r="C244" s="4" t="s">
        <v>2280</v>
      </c>
      <c r="D244" s="4" t="s">
        <v>2281</v>
      </c>
      <c r="E244" s="4" t="s">
        <v>347</v>
      </c>
      <c r="F244" s="4" t="s">
        <v>2282</v>
      </c>
      <c r="G244" s="4" t="s">
        <v>2283</v>
      </c>
      <c r="H244" s="4" t="s">
        <v>350</v>
      </c>
      <c r="I244" s="4" t="s">
        <v>1117</v>
      </c>
      <c r="J244" s="4" t="s">
        <v>30</v>
      </c>
      <c r="K244" s="4" t="s">
        <v>30</v>
      </c>
      <c r="L244" s="2" t="s">
        <v>519</v>
      </c>
      <c r="M244" s="2" t="s">
        <v>59</v>
      </c>
      <c r="N244" s="4" t="s">
        <v>647</v>
      </c>
      <c r="O244" s="4" t="s">
        <v>304</v>
      </c>
      <c r="P244" s="4" t="s">
        <v>34</v>
      </c>
      <c r="Q244" s="153">
        <v>35912</v>
      </c>
      <c r="R244" s="170">
        <v>1</v>
      </c>
      <c r="S244" s="171">
        <v>58480</v>
      </c>
      <c r="U244" s="153">
        <v>21001.338</v>
      </c>
      <c r="V244" s="169">
        <v>2.1800000000000001E-3</v>
      </c>
      <c r="W244" s="169">
        <v>6.3605269804563299E-3</v>
      </c>
      <c r="X244" s="169">
        <v>1.43292434878566E-3</v>
      </c>
    </row>
    <row r="245" spans="1:24">
      <c r="A245" s="4">
        <v>560</v>
      </c>
      <c r="B245" s="4">
        <v>962</v>
      </c>
      <c r="C245" s="4" t="s">
        <v>2450</v>
      </c>
      <c r="D245" s="4" t="s">
        <v>2451</v>
      </c>
      <c r="E245" s="4" t="s">
        <v>347</v>
      </c>
      <c r="F245" s="4" t="s">
        <v>2452</v>
      </c>
      <c r="G245" s="4" t="s">
        <v>2453</v>
      </c>
      <c r="H245" s="4" t="s">
        <v>350</v>
      </c>
      <c r="I245" s="4" t="s">
        <v>1117</v>
      </c>
      <c r="J245" s="4" t="s">
        <v>30</v>
      </c>
      <c r="K245" s="4" t="s">
        <v>30</v>
      </c>
      <c r="L245" s="2" t="s">
        <v>519</v>
      </c>
      <c r="M245" s="2" t="s">
        <v>59</v>
      </c>
      <c r="N245" s="4" t="s">
        <v>637</v>
      </c>
      <c r="O245" s="4" t="s">
        <v>304</v>
      </c>
      <c r="P245" s="4" t="s">
        <v>34</v>
      </c>
      <c r="Q245" s="153">
        <v>460986</v>
      </c>
      <c r="R245" s="170">
        <v>1</v>
      </c>
      <c r="S245" s="171">
        <v>784.5</v>
      </c>
      <c r="U245" s="153">
        <v>3616.4349999999999</v>
      </c>
      <c r="V245" s="169">
        <v>2.4629999999999999E-3</v>
      </c>
      <c r="W245" s="169">
        <v>1.09528421046173E-3</v>
      </c>
      <c r="X245" s="169">
        <v>2.4674990277275498E-4</v>
      </c>
    </row>
    <row r="246" spans="1:24">
      <c r="A246" s="4">
        <v>560</v>
      </c>
      <c r="B246" s="4">
        <v>962</v>
      </c>
      <c r="C246" s="4" t="s">
        <v>2284</v>
      </c>
      <c r="D246" s="4" t="s">
        <v>2285</v>
      </c>
      <c r="E246" s="4" t="s">
        <v>347</v>
      </c>
      <c r="F246" s="4" t="s">
        <v>2286</v>
      </c>
      <c r="G246" s="4" t="s">
        <v>2287</v>
      </c>
      <c r="H246" s="4" t="s">
        <v>350</v>
      </c>
      <c r="I246" s="4" t="s">
        <v>1117</v>
      </c>
      <c r="J246" s="4" t="s">
        <v>30</v>
      </c>
      <c r="K246" s="4" t="s">
        <v>30</v>
      </c>
      <c r="L246" s="2" t="s">
        <v>519</v>
      </c>
      <c r="M246" s="2" t="s">
        <v>59</v>
      </c>
      <c r="N246" s="4" t="s">
        <v>649</v>
      </c>
      <c r="O246" s="4" t="s">
        <v>304</v>
      </c>
      <c r="P246" s="4" t="s">
        <v>34</v>
      </c>
      <c r="Q246" s="153">
        <v>7921</v>
      </c>
      <c r="R246" s="170">
        <v>1</v>
      </c>
      <c r="S246" s="171">
        <v>25390</v>
      </c>
      <c r="U246" s="153">
        <v>2011.1420000000001</v>
      </c>
      <c r="V246" s="169">
        <v>2.8440000000000002E-3</v>
      </c>
      <c r="W246" s="169">
        <v>6.0910036113491202E-4</v>
      </c>
      <c r="X246" s="169">
        <v>1.37220507201077E-4</v>
      </c>
    </row>
    <row r="247" spans="1:24">
      <c r="A247" s="4">
        <v>560</v>
      </c>
      <c r="B247" s="4">
        <v>962</v>
      </c>
      <c r="C247" s="4" t="s">
        <v>2292</v>
      </c>
      <c r="D247" s="4" t="s">
        <v>2293</v>
      </c>
      <c r="E247" s="4" t="s">
        <v>347</v>
      </c>
      <c r="F247" s="4" t="s">
        <v>2294</v>
      </c>
      <c r="G247" s="4" t="s">
        <v>2295</v>
      </c>
      <c r="H247" s="4" t="s">
        <v>350</v>
      </c>
      <c r="I247" s="4" t="s">
        <v>1117</v>
      </c>
      <c r="J247" s="4" t="s">
        <v>30</v>
      </c>
      <c r="K247" s="4" t="s">
        <v>492</v>
      </c>
      <c r="L247" s="2" t="s">
        <v>519</v>
      </c>
      <c r="M247" s="2" t="s">
        <v>59</v>
      </c>
      <c r="N247" s="4" t="s">
        <v>644</v>
      </c>
      <c r="O247" s="4" t="s">
        <v>304</v>
      </c>
      <c r="P247" s="4" t="s">
        <v>34</v>
      </c>
      <c r="Q247" s="153">
        <v>38927</v>
      </c>
      <c r="R247" s="170">
        <v>1</v>
      </c>
      <c r="S247" s="171">
        <v>29040</v>
      </c>
      <c r="U247" s="153">
        <v>11304.401</v>
      </c>
      <c r="V247" s="169">
        <v>8.1999999999999998E-4</v>
      </c>
      <c r="W247" s="169">
        <v>3.42368413173321E-3</v>
      </c>
      <c r="X247" s="169">
        <v>7.7130092679202002E-4</v>
      </c>
    </row>
    <row r="248" spans="1:24">
      <c r="A248" s="4">
        <v>560</v>
      </c>
      <c r="B248" s="4">
        <v>962</v>
      </c>
      <c r="C248" s="4" t="s">
        <v>2454</v>
      </c>
      <c r="D248" s="4" t="s">
        <v>2455</v>
      </c>
      <c r="E248" s="4" t="s">
        <v>507</v>
      </c>
      <c r="F248" s="4" t="s">
        <v>2456</v>
      </c>
      <c r="G248" s="4" t="s">
        <v>2457</v>
      </c>
      <c r="H248" s="4" t="s">
        <v>350</v>
      </c>
      <c r="I248" s="4" t="s">
        <v>1117</v>
      </c>
      <c r="J248" s="4" t="s">
        <v>30</v>
      </c>
      <c r="K248" s="4" t="s">
        <v>30</v>
      </c>
      <c r="L248" s="2" t="s">
        <v>519</v>
      </c>
      <c r="M248" s="2" t="s">
        <v>31</v>
      </c>
      <c r="N248" s="4" t="s">
        <v>637</v>
      </c>
      <c r="O248" s="4" t="s">
        <v>304</v>
      </c>
      <c r="P248" s="4" t="s">
        <v>34</v>
      </c>
      <c r="Q248" s="153">
        <v>58881.52</v>
      </c>
      <c r="R248" s="170">
        <v>1</v>
      </c>
      <c r="S248" s="171">
        <v>0</v>
      </c>
      <c r="U248" s="153">
        <v>0</v>
      </c>
      <c r="V248" s="169">
        <v>0</v>
      </c>
      <c r="W248" s="169">
        <v>0</v>
      </c>
      <c r="X248" s="169">
        <v>0</v>
      </c>
    </row>
    <row r="249" spans="1:24">
      <c r="A249" s="4">
        <v>560</v>
      </c>
      <c r="B249" s="4">
        <v>962</v>
      </c>
      <c r="C249" s="4" t="s">
        <v>2458</v>
      </c>
      <c r="D249" s="4" t="s">
        <v>2459</v>
      </c>
      <c r="E249" s="4" t="s">
        <v>347</v>
      </c>
      <c r="F249" s="4" t="s">
        <v>2460</v>
      </c>
      <c r="G249" s="4" t="s">
        <v>2461</v>
      </c>
      <c r="H249" s="4" t="s">
        <v>350</v>
      </c>
      <c r="I249" s="4" t="s">
        <v>1117</v>
      </c>
      <c r="J249" s="4" t="s">
        <v>30</v>
      </c>
      <c r="K249" s="4" t="s">
        <v>30</v>
      </c>
      <c r="L249" s="2" t="s">
        <v>519</v>
      </c>
      <c r="M249" s="2" t="s">
        <v>59</v>
      </c>
      <c r="N249" s="4" t="s">
        <v>633</v>
      </c>
      <c r="O249" s="4" t="s">
        <v>304</v>
      </c>
      <c r="P249" s="4" t="s">
        <v>34</v>
      </c>
      <c r="Q249" s="153">
        <v>214825.49</v>
      </c>
      <c r="R249" s="170">
        <v>1</v>
      </c>
      <c r="S249" s="171">
        <v>428.8</v>
      </c>
      <c r="U249" s="153">
        <v>921.17200000000003</v>
      </c>
      <c r="V249" s="169">
        <v>1.449E-3</v>
      </c>
      <c r="W249" s="169">
        <v>2.7898877539145897E-4</v>
      </c>
      <c r="X249" s="169">
        <v>6.2851680454256199E-5</v>
      </c>
    </row>
    <row r="250" spans="1:24">
      <c r="A250" s="4">
        <v>560</v>
      </c>
      <c r="B250" s="4">
        <v>962</v>
      </c>
      <c r="C250" s="4" t="s">
        <v>2296</v>
      </c>
      <c r="D250" s="4" t="s">
        <v>2297</v>
      </c>
      <c r="E250" s="4" t="s">
        <v>347</v>
      </c>
      <c r="F250" s="4" t="s">
        <v>2298</v>
      </c>
      <c r="G250" s="4" t="s">
        <v>2299</v>
      </c>
      <c r="H250" s="4" t="s">
        <v>350</v>
      </c>
      <c r="I250" s="4" t="s">
        <v>1117</v>
      </c>
      <c r="J250" s="4" t="s">
        <v>30</v>
      </c>
      <c r="K250" s="4" t="s">
        <v>30</v>
      </c>
      <c r="L250" s="2" t="s">
        <v>519</v>
      </c>
      <c r="M250" s="2" t="s">
        <v>59</v>
      </c>
      <c r="N250" s="4" t="s">
        <v>648</v>
      </c>
      <c r="O250" s="4" t="s">
        <v>304</v>
      </c>
      <c r="P250" s="4" t="s">
        <v>34</v>
      </c>
      <c r="Q250" s="153">
        <v>497087</v>
      </c>
      <c r="R250" s="170">
        <v>1</v>
      </c>
      <c r="S250" s="171">
        <v>3315</v>
      </c>
      <c r="U250" s="153">
        <v>16478.434000000001</v>
      </c>
      <c r="V250" s="169">
        <v>5.4219999999999997E-3</v>
      </c>
      <c r="W250" s="169">
        <v>4.9907070857570096E-3</v>
      </c>
      <c r="X250" s="169">
        <v>1.1243259753180501E-3</v>
      </c>
    </row>
    <row r="251" spans="1:24">
      <c r="A251" s="4">
        <v>560</v>
      </c>
      <c r="B251" s="4">
        <v>962</v>
      </c>
      <c r="C251" s="4" t="s">
        <v>2462</v>
      </c>
      <c r="D251" s="4" t="s">
        <v>2463</v>
      </c>
      <c r="E251" s="4" t="s">
        <v>347</v>
      </c>
      <c r="F251" s="4" t="s">
        <v>2464</v>
      </c>
      <c r="G251" s="4" t="s">
        <v>2465</v>
      </c>
      <c r="H251" s="4" t="s">
        <v>350</v>
      </c>
      <c r="I251" s="4" t="s">
        <v>1117</v>
      </c>
      <c r="J251" s="4" t="s">
        <v>30</v>
      </c>
      <c r="K251" s="4" t="s">
        <v>30</v>
      </c>
      <c r="L251" s="2" t="s">
        <v>519</v>
      </c>
      <c r="M251" s="2" t="s">
        <v>59</v>
      </c>
      <c r="N251" s="4" t="s">
        <v>633</v>
      </c>
      <c r="O251" s="4" t="s">
        <v>304</v>
      </c>
      <c r="P251" s="4" t="s">
        <v>34</v>
      </c>
      <c r="Q251" s="153">
        <v>42640</v>
      </c>
      <c r="R251" s="170">
        <v>1</v>
      </c>
      <c r="S251" s="171">
        <v>3917</v>
      </c>
      <c r="U251" s="153">
        <v>1670.2090000000001</v>
      </c>
      <c r="V251" s="169">
        <v>2.8119999999999998E-3</v>
      </c>
      <c r="W251" s="169">
        <v>5.0584435799915796E-4</v>
      </c>
      <c r="X251" s="169">
        <v>1.1395859171732401E-4</v>
      </c>
    </row>
    <row r="252" spans="1:24">
      <c r="A252" s="4">
        <v>560</v>
      </c>
      <c r="B252" s="4">
        <v>962</v>
      </c>
      <c r="C252" s="4" t="s">
        <v>2300</v>
      </c>
      <c r="D252" s="4" t="s">
        <v>2301</v>
      </c>
      <c r="E252" s="4" t="s">
        <v>347</v>
      </c>
      <c r="F252" s="4" t="s">
        <v>2302</v>
      </c>
      <c r="G252" s="4" t="s">
        <v>2303</v>
      </c>
      <c r="H252" s="4" t="s">
        <v>350</v>
      </c>
      <c r="I252" s="4" t="s">
        <v>1117</v>
      </c>
      <c r="J252" s="4" t="s">
        <v>30</v>
      </c>
      <c r="K252" s="4" t="s">
        <v>30</v>
      </c>
      <c r="L252" s="2" t="s">
        <v>519</v>
      </c>
      <c r="M252" s="2" t="s">
        <v>59</v>
      </c>
      <c r="N252" s="4" t="s">
        <v>650</v>
      </c>
      <c r="O252" s="4" t="s">
        <v>304</v>
      </c>
      <c r="P252" s="4" t="s">
        <v>34</v>
      </c>
      <c r="Q252" s="153">
        <v>1196817</v>
      </c>
      <c r="R252" s="170">
        <v>1</v>
      </c>
      <c r="S252" s="171">
        <v>2261</v>
      </c>
      <c r="U252" s="153">
        <v>27060.031999999999</v>
      </c>
      <c r="V252" s="169">
        <v>6.1370000000000001E-3</v>
      </c>
      <c r="W252" s="169">
        <v>8.19548112884993E-3</v>
      </c>
      <c r="X252" s="169">
        <v>1.8463099827461099E-3</v>
      </c>
    </row>
    <row r="253" spans="1:24">
      <c r="A253" s="4">
        <v>560</v>
      </c>
      <c r="B253" s="4">
        <v>962</v>
      </c>
      <c r="C253" s="4" t="s">
        <v>2466</v>
      </c>
      <c r="D253" s="4" t="s">
        <v>2467</v>
      </c>
      <c r="E253" s="4" t="s">
        <v>347</v>
      </c>
      <c r="F253" s="4" t="s">
        <v>2468</v>
      </c>
      <c r="G253" s="4" t="s">
        <v>2469</v>
      </c>
      <c r="H253" s="4" t="s">
        <v>350</v>
      </c>
      <c r="I253" s="4" t="s">
        <v>1117</v>
      </c>
      <c r="J253" s="4" t="s">
        <v>30</v>
      </c>
      <c r="K253" s="4" t="s">
        <v>30</v>
      </c>
      <c r="L253" s="2" t="s">
        <v>519</v>
      </c>
      <c r="M253" s="2" t="s">
        <v>59</v>
      </c>
      <c r="N253" s="4" t="s">
        <v>650</v>
      </c>
      <c r="O253" s="4" t="s">
        <v>304</v>
      </c>
      <c r="P253" s="4" t="s">
        <v>34</v>
      </c>
      <c r="Q253" s="153">
        <v>3203269</v>
      </c>
      <c r="R253" s="170">
        <v>1</v>
      </c>
      <c r="S253" s="171">
        <v>513.9</v>
      </c>
      <c r="U253" s="153">
        <v>16461.598999999998</v>
      </c>
      <c r="V253" s="169">
        <v>2.9734E-2</v>
      </c>
      <c r="W253" s="169">
        <v>4.9856084913333801E-3</v>
      </c>
      <c r="X253" s="169">
        <v>1.12317734406208E-3</v>
      </c>
    </row>
    <row r="254" spans="1:24">
      <c r="A254" s="4">
        <v>560</v>
      </c>
      <c r="B254" s="4">
        <v>962</v>
      </c>
      <c r="C254" s="4" t="s">
        <v>2308</v>
      </c>
      <c r="D254" s="4" t="s">
        <v>2309</v>
      </c>
      <c r="E254" s="4" t="s">
        <v>347</v>
      </c>
      <c r="F254" s="4" t="s">
        <v>2310</v>
      </c>
      <c r="G254" s="4" t="s">
        <v>2311</v>
      </c>
      <c r="H254" s="4" t="s">
        <v>350</v>
      </c>
      <c r="I254" s="4" t="s">
        <v>1117</v>
      </c>
      <c r="J254" s="4" t="s">
        <v>30</v>
      </c>
      <c r="K254" s="4" t="s">
        <v>30</v>
      </c>
      <c r="L254" s="2" t="s">
        <v>519</v>
      </c>
      <c r="M254" s="2" t="s">
        <v>59</v>
      </c>
      <c r="N254" s="4" t="s">
        <v>650</v>
      </c>
      <c r="O254" s="4" t="s">
        <v>304</v>
      </c>
      <c r="P254" s="4" t="s">
        <v>34</v>
      </c>
      <c r="Q254" s="153">
        <v>1876017</v>
      </c>
      <c r="R254" s="170">
        <v>1</v>
      </c>
      <c r="S254" s="171">
        <v>493.4</v>
      </c>
      <c r="U254" s="153">
        <v>9256.268</v>
      </c>
      <c r="V254" s="169">
        <v>1.0715000000000001E-2</v>
      </c>
      <c r="W254" s="169">
        <v>2.8033805606910598E-3</v>
      </c>
      <c r="X254" s="169">
        <v>6.3155651672723795E-4</v>
      </c>
    </row>
    <row r="255" spans="1:24">
      <c r="A255" s="4">
        <v>560</v>
      </c>
      <c r="B255" s="4">
        <v>962</v>
      </c>
      <c r="C255" s="4" t="s">
        <v>2312</v>
      </c>
      <c r="D255" s="4" t="s">
        <v>2313</v>
      </c>
      <c r="E255" s="4" t="s">
        <v>506</v>
      </c>
      <c r="F255" s="4" t="s">
        <v>2314</v>
      </c>
      <c r="G255" s="4" t="s">
        <v>2315</v>
      </c>
      <c r="H255" s="4" t="s">
        <v>350</v>
      </c>
      <c r="I255" s="4" t="s">
        <v>1117</v>
      </c>
      <c r="J255" s="4" t="s">
        <v>30</v>
      </c>
      <c r="K255" s="4" t="s">
        <v>30</v>
      </c>
      <c r="L255" s="2" t="s">
        <v>519</v>
      </c>
      <c r="M255" s="2" t="s">
        <v>59</v>
      </c>
      <c r="N255" s="4" t="s">
        <v>640</v>
      </c>
      <c r="O255" s="4" t="s">
        <v>304</v>
      </c>
      <c r="P255" s="4" t="s">
        <v>34</v>
      </c>
      <c r="Q255" s="153">
        <v>13188832</v>
      </c>
      <c r="R255" s="170">
        <v>1</v>
      </c>
      <c r="S255" s="171">
        <v>483.9</v>
      </c>
      <c r="U255" s="153">
        <v>63820.758000000002</v>
      </c>
      <c r="V255" s="169">
        <v>1.1735000000000001E-2</v>
      </c>
      <c r="W255" s="169">
        <v>1.9328942813503398E-2</v>
      </c>
      <c r="X255" s="169">
        <v>4.35449969457839E-3</v>
      </c>
    </row>
    <row r="256" spans="1:24">
      <c r="A256" s="4">
        <v>560</v>
      </c>
      <c r="B256" s="4">
        <v>962</v>
      </c>
      <c r="C256" s="4" t="s">
        <v>2470</v>
      </c>
      <c r="D256" s="4" t="s">
        <v>2471</v>
      </c>
      <c r="E256" s="4" t="s">
        <v>347</v>
      </c>
      <c r="F256" s="4" t="s">
        <v>2472</v>
      </c>
      <c r="G256" s="4" t="s">
        <v>2473</v>
      </c>
      <c r="H256" s="4" t="s">
        <v>350</v>
      </c>
      <c r="I256" s="4" t="s">
        <v>1117</v>
      </c>
      <c r="J256" s="4" t="s">
        <v>30</v>
      </c>
      <c r="K256" s="4" t="s">
        <v>30</v>
      </c>
      <c r="L256" s="2" t="s">
        <v>519</v>
      </c>
      <c r="M256" s="2" t="s">
        <v>59</v>
      </c>
      <c r="N256" s="4" t="s">
        <v>653</v>
      </c>
      <c r="O256" s="4" t="s">
        <v>304</v>
      </c>
      <c r="P256" s="4" t="s">
        <v>34</v>
      </c>
      <c r="Q256" s="153">
        <v>57977</v>
      </c>
      <c r="R256" s="170">
        <v>1</v>
      </c>
      <c r="S256" s="171">
        <v>1300</v>
      </c>
      <c r="U256" s="153">
        <v>753.70100000000002</v>
      </c>
      <c r="V256" s="169">
        <v>5.0309999999999999E-3</v>
      </c>
      <c r="W256" s="169">
        <v>2.28268105441861E-4</v>
      </c>
      <c r="X256" s="169">
        <v>5.1425129921443703E-5</v>
      </c>
    </row>
    <row r="257" spans="1:24">
      <c r="A257" s="4">
        <v>560</v>
      </c>
      <c r="B257" s="4">
        <v>962</v>
      </c>
      <c r="C257" s="4" t="s">
        <v>2316</v>
      </c>
      <c r="D257" s="4" t="s">
        <v>2317</v>
      </c>
      <c r="E257" s="4" t="s">
        <v>347</v>
      </c>
      <c r="F257" s="4" t="s">
        <v>2318</v>
      </c>
      <c r="G257" s="4" t="s">
        <v>2319</v>
      </c>
      <c r="H257" s="4" t="s">
        <v>350</v>
      </c>
      <c r="I257" s="4" t="s">
        <v>1117</v>
      </c>
      <c r="J257" s="4" t="s">
        <v>30</v>
      </c>
      <c r="K257" s="4" t="s">
        <v>30</v>
      </c>
      <c r="L257" s="2" t="s">
        <v>519</v>
      </c>
      <c r="M257" s="2" t="s">
        <v>59</v>
      </c>
      <c r="N257" s="4" t="s">
        <v>662</v>
      </c>
      <c r="O257" s="4" t="s">
        <v>304</v>
      </c>
      <c r="P257" s="4" t="s">
        <v>34</v>
      </c>
      <c r="Q257" s="153">
        <v>796710</v>
      </c>
      <c r="R257" s="170">
        <v>1</v>
      </c>
      <c r="S257" s="171">
        <v>3869</v>
      </c>
      <c r="U257" s="153">
        <v>30824.71</v>
      </c>
      <c r="V257" s="169">
        <v>2.8930000000000002E-3</v>
      </c>
      <c r="W257" s="169">
        <v>9.3356624572184001E-3</v>
      </c>
      <c r="X257" s="169">
        <v>2.1031744835131099E-3</v>
      </c>
    </row>
    <row r="258" spans="1:24">
      <c r="A258" s="4">
        <v>560</v>
      </c>
      <c r="B258" s="4">
        <v>962</v>
      </c>
      <c r="C258" s="4" t="s">
        <v>2320</v>
      </c>
      <c r="D258" s="4" t="s">
        <v>2321</v>
      </c>
      <c r="E258" s="4" t="s">
        <v>347</v>
      </c>
      <c r="F258" s="4" t="s">
        <v>2322</v>
      </c>
      <c r="G258" s="4" t="s">
        <v>2323</v>
      </c>
      <c r="H258" s="4" t="s">
        <v>350</v>
      </c>
      <c r="I258" s="4" t="s">
        <v>1117</v>
      </c>
      <c r="J258" s="4" t="s">
        <v>30</v>
      </c>
      <c r="K258" s="4" t="s">
        <v>30</v>
      </c>
      <c r="L258" s="2" t="s">
        <v>519</v>
      </c>
      <c r="M258" s="2" t="s">
        <v>59</v>
      </c>
      <c r="N258" s="4" t="s">
        <v>645</v>
      </c>
      <c r="O258" s="4" t="s">
        <v>304</v>
      </c>
      <c r="P258" s="4" t="s">
        <v>34</v>
      </c>
      <c r="Q258" s="153">
        <v>327706</v>
      </c>
      <c r="R258" s="170">
        <v>1</v>
      </c>
      <c r="S258" s="171">
        <v>9235</v>
      </c>
      <c r="U258" s="153">
        <v>30263.649000000001</v>
      </c>
      <c r="V258" s="169">
        <v>2.7899999999999999E-3</v>
      </c>
      <c r="W258" s="169">
        <v>9.1657379303122493E-3</v>
      </c>
      <c r="X258" s="169">
        <v>2.06489322272955E-3</v>
      </c>
    </row>
    <row r="259" spans="1:24">
      <c r="A259" s="4">
        <v>560</v>
      </c>
      <c r="B259" s="4">
        <v>962</v>
      </c>
      <c r="C259" s="4" t="s">
        <v>2324</v>
      </c>
      <c r="D259" s="4" t="s">
        <v>2325</v>
      </c>
      <c r="E259" s="4" t="s">
        <v>347</v>
      </c>
      <c r="F259" s="4" t="s">
        <v>2326</v>
      </c>
      <c r="G259" s="4" t="s">
        <v>2327</v>
      </c>
      <c r="H259" s="4" t="s">
        <v>350</v>
      </c>
      <c r="I259" s="4" t="s">
        <v>1117</v>
      </c>
      <c r="J259" s="4" t="s">
        <v>30</v>
      </c>
      <c r="K259" s="4" t="s">
        <v>30</v>
      </c>
      <c r="L259" s="2" t="s">
        <v>519</v>
      </c>
      <c r="M259" s="2" t="s">
        <v>59</v>
      </c>
      <c r="N259" s="4" t="s">
        <v>633</v>
      </c>
      <c r="O259" s="4" t="s">
        <v>304</v>
      </c>
      <c r="P259" s="4" t="s">
        <v>34</v>
      </c>
      <c r="Q259" s="153">
        <v>845632</v>
      </c>
      <c r="R259" s="170">
        <v>1</v>
      </c>
      <c r="S259" s="171">
        <v>1690</v>
      </c>
      <c r="U259" s="153">
        <v>14291.181</v>
      </c>
      <c r="V259" s="169">
        <v>1.5250000000000001E-3</v>
      </c>
      <c r="W259" s="169">
        <v>4.3282691222953102E-3</v>
      </c>
      <c r="X259" s="169">
        <v>9.7508936484208195E-4</v>
      </c>
    </row>
    <row r="260" spans="1:24">
      <c r="A260" s="4">
        <v>560</v>
      </c>
      <c r="B260" s="4">
        <v>962</v>
      </c>
      <c r="C260" s="4" t="s">
        <v>2474</v>
      </c>
      <c r="D260" s="4" t="s">
        <v>2475</v>
      </c>
      <c r="E260" s="4" t="s">
        <v>347</v>
      </c>
      <c r="F260" s="4" t="s">
        <v>2476</v>
      </c>
      <c r="G260" s="4" t="s">
        <v>2477</v>
      </c>
      <c r="H260" s="4" t="s">
        <v>350</v>
      </c>
      <c r="I260" s="4" t="s">
        <v>1117</v>
      </c>
      <c r="J260" s="4" t="s">
        <v>30</v>
      </c>
      <c r="K260" s="4" t="s">
        <v>30</v>
      </c>
      <c r="L260" s="2" t="s">
        <v>519</v>
      </c>
      <c r="M260" s="2" t="s">
        <v>59</v>
      </c>
      <c r="N260" s="4" t="s">
        <v>649</v>
      </c>
      <c r="O260" s="4" t="s">
        <v>304</v>
      </c>
      <c r="P260" s="4" t="s">
        <v>34</v>
      </c>
      <c r="Q260" s="153">
        <v>137732</v>
      </c>
      <c r="R260" s="170">
        <v>1</v>
      </c>
      <c r="S260" s="171">
        <v>3000</v>
      </c>
      <c r="U260" s="153">
        <v>4131.96</v>
      </c>
      <c r="V260" s="169">
        <v>3.8499999999999998E-4</v>
      </c>
      <c r="W260" s="169">
        <v>1.2514175793339099E-3</v>
      </c>
      <c r="X260" s="169">
        <v>2.8192423763562599E-4</v>
      </c>
    </row>
    <row r="261" spans="1:24">
      <c r="A261" s="4">
        <v>560</v>
      </c>
      <c r="B261" s="4">
        <v>962</v>
      </c>
      <c r="C261" s="4" t="s">
        <v>2478</v>
      </c>
      <c r="D261" s="4" t="s">
        <v>2479</v>
      </c>
      <c r="E261" s="4" t="s">
        <v>347</v>
      </c>
      <c r="F261" s="4" t="s">
        <v>2480</v>
      </c>
      <c r="G261" s="4" t="s">
        <v>2481</v>
      </c>
      <c r="H261" s="4" t="s">
        <v>350</v>
      </c>
      <c r="I261" s="4" t="s">
        <v>1117</v>
      </c>
      <c r="J261" s="4" t="s">
        <v>30</v>
      </c>
      <c r="K261" s="4" t="s">
        <v>30</v>
      </c>
      <c r="L261" s="2" t="s">
        <v>519</v>
      </c>
      <c r="M261" s="2" t="s">
        <v>59</v>
      </c>
      <c r="N261" s="4" t="s">
        <v>640</v>
      </c>
      <c r="O261" s="4" t="s">
        <v>304</v>
      </c>
      <c r="P261" s="4" t="s">
        <v>34</v>
      </c>
      <c r="Q261" s="153">
        <v>275936</v>
      </c>
      <c r="R261" s="170">
        <v>1</v>
      </c>
      <c r="S261" s="171">
        <v>4140</v>
      </c>
      <c r="U261" s="153">
        <v>11423.75</v>
      </c>
      <c r="V261" s="169">
        <v>3.1129999999999999E-3</v>
      </c>
      <c r="W261" s="169">
        <v>3.45983070322143E-3</v>
      </c>
      <c r="X261" s="169">
        <v>7.7944416752816399E-4</v>
      </c>
    </row>
    <row r="262" spans="1:24">
      <c r="A262" s="4">
        <v>560</v>
      </c>
      <c r="B262" s="4">
        <v>962</v>
      </c>
      <c r="C262" s="4" t="s">
        <v>2482</v>
      </c>
      <c r="D262" s="4" t="s">
        <v>2483</v>
      </c>
      <c r="E262" s="4" t="s">
        <v>508</v>
      </c>
      <c r="F262" s="4" t="s">
        <v>2484</v>
      </c>
      <c r="G262" s="4" t="s">
        <v>2485</v>
      </c>
      <c r="H262" s="4" t="s">
        <v>350</v>
      </c>
      <c r="I262" s="4" t="s">
        <v>1117</v>
      </c>
      <c r="J262" s="4" t="s">
        <v>139</v>
      </c>
      <c r="K262" s="4" t="s">
        <v>140</v>
      </c>
      <c r="L262" s="2" t="s">
        <v>519</v>
      </c>
      <c r="M262" s="2" t="s">
        <v>538</v>
      </c>
      <c r="N262" s="4" t="s">
        <v>731</v>
      </c>
      <c r="O262" s="4" t="s">
        <v>304</v>
      </c>
      <c r="P262" s="4" t="s">
        <v>144</v>
      </c>
      <c r="Q262" s="153">
        <v>2650</v>
      </c>
      <c r="R262" s="170">
        <v>3.3719999999999999</v>
      </c>
      <c r="S262" s="171">
        <v>38688</v>
      </c>
      <c r="U262" s="153">
        <v>3457.0819999999999</v>
      </c>
      <c r="V262" s="169">
        <v>6.0000000000000002E-6</v>
      </c>
      <c r="W262" s="169">
        <v>1.04702213197364E-3</v>
      </c>
      <c r="X262" s="169">
        <v>2.35877233322397E-4</v>
      </c>
    </row>
    <row r="263" spans="1:24">
      <c r="A263" s="4">
        <v>560</v>
      </c>
      <c r="B263" s="4">
        <v>962</v>
      </c>
      <c r="C263" s="4" t="s">
        <v>2336</v>
      </c>
      <c r="D263" s="4" t="s">
        <v>2337</v>
      </c>
      <c r="E263" s="4" t="s">
        <v>508</v>
      </c>
      <c r="F263" s="4" t="s">
        <v>2338</v>
      </c>
      <c r="G263" s="4" t="s">
        <v>2339</v>
      </c>
      <c r="H263" s="4" t="s">
        <v>350</v>
      </c>
      <c r="I263" s="4" t="s">
        <v>1117</v>
      </c>
      <c r="J263" s="4" t="s">
        <v>139</v>
      </c>
      <c r="K263" s="4" t="s">
        <v>140</v>
      </c>
      <c r="L263" s="2" t="s">
        <v>519</v>
      </c>
      <c r="M263" s="2" t="s">
        <v>536</v>
      </c>
      <c r="N263" s="4" t="s">
        <v>755</v>
      </c>
      <c r="O263" s="4" t="s">
        <v>304</v>
      </c>
      <c r="P263" s="4" t="s">
        <v>144</v>
      </c>
      <c r="Q263" s="153">
        <v>241644</v>
      </c>
      <c r="R263" s="170">
        <v>3.3719999999999999</v>
      </c>
      <c r="S263" s="171">
        <v>7263</v>
      </c>
      <c r="T263" s="152">
        <v>239.22800000000001</v>
      </c>
      <c r="U263" s="153">
        <v>59987.311000000002</v>
      </c>
      <c r="V263" s="169">
        <v>1.405E-3</v>
      </c>
      <c r="W263" s="169">
        <v>1.8167933769368198E-2</v>
      </c>
      <c r="X263" s="169">
        <v>4.0929430446948996E-3</v>
      </c>
    </row>
    <row r="264" spans="1:24">
      <c r="A264" s="4">
        <v>560</v>
      </c>
      <c r="B264" s="4">
        <v>962</v>
      </c>
      <c r="C264" s="4" t="s">
        <v>2486</v>
      </c>
      <c r="D264" s="4" t="s">
        <v>2487</v>
      </c>
      <c r="E264" s="4" t="s">
        <v>508</v>
      </c>
      <c r="F264" s="4" t="s">
        <v>2488</v>
      </c>
      <c r="G264" s="4" t="s">
        <v>2489</v>
      </c>
      <c r="H264" s="4" t="s">
        <v>350</v>
      </c>
      <c r="I264" s="4" t="s">
        <v>1117</v>
      </c>
      <c r="J264" s="4" t="s">
        <v>139</v>
      </c>
      <c r="K264" s="4" t="s">
        <v>464</v>
      </c>
      <c r="L264" s="2" t="s">
        <v>519</v>
      </c>
      <c r="M264" s="2" t="s">
        <v>536</v>
      </c>
      <c r="N264" s="4" t="s">
        <v>702</v>
      </c>
      <c r="O264" s="4" t="s">
        <v>304</v>
      </c>
      <c r="P264" s="4" t="s">
        <v>144</v>
      </c>
      <c r="Q264" s="153">
        <v>19270</v>
      </c>
      <c r="R264" s="170">
        <v>3.3719999999999999</v>
      </c>
      <c r="S264" s="171">
        <v>11341</v>
      </c>
      <c r="U264" s="153">
        <v>7369.2049999999999</v>
      </c>
      <c r="V264" s="169">
        <v>7.9999999999999996E-6</v>
      </c>
      <c r="W264" s="169">
        <v>2.23185910150288E-3</v>
      </c>
      <c r="X264" s="169">
        <v>5.0280193125961997E-4</v>
      </c>
    </row>
    <row r="265" spans="1:24">
      <c r="A265" s="4">
        <v>560</v>
      </c>
      <c r="B265" s="4">
        <v>962</v>
      </c>
      <c r="C265" s="4" t="s">
        <v>2340</v>
      </c>
      <c r="D265" s="4" t="s">
        <v>2341</v>
      </c>
      <c r="E265" s="4" t="s">
        <v>508</v>
      </c>
      <c r="F265" s="4" t="s">
        <v>2342</v>
      </c>
      <c r="G265" s="4" t="s">
        <v>2343</v>
      </c>
      <c r="H265" s="4" t="s">
        <v>350</v>
      </c>
      <c r="I265" s="4" t="s">
        <v>1117</v>
      </c>
      <c r="J265" s="4" t="s">
        <v>139</v>
      </c>
      <c r="K265" s="4" t="s">
        <v>140</v>
      </c>
      <c r="L265" s="2" t="s">
        <v>519</v>
      </c>
      <c r="M265" s="2" t="s">
        <v>538</v>
      </c>
      <c r="N265" s="4" t="s">
        <v>736</v>
      </c>
      <c r="O265" s="4" t="s">
        <v>304</v>
      </c>
      <c r="P265" s="4" t="s">
        <v>144</v>
      </c>
      <c r="Q265" s="153">
        <v>20040</v>
      </c>
      <c r="R265" s="170">
        <v>3.3719999999999999</v>
      </c>
      <c r="S265" s="171">
        <v>17739</v>
      </c>
      <c r="U265" s="153">
        <v>11987.108</v>
      </c>
      <c r="V265" s="169">
        <v>3.9999999999999998E-6</v>
      </c>
      <c r="W265" s="169">
        <v>3.63045083459715E-3</v>
      </c>
      <c r="X265" s="169">
        <v>8.1788213680216999E-4</v>
      </c>
    </row>
    <row r="266" spans="1:24">
      <c r="A266" s="4">
        <v>560</v>
      </c>
      <c r="B266" s="4">
        <v>962</v>
      </c>
      <c r="C266" s="4" t="s">
        <v>2348</v>
      </c>
      <c r="D266" s="4" t="s">
        <v>2349</v>
      </c>
      <c r="E266" s="4" t="s">
        <v>508</v>
      </c>
      <c r="F266" s="4" t="s">
        <v>2348</v>
      </c>
      <c r="G266" s="4" t="s">
        <v>2350</v>
      </c>
      <c r="H266" s="4" t="s">
        <v>350</v>
      </c>
      <c r="I266" s="4" t="s">
        <v>1117</v>
      </c>
      <c r="J266" s="4" t="s">
        <v>139</v>
      </c>
      <c r="K266" s="4" t="s">
        <v>140</v>
      </c>
      <c r="L266" s="2" t="s">
        <v>519</v>
      </c>
      <c r="M266" s="2" t="s">
        <v>536</v>
      </c>
      <c r="N266" s="4" t="s">
        <v>755</v>
      </c>
      <c r="O266" s="4" t="s">
        <v>304</v>
      </c>
      <c r="P266" s="4" t="s">
        <v>144</v>
      </c>
      <c r="Q266" s="153">
        <v>122866</v>
      </c>
      <c r="R266" s="170">
        <v>3.3719999999999999</v>
      </c>
      <c r="S266" s="171">
        <v>6747</v>
      </c>
      <c r="T266" s="152">
        <v>90.307000000000002</v>
      </c>
      <c r="U266" s="153">
        <v>28257.615000000002</v>
      </c>
      <c r="V266" s="169">
        <v>7.8200000000000003E-4</v>
      </c>
      <c r="W266" s="169">
        <v>8.5581844377864806E-3</v>
      </c>
      <c r="X266" s="169">
        <v>1.9280212001275001E-3</v>
      </c>
    </row>
    <row r="267" spans="1:24">
      <c r="A267" s="4">
        <v>560</v>
      </c>
      <c r="B267" s="4">
        <v>962</v>
      </c>
      <c r="C267" s="4" t="s">
        <v>2490</v>
      </c>
      <c r="D267" s="4" t="s">
        <v>2491</v>
      </c>
      <c r="E267" s="4" t="s">
        <v>508</v>
      </c>
      <c r="F267" s="4" t="s">
        <v>2492</v>
      </c>
      <c r="G267" s="4" t="s">
        <v>2493</v>
      </c>
      <c r="H267" s="4" t="s">
        <v>350</v>
      </c>
      <c r="I267" s="4" t="s">
        <v>1117</v>
      </c>
      <c r="J267" s="4" t="s">
        <v>139</v>
      </c>
      <c r="K267" s="4" t="s">
        <v>140</v>
      </c>
      <c r="L267" s="2" t="s">
        <v>519</v>
      </c>
      <c r="M267" s="2" t="s">
        <v>538</v>
      </c>
      <c r="N267" s="4" t="s">
        <v>2494</v>
      </c>
      <c r="O267" s="4" t="s">
        <v>304</v>
      </c>
      <c r="P267" s="4" t="s">
        <v>144</v>
      </c>
      <c r="Q267" s="153">
        <v>81943</v>
      </c>
      <c r="R267" s="170">
        <v>3.3719999999999999</v>
      </c>
      <c r="S267" s="171">
        <v>197</v>
      </c>
      <c r="U267" s="153">
        <v>544.33399999999995</v>
      </c>
      <c r="V267" s="169">
        <v>2.2989999999999998E-3</v>
      </c>
      <c r="W267" s="169">
        <v>1.6485867109475899E-4</v>
      </c>
      <c r="X267" s="169">
        <v>3.7140005009959001E-5</v>
      </c>
    </row>
    <row r="268" spans="1:24">
      <c r="A268" s="4">
        <v>560</v>
      </c>
      <c r="B268" s="4">
        <v>962</v>
      </c>
      <c r="C268" s="4" t="s">
        <v>2495</v>
      </c>
      <c r="D268" s="4" t="s">
        <v>2496</v>
      </c>
      <c r="E268" s="4" t="s">
        <v>508</v>
      </c>
      <c r="F268" s="4" t="s">
        <v>2497</v>
      </c>
      <c r="G268" s="4" t="s">
        <v>2498</v>
      </c>
      <c r="H268" s="4" t="s">
        <v>350</v>
      </c>
      <c r="I268" s="4" t="s">
        <v>1117</v>
      </c>
      <c r="J268" s="4" t="s">
        <v>139</v>
      </c>
      <c r="K268" s="4" t="s">
        <v>140</v>
      </c>
      <c r="L268" s="2" t="s">
        <v>519</v>
      </c>
      <c r="M268" s="2" t="s">
        <v>536</v>
      </c>
      <c r="N268" s="4" t="s">
        <v>723</v>
      </c>
      <c r="O268" s="4" t="s">
        <v>304</v>
      </c>
      <c r="P268" s="4" t="s">
        <v>144</v>
      </c>
      <c r="Q268" s="153">
        <v>18753</v>
      </c>
      <c r="R268" s="170">
        <v>3.3719999999999999</v>
      </c>
      <c r="S268" s="171">
        <v>8512</v>
      </c>
      <c r="U268" s="153">
        <v>5382.5730000000003</v>
      </c>
      <c r="V268" s="169">
        <v>6.0000000000000002E-6</v>
      </c>
      <c r="W268" s="169">
        <v>1.6301819395039799E-3</v>
      </c>
      <c r="X268" s="169">
        <v>3.6725375133905998E-4</v>
      </c>
    </row>
    <row r="269" spans="1:24">
      <c r="A269" s="4">
        <v>560</v>
      </c>
      <c r="B269" s="4">
        <v>962</v>
      </c>
      <c r="C269" s="4" t="s">
        <v>2499</v>
      </c>
      <c r="D269" s="4" t="s">
        <v>2500</v>
      </c>
      <c r="E269" s="4" t="s">
        <v>508</v>
      </c>
      <c r="F269" s="4" t="s">
        <v>2501</v>
      </c>
      <c r="G269" s="4" t="s">
        <v>2502</v>
      </c>
      <c r="H269" s="4" t="s">
        <v>350</v>
      </c>
      <c r="I269" s="4" t="s">
        <v>1117</v>
      </c>
      <c r="J269" s="4" t="s">
        <v>139</v>
      </c>
      <c r="K269" s="4" t="s">
        <v>30</v>
      </c>
      <c r="L269" s="2" t="s">
        <v>519</v>
      </c>
      <c r="M269" s="2" t="s">
        <v>538</v>
      </c>
      <c r="N269" s="4" t="s">
        <v>731</v>
      </c>
      <c r="O269" s="4" t="s">
        <v>304</v>
      </c>
      <c r="P269" s="4" t="s">
        <v>144</v>
      </c>
      <c r="Q269" s="153">
        <v>233140</v>
      </c>
      <c r="R269" s="170">
        <v>3.3719999999999999</v>
      </c>
      <c r="S269" s="171">
        <v>924</v>
      </c>
      <c r="U269" s="153">
        <v>7264.0079999999998</v>
      </c>
      <c r="V269" s="169">
        <v>3.271E-3</v>
      </c>
      <c r="W269" s="169">
        <v>2.1999989428720598E-3</v>
      </c>
      <c r="X269" s="169">
        <v>4.9562435034556198E-4</v>
      </c>
    </row>
    <row r="270" spans="1:24">
      <c r="A270" s="4">
        <v>560</v>
      </c>
      <c r="B270" s="4">
        <v>962</v>
      </c>
      <c r="C270" s="4" t="s">
        <v>1897</v>
      </c>
      <c r="D270" s="4" t="s">
        <v>1898</v>
      </c>
      <c r="E270" s="4" t="s">
        <v>347</v>
      </c>
      <c r="F270" s="4" t="s">
        <v>2503</v>
      </c>
      <c r="G270" s="4" t="s">
        <v>1900</v>
      </c>
      <c r="H270" s="4" t="s">
        <v>350</v>
      </c>
      <c r="I270" s="4" t="s">
        <v>1117</v>
      </c>
      <c r="J270" s="4" t="s">
        <v>30</v>
      </c>
      <c r="K270" s="4" t="s">
        <v>30</v>
      </c>
      <c r="L270" s="2" t="s">
        <v>519</v>
      </c>
      <c r="M270" s="2" t="s">
        <v>538</v>
      </c>
      <c r="N270" s="4" t="s">
        <v>717</v>
      </c>
      <c r="O270" s="4" t="s">
        <v>304</v>
      </c>
      <c r="P270" s="4" t="s">
        <v>144</v>
      </c>
      <c r="Q270" s="153">
        <v>5471</v>
      </c>
      <c r="R270" s="170">
        <v>3.3719999999999999</v>
      </c>
      <c r="S270" s="171">
        <v>44950</v>
      </c>
      <c r="T270" s="152">
        <v>3.2829999999999999</v>
      </c>
      <c r="U270" s="153">
        <v>8303.5400000000009</v>
      </c>
      <c r="V270" s="169">
        <v>1.2400000000000001E-4</v>
      </c>
      <c r="W270" s="169">
        <v>2.5148346555910299E-3</v>
      </c>
      <c r="X270" s="169">
        <v>5.6655176878250596E-4</v>
      </c>
    </row>
    <row r="271" spans="1:24">
      <c r="A271" s="4">
        <v>560</v>
      </c>
      <c r="B271" s="4">
        <v>962</v>
      </c>
      <c r="C271" s="4" t="s">
        <v>2351</v>
      </c>
      <c r="D271" s="4" t="s">
        <v>2352</v>
      </c>
      <c r="E271" s="4" t="s">
        <v>347</v>
      </c>
      <c r="F271" s="4" t="s">
        <v>2353</v>
      </c>
      <c r="G271" s="4" t="s">
        <v>2354</v>
      </c>
      <c r="H271" s="4" t="s">
        <v>350</v>
      </c>
      <c r="I271" s="4" t="s">
        <v>1117</v>
      </c>
      <c r="J271" s="4" t="s">
        <v>139</v>
      </c>
      <c r="K271" s="4" t="s">
        <v>140</v>
      </c>
      <c r="L271" s="2" t="s">
        <v>519</v>
      </c>
      <c r="M271" s="2" t="s">
        <v>536</v>
      </c>
      <c r="N271" s="4" t="s">
        <v>687</v>
      </c>
      <c r="O271" s="4" t="s">
        <v>304</v>
      </c>
      <c r="P271" s="4" t="s">
        <v>144</v>
      </c>
      <c r="Q271" s="153">
        <v>175243</v>
      </c>
      <c r="R271" s="170">
        <v>3.3719999999999999</v>
      </c>
      <c r="S271" s="171">
        <v>2933</v>
      </c>
      <c r="U271" s="153">
        <v>17331.666000000001</v>
      </c>
      <c r="V271" s="169">
        <v>4.5279999999999999E-3</v>
      </c>
      <c r="W271" s="169">
        <v>5.2491193930314997E-3</v>
      </c>
      <c r="X271" s="169">
        <v>1.1825421087071999E-3</v>
      </c>
    </row>
    <row r="272" spans="1:24">
      <c r="A272" s="4">
        <v>560</v>
      </c>
      <c r="B272" s="4">
        <v>962</v>
      </c>
      <c r="C272" s="4" t="s">
        <v>2355</v>
      </c>
      <c r="D272" s="4" t="s">
        <v>2356</v>
      </c>
      <c r="E272" s="4" t="s">
        <v>347</v>
      </c>
      <c r="F272" s="4" t="s">
        <v>2357</v>
      </c>
      <c r="G272" s="4" t="s">
        <v>2358</v>
      </c>
      <c r="H272" s="4" t="s">
        <v>350</v>
      </c>
      <c r="I272" s="4" t="s">
        <v>1117</v>
      </c>
      <c r="J272" s="4" t="s">
        <v>139</v>
      </c>
      <c r="K272" s="4" t="s">
        <v>30</v>
      </c>
      <c r="L272" s="2" t="s">
        <v>519</v>
      </c>
      <c r="M272" s="2" t="s">
        <v>538</v>
      </c>
      <c r="N272" s="4" t="s">
        <v>733</v>
      </c>
      <c r="O272" s="4" t="s">
        <v>304</v>
      </c>
      <c r="P272" s="4" t="s">
        <v>144</v>
      </c>
      <c r="Q272" s="153">
        <v>93636</v>
      </c>
      <c r="R272" s="170">
        <v>3.3719999999999999</v>
      </c>
      <c r="S272" s="171">
        <v>3873</v>
      </c>
      <c r="T272" s="152">
        <v>46.817999999999998</v>
      </c>
      <c r="U272" s="153">
        <v>12386.503000000001</v>
      </c>
      <c r="V272" s="169">
        <v>3.9890000000000004E-3</v>
      </c>
      <c r="W272" s="169">
        <v>3.75141292061722E-3</v>
      </c>
      <c r="X272" s="169">
        <v>8.4513294776023299E-4</v>
      </c>
    </row>
    <row r="273" spans="1:24">
      <c r="A273" s="4">
        <v>560</v>
      </c>
      <c r="B273" s="4">
        <v>962</v>
      </c>
      <c r="C273" s="4" t="s">
        <v>2504</v>
      </c>
      <c r="D273" s="4" t="s">
        <v>2505</v>
      </c>
      <c r="E273" s="4" t="s">
        <v>508</v>
      </c>
      <c r="F273" s="4" t="s">
        <v>2506</v>
      </c>
      <c r="G273" s="4" t="s">
        <v>2507</v>
      </c>
      <c r="H273" s="4" t="s">
        <v>350</v>
      </c>
      <c r="I273" s="4" t="s">
        <v>1117</v>
      </c>
      <c r="J273" s="4" t="s">
        <v>139</v>
      </c>
      <c r="K273" s="4" t="s">
        <v>485</v>
      </c>
      <c r="L273" s="2" t="s">
        <v>519</v>
      </c>
      <c r="M273" s="2" t="s">
        <v>538</v>
      </c>
      <c r="N273" s="4" t="s">
        <v>2508</v>
      </c>
      <c r="O273" s="4" t="s">
        <v>304</v>
      </c>
      <c r="P273" s="4" t="s">
        <v>144</v>
      </c>
      <c r="Q273" s="153">
        <v>21775</v>
      </c>
      <c r="R273" s="170">
        <v>3.3719999999999999</v>
      </c>
      <c r="S273" s="171">
        <v>8489</v>
      </c>
      <c r="U273" s="153">
        <v>6233.0739999999996</v>
      </c>
      <c r="V273" s="169">
        <v>1.0900000000000001E-4</v>
      </c>
      <c r="W273" s="169">
        <v>1.8877670700437499E-3</v>
      </c>
      <c r="X273" s="169">
        <v>4.2528353512422199E-4</v>
      </c>
    </row>
    <row r="274" spans="1:24">
      <c r="A274" s="4">
        <v>560</v>
      </c>
      <c r="B274" s="4">
        <v>962</v>
      </c>
      <c r="C274" s="4" t="s">
        <v>2504</v>
      </c>
      <c r="D274" s="4" t="s">
        <v>2505</v>
      </c>
      <c r="E274" s="4" t="s">
        <v>508</v>
      </c>
      <c r="F274" s="4" t="s">
        <v>2506</v>
      </c>
      <c r="G274" s="4" t="s">
        <v>2507</v>
      </c>
      <c r="H274" s="4" t="s">
        <v>350</v>
      </c>
      <c r="I274" s="4" t="s">
        <v>1117</v>
      </c>
      <c r="J274" s="4" t="s">
        <v>139</v>
      </c>
      <c r="K274" s="4" t="s">
        <v>492</v>
      </c>
      <c r="L274" s="2" t="s">
        <v>519</v>
      </c>
      <c r="M274" s="2" t="s">
        <v>572</v>
      </c>
      <c r="N274" s="4" t="s">
        <v>2508</v>
      </c>
      <c r="O274" s="4" t="s">
        <v>304</v>
      </c>
      <c r="P274" s="4" t="s">
        <v>144</v>
      </c>
      <c r="Q274" s="153">
        <v>14436</v>
      </c>
      <c r="R274" s="170">
        <v>3.3719999999999999</v>
      </c>
      <c r="S274" s="171">
        <v>12060</v>
      </c>
      <c r="T274" s="152">
        <v>49.427999999999997</v>
      </c>
      <c r="U274" s="153">
        <v>6037.26</v>
      </c>
      <c r="V274" s="169">
        <v>7.2000000000000002E-5</v>
      </c>
      <c r="W274" s="169">
        <v>1.8284624706241899E-3</v>
      </c>
      <c r="X274" s="169">
        <v>4.1192316344992701E-4</v>
      </c>
    </row>
    <row r="275" spans="1:24">
      <c r="A275" s="4">
        <v>560</v>
      </c>
      <c r="B275" s="4">
        <v>962</v>
      </c>
      <c r="C275" s="4" t="s">
        <v>2509</v>
      </c>
      <c r="D275" s="4" t="s">
        <v>2510</v>
      </c>
      <c r="E275" s="4" t="s">
        <v>508</v>
      </c>
      <c r="F275" s="4" t="s">
        <v>2511</v>
      </c>
      <c r="G275" s="4" t="s">
        <v>2512</v>
      </c>
      <c r="H275" s="4" t="s">
        <v>350</v>
      </c>
      <c r="I275" s="4" t="s">
        <v>1117</v>
      </c>
      <c r="J275" s="4" t="s">
        <v>139</v>
      </c>
      <c r="K275" s="4" t="s">
        <v>140</v>
      </c>
      <c r="L275" s="2" t="s">
        <v>519</v>
      </c>
      <c r="M275" s="2" t="s">
        <v>536</v>
      </c>
      <c r="N275" s="4" t="s">
        <v>755</v>
      </c>
      <c r="O275" s="4" t="s">
        <v>304</v>
      </c>
      <c r="P275" s="4" t="s">
        <v>144</v>
      </c>
      <c r="Q275" s="153">
        <v>185602</v>
      </c>
      <c r="R275" s="170">
        <v>3.3719999999999999</v>
      </c>
      <c r="S275" s="171">
        <v>2102</v>
      </c>
      <c r="U275" s="153">
        <v>13155.366</v>
      </c>
      <c r="V275" s="169">
        <v>2.7500000000000002E-4</v>
      </c>
      <c r="W275" s="169">
        <v>3.9842728519444998E-3</v>
      </c>
      <c r="X275" s="169">
        <v>8.97592542143004E-4</v>
      </c>
    </row>
    <row r="276" spans="1:24">
      <c r="A276" s="4">
        <v>560</v>
      </c>
      <c r="B276" s="4">
        <v>962</v>
      </c>
      <c r="C276" s="4" t="s">
        <v>2513</v>
      </c>
      <c r="D276" s="4" t="s">
        <v>2514</v>
      </c>
      <c r="E276" s="4" t="s">
        <v>508</v>
      </c>
      <c r="F276" s="4" t="s">
        <v>2515</v>
      </c>
      <c r="G276" s="4" t="s">
        <v>2516</v>
      </c>
      <c r="H276" s="4" t="s">
        <v>350</v>
      </c>
      <c r="I276" s="4" t="s">
        <v>1117</v>
      </c>
      <c r="J276" s="4" t="s">
        <v>139</v>
      </c>
      <c r="K276" s="4" t="s">
        <v>140</v>
      </c>
      <c r="L276" s="2" t="s">
        <v>519</v>
      </c>
      <c r="M276" s="2" t="s">
        <v>536</v>
      </c>
      <c r="N276" s="4" t="s">
        <v>729</v>
      </c>
      <c r="O276" s="4" t="s">
        <v>304</v>
      </c>
      <c r="P276" s="4" t="s">
        <v>144</v>
      </c>
      <c r="Q276" s="153">
        <v>270824</v>
      </c>
      <c r="R276" s="170">
        <v>3.3719999999999999</v>
      </c>
      <c r="S276" s="171">
        <v>4381</v>
      </c>
      <c r="U276" s="153">
        <v>40008.103999999999</v>
      </c>
      <c r="V276" s="169">
        <v>3.8430000000000001E-3</v>
      </c>
      <c r="W276" s="169">
        <v>1.2116972163479499E-2</v>
      </c>
      <c r="X276" s="169">
        <v>2.7297587919927601E-3</v>
      </c>
    </row>
    <row r="277" spans="1:24">
      <c r="A277" s="4">
        <v>560</v>
      </c>
      <c r="B277" s="4">
        <v>962</v>
      </c>
      <c r="C277" s="4" t="s">
        <v>2517</v>
      </c>
      <c r="D277" s="4" t="s">
        <v>2518</v>
      </c>
      <c r="E277" s="4" t="s">
        <v>508</v>
      </c>
      <c r="F277" s="4" t="s">
        <v>2519</v>
      </c>
      <c r="G277" s="4" t="s">
        <v>2520</v>
      </c>
      <c r="H277" s="4" t="s">
        <v>350</v>
      </c>
      <c r="I277" s="4" t="s">
        <v>1117</v>
      </c>
      <c r="J277" s="4" t="s">
        <v>139</v>
      </c>
      <c r="K277" s="4" t="s">
        <v>441</v>
      </c>
      <c r="L277" s="2" t="s">
        <v>519</v>
      </c>
      <c r="M277" s="2" t="s">
        <v>161</v>
      </c>
      <c r="N277" s="4" t="s">
        <v>755</v>
      </c>
      <c r="O277" s="4" t="s">
        <v>304</v>
      </c>
      <c r="P277" s="4" t="s">
        <v>1362</v>
      </c>
      <c r="Q277" s="153">
        <v>34593</v>
      </c>
      <c r="R277" s="170">
        <v>3.9552</v>
      </c>
      <c r="S277" s="171">
        <v>2385</v>
      </c>
      <c r="U277" s="153">
        <v>3263.21</v>
      </c>
      <c r="V277" s="169">
        <v>1.7160000000000001E-3</v>
      </c>
      <c r="W277" s="169">
        <v>9.8830547697530895E-4</v>
      </c>
      <c r="X277" s="169">
        <v>2.2264931606257301E-4</v>
      </c>
    </row>
    <row r="278" spans="1:24">
      <c r="A278" s="4">
        <v>560</v>
      </c>
      <c r="B278" s="4">
        <v>962</v>
      </c>
      <c r="C278" s="4" t="s">
        <v>2367</v>
      </c>
      <c r="D278" s="4" t="s">
        <v>2368</v>
      </c>
      <c r="E278" s="4" t="s">
        <v>508</v>
      </c>
      <c r="F278" s="4" t="s">
        <v>2369</v>
      </c>
      <c r="G278" s="4" t="s">
        <v>2370</v>
      </c>
      <c r="H278" s="4" t="s">
        <v>350</v>
      </c>
      <c r="I278" s="4" t="s">
        <v>1117</v>
      </c>
      <c r="J278" s="4" t="s">
        <v>139</v>
      </c>
      <c r="K278" s="4" t="s">
        <v>140</v>
      </c>
      <c r="L278" s="2" t="s">
        <v>519</v>
      </c>
      <c r="M278" s="2" t="s">
        <v>536</v>
      </c>
      <c r="N278" s="4" t="s">
        <v>755</v>
      </c>
      <c r="O278" s="4" t="s">
        <v>304</v>
      </c>
      <c r="P278" s="4" t="s">
        <v>144</v>
      </c>
      <c r="Q278" s="153">
        <v>80420</v>
      </c>
      <c r="R278" s="170">
        <v>3.3719999999999999</v>
      </c>
      <c r="S278" s="171">
        <v>16076</v>
      </c>
      <c r="U278" s="153">
        <v>43594.292000000001</v>
      </c>
      <c r="V278" s="169">
        <v>2.3499999999999999E-4</v>
      </c>
      <c r="W278" s="169">
        <v>1.32030958179414E-2</v>
      </c>
      <c r="X278" s="169">
        <v>2.9744449689483201E-3</v>
      </c>
    </row>
    <row r="279" spans="1:24">
      <c r="A279" s="4">
        <v>560</v>
      </c>
      <c r="B279" s="4">
        <v>962</v>
      </c>
      <c r="C279" s="4" t="s">
        <v>2068</v>
      </c>
      <c r="D279" s="4" t="s">
        <v>2069</v>
      </c>
      <c r="E279" s="4" t="s">
        <v>347</v>
      </c>
      <c r="F279" s="4" t="s">
        <v>2371</v>
      </c>
      <c r="G279" s="4" t="s">
        <v>2372</v>
      </c>
      <c r="H279" s="4" t="s">
        <v>350</v>
      </c>
      <c r="I279" s="4" t="s">
        <v>1117</v>
      </c>
      <c r="J279" s="4" t="s">
        <v>139</v>
      </c>
      <c r="K279" s="4" t="s">
        <v>140</v>
      </c>
      <c r="L279" s="2" t="s">
        <v>519</v>
      </c>
      <c r="M279" s="2" t="s">
        <v>536</v>
      </c>
      <c r="N279" s="4" t="s">
        <v>653</v>
      </c>
      <c r="O279" s="4" t="s">
        <v>304</v>
      </c>
      <c r="P279" s="4" t="s">
        <v>144</v>
      </c>
      <c r="Q279" s="153">
        <v>1217</v>
      </c>
      <c r="R279" s="170">
        <v>3.3719999999999999</v>
      </c>
      <c r="S279" s="171">
        <v>1676</v>
      </c>
      <c r="U279" s="153">
        <v>68.778000000000006</v>
      </c>
      <c r="V279" s="169">
        <v>9.9999999999999995E-7</v>
      </c>
      <c r="W279" s="169">
        <v>2.0830433174243198E-5</v>
      </c>
      <c r="X279" s="169">
        <v>4.6927613046591098E-6</v>
      </c>
    </row>
    <row r="280" spans="1:24">
      <c r="A280" s="4">
        <v>560</v>
      </c>
      <c r="B280" s="4">
        <v>962</v>
      </c>
      <c r="C280" s="4" t="s">
        <v>2521</v>
      </c>
      <c r="D280" s="4" t="s">
        <v>2522</v>
      </c>
      <c r="E280" s="4" t="s">
        <v>508</v>
      </c>
      <c r="F280" s="4" t="s">
        <v>2523</v>
      </c>
      <c r="G280" s="4" t="s">
        <v>2524</v>
      </c>
      <c r="H280" s="4" t="s">
        <v>350</v>
      </c>
      <c r="I280" s="4" t="s">
        <v>1117</v>
      </c>
      <c r="J280" s="4" t="s">
        <v>139</v>
      </c>
      <c r="K280" s="4" t="s">
        <v>464</v>
      </c>
      <c r="L280" s="2" t="s">
        <v>519</v>
      </c>
      <c r="M280" s="2" t="s">
        <v>538</v>
      </c>
      <c r="N280" s="4" t="s">
        <v>704</v>
      </c>
      <c r="O280" s="4" t="s">
        <v>304</v>
      </c>
      <c r="P280" s="4" t="s">
        <v>144</v>
      </c>
      <c r="Q280" s="153">
        <v>29400</v>
      </c>
      <c r="R280" s="170">
        <v>3.3719999999999999</v>
      </c>
      <c r="S280" s="171">
        <v>5864</v>
      </c>
      <c r="U280" s="153">
        <v>5813.3819999999996</v>
      </c>
      <c r="V280" s="169">
        <v>5.1E-5</v>
      </c>
      <c r="W280" s="169">
        <v>1.7606579855844E-3</v>
      </c>
      <c r="X280" s="169">
        <v>3.9664790436071601E-4</v>
      </c>
    </row>
    <row r="281" spans="1:24">
      <c r="A281" s="4">
        <v>560</v>
      </c>
      <c r="B281" s="4">
        <v>962</v>
      </c>
      <c r="C281" s="4" t="s">
        <v>2377</v>
      </c>
      <c r="D281" s="4" t="s">
        <v>2378</v>
      </c>
      <c r="E281" s="4" t="s">
        <v>347</v>
      </c>
      <c r="F281" s="4" t="s">
        <v>2379</v>
      </c>
      <c r="G281" s="4" t="s">
        <v>2380</v>
      </c>
      <c r="H281" s="4" t="s">
        <v>350</v>
      </c>
      <c r="I281" s="4" t="s">
        <v>1117</v>
      </c>
      <c r="J281" s="4" t="s">
        <v>139</v>
      </c>
      <c r="K281" s="4" t="s">
        <v>492</v>
      </c>
      <c r="L281" s="2" t="s">
        <v>519</v>
      </c>
      <c r="M281" s="2" t="s">
        <v>538</v>
      </c>
      <c r="N281" s="4" t="s">
        <v>731</v>
      </c>
      <c r="O281" s="4" t="s">
        <v>304</v>
      </c>
      <c r="P281" s="4" t="s">
        <v>144</v>
      </c>
      <c r="Q281" s="153">
        <v>112144</v>
      </c>
      <c r="R281" s="170">
        <v>3.3719999999999999</v>
      </c>
      <c r="S281" s="171">
        <v>15846</v>
      </c>
      <c r="U281" s="153">
        <v>59921.580999999998</v>
      </c>
      <c r="V281" s="169">
        <v>2.0149999999999999E-3</v>
      </c>
      <c r="W281" s="169">
        <v>1.8148026427128199E-2</v>
      </c>
      <c r="X281" s="169">
        <v>4.0884582409195097E-3</v>
      </c>
    </row>
    <row r="282" spans="1:24">
      <c r="A282" s="4">
        <v>560</v>
      </c>
      <c r="B282" s="4">
        <v>963</v>
      </c>
      <c r="C282" s="4" t="s">
        <v>1855</v>
      </c>
      <c r="D282" s="4" t="s">
        <v>1856</v>
      </c>
      <c r="E282" s="4" t="s">
        <v>347</v>
      </c>
      <c r="F282" s="4" t="s">
        <v>1857</v>
      </c>
      <c r="G282" s="4" t="s">
        <v>1858</v>
      </c>
      <c r="H282" s="4" t="s">
        <v>350</v>
      </c>
      <c r="I282" s="4" t="s">
        <v>1117</v>
      </c>
      <c r="J282" s="4" t="s">
        <v>30</v>
      </c>
      <c r="K282" s="4" t="s">
        <v>30</v>
      </c>
      <c r="L282" s="2" t="s">
        <v>519</v>
      </c>
      <c r="M282" s="2" t="s">
        <v>59</v>
      </c>
      <c r="N282" s="4" t="s">
        <v>633</v>
      </c>
      <c r="O282" s="4" t="s">
        <v>304</v>
      </c>
      <c r="P282" s="4" t="s">
        <v>34</v>
      </c>
      <c r="Q282" s="153">
        <v>303496</v>
      </c>
      <c r="R282" s="170">
        <v>1</v>
      </c>
      <c r="S282" s="171">
        <v>2410</v>
      </c>
      <c r="U282" s="153">
        <v>7314.2539999999999</v>
      </c>
      <c r="V282" s="169">
        <v>1.0690000000000001E-3</v>
      </c>
      <c r="W282" s="169">
        <v>2.33208326803433E-3</v>
      </c>
      <c r="X282" s="169">
        <v>5.6119164982794704E-4</v>
      </c>
    </row>
    <row r="283" spans="1:24">
      <c r="A283" s="4">
        <v>560</v>
      </c>
      <c r="B283" s="4">
        <v>963</v>
      </c>
      <c r="C283" s="4" t="s">
        <v>2525</v>
      </c>
      <c r="D283" s="4" t="s">
        <v>2526</v>
      </c>
      <c r="E283" s="4" t="s">
        <v>347</v>
      </c>
      <c r="F283" s="4" t="s">
        <v>2527</v>
      </c>
      <c r="G283" s="4" t="s">
        <v>2528</v>
      </c>
      <c r="H283" s="4" t="s">
        <v>350</v>
      </c>
      <c r="I283" s="4" t="s">
        <v>1117</v>
      </c>
      <c r="J283" s="4" t="s">
        <v>30</v>
      </c>
      <c r="K283" s="4" t="s">
        <v>30</v>
      </c>
      <c r="L283" s="2" t="s">
        <v>519</v>
      </c>
      <c r="M283" s="2" t="s">
        <v>59</v>
      </c>
      <c r="N283" s="4" t="s">
        <v>663</v>
      </c>
      <c r="O283" s="4" t="s">
        <v>304</v>
      </c>
      <c r="P283" s="4" t="s">
        <v>34</v>
      </c>
      <c r="Q283" s="153">
        <v>79570</v>
      </c>
      <c r="R283" s="170">
        <v>1</v>
      </c>
      <c r="S283" s="171">
        <v>336.8</v>
      </c>
      <c r="U283" s="153">
        <v>267.99200000000002</v>
      </c>
      <c r="V283" s="169">
        <v>6.5300000000000004E-4</v>
      </c>
      <c r="W283" s="169">
        <v>8.5446736419840901E-5</v>
      </c>
      <c r="X283" s="169">
        <v>2.0561870856473301E-5</v>
      </c>
    </row>
    <row r="284" spans="1:24">
      <c r="A284" s="4">
        <v>560</v>
      </c>
      <c r="B284" s="4">
        <v>963</v>
      </c>
      <c r="C284" s="4" t="s">
        <v>1859</v>
      </c>
      <c r="D284" s="4" t="s">
        <v>1860</v>
      </c>
      <c r="E284" s="4" t="s">
        <v>347</v>
      </c>
      <c r="F284" s="4" t="s">
        <v>1861</v>
      </c>
      <c r="G284" s="4" t="s">
        <v>1862</v>
      </c>
      <c r="H284" s="4" t="s">
        <v>350</v>
      </c>
      <c r="I284" s="4" t="s">
        <v>1117</v>
      </c>
      <c r="J284" s="4" t="s">
        <v>30</v>
      </c>
      <c r="K284" s="4" t="s">
        <v>30</v>
      </c>
      <c r="L284" s="2" t="s">
        <v>519</v>
      </c>
      <c r="M284" s="2" t="s">
        <v>59</v>
      </c>
      <c r="N284" s="4" t="s">
        <v>626</v>
      </c>
      <c r="O284" s="4" t="s">
        <v>304</v>
      </c>
      <c r="P284" s="4" t="s">
        <v>34</v>
      </c>
      <c r="Q284" s="153">
        <v>138237</v>
      </c>
      <c r="R284" s="170">
        <v>1</v>
      </c>
      <c r="S284" s="171">
        <v>4100</v>
      </c>
      <c r="U284" s="153">
        <v>5667.7169999999996</v>
      </c>
      <c r="V284" s="169">
        <v>4.9899999999999999E-4</v>
      </c>
      <c r="W284" s="169">
        <v>1.80710004143878E-3</v>
      </c>
      <c r="X284" s="169">
        <v>4.3485988153157599E-4</v>
      </c>
    </row>
    <row r="285" spans="1:24">
      <c r="A285" s="4">
        <v>560</v>
      </c>
      <c r="B285" s="4">
        <v>963</v>
      </c>
      <c r="C285" s="4" t="s">
        <v>1863</v>
      </c>
      <c r="D285" s="4" t="s">
        <v>1864</v>
      </c>
      <c r="E285" s="4" t="s">
        <v>347</v>
      </c>
      <c r="F285" s="4" t="s">
        <v>1865</v>
      </c>
      <c r="G285" s="4" t="s">
        <v>1866</v>
      </c>
      <c r="H285" s="4" t="s">
        <v>350</v>
      </c>
      <c r="I285" s="4" t="s">
        <v>1117</v>
      </c>
      <c r="J285" s="4" t="s">
        <v>30</v>
      </c>
      <c r="K285" s="4" t="s">
        <v>30</v>
      </c>
      <c r="L285" s="2" t="s">
        <v>519</v>
      </c>
      <c r="M285" s="2" t="s">
        <v>59</v>
      </c>
      <c r="N285" s="4" t="s">
        <v>664</v>
      </c>
      <c r="O285" s="4" t="s">
        <v>304</v>
      </c>
      <c r="P285" s="4" t="s">
        <v>34</v>
      </c>
      <c r="Q285" s="153">
        <v>54883</v>
      </c>
      <c r="R285" s="170">
        <v>1</v>
      </c>
      <c r="S285" s="171">
        <v>452</v>
      </c>
      <c r="U285" s="153">
        <v>248.071</v>
      </c>
      <c r="V285" s="169">
        <v>9.9500000000000001E-4</v>
      </c>
      <c r="W285" s="169">
        <v>7.9095234203783605E-5</v>
      </c>
      <c r="X285" s="169">
        <v>1.9033447726659701E-5</v>
      </c>
    </row>
    <row r="286" spans="1:24">
      <c r="A286" s="4">
        <v>560</v>
      </c>
      <c r="B286" s="4">
        <v>963</v>
      </c>
      <c r="C286" s="4" t="s">
        <v>2529</v>
      </c>
      <c r="D286" s="4" t="s">
        <v>2530</v>
      </c>
      <c r="E286" s="4" t="s">
        <v>347</v>
      </c>
      <c r="F286" s="4" t="s">
        <v>2531</v>
      </c>
      <c r="G286" s="4" t="s">
        <v>2532</v>
      </c>
      <c r="H286" s="4" t="s">
        <v>350</v>
      </c>
      <c r="I286" s="4" t="s">
        <v>1117</v>
      </c>
      <c r="J286" s="4" t="s">
        <v>30</v>
      </c>
      <c r="K286" s="4" t="s">
        <v>30</v>
      </c>
      <c r="L286" s="2" t="s">
        <v>519</v>
      </c>
      <c r="M286" s="2" t="s">
        <v>59</v>
      </c>
      <c r="N286" s="4" t="s">
        <v>633</v>
      </c>
      <c r="O286" s="4" t="s">
        <v>304</v>
      </c>
      <c r="P286" s="4" t="s">
        <v>34</v>
      </c>
      <c r="Q286" s="153">
        <v>80000</v>
      </c>
      <c r="R286" s="170">
        <v>1</v>
      </c>
      <c r="S286" s="171">
        <v>1257</v>
      </c>
      <c r="U286" s="153">
        <v>1005.6</v>
      </c>
      <c r="V286" s="169">
        <v>1.2279999999999999E-3</v>
      </c>
      <c r="W286" s="169">
        <v>3.2062641830402501E-4</v>
      </c>
      <c r="X286" s="169">
        <v>7.7155421992338794E-5</v>
      </c>
    </row>
    <row r="287" spans="1:24">
      <c r="A287" s="4">
        <v>560</v>
      </c>
      <c r="B287" s="4">
        <v>963</v>
      </c>
      <c r="C287" s="4" t="s">
        <v>1867</v>
      </c>
      <c r="D287" s="4" t="s">
        <v>1868</v>
      </c>
      <c r="E287" s="4" t="s">
        <v>347</v>
      </c>
      <c r="F287" s="4" t="s">
        <v>1869</v>
      </c>
      <c r="G287" s="4" t="s">
        <v>1870</v>
      </c>
      <c r="H287" s="4" t="s">
        <v>350</v>
      </c>
      <c r="I287" s="4" t="s">
        <v>1117</v>
      </c>
      <c r="J287" s="4" t="s">
        <v>30</v>
      </c>
      <c r="K287" s="4" t="s">
        <v>30</v>
      </c>
      <c r="L287" s="2" t="s">
        <v>519</v>
      </c>
      <c r="M287" s="2" t="s">
        <v>59</v>
      </c>
      <c r="N287" s="4" t="s">
        <v>665</v>
      </c>
      <c r="O287" s="4" t="s">
        <v>304</v>
      </c>
      <c r="P287" s="4" t="s">
        <v>34</v>
      </c>
      <c r="Q287" s="153">
        <v>66074</v>
      </c>
      <c r="R287" s="170">
        <v>1</v>
      </c>
      <c r="S287" s="171">
        <v>9160</v>
      </c>
      <c r="U287" s="153">
        <v>6052.3779999999997</v>
      </c>
      <c r="V287" s="169">
        <v>4.4419999999999998E-3</v>
      </c>
      <c r="W287" s="169">
        <v>1.92974583195371E-3</v>
      </c>
      <c r="X287" s="169">
        <v>4.6437331892334598E-4</v>
      </c>
    </row>
    <row r="288" spans="1:24">
      <c r="A288" s="4">
        <v>560</v>
      </c>
      <c r="B288" s="4">
        <v>963</v>
      </c>
      <c r="C288" s="4" t="s">
        <v>1871</v>
      </c>
      <c r="D288" s="4" t="s">
        <v>1872</v>
      </c>
      <c r="E288" s="4" t="s">
        <v>347</v>
      </c>
      <c r="F288" s="4" t="s">
        <v>1873</v>
      </c>
      <c r="G288" s="4" t="s">
        <v>1874</v>
      </c>
      <c r="H288" s="4" t="s">
        <v>350</v>
      </c>
      <c r="I288" s="4" t="s">
        <v>1117</v>
      </c>
      <c r="J288" s="4" t="s">
        <v>30</v>
      </c>
      <c r="K288" s="4" t="s">
        <v>30</v>
      </c>
      <c r="L288" s="2" t="s">
        <v>519</v>
      </c>
      <c r="M288" s="2" t="s">
        <v>59</v>
      </c>
      <c r="N288" s="4" t="s">
        <v>665</v>
      </c>
      <c r="O288" s="4" t="s">
        <v>304</v>
      </c>
      <c r="P288" s="4" t="s">
        <v>34</v>
      </c>
      <c r="Q288" s="153">
        <v>6925</v>
      </c>
      <c r="R288" s="170">
        <v>1</v>
      </c>
      <c r="S288" s="171">
        <v>24950</v>
      </c>
      <c r="U288" s="153">
        <v>1727.787</v>
      </c>
      <c r="V288" s="169">
        <v>4.4200000000000001E-4</v>
      </c>
      <c r="W288" s="169">
        <v>5.5088933742588101E-4</v>
      </c>
      <c r="X288" s="169">
        <v>1.3256580516665499E-4</v>
      </c>
    </row>
    <row r="289" spans="1:24">
      <c r="A289" s="4">
        <v>560</v>
      </c>
      <c r="B289" s="4">
        <v>963</v>
      </c>
      <c r="C289" s="4" t="s">
        <v>1871</v>
      </c>
      <c r="D289" s="4" t="s">
        <v>1872</v>
      </c>
      <c r="E289" s="4" t="s">
        <v>347</v>
      </c>
      <c r="F289" s="4" t="s">
        <v>2533</v>
      </c>
      <c r="G289" s="4" t="s">
        <v>1874</v>
      </c>
      <c r="H289" s="4" t="s">
        <v>350</v>
      </c>
      <c r="I289" s="4" t="s">
        <v>1117</v>
      </c>
      <c r="J289" s="4" t="s">
        <v>30</v>
      </c>
      <c r="K289" s="4" t="s">
        <v>30</v>
      </c>
      <c r="L289" s="2" t="s">
        <v>521</v>
      </c>
      <c r="M289" s="2" t="s">
        <v>31</v>
      </c>
      <c r="N289" s="4" t="s">
        <v>665</v>
      </c>
      <c r="O289" s="4" t="s">
        <v>304</v>
      </c>
      <c r="P289" s="4" t="s">
        <v>34</v>
      </c>
      <c r="Q289" s="153">
        <v>43459</v>
      </c>
      <c r="R289" s="170">
        <v>1</v>
      </c>
      <c r="S289" s="171">
        <v>24950</v>
      </c>
      <c r="U289" s="153">
        <v>10843.021000000001</v>
      </c>
      <c r="V289" s="169">
        <v>0</v>
      </c>
      <c r="W289" s="169">
        <v>3.4571985148290798E-3</v>
      </c>
      <c r="X289" s="169">
        <v>8.3193896414984205E-4</v>
      </c>
    </row>
    <row r="290" spans="1:24">
      <c r="A290" s="4">
        <v>560</v>
      </c>
      <c r="B290" s="4">
        <v>963</v>
      </c>
      <c r="C290" s="4" t="s">
        <v>1777</v>
      </c>
      <c r="D290" s="4" t="s">
        <v>1778</v>
      </c>
      <c r="E290" s="4" t="s">
        <v>347</v>
      </c>
      <c r="F290" s="4" t="s">
        <v>1875</v>
      </c>
      <c r="G290" s="4" t="s">
        <v>1876</v>
      </c>
      <c r="H290" s="4" t="s">
        <v>350</v>
      </c>
      <c r="I290" s="4" t="s">
        <v>1117</v>
      </c>
      <c r="J290" s="4" t="s">
        <v>30</v>
      </c>
      <c r="K290" s="4" t="s">
        <v>30</v>
      </c>
      <c r="L290" s="2" t="s">
        <v>519</v>
      </c>
      <c r="M290" s="2" t="s">
        <v>59</v>
      </c>
      <c r="N290" s="4" t="s">
        <v>665</v>
      </c>
      <c r="O290" s="4" t="s">
        <v>304</v>
      </c>
      <c r="P290" s="4" t="s">
        <v>34</v>
      </c>
      <c r="Q290" s="153">
        <v>54469</v>
      </c>
      <c r="R290" s="170">
        <v>1</v>
      </c>
      <c r="S290" s="171">
        <v>1023</v>
      </c>
      <c r="U290" s="153">
        <v>557.21799999999996</v>
      </c>
      <c r="V290" s="169">
        <v>1.751E-3</v>
      </c>
      <c r="W290" s="169">
        <v>1.77663852300217E-4</v>
      </c>
      <c r="X290" s="169">
        <v>4.2752963307003E-5</v>
      </c>
    </row>
    <row r="291" spans="1:24">
      <c r="A291" s="4">
        <v>560</v>
      </c>
      <c r="B291" s="4">
        <v>963</v>
      </c>
      <c r="C291" s="4" t="s">
        <v>1877</v>
      </c>
      <c r="D291" s="4" t="s">
        <v>1878</v>
      </c>
      <c r="E291" s="4" t="s">
        <v>347</v>
      </c>
      <c r="F291" s="4" t="s">
        <v>1879</v>
      </c>
      <c r="G291" s="4" t="s">
        <v>1880</v>
      </c>
      <c r="H291" s="4" t="s">
        <v>350</v>
      </c>
      <c r="I291" s="4" t="s">
        <v>1117</v>
      </c>
      <c r="J291" s="4" t="s">
        <v>30</v>
      </c>
      <c r="K291" s="4" t="s">
        <v>30</v>
      </c>
      <c r="L291" s="2" t="s">
        <v>519</v>
      </c>
      <c r="M291" s="2" t="s">
        <v>59</v>
      </c>
      <c r="N291" s="4" t="s">
        <v>642</v>
      </c>
      <c r="O291" s="4" t="s">
        <v>304</v>
      </c>
      <c r="P291" s="4" t="s">
        <v>34</v>
      </c>
      <c r="Q291" s="153">
        <v>3599988</v>
      </c>
      <c r="R291" s="170">
        <v>1</v>
      </c>
      <c r="S291" s="171">
        <v>2309</v>
      </c>
      <c r="U291" s="153">
        <v>83123.722999999998</v>
      </c>
      <c r="V291" s="169">
        <v>2.7369999999999998E-3</v>
      </c>
      <c r="W291" s="169">
        <v>2.6503243392935399E-2</v>
      </c>
      <c r="X291" s="169">
        <v>6.3777306279503201E-3</v>
      </c>
    </row>
    <row r="292" spans="1:24">
      <c r="A292" s="4">
        <v>560</v>
      </c>
      <c r="B292" s="4">
        <v>963</v>
      </c>
      <c r="C292" s="4" t="s">
        <v>1881</v>
      </c>
      <c r="D292" s="4" t="s">
        <v>1882</v>
      </c>
      <c r="E292" s="4" t="s">
        <v>347</v>
      </c>
      <c r="F292" s="4" t="s">
        <v>1883</v>
      </c>
      <c r="G292" s="4" t="s">
        <v>1884</v>
      </c>
      <c r="H292" s="4" t="s">
        <v>350</v>
      </c>
      <c r="I292" s="4" t="s">
        <v>1117</v>
      </c>
      <c r="J292" s="4" t="s">
        <v>30</v>
      </c>
      <c r="K292" s="4" t="s">
        <v>30</v>
      </c>
      <c r="L292" s="2" t="s">
        <v>519</v>
      </c>
      <c r="M292" s="2" t="s">
        <v>59</v>
      </c>
      <c r="N292" s="4" t="s">
        <v>631</v>
      </c>
      <c r="O292" s="4" t="s">
        <v>304</v>
      </c>
      <c r="P292" s="4" t="s">
        <v>34</v>
      </c>
      <c r="Q292" s="153">
        <v>135011</v>
      </c>
      <c r="R292" s="170">
        <v>1</v>
      </c>
      <c r="S292" s="171">
        <v>21960</v>
      </c>
      <c r="U292" s="153">
        <v>29648.416000000001</v>
      </c>
      <c r="V292" s="169">
        <v>9.1540000000000007E-3</v>
      </c>
      <c r="W292" s="169">
        <v>9.4531277866121595E-3</v>
      </c>
      <c r="X292" s="169">
        <v>2.27479715296563E-3</v>
      </c>
    </row>
    <row r="293" spans="1:24">
      <c r="A293" s="4">
        <v>560</v>
      </c>
      <c r="B293" s="4">
        <v>963</v>
      </c>
      <c r="C293" s="4" t="s">
        <v>2385</v>
      </c>
      <c r="D293" s="4" t="s">
        <v>2386</v>
      </c>
      <c r="E293" s="4" t="s">
        <v>347</v>
      </c>
      <c r="F293" s="4" t="s">
        <v>2385</v>
      </c>
      <c r="G293" s="4" t="s">
        <v>2387</v>
      </c>
      <c r="H293" s="4" t="s">
        <v>350</v>
      </c>
      <c r="I293" s="4" t="s">
        <v>1117</v>
      </c>
      <c r="J293" s="4" t="s">
        <v>30</v>
      </c>
      <c r="K293" s="4" t="s">
        <v>30</v>
      </c>
      <c r="L293" s="2" t="s">
        <v>519</v>
      </c>
      <c r="M293" s="2" t="s">
        <v>59</v>
      </c>
      <c r="N293" s="4" t="s">
        <v>648</v>
      </c>
      <c r="O293" s="4" t="s">
        <v>304</v>
      </c>
      <c r="P293" s="4" t="s">
        <v>34</v>
      </c>
      <c r="Q293" s="153">
        <v>111188</v>
      </c>
      <c r="R293" s="170">
        <v>1</v>
      </c>
      <c r="S293" s="171">
        <v>605</v>
      </c>
      <c r="U293" s="153">
        <v>672.68700000000001</v>
      </c>
      <c r="V293" s="169">
        <v>1.946E-3</v>
      </c>
      <c r="W293" s="169">
        <v>2.1448026223175001E-4</v>
      </c>
      <c r="X293" s="169">
        <v>5.1612450493167502E-5</v>
      </c>
    </row>
    <row r="294" spans="1:24">
      <c r="A294" s="4">
        <v>560</v>
      </c>
      <c r="B294" s="4">
        <v>963</v>
      </c>
      <c r="C294" s="4" t="s">
        <v>1885</v>
      </c>
      <c r="D294" s="4" t="s">
        <v>1886</v>
      </c>
      <c r="E294" s="4" t="s">
        <v>347</v>
      </c>
      <c r="F294" s="4" t="s">
        <v>1887</v>
      </c>
      <c r="G294" s="4" t="s">
        <v>1888</v>
      </c>
      <c r="H294" s="4" t="s">
        <v>350</v>
      </c>
      <c r="I294" s="4" t="s">
        <v>1117</v>
      </c>
      <c r="J294" s="4" t="s">
        <v>30</v>
      </c>
      <c r="K294" s="4" t="s">
        <v>30</v>
      </c>
      <c r="L294" s="2" t="s">
        <v>519</v>
      </c>
      <c r="M294" s="2" t="s">
        <v>59</v>
      </c>
      <c r="N294" s="4" t="s">
        <v>648</v>
      </c>
      <c r="O294" s="4" t="s">
        <v>304</v>
      </c>
      <c r="P294" s="4" t="s">
        <v>34</v>
      </c>
      <c r="Q294" s="153">
        <v>23069</v>
      </c>
      <c r="R294" s="170">
        <v>1</v>
      </c>
      <c r="S294" s="171">
        <v>6434</v>
      </c>
      <c r="U294" s="153">
        <v>1484.259</v>
      </c>
      <c r="V294" s="169">
        <v>2.0449999999999999E-3</v>
      </c>
      <c r="W294" s="169">
        <v>4.7324263573355902E-4</v>
      </c>
      <c r="X294" s="169">
        <v>1.1388093176454E-4</v>
      </c>
    </row>
    <row r="295" spans="1:24">
      <c r="A295" s="4">
        <v>560</v>
      </c>
      <c r="B295" s="4">
        <v>963</v>
      </c>
      <c r="C295" s="4" t="s">
        <v>1889</v>
      </c>
      <c r="D295" s="4" t="s">
        <v>1890</v>
      </c>
      <c r="E295" s="4" t="s">
        <v>347</v>
      </c>
      <c r="F295" s="4" t="s">
        <v>1891</v>
      </c>
      <c r="G295" s="4" t="s">
        <v>1892</v>
      </c>
      <c r="H295" s="4" t="s">
        <v>350</v>
      </c>
      <c r="I295" s="4" t="s">
        <v>1117</v>
      </c>
      <c r="J295" s="4" t="s">
        <v>30</v>
      </c>
      <c r="K295" s="4" t="s">
        <v>30</v>
      </c>
      <c r="L295" s="2" t="s">
        <v>519</v>
      </c>
      <c r="M295" s="2" t="s">
        <v>59</v>
      </c>
      <c r="N295" s="4" t="s">
        <v>649</v>
      </c>
      <c r="O295" s="4" t="s">
        <v>304</v>
      </c>
      <c r="P295" s="4" t="s">
        <v>34</v>
      </c>
      <c r="Q295" s="153">
        <v>1110801</v>
      </c>
      <c r="R295" s="170">
        <v>1</v>
      </c>
      <c r="S295" s="171">
        <v>2100</v>
      </c>
      <c r="U295" s="153">
        <v>23326.821</v>
      </c>
      <c r="V295" s="169">
        <v>7.4869999999999997E-3</v>
      </c>
      <c r="W295" s="169">
        <v>7.43754481667574E-3</v>
      </c>
      <c r="X295" s="169">
        <v>1.7897680170989999E-3</v>
      </c>
    </row>
    <row r="296" spans="1:24">
      <c r="A296" s="4">
        <v>560</v>
      </c>
      <c r="B296" s="4">
        <v>963</v>
      </c>
      <c r="C296" s="4" t="s">
        <v>2534</v>
      </c>
      <c r="D296" s="4" t="s">
        <v>2535</v>
      </c>
      <c r="E296" s="4" t="s">
        <v>347</v>
      </c>
      <c r="F296" s="4" t="s">
        <v>2536</v>
      </c>
      <c r="G296" s="4" t="s">
        <v>2537</v>
      </c>
      <c r="H296" s="4" t="s">
        <v>350</v>
      </c>
      <c r="I296" s="4" t="s">
        <v>1117</v>
      </c>
      <c r="J296" s="4" t="s">
        <v>30</v>
      </c>
      <c r="K296" s="4" t="s">
        <v>30</v>
      </c>
      <c r="L296" s="2" t="s">
        <v>519</v>
      </c>
      <c r="M296" s="2" t="s">
        <v>59</v>
      </c>
      <c r="N296" s="4" t="s">
        <v>647</v>
      </c>
      <c r="O296" s="4" t="s">
        <v>304</v>
      </c>
      <c r="P296" s="4" t="s">
        <v>34</v>
      </c>
      <c r="Q296" s="153">
        <v>2094</v>
      </c>
      <c r="R296" s="170">
        <v>1</v>
      </c>
      <c r="S296" s="171">
        <v>10930</v>
      </c>
      <c r="U296" s="153">
        <v>228.874</v>
      </c>
      <c r="V296" s="169">
        <v>1.18E-4</v>
      </c>
      <c r="W296" s="169">
        <v>7.2974458023268899E-5</v>
      </c>
      <c r="X296" s="169">
        <v>1.75605464241835E-5</v>
      </c>
    </row>
    <row r="297" spans="1:24">
      <c r="A297" s="4">
        <v>560</v>
      </c>
      <c r="B297" s="4">
        <v>963</v>
      </c>
      <c r="C297" s="4" t="s">
        <v>1893</v>
      </c>
      <c r="D297" s="4" t="s">
        <v>1894</v>
      </c>
      <c r="E297" s="4" t="s">
        <v>347</v>
      </c>
      <c r="F297" s="4" t="s">
        <v>1895</v>
      </c>
      <c r="G297" s="4" t="s">
        <v>1896</v>
      </c>
      <c r="H297" s="4" t="s">
        <v>350</v>
      </c>
      <c r="I297" s="4" t="s">
        <v>1117</v>
      </c>
      <c r="J297" s="4" t="s">
        <v>30</v>
      </c>
      <c r="K297" s="4" t="s">
        <v>30</v>
      </c>
      <c r="L297" s="2" t="s">
        <v>519</v>
      </c>
      <c r="M297" s="2" t="s">
        <v>59</v>
      </c>
      <c r="N297" s="4" t="s">
        <v>650</v>
      </c>
      <c r="O297" s="4" t="s">
        <v>304</v>
      </c>
      <c r="P297" s="4" t="s">
        <v>34</v>
      </c>
      <c r="Q297" s="153">
        <v>229300.93</v>
      </c>
      <c r="R297" s="170">
        <v>1</v>
      </c>
      <c r="S297" s="171">
        <v>6170</v>
      </c>
      <c r="U297" s="153">
        <v>14147.867</v>
      </c>
      <c r="V297" s="169">
        <v>1.7440000000000001E-3</v>
      </c>
      <c r="W297" s="169">
        <v>4.5109188991750001E-3</v>
      </c>
      <c r="X297" s="169">
        <v>1.0855058453388001E-3</v>
      </c>
    </row>
    <row r="298" spans="1:24">
      <c r="A298" s="4">
        <v>560</v>
      </c>
      <c r="B298" s="4">
        <v>963</v>
      </c>
      <c r="C298" s="4" t="s">
        <v>1897</v>
      </c>
      <c r="D298" s="4" t="s">
        <v>1898</v>
      </c>
      <c r="E298" s="4" t="s">
        <v>347</v>
      </c>
      <c r="F298" s="4" t="s">
        <v>1899</v>
      </c>
      <c r="G298" s="4" t="s">
        <v>1900</v>
      </c>
      <c r="H298" s="4" t="s">
        <v>350</v>
      </c>
      <c r="I298" s="4" t="s">
        <v>1117</v>
      </c>
      <c r="J298" s="4" t="s">
        <v>30</v>
      </c>
      <c r="K298" s="4" t="s">
        <v>30</v>
      </c>
      <c r="L298" s="2" t="s">
        <v>519</v>
      </c>
      <c r="M298" s="2" t="s">
        <v>59</v>
      </c>
      <c r="N298" s="4" t="s">
        <v>632</v>
      </c>
      <c r="O298" s="4" t="s">
        <v>304</v>
      </c>
      <c r="P298" s="4" t="s">
        <v>34</v>
      </c>
      <c r="Q298" s="153">
        <v>96844</v>
      </c>
      <c r="R298" s="170">
        <v>1</v>
      </c>
      <c r="S298" s="171">
        <v>149800</v>
      </c>
      <c r="T298" s="152">
        <v>197.852</v>
      </c>
      <c r="U298" s="153">
        <v>145270.16399999999</v>
      </c>
      <c r="V298" s="169">
        <v>2.0899999999999998E-3</v>
      </c>
      <c r="W298" s="169">
        <v>4.6318071263663503E-2</v>
      </c>
      <c r="X298" s="169">
        <v>1.11459634334639E-2</v>
      </c>
    </row>
    <row r="299" spans="1:24">
      <c r="A299" s="4">
        <v>560</v>
      </c>
      <c r="B299" s="4">
        <v>963</v>
      </c>
      <c r="C299" s="4" t="s">
        <v>1901</v>
      </c>
      <c r="D299" s="4" t="s">
        <v>1902</v>
      </c>
      <c r="E299" s="4" t="s">
        <v>347</v>
      </c>
      <c r="F299" s="4" t="s">
        <v>1903</v>
      </c>
      <c r="G299" s="4" t="s">
        <v>1904</v>
      </c>
      <c r="H299" s="4" t="s">
        <v>350</v>
      </c>
      <c r="I299" s="4" t="s">
        <v>1117</v>
      </c>
      <c r="J299" s="4" t="s">
        <v>30</v>
      </c>
      <c r="K299" s="4" t="s">
        <v>30</v>
      </c>
      <c r="L299" s="2" t="s">
        <v>519</v>
      </c>
      <c r="M299" s="2" t="s">
        <v>31</v>
      </c>
      <c r="N299" s="4" t="s">
        <v>664</v>
      </c>
      <c r="O299" s="4" t="s">
        <v>304</v>
      </c>
      <c r="P299" s="4" t="s">
        <v>34</v>
      </c>
      <c r="Q299" s="153">
        <v>675143</v>
      </c>
      <c r="R299" s="170">
        <v>1</v>
      </c>
      <c r="S299" s="171">
        <v>840.4</v>
      </c>
      <c r="U299" s="153">
        <v>5673.902</v>
      </c>
      <c r="V299" s="169">
        <v>6.6709999999999998E-3</v>
      </c>
      <c r="W299" s="169">
        <v>1.80907199976653E-3</v>
      </c>
      <c r="X299" s="169">
        <v>4.3533441284977997E-4</v>
      </c>
    </row>
    <row r="300" spans="1:24">
      <c r="A300" s="4">
        <v>560</v>
      </c>
      <c r="B300" s="4">
        <v>963</v>
      </c>
      <c r="C300" s="4" t="s">
        <v>1905</v>
      </c>
      <c r="D300" s="4" t="s">
        <v>1906</v>
      </c>
      <c r="E300" s="4" t="s">
        <v>347</v>
      </c>
      <c r="F300" s="4" t="s">
        <v>1907</v>
      </c>
      <c r="G300" s="4" t="s">
        <v>1908</v>
      </c>
      <c r="H300" s="4" t="s">
        <v>350</v>
      </c>
      <c r="I300" s="4" t="s">
        <v>1117</v>
      </c>
      <c r="J300" s="4" t="s">
        <v>30</v>
      </c>
      <c r="K300" s="4" t="s">
        <v>30</v>
      </c>
      <c r="L300" s="2" t="s">
        <v>519</v>
      </c>
      <c r="M300" s="2" t="s">
        <v>59</v>
      </c>
      <c r="N300" s="4" t="s">
        <v>650</v>
      </c>
      <c r="O300" s="4" t="s">
        <v>304</v>
      </c>
      <c r="P300" s="4" t="s">
        <v>34</v>
      </c>
      <c r="Q300" s="153">
        <v>1718634</v>
      </c>
      <c r="R300" s="170">
        <v>1</v>
      </c>
      <c r="S300" s="171">
        <v>3489</v>
      </c>
      <c r="U300" s="153">
        <v>59963.14</v>
      </c>
      <c r="V300" s="169">
        <v>7.9889999999999996E-3</v>
      </c>
      <c r="W300" s="169">
        <v>1.9118702159731198E-2</v>
      </c>
      <c r="X300" s="169">
        <v>4.6007173734547496E-3</v>
      </c>
    </row>
    <row r="301" spans="1:24">
      <c r="A301" s="4">
        <v>560</v>
      </c>
      <c r="B301" s="4">
        <v>963</v>
      </c>
      <c r="C301" s="4" t="s">
        <v>1909</v>
      </c>
      <c r="D301" s="4" t="s">
        <v>1910</v>
      </c>
      <c r="E301" s="4" t="s">
        <v>347</v>
      </c>
      <c r="F301" s="4" t="s">
        <v>1911</v>
      </c>
      <c r="G301" s="4" t="s">
        <v>1912</v>
      </c>
      <c r="H301" s="4" t="s">
        <v>350</v>
      </c>
      <c r="I301" s="4" t="s">
        <v>1117</v>
      </c>
      <c r="J301" s="4" t="s">
        <v>30</v>
      </c>
      <c r="K301" s="4" t="s">
        <v>30</v>
      </c>
      <c r="L301" s="2" t="s">
        <v>519</v>
      </c>
      <c r="M301" s="2" t="s">
        <v>59</v>
      </c>
      <c r="N301" s="4" t="s">
        <v>665</v>
      </c>
      <c r="O301" s="4" t="s">
        <v>304</v>
      </c>
      <c r="P301" s="4" t="s">
        <v>34</v>
      </c>
      <c r="Q301" s="153">
        <v>932801</v>
      </c>
      <c r="R301" s="170">
        <v>1</v>
      </c>
      <c r="S301" s="171">
        <v>598</v>
      </c>
      <c r="U301" s="153">
        <v>5578.15</v>
      </c>
      <c r="V301" s="169">
        <v>4.7099999999999998E-3</v>
      </c>
      <c r="W301" s="169">
        <v>1.7785424113465299E-3</v>
      </c>
      <c r="X301" s="169">
        <v>4.2798778405276098E-4</v>
      </c>
    </row>
    <row r="302" spans="1:24">
      <c r="A302" s="4">
        <v>560</v>
      </c>
      <c r="B302" s="4">
        <v>963</v>
      </c>
      <c r="C302" s="4" t="s">
        <v>2388</v>
      </c>
      <c r="D302" s="4" t="s">
        <v>2389</v>
      </c>
      <c r="E302" s="4" t="s">
        <v>347</v>
      </c>
      <c r="F302" s="4" t="s">
        <v>2390</v>
      </c>
      <c r="G302" s="4" t="s">
        <v>2391</v>
      </c>
      <c r="H302" s="4" t="s">
        <v>350</v>
      </c>
      <c r="I302" s="4" t="s">
        <v>1117</v>
      </c>
      <c r="J302" s="4" t="s">
        <v>30</v>
      </c>
      <c r="K302" s="4" t="s">
        <v>30</v>
      </c>
      <c r="L302" s="2" t="s">
        <v>519</v>
      </c>
      <c r="M302" s="2" t="s">
        <v>59</v>
      </c>
      <c r="N302" s="4" t="s">
        <v>633</v>
      </c>
      <c r="O302" s="4" t="s">
        <v>304</v>
      </c>
      <c r="P302" s="4" t="s">
        <v>34</v>
      </c>
      <c r="Q302" s="153">
        <v>542284</v>
      </c>
      <c r="R302" s="170">
        <v>1</v>
      </c>
      <c r="S302" s="171">
        <v>1041</v>
      </c>
      <c r="U302" s="153">
        <v>5645.1760000000004</v>
      </c>
      <c r="V302" s="169">
        <v>1.2560999999999999E-2</v>
      </c>
      <c r="W302" s="169">
        <v>1.79991318879422E-3</v>
      </c>
      <c r="X302" s="169">
        <v>4.3313043998548999E-4</v>
      </c>
    </row>
    <row r="303" spans="1:24">
      <c r="A303" s="4">
        <v>560</v>
      </c>
      <c r="B303" s="4">
        <v>963</v>
      </c>
      <c r="C303" s="4" t="s">
        <v>1913</v>
      </c>
      <c r="D303" s="4" t="s">
        <v>1914</v>
      </c>
      <c r="E303" s="4" t="s">
        <v>347</v>
      </c>
      <c r="F303" s="4" t="s">
        <v>1915</v>
      </c>
      <c r="G303" s="4" t="s">
        <v>1916</v>
      </c>
      <c r="H303" s="4" t="s">
        <v>350</v>
      </c>
      <c r="I303" s="4" t="s">
        <v>1117</v>
      </c>
      <c r="J303" s="4" t="s">
        <v>30</v>
      </c>
      <c r="K303" s="4" t="s">
        <v>30</v>
      </c>
      <c r="L303" s="2" t="s">
        <v>519</v>
      </c>
      <c r="M303" s="2" t="s">
        <v>59</v>
      </c>
      <c r="N303" s="4" t="s">
        <v>637</v>
      </c>
      <c r="O303" s="4" t="s">
        <v>304</v>
      </c>
      <c r="P303" s="4" t="s">
        <v>34</v>
      </c>
      <c r="Q303" s="153">
        <v>67885</v>
      </c>
      <c r="R303" s="170">
        <v>1</v>
      </c>
      <c r="S303" s="171">
        <v>18600</v>
      </c>
      <c r="U303" s="153">
        <v>12626.61</v>
      </c>
      <c r="V303" s="169">
        <v>1.9599999999999999E-3</v>
      </c>
      <c r="W303" s="169">
        <v>4.0258798126708304E-3</v>
      </c>
      <c r="X303" s="169">
        <v>9.6878622005040305E-4</v>
      </c>
    </row>
    <row r="304" spans="1:24">
      <c r="A304" s="4">
        <v>560</v>
      </c>
      <c r="B304" s="4">
        <v>963</v>
      </c>
      <c r="C304" s="4" t="s">
        <v>1917</v>
      </c>
      <c r="D304" s="4" t="s">
        <v>1918</v>
      </c>
      <c r="E304" s="4" t="s">
        <v>347</v>
      </c>
      <c r="F304" s="4" t="s">
        <v>1919</v>
      </c>
      <c r="G304" s="4" t="s">
        <v>1920</v>
      </c>
      <c r="H304" s="4" t="s">
        <v>350</v>
      </c>
      <c r="I304" s="4" t="s">
        <v>1117</v>
      </c>
      <c r="J304" s="4" t="s">
        <v>30</v>
      </c>
      <c r="K304" s="4" t="s">
        <v>30</v>
      </c>
      <c r="L304" s="2" t="s">
        <v>519</v>
      </c>
      <c r="M304" s="2" t="s">
        <v>59</v>
      </c>
      <c r="N304" s="4" t="s">
        <v>637</v>
      </c>
      <c r="O304" s="4" t="s">
        <v>304</v>
      </c>
      <c r="P304" s="4" t="s">
        <v>34</v>
      </c>
      <c r="Q304" s="153">
        <v>4281</v>
      </c>
      <c r="R304" s="170">
        <v>1</v>
      </c>
      <c r="S304" s="171">
        <v>215900</v>
      </c>
      <c r="U304" s="153">
        <v>9242.6790000000001</v>
      </c>
      <c r="V304" s="169">
        <v>1.0529999999999999E-3</v>
      </c>
      <c r="W304" s="169">
        <v>2.9469441759186902E-3</v>
      </c>
      <c r="X304" s="169">
        <v>7.0915154990525901E-4</v>
      </c>
    </row>
    <row r="305" spans="1:24">
      <c r="A305" s="4">
        <v>560</v>
      </c>
      <c r="B305" s="4">
        <v>963</v>
      </c>
      <c r="C305" s="4" t="s">
        <v>1921</v>
      </c>
      <c r="D305" s="4" t="s">
        <v>1922</v>
      </c>
      <c r="E305" s="4" t="s">
        <v>347</v>
      </c>
      <c r="F305" s="4" t="s">
        <v>1923</v>
      </c>
      <c r="G305" s="4" t="s">
        <v>1924</v>
      </c>
      <c r="H305" s="4" t="s">
        <v>350</v>
      </c>
      <c r="I305" s="4" t="s">
        <v>1117</v>
      </c>
      <c r="J305" s="4" t="s">
        <v>30</v>
      </c>
      <c r="K305" s="4" t="s">
        <v>30</v>
      </c>
      <c r="L305" s="2" t="s">
        <v>519</v>
      </c>
      <c r="M305" s="2" t="s">
        <v>59</v>
      </c>
      <c r="N305" s="4" t="s">
        <v>651</v>
      </c>
      <c r="O305" s="4" t="s">
        <v>304</v>
      </c>
      <c r="P305" s="4" t="s">
        <v>34</v>
      </c>
      <c r="Q305" s="153">
        <v>772750</v>
      </c>
      <c r="R305" s="170">
        <v>1</v>
      </c>
      <c r="S305" s="171">
        <v>5007</v>
      </c>
      <c r="U305" s="153">
        <v>38691.591999999997</v>
      </c>
      <c r="V305" s="169">
        <v>1.1861999999999999E-2</v>
      </c>
      <c r="W305" s="169">
        <v>1.2336462531577099E-2</v>
      </c>
      <c r="X305" s="169">
        <v>2.96864175307589E-3</v>
      </c>
    </row>
    <row r="306" spans="1:24">
      <c r="A306" s="4">
        <v>560</v>
      </c>
      <c r="B306" s="4">
        <v>963</v>
      </c>
      <c r="C306" s="4" t="s">
        <v>1921</v>
      </c>
      <c r="D306" s="4" t="s">
        <v>1922</v>
      </c>
      <c r="E306" s="4" t="s">
        <v>347</v>
      </c>
      <c r="F306" s="4" t="s">
        <v>2538</v>
      </c>
      <c r="G306" s="4" t="s">
        <v>2539</v>
      </c>
      <c r="H306" s="4" t="s">
        <v>33</v>
      </c>
      <c r="I306" s="4" t="s">
        <v>1117</v>
      </c>
      <c r="J306" s="4" t="s">
        <v>30</v>
      </c>
      <c r="K306" s="4" t="s">
        <v>30</v>
      </c>
      <c r="L306" s="2" t="s">
        <v>521</v>
      </c>
      <c r="M306" s="2" t="s">
        <v>31</v>
      </c>
      <c r="N306" s="4" t="s">
        <v>651</v>
      </c>
      <c r="O306" s="4" t="s">
        <v>304</v>
      </c>
      <c r="P306" s="4" t="s">
        <v>34</v>
      </c>
      <c r="Q306" s="153">
        <v>112000</v>
      </c>
      <c r="R306" s="170">
        <v>1</v>
      </c>
      <c r="S306" s="171">
        <v>4870.8100000000004</v>
      </c>
      <c r="U306" s="153">
        <v>5455.3069999999998</v>
      </c>
      <c r="V306" s="169">
        <v>0</v>
      </c>
      <c r="W306" s="169">
        <v>1.7393749648404199E-3</v>
      </c>
      <c r="X306" s="169">
        <v>4.1856254430013403E-4</v>
      </c>
    </row>
    <row r="307" spans="1:24">
      <c r="A307" s="4">
        <v>560</v>
      </c>
      <c r="B307" s="4">
        <v>963</v>
      </c>
      <c r="C307" s="4" t="s">
        <v>1925</v>
      </c>
      <c r="D307" s="4" t="s">
        <v>1926</v>
      </c>
      <c r="E307" s="4" t="s">
        <v>347</v>
      </c>
      <c r="F307" s="4" t="s">
        <v>1927</v>
      </c>
      <c r="G307" s="4" t="s">
        <v>1928</v>
      </c>
      <c r="H307" s="4" t="s">
        <v>350</v>
      </c>
      <c r="I307" s="4" t="s">
        <v>1117</v>
      </c>
      <c r="J307" s="4" t="s">
        <v>30</v>
      </c>
      <c r="K307" s="4" t="s">
        <v>30</v>
      </c>
      <c r="L307" s="2" t="s">
        <v>519</v>
      </c>
      <c r="M307" s="2" t="s">
        <v>59</v>
      </c>
      <c r="N307" s="4" t="s">
        <v>662</v>
      </c>
      <c r="O307" s="4" t="s">
        <v>304</v>
      </c>
      <c r="P307" s="4" t="s">
        <v>34</v>
      </c>
      <c r="Q307" s="153">
        <v>82827</v>
      </c>
      <c r="R307" s="170">
        <v>1</v>
      </c>
      <c r="S307" s="171">
        <v>13120</v>
      </c>
      <c r="U307" s="153">
        <v>10866.902</v>
      </c>
      <c r="V307" s="169">
        <v>3.2929999999999999E-3</v>
      </c>
      <c r="W307" s="169">
        <v>3.4648130415387999E-3</v>
      </c>
      <c r="X307" s="169">
        <v>8.3377132102382598E-4</v>
      </c>
    </row>
    <row r="308" spans="1:24">
      <c r="A308" s="4">
        <v>560</v>
      </c>
      <c r="B308" s="4">
        <v>963</v>
      </c>
      <c r="C308" s="4" t="s">
        <v>1925</v>
      </c>
      <c r="D308" s="4" t="s">
        <v>1926</v>
      </c>
      <c r="E308" s="4" t="s">
        <v>347</v>
      </c>
      <c r="F308" s="4" t="s">
        <v>2392</v>
      </c>
      <c r="G308" s="4" t="s">
        <v>2393</v>
      </c>
      <c r="H308" s="4" t="s">
        <v>33</v>
      </c>
      <c r="I308" s="4" t="s">
        <v>1117</v>
      </c>
      <c r="J308" s="4" t="s">
        <v>30</v>
      </c>
      <c r="K308" s="4" t="s">
        <v>30</v>
      </c>
      <c r="L308" s="2" t="s">
        <v>521</v>
      </c>
      <c r="M308" s="2" t="s">
        <v>59</v>
      </c>
      <c r="N308" s="4" t="s">
        <v>662</v>
      </c>
      <c r="O308" s="4" t="s">
        <v>304</v>
      </c>
      <c r="P308" s="4" t="s">
        <v>34</v>
      </c>
      <c r="Q308" s="153">
        <v>21000</v>
      </c>
      <c r="R308" s="170">
        <v>1</v>
      </c>
      <c r="S308" s="171">
        <v>13120</v>
      </c>
      <c r="U308" s="153">
        <v>2755.2</v>
      </c>
      <c r="V308" s="169">
        <v>0</v>
      </c>
      <c r="W308" s="169">
        <v>8.7847047306210296E-4</v>
      </c>
      <c r="X308" s="169">
        <v>2.1139480774989199E-4</v>
      </c>
    </row>
    <row r="309" spans="1:24">
      <c r="A309" s="4">
        <v>560</v>
      </c>
      <c r="B309" s="4">
        <v>963</v>
      </c>
      <c r="C309" s="4" t="s">
        <v>1929</v>
      </c>
      <c r="D309" s="4" t="s">
        <v>1930</v>
      </c>
      <c r="E309" s="4" t="s">
        <v>347</v>
      </c>
      <c r="F309" s="4" t="s">
        <v>1931</v>
      </c>
      <c r="G309" s="4" t="s">
        <v>1932</v>
      </c>
      <c r="H309" s="4" t="s">
        <v>350</v>
      </c>
      <c r="I309" s="4" t="s">
        <v>1117</v>
      </c>
      <c r="J309" s="4" t="s">
        <v>30</v>
      </c>
      <c r="K309" s="4" t="s">
        <v>30</v>
      </c>
      <c r="L309" s="2" t="s">
        <v>519</v>
      </c>
      <c r="M309" s="2" t="s">
        <v>59</v>
      </c>
      <c r="N309" s="4" t="s">
        <v>650</v>
      </c>
      <c r="O309" s="4" t="s">
        <v>304</v>
      </c>
      <c r="P309" s="4" t="s">
        <v>34</v>
      </c>
      <c r="Q309" s="153">
        <v>1951496</v>
      </c>
      <c r="R309" s="170">
        <v>1</v>
      </c>
      <c r="S309" s="171">
        <v>2281</v>
      </c>
      <c r="U309" s="153">
        <v>44513.624000000003</v>
      </c>
      <c r="V309" s="169">
        <v>4.1370000000000001E-3</v>
      </c>
      <c r="W309" s="169">
        <v>1.41927642719787E-2</v>
      </c>
      <c r="X309" s="169">
        <v>3.4153415131374298E-3</v>
      </c>
    </row>
    <row r="310" spans="1:24">
      <c r="A310" s="4">
        <v>560</v>
      </c>
      <c r="B310" s="4">
        <v>963</v>
      </c>
      <c r="C310" s="4" t="s">
        <v>1933</v>
      </c>
      <c r="D310" s="4" t="s">
        <v>1934</v>
      </c>
      <c r="E310" s="4" t="s">
        <v>347</v>
      </c>
      <c r="F310" s="4" t="s">
        <v>1935</v>
      </c>
      <c r="G310" s="4" t="s">
        <v>1936</v>
      </c>
      <c r="H310" s="4" t="s">
        <v>350</v>
      </c>
      <c r="I310" s="4" t="s">
        <v>1117</v>
      </c>
      <c r="J310" s="4" t="s">
        <v>30</v>
      </c>
      <c r="K310" s="4" t="s">
        <v>30</v>
      </c>
      <c r="L310" s="2" t="s">
        <v>519</v>
      </c>
      <c r="M310" s="2" t="s">
        <v>59</v>
      </c>
      <c r="N310" s="4" t="s">
        <v>663</v>
      </c>
      <c r="O310" s="4" t="s">
        <v>304</v>
      </c>
      <c r="P310" s="4" t="s">
        <v>34</v>
      </c>
      <c r="Q310" s="153">
        <v>70515</v>
      </c>
      <c r="R310" s="170">
        <v>1</v>
      </c>
      <c r="S310" s="171">
        <v>866.1</v>
      </c>
      <c r="U310" s="153">
        <v>610.73</v>
      </c>
      <c r="V310" s="169">
        <v>1.348E-3</v>
      </c>
      <c r="W310" s="169">
        <v>1.9472584080228801E-4</v>
      </c>
      <c r="X310" s="169">
        <v>4.6858753871202501E-5</v>
      </c>
    </row>
    <row r="311" spans="1:24">
      <c r="A311" s="4">
        <v>560</v>
      </c>
      <c r="B311" s="4">
        <v>963</v>
      </c>
      <c r="C311" s="4" t="s">
        <v>1937</v>
      </c>
      <c r="D311" s="4" t="s">
        <v>1938</v>
      </c>
      <c r="E311" s="4" t="s">
        <v>347</v>
      </c>
      <c r="F311" s="4" t="s">
        <v>1939</v>
      </c>
      <c r="G311" s="4" t="s">
        <v>1940</v>
      </c>
      <c r="H311" s="4" t="s">
        <v>350</v>
      </c>
      <c r="I311" s="4" t="s">
        <v>1117</v>
      </c>
      <c r="J311" s="4" t="s">
        <v>30</v>
      </c>
      <c r="K311" s="4" t="s">
        <v>140</v>
      </c>
      <c r="L311" s="2" t="s">
        <v>519</v>
      </c>
      <c r="M311" s="2" t="s">
        <v>59</v>
      </c>
      <c r="N311" s="4" t="s">
        <v>627</v>
      </c>
      <c r="O311" s="4" t="s">
        <v>304</v>
      </c>
      <c r="P311" s="4" t="s">
        <v>34</v>
      </c>
      <c r="Q311" s="153">
        <v>1079903.3</v>
      </c>
      <c r="R311" s="170">
        <v>1</v>
      </c>
      <c r="S311" s="171">
        <v>7640</v>
      </c>
      <c r="U311" s="153">
        <v>82504.611999999994</v>
      </c>
      <c r="V311" s="169">
        <v>9.0360000000000006E-3</v>
      </c>
      <c r="W311" s="169">
        <v>2.6305845542560199E-2</v>
      </c>
      <c r="X311" s="169">
        <v>6.3302288826897696E-3</v>
      </c>
    </row>
    <row r="312" spans="1:24">
      <c r="A312" s="4">
        <v>560</v>
      </c>
      <c r="B312" s="4">
        <v>963</v>
      </c>
      <c r="C312" s="4" t="s">
        <v>1941</v>
      </c>
      <c r="D312" s="4" t="s">
        <v>1942</v>
      </c>
      <c r="E312" s="4" t="s">
        <v>347</v>
      </c>
      <c r="F312" s="4" t="s">
        <v>1943</v>
      </c>
      <c r="G312" s="4" t="s">
        <v>1944</v>
      </c>
      <c r="H312" s="4" t="s">
        <v>350</v>
      </c>
      <c r="I312" s="4" t="s">
        <v>1117</v>
      </c>
      <c r="J312" s="4" t="s">
        <v>30</v>
      </c>
      <c r="K312" s="4" t="s">
        <v>30</v>
      </c>
      <c r="L312" s="2" t="s">
        <v>519</v>
      </c>
      <c r="M312" s="2" t="s">
        <v>59</v>
      </c>
      <c r="N312" s="4" t="s">
        <v>627</v>
      </c>
      <c r="O312" s="4" t="s">
        <v>304</v>
      </c>
      <c r="P312" s="4" t="s">
        <v>34</v>
      </c>
      <c r="Q312" s="153">
        <v>4953811</v>
      </c>
      <c r="R312" s="170">
        <v>1</v>
      </c>
      <c r="S312" s="171">
        <v>1244</v>
      </c>
      <c r="U312" s="153">
        <v>61625.409</v>
      </c>
      <c r="V312" s="169">
        <v>8.9990000000000001E-3</v>
      </c>
      <c r="W312" s="169">
        <v>1.96487013851337E-2</v>
      </c>
      <c r="X312" s="169">
        <v>4.72825618983752E-3</v>
      </c>
    </row>
    <row r="313" spans="1:24">
      <c r="A313" s="4">
        <v>560</v>
      </c>
      <c r="B313" s="4">
        <v>963</v>
      </c>
      <c r="C313" s="4" t="s">
        <v>1945</v>
      </c>
      <c r="D313" s="4" t="s">
        <v>1946</v>
      </c>
      <c r="E313" s="4" t="s">
        <v>347</v>
      </c>
      <c r="F313" s="4" t="s">
        <v>1947</v>
      </c>
      <c r="G313" s="4" t="s">
        <v>1948</v>
      </c>
      <c r="H313" s="4" t="s">
        <v>350</v>
      </c>
      <c r="I313" s="4" t="s">
        <v>1117</v>
      </c>
      <c r="J313" s="4" t="s">
        <v>30</v>
      </c>
      <c r="K313" s="4" t="s">
        <v>30</v>
      </c>
      <c r="L313" s="2" t="s">
        <v>519</v>
      </c>
      <c r="M313" s="2" t="s">
        <v>59</v>
      </c>
      <c r="N313" s="4" t="s">
        <v>651</v>
      </c>
      <c r="O313" s="4" t="s">
        <v>304</v>
      </c>
      <c r="P313" s="4" t="s">
        <v>34</v>
      </c>
      <c r="Q313" s="153">
        <v>58283.19</v>
      </c>
      <c r="R313" s="170">
        <v>1</v>
      </c>
      <c r="S313" s="171">
        <v>19300</v>
      </c>
      <c r="U313" s="153">
        <v>11248.656000000001</v>
      </c>
      <c r="V313" s="169">
        <v>1.531E-3</v>
      </c>
      <c r="W313" s="169">
        <v>3.5865316012404199E-3</v>
      </c>
      <c r="X313" s="169">
        <v>8.6306162993771401E-4</v>
      </c>
    </row>
    <row r="314" spans="1:24">
      <c r="A314" s="4">
        <v>560</v>
      </c>
      <c r="B314" s="4">
        <v>963</v>
      </c>
      <c r="C314" s="4" t="s">
        <v>2394</v>
      </c>
      <c r="D314" s="4" t="s">
        <v>2395</v>
      </c>
      <c r="E314" s="4" t="s">
        <v>347</v>
      </c>
      <c r="F314" s="4" t="s">
        <v>2396</v>
      </c>
      <c r="G314" s="4" t="s">
        <v>2397</v>
      </c>
      <c r="H314" s="4" t="s">
        <v>350</v>
      </c>
      <c r="I314" s="4" t="s">
        <v>1117</v>
      </c>
      <c r="J314" s="4" t="s">
        <v>30</v>
      </c>
      <c r="K314" s="4" t="s">
        <v>30</v>
      </c>
      <c r="L314" s="2" t="s">
        <v>519</v>
      </c>
      <c r="M314" s="2" t="s">
        <v>59</v>
      </c>
      <c r="N314" s="4" t="s">
        <v>637</v>
      </c>
      <c r="O314" s="4" t="s">
        <v>304</v>
      </c>
      <c r="P314" s="4" t="s">
        <v>34</v>
      </c>
      <c r="Q314" s="153">
        <v>4617.01</v>
      </c>
      <c r="R314" s="170">
        <v>1</v>
      </c>
      <c r="S314" s="171">
        <v>15560</v>
      </c>
      <c r="U314" s="153">
        <v>718.40700000000004</v>
      </c>
      <c r="V314" s="169">
        <v>1.25E-4</v>
      </c>
      <c r="W314" s="169">
        <v>2.29057463267397E-4</v>
      </c>
      <c r="X314" s="169">
        <v>5.51203027260612E-5</v>
      </c>
    </row>
    <row r="315" spans="1:24">
      <c r="A315" s="4">
        <v>560</v>
      </c>
      <c r="B315" s="4">
        <v>963</v>
      </c>
      <c r="C315" s="4" t="s">
        <v>1949</v>
      </c>
      <c r="D315" s="4" t="s">
        <v>1950</v>
      </c>
      <c r="E315" s="4" t="s">
        <v>507</v>
      </c>
      <c r="F315" s="4" t="s">
        <v>1949</v>
      </c>
      <c r="G315" s="4" t="s">
        <v>1951</v>
      </c>
      <c r="H315" s="4" t="s">
        <v>350</v>
      </c>
      <c r="I315" s="4" t="s">
        <v>1117</v>
      </c>
      <c r="J315" s="4" t="s">
        <v>30</v>
      </c>
      <c r="K315" s="4" t="s">
        <v>434</v>
      </c>
      <c r="L315" s="2" t="s">
        <v>519</v>
      </c>
      <c r="M315" s="2" t="s">
        <v>59</v>
      </c>
      <c r="N315" s="4" t="s">
        <v>651</v>
      </c>
      <c r="O315" s="4" t="s">
        <v>304</v>
      </c>
      <c r="P315" s="4" t="s">
        <v>34</v>
      </c>
      <c r="Q315" s="153">
        <v>56579</v>
      </c>
      <c r="R315" s="170">
        <v>1</v>
      </c>
      <c r="S315" s="171">
        <v>12250</v>
      </c>
      <c r="U315" s="153">
        <v>6930.9269999999997</v>
      </c>
      <c r="V315" s="169">
        <v>2.6029999999999998E-3</v>
      </c>
      <c r="W315" s="169">
        <v>2.20986322578547E-3</v>
      </c>
      <c r="X315" s="169">
        <v>5.3178066434049899E-4</v>
      </c>
    </row>
    <row r="316" spans="1:24">
      <c r="A316" s="4">
        <v>560</v>
      </c>
      <c r="B316" s="4">
        <v>963</v>
      </c>
      <c r="C316" s="4" t="s">
        <v>1952</v>
      </c>
      <c r="D316" s="4" t="s">
        <v>1953</v>
      </c>
      <c r="E316" s="4" t="s">
        <v>347</v>
      </c>
      <c r="F316" s="4" t="s">
        <v>1954</v>
      </c>
      <c r="G316" s="4" t="s">
        <v>1955</v>
      </c>
      <c r="H316" s="4" t="s">
        <v>350</v>
      </c>
      <c r="I316" s="4" t="s">
        <v>1117</v>
      </c>
      <c r="J316" s="4" t="s">
        <v>30</v>
      </c>
      <c r="K316" s="4" t="s">
        <v>492</v>
      </c>
      <c r="L316" s="2" t="s">
        <v>519</v>
      </c>
      <c r="M316" s="2" t="s">
        <v>59</v>
      </c>
      <c r="N316" s="4" t="s">
        <v>625</v>
      </c>
      <c r="O316" s="4" t="s">
        <v>304</v>
      </c>
      <c r="P316" s="4" t="s">
        <v>34</v>
      </c>
      <c r="Q316" s="153">
        <v>100763</v>
      </c>
      <c r="R316" s="170">
        <v>1</v>
      </c>
      <c r="S316" s="171">
        <v>5310</v>
      </c>
      <c r="U316" s="153">
        <v>5350.5150000000003</v>
      </c>
      <c r="V316" s="169">
        <v>4.0740000000000004E-3</v>
      </c>
      <c r="W316" s="169">
        <v>1.7059631630070499E-3</v>
      </c>
      <c r="X316" s="169">
        <v>4.1052234073982202E-4</v>
      </c>
    </row>
    <row r="317" spans="1:24">
      <c r="A317" s="4">
        <v>560</v>
      </c>
      <c r="B317" s="4">
        <v>963</v>
      </c>
      <c r="C317" s="4" t="s">
        <v>2540</v>
      </c>
      <c r="D317" s="4" t="s">
        <v>2541</v>
      </c>
      <c r="E317" s="4" t="s">
        <v>347</v>
      </c>
      <c r="F317" s="4" t="s">
        <v>2542</v>
      </c>
      <c r="G317" s="4" t="s">
        <v>2543</v>
      </c>
      <c r="H317" s="4" t="s">
        <v>350</v>
      </c>
      <c r="I317" s="4" t="s">
        <v>1117</v>
      </c>
      <c r="J317" s="4" t="s">
        <v>30</v>
      </c>
      <c r="K317" s="4" t="s">
        <v>30</v>
      </c>
      <c r="L317" s="2" t="s">
        <v>519</v>
      </c>
      <c r="M317" s="2" t="s">
        <v>59</v>
      </c>
      <c r="N317" s="4" t="s">
        <v>650</v>
      </c>
      <c r="O317" s="4" t="s">
        <v>304</v>
      </c>
      <c r="P317" s="4" t="s">
        <v>34</v>
      </c>
      <c r="Q317" s="153">
        <v>197023</v>
      </c>
      <c r="R317" s="170">
        <v>1</v>
      </c>
      <c r="S317" s="171">
        <v>296.5</v>
      </c>
      <c r="U317" s="153">
        <v>584.173</v>
      </c>
      <c r="V317" s="169">
        <v>6.11E-4</v>
      </c>
      <c r="W317" s="169">
        <v>1.8625831263133401E-4</v>
      </c>
      <c r="X317" s="169">
        <v>4.4821131042997E-5</v>
      </c>
    </row>
    <row r="318" spans="1:24">
      <c r="A318" s="4">
        <v>560</v>
      </c>
      <c r="B318" s="4">
        <v>963</v>
      </c>
      <c r="C318" s="4" t="s">
        <v>2544</v>
      </c>
      <c r="D318" s="4" t="s">
        <v>2545</v>
      </c>
      <c r="E318" s="4" t="s">
        <v>347</v>
      </c>
      <c r="F318" s="4" t="s">
        <v>2546</v>
      </c>
      <c r="G318" s="4" t="s">
        <v>2547</v>
      </c>
      <c r="H318" s="4" t="s">
        <v>350</v>
      </c>
      <c r="I318" s="4" t="s">
        <v>1117</v>
      </c>
      <c r="J318" s="4" t="s">
        <v>30</v>
      </c>
      <c r="K318" s="4" t="s">
        <v>30</v>
      </c>
      <c r="L318" s="2" t="s">
        <v>519</v>
      </c>
      <c r="M318" s="2" t="s">
        <v>59</v>
      </c>
      <c r="N318" s="4" t="s">
        <v>633</v>
      </c>
      <c r="O318" s="4" t="s">
        <v>304</v>
      </c>
      <c r="P318" s="4" t="s">
        <v>34</v>
      </c>
      <c r="Q318" s="153">
        <v>269</v>
      </c>
      <c r="R318" s="170">
        <v>1</v>
      </c>
      <c r="S318" s="171">
        <v>7670</v>
      </c>
      <c r="U318" s="153">
        <v>20.632000000000001</v>
      </c>
      <c r="V318" s="169">
        <v>1.9999999999999999E-6</v>
      </c>
      <c r="W318" s="169">
        <v>6.5784212911437396E-6</v>
      </c>
      <c r="X318" s="169">
        <v>1.58302885160355E-6</v>
      </c>
    </row>
    <row r="319" spans="1:24">
      <c r="A319" s="4">
        <v>560</v>
      </c>
      <c r="B319" s="4">
        <v>963</v>
      </c>
      <c r="C319" s="4" t="s">
        <v>1956</v>
      </c>
      <c r="D319" s="4" t="s">
        <v>1957</v>
      </c>
      <c r="E319" s="4" t="s">
        <v>347</v>
      </c>
      <c r="F319" s="4" t="s">
        <v>1958</v>
      </c>
      <c r="G319" s="4" t="s">
        <v>1959</v>
      </c>
      <c r="H319" s="4" t="s">
        <v>350</v>
      </c>
      <c r="I319" s="4" t="s">
        <v>1117</v>
      </c>
      <c r="J319" s="4" t="s">
        <v>30</v>
      </c>
      <c r="K319" s="4" t="s">
        <v>30</v>
      </c>
      <c r="L319" s="2" t="s">
        <v>519</v>
      </c>
      <c r="M319" s="2" t="s">
        <v>59</v>
      </c>
      <c r="N319" s="4" t="s">
        <v>626</v>
      </c>
      <c r="O319" s="4" t="s">
        <v>304</v>
      </c>
      <c r="P319" s="4" t="s">
        <v>34</v>
      </c>
      <c r="Q319" s="153">
        <v>310356</v>
      </c>
      <c r="R319" s="170">
        <v>1</v>
      </c>
      <c r="S319" s="171">
        <v>90.8</v>
      </c>
      <c r="U319" s="153">
        <v>281.803</v>
      </c>
      <c r="V319" s="169">
        <v>9.6000000000000002E-5</v>
      </c>
      <c r="W319" s="169">
        <v>8.9850403811337506E-5</v>
      </c>
      <c r="X319" s="169">
        <v>2.1621567738913799E-5</v>
      </c>
    </row>
    <row r="320" spans="1:24">
      <c r="A320" s="4">
        <v>560</v>
      </c>
      <c r="B320" s="4">
        <v>963</v>
      </c>
      <c r="C320" s="4" t="s">
        <v>1960</v>
      </c>
      <c r="D320" s="4" t="s">
        <v>1961</v>
      </c>
      <c r="E320" s="4" t="s">
        <v>347</v>
      </c>
      <c r="F320" s="4" t="s">
        <v>1962</v>
      </c>
      <c r="G320" s="4" t="s">
        <v>1963</v>
      </c>
      <c r="H320" s="4" t="s">
        <v>350</v>
      </c>
      <c r="I320" s="4" t="s">
        <v>1117</v>
      </c>
      <c r="J320" s="4" t="s">
        <v>30</v>
      </c>
      <c r="K320" s="4" t="s">
        <v>30</v>
      </c>
      <c r="L320" s="2" t="s">
        <v>519</v>
      </c>
      <c r="M320" s="2" t="s">
        <v>59</v>
      </c>
      <c r="N320" s="4" t="s">
        <v>671</v>
      </c>
      <c r="O320" s="4" t="s">
        <v>304</v>
      </c>
      <c r="P320" s="4" t="s">
        <v>34</v>
      </c>
      <c r="Q320" s="153">
        <v>9060712</v>
      </c>
      <c r="R320" s="170">
        <v>1</v>
      </c>
      <c r="S320" s="171">
        <v>575</v>
      </c>
      <c r="U320" s="153">
        <v>52099.093999999997</v>
      </c>
      <c r="V320" s="169">
        <v>3.2699999999999999E-3</v>
      </c>
      <c r="W320" s="169">
        <v>1.6611322500104199E-2</v>
      </c>
      <c r="X320" s="169">
        <v>3.9973424651835003E-3</v>
      </c>
    </row>
    <row r="321" spans="1:24">
      <c r="A321" s="4">
        <v>560</v>
      </c>
      <c r="B321" s="4">
        <v>963</v>
      </c>
      <c r="C321" s="4" t="s">
        <v>1964</v>
      </c>
      <c r="D321" s="4" t="s">
        <v>1965</v>
      </c>
      <c r="E321" s="4" t="s">
        <v>347</v>
      </c>
      <c r="F321" s="4" t="s">
        <v>1966</v>
      </c>
      <c r="G321" s="4" t="s">
        <v>1967</v>
      </c>
      <c r="H321" s="4" t="s">
        <v>350</v>
      </c>
      <c r="I321" s="4" t="s">
        <v>1117</v>
      </c>
      <c r="J321" s="4" t="s">
        <v>30</v>
      </c>
      <c r="K321" s="4" t="s">
        <v>30</v>
      </c>
      <c r="L321" s="2" t="s">
        <v>519</v>
      </c>
      <c r="M321" s="2" t="s">
        <v>59</v>
      </c>
      <c r="N321" s="4" t="s">
        <v>650</v>
      </c>
      <c r="O321" s="4" t="s">
        <v>304</v>
      </c>
      <c r="P321" s="4" t="s">
        <v>34</v>
      </c>
      <c r="Q321" s="153">
        <v>146730.78</v>
      </c>
      <c r="R321" s="170">
        <v>1</v>
      </c>
      <c r="S321" s="171">
        <v>64490</v>
      </c>
      <c r="U321" s="153">
        <v>94626.68</v>
      </c>
      <c r="V321" s="169">
        <v>5.8999999999999999E-3</v>
      </c>
      <c r="W321" s="169">
        <v>3.0170856693968701E-2</v>
      </c>
      <c r="X321" s="169">
        <v>7.2603037279548796E-3</v>
      </c>
    </row>
    <row r="322" spans="1:24">
      <c r="A322" s="4">
        <v>560</v>
      </c>
      <c r="B322" s="4">
        <v>963</v>
      </c>
      <c r="C322" s="4" t="s">
        <v>2548</v>
      </c>
      <c r="D322" s="4" t="s">
        <v>2549</v>
      </c>
      <c r="E322" s="4" t="s">
        <v>347</v>
      </c>
      <c r="F322" s="4" t="s">
        <v>2550</v>
      </c>
      <c r="G322" s="4" t="s">
        <v>2551</v>
      </c>
      <c r="H322" s="4" t="s">
        <v>350</v>
      </c>
      <c r="I322" s="4" t="s">
        <v>1117</v>
      </c>
      <c r="J322" s="4" t="s">
        <v>30</v>
      </c>
      <c r="K322" s="4" t="s">
        <v>30</v>
      </c>
      <c r="L322" s="2" t="s">
        <v>519</v>
      </c>
      <c r="M322" s="2" t="s">
        <v>59</v>
      </c>
      <c r="N322" s="4" t="s">
        <v>648</v>
      </c>
      <c r="O322" s="4" t="s">
        <v>304</v>
      </c>
      <c r="P322" s="4" t="s">
        <v>34</v>
      </c>
      <c r="Q322" s="153">
        <v>48210</v>
      </c>
      <c r="R322" s="170">
        <v>1</v>
      </c>
      <c r="S322" s="171">
        <v>369.6</v>
      </c>
      <c r="U322" s="153">
        <v>178.184</v>
      </c>
      <c r="V322" s="169">
        <v>3.2200000000000002E-4</v>
      </c>
      <c r="W322" s="169">
        <v>5.6812399581654098E-5</v>
      </c>
      <c r="X322" s="169">
        <v>1.36713146948592E-5</v>
      </c>
    </row>
    <row r="323" spans="1:24">
      <c r="A323" s="4">
        <v>560</v>
      </c>
      <c r="B323" s="4">
        <v>963</v>
      </c>
      <c r="C323" s="4" t="s">
        <v>1968</v>
      </c>
      <c r="D323" s="4" t="s">
        <v>1969</v>
      </c>
      <c r="E323" s="4" t="s">
        <v>347</v>
      </c>
      <c r="F323" s="4" t="s">
        <v>1970</v>
      </c>
      <c r="G323" s="4" t="s">
        <v>1971</v>
      </c>
      <c r="H323" s="4" t="s">
        <v>350</v>
      </c>
      <c r="I323" s="4" t="s">
        <v>1117</v>
      </c>
      <c r="J323" s="4" t="s">
        <v>30</v>
      </c>
      <c r="K323" s="4" t="s">
        <v>30</v>
      </c>
      <c r="L323" s="2" t="s">
        <v>519</v>
      </c>
      <c r="M323" s="2" t="s">
        <v>59</v>
      </c>
      <c r="N323" s="4" t="s">
        <v>634</v>
      </c>
      <c r="O323" s="4" t="s">
        <v>304</v>
      </c>
      <c r="P323" s="4" t="s">
        <v>34</v>
      </c>
      <c r="Q323" s="153">
        <v>114548.4</v>
      </c>
      <c r="R323" s="170">
        <v>1</v>
      </c>
      <c r="S323" s="171">
        <v>24370</v>
      </c>
      <c r="U323" s="153">
        <v>27915.445</v>
      </c>
      <c r="V323" s="169">
        <v>1.142E-3</v>
      </c>
      <c r="W323" s="169">
        <v>8.9005858903770194E-3</v>
      </c>
      <c r="X323" s="169">
        <v>2.1418336766620498E-3</v>
      </c>
    </row>
    <row r="324" spans="1:24">
      <c r="A324" s="4">
        <v>560</v>
      </c>
      <c r="B324" s="4">
        <v>963</v>
      </c>
      <c r="C324" s="4" t="s">
        <v>1972</v>
      </c>
      <c r="D324" s="4" t="s">
        <v>1973</v>
      </c>
      <c r="E324" s="4" t="s">
        <v>347</v>
      </c>
      <c r="F324" s="4" t="s">
        <v>1974</v>
      </c>
      <c r="G324" s="4" t="s">
        <v>1975</v>
      </c>
      <c r="H324" s="4" t="s">
        <v>350</v>
      </c>
      <c r="I324" s="4" t="s">
        <v>1117</v>
      </c>
      <c r="J324" s="4" t="s">
        <v>30</v>
      </c>
      <c r="K324" s="4" t="s">
        <v>30</v>
      </c>
      <c r="L324" s="2" t="s">
        <v>519</v>
      </c>
      <c r="M324" s="2" t="s">
        <v>59</v>
      </c>
      <c r="N324" s="4" t="s">
        <v>649</v>
      </c>
      <c r="O324" s="4" t="s">
        <v>304</v>
      </c>
      <c r="P324" s="4" t="s">
        <v>34</v>
      </c>
      <c r="Q324" s="153">
        <v>31520.76</v>
      </c>
      <c r="R324" s="170">
        <v>1</v>
      </c>
      <c r="S324" s="171">
        <v>56070</v>
      </c>
      <c r="U324" s="153">
        <v>17673.689999999999</v>
      </c>
      <c r="V324" s="169">
        <v>3.4640000000000001E-3</v>
      </c>
      <c r="W324" s="169">
        <v>5.6350954308257298E-3</v>
      </c>
      <c r="X324" s="169">
        <v>1.35602726759775E-3</v>
      </c>
    </row>
    <row r="325" spans="1:24">
      <c r="A325" s="4">
        <v>560</v>
      </c>
      <c r="B325" s="4">
        <v>963</v>
      </c>
      <c r="C325" s="4" t="s">
        <v>2402</v>
      </c>
      <c r="D325" s="4" t="s">
        <v>2403</v>
      </c>
      <c r="E325" s="4" t="s">
        <v>347</v>
      </c>
      <c r="F325" s="4" t="s">
        <v>2404</v>
      </c>
      <c r="G325" s="4" t="s">
        <v>2405</v>
      </c>
      <c r="H325" s="4" t="s">
        <v>350</v>
      </c>
      <c r="I325" s="4" t="s">
        <v>1117</v>
      </c>
      <c r="J325" s="4" t="s">
        <v>30</v>
      </c>
      <c r="K325" s="4" t="s">
        <v>30</v>
      </c>
      <c r="L325" s="2" t="s">
        <v>519</v>
      </c>
      <c r="M325" s="2" t="s">
        <v>31</v>
      </c>
      <c r="N325" s="4" t="s">
        <v>648</v>
      </c>
      <c r="O325" s="4" t="s">
        <v>304</v>
      </c>
      <c r="P325" s="4" t="s">
        <v>34</v>
      </c>
      <c r="Q325" s="153">
        <v>204100</v>
      </c>
      <c r="R325" s="170">
        <v>1</v>
      </c>
      <c r="S325" s="171">
        <v>3709</v>
      </c>
      <c r="U325" s="153">
        <v>7570.0690000000004</v>
      </c>
      <c r="V325" s="169">
        <v>5.3709999999999999E-3</v>
      </c>
      <c r="W325" s="169">
        <v>2.4136476827608801E-3</v>
      </c>
      <c r="X325" s="169">
        <v>5.80819280236796E-4</v>
      </c>
    </row>
    <row r="326" spans="1:24">
      <c r="A326" s="4">
        <v>560</v>
      </c>
      <c r="B326" s="4">
        <v>963</v>
      </c>
      <c r="C326" s="4" t="s">
        <v>1976</v>
      </c>
      <c r="D326" s="4" t="s">
        <v>1977</v>
      </c>
      <c r="E326" s="4" t="s">
        <v>347</v>
      </c>
      <c r="F326" s="4" t="s">
        <v>1978</v>
      </c>
      <c r="G326" s="4" t="s">
        <v>1979</v>
      </c>
      <c r="H326" s="4" t="s">
        <v>350</v>
      </c>
      <c r="I326" s="4" t="s">
        <v>1117</v>
      </c>
      <c r="J326" s="4" t="s">
        <v>30</v>
      </c>
      <c r="K326" s="4" t="s">
        <v>30</v>
      </c>
      <c r="L326" s="2" t="s">
        <v>519</v>
      </c>
      <c r="M326" s="2" t="s">
        <v>59</v>
      </c>
      <c r="N326" s="4" t="s">
        <v>650</v>
      </c>
      <c r="O326" s="4" t="s">
        <v>304</v>
      </c>
      <c r="P326" s="4" t="s">
        <v>34</v>
      </c>
      <c r="Q326" s="153">
        <v>198985</v>
      </c>
      <c r="R326" s="170">
        <v>1</v>
      </c>
      <c r="S326" s="171">
        <v>3685</v>
      </c>
      <c r="U326" s="153">
        <v>7332.5969999999998</v>
      </c>
      <c r="V326" s="169">
        <v>9.0300000000000005E-4</v>
      </c>
      <c r="W326" s="169">
        <v>2.33793197407861E-3</v>
      </c>
      <c r="X326" s="169">
        <v>5.6259908027407796E-4</v>
      </c>
    </row>
    <row r="327" spans="1:24">
      <c r="A327" s="4">
        <v>560</v>
      </c>
      <c r="B327" s="4">
        <v>963</v>
      </c>
      <c r="C327" s="4" t="s">
        <v>1980</v>
      </c>
      <c r="D327" s="4" t="s">
        <v>1981</v>
      </c>
      <c r="E327" s="4" t="s">
        <v>347</v>
      </c>
      <c r="F327" s="4" t="s">
        <v>1982</v>
      </c>
      <c r="G327" s="4" t="s">
        <v>1983</v>
      </c>
      <c r="H327" s="4" t="s">
        <v>350</v>
      </c>
      <c r="I327" s="4" t="s">
        <v>1117</v>
      </c>
      <c r="J327" s="4" t="s">
        <v>30</v>
      </c>
      <c r="K327" s="4" t="s">
        <v>492</v>
      </c>
      <c r="L327" s="2" t="s">
        <v>519</v>
      </c>
      <c r="M327" s="2" t="s">
        <v>59</v>
      </c>
      <c r="N327" s="4" t="s">
        <v>651</v>
      </c>
      <c r="O327" s="4" t="s">
        <v>304</v>
      </c>
      <c r="P327" s="4" t="s">
        <v>34</v>
      </c>
      <c r="Q327" s="153">
        <v>676577</v>
      </c>
      <c r="R327" s="170">
        <v>1</v>
      </c>
      <c r="S327" s="171">
        <v>1334</v>
      </c>
      <c r="U327" s="153">
        <v>9025.5370000000003</v>
      </c>
      <c r="V327" s="169">
        <v>3.3739999999999998E-3</v>
      </c>
      <c r="W327" s="169">
        <v>2.8777104806018399E-3</v>
      </c>
      <c r="X327" s="169">
        <v>6.9249117922677399E-4</v>
      </c>
    </row>
    <row r="328" spans="1:24">
      <c r="A328" s="4">
        <v>560</v>
      </c>
      <c r="B328" s="4">
        <v>963</v>
      </c>
      <c r="C328" s="4" t="s">
        <v>1988</v>
      </c>
      <c r="D328" s="4" t="s">
        <v>1989</v>
      </c>
      <c r="E328" s="4" t="s">
        <v>347</v>
      </c>
      <c r="F328" s="4" t="s">
        <v>1990</v>
      </c>
      <c r="G328" s="4" t="s">
        <v>1991</v>
      </c>
      <c r="H328" s="4" t="s">
        <v>350</v>
      </c>
      <c r="I328" s="4" t="s">
        <v>1117</v>
      </c>
      <c r="J328" s="4" t="s">
        <v>30</v>
      </c>
      <c r="K328" s="4" t="s">
        <v>30</v>
      </c>
      <c r="L328" s="2" t="s">
        <v>519</v>
      </c>
      <c r="M328" s="2" t="s">
        <v>59</v>
      </c>
      <c r="N328" s="4" t="s">
        <v>637</v>
      </c>
      <c r="O328" s="4" t="s">
        <v>304</v>
      </c>
      <c r="P328" s="4" t="s">
        <v>34</v>
      </c>
      <c r="Q328" s="153">
        <v>3142749</v>
      </c>
      <c r="R328" s="170">
        <v>1</v>
      </c>
      <c r="S328" s="171">
        <v>102.6</v>
      </c>
      <c r="T328" s="152">
        <v>37.119999999999997</v>
      </c>
      <c r="U328" s="153">
        <v>3261.5810000000001</v>
      </c>
      <c r="V328" s="169">
        <v>2.4750000000000002E-3</v>
      </c>
      <c r="W328" s="169">
        <v>1.0399253698867301E-3</v>
      </c>
      <c r="X328" s="169">
        <v>2.5024725404276701E-4</v>
      </c>
    </row>
    <row r="329" spans="1:24">
      <c r="A329" s="4">
        <v>560</v>
      </c>
      <c r="B329" s="4">
        <v>963</v>
      </c>
      <c r="C329" s="4" t="s">
        <v>1992</v>
      </c>
      <c r="D329" s="4" t="s">
        <v>1993</v>
      </c>
      <c r="E329" s="4" t="s">
        <v>347</v>
      </c>
      <c r="F329" s="4" t="s">
        <v>1994</v>
      </c>
      <c r="G329" s="4" t="s">
        <v>1995</v>
      </c>
      <c r="H329" s="4" t="s">
        <v>350</v>
      </c>
      <c r="I329" s="4" t="s">
        <v>1117</v>
      </c>
      <c r="J329" s="4" t="s">
        <v>30</v>
      </c>
      <c r="K329" s="4" t="s">
        <v>30</v>
      </c>
      <c r="L329" s="2" t="s">
        <v>519</v>
      </c>
      <c r="M329" s="2" t="s">
        <v>59</v>
      </c>
      <c r="N329" s="4" t="s">
        <v>633</v>
      </c>
      <c r="O329" s="4" t="s">
        <v>304</v>
      </c>
      <c r="P329" s="4" t="s">
        <v>34</v>
      </c>
      <c r="Q329" s="153">
        <v>4564</v>
      </c>
      <c r="R329" s="170">
        <v>1</v>
      </c>
      <c r="S329" s="171">
        <v>23700</v>
      </c>
      <c r="U329" s="153">
        <v>1081.6679999999999</v>
      </c>
      <c r="V329" s="169">
        <v>5.0600000000000005E-4</v>
      </c>
      <c r="W329" s="169">
        <v>3.4488000858599698E-4</v>
      </c>
      <c r="X329" s="169">
        <v>8.2991796932785502E-5</v>
      </c>
    </row>
    <row r="330" spans="1:24">
      <c r="A330" s="4">
        <v>560</v>
      </c>
      <c r="B330" s="4">
        <v>963</v>
      </c>
      <c r="C330" s="4" t="s">
        <v>1996</v>
      </c>
      <c r="D330" s="4" t="s">
        <v>1997</v>
      </c>
      <c r="E330" s="4" t="s">
        <v>347</v>
      </c>
      <c r="F330" s="4" t="s">
        <v>1998</v>
      </c>
      <c r="G330" s="4" t="s">
        <v>1999</v>
      </c>
      <c r="H330" s="4" t="s">
        <v>350</v>
      </c>
      <c r="I330" s="4" t="s">
        <v>1117</v>
      </c>
      <c r="J330" s="4" t="s">
        <v>30</v>
      </c>
      <c r="K330" s="4" t="s">
        <v>30</v>
      </c>
      <c r="L330" s="2" t="s">
        <v>519</v>
      </c>
      <c r="M330" s="2" t="s">
        <v>59</v>
      </c>
      <c r="N330" s="4" t="s">
        <v>626</v>
      </c>
      <c r="O330" s="4" t="s">
        <v>304</v>
      </c>
      <c r="P330" s="4" t="s">
        <v>34</v>
      </c>
      <c r="Q330" s="153">
        <v>22601</v>
      </c>
      <c r="R330" s="170">
        <v>1</v>
      </c>
      <c r="S330" s="171">
        <v>13360</v>
      </c>
      <c r="U330" s="153">
        <v>3019.4940000000001</v>
      </c>
      <c r="V330" s="169">
        <v>1.3699999999999999E-3</v>
      </c>
      <c r="W330" s="169">
        <v>9.6273808478513105E-4</v>
      </c>
      <c r="X330" s="169">
        <v>2.31672934478089E-4</v>
      </c>
    </row>
    <row r="331" spans="1:24">
      <c r="A331" s="4">
        <v>560</v>
      </c>
      <c r="B331" s="4">
        <v>963</v>
      </c>
      <c r="C331" s="4" t="s">
        <v>2000</v>
      </c>
      <c r="D331" s="4" t="s">
        <v>2001</v>
      </c>
      <c r="E331" s="4" t="s">
        <v>347</v>
      </c>
      <c r="F331" s="4" t="s">
        <v>2002</v>
      </c>
      <c r="G331" s="4" t="s">
        <v>2003</v>
      </c>
      <c r="H331" s="4" t="s">
        <v>350</v>
      </c>
      <c r="I331" s="4" t="s">
        <v>1117</v>
      </c>
      <c r="J331" s="4" t="s">
        <v>30</v>
      </c>
      <c r="K331" s="4" t="s">
        <v>30</v>
      </c>
      <c r="L331" s="2" t="s">
        <v>519</v>
      </c>
      <c r="M331" s="2" t="s">
        <v>59</v>
      </c>
      <c r="N331" s="4" t="s">
        <v>627</v>
      </c>
      <c r="O331" s="4" t="s">
        <v>304</v>
      </c>
      <c r="P331" s="4" t="s">
        <v>34</v>
      </c>
      <c r="Q331" s="153">
        <v>399314</v>
      </c>
      <c r="R331" s="170">
        <v>1</v>
      </c>
      <c r="S331" s="171">
        <v>1532</v>
      </c>
      <c r="U331" s="153">
        <v>6117.49</v>
      </c>
      <c r="V331" s="169">
        <v>2.2430000000000002E-3</v>
      </c>
      <c r="W331" s="169">
        <v>1.9505062267416199E-3</v>
      </c>
      <c r="X331" s="169">
        <v>4.6936909259995599E-4</v>
      </c>
    </row>
    <row r="332" spans="1:24">
      <c r="A332" s="4">
        <v>560</v>
      </c>
      <c r="B332" s="4">
        <v>963</v>
      </c>
      <c r="C332" s="4" t="s">
        <v>2004</v>
      </c>
      <c r="D332" s="4" t="s">
        <v>2005</v>
      </c>
      <c r="E332" s="4" t="s">
        <v>347</v>
      </c>
      <c r="F332" s="4" t="s">
        <v>2006</v>
      </c>
      <c r="G332" s="4" t="s">
        <v>2007</v>
      </c>
      <c r="H332" s="4" t="s">
        <v>350</v>
      </c>
      <c r="I332" s="4" t="s">
        <v>1117</v>
      </c>
      <c r="J332" s="4" t="s">
        <v>30</v>
      </c>
      <c r="K332" s="4" t="s">
        <v>30</v>
      </c>
      <c r="L332" s="2" t="s">
        <v>519</v>
      </c>
      <c r="M332" s="2" t="s">
        <v>59</v>
      </c>
      <c r="N332" s="4" t="s">
        <v>634</v>
      </c>
      <c r="O332" s="4" t="s">
        <v>304</v>
      </c>
      <c r="P332" s="4" t="s">
        <v>34</v>
      </c>
      <c r="Q332" s="153">
        <v>2229988</v>
      </c>
      <c r="R332" s="170">
        <v>1</v>
      </c>
      <c r="S332" s="171">
        <v>3356</v>
      </c>
      <c r="U332" s="153">
        <v>74838.396999999997</v>
      </c>
      <c r="V332" s="169">
        <v>1.802E-3</v>
      </c>
      <c r="W332" s="169">
        <v>2.3861542632756701E-2</v>
      </c>
      <c r="X332" s="169">
        <v>5.7420327400245601E-3</v>
      </c>
    </row>
    <row r="333" spans="1:24">
      <c r="A333" s="4">
        <v>560</v>
      </c>
      <c r="B333" s="4">
        <v>963</v>
      </c>
      <c r="C333" s="4" t="s">
        <v>2008</v>
      </c>
      <c r="D333" s="4" t="s">
        <v>2009</v>
      </c>
      <c r="E333" s="4" t="s">
        <v>347</v>
      </c>
      <c r="F333" s="4" t="s">
        <v>2010</v>
      </c>
      <c r="G333" s="4" t="s">
        <v>2011</v>
      </c>
      <c r="H333" s="4" t="s">
        <v>350</v>
      </c>
      <c r="I333" s="4" t="s">
        <v>1117</v>
      </c>
      <c r="J333" s="4" t="s">
        <v>30</v>
      </c>
      <c r="K333" s="4" t="s">
        <v>30</v>
      </c>
      <c r="L333" s="2" t="s">
        <v>519</v>
      </c>
      <c r="M333" s="2" t="s">
        <v>59</v>
      </c>
      <c r="N333" s="4" t="s">
        <v>640</v>
      </c>
      <c r="O333" s="4" t="s">
        <v>304</v>
      </c>
      <c r="P333" s="4" t="s">
        <v>34</v>
      </c>
      <c r="Q333" s="153">
        <v>51767</v>
      </c>
      <c r="R333" s="170">
        <v>1</v>
      </c>
      <c r="S333" s="171">
        <v>69740</v>
      </c>
      <c r="U333" s="153">
        <v>36102.305999999997</v>
      </c>
      <c r="V333" s="169">
        <v>2.7850000000000001E-3</v>
      </c>
      <c r="W333" s="169">
        <v>1.15108920059374E-2</v>
      </c>
      <c r="X333" s="169">
        <v>2.7699767689891202E-3</v>
      </c>
    </row>
    <row r="334" spans="1:24">
      <c r="A334" s="4">
        <v>560</v>
      </c>
      <c r="B334" s="4">
        <v>963</v>
      </c>
      <c r="C334" s="4" t="s">
        <v>2012</v>
      </c>
      <c r="D334" s="4" t="s">
        <v>2013</v>
      </c>
      <c r="E334" s="4" t="s">
        <v>347</v>
      </c>
      <c r="F334" s="4" t="s">
        <v>2014</v>
      </c>
      <c r="G334" s="4" t="s">
        <v>2015</v>
      </c>
      <c r="H334" s="4" t="s">
        <v>350</v>
      </c>
      <c r="I334" s="4" t="s">
        <v>1117</v>
      </c>
      <c r="J334" s="4" t="s">
        <v>30</v>
      </c>
      <c r="K334" s="4" t="s">
        <v>30</v>
      </c>
      <c r="L334" s="2" t="s">
        <v>519</v>
      </c>
      <c r="M334" s="2" t="s">
        <v>59</v>
      </c>
      <c r="N334" s="4" t="s">
        <v>648</v>
      </c>
      <c r="O334" s="4" t="s">
        <v>304</v>
      </c>
      <c r="P334" s="4" t="s">
        <v>34</v>
      </c>
      <c r="Q334" s="153">
        <v>318403</v>
      </c>
      <c r="R334" s="170">
        <v>1</v>
      </c>
      <c r="S334" s="171">
        <v>2836</v>
      </c>
      <c r="T334" s="152">
        <v>636.80600000000004</v>
      </c>
      <c r="U334" s="153">
        <v>9666.7150000000001</v>
      </c>
      <c r="V334" s="169">
        <v>3.2829999999999999E-3</v>
      </c>
      <c r="W334" s="169">
        <v>3.08214422520476E-3</v>
      </c>
      <c r="X334" s="169">
        <v>7.4168603945615099E-4</v>
      </c>
    </row>
    <row r="335" spans="1:24">
      <c r="A335" s="4">
        <v>560</v>
      </c>
      <c r="B335" s="4">
        <v>963</v>
      </c>
      <c r="C335" s="4" t="s">
        <v>2016</v>
      </c>
      <c r="D335" s="4" t="s">
        <v>2017</v>
      </c>
      <c r="E335" s="4" t="s">
        <v>347</v>
      </c>
      <c r="F335" s="4" t="s">
        <v>2018</v>
      </c>
      <c r="G335" s="4" t="s">
        <v>2019</v>
      </c>
      <c r="H335" s="4" t="s">
        <v>350</v>
      </c>
      <c r="I335" s="4" t="s">
        <v>1117</v>
      </c>
      <c r="J335" s="4" t="s">
        <v>30</v>
      </c>
      <c r="K335" s="4" t="s">
        <v>30</v>
      </c>
      <c r="L335" s="2" t="s">
        <v>519</v>
      </c>
      <c r="M335" s="2" t="s">
        <v>59</v>
      </c>
      <c r="N335" s="4" t="s">
        <v>623</v>
      </c>
      <c r="O335" s="4" t="s">
        <v>304</v>
      </c>
      <c r="P335" s="4" t="s">
        <v>34</v>
      </c>
      <c r="Q335" s="153">
        <v>127226</v>
      </c>
      <c r="R335" s="170">
        <v>1</v>
      </c>
      <c r="S335" s="171">
        <v>17880</v>
      </c>
      <c r="U335" s="153">
        <v>22748.008999999998</v>
      </c>
      <c r="V335" s="169">
        <v>4.725E-3</v>
      </c>
      <c r="W335" s="169">
        <v>7.2529958085644896E-3</v>
      </c>
      <c r="X335" s="169">
        <v>1.7453582124596599E-3</v>
      </c>
    </row>
    <row r="336" spans="1:24">
      <c r="A336" s="4">
        <v>560</v>
      </c>
      <c r="B336" s="4">
        <v>963</v>
      </c>
      <c r="C336" s="4" t="s">
        <v>2020</v>
      </c>
      <c r="D336" s="4" t="s">
        <v>2021</v>
      </c>
      <c r="E336" s="4" t="s">
        <v>347</v>
      </c>
      <c r="F336" s="4" t="s">
        <v>2022</v>
      </c>
      <c r="G336" s="4" t="s">
        <v>2023</v>
      </c>
      <c r="H336" s="4" t="s">
        <v>350</v>
      </c>
      <c r="I336" s="4" t="s">
        <v>1117</v>
      </c>
      <c r="J336" s="4" t="s">
        <v>30</v>
      </c>
      <c r="K336" s="4" t="s">
        <v>30</v>
      </c>
      <c r="L336" s="2" t="s">
        <v>519</v>
      </c>
      <c r="M336" s="2" t="s">
        <v>59</v>
      </c>
      <c r="N336" s="4" t="s">
        <v>662</v>
      </c>
      <c r="O336" s="4" t="s">
        <v>304</v>
      </c>
      <c r="P336" s="4" t="s">
        <v>34</v>
      </c>
      <c r="Q336" s="153">
        <v>29933</v>
      </c>
      <c r="R336" s="170">
        <v>1</v>
      </c>
      <c r="S336" s="171">
        <v>10170</v>
      </c>
      <c r="U336" s="153">
        <v>3044.1860000000001</v>
      </c>
      <c r="V336" s="169">
        <v>1.196E-3</v>
      </c>
      <c r="W336" s="169">
        <v>9.7061106393585902E-4</v>
      </c>
      <c r="X336" s="169">
        <v>2.3356748525130499E-4</v>
      </c>
    </row>
    <row r="337" spans="1:24">
      <c r="A337" s="4">
        <v>560</v>
      </c>
      <c r="B337" s="4">
        <v>963</v>
      </c>
      <c r="C337" s="4" t="s">
        <v>2024</v>
      </c>
      <c r="D337" s="4" t="s">
        <v>2025</v>
      </c>
      <c r="E337" s="4" t="s">
        <v>347</v>
      </c>
      <c r="F337" s="4" t="s">
        <v>2026</v>
      </c>
      <c r="G337" s="4" t="s">
        <v>2027</v>
      </c>
      <c r="H337" s="4" t="s">
        <v>350</v>
      </c>
      <c r="I337" s="4" t="s">
        <v>1117</v>
      </c>
      <c r="J337" s="4" t="s">
        <v>30</v>
      </c>
      <c r="K337" s="4" t="s">
        <v>30</v>
      </c>
      <c r="L337" s="2" t="s">
        <v>519</v>
      </c>
      <c r="M337" s="2" t="s">
        <v>59</v>
      </c>
      <c r="N337" s="4" t="s">
        <v>633</v>
      </c>
      <c r="O337" s="4" t="s">
        <v>304</v>
      </c>
      <c r="P337" s="4" t="s">
        <v>34</v>
      </c>
      <c r="Q337" s="153">
        <v>25212</v>
      </c>
      <c r="R337" s="170">
        <v>1</v>
      </c>
      <c r="S337" s="171">
        <v>36740</v>
      </c>
      <c r="U337" s="153">
        <v>9262.8889999999992</v>
      </c>
      <c r="V337" s="169">
        <v>1.206E-3</v>
      </c>
      <c r="W337" s="169">
        <v>2.95338788692569E-3</v>
      </c>
      <c r="X337" s="169">
        <v>7.1070216212421305E-4</v>
      </c>
    </row>
    <row r="338" spans="1:24">
      <c r="A338" s="4">
        <v>560</v>
      </c>
      <c r="B338" s="4">
        <v>963</v>
      </c>
      <c r="C338" s="4" t="s">
        <v>2028</v>
      </c>
      <c r="D338" s="4" t="s">
        <v>2029</v>
      </c>
      <c r="E338" s="4" t="s">
        <v>347</v>
      </c>
      <c r="F338" s="4" t="s">
        <v>2030</v>
      </c>
      <c r="G338" s="4" t="s">
        <v>2031</v>
      </c>
      <c r="H338" s="4" t="s">
        <v>350</v>
      </c>
      <c r="I338" s="4" t="s">
        <v>1117</v>
      </c>
      <c r="J338" s="4" t="s">
        <v>30</v>
      </c>
      <c r="K338" s="4" t="s">
        <v>30</v>
      </c>
      <c r="L338" s="2" t="s">
        <v>519</v>
      </c>
      <c r="M338" s="2" t="s">
        <v>59</v>
      </c>
      <c r="N338" s="4" t="s">
        <v>664</v>
      </c>
      <c r="O338" s="4" t="s">
        <v>304</v>
      </c>
      <c r="P338" s="4" t="s">
        <v>34</v>
      </c>
      <c r="Q338" s="153">
        <v>21714</v>
      </c>
      <c r="R338" s="170">
        <v>1</v>
      </c>
      <c r="S338" s="171">
        <v>48100</v>
      </c>
      <c r="U338" s="153">
        <v>10444.433999999999</v>
      </c>
      <c r="V338" s="169">
        <v>3.4859999999999999E-3</v>
      </c>
      <c r="W338" s="169">
        <v>3.3301128327692798E-3</v>
      </c>
      <c r="X338" s="169">
        <v>8.0135711290884204E-4</v>
      </c>
    </row>
    <row r="339" spans="1:24">
      <c r="A339" s="4">
        <v>560</v>
      </c>
      <c r="B339" s="4">
        <v>963</v>
      </c>
      <c r="C339" s="4" t="s">
        <v>2032</v>
      </c>
      <c r="D339" s="4" t="s">
        <v>2033</v>
      </c>
      <c r="E339" s="4" t="s">
        <v>347</v>
      </c>
      <c r="F339" s="4" t="s">
        <v>2034</v>
      </c>
      <c r="G339" s="4" t="s">
        <v>2035</v>
      </c>
      <c r="H339" s="4" t="s">
        <v>350</v>
      </c>
      <c r="I339" s="4" t="s">
        <v>1117</v>
      </c>
      <c r="J339" s="4" t="s">
        <v>30</v>
      </c>
      <c r="K339" s="4" t="s">
        <v>30</v>
      </c>
      <c r="L339" s="2" t="s">
        <v>519</v>
      </c>
      <c r="M339" s="2" t="s">
        <v>59</v>
      </c>
      <c r="N339" s="4" t="s">
        <v>633</v>
      </c>
      <c r="O339" s="4" t="s">
        <v>304</v>
      </c>
      <c r="P339" s="4" t="s">
        <v>34</v>
      </c>
      <c r="Q339" s="153">
        <v>38154</v>
      </c>
      <c r="R339" s="170">
        <v>1</v>
      </c>
      <c r="S339" s="171">
        <v>12400</v>
      </c>
      <c r="T339" s="152">
        <v>48.338999999999999</v>
      </c>
      <c r="U339" s="153">
        <v>4779.4350000000004</v>
      </c>
      <c r="V339" s="169">
        <v>1.2080000000000001E-3</v>
      </c>
      <c r="W339" s="169">
        <v>1.5238795125160601E-3</v>
      </c>
      <c r="X339" s="169">
        <v>3.6670579884084302E-4</v>
      </c>
    </row>
    <row r="340" spans="1:24">
      <c r="A340" s="4">
        <v>560</v>
      </c>
      <c r="B340" s="4">
        <v>963</v>
      </c>
      <c r="C340" s="4" t="s">
        <v>2036</v>
      </c>
      <c r="D340" s="4" t="s">
        <v>2037</v>
      </c>
      <c r="E340" s="4" t="s">
        <v>347</v>
      </c>
      <c r="F340" s="4" t="s">
        <v>2038</v>
      </c>
      <c r="G340" s="4" t="s">
        <v>2039</v>
      </c>
      <c r="H340" s="4" t="s">
        <v>350</v>
      </c>
      <c r="I340" s="4" t="s">
        <v>1117</v>
      </c>
      <c r="J340" s="4" t="s">
        <v>30</v>
      </c>
      <c r="K340" s="4" t="s">
        <v>30</v>
      </c>
      <c r="L340" s="2" t="s">
        <v>519</v>
      </c>
      <c r="M340" s="2" t="s">
        <v>59</v>
      </c>
      <c r="N340" s="4" t="s">
        <v>663</v>
      </c>
      <c r="O340" s="4" t="s">
        <v>304</v>
      </c>
      <c r="P340" s="4" t="s">
        <v>34</v>
      </c>
      <c r="Q340" s="153">
        <v>184913</v>
      </c>
      <c r="R340" s="170">
        <v>1</v>
      </c>
      <c r="S340" s="171">
        <v>1888</v>
      </c>
      <c r="U340" s="153">
        <v>3491.1570000000002</v>
      </c>
      <c r="V340" s="169">
        <v>3.9150000000000001E-3</v>
      </c>
      <c r="W340" s="169">
        <v>1.1131238123733599E-3</v>
      </c>
      <c r="X340" s="169">
        <v>2.6786170000486602E-4</v>
      </c>
    </row>
    <row r="341" spans="1:24">
      <c r="A341" s="4">
        <v>560</v>
      </c>
      <c r="B341" s="4">
        <v>963</v>
      </c>
      <c r="C341" s="4" t="s">
        <v>2040</v>
      </c>
      <c r="D341" s="4" t="s">
        <v>2041</v>
      </c>
      <c r="E341" s="4" t="s">
        <v>347</v>
      </c>
      <c r="F341" s="4" t="s">
        <v>2042</v>
      </c>
      <c r="G341" s="4" t="s">
        <v>2043</v>
      </c>
      <c r="H341" s="4" t="s">
        <v>350</v>
      </c>
      <c r="I341" s="4" t="s">
        <v>1117</v>
      </c>
      <c r="J341" s="4" t="s">
        <v>30</v>
      </c>
      <c r="K341" s="4" t="s">
        <v>30</v>
      </c>
      <c r="L341" s="2" t="s">
        <v>519</v>
      </c>
      <c r="M341" s="2" t="s">
        <v>59</v>
      </c>
      <c r="N341" s="4" t="s">
        <v>631</v>
      </c>
      <c r="O341" s="4" t="s">
        <v>304</v>
      </c>
      <c r="P341" s="4" t="s">
        <v>34</v>
      </c>
      <c r="Q341" s="153">
        <v>677511</v>
      </c>
      <c r="R341" s="170">
        <v>1</v>
      </c>
      <c r="S341" s="171">
        <v>9745</v>
      </c>
      <c r="U341" s="153">
        <v>66023.447</v>
      </c>
      <c r="V341" s="169">
        <v>2.575E-3</v>
      </c>
      <c r="W341" s="169">
        <v>2.1050975854876999E-2</v>
      </c>
      <c r="X341" s="169">
        <v>5.0656989964360001E-3</v>
      </c>
    </row>
    <row r="342" spans="1:24">
      <c r="A342" s="4">
        <v>560</v>
      </c>
      <c r="B342" s="4">
        <v>963</v>
      </c>
      <c r="C342" s="4" t="s">
        <v>2044</v>
      </c>
      <c r="D342" s="4" t="s">
        <v>2045</v>
      </c>
      <c r="E342" s="4" t="s">
        <v>347</v>
      </c>
      <c r="F342" s="4" t="s">
        <v>2046</v>
      </c>
      <c r="G342" s="4" t="s">
        <v>2047</v>
      </c>
      <c r="H342" s="4" t="s">
        <v>350</v>
      </c>
      <c r="I342" s="4" t="s">
        <v>1117</v>
      </c>
      <c r="J342" s="4" t="s">
        <v>30</v>
      </c>
      <c r="K342" s="4" t="s">
        <v>30</v>
      </c>
      <c r="L342" s="2" t="s">
        <v>519</v>
      </c>
      <c r="M342" s="2" t="s">
        <v>59</v>
      </c>
      <c r="N342" s="4" t="s">
        <v>631</v>
      </c>
      <c r="O342" s="4" t="s">
        <v>304</v>
      </c>
      <c r="P342" s="4" t="s">
        <v>34</v>
      </c>
      <c r="Q342" s="153">
        <v>693023</v>
      </c>
      <c r="R342" s="170">
        <v>1</v>
      </c>
      <c r="S342" s="171">
        <v>9432</v>
      </c>
      <c r="U342" s="153">
        <v>65365.928999999996</v>
      </c>
      <c r="V342" s="169">
        <v>3.0790000000000001E-3</v>
      </c>
      <c r="W342" s="169">
        <v>2.0841332348658301E-2</v>
      </c>
      <c r="X342" s="169">
        <v>5.0152504611099902E-3</v>
      </c>
    </row>
    <row r="343" spans="1:24">
      <c r="A343" s="4">
        <v>560</v>
      </c>
      <c r="B343" s="4">
        <v>963</v>
      </c>
      <c r="C343" s="4" t="s">
        <v>2048</v>
      </c>
      <c r="D343" s="4" t="s">
        <v>2049</v>
      </c>
      <c r="E343" s="4" t="s">
        <v>347</v>
      </c>
      <c r="F343" s="4" t="s">
        <v>2050</v>
      </c>
      <c r="G343" s="4" t="s">
        <v>2051</v>
      </c>
      <c r="H343" s="4" t="s">
        <v>350</v>
      </c>
      <c r="I343" s="4" t="s">
        <v>1117</v>
      </c>
      <c r="J343" s="4" t="s">
        <v>30</v>
      </c>
      <c r="K343" s="4" t="s">
        <v>30</v>
      </c>
      <c r="L343" s="2" t="s">
        <v>519</v>
      </c>
      <c r="M343" s="2" t="s">
        <v>59</v>
      </c>
      <c r="N343" s="4" t="s">
        <v>663</v>
      </c>
      <c r="O343" s="4" t="s">
        <v>304</v>
      </c>
      <c r="P343" s="4" t="s">
        <v>34</v>
      </c>
      <c r="Q343" s="153">
        <v>407175</v>
      </c>
      <c r="R343" s="170">
        <v>1</v>
      </c>
      <c r="S343" s="171">
        <v>8680</v>
      </c>
      <c r="U343" s="153">
        <v>35342.79</v>
      </c>
      <c r="V343" s="169">
        <v>5.6600000000000001E-3</v>
      </c>
      <c r="W343" s="169">
        <v>1.1268727297704201E-2</v>
      </c>
      <c r="X343" s="169">
        <v>2.7117023437118301E-3</v>
      </c>
    </row>
    <row r="344" spans="1:24">
      <c r="A344" s="4">
        <v>560</v>
      </c>
      <c r="B344" s="4">
        <v>963</v>
      </c>
      <c r="C344" s="4" t="s">
        <v>2052</v>
      </c>
      <c r="D344" s="4" t="s">
        <v>2053</v>
      </c>
      <c r="E344" s="4" t="s">
        <v>347</v>
      </c>
      <c r="F344" s="4" t="s">
        <v>2054</v>
      </c>
      <c r="G344" s="4" t="s">
        <v>2055</v>
      </c>
      <c r="H344" s="4" t="s">
        <v>350</v>
      </c>
      <c r="I344" s="4" t="s">
        <v>1117</v>
      </c>
      <c r="J344" s="4" t="s">
        <v>30</v>
      </c>
      <c r="K344" s="4" t="s">
        <v>30</v>
      </c>
      <c r="L344" s="2" t="s">
        <v>519</v>
      </c>
      <c r="M344" s="2" t="s">
        <v>59</v>
      </c>
      <c r="N344" s="4" t="s">
        <v>662</v>
      </c>
      <c r="O344" s="4" t="s">
        <v>304</v>
      </c>
      <c r="P344" s="4" t="s">
        <v>34</v>
      </c>
      <c r="Q344" s="153">
        <v>35088</v>
      </c>
      <c r="R344" s="170">
        <v>1</v>
      </c>
      <c r="S344" s="171">
        <v>4968</v>
      </c>
      <c r="U344" s="153">
        <v>1743.172</v>
      </c>
      <c r="V344" s="169">
        <v>2.4199999999999998E-3</v>
      </c>
      <c r="W344" s="169">
        <v>5.5579449437911498E-4</v>
      </c>
      <c r="X344" s="169">
        <v>1.33746180310622E-4</v>
      </c>
    </row>
    <row r="345" spans="1:24">
      <c r="A345" s="4">
        <v>560</v>
      </c>
      <c r="B345" s="4">
        <v>963</v>
      </c>
      <c r="C345" s="4" t="s">
        <v>2552</v>
      </c>
      <c r="D345" s="4" t="s">
        <v>2553</v>
      </c>
      <c r="E345" s="4" t="s">
        <v>347</v>
      </c>
      <c r="F345" s="4" t="s">
        <v>2554</v>
      </c>
      <c r="G345" s="4" t="s">
        <v>2555</v>
      </c>
      <c r="H345" s="4" t="s">
        <v>350</v>
      </c>
      <c r="I345" s="4" t="s">
        <v>1117</v>
      </c>
      <c r="J345" s="4" t="s">
        <v>30</v>
      </c>
      <c r="K345" s="4" t="s">
        <v>30</v>
      </c>
      <c r="L345" s="2" t="s">
        <v>519</v>
      </c>
      <c r="M345" s="2" t="s">
        <v>59</v>
      </c>
      <c r="N345" s="4" t="s">
        <v>633</v>
      </c>
      <c r="O345" s="4" t="s">
        <v>304</v>
      </c>
      <c r="P345" s="4" t="s">
        <v>34</v>
      </c>
      <c r="Q345" s="153">
        <v>40909</v>
      </c>
      <c r="R345" s="170">
        <v>1</v>
      </c>
      <c r="S345" s="171">
        <v>2063</v>
      </c>
      <c r="U345" s="153">
        <v>843.95299999999997</v>
      </c>
      <c r="V345" s="169">
        <v>6.5899999999999997E-4</v>
      </c>
      <c r="W345" s="169">
        <v>2.69086636635063E-4</v>
      </c>
      <c r="X345" s="169">
        <v>6.4752908109995099E-5</v>
      </c>
    </row>
    <row r="346" spans="1:24">
      <c r="A346" s="4">
        <v>560</v>
      </c>
      <c r="B346" s="4">
        <v>963</v>
      </c>
      <c r="C346" s="4" t="s">
        <v>2056</v>
      </c>
      <c r="D346" s="4" t="s">
        <v>2057</v>
      </c>
      <c r="E346" s="4" t="s">
        <v>347</v>
      </c>
      <c r="F346" s="4" t="s">
        <v>2058</v>
      </c>
      <c r="G346" s="4" t="s">
        <v>2059</v>
      </c>
      <c r="H346" s="4" t="s">
        <v>350</v>
      </c>
      <c r="I346" s="4" t="s">
        <v>1117</v>
      </c>
      <c r="J346" s="4" t="s">
        <v>30</v>
      </c>
      <c r="K346" s="4" t="s">
        <v>30</v>
      </c>
      <c r="L346" s="2" t="s">
        <v>519</v>
      </c>
      <c r="M346" s="2" t="s">
        <v>59</v>
      </c>
      <c r="N346" s="4" t="s">
        <v>663</v>
      </c>
      <c r="O346" s="4" t="s">
        <v>304</v>
      </c>
      <c r="P346" s="4" t="s">
        <v>34</v>
      </c>
      <c r="Q346" s="153">
        <v>117573</v>
      </c>
      <c r="R346" s="170">
        <v>1</v>
      </c>
      <c r="S346" s="171">
        <v>28610</v>
      </c>
      <c r="U346" s="153">
        <v>33637.635000000002</v>
      </c>
      <c r="V346" s="169">
        <v>5.1240000000000001E-3</v>
      </c>
      <c r="W346" s="169">
        <v>1.0725054222808301E-2</v>
      </c>
      <c r="X346" s="169">
        <v>2.5808730572751499E-3</v>
      </c>
    </row>
    <row r="347" spans="1:24">
      <c r="A347" s="4">
        <v>560</v>
      </c>
      <c r="B347" s="4">
        <v>963</v>
      </c>
      <c r="C347" s="4" t="s">
        <v>2060</v>
      </c>
      <c r="D347" s="4" t="s">
        <v>2061</v>
      </c>
      <c r="E347" s="4" t="s">
        <v>347</v>
      </c>
      <c r="F347" s="4" t="s">
        <v>2062</v>
      </c>
      <c r="G347" s="4" t="s">
        <v>2063</v>
      </c>
      <c r="H347" s="4" t="s">
        <v>350</v>
      </c>
      <c r="I347" s="4" t="s">
        <v>1117</v>
      </c>
      <c r="J347" s="4" t="s">
        <v>30</v>
      </c>
      <c r="K347" s="4" t="s">
        <v>30</v>
      </c>
      <c r="L347" s="2" t="s">
        <v>519</v>
      </c>
      <c r="M347" s="2" t="s">
        <v>59</v>
      </c>
      <c r="N347" s="4" t="s">
        <v>649</v>
      </c>
      <c r="O347" s="4" t="s">
        <v>304</v>
      </c>
      <c r="P347" s="4" t="s">
        <v>34</v>
      </c>
      <c r="Q347" s="153">
        <v>19146</v>
      </c>
      <c r="R347" s="170">
        <v>1</v>
      </c>
      <c r="S347" s="171">
        <v>1866</v>
      </c>
      <c r="T347" s="152">
        <v>7.8369999999999997</v>
      </c>
      <c r="U347" s="153">
        <v>365.10199999999998</v>
      </c>
      <c r="V347" s="169">
        <v>5.1999999999999995E-4</v>
      </c>
      <c r="W347" s="169">
        <v>1.16409354794597E-4</v>
      </c>
      <c r="X347" s="169">
        <v>2.8012703820670299E-5</v>
      </c>
    </row>
    <row r="348" spans="1:24">
      <c r="A348" s="4">
        <v>560</v>
      </c>
      <c r="B348" s="4">
        <v>963</v>
      </c>
      <c r="C348" s="4" t="s">
        <v>2064</v>
      </c>
      <c r="D348" s="4" t="s">
        <v>2065</v>
      </c>
      <c r="E348" s="4" t="s">
        <v>347</v>
      </c>
      <c r="F348" s="4" t="s">
        <v>2066</v>
      </c>
      <c r="G348" s="4" t="s">
        <v>2067</v>
      </c>
      <c r="H348" s="4" t="s">
        <v>350</v>
      </c>
      <c r="I348" s="4" t="s">
        <v>1117</v>
      </c>
      <c r="J348" s="4" t="s">
        <v>30</v>
      </c>
      <c r="K348" s="4" t="s">
        <v>492</v>
      </c>
      <c r="L348" s="2" t="s">
        <v>519</v>
      </c>
      <c r="M348" s="2" t="s">
        <v>59</v>
      </c>
      <c r="N348" s="4" t="s">
        <v>644</v>
      </c>
      <c r="O348" s="4" t="s">
        <v>304</v>
      </c>
      <c r="P348" s="4" t="s">
        <v>34</v>
      </c>
      <c r="Q348" s="153">
        <v>221687</v>
      </c>
      <c r="R348" s="170">
        <v>1</v>
      </c>
      <c r="S348" s="171">
        <v>14620</v>
      </c>
      <c r="U348" s="153">
        <v>32410.638999999999</v>
      </c>
      <c r="V348" s="169">
        <v>1.9819999999999998E-3</v>
      </c>
      <c r="W348" s="169">
        <v>1.03338377344524E-2</v>
      </c>
      <c r="X348" s="169">
        <v>2.4867308670927998E-3</v>
      </c>
    </row>
    <row r="349" spans="1:24">
      <c r="A349" s="4">
        <v>560</v>
      </c>
      <c r="B349" s="4">
        <v>963</v>
      </c>
      <c r="C349" s="4" t="s">
        <v>2068</v>
      </c>
      <c r="D349" s="4" t="s">
        <v>2069</v>
      </c>
      <c r="E349" s="4" t="s">
        <v>347</v>
      </c>
      <c r="F349" s="4" t="s">
        <v>2070</v>
      </c>
      <c r="G349" s="4" t="s">
        <v>2071</v>
      </c>
      <c r="H349" s="4" t="s">
        <v>350</v>
      </c>
      <c r="I349" s="4" t="s">
        <v>1117</v>
      </c>
      <c r="J349" s="4" t="s">
        <v>30</v>
      </c>
      <c r="K349" s="4" t="s">
        <v>140</v>
      </c>
      <c r="L349" s="2" t="s">
        <v>519</v>
      </c>
      <c r="M349" s="2" t="s">
        <v>59</v>
      </c>
      <c r="N349" s="4" t="s">
        <v>653</v>
      </c>
      <c r="O349" s="4" t="s">
        <v>304</v>
      </c>
      <c r="P349" s="4" t="s">
        <v>34</v>
      </c>
      <c r="Q349" s="153">
        <v>510767</v>
      </c>
      <c r="R349" s="170">
        <v>1</v>
      </c>
      <c r="S349" s="171">
        <v>5699</v>
      </c>
      <c r="U349" s="153">
        <v>29108.611000000001</v>
      </c>
      <c r="V349" s="169">
        <v>4.08E-4</v>
      </c>
      <c r="W349" s="169">
        <v>9.2810161023686097E-3</v>
      </c>
      <c r="X349" s="169">
        <v>2.2333802613137702E-3</v>
      </c>
    </row>
    <row r="350" spans="1:24">
      <c r="A350" s="4">
        <v>560</v>
      </c>
      <c r="B350" s="4">
        <v>963</v>
      </c>
      <c r="C350" s="4" t="s">
        <v>2556</v>
      </c>
      <c r="D350" s="4" t="s">
        <v>2557</v>
      </c>
      <c r="E350" s="4" t="s">
        <v>347</v>
      </c>
      <c r="F350" s="4" t="s">
        <v>2558</v>
      </c>
      <c r="G350" s="4" t="s">
        <v>2559</v>
      </c>
      <c r="H350" s="4" t="s">
        <v>350</v>
      </c>
      <c r="I350" s="4" t="s">
        <v>1117</v>
      </c>
      <c r="J350" s="4" t="s">
        <v>30</v>
      </c>
      <c r="K350" s="4" t="s">
        <v>30</v>
      </c>
      <c r="L350" s="2" t="s">
        <v>519</v>
      </c>
      <c r="M350" s="2" t="s">
        <v>59</v>
      </c>
      <c r="N350" s="4" t="s">
        <v>662</v>
      </c>
      <c r="O350" s="4" t="s">
        <v>304</v>
      </c>
      <c r="P350" s="4" t="s">
        <v>34</v>
      </c>
      <c r="Q350" s="153">
        <v>329728</v>
      </c>
      <c r="R350" s="170">
        <v>1</v>
      </c>
      <c r="S350" s="171">
        <v>810</v>
      </c>
      <c r="U350" s="153">
        <v>2670.797</v>
      </c>
      <c r="V350" s="169">
        <v>3.0309999999999998E-3</v>
      </c>
      <c r="W350" s="169">
        <v>8.5155928003366401E-4</v>
      </c>
      <c r="X350" s="169">
        <v>2.0491890827345699E-4</v>
      </c>
    </row>
    <row r="351" spans="1:24">
      <c r="A351" s="4">
        <v>560</v>
      </c>
      <c r="B351" s="4">
        <v>963</v>
      </c>
      <c r="C351" s="4" t="s">
        <v>2072</v>
      </c>
      <c r="D351" s="4" t="s">
        <v>2073</v>
      </c>
      <c r="E351" s="4" t="s">
        <v>347</v>
      </c>
      <c r="F351" s="4" t="s">
        <v>2074</v>
      </c>
      <c r="G351" s="4" t="s">
        <v>2075</v>
      </c>
      <c r="H351" s="4" t="s">
        <v>350</v>
      </c>
      <c r="I351" s="4" t="s">
        <v>1117</v>
      </c>
      <c r="J351" s="4" t="s">
        <v>30</v>
      </c>
      <c r="K351" s="4" t="s">
        <v>140</v>
      </c>
      <c r="L351" s="2" t="s">
        <v>519</v>
      </c>
      <c r="M351" s="2" t="s">
        <v>59</v>
      </c>
      <c r="N351" s="4" t="s">
        <v>625</v>
      </c>
      <c r="O351" s="4" t="s">
        <v>304</v>
      </c>
      <c r="P351" s="4" t="s">
        <v>34</v>
      </c>
      <c r="Q351" s="153">
        <v>55926</v>
      </c>
      <c r="R351" s="170">
        <v>1</v>
      </c>
      <c r="S351" s="171">
        <v>22500</v>
      </c>
      <c r="T351" s="152">
        <v>216.28100000000001</v>
      </c>
      <c r="U351" s="153">
        <v>12799.630999999999</v>
      </c>
      <c r="V351" s="169">
        <v>5.9789999999999999E-3</v>
      </c>
      <c r="W351" s="169">
        <v>4.08104608127595E-3</v>
      </c>
      <c r="X351" s="169">
        <v>9.82061410399611E-4</v>
      </c>
    </row>
    <row r="352" spans="1:24">
      <c r="A352" s="4">
        <v>560</v>
      </c>
      <c r="B352" s="4">
        <v>963</v>
      </c>
      <c r="C352" s="4" t="s">
        <v>2076</v>
      </c>
      <c r="D352" s="4" t="s">
        <v>2077</v>
      </c>
      <c r="E352" s="4" t="s">
        <v>347</v>
      </c>
      <c r="F352" s="4" t="s">
        <v>2078</v>
      </c>
      <c r="G352" s="4" t="s">
        <v>2079</v>
      </c>
      <c r="H352" s="4" t="s">
        <v>350</v>
      </c>
      <c r="I352" s="4" t="s">
        <v>1117</v>
      </c>
      <c r="J352" s="4" t="s">
        <v>30</v>
      </c>
      <c r="K352" s="4" t="s">
        <v>30</v>
      </c>
      <c r="L352" s="2" t="s">
        <v>519</v>
      </c>
      <c r="M352" s="2" t="s">
        <v>59</v>
      </c>
      <c r="N352" s="4" t="s">
        <v>662</v>
      </c>
      <c r="O352" s="4" t="s">
        <v>304</v>
      </c>
      <c r="P352" s="4" t="s">
        <v>34</v>
      </c>
      <c r="Q352" s="153">
        <v>64463</v>
      </c>
      <c r="R352" s="170">
        <v>1</v>
      </c>
      <c r="S352" s="171">
        <v>500.5</v>
      </c>
      <c r="U352" s="153">
        <v>322.637</v>
      </c>
      <c r="V352" s="169">
        <v>5.0799999999999999E-4</v>
      </c>
      <c r="W352" s="169">
        <v>1.0286997486045899E-4</v>
      </c>
      <c r="X352" s="169">
        <v>2.4754592471459999E-5</v>
      </c>
    </row>
    <row r="353" spans="1:24">
      <c r="A353" s="4">
        <v>560</v>
      </c>
      <c r="B353" s="4">
        <v>963</v>
      </c>
      <c r="C353" s="4" t="s">
        <v>2080</v>
      </c>
      <c r="D353" s="4" t="s">
        <v>2081</v>
      </c>
      <c r="E353" s="4" t="s">
        <v>347</v>
      </c>
      <c r="F353" s="4" t="s">
        <v>2080</v>
      </c>
      <c r="G353" s="4" t="s">
        <v>2082</v>
      </c>
      <c r="H353" s="4" t="s">
        <v>350</v>
      </c>
      <c r="I353" s="4" t="s">
        <v>1117</v>
      </c>
      <c r="J353" s="4" t="s">
        <v>30</v>
      </c>
      <c r="K353" s="4" t="s">
        <v>30</v>
      </c>
      <c r="L353" s="2" t="s">
        <v>519</v>
      </c>
      <c r="M353" s="2" t="s">
        <v>59</v>
      </c>
      <c r="N353" s="4" t="s">
        <v>664</v>
      </c>
      <c r="O353" s="4" t="s">
        <v>304</v>
      </c>
      <c r="P353" s="4" t="s">
        <v>34</v>
      </c>
      <c r="Q353" s="153">
        <v>2560212</v>
      </c>
      <c r="R353" s="170">
        <v>1</v>
      </c>
      <c r="S353" s="171">
        <v>227.8</v>
      </c>
      <c r="U353" s="153">
        <v>5832.1629999999996</v>
      </c>
      <c r="V353" s="169">
        <v>9.7800000000000005E-3</v>
      </c>
      <c r="W353" s="169">
        <v>1.85953213318931E-3</v>
      </c>
      <c r="X353" s="169">
        <v>4.4747712057990999E-4</v>
      </c>
    </row>
    <row r="354" spans="1:24">
      <c r="A354" s="4">
        <v>560</v>
      </c>
      <c r="B354" s="4">
        <v>963</v>
      </c>
      <c r="C354" s="4" t="s">
        <v>2083</v>
      </c>
      <c r="D354" s="4" t="s">
        <v>2084</v>
      </c>
      <c r="E354" s="4" t="s">
        <v>347</v>
      </c>
      <c r="F354" s="4" t="s">
        <v>2085</v>
      </c>
      <c r="G354" s="4" t="s">
        <v>2086</v>
      </c>
      <c r="H354" s="4" t="s">
        <v>350</v>
      </c>
      <c r="I354" s="4" t="s">
        <v>1117</v>
      </c>
      <c r="J354" s="4" t="s">
        <v>30</v>
      </c>
      <c r="K354" s="4" t="s">
        <v>30</v>
      </c>
      <c r="L354" s="2" t="s">
        <v>519</v>
      </c>
      <c r="M354" s="2" t="s">
        <v>59</v>
      </c>
      <c r="N354" s="4" t="s">
        <v>665</v>
      </c>
      <c r="O354" s="4" t="s">
        <v>304</v>
      </c>
      <c r="P354" s="4" t="s">
        <v>34</v>
      </c>
      <c r="Q354" s="153">
        <v>1809213.41</v>
      </c>
      <c r="R354" s="170">
        <v>1</v>
      </c>
      <c r="S354" s="171">
        <v>1735</v>
      </c>
      <c r="U354" s="153">
        <v>31389.852999999999</v>
      </c>
      <c r="V354" s="169">
        <v>8.9320000000000007E-3</v>
      </c>
      <c r="W354" s="169">
        <v>1.0008369163274701E-2</v>
      </c>
      <c r="X354" s="169">
        <v>2.4084102312347702E-3</v>
      </c>
    </row>
    <row r="355" spans="1:24">
      <c r="A355" s="4">
        <v>560</v>
      </c>
      <c r="B355" s="4">
        <v>963</v>
      </c>
      <c r="C355" s="4" t="s">
        <v>2087</v>
      </c>
      <c r="D355" s="4" t="s">
        <v>2088</v>
      </c>
      <c r="E355" s="4" t="s">
        <v>347</v>
      </c>
      <c r="F355" s="4" t="s">
        <v>2089</v>
      </c>
      <c r="G355" s="4" t="s">
        <v>2090</v>
      </c>
      <c r="H355" s="4" t="s">
        <v>350</v>
      </c>
      <c r="I355" s="4" t="s">
        <v>1117</v>
      </c>
      <c r="J355" s="4" t="s">
        <v>30</v>
      </c>
      <c r="K355" s="4" t="s">
        <v>30</v>
      </c>
      <c r="L355" s="2" t="s">
        <v>519</v>
      </c>
      <c r="M355" s="2" t="s">
        <v>59</v>
      </c>
      <c r="N355" s="4" t="s">
        <v>633</v>
      </c>
      <c r="O355" s="4" t="s">
        <v>304</v>
      </c>
      <c r="P355" s="4" t="s">
        <v>34</v>
      </c>
      <c r="Q355" s="153">
        <v>374779</v>
      </c>
      <c r="R355" s="170">
        <v>1</v>
      </c>
      <c r="S355" s="171">
        <v>1515</v>
      </c>
      <c r="U355" s="153">
        <v>5677.902</v>
      </c>
      <c r="V355" s="169">
        <v>1.1329999999999999E-3</v>
      </c>
      <c r="W355" s="169">
        <v>1.8103473882729699E-3</v>
      </c>
      <c r="X355" s="169">
        <v>4.35641321865385E-4</v>
      </c>
    </row>
    <row r="356" spans="1:24">
      <c r="A356" s="4">
        <v>560</v>
      </c>
      <c r="B356" s="4">
        <v>963</v>
      </c>
      <c r="C356" s="4" t="s">
        <v>2091</v>
      </c>
      <c r="D356" s="4" t="s">
        <v>2092</v>
      </c>
      <c r="E356" s="4" t="s">
        <v>506</v>
      </c>
      <c r="F356" s="4" t="s">
        <v>2093</v>
      </c>
      <c r="G356" s="4" t="s">
        <v>2094</v>
      </c>
      <c r="H356" s="4" t="s">
        <v>350</v>
      </c>
      <c r="I356" s="4" t="s">
        <v>1117</v>
      </c>
      <c r="J356" s="4" t="s">
        <v>30</v>
      </c>
      <c r="K356" s="4" t="s">
        <v>30</v>
      </c>
      <c r="L356" s="2" t="s">
        <v>519</v>
      </c>
      <c r="M356" s="2" t="s">
        <v>59</v>
      </c>
      <c r="N356" s="4" t="s">
        <v>640</v>
      </c>
      <c r="O356" s="4" t="s">
        <v>304</v>
      </c>
      <c r="P356" s="4" t="s">
        <v>34</v>
      </c>
      <c r="Q356" s="153">
        <v>7538012</v>
      </c>
      <c r="R356" s="170">
        <v>1</v>
      </c>
      <c r="S356" s="171">
        <v>229.9</v>
      </c>
      <c r="U356" s="153">
        <v>17329.89</v>
      </c>
      <c r="V356" s="169">
        <v>2.8990000000000001E-3</v>
      </c>
      <c r="W356" s="169">
        <v>5.5254777527890403E-3</v>
      </c>
      <c r="X356" s="169">
        <v>1.32964891034485E-3</v>
      </c>
    </row>
    <row r="357" spans="1:24">
      <c r="A357" s="4">
        <v>560</v>
      </c>
      <c r="B357" s="4">
        <v>963</v>
      </c>
      <c r="C357" s="4" t="s">
        <v>2095</v>
      </c>
      <c r="D357" s="4" t="s">
        <v>2096</v>
      </c>
      <c r="E357" s="4" t="s">
        <v>347</v>
      </c>
      <c r="F357" s="4" t="s">
        <v>2097</v>
      </c>
      <c r="G357" s="4" t="s">
        <v>2098</v>
      </c>
      <c r="H357" s="4" t="s">
        <v>350</v>
      </c>
      <c r="I357" s="4" t="s">
        <v>1117</v>
      </c>
      <c r="J357" s="4" t="s">
        <v>30</v>
      </c>
      <c r="K357" s="4" t="s">
        <v>30</v>
      </c>
      <c r="L357" s="2" t="s">
        <v>519</v>
      </c>
      <c r="M357" s="2" t="s">
        <v>59</v>
      </c>
      <c r="N357" s="4" t="s">
        <v>650</v>
      </c>
      <c r="O357" s="4" t="s">
        <v>304</v>
      </c>
      <c r="P357" s="4" t="s">
        <v>34</v>
      </c>
      <c r="Q357" s="153">
        <v>10234</v>
      </c>
      <c r="R357" s="170">
        <v>1</v>
      </c>
      <c r="S357" s="171">
        <v>45650</v>
      </c>
      <c r="U357" s="153">
        <v>4671.8209999999999</v>
      </c>
      <c r="V357" s="169">
        <v>1.5989999999999999E-3</v>
      </c>
      <c r="W357" s="169">
        <v>1.48956765531775E-3</v>
      </c>
      <c r="X357" s="169">
        <v>3.5844900629243299E-4</v>
      </c>
    </row>
    <row r="358" spans="1:24">
      <c r="A358" s="4">
        <v>560</v>
      </c>
      <c r="B358" s="4">
        <v>963</v>
      </c>
      <c r="C358" s="4" t="s">
        <v>2099</v>
      </c>
      <c r="D358" s="4" t="s">
        <v>2100</v>
      </c>
      <c r="E358" s="4" t="s">
        <v>347</v>
      </c>
      <c r="F358" s="4" t="s">
        <v>2101</v>
      </c>
      <c r="G358" s="4" t="s">
        <v>2102</v>
      </c>
      <c r="H358" s="4" t="s">
        <v>350</v>
      </c>
      <c r="I358" s="4" t="s">
        <v>1117</v>
      </c>
      <c r="J358" s="4" t="s">
        <v>30</v>
      </c>
      <c r="K358" s="4" t="s">
        <v>30</v>
      </c>
      <c r="L358" s="2" t="s">
        <v>519</v>
      </c>
      <c r="M358" s="2" t="s">
        <v>59</v>
      </c>
      <c r="N358" s="4" t="s">
        <v>631</v>
      </c>
      <c r="O358" s="4" t="s">
        <v>304</v>
      </c>
      <c r="P358" s="4" t="s">
        <v>34</v>
      </c>
      <c r="Q358" s="153">
        <v>424923</v>
      </c>
      <c r="R358" s="170">
        <v>1</v>
      </c>
      <c r="S358" s="171">
        <v>14880</v>
      </c>
      <c r="U358" s="153">
        <v>63228.542000000001</v>
      </c>
      <c r="V358" s="169">
        <v>5.339E-3</v>
      </c>
      <c r="W358" s="169">
        <v>2.0159845946993001E-2</v>
      </c>
      <c r="X358" s="169">
        <v>4.8512578270012803E-3</v>
      </c>
    </row>
    <row r="359" spans="1:24">
      <c r="A359" s="4">
        <v>560</v>
      </c>
      <c r="B359" s="4">
        <v>963</v>
      </c>
      <c r="C359" s="4" t="s">
        <v>2560</v>
      </c>
      <c r="D359" s="4" t="s">
        <v>2561</v>
      </c>
      <c r="E359" s="4" t="s">
        <v>347</v>
      </c>
      <c r="F359" s="4" t="s">
        <v>2562</v>
      </c>
      <c r="G359" s="4" t="s">
        <v>2563</v>
      </c>
      <c r="H359" s="4" t="s">
        <v>350</v>
      </c>
      <c r="I359" s="4" t="s">
        <v>1117</v>
      </c>
      <c r="J359" s="4" t="s">
        <v>30</v>
      </c>
      <c r="K359" s="4" t="s">
        <v>30</v>
      </c>
      <c r="L359" s="2" t="s">
        <v>519</v>
      </c>
      <c r="M359" s="2" t="s">
        <v>59</v>
      </c>
      <c r="N359" s="4" t="s">
        <v>645</v>
      </c>
      <c r="O359" s="4" t="s">
        <v>304</v>
      </c>
      <c r="P359" s="4" t="s">
        <v>34</v>
      </c>
      <c r="Q359" s="153">
        <v>7040</v>
      </c>
      <c r="R359" s="170">
        <v>1</v>
      </c>
      <c r="S359" s="171">
        <v>2307</v>
      </c>
      <c r="U359" s="153">
        <v>162.41300000000001</v>
      </c>
      <c r="V359" s="169">
        <v>3.5100000000000002E-4</v>
      </c>
      <c r="W359" s="169">
        <v>5.1783844819737498E-5</v>
      </c>
      <c r="X359" s="169">
        <v>1.24612451481278E-5</v>
      </c>
    </row>
    <row r="360" spans="1:24">
      <c r="A360" s="4">
        <v>560</v>
      </c>
      <c r="B360" s="4">
        <v>963</v>
      </c>
      <c r="C360" s="4" t="s">
        <v>337</v>
      </c>
      <c r="D360" s="4" t="s">
        <v>346</v>
      </c>
      <c r="E360" s="4" t="s">
        <v>347</v>
      </c>
      <c r="F360" s="4" t="s">
        <v>2103</v>
      </c>
      <c r="G360" s="4" t="s">
        <v>2104</v>
      </c>
      <c r="H360" s="4" t="s">
        <v>350</v>
      </c>
      <c r="I360" s="4" t="s">
        <v>1117</v>
      </c>
      <c r="J360" s="4" t="s">
        <v>30</v>
      </c>
      <c r="K360" s="4" t="s">
        <v>30</v>
      </c>
      <c r="L360" s="2" t="s">
        <v>519</v>
      </c>
      <c r="M360" s="2" t="s">
        <v>59</v>
      </c>
      <c r="N360" s="4" t="s">
        <v>634</v>
      </c>
      <c r="O360" s="4" t="s">
        <v>304</v>
      </c>
      <c r="P360" s="4" t="s">
        <v>34</v>
      </c>
      <c r="Q360" s="153">
        <v>3661552</v>
      </c>
      <c r="R360" s="170">
        <v>1</v>
      </c>
      <c r="S360" s="171">
        <v>6262</v>
      </c>
      <c r="U360" s="153">
        <v>229286.386</v>
      </c>
      <c r="V360" s="169">
        <v>2.2659999999999998E-3</v>
      </c>
      <c r="W360" s="169">
        <v>7.3105879858795395E-2</v>
      </c>
      <c r="X360" s="169">
        <v>1.7592171725781199E-2</v>
      </c>
    </row>
    <row r="361" spans="1:24">
      <c r="A361" s="4">
        <v>560</v>
      </c>
      <c r="B361" s="4">
        <v>963</v>
      </c>
      <c r="C361" s="4" t="s">
        <v>1435</v>
      </c>
      <c r="D361" s="4" t="s">
        <v>2564</v>
      </c>
      <c r="E361" s="4" t="s">
        <v>347</v>
      </c>
      <c r="F361" s="4" t="s">
        <v>2565</v>
      </c>
      <c r="G361" s="4" t="s">
        <v>2566</v>
      </c>
      <c r="H361" s="4" t="s">
        <v>350</v>
      </c>
      <c r="I361" s="4" t="s">
        <v>1117</v>
      </c>
      <c r="J361" s="4" t="s">
        <v>30</v>
      </c>
      <c r="K361" s="4" t="s">
        <v>30</v>
      </c>
      <c r="L361" s="2" t="s">
        <v>519</v>
      </c>
      <c r="M361" s="2" t="s">
        <v>59</v>
      </c>
      <c r="N361" s="4" t="s">
        <v>631</v>
      </c>
      <c r="O361" s="4" t="s">
        <v>304</v>
      </c>
      <c r="P361" s="4" t="s">
        <v>34</v>
      </c>
      <c r="Q361" s="153">
        <v>306946</v>
      </c>
      <c r="R361" s="170">
        <v>1</v>
      </c>
      <c r="S361" s="171">
        <v>1625</v>
      </c>
      <c r="U361" s="153">
        <v>4987.8729999999996</v>
      </c>
      <c r="V361" s="169">
        <v>6.7799999999999996E-3</v>
      </c>
      <c r="W361" s="169">
        <v>1.5903378029357099E-3</v>
      </c>
      <c r="X361" s="169">
        <v>3.8269829711762299E-4</v>
      </c>
    </row>
    <row r="362" spans="1:24">
      <c r="A362" s="4">
        <v>560</v>
      </c>
      <c r="B362" s="4">
        <v>963</v>
      </c>
      <c r="C362" s="4" t="s">
        <v>2105</v>
      </c>
      <c r="D362" s="4" t="s">
        <v>2106</v>
      </c>
      <c r="E362" s="4" t="s">
        <v>347</v>
      </c>
      <c r="F362" s="4" t="s">
        <v>2107</v>
      </c>
      <c r="G362" s="4" t="s">
        <v>2108</v>
      </c>
      <c r="H362" s="4" t="s">
        <v>350</v>
      </c>
      <c r="I362" s="4" t="s">
        <v>1117</v>
      </c>
      <c r="J362" s="4" t="s">
        <v>30</v>
      </c>
      <c r="K362" s="4" t="s">
        <v>30</v>
      </c>
      <c r="L362" s="2" t="s">
        <v>519</v>
      </c>
      <c r="M362" s="2" t="s">
        <v>59</v>
      </c>
      <c r="N362" s="4" t="s">
        <v>662</v>
      </c>
      <c r="O362" s="4" t="s">
        <v>304</v>
      </c>
      <c r="P362" s="4" t="s">
        <v>34</v>
      </c>
      <c r="Q362" s="153">
        <v>26563</v>
      </c>
      <c r="R362" s="170">
        <v>1</v>
      </c>
      <c r="S362" s="171">
        <v>30850</v>
      </c>
      <c r="U362" s="153">
        <v>8194.6849999999995</v>
      </c>
      <c r="V362" s="169">
        <v>1.8320000000000001E-3</v>
      </c>
      <c r="W362" s="169">
        <v>2.61280097552996E-3</v>
      </c>
      <c r="X362" s="169">
        <v>6.2874345450179001E-4</v>
      </c>
    </row>
    <row r="363" spans="1:24">
      <c r="A363" s="4">
        <v>560</v>
      </c>
      <c r="B363" s="4">
        <v>963</v>
      </c>
      <c r="C363" s="4" t="s">
        <v>2109</v>
      </c>
      <c r="D363" s="4" t="s">
        <v>2110</v>
      </c>
      <c r="E363" s="4" t="s">
        <v>347</v>
      </c>
      <c r="F363" s="4" t="s">
        <v>2111</v>
      </c>
      <c r="G363" s="4" t="s">
        <v>2112</v>
      </c>
      <c r="H363" s="4" t="s">
        <v>350</v>
      </c>
      <c r="I363" s="4" t="s">
        <v>1117</v>
      </c>
      <c r="J363" s="4" t="s">
        <v>30</v>
      </c>
      <c r="K363" s="4" t="s">
        <v>30</v>
      </c>
      <c r="L363" s="2" t="s">
        <v>519</v>
      </c>
      <c r="M363" s="2" t="s">
        <v>59</v>
      </c>
      <c r="N363" s="4" t="s">
        <v>650</v>
      </c>
      <c r="O363" s="4" t="s">
        <v>304</v>
      </c>
      <c r="P363" s="4" t="s">
        <v>34</v>
      </c>
      <c r="Q363" s="153">
        <v>371762.88</v>
      </c>
      <c r="R363" s="170">
        <v>1</v>
      </c>
      <c r="S363" s="171">
        <v>1262</v>
      </c>
      <c r="U363" s="153">
        <v>4691.6480000000001</v>
      </c>
      <c r="V363" s="169">
        <v>5.1000000000000004E-4</v>
      </c>
      <c r="W363" s="169">
        <v>1.4958891691434001E-3</v>
      </c>
      <c r="X363" s="169">
        <v>3.5997021302713698E-4</v>
      </c>
    </row>
    <row r="364" spans="1:24">
      <c r="A364" s="4">
        <v>560</v>
      </c>
      <c r="B364" s="4">
        <v>963</v>
      </c>
      <c r="C364" s="4" t="s">
        <v>2113</v>
      </c>
      <c r="D364" s="4" t="s">
        <v>2114</v>
      </c>
      <c r="E364" s="4" t="s">
        <v>347</v>
      </c>
      <c r="F364" s="4" t="s">
        <v>2115</v>
      </c>
      <c r="G364" s="4" t="s">
        <v>2116</v>
      </c>
      <c r="H364" s="4" t="s">
        <v>350</v>
      </c>
      <c r="I364" s="4" t="s">
        <v>1117</v>
      </c>
      <c r="J364" s="4" t="s">
        <v>30</v>
      </c>
      <c r="K364" s="4" t="s">
        <v>30</v>
      </c>
      <c r="L364" s="2" t="s">
        <v>519</v>
      </c>
      <c r="M364" s="2" t="s">
        <v>59</v>
      </c>
      <c r="N364" s="4" t="s">
        <v>650</v>
      </c>
      <c r="O364" s="4" t="s">
        <v>304</v>
      </c>
      <c r="P364" s="4" t="s">
        <v>34</v>
      </c>
      <c r="Q364" s="153">
        <v>700650</v>
      </c>
      <c r="R364" s="170">
        <v>1</v>
      </c>
      <c r="S364" s="171">
        <v>1250</v>
      </c>
      <c r="U364" s="153">
        <v>8758.125</v>
      </c>
      <c r="V364" s="169">
        <v>4.6509999999999998E-3</v>
      </c>
      <c r="W364" s="169">
        <v>2.7924485379961601E-3</v>
      </c>
      <c r="X364" s="169">
        <v>6.7197377708497598E-4</v>
      </c>
    </row>
    <row r="365" spans="1:24">
      <c r="A365" s="4">
        <v>560</v>
      </c>
      <c r="B365" s="4">
        <v>963</v>
      </c>
      <c r="C365" s="4" t="s">
        <v>2117</v>
      </c>
      <c r="D365" s="4" t="s">
        <v>2118</v>
      </c>
      <c r="E365" s="4" t="s">
        <v>347</v>
      </c>
      <c r="F365" s="4" t="s">
        <v>2119</v>
      </c>
      <c r="G365" s="4" t="s">
        <v>2120</v>
      </c>
      <c r="H365" s="4" t="s">
        <v>350</v>
      </c>
      <c r="I365" s="4" t="s">
        <v>1117</v>
      </c>
      <c r="J365" s="4" t="s">
        <v>30</v>
      </c>
      <c r="K365" s="4" t="s">
        <v>30</v>
      </c>
      <c r="L365" s="2" t="s">
        <v>519</v>
      </c>
      <c r="M365" s="2" t="s">
        <v>59</v>
      </c>
      <c r="N365" s="4" t="s">
        <v>650</v>
      </c>
      <c r="O365" s="4" t="s">
        <v>304</v>
      </c>
      <c r="P365" s="4" t="s">
        <v>34</v>
      </c>
      <c r="Q365" s="153">
        <v>275472</v>
      </c>
      <c r="R365" s="170">
        <v>1</v>
      </c>
      <c r="S365" s="171">
        <v>15730</v>
      </c>
      <c r="U365" s="153">
        <v>43331.745999999999</v>
      </c>
      <c r="V365" s="169">
        <v>7.5189999999999996E-3</v>
      </c>
      <c r="W365" s="169">
        <v>1.3815933164866E-2</v>
      </c>
      <c r="X365" s="169">
        <v>3.3246610157444999E-3</v>
      </c>
    </row>
    <row r="366" spans="1:24">
      <c r="A366" s="4">
        <v>560</v>
      </c>
      <c r="B366" s="4">
        <v>963</v>
      </c>
      <c r="C366" s="4" t="s">
        <v>2121</v>
      </c>
      <c r="D366" s="4" t="s">
        <v>2122</v>
      </c>
      <c r="E366" s="4" t="s">
        <v>347</v>
      </c>
      <c r="F366" s="4" t="s">
        <v>2123</v>
      </c>
      <c r="G366" s="4" t="s">
        <v>2124</v>
      </c>
      <c r="H366" s="4" t="s">
        <v>350</v>
      </c>
      <c r="I366" s="4" t="s">
        <v>1117</v>
      </c>
      <c r="J366" s="4" t="s">
        <v>30</v>
      </c>
      <c r="K366" s="4" t="s">
        <v>30</v>
      </c>
      <c r="L366" s="2" t="s">
        <v>519</v>
      </c>
      <c r="M366" s="2" t="s">
        <v>59</v>
      </c>
      <c r="N366" s="4" t="s">
        <v>650</v>
      </c>
      <c r="O366" s="4" t="s">
        <v>304</v>
      </c>
      <c r="P366" s="4" t="s">
        <v>34</v>
      </c>
      <c r="Q366" s="153">
        <v>991962</v>
      </c>
      <c r="R366" s="170">
        <v>1</v>
      </c>
      <c r="S366" s="171">
        <v>771.8</v>
      </c>
      <c r="U366" s="153">
        <v>7655.9629999999997</v>
      </c>
      <c r="V366" s="169">
        <v>6.757E-3</v>
      </c>
      <c r="W366" s="169">
        <v>2.4410341132659499E-3</v>
      </c>
      <c r="X366" s="169">
        <v>5.8740954068276896E-4</v>
      </c>
    </row>
    <row r="367" spans="1:24">
      <c r="A367" s="4">
        <v>560</v>
      </c>
      <c r="B367" s="4">
        <v>963</v>
      </c>
      <c r="C367" s="4" t="s">
        <v>2125</v>
      </c>
      <c r="D367" s="4" t="s">
        <v>2126</v>
      </c>
      <c r="E367" s="4" t="s">
        <v>347</v>
      </c>
      <c r="F367" s="4" t="s">
        <v>2127</v>
      </c>
      <c r="G367" s="4" t="s">
        <v>2128</v>
      </c>
      <c r="H367" s="4" t="s">
        <v>350</v>
      </c>
      <c r="I367" s="4" t="s">
        <v>1117</v>
      </c>
      <c r="J367" s="4" t="s">
        <v>30</v>
      </c>
      <c r="K367" s="4" t="s">
        <v>30</v>
      </c>
      <c r="L367" s="2" t="s">
        <v>519</v>
      </c>
      <c r="M367" s="2" t="s">
        <v>59</v>
      </c>
      <c r="N367" s="4" t="s">
        <v>667</v>
      </c>
      <c r="O367" s="4" t="s">
        <v>304</v>
      </c>
      <c r="P367" s="4" t="s">
        <v>34</v>
      </c>
      <c r="Q367" s="153">
        <v>108047</v>
      </c>
      <c r="R367" s="170">
        <v>1</v>
      </c>
      <c r="S367" s="171">
        <v>6440</v>
      </c>
      <c r="U367" s="153">
        <v>6958.2269999999999</v>
      </c>
      <c r="V367" s="169">
        <v>2.2009999999999998E-3</v>
      </c>
      <c r="W367" s="169">
        <v>2.21856735941834E-3</v>
      </c>
      <c r="X367" s="169">
        <v>5.3387522381901503E-4</v>
      </c>
    </row>
    <row r="368" spans="1:24">
      <c r="A368" s="4">
        <v>560</v>
      </c>
      <c r="B368" s="4">
        <v>963</v>
      </c>
      <c r="C368" s="4" t="s">
        <v>2129</v>
      </c>
      <c r="D368" s="4" t="s">
        <v>2130</v>
      </c>
      <c r="E368" s="4" t="s">
        <v>347</v>
      </c>
      <c r="F368" s="4" t="s">
        <v>2131</v>
      </c>
      <c r="G368" s="4" t="s">
        <v>2132</v>
      </c>
      <c r="H368" s="4" t="s">
        <v>350</v>
      </c>
      <c r="I368" s="4" t="s">
        <v>1117</v>
      </c>
      <c r="J368" s="4" t="s">
        <v>30</v>
      </c>
      <c r="K368" s="4" t="s">
        <v>30</v>
      </c>
      <c r="L368" s="2" t="s">
        <v>519</v>
      </c>
      <c r="M368" s="2" t="s">
        <v>59</v>
      </c>
      <c r="N368" s="4" t="s">
        <v>645</v>
      </c>
      <c r="O368" s="4" t="s">
        <v>304</v>
      </c>
      <c r="P368" s="4" t="s">
        <v>34</v>
      </c>
      <c r="Q368" s="153">
        <v>647.55999999999995</v>
      </c>
      <c r="R368" s="170">
        <v>1</v>
      </c>
      <c r="S368" s="171">
        <v>24340</v>
      </c>
      <c r="U368" s="153">
        <v>157.61600000000001</v>
      </c>
      <c r="V368" s="169">
        <v>1.8799999999999999E-4</v>
      </c>
      <c r="W368" s="169">
        <v>5.0254461905881799E-5</v>
      </c>
      <c r="X368" s="169">
        <v>1.20932150128365E-5</v>
      </c>
    </row>
    <row r="369" spans="1:24">
      <c r="A369" s="4">
        <v>560</v>
      </c>
      <c r="B369" s="4">
        <v>963</v>
      </c>
      <c r="C369" s="4" t="s">
        <v>1440</v>
      </c>
      <c r="D369" s="4" t="s">
        <v>2426</v>
      </c>
      <c r="E369" s="4" t="s">
        <v>347</v>
      </c>
      <c r="F369" s="4" t="s">
        <v>2427</v>
      </c>
      <c r="G369" s="4" t="s">
        <v>2428</v>
      </c>
      <c r="H369" s="4" t="s">
        <v>350</v>
      </c>
      <c r="I369" s="4" t="s">
        <v>1117</v>
      </c>
      <c r="J369" s="4" t="s">
        <v>30</v>
      </c>
      <c r="K369" s="4" t="s">
        <v>30</v>
      </c>
      <c r="L369" s="2" t="s">
        <v>519</v>
      </c>
      <c r="M369" s="2" t="s">
        <v>59</v>
      </c>
      <c r="N369" s="4" t="s">
        <v>665</v>
      </c>
      <c r="O369" s="4" t="s">
        <v>304</v>
      </c>
      <c r="P369" s="4" t="s">
        <v>34</v>
      </c>
      <c r="Q369" s="153">
        <v>702762</v>
      </c>
      <c r="R369" s="170">
        <v>1</v>
      </c>
      <c r="S369" s="171">
        <v>1102</v>
      </c>
      <c r="U369" s="153">
        <v>7744.4369999999999</v>
      </c>
      <c r="V369" s="169">
        <v>5.457E-3</v>
      </c>
      <c r="W369" s="169">
        <v>2.46924341094025E-3</v>
      </c>
      <c r="X369" s="169">
        <v>5.9419781557814601E-4</v>
      </c>
    </row>
    <row r="370" spans="1:24">
      <c r="A370" s="4">
        <v>560</v>
      </c>
      <c r="B370" s="4">
        <v>963</v>
      </c>
      <c r="C370" s="4" t="s">
        <v>2133</v>
      </c>
      <c r="D370" s="4" t="s">
        <v>2134</v>
      </c>
      <c r="E370" s="4" t="s">
        <v>347</v>
      </c>
      <c r="F370" s="4" t="s">
        <v>2135</v>
      </c>
      <c r="G370" s="4" t="s">
        <v>2136</v>
      </c>
      <c r="H370" s="4" t="s">
        <v>350</v>
      </c>
      <c r="I370" s="4" t="s">
        <v>1117</v>
      </c>
      <c r="J370" s="4" t="s">
        <v>30</v>
      </c>
      <c r="K370" s="4" t="s">
        <v>30</v>
      </c>
      <c r="L370" s="2" t="s">
        <v>519</v>
      </c>
      <c r="M370" s="2" t="s">
        <v>59</v>
      </c>
      <c r="N370" s="4" t="s">
        <v>665</v>
      </c>
      <c r="O370" s="4" t="s">
        <v>304</v>
      </c>
      <c r="P370" s="4" t="s">
        <v>34</v>
      </c>
      <c r="Q370" s="153">
        <v>436427</v>
      </c>
      <c r="R370" s="170">
        <v>1</v>
      </c>
      <c r="S370" s="171">
        <v>2690</v>
      </c>
      <c r="U370" s="153">
        <v>11739.886</v>
      </c>
      <c r="V370" s="169">
        <v>5.921E-3</v>
      </c>
      <c r="W370" s="169">
        <v>3.7431560219426201E-3</v>
      </c>
      <c r="X370" s="169">
        <v>9.0075167225395496E-4</v>
      </c>
    </row>
    <row r="371" spans="1:24">
      <c r="A371" s="4">
        <v>560</v>
      </c>
      <c r="B371" s="4">
        <v>963</v>
      </c>
      <c r="C371" s="4" t="s">
        <v>2137</v>
      </c>
      <c r="D371" s="4" t="s">
        <v>2138</v>
      </c>
      <c r="E371" s="4" t="s">
        <v>347</v>
      </c>
      <c r="F371" s="4" t="s">
        <v>2139</v>
      </c>
      <c r="G371" s="4" t="s">
        <v>2140</v>
      </c>
      <c r="H371" s="4" t="s">
        <v>350</v>
      </c>
      <c r="I371" s="4" t="s">
        <v>1117</v>
      </c>
      <c r="J371" s="4" t="s">
        <v>30</v>
      </c>
      <c r="K371" s="4" t="s">
        <v>30</v>
      </c>
      <c r="L371" s="2" t="s">
        <v>519</v>
      </c>
      <c r="M371" s="2" t="s">
        <v>59</v>
      </c>
      <c r="N371" s="4" t="s">
        <v>634</v>
      </c>
      <c r="O371" s="4" t="s">
        <v>304</v>
      </c>
      <c r="P371" s="4" t="s">
        <v>34</v>
      </c>
      <c r="Q371" s="153">
        <v>91019</v>
      </c>
      <c r="R371" s="170">
        <v>1</v>
      </c>
      <c r="S371" s="171">
        <v>21950</v>
      </c>
      <c r="U371" s="153">
        <v>19978.670999999998</v>
      </c>
      <c r="V371" s="169">
        <v>3.5100000000000002E-4</v>
      </c>
      <c r="W371" s="169">
        <v>6.3700174670756702E-3</v>
      </c>
      <c r="X371" s="169">
        <v>1.5328786329289899E-3</v>
      </c>
    </row>
    <row r="372" spans="1:24">
      <c r="A372" s="4">
        <v>560</v>
      </c>
      <c r="B372" s="4">
        <v>963</v>
      </c>
      <c r="C372" s="4" t="s">
        <v>2141</v>
      </c>
      <c r="D372" s="4" t="s">
        <v>2142</v>
      </c>
      <c r="E372" s="4" t="s">
        <v>347</v>
      </c>
      <c r="F372" s="4" t="s">
        <v>2143</v>
      </c>
      <c r="G372" s="4" t="s">
        <v>2144</v>
      </c>
      <c r="H372" s="4" t="s">
        <v>350</v>
      </c>
      <c r="I372" s="4" t="s">
        <v>1117</v>
      </c>
      <c r="J372" s="4" t="s">
        <v>30</v>
      </c>
      <c r="K372" s="4" t="s">
        <v>30</v>
      </c>
      <c r="L372" s="2" t="s">
        <v>519</v>
      </c>
      <c r="M372" s="2" t="s">
        <v>59</v>
      </c>
      <c r="N372" s="4" t="s">
        <v>663</v>
      </c>
      <c r="O372" s="4" t="s">
        <v>304</v>
      </c>
      <c r="P372" s="4" t="s">
        <v>34</v>
      </c>
      <c r="Q372" s="153">
        <v>422216</v>
      </c>
      <c r="R372" s="170">
        <v>1</v>
      </c>
      <c r="S372" s="171">
        <v>11720</v>
      </c>
      <c r="U372" s="153">
        <v>49483.714999999997</v>
      </c>
      <c r="V372" s="169">
        <v>6.5690000000000002E-3</v>
      </c>
      <c r="W372" s="169">
        <v>1.5777432745577202E-2</v>
      </c>
      <c r="X372" s="169">
        <v>3.7966755449529701E-3</v>
      </c>
    </row>
    <row r="373" spans="1:24">
      <c r="A373" s="4">
        <v>560</v>
      </c>
      <c r="B373" s="4">
        <v>963</v>
      </c>
      <c r="C373" s="4" t="s">
        <v>2145</v>
      </c>
      <c r="D373" s="4" t="s">
        <v>2146</v>
      </c>
      <c r="E373" s="4" t="s">
        <v>347</v>
      </c>
      <c r="F373" s="4" t="s">
        <v>2147</v>
      </c>
      <c r="G373" s="4" t="s">
        <v>2148</v>
      </c>
      <c r="H373" s="4" t="s">
        <v>350</v>
      </c>
      <c r="I373" s="4" t="s">
        <v>1117</v>
      </c>
      <c r="J373" s="4" t="s">
        <v>30</v>
      </c>
      <c r="K373" s="4" t="s">
        <v>30</v>
      </c>
      <c r="L373" s="2" t="s">
        <v>519</v>
      </c>
      <c r="M373" s="2" t="s">
        <v>59</v>
      </c>
      <c r="N373" s="4" t="s">
        <v>665</v>
      </c>
      <c r="O373" s="4" t="s">
        <v>304</v>
      </c>
      <c r="P373" s="4" t="s">
        <v>34</v>
      </c>
      <c r="Q373" s="153">
        <v>441722</v>
      </c>
      <c r="R373" s="170">
        <v>1</v>
      </c>
      <c r="S373" s="171">
        <v>7396</v>
      </c>
      <c r="U373" s="153">
        <v>32669.758999999998</v>
      </c>
      <c r="V373" s="169">
        <v>5.3369999999999997E-3</v>
      </c>
      <c r="W373" s="169">
        <v>1.0416455701572101E-2</v>
      </c>
      <c r="X373" s="169">
        <v>2.5066120239575001E-3</v>
      </c>
    </row>
    <row r="374" spans="1:24">
      <c r="A374" s="4">
        <v>560</v>
      </c>
      <c r="B374" s="4">
        <v>963</v>
      </c>
      <c r="C374" s="4" t="s">
        <v>2149</v>
      </c>
      <c r="D374" s="4" t="s">
        <v>2150</v>
      </c>
      <c r="E374" s="4" t="s">
        <v>347</v>
      </c>
      <c r="F374" s="4" t="s">
        <v>2151</v>
      </c>
      <c r="G374" s="4" t="s">
        <v>2152</v>
      </c>
      <c r="H374" s="4" t="s">
        <v>350</v>
      </c>
      <c r="I374" s="4" t="s">
        <v>1117</v>
      </c>
      <c r="J374" s="4" t="s">
        <v>30</v>
      </c>
      <c r="K374" s="4" t="s">
        <v>140</v>
      </c>
      <c r="L374" s="2" t="s">
        <v>519</v>
      </c>
      <c r="M374" s="2" t="s">
        <v>59</v>
      </c>
      <c r="N374" s="4" t="s">
        <v>660</v>
      </c>
      <c r="O374" s="4" t="s">
        <v>304</v>
      </c>
      <c r="P374" s="4" t="s">
        <v>34</v>
      </c>
      <c r="Q374" s="153">
        <v>1499107.08</v>
      </c>
      <c r="R374" s="170">
        <v>1</v>
      </c>
      <c r="S374" s="171">
        <v>493.3</v>
      </c>
      <c r="U374" s="153">
        <v>7395.0950000000003</v>
      </c>
      <c r="V374" s="169">
        <v>1.3650000000000001E-2</v>
      </c>
      <c r="W374" s="169">
        <v>2.3578588854555999E-3</v>
      </c>
      <c r="X374" s="169">
        <v>5.6739428481283199E-4</v>
      </c>
    </row>
    <row r="375" spans="1:24">
      <c r="A375" s="4">
        <v>560</v>
      </c>
      <c r="B375" s="4">
        <v>963</v>
      </c>
      <c r="C375" s="4" t="s">
        <v>2153</v>
      </c>
      <c r="D375" s="4" t="s">
        <v>1572</v>
      </c>
      <c r="E375" s="4" t="s">
        <v>347</v>
      </c>
      <c r="F375" s="4" t="s">
        <v>2154</v>
      </c>
      <c r="G375" s="4" t="s">
        <v>2155</v>
      </c>
      <c r="H375" s="4" t="s">
        <v>350</v>
      </c>
      <c r="I375" s="4" t="s">
        <v>1117</v>
      </c>
      <c r="J375" s="4" t="s">
        <v>30</v>
      </c>
      <c r="K375" s="4" t="s">
        <v>30</v>
      </c>
      <c r="L375" s="2" t="s">
        <v>519</v>
      </c>
      <c r="M375" s="2" t="s">
        <v>59</v>
      </c>
      <c r="N375" s="4" t="s">
        <v>629</v>
      </c>
      <c r="O375" s="4" t="s">
        <v>304</v>
      </c>
      <c r="P375" s="4" t="s">
        <v>34</v>
      </c>
      <c r="Q375" s="153">
        <v>43730</v>
      </c>
      <c r="R375" s="170">
        <v>1</v>
      </c>
      <c r="S375" s="171">
        <v>57730</v>
      </c>
      <c r="U375" s="153">
        <v>25245.329000000002</v>
      </c>
      <c r="V375" s="169">
        <v>1.4787E-2</v>
      </c>
      <c r="W375" s="169">
        <v>8.0492436517270692E-3</v>
      </c>
      <c r="X375" s="169">
        <v>1.93696699714641E-3</v>
      </c>
    </row>
    <row r="376" spans="1:24">
      <c r="A376" s="4">
        <v>560</v>
      </c>
      <c r="B376" s="4">
        <v>963</v>
      </c>
      <c r="C376" s="4" t="s">
        <v>2156</v>
      </c>
      <c r="D376" s="4" t="s">
        <v>2157</v>
      </c>
      <c r="E376" s="4" t="s">
        <v>508</v>
      </c>
      <c r="F376" s="4" t="s">
        <v>2158</v>
      </c>
      <c r="G376" s="4" t="s">
        <v>2159</v>
      </c>
      <c r="H376" s="4" t="s">
        <v>33</v>
      </c>
      <c r="I376" s="4" t="s">
        <v>1117</v>
      </c>
      <c r="J376" s="4" t="s">
        <v>30</v>
      </c>
      <c r="K376" s="4" t="s">
        <v>481</v>
      </c>
      <c r="L376" s="2" t="s">
        <v>519</v>
      </c>
      <c r="M376" s="2" t="s">
        <v>31</v>
      </c>
      <c r="N376" s="4" t="s">
        <v>633</v>
      </c>
      <c r="O376" s="4" t="s">
        <v>304</v>
      </c>
      <c r="P376" s="4" t="s">
        <v>34</v>
      </c>
      <c r="Q376" s="153">
        <v>10680</v>
      </c>
      <c r="R376" s="170">
        <v>1</v>
      </c>
      <c r="S376" s="171">
        <v>0</v>
      </c>
      <c r="U376" s="153">
        <v>0</v>
      </c>
      <c r="V376" s="169">
        <v>0</v>
      </c>
      <c r="W376" s="169">
        <v>0</v>
      </c>
      <c r="X376" s="169">
        <v>0</v>
      </c>
    </row>
    <row r="377" spans="1:24">
      <c r="A377" s="4">
        <v>560</v>
      </c>
      <c r="B377" s="4">
        <v>963</v>
      </c>
      <c r="C377" s="4" t="s">
        <v>2160</v>
      </c>
      <c r="D377" s="4" t="s">
        <v>2161</v>
      </c>
      <c r="E377" s="4" t="s">
        <v>347</v>
      </c>
      <c r="F377" s="4" t="s">
        <v>2162</v>
      </c>
      <c r="G377" s="4" t="s">
        <v>2163</v>
      </c>
      <c r="H377" s="4" t="s">
        <v>350</v>
      </c>
      <c r="I377" s="4" t="s">
        <v>1117</v>
      </c>
      <c r="J377" s="4" t="s">
        <v>30</v>
      </c>
      <c r="K377" s="4" t="s">
        <v>30</v>
      </c>
      <c r="L377" s="2" t="s">
        <v>519</v>
      </c>
      <c r="M377" s="2" t="s">
        <v>59</v>
      </c>
      <c r="N377" s="4" t="s">
        <v>650</v>
      </c>
      <c r="O377" s="4" t="s">
        <v>304</v>
      </c>
      <c r="P377" s="4" t="s">
        <v>34</v>
      </c>
      <c r="Q377" s="153">
        <v>129414.88</v>
      </c>
      <c r="R377" s="170">
        <v>1</v>
      </c>
      <c r="S377" s="171">
        <v>38400</v>
      </c>
      <c r="U377" s="153">
        <v>49695.313999999998</v>
      </c>
      <c r="V377" s="169">
        <v>2.7190000000000001E-3</v>
      </c>
      <c r="W377" s="169">
        <v>1.5844899073850199E-2</v>
      </c>
      <c r="X377" s="169">
        <v>3.8129106170836798E-3</v>
      </c>
    </row>
    <row r="378" spans="1:24">
      <c r="A378" s="4">
        <v>560</v>
      </c>
      <c r="B378" s="4">
        <v>963</v>
      </c>
      <c r="C378" s="4" t="s">
        <v>2164</v>
      </c>
      <c r="D378" s="4" t="s">
        <v>2165</v>
      </c>
      <c r="E378" s="4" t="s">
        <v>347</v>
      </c>
      <c r="F378" s="4" t="s">
        <v>2166</v>
      </c>
      <c r="G378" s="4" t="s">
        <v>2167</v>
      </c>
      <c r="H378" s="4" t="s">
        <v>350</v>
      </c>
      <c r="I378" s="4" t="s">
        <v>1117</v>
      </c>
      <c r="J378" s="4" t="s">
        <v>30</v>
      </c>
      <c r="K378" s="4" t="s">
        <v>30</v>
      </c>
      <c r="L378" s="2" t="s">
        <v>519</v>
      </c>
      <c r="M378" s="2" t="s">
        <v>59</v>
      </c>
      <c r="N378" s="4" t="s">
        <v>637</v>
      </c>
      <c r="O378" s="4" t="s">
        <v>304</v>
      </c>
      <c r="P378" s="4" t="s">
        <v>34</v>
      </c>
      <c r="Q378" s="153">
        <v>10234</v>
      </c>
      <c r="R378" s="170">
        <v>1</v>
      </c>
      <c r="S378" s="171">
        <v>16220</v>
      </c>
      <c r="U378" s="153">
        <v>1659.9549999999999</v>
      </c>
      <c r="V378" s="169">
        <v>1.328E-3</v>
      </c>
      <c r="W378" s="169">
        <v>5.2926149768354699E-4</v>
      </c>
      <c r="X378" s="169">
        <v>1.2736128985899801E-4</v>
      </c>
    </row>
    <row r="379" spans="1:24">
      <c r="A379" s="4">
        <v>560</v>
      </c>
      <c r="B379" s="4">
        <v>963</v>
      </c>
      <c r="C379" s="4" t="s">
        <v>2168</v>
      </c>
      <c r="D379" s="4" t="s">
        <v>2169</v>
      </c>
      <c r="E379" s="4" t="s">
        <v>347</v>
      </c>
      <c r="F379" s="4" t="s">
        <v>2170</v>
      </c>
      <c r="G379" s="4" t="s">
        <v>2171</v>
      </c>
      <c r="H379" s="4" t="s">
        <v>350</v>
      </c>
      <c r="I379" s="4" t="s">
        <v>1117</v>
      </c>
      <c r="J379" s="4" t="s">
        <v>30</v>
      </c>
      <c r="K379" s="4" t="s">
        <v>30</v>
      </c>
      <c r="L379" s="2" t="s">
        <v>519</v>
      </c>
      <c r="M379" s="2" t="s">
        <v>59</v>
      </c>
      <c r="N379" s="4" t="s">
        <v>650</v>
      </c>
      <c r="O379" s="4" t="s">
        <v>304</v>
      </c>
      <c r="P379" s="4" t="s">
        <v>34</v>
      </c>
      <c r="Q379" s="153">
        <v>7016890</v>
      </c>
      <c r="R379" s="170">
        <v>1</v>
      </c>
      <c r="S379" s="171">
        <v>217</v>
      </c>
      <c r="T379" s="152">
        <v>254.55600000000001</v>
      </c>
      <c r="U379" s="153">
        <v>15481.208000000001</v>
      </c>
      <c r="V379" s="169">
        <v>9.2309999999999996E-3</v>
      </c>
      <c r="W379" s="169">
        <v>4.9360423642818303E-3</v>
      </c>
      <c r="X379" s="169">
        <v>1.18780739778936E-3</v>
      </c>
    </row>
    <row r="380" spans="1:24">
      <c r="A380" s="4">
        <v>560</v>
      </c>
      <c r="B380" s="4">
        <v>963</v>
      </c>
      <c r="C380" s="4" t="s">
        <v>2168</v>
      </c>
      <c r="D380" s="4" t="s">
        <v>2169</v>
      </c>
      <c r="E380" s="4" t="s">
        <v>347</v>
      </c>
      <c r="F380" s="4" t="s">
        <v>2433</v>
      </c>
      <c r="G380" s="4" t="s">
        <v>2171</v>
      </c>
      <c r="H380" s="4" t="s">
        <v>350</v>
      </c>
      <c r="I380" s="4" t="s">
        <v>1117</v>
      </c>
      <c r="J380" s="4" t="s">
        <v>30</v>
      </c>
      <c r="K380" s="4" t="s">
        <v>30</v>
      </c>
      <c r="L380" s="2" t="s">
        <v>521</v>
      </c>
      <c r="M380" s="2" t="s">
        <v>31</v>
      </c>
      <c r="N380" s="4" t="s">
        <v>650</v>
      </c>
      <c r="O380" s="4" t="s">
        <v>304</v>
      </c>
      <c r="P380" s="4" t="s">
        <v>34</v>
      </c>
      <c r="Q380" s="153">
        <v>938000</v>
      </c>
      <c r="R380" s="170">
        <v>1</v>
      </c>
      <c r="S380" s="171">
        <v>217</v>
      </c>
      <c r="U380" s="153">
        <v>2035.46</v>
      </c>
      <c r="V380" s="169">
        <v>0</v>
      </c>
      <c r="W380" s="169">
        <v>6.4898791706554401E-4</v>
      </c>
      <c r="X380" s="169">
        <v>1.5617221086766699E-4</v>
      </c>
    </row>
    <row r="381" spans="1:24">
      <c r="A381" s="4">
        <v>560</v>
      </c>
      <c r="B381" s="4">
        <v>963</v>
      </c>
      <c r="C381" s="4" t="s">
        <v>2567</v>
      </c>
      <c r="D381" s="4" t="s">
        <v>2568</v>
      </c>
      <c r="E381" s="4" t="s">
        <v>347</v>
      </c>
      <c r="F381" s="4" t="s">
        <v>2569</v>
      </c>
      <c r="G381" s="4" t="s">
        <v>2570</v>
      </c>
      <c r="H381" s="4" t="s">
        <v>350</v>
      </c>
      <c r="I381" s="4" t="s">
        <v>1117</v>
      </c>
      <c r="J381" s="4" t="s">
        <v>30</v>
      </c>
      <c r="K381" s="4" t="s">
        <v>30</v>
      </c>
      <c r="L381" s="2" t="s">
        <v>519</v>
      </c>
      <c r="M381" s="2" t="s">
        <v>59</v>
      </c>
      <c r="N381" s="4" t="s">
        <v>629</v>
      </c>
      <c r="O381" s="4" t="s">
        <v>304</v>
      </c>
      <c r="P381" s="4" t="s">
        <v>34</v>
      </c>
      <c r="Q381" s="153">
        <v>7343</v>
      </c>
      <c r="R381" s="170">
        <v>1</v>
      </c>
      <c r="S381" s="171">
        <v>2410</v>
      </c>
      <c r="U381" s="153">
        <v>176.96600000000001</v>
      </c>
      <c r="V381" s="169">
        <v>1.1900000000000001E-4</v>
      </c>
      <c r="W381" s="169">
        <v>5.6424095991960698E-5</v>
      </c>
      <c r="X381" s="169">
        <v>1.35778734635271E-5</v>
      </c>
    </row>
    <row r="382" spans="1:24">
      <c r="A382" s="4">
        <v>560</v>
      </c>
      <c r="B382" s="4">
        <v>963</v>
      </c>
      <c r="C382" s="4" t="s">
        <v>2172</v>
      </c>
      <c r="D382" s="4" t="s">
        <v>2173</v>
      </c>
      <c r="E382" s="4" t="s">
        <v>347</v>
      </c>
      <c r="F382" s="4" t="s">
        <v>2174</v>
      </c>
      <c r="G382" s="4" t="s">
        <v>2175</v>
      </c>
      <c r="H382" s="4" t="s">
        <v>350</v>
      </c>
      <c r="I382" s="4" t="s">
        <v>1117</v>
      </c>
      <c r="J382" s="4" t="s">
        <v>30</v>
      </c>
      <c r="K382" s="4" t="s">
        <v>30</v>
      </c>
      <c r="L382" s="2" t="s">
        <v>519</v>
      </c>
      <c r="M382" s="2" t="s">
        <v>59</v>
      </c>
      <c r="N382" s="4" t="s">
        <v>626</v>
      </c>
      <c r="O382" s="4" t="s">
        <v>304</v>
      </c>
      <c r="P382" s="4" t="s">
        <v>34</v>
      </c>
      <c r="Q382" s="153">
        <v>546931.46</v>
      </c>
      <c r="R382" s="170">
        <v>1</v>
      </c>
      <c r="S382" s="171">
        <v>370</v>
      </c>
      <c r="U382" s="153">
        <v>2023.646</v>
      </c>
      <c r="V382" s="169">
        <v>7.6999999999999996E-4</v>
      </c>
      <c r="W382" s="169">
        <v>6.4522125873815402E-4</v>
      </c>
      <c r="X382" s="169">
        <v>1.5526580360937601E-4</v>
      </c>
    </row>
    <row r="383" spans="1:24">
      <c r="A383" s="4">
        <v>560</v>
      </c>
      <c r="B383" s="4">
        <v>963</v>
      </c>
      <c r="C383" s="4" t="s">
        <v>2176</v>
      </c>
      <c r="D383" s="4" t="s">
        <v>2177</v>
      </c>
      <c r="E383" s="4" t="s">
        <v>506</v>
      </c>
      <c r="F383" s="4" t="s">
        <v>2178</v>
      </c>
      <c r="G383" s="4" t="s">
        <v>2179</v>
      </c>
      <c r="H383" s="4" t="s">
        <v>350</v>
      </c>
      <c r="I383" s="4" t="s">
        <v>1117</v>
      </c>
      <c r="J383" s="4" t="s">
        <v>30</v>
      </c>
      <c r="K383" s="4" t="s">
        <v>140</v>
      </c>
      <c r="L383" s="2" t="s">
        <v>519</v>
      </c>
      <c r="M383" s="2" t="s">
        <v>59</v>
      </c>
      <c r="N383" s="4" t="s">
        <v>640</v>
      </c>
      <c r="O383" s="4" t="s">
        <v>304</v>
      </c>
      <c r="P383" s="4" t="s">
        <v>34</v>
      </c>
      <c r="Q383" s="153">
        <v>585127.26</v>
      </c>
      <c r="R383" s="170">
        <v>1</v>
      </c>
      <c r="S383" s="171">
        <v>9900</v>
      </c>
      <c r="U383" s="153">
        <v>57927.599000000002</v>
      </c>
      <c r="V383" s="169">
        <v>5.6360000000000004E-3</v>
      </c>
      <c r="W383" s="169">
        <v>1.84696882507548E-2</v>
      </c>
      <c r="X383" s="169">
        <v>4.4445389079033198E-3</v>
      </c>
    </row>
    <row r="384" spans="1:24">
      <c r="A384" s="4">
        <v>560</v>
      </c>
      <c r="B384" s="4">
        <v>963</v>
      </c>
      <c r="C384" s="4" t="s">
        <v>2180</v>
      </c>
      <c r="D384" s="4" t="s">
        <v>2181</v>
      </c>
      <c r="E384" s="4" t="s">
        <v>347</v>
      </c>
      <c r="F384" s="4" t="s">
        <v>2182</v>
      </c>
      <c r="G384" s="4" t="s">
        <v>2183</v>
      </c>
      <c r="H384" s="4" t="s">
        <v>350</v>
      </c>
      <c r="I384" s="4" t="s">
        <v>1117</v>
      </c>
      <c r="J384" s="4" t="s">
        <v>30</v>
      </c>
      <c r="K384" s="4" t="s">
        <v>30</v>
      </c>
      <c r="L384" s="2" t="s">
        <v>519</v>
      </c>
      <c r="M384" s="2" t="s">
        <v>59</v>
      </c>
      <c r="N384" s="4" t="s">
        <v>629</v>
      </c>
      <c r="O384" s="4" t="s">
        <v>304</v>
      </c>
      <c r="P384" s="4" t="s">
        <v>34</v>
      </c>
      <c r="Q384" s="153">
        <v>147451</v>
      </c>
      <c r="R384" s="170">
        <v>1</v>
      </c>
      <c r="S384" s="171">
        <v>6043</v>
      </c>
      <c r="U384" s="153">
        <v>8910.4639999999999</v>
      </c>
      <c r="V384" s="169">
        <v>4.5050000000000003E-3</v>
      </c>
      <c r="W384" s="169">
        <v>2.84102042094581E-3</v>
      </c>
      <c r="X384" s="169">
        <v>6.8366209692388995E-4</v>
      </c>
    </row>
    <row r="385" spans="1:24">
      <c r="A385" s="4">
        <v>560</v>
      </c>
      <c r="B385" s="4">
        <v>963</v>
      </c>
      <c r="C385" s="4" t="s">
        <v>2184</v>
      </c>
      <c r="D385" s="4" t="s">
        <v>2185</v>
      </c>
      <c r="E385" s="4" t="s">
        <v>347</v>
      </c>
      <c r="F385" s="4" t="s">
        <v>2186</v>
      </c>
      <c r="G385" s="4" t="s">
        <v>2187</v>
      </c>
      <c r="H385" s="4" t="s">
        <v>350</v>
      </c>
      <c r="I385" s="4" t="s">
        <v>1117</v>
      </c>
      <c r="J385" s="4" t="s">
        <v>30</v>
      </c>
      <c r="K385" s="4" t="s">
        <v>30</v>
      </c>
      <c r="L385" s="2" t="s">
        <v>519</v>
      </c>
      <c r="M385" s="2" t="s">
        <v>59</v>
      </c>
      <c r="N385" s="4" t="s">
        <v>667</v>
      </c>
      <c r="O385" s="4" t="s">
        <v>304</v>
      </c>
      <c r="P385" s="4" t="s">
        <v>34</v>
      </c>
      <c r="Q385" s="153">
        <v>31859</v>
      </c>
      <c r="R385" s="170">
        <v>1</v>
      </c>
      <c r="S385" s="171">
        <v>17000</v>
      </c>
      <c r="U385" s="153">
        <v>5416.03</v>
      </c>
      <c r="V385" s="169">
        <v>8.7000000000000001E-4</v>
      </c>
      <c r="W385" s="169">
        <v>1.7268519295218299E-3</v>
      </c>
      <c r="X385" s="169">
        <v>4.1554900574101701E-4</v>
      </c>
    </row>
    <row r="386" spans="1:24">
      <c r="A386" s="4">
        <v>560</v>
      </c>
      <c r="B386" s="4">
        <v>963</v>
      </c>
      <c r="C386" s="4" t="s">
        <v>2188</v>
      </c>
      <c r="D386" s="4" t="s">
        <v>2189</v>
      </c>
      <c r="E386" s="4" t="s">
        <v>347</v>
      </c>
      <c r="F386" s="4" t="s">
        <v>2190</v>
      </c>
      <c r="G386" s="4" t="s">
        <v>2191</v>
      </c>
      <c r="H386" s="4" t="s">
        <v>350</v>
      </c>
      <c r="I386" s="4" t="s">
        <v>1117</v>
      </c>
      <c r="J386" s="4" t="s">
        <v>30</v>
      </c>
      <c r="K386" s="4" t="s">
        <v>492</v>
      </c>
      <c r="L386" s="2" t="s">
        <v>519</v>
      </c>
      <c r="M386" s="2" t="s">
        <v>59</v>
      </c>
      <c r="N386" s="4" t="s">
        <v>644</v>
      </c>
      <c r="O386" s="4" t="s">
        <v>304</v>
      </c>
      <c r="P386" s="4" t="s">
        <v>34</v>
      </c>
      <c r="Q386" s="153">
        <v>70181</v>
      </c>
      <c r="R386" s="170">
        <v>1</v>
      </c>
      <c r="S386" s="171">
        <v>95280</v>
      </c>
      <c r="U386" s="153">
        <v>66868.456999999995</v>
      </c>
      <c r="V386" s="169">
        <v>2.395E-3</v>
      </c>
      <c r="W386" s="169">
        <v>2.1320399563744499E-2</v>
      </c>
      <c r="X386" s="169">
        <v>5.1305330174825801E-3</v>
      </c>
    </row>
    <row r="387" spans="1:24">
      <c r="A387" s="4">
        <v>560</v>
      </c>
      <c r="B387" s="4">
        <v>963</v>
      </c>
      <c r="C387" s="4" t="s">
        <v>2192</v>
      </c>
      <c r="D387" s="4" t="s">
        <v>2193</v>
      </c>
      <c r="E387" s="4" t="s">
        <v>347</v>
      </c>
      <c r="F387" s="4" t="s">
        <v>2194</v>
      </c>
      <c r="G387" s="4" t="s">
        <v>2195</v>
      </c>
      <c r="H387" s="4" t="s">
        <v>350</v>
      </c>
      <c r="I387" s="4" t="s">
        <v>1117</v>
      </c>
      <c r="J387" s="4" t="s">
        <v>30</v>
      </c>
      <c r="K387" s="4" t="s">
        <v>30</v>
      </c>
      <c r="L387" s="2" t="s">
        <v>519</v>
      </c>
      <c r="M387" s="2" t="s">
        <v>59</v>
      </c>
      <c r="N387" s="4" t="s">
        <v>664</v>
      </c>
      <c r="O387" s="4" t="s">
        <v>304</v>
      </c>
      <c r="P387" s="4" t="s">
        <v>34</v>
      </c>
      <c r="Q387" s="153">
        <v>209444</v>
      </c>
      <c r="R387" s="170">
        <v>1</v>
      </c>
      <c r="S387" s="171">
        <v>141.1</v>
      </c>
      <c r="U387" s="153">
        <v>295.52499999999998</v>
      </c>
      <c r="V387" s="169">
        <v>4.0999999999999999E-4</v>
      </c>
      <c r="W387" s="169">
        <v>9.4225614014005195E-5</v>
      </c>
      <c r="X387" s="169">
        <v>2.2674416694023599E-5</v>
      </c>
    </row>
    <row r="388" spans="1:24">
      <c r="A388" s="4">
        <v>560</v>
      </c>
      <c r="B388" s="4">
        <v>963</v>
      </c>
      <c r="C388" s="4" t="s">
        <v>2196</v>
      </c>
      <c r="D388" s="4" t="s">
        <v>2197</v>
      </c>
      <c r="E388" s="4" t="s">
        <v>347</v>
      </c>
      <c r="F388" s="4" t="s">
        <v>2198</v>
      </c>
      <c r="G388" s="4" t="s">
        <v>2199</v>
      </c>
      <c r="H388" s="4" t="s">
        <v>350</v>
      </c>
      <c r="I388" s="4" t="s">
        <v>1117</v>
      </c>
      <c r="J388" s="4" t="s">
        <v>30</v>
      </c>
      <c r="K388" s="4" t="s">
        <v>30</v>
      </c>
      <c r="L388" s="2" t="s">
        <v>519</v>
      </c>
      <c r="M388" s="2" t="s">
        <v>59</v>
      </c>
      <c r="N388" s="4" t="s">
        <v>625</v>
      </c>
      <c r="O388" s="4" t="s">
        <v>304</v>
      </c>
      <c r="P388" s="4" t="s">
        <v>34</v>
      </c>
      <c r="Q388" s="153">
        <v>8157</v>
      </c>
      <c r="R388" s="170">
        <v>1</v>
      </c>
      <c r="S388" s="171">
        <v>607.70000000000005</v>
      </c>
      <c r="U388" s="153">
        <v>49.57</v>
      </c>
      <c r="V388" s="169">
        <v>1.4610000000000001E-3</v>
      </c>
      <c r="W388" s="169">
        <v>1.5804972246501399E-5</v>
      </c>
      <c r="X388" s="169">
        <v>3.8033026402076301E-6</v>
      </c>
    </row>
    <row r="389" spans="1:24">
      <c r="A389" s="4">
        <v>560</v>
      </c>
      <c r="B389" s="4">
        <v>963</v>
      </c>
      <c r="C389" s="4" t="s">
        <v>2200</v>
      </c>
      <c r="D389" s="4" t="s">
        <v>2201</v>
      </c>
      <c r="E389" s="4" t="s">
        <v>506</v>
      </c>
      <c r="F389" s="4" t="s">
        <v>2202</v>
      </c>
      <c r="G389" s="4" t="s">
        <v>2203</v>
      </c>
      <c r="H389" s="4" t="s">
        <v>350</v>
      </c>
      <c r="I389" s="4" t="s">
        <v>1117</v>
      </c>
      <c r="J389" s="4" t="s">
        <v>30</v>
      </c>
      <c r="K389" s="4" t="s">
        <v>30</v>
      </c>
      <c r="L389" s="2" t="s">
        <v>519</v>
      </c>
      <c r="M389" s="2" t="s">
        <v>59</v>
      </c>
      <c r="N389" s="4" t="s">
        <v>640</v>
      </c>
      <c r="O389" s="4" t="s">
        <v>304</v>
      </c>
      <c r="P389" s="4" t="s">
        <v>34</v>
      </c>
      <c r="Q389" s="153">
        <v>3361019.01</v>
      </c>
      <c r="R389" s="170">
        <v>1</v>
      </c>
      <c r="S389" s="171">
        <v>1656</v>
      </c>
      <c r="U389" s="153">
        <v>55658.474999999999</v>
      </c>
      <c r="V389" s="169">
        <v>2.8630000000000001E-3</v>
      </c>
      <c r="W389" s="169">
        <v>1.7746198712394998E-2</v>
      </c>
      <c r="X389" s="169">
        <v>4.2704386546102103E-3</v>
      </c>
    </row>
    <row r="390" spans="1:24">
      <c r="A390" s="4">
        <v>560</v>
      </c>
      <c r="B390" s="4">
        <v>963</v>
      </c>
      <c r="C390" s="4" t="s">
        <v>2204</v>
      </c>
      <c r="D390" s="4" t="s">
        <v>2205</v>
      </c>
      <c r="E390" s="4" t="s">
        <v>347</v>
      </c>
      <c r="F390" s="4" t="s">
        <v>2206</v>
      </c>
      <c r="G390" s="4" t="s">
        <v>2207</v>
      </c>
      <c r="H390" s="4" t="s">
        <v>350</v>
      </c>
      <c r="I390" s="4" t="s">
        <v>1117</v>
      </c>
      <c r="J390" s="4" t="s">
        <v>30</v>
      </c>
      <c r="K390" s="4" t="s">
        <v>140</v>
      </c>
      <c r="L390" s="2" t="s">
        <v>519</v>
      </c>
      <c r="M390" s="2" t="s">
        <v>59</v>
      </c>
      <c r="N390" s="4" t="s">
        <v>667</v>
      </c>
      <c r="O390" s="4" t="s">
        <v>304</v>
      </c>
      <c r="P390" s="4" t="s">
        <v>34</v>
      </c>
      <c r="Q390" s="153">
        <v>43743</v>
      </c>
      <c r="R390" s="170">
        <v>1</v>
      </c>
      <c r="S390" s="171">
        <v>57150</v>
      </c>
      <c r="U390" s="153">
        <v>24999.125</v>
      </c>
      <c r="V390" s="169">
        <v>5.8500000000000002E-4</v>
      </c>
      <c r="W390" s="169">
        <v>7.9707435850948794E-3</v>
      </c>
      <c r="X390" s="169">
        <v>1.91807677032271E-3</v>
      </c>
    </row>
    <row r="391" spans="1:24">
      <c r="A391" s="4">
        <v>560</v>
      </c>
      <c r="B391" s="4">
        <v>963</v>
      </c>
      <c r="C391" s="4" t="s">
        <v>2438</v>
      </c>
      <c r="D391" s="4" t="s">
        <v>2439</v>
      </c>
      <c r="E391" s="4" t="s">
        <v>347</v>
      </c>
      <c r="F391" s="4" t="s">
        <v>2440</v>
      </c>
      <c r="G391" s="4" t="s">
        <v>2441</v>
      </c>
      <c r="H391" s="4" t="s">
        <v>350</v>
      </c>
      <c r="I391" s="4" t="s">
        <v>1117</v>
      </c>
      <c r="J391" s="4" t="s">
        <v>30</v>
      </c>
      <c r="K391" s="4" t="s">
        <v>492</v>
      </c>
      <c r="L391" s="2" t="s">
        <v>519</v>
      </c>
      <c r="M391" s="2" t="s">
        <v>59</v>
      </c>
      <c r="N391" s="4" t="s">
        <v>651</v>
      </c>
      <c r="O391" s="4" t="s">
        <v>304</v>
      </c>
      <c r="P391" s="4" t="s">
        <v>34</v>
      </c>
      <c r="Q391" s="153">
        <v>127866</v>
      </c>
      <c r="R391" s="170">
        <v>1</v>
      </c>
      <c r="S391" s="171">
        <v>6127</v>
      </c>
      <c r="U391" s="153">
        <v>7834.35</v>
      </c>
      <c r="V391" s="169">
        <v>1.7290000000000001E-3</v>
      </c>
      <c r="W391" s="169">
        <v>2.4979112196970802E-3</v>
      </c>
      <c r="X391" s="169">
        <v>6.0109642640980901E-4</v>
      </c>
    </row>
    <row r="392" spans="1:24">
      <c r="A392" s="4">
        <v>560</v>
      </c>
      <c r="B392" s="4">
        <v>963</v>
      </c>
      <c r="C392" s="4" t="s">
        <v>2571</v>
      </c>
      <c r="D392" s="4" t="s">
        <v>2572</v>
      </c>
      <c r="E392" s="4" t="s">
        <v>347</v>
      </c>
      <c r="F392" s="4" t="s">
        <v>2573</v>
      </c>
      <c r="G392" s="4" t="s">
        <v>2574</v>
      </c>
      <c r="H392" s="4" t="s">
        <v>350</v>
      </c>
      <c r="I392" s="4" t="s">
        <v>1117</v>
      </c>
      <c r="J392" s="4" t="s">
        <v>30</v>
      </c>
      <c r="K392" s="4" t="s">
        <v>30</v>
      </c>
      <c r="L392" s="2" t="s">
        <v>519</v>
      </c>
      <c r="M392" s="2" t="s">
        <v>59</v>
      </c>
      <c r="N392" s="4" t="s">
        <v>648</v>
      </c>
      <c r="O392" s="4" t="s">
        <v>304</v>
      </c>
      <c r="P392" s="4" t="s">
        <v>34</v>
      </c>
      <c r="Q392" s="153">
        <v>321693</v>
      </c>
      <c r="R392" s="170">
        <v>1</v>
      </c>
      <c r="S392" s="171">
        <v>146.9</v>
      </c>
      <c r="U392" s="153">
        <v>472.56700000000001</v>
      </c>
      <c r="V392" s="169">
        <v>1.48E-3</v>
      </c>
      <c r="W392" s="169">
        <v>1.5067369736408899E-4</v>
      </c>
      <c r="X392" s="169">
        <v>3.6258062466483399E-5</v>
      </c>
    </row>
    <row r="393" spans="1:24">
      <c r="A393" s="4">
        <v>560</v>
      </c>
      <c r="B393" s="4">
        <v>963</v>
      </c>
      <c r="C393" s="4" t="s">
        <v>2208</v>
      </c>
      <c r="D393" s="4" t="s">
        <v>2209</v>
      </c>
      <c r="E393" s="4" t="s">
        <v>507</v>
      </c>
      <c r="F393" s="4" t="s">
        <v>2210</v>
      </c>
      <c r="G393" s="4" t="s">
        <v>2211</v>
      </c>
      <c r="H393" s="4" t="s">
        <v>350</v>
      </c>
      <c r="I393" s="4" t="s">
        <v>1117</v>
      </c>
      <c r="J393" s="4" t="s">
        <v>30</v>
      </c>
      <c r="K393" s="4" t="s">
        <v>30</v>
      </c>
      <c r="L393" s="2" t="s">
        <v>519</v>
      </c>
      <c r="M393" s="2" t="s">
        <v>59</v>
      </c>
      <c r="N393" s="4" t="s">
        <v>667</v>
      </c>
      <c r="O393" s="4" t="s">
        <v>304</v>
      </c>
      <c r="P393" s="4" t="s">
        <v>34</v>
      </c>
      <c r="Q393" s="153">
        <v>131465</v>
      </c>
      <c r="R393" s="170">
        <v>1</v>
      </c>
      <c r="S393" s="171">
        <v>9883</v>
      </c>
      <c r="U393" s="153">
        <v>12992.686</v>
      </c>
      <c r="V393" s="169">
        <v>2.258E-3</v>
      </c>
      <c r="W393" s="169">
        <v>4.1425998014096403E-3</v>
      </c>
      <c r="X393" s="169">
        <v>9.9687367470781794E-4</v>
      </c>
    </row>
    <row r="394" spans="1:24">
      <c r="A394" s="4">
        <v>560</v>
      </c>
      <c r="B394" s="4">
        <v>963</v>
      </c>
      <c r="C394" s="4" t="s">
        <v>2212</v>
      </c>
      <c r="D394" s="4" t="s">
        <v>2213</v>
      </c>
      <c r="E394" s="4" t="s">
        <v>347</v>
      </c>
      <c r="F394" s="4" t="s">
        <v>2214</v>
      </c>
      <c r="G394" s="4" t="s">
        <v>2215</v>
      </c>
      <c r="H394" s="4" t="s">
        <v>350</v>
      </c>
      <c r="I394" s="4" t="s">
        <v>1117</v>
      </c>
      <c r="J394" s="4" t="s">
        <v>30</v>
      </c>
      <c r="K394" s="4" t="s">
        <v>30</v>
      </c>
      <c r="L394" s="2" t="s">
        <v>519</v>
      </c>
      <c r="M394" s="2" t="s">
        <v>59</v>
      </c>
      <c r="N394" s="4" t="s">
        <v>650</v>
      </c>
      <c r="O394" s="4" t="s">
        <v>304</v>
      </c>
      <c r="P394" s="4" t="s">
        <v>34</v>
      </c>
      <c r="Q394" s="153">
        <v>1880236</v>
      </c>
      <c r="R394" s="170">
        <v>1</v>
      </c>
      <c r="S394" s="171">
        <v>1095</v>
      </c>
      <c r="U394" s="153">
        <v>20588.583999999999</v>
      </c>
      <c r="V394" s="169">
        <v>8.4259999999999995E-3</v>
      </c>
      <c r="W394" s="169">
        <v>6.5644829057247903E-3</v>
      </c>
      <c r="X394" s="169">
        <v>1.5796747237229499E-3</v>
      </c>
    </row>
    <row r="395" spans="1:24">
      <c r="A395" s="4">
        <v>560</v>
      </c>
      <c r="B395" s="4">
        <v>963</v>
      </c>
      <c r="C395" s="4" t="s">
        <v>2575</v>
      </c>
      <c r="D395" s="4" t="s">
        <v>2576</v>
      </c>
      <c r="E395" s="4" t="s">
        <v>347</v>
      </c>
      <c r="F395" s="4" t="s">
        <v>2577</v>
      </c>
      <c r="G395" s="4" t="s">
        <v>2578</v>
      </c>
      <c r="H395" s="4" t="s">
        <v>350</v>
      </c>
      <c r="I395" s="4" t="s">
        <v>1117</v>
      </c>
      <c r="J395" s="4" t="s">
        <v>30</v>
      </c>
      <c r="K395" s="4" t="s">
        <v>30</v>
      </c>
      <c r="L395" s="2" t="s">
        <v>519</v>
      </c>
      <c r="M395" s="2" t="s">
        <v>59</v>
      </c>
      <c r="N395" s="4" t="s">
        <v>671</v>
      </c>
      <c r="O395" s="4" t="s">
        <v>304</v>
      </c>
      <c r="P395" s="4" t="s">
        <v>34</v>
      </c>
      <c r="Q395" s="153">
        <v>132243</v>
      </c>
      <c r="R395" s="170">
        <v>1</v>
      </c>
      <c r="S395" s="171">
        <v>2734</v>
      </c>
      <c r="U395" s="153">
        <v>3615.5239999999999</v>
      </c>
      <c r="V395" s="169">
        <v>7.9100000000000004E-4</v>
      </c>
      <c r="W395" s="169">
        <v>1.15277683827984E-3</v>
      </c>
      <c r="X395" s="169">
        <v>2.77403789403708E-4</v>
      </c>
    </row>
    <row r="396" spans="1:24">
      <c r="A396" s="4">
        <v>560</v>
      </c>
      <c r="B396" s="4">
        <v>963</v>
      </c>
      <c r="C396" s="4" t="s">
        <v>2216</v>
      </c>
      <c r="D396" s="4" t="s">
        <v>2217</v>
      </c>
      <c r="E396" s="4" t="s">
        <v>347</v>
      </c>
      <c r="F396" s="4" t="s">
        <v>2218</v>
      </c>
      <c r="G396" s="4" t="s">
        <v>2219</v>
      </c>
      <c r="H396" s="4" t="s">
        <v>350</v>
      </c>
      <c r="I396" s="4" t="s">
        <v>1117</v>
      </c>
      <c r="J396" s="4" t="s">
        <v>30</v>
      </c>
      <c r="K396" s="4" t="s">
        <v>30</v>
      </c>
      <c r="L396" s="2" t="s">
        <v>519</v>
      </c>
      <c r="M396" s="2" t="s">
        <v>59</v>
      </c>
      <c r="N396" s="4" t="s">
        <v>642</v>
      </c>
      <c r="O396" s="4" t="s">
        <v>304</v>
      </c>
      <c r="P396" s="4" t="s">
        <v>34</v>
      </c>
      <c r="Q396" s="153">
        <v>5707</v>
      </c>
      <c r="R396" s="170">
        <v>1</v>
      </c>
      <c r="S396" s="171">
        <v>37040</v>
      </c>
      <c r="U396" s="153">
        <v>2113.873</v>
      </c>
      <c r="V396" s="169">
        <v>4.64E-4</v>
      </c>
      <c r="W396" s="169">
        <v>6.7398912551143702E-4</v>
      </c>
      <c r="X396" s="169">
        <v>1.6218849236488301E-4</v>
      </c>
    </row>
    <row r="397" spans="1:24">
      <c r="A397" s="4">
        <v>560</v>
      </c>
      <c r="B397" s="4">
        <v>963</v>
      </c>
      <c r="C397" s="4" t="s">
        <v>2220</v>
      </c>
      <c r="D397" s="4" t="s">
        <v>2221</v>
      </c>
      <c r="E397" s="4" t="s">
        <v>347</v>
      </c>
      <c r="F397" s="4" t="s">
        <v>2222</v>
      </c>
      <c r="G397" s="4" t="s">
        <v>2223</v>
      </c>
      <c r="H397" s="4" t="s">
        <v>350</v>
      </c>
      <c r="I397" s="4" t="s">
        <v>1117</v>
      </c>
      <c r="J397" s="4" t="s">
        <v>30</v>
      </c>
      <c r="K397" s="4" t="s">
        <v>30</v>
      </c>
      <c r="L397" s="2" t="s">
        <v>519</v>
      </c>
      <c r="M397" s="2" t="s">
        <v>59</v>
      </c>
      <c r="N397" s="4" t="s">
        <v>652</v>
      </c>
      <c r="O397" s="4" t="s">
        <v>304</v>
      </c>
      <c r="P397" s="4" t="s">
        <v>34</v>
      </c>
      <c r="Q397" s="153">
        <v>194715</v>
      </c>
      <c r="R397" s="170">
        <v>1</v>
      </c>
      <c r="S397" s="171">
        <v>350.6</v>
      </c>
      <c r="U397" s="153">
        <v>682.67100000000005</v>
      </c>
      <c r="V397" s="169">
        <v>2.9320000000000001E-3</v>
      </c>
      <c r="W397" s="169">
        <v>2.1766337537637199E-4</v>
      </c>
      <c r="X397" s="169">
        <v>5.2378433655820697E-5</v>
      </c>
    </row>
    <row r="398" spans="1:24">
      <c r="A398" s="4">
        <v>560</v>
      </c>
      <c r="B398" s="4">
        <v>963</v>
      </c>
      <c r="C398" s="4" t="s">
        <v>2579</v>
      </c>
      <c r="D398" s="4" t="s">
        <v>2580</v>
      </c>
      <c r="E398" s="4" t="s">
        <v>347</v>
      </c>
      <c r="F398" s="4" t="s">
        <v>2581</v>
      </c>
      <c r="G398" s="4" t="s">
        <v>2582</v>
      </c>
      <c r="H398" s="4" t="s">
        <v>350</v>
      </c>
      <c r="I398" s="4" t="s">
        <v>1117</v>
      </c>
      <c r="J398" s="4" t="s">
        <v>30</v>
      </c>
      <c r="K398" s="4" t="s">
        <v>492</v>
      </c>
      <c r="L398" s="2" t="s">
        <v>519</v>
      </c>
      <c r="M398" s="2" t="s">
        <v>59</v>
      </c>
      <c r="N398" s="4" t="s">
        <v>648</v>
      </c>
      <c r="O398" s="4" t="s">
        <v>304</v>
      </c>
      <c r="P398" s="4" t="s">
        <v>34</v>
      </c>
      <c r="Q398" s="153">
        <v>44481</v>
      </c>
      <c r="R398" s="170">
        <v>1</v>
      </c>
      <c r="S398" s="171">
        <v>15810</v>
      </c>
      <c r="U398" s="153">
        <v>7032.4459999999999</v>
      </c>
      <c r="V398" s="169">
        <v>3.6310000000000001E-3</v>
      </c>
      <c r="W398" s="169">
        <v>2.2422315085114499E-3</v>
      </c>
      <c r="X398" s="169">
        <v>5.3956975585111103E-4</v>
      </c>
    </row>
    <row r="399" spans="1:24">
      <c r="A399" s="4">
        <v>560</v>
      </c>
      <c r="B399" s="4">
        <v>963</v>
      </c>
      <c r="C399" s="4" t="s">
        <v>2224</v>
      </c>
      <c r="D399" s="4" t="s">
        <v>2225</v>
      </c>
      <c r="E399" s="4" t="s">
        <v>347</v>
      </c>
      <c r="F399" s="4" t="s">
        <v>2226</v>
      </c>
      <c r="G399" s="4" t="s">
        <v>2227</v>
      </c>
      <c r="H399" s="4" t="s">
        <v>350</v>
      </c>
      <c r="I399" s="4" t="s">
        <v>1117</v>
      </c>
      <c r="J399" s="4" t="s">
        <v>30</v>
      </c>
      <c r="K399" s="4" t="s">
        <v>30</v>
      </c>
      <c r="L399" s="2" t="s">
        <v>519</v>
      </c>
      <c r="M399" s="2" t="s">
        <v>59</v>
      </c>
      <c r="N399" s="4" t="s">
        <v>650</v>
      </c>
      <c r="O399" s="4" t="s">
        <v>304</v>
      </c>
      <c r="P399" s="4" t="s">
        <v>34</v>
      </c>
      <c r="Q399" s="153">
        <v>63333</v>
      </c>
      <c r="R399" s="170">
        <v>1</v>
      </c>
      <c r="S399" s="171">
        <v>30970</v>
      </c>
      <c r="U399" s="153">
        <v>19614.23</v>
      </c>
      <c r="V399" s="169">
        <v>5.22E-4</v>
      </c>
      <c r="W399" s="169">
        <v>6.2538189585859202E-3</v>
      </c>
      <c r="X399" s="169">
        <v>1.5049166670846601E-3</v>
      </c>
    </row>
    <row r="400" spans="1:24">
      <c r="A400" s="4">
        <v>560</v>
      </c>
      <c r="B400" s="4">
        <v>963</v>
      </c>
      <c r="C400" s="4" t="s">
        <v>2228</v>
      </c>
      <c r="D400" s="4" t="s">
        <v>2229</v>
      </c>
      <c r="E400" s="4" t="s">
        <v>347</v>
      </c>
      <c r="F400" s="4" t="s">
        <v>2230</v>
      </c>
      <c r="G400" s="4" t="s">
        <v>2231</v>
      </c>
      <c r="H400" s="4" t="s">
        <v>350</v>
      </c>
      <c r="I400" s="4" t="s">
        <v>1117</v>
      </c>
      <c r="J400" s="4" t="s">
        <v>30</v>
      </c>
      <c r="K400" s="4" t="s">
        <v>30</v>
      </c>
      <c r="L400" s="2" t="s">
        <v>519</v>
      </c>
      <c r="M400" s="2" t="s">
        <v>59</v>
      </c>
      <c r="N400" s="4" t="s">
        <v>648</v>
      </c>
      <c r="O400" s="4" t="s">
        <v>304</v>
      </c>
      <c r="P400" s="4" t="s">
        <v>34</v>
      </c>
      <c r="Q400" s="153">
        <v>11479</v>
      </c>
      <c r="R400" s="170">
        <v>1</v>
      </c>
      <c r="S400" s="171">
        <v>3461</v>
      </c>
      <c r="U400" s="153">
        <v>397.28800000000001</v>
      </c>
      <c r="V400" s="169">
        <v>9.1600000000000004E-4</v>
      </c>
      <c r="W400" s="169">
        <v>1.2667172771896299E-4</v>
      </c>
      <c r="X400" s="169">
        <v>3.0482237422456699E-5</v>
      </c>
    </row>
    <row r="401" spans="1:24">
      <c r="A401" s="4">
        <v>560</v>
      </c>
      <c r="B401" s="4">
        <v>963</v>
      </c>
      <c r="C401" s="4" t="s">
        <v>2232</v>
      </c>
      <c r="D401" s="4" t="s">
        <v>2233</v>
      </c>
      <c r="E401" s="4" t="s">
        <v>347</v>
      </c>
      <c r="F401" s="4" t="s">
        <v>2234</v>
      </c>
      <c r="G401" s="4" t="s">
        <v>2235</v>
      </c>
      <c r="H401" s="4" t="s">
        <v>350</v>
      </c>
      <c r="I401" s="4" t="s">
        <v>1117</v>
      </c>
      <c r="J401" s="4" t="s">
        <v>30</v>
      </c>
      <c r="K401" s="4" t="s">
        <v>30</v>
      </c>
      <c r="L401" s="2" t="s">
        <v>519</v>
      </c>
      <c r="M401" s="2" t="s">
        <v>31</v>
      </c>
      <c r="N401" s="4" t="s">
        <v>633</v>
      </c>
      <c r="O401" s="4" t="s">
        <v>304</v>
      </c>
      <c r="P401" s="4" t="s">
        <v>34</v>
      </c>
      <c r="Q401" s="153">
        <v>313800</v>
      </c>
      <c r="R401" s="170">
        <v>1</v>
      </c>
      <c r="S401" s="171">
        <v>3825</v>
      </c>
      <c r="U401" s="153">
        <v>12002.85</v>
      </c>
      <c r="V401" s="169">
        <v>3.9820000000000003E-3</v>
      </c>
      <c r="W401" s="169">
        <v>3.82699960714048E-3</v>
      </c>
      <c r="X401" s="169">
        <v>9.2092776139692098E-4</v>
      </c>
    </row>
    <row r="402" spans="1:24">
      <c r="A402" s="4">
        <v>560</v>
      </c>
      <c r="B402" s="4">
        <v>963</v>
      </c>
      <c r="C402" s="4" t="s">
        <v>2236</v>
      </c>
      <c r="D402" s="4" t="s">
        <v>2237</v>
      </c>
      <c r="E402" s="4" t="s">
        <v>347</v>
      </c>
      <c r="F402" s="4" t="s">
        <v>2238</v>
      </c>
      <c r="G402" s="4" t="s">
        <v>2239</v>
      </c>
      <c r="H402" s="4" t="s">
        <v>350</v>
      </c>
      <c r="I402" s="4" t="s">
        <v>1117</v>
      </c>
      <c r="J402" s="4" t="s">
        <v>30</v>
      </c>
      <c r="K402" s="4" t="s">
        <v>30</v>
      </c>
      <c r="L402" s="2" t="s">
        <v>519</v>
      </c>
      <c r="M402" s="2" t="s">
        <v>59</v>
      </c>
      <c r="N402" s="4" t="s">
        <v>642</v>
      </c>
      <c r="O402" s="4" t="s">
        <v>304</v>
      </c>
      <c r="P402" s="4" t="s">
        <v>34</v>
      </c>
      <c r="Q402" s="153">
        <v>136137</v>
      </c>
      <c r="R402" s="170">
        <v>1</v>
      </c>
      <c r="S402" s="171">
        <v>1010</v>
      </c>
      <c r="U402" s="153">
        <v>1374.9839999999999</v>
      </c>
      <c r="V402" s="169">
        <v>1.274E-3</v>
      </c>
      <c r="W402" s="169">
        <v>4.3840105306027898E-4</v>
      </c>
      <c r="X402" s="169">
        <v>1.05496666274948E-4</v>
      </c>
    </row>
    <row r="403" spans="1:24">
      <c r="A403" s="4">
        <v>560</v>
      </c>
      <c r="B403" s="4">
        <v>963</v>
      </c>
      <c r="C403" s="4" t="s">
        <v>2240</v>
      </c>
      <c r="D403" s="4" t="s">
        <v>2241</v>
      </c>
      <c r="E403" s="4" t="s">
        <v>347</v>
      </c>
      <c r="F403" s="4" t="s">
        <v>2242</v>
      </c>
      <c r="G403" s="4" t="s">
        <v>2243</v>
      </c>
      <c r="H403" s="4" t="s">
        <v>350</v>
      </c>
      <c r="I403" s="4" t="s">
        <v>1117</v>
      </c>
      <c r="J403" s="4" t="s">
        <v>30</v>
      </c>
      <c r="K403" s="4" t="s">
        <v>30</v>
      </c>
      <c r="L403" s="2" t="s">
        <v>519</v>
      </c>
      <c r="M403" s="2" t="s">
        <v>59</v>
      </c>
      <c r="N403" s="4" t="s">
        <v>634</v>
      </c>
      <c r="O403" s="4" t="s">
        <v>304</v>
      </c>
      <c r="P403" s="4" t="s">
        <v>34</v>
      </c>
      <c r="Q403" s="153">
        <v>3312487</v>
      </c>
      <c r="R403" s="170">
        <v>1</v>
      </c>
      <c r="S403" s="171">
        <v>6462</v>
      </c>
      <c r="U403" s="153">
        <v>214052.91</v>
      </c>
      <c r="V403" s="169">
        <v>2.4759999999999999E-3</v>
      </c>
      <c r="W403" s="169">
        <v>6.8248824424837207E-2</v>
      </c>
      <c r="X403" s="169">
        <v>1.6423371713513098E-2</v>
      </c>
    </row>
    <row r="404" spans="1:24">
      <c r="A404" s="4">
        <v>560</v>
      </c>
      <c r="B404" s="4">
        <v>963</v>
      </c>
      <c r="C404" s="4" t="s">
        <v>2244</v>
      </c>
      <c r="D404" s="4" t="s">
        <v>2245</v>
      </c>
      <c r="E404" s="4" t="s">
        <v>347</v>
      </c>
      <c r="F404" s="4" t="s">
        <v>2246</v>
      </c>
      <c r="G404" s="4" t="s">
        <v>2247</v>
      </c>
      <c r="H404" s="4" t="s">
        <v>350</v>
      </c>
      <c r="I404" s="4" t="s">
        <v>1117</v>
      </c>
      <c r="J404" s="4" t="s">
        <v>30</v>
      </c>
      <c r="K404" s="4" t="s">
        <v>30</v>
      </c>
      <c r="L404" s="2" t="s">
        <v>519</v>
      </c>
      <c r="M404" s="2" t="s">
        <v>59</v>
      </c>
      <c r="N404" s="4" t="s">
        <v>662</v>
      </c>
      <c r="O404" s="4" t="s">
        <v>304</v>
      </c>
      <c r="P404" s="4" t="s">
        <v>34</v>
      </c>
      <c r="Q404" s="153">
        <v>55529</v>
      </c>
      <c r="R404" s="170">
        <v>1</v>
      </c>
      <c r="S404" s="171">
        <v>33720</v>
      </c>
      <c r="U404" s="153">
        <v>18724.379000000001</v>
      </c>
      <c r="V404" s="169">
        <v>4.0049999999999999E-3</v>
      </c>
      <c r="W404" s="169">
        <v>5.9700979610300599E-3</v>
      </c>
      <c r="X404" s="169">
        <v>1.43664215180828E-3</v>
      </c>
    </row>
    <row r="405" spans="1:24">
      <c r="A405" s="4">
        <v>560</v>
      </c>
      <c r="B405" s="4">
        <v>963</v>
      </c>
      <c r="C405" s="4" t="s">
        <v>2248</v>
      </c>
      <c r="D405" s="4" t="s">
        <v>2249</v>
      </c>
      <c r="E405" s="4" t="s">
        <v>347</v>
      </c>
      <c r="F405" s="4" t="s">
        <v>2250</v>
      </c>
      <c r="G405" s="4" t="s">
        <v>2251</v>
      </c>
      <c r="H405" s="4" t="s">
        <v>350</v>
      </c>
      <c r="I405" s="4" t="s">
        <v>1117</v>
      </c>
      <c r="J405" s="4" t="s">
        <v>30</v>
      </c>
      <c r="K405" s="4" t="s">
        <v>30</v>
      </c>
      <c r="L405" s="2" t="s">
        <v>519</v>
      </c>
      <c r="M405" s="2" t="s">
        <v>59</v>
      </c>
      <c r="N405" s="4" t="s">
        <v>663</v>
      </c>
      <c r="O405" s="4" t="s">
        <v>304</v>
      </c>
      <c r="P405" s="4" t="s">
        <v>34</v>
      </c>
      <c r="Q405" s="153">
        <v>70686</v>
      </c>
      <c r="R405" s="170">
        <v>1</v>
      </c>
      <c r="S405" s="171">
        <v>42880</v>
      </c>
      <c r="U405" s="153">
        <v>30310.156999999999</v>
      </c>
      <c r="V405" s="169">
        <v>4.4450000000000002E-3</v>
      </c>
      <c r="W405" s="169">
        <v>9.6641179524834999E-3</v>
      </c>
      <c r="X405" s="169">
        <v>2.3255697479693301E-3</v>
      </c>
    </row>
    <row r="406" spans="1:24">
      <c r="A406" s="4">
        <v>560</v>
      </c>
      <c r="B406" s="4">
        <v>963</v>
      </c>
      <c r="C406" s="4" t="s">
        <v>2252</v>
      </c>
      <c r="D406" s="4" t="s">
        <v>2253</v>
      </c>
      <c r="E406" s="4" t="s">
        <v>347</v>
      </c>
      <c r="F406" s="4" t="s">
        <v>2254</v>
      </c>
      <c r="G406" s="4" t="s">
        <v>2255</v>
      </c>
      <c r="H406" s="4" t="s">
        <v>350</v>
      </c>
      <c r="I406" s="4" t="s">
        <v>1117</v>
      </c>
      <c r="J406" s="4" t="s">
        <v>30</v>
      </c>
      <c r="K406" s="4" t="s">
        <v>30</v>
      </c>
      <c r="L406" s="2" t="s">
        <v>519</v>
      </c>
      <c r="M406" s="2" t="s">
        <v>59</v>
      </c>
      <c r="N406" s="4" t="s">
        <v>626</v>
      </c>
      <c r="O406" s="4" t="s">
        <v>304</v>
      </c>
      <c r="P406" s="4" t="s">
        <v>34</v>
      </c>
      <c r="Q406" s="153">
        <v>51384</v>
      </c>
      <c r="R406" s="170">
        <v>1</v>
      </c>
      <c r="S406" s="171">
        <v>6455</v>
      </c>
      <c r="U406" s="153">
        <v>3316.837</v>
      </c>
      <c r="V406" s="169">
        <v>4.1130000000000003E-3</v>
      </c>
      <c r="W406" s="169">
        <v>1.0575433885576301E-3</v>
      </c>
      <c r="X406" s="169">
        <v>2.5448684749988798E-4</v>
      </c>
    </row>
    <row r="407" spans="1:24">
      <c r="A407" s="4">
        <v>560</v>
      </c>
      <c r="B407" s="4">
        <v>963</v>
      </c>
      <c r="C407" s="4" t="s">
        <v>2256</v>
      </c>
      <c r="D407" s="4" t="s">
        <v>2257</v>
      </c>
      <c r="E407" s="4" t="s">
        <v>347</v>
      </c>
      <c r="F407" s="4" t="s">
        <v>2258</v>
      </c>
      <c r="G407" s="4" t="s">
        <v>2259</v>
      </c>
      <c r="H407" s="4" t="s">
        <v>350</v>
      </c>
      <c r="I407" s="4" t="s">
        <v>1117</v>
      </c>
      <c r="J407" s="4" t="s">
        <v>30</v>
      </c>
      <c r="K407" s="4" t="s">
        <v>30</v>
      </c>
      <c r="L407" s="2" t="s">
        <v>519</v>
      </c>
      <c r="M407" s="2" t="s">
        <v>59</v>
      </c>
      <c r="N407" s="4" t="s">
        <v>626</v>
      </c>
      <c r="O407" s="4" t="s">
        <v>304</v>
      </c>
      <c r="P407" s="4" t="s">
        <v>34</v>
      </c>
      <c r="Q407" s="153">
        <v>76511</v>
      </c>
      <c r="R407" s="170">
        <v>1</v>
      </c>
      <c r="S407" s="171">
        <v>61570</v>
      </c>
      <c r="T407" s="152">
        <v>928.26400000000001</v>
      </c>
      <c r="U407" s="153">
        <v>48036.086000000003</v>
      </c>
      <c r="V407" s="169">
        <v>5.5389999999999997E-3</v>
      </c>
      <c r="W407" s="169">
        <v>1.53158694085802E-2</v>
      </c>
      <c r="X407" s="169">
        <v>3.6856051152903998E-3</v>
      </c>
    </row>
    <row r="408" spans="1:24">
      <c r="A408" s="4">
        <v>560</v>
      </c>
      <c r="B408" s="4">
        <v>963</v>
      </c>
      <c r="C408" s="4" t="s">
        <v>2260</v>
      </c>
      <c r="D408" s="4" t="s">
        <v>2261</v>
      </c>
      <c r="E408" s="4" t="s">
        <v>347</v>
      </c>
      <c r="F408" s="4" t="s">
        <v>2262</v>
      </c>
      <c r="G408" s="4" t="s">
        <v>2263</v>
      </c>
      <c r="H408" s="4" t="s">
        <v>350</v>
      </c>
      <c r="I408" s="4" t="s">
        <v>1117</v>
      </c>
      <c r="J408" s="4" t="s">
        <v>30</v>
      </c>
      <c r="K408" s="4" t="s">
        <v>30</v>
      </c>
      <c r="L408" s="2" t="s">
        <v>519</v>
      </c>
      <c r="M408" s="2" t="s">
        <v>59</v>
      </c>
      <c r="N408" s="4" t="s">
        <v>625</v>
      </c>
      <c r="O408" s="4" t="s">
        <v>304</v>
      </c>
      <c r="P408" s="4" t="s">
        <v>34</v>
      </c>
      <c r="Q408" s="153">
        <v>10269</v>
      </c>
      <c r="R408" s="170">
        <v>1</v>
      </c>
      <c r="S408" s="171">
        <v>6443</v>
      </c>
      <c r="U408" s="153">
        <v>661.63199999999995</v>
      </c>
      <c r="V408" s="169">
        <v>1.242E-3</v>
      </c>
      <c r="W408" s="169">
        <v>2.1095524322654199E-4</v>
      </c>
      <c r="X408" s="169">
        <v>5.0764191231449699E-5</v>
      </c>
    </row>
    <row r="409" spans="1:24">
      <c r="A409" s="4">
        <v>560</v>
      </c>
      <c r="B409" s="4">
        <v>963</v>
      </c>
      <c r="C409" s="4" t="s">
        <v>2264</v>
      </c>
      <c r="D409" s="4" t="s">
        <v>2265</v>
      </c>
      <c r="E409" s="4" t="s">
        <v>347</v>
      </c>
      <c r="F409" s="4" t="s">
        <v>2266</v>
      </c>
      <c r="G409" s="4" t="s">
        <v>2267</v>
      </c>
      <c r="H409" s="4" t="s">
        <v>350</v>
      </c>
      <c r="I409" s="4" t="s">
        <v>1117</v>
      </c>
      <c r="J409" s="4" t="s">
        <v>30</v>
      </c>
      <c r="K409" s="4" t="s">
        <v>30</v>
      </c>
      <c r="L409" s="2" t="s">
        <v>519</v>
      </c>
      <c r="M409" s="2" t="s">
        <v>59</v>
      </c>
      <c r="N409" s="4" t="s">
        <v>642</v>
      </c>
      <c r="O409" s="4" t="s">
        <v>304</v>
      </c>
      <c r="P409" s="4" t="s">
        <v>34</v>
      </c>
      <c r="Q409" s="153">
        <v>28199</v>
      </c>
      <c r="R409" s="170">
        <v>1</v>
      </c>
      <c r="S409" s="171">
        <v>23840</v>
      </c>
      <c r="U409" s="153">
        <v>6722.6419999999998</v>
      </c>
      <c r="V409" s="169">
        <v>2.9529999999999999E-3</v>
      </c>
      <c r="W409" s="169">
        <v>2.14345316005334E-3</v>
      </c>
      <c r="X409" s="169">
        <v>5.1579977083457797E-4</v>
      </c>
    </row>
    <row r="410" spans="1:24">
      <c r="A410" s="4">
        <v>560</v>
      </c>
      <c r="B410" s="4">
        <v>963</v>
      </c>
      <c r="C410" s="4" t="s">
        <v>2268</v>
      </c>
      <c r="D410" s="4" t="s">
        <v>2269</v>
      </c>
      <c r="E410" s="4" t="s">
        <v>347</v>
      </c>
      <c r="F410" s="4" t="s">
        <v>2270</v>
      </c>
      <c r="G410" s="4" t="s">
        <v>2271</v>
      </c>
      <c r="H410" s="4" t="s">
        <v>350</v>
      </c>
      <c r="I410" s="4" t="s">
        <v>1117</v>
      </c>
      <c r="J410" s="4" t="s">
        <v>30</v>
      </c>
      <c r="K410" s="4" t="s">
        <v>30</v>
      </c>
      <c r="L410" s="2" t="s">
        <v>519</v>
      </c>
      <c r="M410" s="2" t="s">
        <v>59</v>
      </c>
      <c r="N410" s="4" t="s">
        <v>623</v>
      </c>
      <c r="O410" s="4" t="s">
        <v>304</v>
      </c>
      <c r="P410" s="4" t="s">
        <v>34</v>
      </c>
      <c r="Q410" s="153">
        <v>57677</v>
      </c>
      <c r="R410" s="170">
        <v>1</v>
      </c>
      <c r="S410" s="171">
        <v>15300</v>
      </c>
      <c r="U410" s="153">
        <v>8824.5810000000001</v>
      </c>
      <c r="V410" s="169">
        <v>6.2729999999999999E-3</v>
      </c>
      <c r="W410" s="169">
        <v>2.8136374294587901E-3</v>
      </c>
      <c r="X410" s="169">
        <v>6.7707266404193995E-4</v>
      </c>
    </row>
    <row r="411" spans="1:24">
      <c r="A411" s="4">
        <v>560</v>
      </c>
      <c r="B411" s="4">
        <v>963</v>
      </c>
      <c r="C411" s="4" t="s">
        <v>2272</v>
      </c>
      <c r="D411" s="4" t="s">
        <v>2273</v>
      </c>
      <c r="E411" s="4" t="s">
        <v>347</v>
      </c>
      <c r="F411" s="4" t="s">
        <v>2274</v>
      </c>
      <c r="G411" s="4" t="s">
        <v>2275</v>
      </c>
      <c r="H411" s="4" t="s">
        <v>350</v>
      </c>
      <c r="I411" s="4" t="s">
        <v>1117</v>
      </c>
      <c r="J411" s="4" t="s">
        <v>30</v>
      </c>
      <c r="K411" s="4" t="s">
        <v>492</v>
      </c>
      <c r="L411" s="2" t="s">
        <v>519</v>
      </c>
      <c r="M411" s="2" t="s">
        <v>59</v>
      </c>
      <c r="N411" s="4" t="s">
        <v>644</v>
      </c>
      <c r="O411" s="4" t="s">
        <v>304</v>
      </c>
      <c r="P411" s="4" t="s">
        <v>34</v>
      </c>
      <c r="Q411" s="153">
        <v>91049</v>
      </c>
      <c r="R411" s="170">
        <v>1</v>
      </c>
      <c r="S411" s="171">
        <v>19820</v>
      </c>
      <c r="U411" s="153">
        <v>18045.912</v>
      </c>
      <c r="V411" s="169">
        <v>7.025E-3</v>
      </c>
      <c r="W411" s="169">
        <v>5.7537749258794197E-3</v>
      </c>
      <c r="X411" s="169">
        <v>1.38458625712562E-3</v>
      </c>
    </row>
    <row r="412" spans="1:24">
      <c r="A412" s="4">
        <v>560</v>
      </c>
      <c r="B412" s="4">
        <v>963</v>
      </c>
      <c r="C412" s="4" t="s">
        <v>2276</v>
      </c>
      <c r="D412" s="4" t="s">
        <v>2277</v>
      </c>
      <c r="E412" s="4" t="s">
        <v>347</v>
      </c>
      <c r="F412" s="4" t="s">
        <v>2278</v>
      </c>
      <c r="G412" s="4" t="s">
        <v>2279</v>
      </c>
      <c r="H412" s="4" t="s">
        <v>350</v>
      </c>
      <c r="I412" s="4" t="s">
        <v>1117</v>
      </c>
      <c r="J412" s="4" t="s">
        <v>30</v>
      </c>
      <c r="K412" s="4" t="s">
        <v>30</v>
      </c>
      <c r="L412" s="2" t="s">
        <v>519</v>
      </c>
      <c r="M412" s="2" t="s">
        <v>59</v>
      </c>
      <c r="N412" s="4" t="s">
        <v>633</v>
      </c>
      <c r="O412" s="4" t="s">
        <v>304</v>
      </c>
      <c r="P412" s="4" t="s">
        <v>34</v>
      </c>
      <c r="Q412" s="153">
        <v>203626</v>
      </c>
      <c r="R412" s="170">
        <v>1</v>
      </c>
      <c r="S412" s="171">
        <v>11810</v>
      </c>
      <c r="U412" s="153">
        <v>24048.231</v>
      </c>
      <c r="V412" s="169">
        <v>8.9980000000000008E-3</v>
      </c>
      <c r="W412" s="169">
        <v>7.66755970945432E-3</v>
      </c>
      <c r="X412" s="169">
        <v>1.8451187153063599E-3</v>
      </c>
    </row>
    <row r="413" spans="1:24">
      <c r="A413" s="4">
        <v>560</v>
      </c>
      <c r="B413" s="4">
        <v>963</v>
      </c>
      <c r="C413" s="4" t="s">
        <v>2280</v>
      </c>
      <c r="D413" s="4" t="s">
        <v>2281</v>
      </c>
      <c r="E413" s="4" t="s">
        <v>347</v>
      </c>
      <c r="F413" s="4" t="s">
        <v>2282</v>
      </c>
      <c r="G413" s="4" t="s">
        <v>2283</v>
      </c>
      <c r="H413" s="4" t="s">
        <v>350</v>
      </c>
      <c r="I413" s="4" t="s">
        <v>1117</v>
      </c>
      <c r="J413" s="4" t="s">
        <v>30</v>
      </c>
      <c r="K413" s="4" t="s">
        <v>30</v>
      </c>
      <c r="L413" s="2" t="s">
        <v>519</v>
      </c>
      <c r="M413" s="2" t="s">
        <v>59</v>
      </c>
      <c r="N413" s="4" t="s">
        <v>647</v>
      </c>
      <c r="O413" s="4" t="s">
        <v>304</v>
      </c>
      <c r="P413" s="4" t="s">
        <v>34</v>
      </c>
      <c r="Q413" s="153">
        <v>46281</v>
      </c>
      <c r="R413" s="170">
        <v>1</v>
      </c>
      <c r="S413" s="171">
        <v>58480</v>
      </c>
      <c r="U413" s="153">
        <v>27065.129000000001</v>
      </c>
      <c r="V413" s="169">
        <v>2.81E-3</v>
      </c>
      <c r="W413" s="169">
        <v>8.6294702745436797E-3</v>
      </c>
      <c r="X413" s="169">
        <v>2.0765925157527898E-3</v>
      </c>
    </row>
    <row r="414" spans="1:24">
      <c r="A414" s="4">
        <v>560</v>
      </c>
      <c r="B414" s="4">
        <v>963</v>
      </c>
      <c r="C414" s="4" t="s">
        <v>2583</v>
      </c>
      <c r="D414" s="4" t="s">
        <v>2584</v>
      </c>
      <c r="E414" s="4" t="s">
        <v>347</v>
      </c>
      <c r="F414" s="4" t="s">
        <v>2585</v>
      </c>
      <c r="G414" s="4" t="s">
        <v>2586</v>
      </c>
      <c r="H414" s="4" t="s">
        <v>350</v>
      </c>
      <c r="I414" s="4" t="s">
        <v>1117</v>
      </c>
      <c r="J414" s="4" t="s">
        <v>30</v>
      </c>
      <c r="K414" s="4" t="s">
        <v>30</v>
      </c>
      <c r="L414" s="2" t="s">
        <v>519</v>
      </c>
      <c r="M414" s="2" t="s">
        <v>59</v>
      </c>
      <c r="N414" s="4" t="s">
        <v>633</v>
      </c>
      <c r="O414" s="4" t="s">
        <v>304</v>
      </c>
      <c r="P414" s="4" t="s">
        <v>34</v>
      </c>
      <c r="Q414" s="153">
        <v>3349.7</v>
      </c>
      <c r="R414" s="170">
        <v>1</v>
      </c>
      <c r="S414" s="171">
        <v>449.3</v>
      </c>
      <c r="U414" s="153">
        <v>15.05</v>
      </c>
      <c r="V414" s="169">
        <v>4.1999999999999998E-5</v>
      </c>
      <c r="W414" s="169">
        <v>4.7986201213949102E-6</v>
      </c>
      <c r="X414" s="169">
        <v>1.15473816039726E-6</v>
      </c>
    </row>
    <row r="415" spans="1:24">
      <c r="A415" s="4">
        <v>560</v>
      </c>
      <c r="B415" s="4">
        <v>963</v>
      </c>
      <c r="C415" s="4" t="s">
        <v>2284</v>
      </c>
      <c r="D415" s="4" t="s">
        <v>2285</v>
      </c>
      <c r="E415" s="4" t="s">
        <v>347</v>
      </c>
      <c r="F415" s="4" t="s">
        <v>2286</v>
      </c>
      <c r="G415" s="4" t="s">
        <v>2287</v>
      </c>
      <c r="H415" s="4" t="s">
        <v>350</v>
      </c>
      <c r="I415" s="4" t="s">
        <v>1117</v>
      </c>
      <c r="J415" s="4" t="s">
        <v>30</v>
      </c>
      <c r="K415" s="4" t="s">
        <v>30</v>
      </c>
      <c r="L415" s="2" t="s">
        <v>519</v>
      </c>
      <c r="M415" s="2" t="s">
        <v>59</v>
      </c>
      <c r="N415" s="4" t="s">
        <v>649</v>
      </c>
      <c r="O415" s="4" t="s">
        <v>304</v>
      </c>
      <c r="P415" s="4" t="s">
        <v>34</v>
      </c>
      <c r="Q415" s="153">
        <v>5981</v>
      </c>
      <c r="R415" s="170">
        <v>1</v>
      </c>
      <c r="S415" s="171">
        <v>25390</v>
      </c>
      <c r="U415" s="153">
        <v>1518.576</v>
      </c>
      <c r="V415" s="169">
        <v>2.147E-3</v>
      </c>
      <c r="W415" s="169">
        <v>4.84184120664093E-4</v>
      </c>
      <c r="X415" s="169">
        <v>1.16513886626786E-4</v>
      </c>
    </row>
    <row r="416" spans="1:24">
      <c r="A416" s="4">
        <v>560</v>
      </c>
      <c r="B416" s="4">
        <v>963</v>
      </c>
      <c r="C416" s="4" t="s">
        <v>2288</v>
      </c>
      <c r="D416" s="4" t="s">
        <v>2289</v>
      </c>
      <c r="E416" s="4" t="s">
        <v>347</v>
      </c>
      <c r="F416" s="4" t="s">
        <v>2290</v>
      </c>
      <c r="G416" s="4" t="s">
        <v>2291</v>
      </c>
      <c r="H416" s="4" t="s">
        <v>350</v>
      </c>
      <c r="I416" s="4" t="s">
        <v>1117</v>
      </c>
      <c r="J416" s="4" t="s">
        <v>30</v>
      </c>
      <c r="K416" s="4" t="s">
        <v>30</v>
      </c>
      <c r="L416" s="2" t="s">
        <v>519</v>
      </c>
      <c r="M416" s="2" t="s">
        <v>59</v>
      </c>
      <c r="N416" s="4" t="s">
        <v>630</v>
      </c>
      <c r="O416" s="4" t="s">
        <v>304</v>
      </c>
      <c r="P416" s="4" t="s">
        <v>34</v>
      </c>
      <c r="Q416" s="153">
        <v>303869</v>
      </c>
      <c r="R416" s="170">
        <v>1</v>
      </c>
      <c r="S416" s="171">
        <v>2624</v>
      </c>
      <c r="U416" s="153">
        <v>7973.5230000000001</v>
      </c>
      <c r="V416" s="169">
        <v>5.2839999999999996E-3</v>
      </c>
      <c r="W416" s="169">
        <v>2.5422851826562699E-3</v>
      </c>
      <c r="X416" s="169">
        <v>6.1177456034430604E-4</v>
      </c>
    </row>
    <row r="417" spans="1:24">
      <c r="A417" s="4">
        <v>560</v>
      </c>
      <c r="B417" s="4">
        <v>963</v>
      </c>
      <c r="C417" s="4" t="s">
        <v>2292</v>
      </c>
      <c r="D417" s="4" t="s">
        <v>2293</v>
      </c>
      <c r="E417" s="4" t="s">
        <v>347</v>
      </c>
      <c r="F417" s="4" t="s">
        <v>2294</v>
      </c>
      <c r="G417" s="4" t="s">
        <v>2295</v>
      </c>
      <c r="H417" s="4" t="s">
        <v>350</v>
      </c>
      <c r="I417" s="4" t="s">
        <v>1117</v>
      </c>
      <c r="J417" s="4" t="s">
        <v>30</v>
      </c>
      <c r="K417" s="4" t="s">
        <v>492</v>
      </c>
      <c r="L417" s="2" t="s">
        <v>519</v>
      </c>
      <c r="M417" s="2" t="s">
        <v>59</v>
      </c>
      <c r="N417" s="4" t="s">
        <v>644</v>
      </c>
      <c r="O417" s="4" t="s">
        <v>304</v>
      </c>
      <c r="P417" s="4" t="s">
        <v>34</v>
      </c>
      <c r="Q417" s="153">
        <v>124131</v>
      </c>
      <c r="R417" s="170">
        <v>1</v>
      </c>
      <c r="S417" s="171">
        <v>29040</v>
      </c>
      <c r="U417" s="153">
        <v>36047.642</v>
      </c>
      <c r="V417" s="169">
        <v>2.614E-3</v>
      </c>
      <c r="W417" s="169">
        <v>1.14934630777808E-2</v>
      </c>
      <c r="X417" s="169">
        <v>2.7657826782029899E-3</v>
      </c>
    </row>
    <row r="418" spans="1:24">
      <c r="A418" s="4">
        <v>560</v>
      </c>
      <c r="B418" s="4">
        <v>963</v>
      </c>
      <c r="C418" s="4" t="s">
        <v>2296</v>
      </c>
      <c r="D418" s="4" t="s">
        <v>2297</v>
      </c>
      <c r="E418" s="4" t="s">
        <v>347</v>
      </c>
      <c r="F418" s="4" t="s">
        <v>2298</v>
      </c>
      <c r="G418" s="4" t="s">
        <v>2299</v>
      </c>
      <c r="H418" s="4" t="s">
        <v>350</v>
      </c>
      <c r="I418" s="4" t="s">
        <v>1117</v>
      </c>
      <c r="J418" s="4" t="s">
        <v>30</v>
      </c>
      <c r="K418" s="4" t="s">
        <v>30</v>
      </c>
      <c r="L418" s="2" t="s">
        <v>519</v>
      </c>
      <c r="M418" s="2" t="s">
        <v>59</v>
      </c>
      <c r="N418" s="4" t="s">
        <v>648</v>
      </c>
      <c r="O418" s="4" t="s">
        <v>304</v>
      </c>
      <c r="P418" s="4" t="s">
        <v>34</v>
      </c>
      <c r="Q418" s="153">
        <v>490758</v>
      </c>
      <c r="R418" s="170">
        <v>1</v>
      </c>
      <c r="S418" s="171">
        <v>3315</v>
      </c>
      <c r="U418" s="153">
        <v>16268.628000000001</v>
      </c>
      <c r="V418" s="169">
        <v>5.3530000000000001E-3</v>
      </c>
      <c r="W418" s="169">
        <v>5.1871040475066198E-3</v>
      </c>
      <c r="X418" s="169">
        <v>1.2482227878179699E-3</v>
      </c>
    </row>
    <row r="419" spans="1:24">
      <c r="A419" s="4">
        <v>560</v>
      </c>
      <c r="B419" s="4">
        <v>963</v>
      </c>
      <c r="C419" s="4" t="s">
        <v>1604</v>
      </c>
      <c r="D419" s="4" t="s">
        <v>1605</v>
      </c>
      <c r="E419" s="4" t="s">
        <v>347</v>
      </c>
      <c r="F419" s="4" t="s">
        <v>2587</v>
      </c>
      <c r="G419" s="4" t="s">
        <v>2588</v>
      </c>
      <c r="H419" s="4" t="s">
        <v>350</v>
      </c>
      <c r="I419" s="4" t="s">
        <v>1117</v>
      </c>
      <c r="J419" s="4" t="s">
        <v>30</v>
      </c>
      <c r="K419" s="4" t="s">
        <v>30</v>
      </c>
      <c r="L419" s="2" t="s">
        <v>521</v>
      </c>
      <c r="M419" s="2" t="s">
        <v>31</v>
      </c>
      <c r="N419" s="4" t="s">
        <v>633</v>
      </c>
      <c r="O419" s="4" t="s">
        <v>304</v>
      </c>
      <c r="P419" s="4" t="s">
        <v>34</v>
      </c>
      <c r="Q419" s="153">
        <v>147804</v>
      </c>
      <c r="R419" s="170">
        <v>1</v>
      </c>
      <c r="S419" s="171">
        <v>3876.8029999999999</v>
      </c>
      <c r="U419" s="153">
        <v>5730.07</v>
      </c>
      <c r="V419" s="169">
        <v>0</v>
      </c>
      <c r="W419" s="169">
        <v>1.82698060446619E-3</v>
      </c>
      <c r="X419" s="169">
        <v>4.3964393282073399E-4</v>
      </c>
    </row>
    <row r="420" spans="1:24">
      <c r="A420" s="4">
        <v>560</v>
      </c>
      <c r="B420" s="4">
        <v>963</v>
      </c>
      <c r="C420" s="4" t="s">
        <v>2589</v>
      </c>
      <c r="D420" s="4" t="s">
        <v>2590</v>
      </c>
      <c r="E420" s="4" t="s">
        <v>347</v>
      </c>
      <c r="F420" s="4" t="s">
        <v>2591</v>
      </c>
      <c r="G420" s="4" t="s">
        <v>2592</v>
      </c>
      <c r="H420" s="4" t="s">
        <v>350</v>
      </c>
      <c r="I420" s="4" t="s">
        <v>1117</v>
      </c>
      <c r="J420" s="4" t="s">
        <v>30</v>
      </c>
      <c r="K420" s="4" t="s">
        <v>30</v>
      </c>
      <c r="L420" s="2" t="s">
        <v>519</v>
      </c>
      <c r="M420" s="2" t="s">
        <v>59</v>
      </c>
      <c r="N420" s="4" t="s">
        <v>642</v>
      </c>
      <c r="O420" s="4" t="s">
        <v>304</v>
      </c>
      <c r="P420" s="4" t="s">
        <v>34</v>
      </c>
      <c r="Q420" s="153">
        <v>168147</v>
      </c>
      <c r="R420" s="170">
        <v>1</v>
      </c>
      <c r="S420" s="171">
        <v>212.9</v>
      </c>
      <c r="U420" s="153">
        <v>357.98500000000001</v>
      </c>
      <c r="V420" s="169">
        <v>1.9689999999999998E-3</v>
      </c>
      <c r="W420" s="169">
        <v>1.141402510873E-4</v>
      </c>
      <c r="X420" s="169">
        <v>2.7466667548902899E-5</v>
      </c>
    </row>
    <row r="421" spans="1:24">
      <c r="A421" s="4">
        <v>560</v>
      </c>
      <c r="B421" s="4">
        <v>963</v>
      </c>
      <c r="C421" s="4" t="s">
        <v>2300</v>
      </c>
      <c r="D421" s="4" t="s">
        <v>2301</v>
      </c>
      <c r="E421" s="4" t="s">
        <v>347</v>
      </c>
      <c r="F421" s="4" t="s">
        <v>2302</v>
      </c>
      <c r="G421" s="4" t="s">
        <v>2303</v>
      </c>
      <c r="H421" s="4" t="s">
        <v>350</v>
      </c>
      <c r="I421" s="4" t="s">
        <v>1117</v>
      </c>
      <c r="J421" s="4" t="s">
        <v>30</v>
      </c>
      <c r="K421" s="4" t="s">
        <v>30</v>
      </c>
      <c r="L421" s="2" t="s">
        <v>519</v>
      </c>
      <c r="M421" s="2" t="s">
        <v>59</v>
      </c>
      <c r="N421" s="4" t="s">
        <v>650</v>
      </c>
      <c r="O421" s="4" t="s">
        <v>304</v>
      </c>
      <c r="P421" s="4" t="s">
        <v>34</v>
      </c>
      <c r="Q421" s="153">
        <v>1387423</v>
      </c>
      <c r="R421" s="170">
        <v>1</v>
      </c>
      <c r="S421" s="171">
        <v>2261</v>
      </c>
      <c r="U421" s="153">
        <v>31369.633999999998</v>
      </c>
      <c r="V421" s="169">
        <v>7.1149999999999998E-3</v>
      </c>
      <c r="W421" s="169">
        <v>1.00019226357866E-2</v>
      </c>
      <c r="X421" s="169">
        <v>2.40685894125883E-3</v>
      </c>
    </row>
    <row r="422" spans="1:24">
      <c r="A422" s="4">
        <v>560</v>
      </c>
      <c r="B422" s="4">
        <v>963</v>
      </c>
      <c r="C422" s="4" t="s">
        <v>2466</v>
      </c>
      <c r="D422" s="4" t="s">
        <v>2467</v>
      </c>
      <c r="E422" s="4" t="s">
        <v>347</v>
      </c>
      <c r="F422" s="4" t="s">
        <v>2468</v>
      </c>
      <c r="G422" s="4" t="s">
        <v>2469</v>
      </c>
      <c r="H422" s="4" t="s">
        <v>350</v>
      </c>
      <c r="I422" s="4" t="s">
        <v>1117</v>
      </c>
      <c r="J422" s="4" t="s">
        <v>30</v>
      </c>
      <c r="K422" s="4" t="s">
        <v>30</v>
      </c>
      <c r="L422" s="2" t="s">
        <v>519</v>
      </c>
      <c r="M422" s="2" t="s">
        <v>59</v>
      </c>
      <c r="N422" s="4" t="s">
        <v>650</v>
      </c>
      <c r="O422" s="4" t="s">
        <v>304</v>
      </c>
      <c r="P422" s="4" t="s">
        <v>34</v>
      </c>
      <c r="Q422" s="153">
        <v>160294</v>
      </c>
      <c r="R422" s="170">
        <v>1</v>
      </c>
      <c r="S422" s="171">
        <v>513.9</v>
      </c>
      <c r="U422" s="153">
        <v>823.75099999999998</v>
      </c>
      <c r="V422" s="169">
        <v>1.488E-3</v>
      </c>
      <c r="W422" s="169">
        <v>2.6264547507997101E-4</v>
      </c>
      <c r="X422" s="169">
        <v>6.3202909390199397E-5</v>
      </c>
    </row>
    <row r="423" spans="1:24">
      <c r="A423" s="4">
        <v>560</v>
      </c>
      <c r="B423" s="4">
        <v>963</v>
      </c>
      <c r="C423" s="4" t="s">
        <v>2593</v>
      </c>
      <c r="D423" s="4" t="s">
        <v>2594</v>
      </c>
      <c r="E423" s="4" t="s">
        <v>347</v>
      </c>
      <c r="F423" s="4" t="s">
        <v>2595</v>
      </c>
      <c r="G423" s="4" t="s">
        <v>2596</v>
      </c>
      <c r="H423" s="4" t="s">
        <v>350</v>
      </c>
      <c r="I423" s="4" t="s">
        <v>1117</v>
      </c>
      <c r="J423" s="4" t="s">
        <v>30</v>
      </c>
      <c r="K423" s="4" t="s">
        <v>30</v>
      </c>
      <c r="L423" s="2" t="s">
        <v>519</v>
      </c>
      <c r="M423" s="2" t="s">
        <v>59</v>
      </c>
      <c r="N423" s="4" t="s">
        <v>662</v>
      </c>
      <c r="O423" s="4" t="s">
        <v>304</v>
      </c>
      <c r="P423" s="4" t="s">
        <v>34</v>
      </c>
      <c r="Q423" s="153">
        <v>40826</v>
      </c>
      <c r="R423" s="170">
        <v>1</v>
      </c>
      <c r="S423" s="171">
        <v>6518</v>
      </c>
      <c r="U423" s="153">
        <v>2661.0390000000002</v>
      </c>
      <c r="V423" s="169">
        <v>8.4099999999999995E-4</v>
      </c>
      <c r="W423" s="169">
        <v>8.4844799218066001E-4</v>
      </c>
      <c r="X423" s="169">
        <v>2.04170209122252E-4</v>
      </c>
    </row>
    <row r="424" spans="1:24">
      <c r="A424" s="4">
        <v>560</v>
      </c>
      <c r="B424" s="4">
        <v>963</v>
      </c>
      <c r="C424" s="4" t="s">
        <v>2597</v>
      </c>
      <c r="D424" s="4" t="s">
        <v>2598</v>
      </c>
      <c r="E424" s="4" t="s">
        <v>347</v>
      </c>
      <c r="F424" s="4" t="s">
        <v>2599</v>
      </c>
      <c r="G424" s="4" t="s">
        <v>2600</v>
      </c>
      <c r="H424" s="4" t="s">
        <v>350</v>
      </c>
      <c r="I424" s="4" t="s">
        <v>1117</v>
      </c>
      <c r="J424" s="4" t="s">
        <v>30</v>
      </c>
      <c r="K424" s="4" t="s">
        <v>30</v>
      </c>
      <c r="L424" s="2" t="s">
        <v>519</v>
      </c>
      <c r="M424" s="2" t="s">
        <v>59</v>
      </c>
      <c r="N424" s="4" t="s">
        <v>642</v>
      </c>
      <c r="O424" s="4" t="s">
        <v>304</v>
      </c>
      <c r="P424" s="4" t="s">
        <v>34</v>
      </c>
      <c r="Q424" s="153">
        <v>1990</v>
      </c>
      <c r="R424" s="170">
        <v>1</v>
      </c>
      <c r="S424" s="171">
        <v>5208</v>
      </c>
      <c r="U424" s="153">
        <v>103.639</v>
      </c>
      <c r="V424" s="169">
        <v>2.3699999999999999E-4</v>
      </c>
      <c r="W424" s="169">
        <v>3.3044416758049502E-5</v>
      </c>
      <c r="X424" s="169">
        <v>7.9517961524944295E-6</v>
      </c>
    </row>
    <row r="425" spans="1:24">
      <c r="A425" s="4">
        <v>560</v>
      </c>
      <c r="B425" s="4">
        <v>963</v>
      </c>
      <c r="C425" s="4" t="s">
        <v>2601</v>
      </c>
      <c r="D425" s="4" t="s">
        <v>2602</v>
      </c>
      <c r="E425" s="4" t="s">
        <v>347</v>
      </c>
      <c r="F425" s="4" t="s">
        <v>2603</v>
      </c>
      <c r="G425" s="4" t="s">
        <v>2604</v>
      </c>
      <c r="H425" s="4" t="s">
        <v>350</v>
      </c>
      <c r="I425" s="4" t="s">
        <v>1117</v>
      </c>
      <c r="J425" s="4" t="s">
        <v>30</v>
      </c>
      <c r="K425" s="4" t="s">
        <v>30</v>
      </c>
      <c r="L425" s="2" t="s">
        <v>519</v>
      </c>
      <c r="M425" s="2" t="s">
        <v>59</v>
      </c>
      <c r="N425" s="4" t="s">
        <v>642</v>
      </c>
      <c r="O425" s="4" t="s">
        <v>304</v>
      </c>
      <c r="P425" s="4" t="s">
        <v>34</v>
      </c>
      <c r="Q425" s="153">
        <v>3380</v>
      </c>
      <c r="R425" s="170">
        <v>1</v>
      </c>
      <c r="S425" s="171">
        <v>1420</v>
      </c>
      <c r="U425" s="153">
        <v>47.996000000000002</v>
      </c>
      <c r="V425" s="169">
        <v>1.9599999999999999E-4</v>
      </c>
      <c r="W425" s="169">
        <v>1.53030882785601E-5</v>
      </c>
      <c r="X425" s="169">
        <v>3.6825294689183498E-6</v>
      </c>
    </row>
    <row r="426" spans="1:24">
      <c r="A426" s="4">
        <v>560</v>
      </c>
      <c r="B426" s="4">
        <v>963</v>
      </c>
      <c r="C426" s="4" t="s">
        <v>2304</v>
      </c>
      <c r="D426" s="4" t="s">
        <v>2305</v>
      </c>
      <c r="E426" s="4" t="s">
        <v>347</v>
      </c>
      <c r="F426" s="4" t="s">
        <v>2306</v>
      </c>
      <c r="G426" s="4" t="s">
        <v>2307</v>
      </c>
      <c r="H426" s="4" t="s">
        <v>350</v>
      </c>
      <c r="I426" s="4" t="s">
        <v>1117</v>
      </c>
      <c r="J426" s="4" t="s">
        <v>30</v>
      </c>
      <c r="K426" s="4" t="s">
        <v>30</v>
      </c>
      <c r="L426" s="2" t="s">
        <v>519</v>
      </c>
      <c r="M426" s="2" t="s">
        <v>59</v>
      </c>
      <c r="N426" s="4" t="s">
        <v>662</v>
      </c>
      <c r="O426" s="4" t="s">
        <v>304</v>
      </c>
      <c r="P426" s="4" t="s">
        <v>34</v>
      </c>
      <c r="Q426" s="153">
        <v>22367</v>
      </c>
      <c r="R426" s="170">
        <v>1</v>
      </c>
      <c r="S426" s="171">
        <v>32510</v>
      </c>
      <c r="U426" s="153">
        <v>7271.5119999999997</v>
      </c>
      <c r="V426" s="169">
        <v>1.624E-3</v>
      </c>
      <c r="W426" s="169">
        <v>2.3184554017768601E-3</v>
      </c>
      <c r="X426" s="169">
        <v>5.5791224516281695E-4</v>
      </c>
    </row>
    <row r="427" spans="1:24">
      <c r="A427" s="4">
        <v>560</v>
      </c>
      <c r="B427" s="4">
        <v>963</v>
      </c>
      <c r="C427" s="4" t="s">
        <v>2308</v>
      </c>
      <c r="D427" s="4" t="s">
        <v>2309</v>
      </c>
      <c r="E427" s="4" t="s">
        <v>347</v>
      </c>
      <c r="F427" s="4" t="s">
        <v>2310</v>
      </c>
      <c r="G427" s="4" t="s">
        <v>2311</v>
      </c>
      <c r="H427" s="4" t="s">
        <v>350</v>
      </c>
      <c r="I427" s="4" t="s">
        <v>1117</v>
      </c>
      <c r="J427" s="4" t="s">
        <v>30</v>
      </c>
      <c r="K427" s="4" t="s">
        <v>30</v>
      </c>
      <c r="L427" s="2" t="s">
        <v>519</v>
      </c>
      <c r="M427" s="2" t="s">
        <v>59</v>
      </c>
      <c r="N427" s="4" t="s">
        <v>650</v>
      </c>
      <c r="O427" s="4" t="s">
        <v>304</v>
      </c>
      <c r="P427" s="4" t="s">
        <v>34</v>
      </c>
      <c r="Q427" s="153">
        <v>556474</v>
      </c>
      <c r="R427" s="170">
        <v>1</v>
      </c>
      <c r="S427" s="171">
        <v>493.4</v>
      </c>
      <c r="U427" s="153">
        <v>2745.643</v>
      </c>
      <c r="V427" s="169">
        <v>3.1779999999999998E-3</v>
      </c>
      <c r="W427" s="169">
        <v>8.75423219941942E-4</v>
      </c>
      <c r="X427" s="169">
        <v>2.10661517892971E-4</v>
      </c>
    </row>
    <row r="428" spans="1:24">
      <c r="A428" s="4">
        <v>560</v>
      </c>
      <c r="B428" s="4">
        <v>963</v>
      </c>
      <c r="C428" s="4" t="s">
        <v>2312</v>
      </c>
      <c r="D428" s="4" t="s">
        <v>2313</v>
      </c>
      <c r="E428" s="4" t="s">
        <v>506</v>
      </c>
      <c r="F428" s="4" t="s">
        <v>2314</v>
      </c>
      <c r="G428" s="4" t="s">
        <v>2315</v>
      </c>
      <c r="H428" s="4" t="s">
        <v>350</v>
      </c>
      <c r="I428" s="4" t="s">
        <v>1117</v>
      </c>
      <c r="J428" s="4" t="s">
        <v>30</v>
      </c>
      <c r="K428" s="4" t="s">
        <v>30</v>
      </c>
      <c r="L428" s="2" t="s">
        <v>519</v>
      </c>
      <c r="M428" s="2" t="s">
        <v>59</v>
      </c>
      <c r="N428" s="4" t="s">
        <v>640</v>
      </c>
      <c r="O428" s="4" t="s">
        <v>304</v>
      </c>
      <c r="P428" s="4" t="s">
        <v>34</v>
      </c>
      <c r="Q428" s="153">
        <v>10711384.130000001</v>
      </c>
      <c r="R428" s="170">
        <v>1</v>
      </c>
      <c r="S428" s="171">
        <v>483.9</v>
      </c>
      <c r="U428" s="153">
        <v>51832.387999999999</v>
      </c>
      <c r="V428" s="169">
        <v>9.5309999999999995E-3</v>
      </c>
      <c r="W428" s="169">
        <v>1.65262856544201E-2</v>
      </c>
      <c r="X428" s="169">
        <v>3.9768792302811596E-3</v>
      </c>
    </row>
    <row r="429" spans="1:24">
      <c r="A429" s="4">
        <v>560</v>
      </c>
      <c r="B429" s="4">
        <v>963</v>
      </c>
      <c r="C429" s="4" t="s">
        <v>2605</v>
      </c>
      <c r="D429" s="4" t="s">
        <v>2606</v>
      </c>
      <c r="E429" s="4" t="s">
        <v>347</v>
      </c>
      <c r="F429" s="4" t="s">
        <v>2607</v>
      </c>
      <c r="G429" s="4" t="s">
        <v>2608</v>
      </c>
      <c r="H429" s="4" t="s">
        <v>350</v>
      </c>
      <c r="I429" s="4" t="s">
        <v>1117</v>
      </c>
      <c r="J429" s="4" t="s">
        <v>30</v>
      </c>
      <c r="K429" s="4" t="s">
        <v>30</v>
      </c>
      <c r="L429" s="2" t="s">
        <v>519</v>
      </c>
      <c r="M429" s="2" t="s">
        <v>59</v>
      </c>
      <c r="N429" s="4" t="s">
        <v>664</v>
      </c>
      <c r="O429" s="4" t="s">
        <v>304</v>
      </c>
      <c r="P429" s="4" t="s">
        <v>34</v>
      </c>
      <c r="Q429" s="153">
        <v>10732</v>
      </c>
      <c r="R429" s="170">
        <v>1</v>
      </c>
      <c r="S429" s="171">
        <v>1959</v>
      </c>
      <c r="U429" s="153">
        <v>210.24</v>
      </c>
      <c r="V429" s="169">
        <v>1.0319999999999999E-3</v>
      </c>
      <c r="W429" s="169">
        <v>6.7033074491913404E-5</v>
      </c>
      <c r="X429" s="169">
        <v>1.6130814102047199E-5</v>
      </c>
    </row>
    <row r="430" spans="1:24">
      <c r="A430" s="4">
        <v>560</v>
      </c>
      <c r="B430" s="4">
        <v>963</v>
      </c>
      <c r="C430" s="4" t="s">
        <v>2316</v>
      </c>
      <c r="D430" s="4" t="s">
        <v>2317</v>
      </c>
      <c r="E430" s="4" t="s">
        <v>347</v>
      </c>
      <c r="F430" s="4" t="s">
        <v>2318</v>
      </c>
      <c r="G430" s="4" t="s">
        <v>2319</v>
      </c>
      <c r="H430" s="4" t="s">
        <v>350</v>
      </c>
      <c r="I430" s="4" t="s">
        <v>1117</v>
      </c>
      <c r="J430" s="4" t="s">
        <v>30</v>
      </c>
      <c r="K430" s="4" t="s">
        <v>30</v>
      </c>
      <c r="L430" s="2" t="s">
        <v>519</v>
      </c>
      <c r="M430" s="2" t="s">
        <v>59</v>
      </c>
      <c r="N430" s="4" t="s">
        <v>662</v>
      </c>
      <c r="O430" s="4" t="s">
        <v>304</v>
      </c>
      <c r="P430" s="4" t="s">
        <v>34</v>
      </c>
      <c r="Q430" s="153">
        <v>472020.45</v>
      </c>
      <c r="R430" s="170">
        <v>1</v>
      </c>
      <c r="S430" s="171">
        <v>3869</v>
      </c>
      <c r="U430" s="153">
        <v>18262.471000000001</v>
      </c>
      <c r="V430" s="169">
        <v>1.714E-3</v>
      </c>
      <c r="W430" s="169">
        <v>5.82282292522175E-3</v>
      </c>
      <c r="X430" s="169">
        <v>1.4012019419938999E-3</v>
      </c>
    </row>
    <row r="431" spans="1:24">
      <c r="A431" s="4">
        <v>560</v>
      </c>
      <c r="B431" s="4">
        <v>963</v>
      </c>
      <c r="C431" s="4" t="s">
        <v>2320</v>
      </c>
      <c r="D431" s="4" t="s">
        <v>2321</v>
      </c>
      <c r="E431" s="4" t="s">
        <v>347</v>
      </c>
      <c r="F431" s="4" t="s">
        <v>2322</v>
      </c>
      <c r="G431" s="4" t="s">
        <v>2323</v>
      </c>
      <c r="H431" s="4" t="s">
        <v>350</v>
      </c>
      <c r="I431" s="4" t="s">
        <v>1117</v>
      </c>
      <c r="J431" s="4" t="s">
        <v>30</v>
      </c>
      <c r="K431" s="4" t="s">
        <v>30</v>
      </c>
      <c r="L431" s="2" t="s">
        <v>519</v>
      </c>
      <c r="M431" s="2" t="s">
        <v>59</v>
      </c>
      <c r="N431" s="4" t="s">
        <v>645</v>
      </c>
      <c r="O431" s="4" t="s">
        <v>304</v>
      </c>
      <c r="P431" s="4" t="s">
        <v>34</v>
      </c>
      <c r="Q431" s="153">
        <v>196997</v>
      </c>
      <c r="R431" s="170">
        <v>1</v>
      </c>
      <c r="S431" s="171">
        <v>9235</v>
      </c>
      <c r="U431" s="153">
        <v>18192.672999999999</v>
      </c>
      <c r="V431" s="169">
        <v>1.6770000000000001E-3</v>
      </c>
      <c r="W431" s="169">
        <v>5.8005683843824901E-3</v>
      </c>
      <c r="X431" s="169">
        <v>1.3958466175674801E-3</v>
      </c>
    </row>
    <row r="432" spans="1:24">
      <c r="A432" s="4">
        <v>560</v>
      </c>
      <c r="B432" s="4">
        <v>963</v>
      </c>
      <c r="C432" s="4" t="s">
        <v>2324</v>
      </c>
      <c r="D432" s="4" t="s">
        <v>2325</v>
      </c>
      <c r="E432" s="4" t="s">
        <v>347</v>
      </c>
      <c r="F432" s="4" t="s">
        <v>2326</v>
      </c>
      <c r="G432" s="4" t="s">
        <v>2327</v>
      </c>
      <c r="H432" s="4" t="s">
        <v>350</v>
      </c>
      <c r="I432" s="4" t="s">
        <v>1117</v>
      </c>
      <c r="J432" s="4" t="s">
        <v>30</v>
      </c>
      <c r="K432" s="4" t="s">
        <v>30</v>
      </c>
      <c r="L432" s="2" t="s">
        <v>519</v>
      </c>
      <c r="M432" s="2" t="s">
        <v>59</v>
      </c>
      <c r="N432" s="4" t="s">
        <v>633</v>
      </c>
      <c r="O432" s="4" t="s">
        <v>304</v>
      </c>
      <c r="P432" s="4" t="s">
        <v>34</v>
      </c>
      <c r="Q432" s="153">
        <v>280590</v>
      </c>
      <c r="R432" s="170">
        <v>1</v>
      </c>
      <c r="S432" s="171">
        <v>1690</v>
      </c>
      <c r="U432" s="153">
        <v>4741.9709999999995</v>
      </c>
      <c r="V432" s="169">
        <v>5.0600000000000005E-4</v>
      </c>
      <c r="W432" s="169">
        <v>1.5119343450990001E-3</v>
      </c>
      <c r="X432" s="169">
        <v>3.6383131819852098E-4</v>
      </c>
    </row>
    <row r="433" spans="1:24">
      <c r="A433" s="4">
        <v>560</v>
      </c>
      <c r="B433" s="4">
        <v>963</v>
      </c>
      <c r="C433" s="4" t="s">
        <v>2328</v>
      </c>
      <c r="D433" s="4" t="s">
        <v>2329</v>
      </c>
      <c r="E433" s="4" t="s">
        <v>347</v>
      </c>
      <c r="F433" s="4" t="s">
        <v>2330</v>
      </c>
      <c r="G433" s="4" t="s">
        <v>2331</v>
      </c>
      <c r="H433" s="4" t="s">
        <v>350</v>
      </c>
      <c r="I433" s="4" t="s">
        <v>1117</v>
      </c>
      <c r="J433" s="4" t="s">
        <v>30</v>
      </c>
      <c r="K433" s="4" t="s">
        <v>30</v>
      </c>
      <c r="L433" s="2" t="s">
        <v>519</v>
      </c>
      <c r="M433" s="2" t="s">
        <v>59</v>
      </c>
      <c r="N433" s="4" t="s">
        <v>665</v>
      </c>
      <c r="O433" s="4" t="s">
        <v>304</v>
      </c>
      <c r="P433" s="4" t="s">
        <v>34</v>
      </c>
      <c r="Q433" s="153">
        <v>203232</v>
      </c>
      <c r="R433" s="170">
        <v>1</v>
      </c>
      <c r="S433" s="171">
        <v>2156</v>
      </c>
      <c r="U433" s="153">
        <v>4381.6819999999998</v>
      </c>
      <c r="V433" s="169">
        <v>5.0809999999999996E-3</v>
      </c>
      <c r="W433" s="169">
        <v>1.39705944725249E-3</v>
      </c>
      <c r="X433" s="169">
        <v>3.3618786552685098E-4</v>
      </c>
    </row>
    <row r="434" spans="1:24">
      <c r="A434" s="4">
        <v>560</v>
      </c>
      <c r="B434" s="4">
        <v>963</v>
      </c>
      <c r="C434" s="4" t="s">
        <v>2609</v>
      </c>
      <c r="D434" s="4" t="s">
        <v>2610</v>
      </c>
      <c r="E434" s="4" t="s">
        <v>347</v>
      </c>
      <c r="F434" s="4" t="s">
        <v>2611</v>
      </c>
      <c r="G434" s="4" t="s">
        <v>2612</v>
      </c>
      <c r="H434" s="4" t="s">
        <v>350</v>
      </c>
      <c r="I434" s="4" t="s">
        <v>1117</v>
      </c>
      <c r="J434" s="4" t="s">
        <v>30</v>
      </c>
      <c r="K434" s="4" t="s">
        <v>30</v>
      </c>
      <c r="L434" s="2" t="s">
        <v>519</v>
      </c>
      <c r="M434" s="2" t="s">
        <v>59</v>
      </c>
      <c r="N434" s="4" t="s">
        <v>648</v>
      </c>
      <c r="O434" s="4" t="s">
        <v>304</v>
      </c>
      <c r="P434" s="4" t="s">
        <v>34</v>
      </c>
      <c r="Q434" s="153">
        <v>9444</v>
      </c>
      <c r="R434" s="170">
        <v>1</v>
      </c>
      <c r="S434" s="171">
        <v>1880</v>
      </c>
      <c r="U434" s="153">
        <v>177.547</v>
      </c>
      <c r="V434" s="169">
        <v>7.4399999999999998E-4</v>
      </c>
      <c r="W434" s="169">
        <v>5.6609310676122198E-5</v>
      </c>
      <c r="X434" s="169">
        <v>1.36224434562034E-5</v>
      </c>
    </row>
    <row r="435" spans="1:24">
      <c r="A435" s="4">
        <v>560</v>
      </c>
      <c r="B435" s="4">
        <v>963</v>
      </c>
      <c r="C435" s="4" t="s">
        <v>2332</v>
      </c>
      <c r="D435" s="4" t="s">
        <v>2333</v>
      </c>
      <c r="E435" s="4" t="s">
        <v>347</v>
      </c>
      <c r="F435" s="4" t="s">
        <v>2334</v>
      </c>
      <c r="G435" s="4" t="s">
        <v>2335</v>
      </c>
      <c r="H435" s="4" t="s">
        <v>350</v>
      </c>
      <c r="I435" s="4" t="s">
        <v>1117</v>
      </c>
      <c r="J435" s="4" t="s">
        <v>30</v>
      </c>
      <c r="K435" s="4" t="s">
        <v>30</v>
      </c>
      <c r="L435" s="2" t="s">
        <v>519</v>
      </c>
      <c r="M435" s="2" t="s">
        <v>59</v>
      </c>
      <c r="N435" s="4" t="s">
        <v>648</v>
      </c>
      <c r="O435" s="4" t="s">
        <v>304</v>
      </c>
      <c r="P435" s="4" t="s">
        <v>34</v>
      </c>
      <c r="Q435" s="153">
        <v>26884</v>
      </c>
      <c r="R435" s="170">
        <v>1</v>
      </c>
      <c r="S435" s="171">
        <v>18000</v>
      </c>
      <c r="U435" s="153">
        <v>4839.12</v>
      </c>
      <c r="V435" s="169">
        <v>3.1310000000000001E-3</v>
      </c>
      <c r="W435" s="169">
        <v>1.5429094205880801E-3</v>
      </c>
      <c r="X435" s="169">
        <v>3.71285148838073E-4</v>
      </c>
    </row>
    <row r="436" spans="1:24">
      <c r="A436" s="4">
        <v>560</v>
      </c>
      <c r="B436" s="4">
        <v>963</v>
      </c>
      <c r="C436" s="4" t="s">
        <v>2613</v>
      </c>
      <c r="D436" s="4" t="s">
        <v>2614</v>
      </c>
      <c r="E436" s="4" t="s">
        <v>347</v>
      </c>
      <c r="F436" s="4" t="s">
        <v>2615</v>
      </c>
      <c r="G436" s="4" t="s">
        <v>2616</v>
      </c>
      <c r="H436" s="4" t="s">
        <v>350</v>
      </c>
      <c r="I436" s="4" t="s">
        <v>1117</v>
      </c>
      <c r="J436" s="4" t="s">
        <v>30</v>
      </c>
      <c r="K436" s="4" t="s">
        <v>492</v>
      </c>
      <c r="L436" s="2" t="s">
        <v>519</v>
      </c>
      <c r="M436" s="2" t="s">
        <v>59</v>
      </c>
      <c r="N436" s="4" t="s">
        <v>645</v>
      </c>
      <c r="O436" s="4" t="s">
        <v>304</v>
      </c>
      <c r="P436" s="4" t="s">
        <v>34</v>
      </c>
      <c r="Q436" s="153">
        <v>25396</v>
      </c>
      <c r="R436" s="170">
        <v>1</v>
      </c>
      <c r="S436" s="171">
        <v>4070</v>
      </c>
      <c r="U436" s="153">
        <v>1033.617</v>
      </c>
      <c r="V436" s="169">
        <v>2.52E-4</v>
      </c>
      <c r="W436" s="169">
        <v>3.2955944782561198E-4</v>
      </c>
      <c r="X436" s="169">
        <v>7.9305062892342498E-5</v>
      </c>
    </row>
    <row r="437" spans="1:24">
      <c r="A437" s="4">
        <v>560</v>
      </c>
      <c r="B437" s="4">
        <v>963</v>
      </c>
      <c r="C437" s="4" t="s">
        <v>2482</v>
      </c>
      <c r="D437" s="4" t="s">
        <v>2483</v>
      </c>
      <c r="E437" s="4" t="s">
        <v>508</v>
      </c>
      <c r="F437" s="4" t="s">
        <v>2484</v>
      </c>
      <c r="G437" s="4" t="s">
        <v>2485</v>
      </c>
      <c r="H437" s="4" t="s">
        <v>350</v>
      </c>
      <c r="I437" s="4" t="s">
        <v>1117</v>
      </c>
      <c r="J437" s="4" t="s">
        <v>139</v>
      </c>
      <c r="K437" s="4" t="s">
        <v>140</v>
      </c>
      <c r="L437" s="2" t="s">
        <v>519</v>
      </c>
      <c r="M437" s="2" t="s">
        <v>538</v>
      </c>
      <c r="N437" s="4" t="s">
        <v>731</v>
      </c>
      <c r="O437" s="4" t="s">
        <v>304</v>
      </c>
      <c r="P437" s="4" t="s">
        <v>144</v>
      </c>
      <c r="Q437" s="153">
        <v>2099</v>
      </c>
      <c r="R437" s="170">
        <v>3.3719999999999999</v>
      </c>
      <c r="S437" s="171">
        <v>38688</v>
      </c>
      <c r="U437" s="153">
        <v>2738.27</v>
      </c>
      <c r="V437" s="169">
        <v>5.0000000000000004E-6</v>
      </c>
      <c r="W437" s="169">
        <v>8.7307252728192203E-4</v>
      </c>
      <c r="X437" s="169">
        <v>2.1009584808598001E-4</v>
      </c>
    </row>
    <row r="438" spans="1:24">
      <c r="A438" s="4">
        <v>560</v>
      </c>
      <c r="B438" s="4">
        <v>963</v>
      </c>
      <c r="C438" s="4" t="s">
        <v>2336</v>
      </c>
      <c r="D438" s="4" t="s">
        <v>2337</v>
      </c>
      <c r="E438" s="4" t="s">
        <v>508</v>
      </c>
      <c r="F438" s="4" t="s">
        <v>2338</v>
      </c>
      <c r="G438" s="4" t="s">
        <v>2339</v>
      </c>
      <c r="H438" s="4" t="s">
        <v>350</v>
      </c>
      <c r="I438" s="4" t="s">
        <v>1117</v>
      </c>
      <c r="J438" s="4" t="s">
        <v>139</v>
      </c>
      <c r="K438" s="4" t="s">
        <v>140</v>
      </c>
      <c r="L438" s="2" t="s">
        <v>519</v>
      </c>
      <c r="M438" s="2" t="s">
        <v>536</v>
      </c>
      <c r="N438" s="4" t="s">
        <v>755</v>
      </c>
      <c r="O438" s="4" t="s">
        <v>304</v>
      </c>
      <c r="P438" s="4" t="s">
        <v>144</v>
      </c>
      <c r="Q438" s="153">
        <v>89472</v>
      </c>
      <c r="R438" s="170">
        <v>3.3719999999999999</v>
      </c>
      <c r="S438" s="171">
        <v>7263</v>
      </c>
      <c r="T438" s="152">
        <v>88.576999999999998</v>
      </c>
      <c r="U438" s="153">
        <v>22211.123</v>
      </c>
      <c r="V438" s="169">
        <v>5.1999999999999995E-4</v>
      </c>
      <c r="W438" s="169">
        <v>7.0818147712212497E-3</v>
      </c>
      <c r="X438" s="169">
        <v>1.7041652713315899E-3</v>
      </c>
    </row>
    <row r="439" spans="1:24">
      <c r="A439" s="4">
        <v>560</v>
      </c>
      <c r="B439" s="4">
        <v>963</v>
      </c>
      <c r="C439" s="4" t="s">
        <v>2486</v>
      </c>
      <c r="D439" s="4" t="s">
        <v>2487</v>
      </c>
      <c r="E439" s="4" t="s">
        <v>508</v>
      </c>
      <c r="F439" s="4" t="s">
        <v>2488</v>
      </c>
      <c r="G439" s="4" t="s">
        <v>2489</v>
      </c>
      <c r="H439" s="4" t="s">
        <v>350</v>
      </c>
      <c r="I439" s="4" t="s">
        <v>1117</v>
      </c>
      <c r="J439" s="4" t="s">
        <v>139</v>
      </c>
      <c r="K439" s="4" t="s">
        <v>464</v>
      </c>
      <c r="L439" s="2" t="s">
        <v>519</v>
      </c>
      <c r="M439" s="2" t="s">
        <v>536</v>
      </c>
      <c r="N439" s="4" t="s">
        <v>702</v>
      </c>
      <c r="O439" s="4" t="s">
        <v>304</v>
      </c>
      <c r="P439" s="4" t="s">
        <v>144</v>
      </c>
      <c r="Q439" s="153">
        <v>5800</v>
      </c>
      <c r="R439" s="170">
        <v>3.3719999999999999</v>
      </c>
      <c r="S439" s="171">
        <v>11341</v>
      </c>
      <c r="U439" s="153">
        <v>2218.027</v>
      </c>
      <c r="V439" s="169">
        <v>1.9999999999999999E-6</v>
      </c>
      <c r="W439" s="169">
        <v>7.0719787797555002E-4</v>
      </c>
      <c r="X439" s="169">
        <v>1.7017983420053399E-4</v>
      </c>
    </row>
    <row r="440" spans="1:24">
      <c r="A440" s="4">
        <v>560</v>
      </c>
      <c r="B440" s="4">
        <v>963</v>
      </c>
      <c r="C440" s="4" t="s">
        <v>2340</v>
      </c>
      <c r="D440" s="4" t="s">
        <v>2341</v>
      </c>
      <c r="E440" s="4" t="s">
        <v>508</v>
      </c>
      <c r="F440" s="4" t="s">
        <v>2342</v>
      </c>
      <c r="G440" s="4" t="s">
        <v>2343</v>
      </c>
      <c r="H440" s="4" t="s">
        <v>350</v>
      </c>
      <c r="I440" s="4" t="s">
        <v>1117</v>
      </c>
      <c r="J440" s="4" t="s">
        <v>139</v>
      </c>
      <c r="K440" s="4" t="s">
        <v>140</v>
      </c>
      <c r="L440" s="2" t="s">
        <v>519</v>
      </c>
      <c r="M440" s="2" t="s">
        <v>538</v>
      </c>
      <c r="N440" s="4" t="s">
        <v>736</v>
      </c>
      <c r="O440" s="4" t="s">
        <v>304</v>
      </c>
      <c r="P440" s="4" t="s">
        <v>144</v>
      </c>
      <c r="Q440" s="153">
        <v>5000</v>
      </c>
      <c r="R440" s="170">
        <v>3.3719999999999999</v>
      </c>
      <c r="S440" s="171">
        <v>17739</v>
      </c>
      <c r="U440" s="153">
        <v>2990.7950000000001</v>
      </c>
      <c r="V440" s="169">
        <v>9.9999999999999995E-7</v>
      </c>
      <c r="W440" s="169">
        <v>9.5358792460437005E-4</v>
      </c>
      <c r="X440" s="169">
        <v>2.2947104333705801E-4</v>
      </c>
    </row>
    <row r="441" spans="1:24">
      <c r="A441" s="4">
        <v>560</v>
      </c>
      <c r="B441" s="4">
        <v>963</v>
      </c>
      <c r="C441" s="4" t="s">
        <v>2617</v>
      </c>
      <c r="D441" s="4" t="s">
        <v>2618</v>
      </c>
      <c r="E441" s="4" t="s">
        <v>508</v>
      </c>
      <c r="F441" s="4" t="s">
        <v>2619</v>
      </c>
      <c r="G441" s="4" t="s">
        <v>2620</v>
      </c>
      <c r="H441" s="4" t="s">
        <v>350</v>
      </c>
      <c r="I441" s="4" t="s">
        <v>1117</v>
      </c>
      <c r="J441" s="4" t="s">
        <v>139</v>
      </c>
      <c r="K441" s="4" t="s">
        <v>140</v>
      </c>
      <c r="L441" s="2" t="s">
        <v>519</v>
      </c>
      <c r="M441" s="2" t="s">
        <v>538</v>
      </c>
      <c r="N441" s="4" t="s">
        <v>687</v>
      </c>
      <c r="O441" s="4" t="s">
        <v>304</v>
      </c>
      <c r="P441" s="4" t="s">
        <v>144</v>
      </c>
      <c r="Q441" s="153">
        <v>2360</v>
      </c>
      <c r="R441" s="170">
        <v>3.3719999999999999</v>
      </c>
      <c r="S441" s="171">
        <v>21939</v>
      </c>
      <c r="U441" s="153">
        <v>1745.8879999999999</v>
      </c>
      <c r="V441" s="169">
        <v>0</v>
      </c>
      <c r="W441" s="169">
        <v>5.5666053923933596E-4</v>
      </c>
      <c r="X441" s="169">
        <v>1.3395458502352199E-4</v>
      </c>
    </row>
    <row r="442" spans="1:24">
      <c r="A442" s="4">
        <v>560</v>
      </c>
      <c r="B442" s="4">
        <v>963</v>
      </c>
      <c r="C442" s="4" t="s">
        <v>2344</v>
      </c>
      <c r="D442" s="4" t="s">
        <v>2345</v>
      </c>
      <c r="E442" s="4" t="s">
        <v>508</v>
      </c>
      <c r="F442" s="4" t="s">
        <v>2346</v>
      </c>
      <c r="G442" s="4" t="s">
        <v>2347</v>
      </c>
      <c r="H442" s="4" t="s">
        <v>350</v>
      </c>
      <c r="I442" s="4" t="s">
        <v>1117</v>
      </c>
      <c r="J442" s="4" t="s">
        <v>139</v>
      </c>
      <c r="K442" s="4" t="s">
        <v>140</v>
      </c>
      <c r="L442" s="2" t="s">
        <v>519</v>
      </c>
      <c r="M442" s="2" t="s">
        <v>538</v>
      </c>
      <c r="N442" s="4" t="s">
        <v>733</v>
      </c>
      <c r="O442" s="4" t="s">
        <v>304</v>
      </c>
      <c r="P442" s="4" t="s">
        <v>144</v>
      </c>
      <c r="Q442" s="153">
        <v>3248</v>
      </c>
      <c r="R442" s="170">
        <v>3.3719999999999999</v>
      </c>
      <c r="S442" s="171">
        <v>20517</v>
      </c>
      <c r="U442" s="153">
        <v>2247.0740000000001</v>
      </c>
      <c r="V442" s="169">
        <v>0</v>
      </c>
      <c r="W442" s="169">
        <v>7.1645923313267204E-4</v>
      </c>
      <c r="X442" s="169">
        <v>1.7240848325929999E-4</v>
      </c>
    </row>
    <row r="443" spans="1:24">
      <c r="A443" s="4">
        <v>560</v>
      </c>
      <c r="B443" s="4">
        <v>963</v>
      </c>
      <c r="C443" s="4" t="s">
        <v>2621</v>
      </c>
      <c r="D443" s="4" t="s">
        <v>2622</v>
      </c>
      <c r="E443" s="4" t="s">
        <v>508</v>
      </c>
      <c r="F443" s="4" t="s">
        <v>2623</v>
      </c>
      <c r="G443" s="4" t="s">
        <v>2624</v>
      </c>
      <c r="H443" s="4" t="s">
        <v>350</v>
      </c>
      <c r="I443" s="4" t="s">
        <v>1117</v>
      </c>
      <c r="J443" s="4" t="s">
        <v>139</v>
      </c>
      <c r="K443" s="4" t="s">
        <v>140</v>
      </c>
      <c r="L443" s="2" t="s">
        <v>519</v>
      </c>
      <c r="M443" s="2" t="s">
        <v>538</v>
      </c>
      <c r="N443" s="4" t="s">
        <v>721</v>
      </c>
      <c r="O443" s="4" t="s">
        <v>304</v>
      </c>
      <c r="P443" s="4" t="s">
        <v>144</v>
      </c>
      <c r="Q443" s="153">
        <v>619</v>
      </c>
      <c r="R443" s="170">
        <v>3.3719999999999999</v>
      </c>
      <c r="S443" s="171">
        <v>12559</v>
      </c>
      <c r="U443" s="153">
        <v>262.14</v>
      </c>
      <c r="V443" s="169">
        <v>3.9999999999999998E-6</v>
      </c>
      <c r="W443" s="169">
        <v>8.3580952153117902E-5</v>
      </c>
      <c r="X443" s="169">
        <v>2.0112889224806402E-5</v>
      </c>
    </row>
    <row r="444" spans="1:24">
      <c r="A444" s="4">
        <v>560</v>
      </c>
      <c r="B444" s="4">
        <v>963</v>
      </c>
      <c r="C444" s="4" t="s">
        <v>2348</v>
      </c>
      <c r="D444" s="4" t="s">
        <v>2349</v>
      </c>
      <c r="E444" s="4" t="s">
        <v>508</v>
      </c>
      <c r="F444" s="4" t="s">
        <v>2348</v>
      </c>
      <c r="G444" s="4" t="s">
        <v>2350</v>
      </c>
      <c r="H444" s="4" t="s">
        <v>350</v>
      </c>
      <c r="I444" s="4" t="s">
        <v>1117</v>
      </c>
      <c r="J444" s="4" t="s">
        <v>139</v>
      </c>
      <c r="K444" s="4" t="s">
        <v>140</v>
      </c>
      <c r="L444" s="2" t="s">
        <v>519</v>
      </c>
      <c r="M444" s="2" t="s">
        <v>536</v>
      </c>
      <c r="N444" s="4" t="s">
        <v>755</v>
      </c>
      <c r="O444" s="4" t="s">
        <v>304</v>
      </c>
      <c r="P444" s="4" t="s">
        <v>144</v>
      </c>
      <c r="Q444" s="153">
        <v>59156</v>
      </c>
      <c r="R444" s="170">
        <v>3.3719999999999999</v>
      </c>
      <c r="S444" s="171">
        <v>6747</v>
      </c>
      <c r="T444" s="152">
        <v>43.48</v>
      </c>
      <c r="U444" s="153">
        <v>13605.126</v>
      </c>
      <c r="V444" s="169">
        <v>3.7599999999999998E-4</v>
      </c>
      <c r="W444" s="169">
        <v>4.3378708562002996E-3</v>
      </c>
      <c r="X444" s="169">
        <v>1.0438636286703E-3</v>
      </c>
    </row>
    <row r="445" spans="1:24">
      <c r="A445" s="4">
        <v>560</v>
      </c>
      <c r="B445" s="4">
        <v>963</v>
      </c>
      <c r="C445" s="4" t="s">
        <v>1897</v>
      </c>
      <c r="D445" s="4" t="s">
        <v>1898</v>
      </c>
      <c r="E445" s="4" t="s">
        <v>347</v>
      </c>
      <c r="F445" s="4" t="s">
        <v>2503</v>
      </c>
      <c r="G445" s="4" t="s">
        <v>1900</v>
      </c>
      <c r="H445" s="4" t="s">
        <v>350</v>
      </c>
      <c r="I445" s="4" t="s">
        <v>1117</v>
      </c>
      <c r="J445" s="4" t="s">
        <v>30</v>
      </c>
      <c r="K445" s="4" t="s">
        <v>30</v>
      </c>
      <c r="L445" s="2" t="s">
        <v>519</v>
      </c>
      <c r="M445" s="2" t="s">
        <v>538</v>
      </c>
      <c r="N445" s="4" t="s">
        <v>717</v>
      </c>
      <c r="O445" s="4" t="s">
        <v>304</v>
      </c>
      <c r="P445" s="4" t="s">
        <v>144</v>
      </c>
      <c r="Q445" s="153">
        <v>4939</v>
      </c>
      <c r="R445" s="170">
        <v>3.3719999999999999</v>
      </c>
      <c r="S445" s="171">
        <v>44950</v>
      </c>
      <c r="T445" s="152">
        <v>2.9630000000000001</v>
      </c>
      <c r="U445" s="153">
        <v>7496.1040000000003</v>
      </c>
      <c r="V445" s="169">
        <v>1.12E-4</v>
      </c>
      <c r="W445" s="169">
        <v>2.3900646247312801E-3</v>
      </c>
      <c r="X445" s="169">
        <v>5.75144261928049E-4</v>
      </c>
    </row>
    <row r="446" spans="1:24">
      <c r="A446" s="4">
        <v>560</v>
      </c>
      <c r="B446" s="4">
        <v>963</v>
      </c>
      <c r="C446" s="4" t="s">
        <v>2351</v>
      </c>
      <c r="D446" s="4" t="s">
        <v>2352</v>
      </c>
      <c r="E446" s="4" t="s">
        <v>347</v>
      </c>
      <c r="F446" s="4" t="s">
        <v>2353</v>
      </c>
      <c r="G446" s="4" t="s">
        <v>2354</v>
      </c>
      <c r="H446" s="4" t="s">
        <v>350</v>
      </c>
      <c r="I446" s="4" t="s">
        <v>1117</v>
      </c>
      <c r="J446" s="4" t="s">
        <v>139</v>
      </c>
      <c r="K446" s="4" t="s">
        <v>140</v>
      </c>
      <c r="L446" s="2" t="s">
        <v>519</v>
      </c>
      <c r="M446" s="2" t="s">
        <v>536</v>
      </c>
      <c r="N446" s="4" t="s">
        <v>687</v>
      </c>
      <c r="O446" s="4" t="s">
        <v>304</v>
      </c>
      <c r="P446" s="4" t="s">
        <v>144</v>
      </c>
      <c r="Q446" s="153">
        <v>64125</v>
      </c>
      <c r="R446" s="170">
        <v>3.3719999999999999</v>
      </c>
      <c r="S446" s="171">
        <v>2933</v>
      </c>
      <c r="U446" s="153">
        <v>6342.0110000000004</v>
      </c>
      <c r="V446" s="169">
        <v>1.6570000000000001E-3</v>
      </c>
      <c r="W446" s="169">
        <v>2.0220926284028802E-3</v>
      </c>
      <c r="X446" s="169">
        <v>4.8659561765769603E-4</v>
      </c>
    </row>
    <row r="447" spans="1:24">
      <c r="A447" s="4">
        <v>560</v>
      </c>
      <c r="B447" s="4">
        <v>963</v>
      </c>
      <c r="C447" s="4" t="s">
        <v>2355</v>
      </c>
      <c r="D447" s="4" t="s">
        <v>2356</v>
      </c>
      <c r="E447" s="4" t="s">
        <v>347</v>
      </c>
      <c r="F447" s="4" t="s">
        <v>2357</v>
      </c>
      <c r="G447" s="4" t="s">
        <v>2358</v>
      </c>
      <c r="H447" s="4" t="s">
        <v>350</v>
      </c>
      <c r="I447" s="4" t="s">
        <v>1117</v>
      </c>
      <c r="J447" s="4" t="s">
        <v>139</v>
      </c>
      <c r="K447" s="4" t="s">
        <v>30</v>
      </c>
      <c r="L447" s="2" t="s">
        <v>519</v>
      </c>
      <c r="M447" s="2" t="s">
        <v>538</v>
      </c>
      <c r="N447" s="4" t="s">
        <v>733</v>
      </c>
      <c r="O447" s="4" t="s">
        <v>304</v>
      </c>
      <c r="P447" s="4" t="s">
        <v>144</v>
      </c>
      <c r="Q447" s="153">
        <v>31526</v>
      </c>
      <c r="R447" s="170">
        <v>3.3719999999999999</v>
      </c>
      <c r="S447" s="171">
        <v>3873</v>
      </c>
      <c r="T447" s="152">
        <v>15.763</v>
      </c>
      <c r="U447" s="153">
        <v>4170.3720000000003</v>
      </c>
      <c r="V447" s="169">
        <v>1.343E-3</v>
      </c>
      <c r="W447" s="169">
        <v>1.3296850448182699E-3</v>
      </c>
      <c r="X447" s="169">
        <v>3.1997491439577898E-4</v>
      </c>
    </row>
    <row r="448" spans="1:24">
      <c r="A448" s="4">
        <v>560</v>
      </c>
      <c r="B448" s="4">
        <v>963</v>
      </c>
      <c r="C448" s="4" t="s">
        <v>2509</v>
      </c>
      <c r="D448" s="4" t="s">
        <v>2510</v>
      </c>
      <c r="E448" s="4" t="s">
        <v>508</v>
      </c>
      <c r="F448" s="4" t="s">
        <v>2511</v>
      </c>
      <c r="G448" s="4" t="s">
        <v>2512</v>
      </c>
      <c r="H448" s="4" t="s">
        <v>350</v>
      </c>
      <c r="I448" s="4" t="s">
        <v>1117</v>
      </c>
      <c r="J448" s="4" t="s">
        <v>139</v>
      </c>
      <c r="K448" s="4" t="s">
        <v>140</v>
      </c>
      <c r="L448" s="2" t="s">
        <v>519</v>
      </c>
      <c r="M448" s="2" t="s">
        <v>536</v>
      </c>
      <c r="N448" s="4" t="s">
        <v>755</v>
      </c>
      <c r="O448" s="4" t="s">
        <v>304</v>
      </c>
      <c r="P448" s="4" t="s">
        <v>144</v>
      </c>
      <c r="Q448" s="153">
        <v>21180</v>
      </c>
      <c r="R448" s="170">
        <v>3.3719999999999999</v>
      </c>
      <c r="S448" s="171">
        <v>2102</v>
      </c>
      <c r="U448" s="153">
        <v>1501.2270000000001</v>
      </c>
      <c r="V448" s="169">
        <v>3.1000000000000001E-5</v>
      </c>
      <c r="W448" s="169">
        <v>4.7865243469236602E-4</v>
      </c>
      <c r="X448" s="169">
        <v>1.1518274377294601E-4</v>
      </c>
    </row>
    <row r="449" spans="1:24">
      <c r="A449" s="4">
        <v>560</v>
      </c>
      <c r="B449" s="4">
        <v>963</v>
      </c>
      <c r="C449" s="4" t="s">
        <v>2513</v>
      </c>
      <c r="D449" s="4" t="s">
        <v>2514</v>
      </c>
      <c r="E449" s="4" t="s">
        <v>508</v>
      </c>
      <c r="F449" s="4" t="s">
        <v>2515</v>
      </c>
      <c r="G449" s="4" t="s">
        <v>2516</v>
      </c>
      <c r="H449" s="4" t="s">
        <v>350</v>
      </c>
      <c r="I449" s="4" t="s">
        <v>1117</v>
      </c>
      <c r="J449" s="4" t="s">
        <v>139</v>
      </c>
      <c r="K449" s="4" t="s">
        <v>140</v>
      </c>
      <c r="L449" s="2" t="s">
        <v>519</v>
      </c>
      <c r="M449" s="2" t="s">
        <v>536</v>
      </c>
      <c r="N449" s="4" t="s">
        <v>729</v>
      </c>
      <c r="O449" s="4" t="s">
        <v>304</v>
      </c>
      <c r="P449" s="4" t="s">
        <v>144</v>
      </c>
      <c r="Q449" s="153">
        <v>35500</v>
      </c>
      <c r="R449" s="170">
        <v>3.3719999999999999</v>
      </c>
      <c r="S449" s="171">
        <v>4381</v>
      </c>
      <c r="U449" s="153">
        <v>5244.32</v>
      </c>
      <c r="V449" s="169">
        <v>5.04E-4</v>
      </c>
      <c r="W449" s="169">
        <v>1.6721037123632299E-3</v>
      </c>
      <c r="X449" s="169">
        <v>4.0237441513634001E-4</v>
      </c>
    </row>
    <row r="450" spans="1:24">
      <c r="A450" s="4">
        <v>560</v>
      </c>
      <c r="B450" s="4">
        <v>963</v>
      </c>
      <c r="C450" s="4" t="s">
        <v>2625</v>
      </c>
      <c r="D450" s="4" t="s">
        <v>2626</v>
      </c>
      <c r="E450" s="4" t="s">
        <v>508</v>
      </c>
      <c r="F450" s="4" t="s">
        <v>2627</v>
      </c>
      <c r="G450" s="4" t="s">
        <v>2628</v>
      </c>
      <c r="H450" s="4" t="s">
        <v>350</v>
      </c>
      <c r="I450" s="4" t="s">
        <v>1117</v>
      </c>
      <c r="J450" s="4" t="s">
        <v>139</v>
      </c>
      <c r="K450" s="4" t="s">
        <v>140</v>
      </c>
      <c r="L450" s="2" t="s">
        <v>519</v>
      </c>
      <c r="M450" s="2" t="s">
        <v>536</v>
      </c>
      <c r="N450" s="4" t="s">
        <v>2508</v>
      </c>
      <c r="O450" s="4" t="s">
        <v>304</v>
      </c>
      <c r="P450" s="4" t="s">
        <v>144</v>
      </c>
      <c r="Q450" s="153">
        <v>1123</v>
      </c>
      <c r="R450" s="170">
        <v>3.3719999999999999</v>
      </c>
      <c r="S450" s="171">
        <v>56194</v>
      </c>
      <c r="U450" s="153">
        <v>2127.9299999999998</v>
      </c>
      <c r="V450" s="169">
        <v>9.9999999999999995E-7</v>
      </c>
      <c r="W450" s="169">
        <v>6.7847102965161302E-4</v>
      </c>
      <c r="X450" s="169">
        <v>1.6326701610941299E-4</v>
      </c>
    </row>
    <row r="451" spans="1:24">
      <c r="A451" s="4">
        <v>560</v>
      </c>
      <c r="B451" s="4">
        <v>963</v>
      </c>
      <c r="C451" s="4" t="s">
        <v>2629</v>
      </c>
      <c r="D451" s="4" t="s">
        <v>2630</v>
      </c>
      <c r="E451" s="4" t="s">
        <v>508</v>
      </c>
      <c r="F451" s="4" t="s">
        <v>2631</v>
      </c>
      <c r="G451" s="4" t="s">
        <v>2632</v>
      </c>
      <c r="H451" s="4" t="s">
        <v>350</v>
      </c>
      <c r="I451" s="4" t="s">
        <v>1117</v>
      </c>
      <c r="J451" s="4" t="s">
        <v>139</v>
      </c>
      <c r="K451" s="4" t="s">
        <v>140</v>
      </c>
      <c r="L451" s="2" t="s">
        <v>519</v>
      </c>
      <c r="M451" s="2" t="s">
        <v>538</v>
      </c>
      <c r="N451" s="4" t="s">
        <v>736</v>
      </c>
      <c r="O451" s="4" t="s">
        <v>304</v>
      </c>
      <c r="P451" s="4" t="s">
        <v>144</v>
      </c>
      <c r="Q451" s="153">
        <v>2100</v>
      </c>
      <c r="R451" s="170">
        <v>3.3719999999999999</v>
      </c>
      <c r="S451" s="171">
        <v>73809</v>
      </c>
      <c r="U451" s="153">
        <v>5226.5630000000001</v>
      </c>
      <c r="V451" s="169">
        <v>9.9999999999999995E-7</v>
      </c>
      <c r="W451" s="169">
        <v>1.66644206964271E-3</v>
      </c>
      <c r="X451" s="169">
        <v>4.0101199953882801E-4</v>
      </c>
    </row>
    <row r="452" spans="1:24">
      <c r="A452" s="4">
        <v>560</v>
      </c>
      <c r="B452" s="4">
        <v>963</v>
      </c>
      <c r="C452" s="4" t="s">
        <v>2359</v>
      </c>
      <c r="D452" s="4" t="s">
        <v>2360</v>
      </c>
      <c r="E452" s="4" t="s">
        <v>508</v>
      </c>
      <c r="F452" s="4" t="s">
        <v>2361</v>
      </c>
      <c r="G452" s="4" t="s">
        <v>2362</v>
      </c>
      <c r="H452" s="4" t="s">
        <v>350</v>
      </c>
      <c r="I452" s="4" t="s">
        <v>1117</v>
      </c>
      <c r="J452" s="4" t="s">
        <v>139</v>
      </c>
      <c r="K452" s="4" t="s">
        <v>140</v>
      </c>
      <c r="L452" s="2" t="s">
        <v>519</v>
      </c>
      <c r="M452" s="2" t="s">
        <v>538</v>
      </c>
      <c r="N452" s="4" t="s">
        <v>731</v>
      </c>
      <c r="O452" s="4" t="s">
        <v>304</v>
      </c>
      <c r="P452" s="4" t="s">
        <v>144</v>
      </c>
      <c r="Q452" s="153">
        <v>3620</v>
      </c>
      <c r="R452" s="170">
        <v>3.3719999999999999</v>
      </c>
      <c r="S452" s="171">
        <v>49741</v>
      </c>
      <c r="U452" s="153">
        <v>6071.7049999999999</v>
      </c>
      <c r="V452" s="169">
        <v>0</v>
      </c>
      <c r="W452" s="169">
        <v>1.93590787966673E-3</v>
      </c>
      <c r="X452" s="169">
        <v>4.6585615179204698E-4</v>
      </c>
    </row>
    <row r="453" spans="1:24">
      <c r="A453" s="4">
        <v>560</v>
      </c>
      <c r="B453" s="4">
        <v>963</v>
      </c>
      <c r="C453" s="4" t="s">
        <v>2633</v>
      </c>
      <c r="D453" s="4" t="s">
        <v>2634</v>
      </c>
      <c r="E453" s="4" t="s">
        <v>508</v>
      </c>
      <c r="F453" s="4" t="s">
        <v>2635</v>
      </c>
      <c r="G453" s="4" t="s">
        <v>2636</v>
      </c>
      <c r="H453" s="4" t="s">
        <v>350</v>
      </c>
      <c r="I453" s="4" t="s">
        <v>1117</v>
      </c>
      <c r="J453" s="4" t="s">
        <v>139</v>
      </c>
      <c r="K453" s="4" t="s">
        <v>140</v>
      </c>
      <c r="L453" s="2" t="s">
        <v>519</v>
      </c>
      <c r="M453" s="2" t="s">
        <v>536</v>
      </c>
      <c r="N453" s="4" t="s">
        <v>702</v>
      </c>
      <c r="O453" s="4" t="s">
        <v>304</v>
      </c>
      <c r="P453" s="4" t="s">
        <v>144</v>
      </c>
      <c r="Q453" s="153">
        <v>1760</v>
      </c>
      <c r="R453" s="170">
        <v>3.3719999999999999</v>
      </c>
      <c r="S453" s="171">
        <v>7104</v>
      </c>
      <c r="T453" s="152">
        <v>0.52800000000000002</v>
      </c>
      <c r="U453" s="153">
        <v>423.38299999999998</v>
      </c>
      <c r="V453" s="169">
        <v>9.9999999999999995E-7</v>
      </c>
      <c r="W453" s="169">
        <v>1.3499179668825201E-4</v>
      </c>
      <c r="X453" s="169">
        <v>3.2484375723244498E-5</v>
      </c>
    </row>
    <row r="454" spans="1:24">
      <c r="A454" s="4">
        <v>560</v>
      </c>
      <c r="B454" s="4">
        <v>963</v>
      </c>
      <c r="C454" s="4" t="s">
        <v>2637</v>
      </c>
      <c r="D454" s="4" t="s">
        <v>2638</v>
      </c>
      <c r="E454" s="4" t="s">
        <v>508</v>
      </c>
      <c r="F454" s="4" t="s">
        <v>2639</v>
      </c>
      <c r="G454" s="4" t="s">
        <v>2640</v>
      </c>
      <c r="H454" s="4" t="s">
        <v>350</v>
      </c>
      <c r="I454" s="4" t="s">
        <v>1117</v>
      </c>
      <c r="J454" s="4" t="s">
        <v>139</v>
      </c>
      <c r="K454" s="4" t="s">
        <v>140</v>
      </c>
      <c r="L454" s="2" t="s">
        <v>519</v>
      </c>
      <c r="M454" s="2" t="s">
        <v>538</v>
      </c>
      <c r="N454" s="4" t="s">
        <v>735</v>
      </c>
      <c r="O454" s="4" t="s">
        <v>304</v>
      </c>
      <c r="P454" s="4" t="s">
        <v>144</v>
      </c>
      <c r="Q454" s="153">
        <v>36860</v>
      </c>
      <c r="R454" s="170">
        <v>3.3719999999999999</v>
      </c>
      <c r="S454" s="171">
        <v>15799</v>
      </c>
      <c r="T454" s="152">
        <v>0.27600000000000002</v>
      </c>
      <c r="U454" s="153">
        <v>19637.812999999998</v>
      </c>
      <c r="V454" s="169">
        <v>9.9999999999999995E-7</v>
      </c>
      <c r="W454" s="169">
        <v>6.2613380339564201E-3</v>
      </c>
      <c r="X454" s="169">
        <v>1.50672605458389E-3</v>
      </c>
    </row>
    <row r="455" spans="1:24">
      <c r="A455" s="4">
        <v>560</v>
      </c>
      <c r="B455" s="4">
        <v>963</v>
      </c>
      <c r="C455" s="4" t="s">
        <v>2641</v>
      </c>
      <c r="D455" s="4" t="s">
        <v>2642</v>
      </c>
      <c r="E455" s="4" t="s">
        <v>508</v>
      </c>
      <c r="F455" s="4" t="s">
        <v>2643</v>
      </c>
      <c r="G455" s="4" t="s">
        <v>2644</v>
      </c>
      <c r="H455" s="4" t="s">
        <v>350</v>
      </c>
      <c r="I455" s="4" t="s">
        <v>1117</v>
      </c>
      <c r="J455" s="4" t="s">
        <v>139</v>
      </c>
      <c r="K455" s="4" t="s">
        <v>140</v>
      </c>
      <c r="L455" s="2" t="s">
        <v>519</v>
      </c>
      <c r="M455" s="2" t="s">
        <v>536</v>
      </c>
      <c r="N455" s="4" t="s">
        <v>2494</v>
      </c>
      <c r="O455" s="4" t="s">
        <v>304</v>
      </c>
      <c r="P455" s="4" t="s">
        <v>144</v>
      </c>
      <c r="Q455" s="153">
        <v>1950</v>
      </c>
      <c r="R455" s="170">
        <v>3.3719999999999999</v>
      </c>
      <c r="S455" s="171">
        <v>15932</v>
      </c>
      <c r="U455" s="153">
        <v>1047.5930000000001</v>
      </c>
      <c r="V455" s="169">
        <v>0</v>
      </c>
      <c r="W455" s="169">
        <v>3.34015417879856E-4</v>
      </c>
      <c r="X455" s="169">
        <v>8.0377345868084098E-5</v>
      </c>
    </row>
    <row r="456" spans="1:24">
      <c r="A456" s="4">
        <v>560</v>
      </c>
      <c r="B456" s="4">
        <v>963</v>
      </c>
      <c r="C456" s="4" t="s">
        <v>2363</v>
      </c>
      <c r="D456" s="4" t="s">
        <v>2364</v>
      </c>
      <c r="E456" s="4" t="s">
        <v>347</v>
      </c>
      <c r="F456" s="4" t="s">
        <v>2365</v>
      </c>
      <c r="G456" s="4" t="s">
        <v>2366</v>
      </c>
      <c r="H456" s="4" t="s">
        <v>350</v>
      </c>
      <c r="I456" s="4" t="s">
        <v>1117</v>
      </c>
      <c r="J456" s="4" t="s">
        <v>139</v>
      </c>
      <c r="K456" s="4" t="s">
        <v>140</v>
      </c>
      <c r="L456" s="2" t="s">
        <v>519</v>
      </c>
      <c r="M456" s="2" t="s">
        <v>538</v>
      </c>
      <c r="N456" s="4" t="s">
        <v>733</v>
      </c>
      <c r="O456" s="4" t="s">
        <v>304</v>
      </c>
      <c r="P456" s="4" t="s">
        <v>144</v>
      </c>
      <c r="Q456" s="153">
        <v>4671</v>
      </c>
      <c r="R456" s="170">
        <v>3.3719999999999999</v>
      </c>
      <c r="S456" s="171">
        <v>1546.6</v>
      </c>
      <c r="U456" s="153">
        <v>243.59899999999999</v>
      </c>
      <c r="V456" s="169">
        <v>6.0400000000000004E-4</v>
      </c>
      <c r="W456" s="169">
        <v>7.7669315545025796E-5</v>
      </c>
      <c r="X456" s="169">
        <v>1.8690315191215002E-5</v>
      </c>
    </row>
    <row r="457" spans="1:24">
      <c r="A457" s="4">
        <v>560</v>
      </c>
      <c r="B457" s="4">
        <v>963</v>
      </c>
      <c r="C457" s="4" t="s">
        <v>2367</v>
      </c>
      <c r="D457" s="4" t="s">
        <v>2368</v>
      </c>
      <c r="E457" s="4" t="s">
        <v>508</v>
      </c>
      <c r="F457" s="4" t="s">
        <v>2369</v>
      </c>
      <c r="G457" s="4" t="s">
        <v>2370</v>
      </c>
      <c r="H457" s="4" t="s">
        <v>350</v>
      </c>
      <c r="I457" s="4" t="s">
        <v>1117</v>
      </c>
      <c r="J457" s="4" t="s">
        <v>139</v>
      </c>
      <c r="K457" s="4" t="s">
        <v>140</v>
      </c>
      <c r="L457" s="2" t="s">
        <v>519</v>
      </c>
      <c r="M457" s="2" t="s">
        <v>536</v>
      </c>
      <c r="N457" s="4" t="s">
        <v>755</v>
      </c>
      <c r="O457" s="4" t="s">
        <v>304</v>
      </c>
      <c r="P457" s="4" t="s">
        <v>144</v>
      </c>
      <c r="Q457" s="153">
        <v>26089</v>
      </c>
      <c r="R457" s="170">
        <v>3.3719999999999999</v>
      </c>
      <c r="S457" s="171">
        <v>16076</v>
      </c>
      <c r="U457" s="153">
        <v>14142.396000000001</v>
      </c>
      <c r="V457" s="169">
        <v>7.6000000000000004E-5</v>
      </c>
      <c r="W457" s="169">
        <v>4.5091744252527804E-3</v>
      </c>
      <c r="X457" s="169">
        <v>1.0850860557832999E-3</v>
      </c>
    </row>
    <row r="458" spans="1:24">
      <c r="A458" s="4">
        <v>560</v>
      </c>
      <c r="B458" s="4">
        <v>963</v>
      </c>
      <c r="C458" s="4" t="s">
        <v>2068</v>
      </c>
      <c r="D458" s="4" t="s">
        <v>2069</v>
      </c>
      <c r="E458" s="4" t="s">
        <v>347</v>
      </c>
      <c r="F458" s="4" t="s">
        <v>2371</v>
      </c>
      <c r="G458" s="4" t="s">
        <v>2372</v>
      </c>
      <c r="H458" s="4" t="s">
        <v>350</v>
      </c>
      <c r="I458" s="4" t="s">
        <v>1117</v>
      </c>
      <c r="J458" s="4" t="s">
        <v>139</v>
      </c>
      <c r="K458" s="4" t="s">
        <v>140</v>
      </c>
      <c r="L458" s="2" t="s">
        <v>519</v>
      </c>
      <c r="M458" s="2" t="s">
        <v>536</v>
      </c>
      <c r="N458" s="4" t="s">
        <v>653</v>
      </c>
      <c r="O458" s="4" t="s">
        <v>304</v>
      </c>
      <c r="P458" s="4" t="s">
        <v>144</v>
      </c>
      <c r="Q458" s="153">
        <v>99000</v>
      </c>
      <c r="R458" s="170">
        <v>3.3719999999999999</v>
      </c>
      <c r="S458" s="171">
        <v>1676</v>
      </c>
      <c r="U458" s="153">
        <v>5594.9570000000003</v>
      </c>
      <c r="V458" s="169">
        <v>8.7000000000000001E-5</v>
      </c>
      <c r="W458" s="169">
        <v>1.7839012661599401E-3</v>
      </c>
      <c r="X458" s="169">
        <v>4.2927733688097498E-4</v>
      </c>
    </row>
    <row r="459" spans="1:24">
      <c r="A459" s="4">
        <v>560</v>
      </c>
      <c r="B459" s="4">
        <v>963</v>
      </c>
      <c r="C459" s="4" t="s">
        <v>2373</v>
      </c>
      <c r="D459" s="4" t="s">
        <v>2374</v>
      </c>
      <c r="E459" s="4" t="s">
        <v>508</v>
      </c>
      <c r="F459" s="4" t="s">
        <v>2375</v>
      </c>
      <c r="G459" s="4" t="s">
        <v>2376</v>
      </c>
      <c r="H459" s="4" t="s">
        <v>350</v>
      </c>
      <c r="I459" s="4" t="s">
        <v>1117</v>
      </c>
      <c r="J459" s="4" t="s">
        <v>139</v>
      </c>
      <c r="K459" s="4" t="s">
        <v>140</v>
      </c>
      <c r="L459" s="2" t="s">
        <v>519</v>
      </c>
      <c r="M459" s="2" t="s">
        <v>536</v>
      </c>
      <c r="N459" s="4" t="s">
        <v>696</v>
      </c>
      <c r="O459" s="4" t="s">
        <v>304</v>
      </c>
      <c r="P459" s="4" t="s">
        <v>144</v>
      </c>
      <c r="Q459" s="153">
        <v>681</v>
      </c>
      <c r="R459" s="170">
        <v>3.3719999999999999</v>
      </c>
      <c r="S459" s="171">
        <v>23008</v>
      </c>
      <c r="T459" s="152">
        <v>0.62</v>
      </c>
      <c r="U459" s="153">
        <v>530.42999999999995</v>
      </c>
      <c r="V459" s="169">
        <v>9.9999999999999995E-7</v>
      </c>
      <c r="W459" s="169">
        <v>1.6912269696563699E-4</v>
      </c>
      <c r="X459" s="169">
        <v>4.0697622865540199E-5</v>
      </c>
    </row>
    <row r="460" spans="1:24">
      <c r="A460" s="4">
        <v>560</v>
      </c>
      <c r="B460" s="4">
        <v>963</v>
      </c>
      <c r="C460" s="4" t="s">
        <v>2377</v>
      </c>
      <c r="D460" s="4" t="s">
        <v>2378</v>
      </c>
      <c r="E460" s="4" t="s">
        <v>347</v>
      </c>
      <c r="F460" s="4" t="s">
        <v>2379</v>
      </c>
      <c r="G460" s="4" t="s">
        <v>2380</v>
      </c>
      <c r="H460" s="4" t="s">
        <v>350</v>
      </c>
      <c r="I460" s="4" t="s">
        <v>1117</v>
      </c>
      <c r="J460" s="4" t="s">
        <v>139</v>
      </c>
      <c r="K460" s="4" t="s">
        <v>492</v>
      </c>
      <c r="L460" s="2" t="s">
        <v>519</v>
      </c>
      <c r="M460" s="2" t="s">
        <v>538</v>
      </c>
      <c r="N460" s="4" t="s">
        <v>731</v>
      </c>
      <c r="O460" s="4" t="s">
        <v>304</v>
      </c>
      <c r="P460" s="4" t="s">
        <v>144</v>
      </c>
      <c r="Q460" s="153">
        <v>52864</v>
      </c>
      <c r="R460" s="170">
        <v>3.3719999999999999</v>
      </c>
      <c r="S460" s="171">
        <v>15846</v>
      </c>
      <c r="U460" s="153">
        <v>28246.669000000002</v>
      </c>
      <c r="V460" s="169">
        <v>9.5E-4</v>
      </c>
      <c r="W460" s="169">
        <v>9.0061935852690598E-3</v>
      </c>
      <c r="X460" s="169">
        <v>2.1672470730631798E-3</v>
      </c>
    </row>
    <row r="461" spans="1:24">
      <c r="A461" s="4">
        <v>560</v>
      </c>
      <c r="B461" s="4">
        <v>972</v>
      </c>
      <c r="C461" s="4" t="s">
        <v>2156</v>
      </c>
      <c r="D461" s="4" t="s">
        <v>2157</v>
      </c>
      <c r="E461" s="4" t="s">
        <v>508</v>
      </c>
      <c r="F461" s="4" t="s">
        <v>2158</v>
      </c>
      <c r="G461" s="4" t="s">
        <v>2159</v>
      </c>
      <c r="H461" s="4" t="s">
        <v>33</v>
      </c>
      <c r="I461" s="4" t="s">
        <v>1117</v>
      </c>
      <c r="J461" s="4" t="s">
        <v>30</v>
      </c>
      <c r="K461" s="4" t="s">
        <v>481</v>
      </c>
      <c r="L461" s="2" t="s">
        <v>519</v>
      </c>
      <c r="M461" s="2" t="s">
        <v>31</v>
      </c>
      <c r="N461" s="4" t="s">
        <v>633</v>
      </c>
      <c r="O461" s="4" t="s">
        <v>304</v>
      </c>
      <c r="P461" s="4" t="s">
        <v>34</v>
      </c>
      <c r="Q461" s="153">
        <v>1075.75</v>
      </c>
      <c r="R461" s="170">
        <v>1</v>
      </c>
      <c r="S461" s="171">
        <v>0</v>
      </c>
      <c r="U461" s="153">
        <v>0</v>
      </c>
      <c r="V461" s="169">
        <v>0</v>
      </c>
      <c r="W461" s="169">
        <v>0</v>
      </c>
      <c r="X461" s="169">
        <v>0</v>
      </c>
    </row>
    <row r="462" spans="1:24">
      <c r="A462" s="4">
        <v>560</v>
      </c>
      <c r="B462" s="4">
        <v>8679</v>
      </c>
      <c r="C462" s="4" t="s">
        <v>1859</v>
      </c>
      <c r="D462" s="4" t="s">
        <v>1860</v>
      </c>
      <c r="E462" s="4" t="s">
        <v>347</v>
      </c>
      <c r="F462" s="4" t="s">
        <v>1861</v>
      </c>
      <c r="G462" s="4" t="s">
        <v>1862</v>
      </c>
      <c r="H462" s="4" t="s">
        <v>350</v>
      </c>
      <c r="I462" s="4" t="s">
        <v>1117</v>
      </c>
      <c r="J462" s="4" t="s">
        <v>30</v>
      </c>
      <c r="K462" s="4" t="s">
        <v>30</v>
      </c>
      <c r="L462" s="2" t="s">
        <v>519</v>
      </c>
      <c r="M462" s="2" t="s">
        <v>59</v>
      </c>
      <c r="N462" s="4" t="s">
        <v>626</v>
      </c>
      <c r="O462" s="4" t="s">
        <v>304</v>
      </c>
      <c r="P462" s="4" t="s">
        <v>34</v>
      </c>
      <c r="Q462" s="153">
        <v>4225</v>
      </c>
      <c r="R462" s="170">
        <v>1</v>
      </c>
      <c r="S462" s="171">
        <v>4100</v>
      </c>
      <c r="U462" s="153">
        <v>173.22499999999999</v>
      </c>
      <c r="V462" s="169">
        <v>1.5E-5</v>
      </c>
      <c r="W462" s="169">
        <v>6.1108381076590201E-3</v>
      </c>
      <c r="X462" s="169">
        <v>4.67483120141902E-4</v>
      </c>
    </row>
    <row r="463" spans="1:24">
      <c r="A463" s="4">
        <v>560</v>
      </c>
      <c r="B463" s="4">
        <v>8679</v>
      </c>
      <c r="C463" s="4" t="s">
        <v>1867</v>
      </c>
      <c r="D463" s="4" t="s">
        <v>1868</v>
      </c>
      <c r="E463" s="4" t="s">
        <v>347</v>
      </c>
      <c r="F463" s="4" t="s">
        <v>1869</v>
      </c>
      <c r="G463" s="4" t="s">
        <v>1870</v>
      </c>
      <c r="H463" s="4" t="s">
        <v>350</v>
      </c>
      <c r="I463" s="4" t="s">
        <v>1117</v>
      </c>
      <c r="J463" s="4" t="s">
        <v>30</v>
      </c>
      <c r="K463" s="4" t="s">
        <v>30</v>
      </c>
      <c r="L463" s="2" t="s">
        <v>519</v>
      </c>
      <c r="M463" s="2" t="s">
        <v>59</v>
      </c>
      <c r="N463" s="4" t="s">
        <v>665</v>
      </c>
      <c r="O463" s="4" t="s">
        <v>304</v>
      </c>
      <c r="P463" s="4" t="s">
        <v>34</v>
      </c>
      <c r="Q463" s="153">
        <v>1921</v>
      </c>
      <c r="R463" s="170">
        <v>1</v>
      </c>
      <c r="S463" s="171">
        <v>9160</v>
      </c>
      <c r="U463" s="153">
        <v>175.964</v>
      </c>
      <c r="V463" s="169">
        <v>1.2899999999999999E-4</v>
      </c>
      <c r="W463" s="169">
        <v>6.20744738023304E-3</v>
      </c>
      <c r="X463" s="169">
        <v>4.7487379280936103E-4</v>
      </c>
    </row>
    <row r="464" spans="1:24">
      <c r="A464" s="4">
        <v>560</v>
      </c>
      <c r="B464" s="4">
        <v>8679</v>
      </c>
      <c r="C464" s="4" t="s">
        <v>1777</v>
      </c>
      <c r="D464" s="4" t="s">
        <v>1778</v>
      </c>
      <c r="E464" s="4" t="s">
        <v>347</v>
      </c>
      <c r="F464" s="4" t="s">
        <v>1875</v>
      </c>
      <c r="G464" s="4" t="s">
        <v>1876</v>
      </c>
      <c r="H464" s="4" t="s">
        <v>350</v>
      </c>
      <c r="I464" s="4" t="s">
        <v>1117</v>
      </c>
      <c r="J464" s="4" t="s">
        <v>30</v>
      </c>
      <c r="K464" s="4" t="s">
        <v>30</v>
      </c>
      <c r="L464" s="2" t="s">
        <v>519</v>
      </c>
      <c r="M464" s="2" t="s">
        <v>59</v>
      </c>
      <c r="N464" s="4" t="s">
        <v>665</v>
      </c>
      <c r="O464" s="4" t="s">
        <v>304</v>
      </c>
      <c r="P464" s="4" t="s">
        <v>34</v>
      </c>
      <c r="Q464" s="153">
        <v>3969</v>
      </c>
      <c r="R464" s="170">
        <v>1</v>
      </c>
      <c r="S464" s="171">
        <v>1023</v>
      </c>
      <c r="U464" s="153">
        <v>40.603000000000002</v>
      </c>
      <c r="V464" s="169">
        <v>1.2799999999999999E-4</v>
      </c>
      <c r="W464" s="169">
        <v>1.43234270617016E-3</v>
      </c>
      <c r="X464" s="169">
        <v>1.09575155747242E-4</v>
      </c>
    </row>
    <row r="465" spans="1:24">
      <c r="A465" s="4">
        <v>560</v>
      </c>
      <c r="B465" s="4">
        <v>8679</v>
      </c>
      <c r="C465" s="4" t="s">
        <v>1877</v>
      </c>
      <c r="D465" s="4" t="s">
        <v>1878</v>
      </c>
      <c r="E465" s="4" t="s">
        <v>347</v>
      </c>
      <c r="F465" s="4" t="s">
        <v>1879</v>
      </c>
      <c r="G465" s="4" t="s">
        <v>1880</v>
      </c>
      <c r="H465" s="4" t="s">
        <v>350</v>
      </c>
      <c r="I465" s="4" t="s">
        <v>1117</v>
      </c>
      <c r="J465" s="4" t="s">
        <v>30</v>
      </c>
      <c r="K465" s="4" t="s">
        <v>30</v>
      </c>
      <c r="L465" s="2" t="s">
        <v>519</v>
      </c>
      <c r="M465" s="2" t="s">
        <v>59</v>
      </c>
      <c r="N465" s="4" t="s">
        <v>642</v>
      </c>
      <c r="O465" s="4" t="s">
        <v>304</v>
      </c>
      <c r="P465" s="4" t="s">
        <v>34</v>
      </c>
      <c r="Q465" s="153">
        <v>23717</v>
      </c>
      <c r="R465" s="170">
        <v>1</v>
      </c>
      <c r="S465" s="171">
        <v>2309</v>
      </c>
      <c r="U465" s="153">
        <v>547.62599999999998</v>
      </c>
      <c r="V465" s="169">
        <v>1.8E-5</v>
      </c>
      <c r="W465" s="169">
        <v>1.9318521907640201E-2</v>
      </c>
      <c r="X465" s="169">
        <v>1.4778795868596499E-3</v>
      </c>
    </row>
    <row r="466" spans="1:24">
      <c r="A466" s="4">
        <v>560</v>
      </c>
      <c r="B466" s="4">
        <v>8679</v>
      </c>
      <c r="C466" s="4" t="s">
        <v>1881</v>
      </c>
      <c r="D466" s="4" t="s">
        <v>1882</v>
      </c>
      <c r="E466" s="4" t="s">
        <v>347</v>
      </c>
      <c r="F466" s="4" t="s">
        <v>1883</v>
      </c>
      <c r="G466" s="4" t="s">
        <v>1884</v>
      </c>
      <c r="H466" s="4" t="s">
        <v>350</v>
      </c>
      <c r="I466" s="4" t="s">
        <v>1117</v>
      </c>
      <c r="J466" s="4" t="s">
        <v>30</v>
      </c>
      <c r="K466" s="4" t="s">
        <v>30</v>
      </c>
      <c r="L466" s="2" t="s">
        <v>519</v>
      </c>
      <c r="M466" s="2" t="s">
        <v>59</v>
      </c>
      <c r="N466" s="4" t="s">
        <v>631</v>
      </c>
      <c r="O466" s="4" t="s">
        <v>304</v>
      </c>
      <c r="P466" s="4" t="s">
        <v>34</v>
      </c>
      <c r="Q466" s="153">
        <v>348</v>
      </c>
      <c r="R466" s="170">
        <v>1</v>
      </c>
      <c r="S466" s="171">
        <v>21960</v>
      </c>
      <c r="U466" s="153">
        <v>76.421000000000006</v>
      </c>
      <c r="V466" s="169">
        <v>2.4000000000000001E-5</v>
      </c>
      <c r="W466" s="169">
        <v>2.6958876424176001E-3</v>
      </c>
      <c r="X466" s="169">
        <v>2.0623717146913101E-4</v>
      </c>
    </row>
    <row r="467" spans="1:24">
      <c r="A467" s="4">
        <v>560</v>
      </c>
      <c r="B467" s="4">
        <v>8679</v>
      </c>
      <c r="C467" s="4" t="s">
        <v>1889</v>
      </c>
      <c r="D467" s="4" t="s">
        <v>1890</v>
      </c>
      <c r="E467" s="4" t="s">
        <v>347</v>
      </c>
      <c r="F467" s="4" t="s">
        <v>1891</v>
      </c>
      <c r="G467" s="4" t="s">
        <v>1892</v>
      </c>
      <c r="H467" s="4" t="s">
        <v>350</v>
      </c>
      <c r="I467" s="4" t="s">
        <v>1117</v>
      </c>
      <c r="J467" s="4" t="s">
        <v>30</v>
      </c>
      <c r="K467" s="4" t="s">
        <v>30</v>
      </c>
      <c r="L467" s="2" t="s">
        <v>519</v>
      </c>
      <c r="M467" s="2" t="s">
        <v>59</v>
      </c>
      <c r="N467" s="4" t="s">
        <v>649</v>
      </c>
      <c r="O467" s="4" t="s">
        <v>304</v>
      </c>
      <c r="P467" s="4" t="s">
        <v>34</v>
      </c>
      <c r="Q467" s="153">
        <v>18601</v>
      </c>
      <c r="R467" s="170">
        <v>1</v>
      </c>
      <c r="S467" s="171">
        <v>2100</v>
      </c>
      <c r="U467" s="153">
        <v>390.62099999999998</v>
      </c>
      <c r="V467" s="169">
        <v>1.25E-4</v>
      </c>
      <c r="W467" s="169">
        <v>1.3779891427056601E-2</v>
      </c>
      <c r="X467" s="169">
        <v>1.05417072520104E-3</v>
      </c>
    </row>
    <row r="468" spans="1:24">
      <c r="A468" s="4">
        <v>560</v>
      </c>
      <c r="B468" s="4">
        <v>8679</v>
      </c>
      <c r="C468" s="4" t="s">
        <v>1893</v>
      </c>
      <c r="D468" s="4" t="s">
        <v>1894</v>
      </c>
      <c r="E468" s="4" t="s">
        <v>347</v>
      </c>
      <c r="F468" s="4" t="s">
        <v>1895</v>
      </c>
      <c r="G468" s="4" t="s">
        <v>1896</v>
      </c>
      <c r="H468" s="4" t="s">
        <v>350</v>
      </c>
      <c r="I468" s="4" t="s">
        <v>1117</v>
      </c>
      <c r="J468" s="4" t="s">
        <v>30</v>
      </c>
      <c r="K468" s="4" t="s">
        <v>30</v>
      </c>
      <c r="L468" s="2" t="s">
        <v>519</v>
      </c>
      <c r="M468" s="2" t="s">
        <v>59</v>
      </c>
      <c r="N468" s="4" t="s">
        <v>650</v>
      </c>
      <c r="O468" s="4" t="s">
        <v>304</v>
      </c>
      <c r="P468" s="4" t="s">
        <v>34</v>
      </c>
      <c r="Q468" s="153">
        <v>4904.1499999999996</v>
      </c>
      <c r="R468" s="170">
        <v>1</v>
      </c>
      <c r="S468" s="171">
        <v>6170</v>
      </c>
      <c r="U468" s="153">
        <v>302.58600000000001</v>
      </c>
      <c r="V468" s="169">
        <v>3.6999999999999998E-5</v>
      </c>
      <c r="W468" s="169">
        <v>1.06742929469777E-2</v>
      </c>
      <c r="X468" s="169">
        <v>8.1659040613554204E-4</v>
      </c>
    </row>
    <row r="469" spans="1:24">
      <c r="A469" s="4">
        <v>560</v>
      </c>
      <c r="B469" s="4">
        <v>8679</v>
      </c>
      <c r="C469" s="4" t="s">
        <v>1897</v>
      </c>
      <c r="D469" s="4" t="s">
        <v>1898</v>
      </c>
      <c r="E469" s="4" t="s">
        <v>347</v>
      </c>
      <c r="F469" s="4" t="s">
        <v>1899</v>
      </c>
      <c r="G469" s="4" t="s">
        <v>1900</v>
      </c>
      <c r="H469" s="4" t="s">
        <v>350</v>
      </c>
      <c r="I469" s="4" t="s">
        <v>1117</v>
      </c>
      <c r="J469" s="4" t="s">
        <v>30</v>
      </c>
      <c r="K469" s="4" t="s">
        <v>30</v>
      </c>
      <c r="L469" s="2" t="s">
        <v>519</v>
      </c>
      <c r="M469" s="2" t="s">
        <v>59</v>
      </c>
      <c r="N469" s="4" t="s">
        <v>632</v>
      </c>
      <c r="O469" s="4" t="s">
        <v>304</v>
      </c>
      <c r="P469" s="4" t="s">
        <v>34</v>
      </c>
      <c r="Q469" s="153">
        <v>657</v>
      </c>
      <c r="R469" s="170">
        <v>1</v>
      </c>
      <c r="S469" s="171">
        <v>149800</v>
      </c>
      <c r="T469" s="152">
        <v>1.3420000000000001</v>
      </c>
      <c r="U469" s="153">
        <v>985.52800000000002</v>
      </c>
      <c r="V469" s="169">
        <v>1.4E-5</v>
      </c>
      <c r="W469" s="169">
        <v>3.4766365052818597E-2</v>
      </c>
      <c r="X469" s="169">
        <v>2.6596497116350899E-3</v>
      </c>
    </row>
    <row r="470" spans="1:24">
      <c r="A470" s="4">
        <v>560</v>
      </c>
      <c r="B470" s="4">
        <v>8679</v>
      </c>
      <c r="C470" s="4" t="s">
        <v>1901</v>
      </c>
      <c r="D470" s="4" t="s">
        <v>1902</v>
      </c>
      <c r="E470" s="4" t="s">
        <v>347</v>
      </c>
      <c r="F470" s="4" t="s">
        <v>1903</v>
      </c>
      <c r="G470" s="4" t="s">
        <v>1904</v>
      </c>
      <c r="H470" s="4" t="s">
        <v>350</v>
      </c>
      <c r="I470" s="4" t="s">
        <v>1117</v>
      </c>
      <c r="J470" s="4" t="s">
        <v>30</v>
      </c>
      <c r="K470" s="4" t="s">
        <v>30</v>
      </c>
      <c r="L470" s="2" t="s">
        <v>519</v>
      </c>
      <c r="M470" s="2" t="s">
        <v>31</v>
      </c>
      <c r="N470" s="4" t="s">
        <v>664</v>
      </c>
      <c r="O470" s="4" t="s">
        <v>304</v>
      </c>
      <c r="P470" s="4" t="s">
        <v>34</v>
      </c>
      <c r="Q470" s="153">
        <v>10120</v>
      </c>
      <c r="R470" s="170">
        <v>1</v>
      </c>
      <c r="S470" s="171">
        <v>840.4</v>
      </c>
      <c r="U470" s="153">
        <v>85.048000000000002</v>
      </c>
      <c r="V470" s="169">
        <v>1E-4</v>
      </c>
      <c r="W470" s="169">
        <v>3.0002453028285499E-3</v>
      </c>
      <c r="X470" s="169">
        <v>2.2952073195974101E-4</v>
      </c>
    </row>
    <row r="471" spans="1:24">
      <c r="A471" s="4">
        <v>560</v>
      </c>
      <c r="B471" s="4">
        <v>8679</v>
      </c>
      <c r="C471" s="4" t="s">
        <v>1905</v>
      </c>
      <c r="D471" s="4" t="s">
        <v>1906</v>
      </c>
      <c r="E471" s="4" t="s">
        <v>347</v>
      </c>
      <c r="F471" s="4" t="s">
        <v>1907</v>
      </c>
      <c r="G471" s="4" t="s">
        <v>1908</v>
      </c>
      <c r="H471" s="4" t="s">
        <v>350</v>
      </c>
      <c r="I471" s="4" t="s">
        <v>1117</v>
      </c>
      <c r="J471" s="4" t="s">
        <v>30</v>
      </c>
      <c r="K471" s="4" t="s">
        <v>30</v>
      </c>
      <c r="L471" s="2" t="s">
        <v>519</v>
      </c>
      <c r="M471" s="2" t="s">
        <v>59</v>
      </c>
      <c r="N471" s="4" t="s">
        <v>650</v>
      </c>
      <c r="O471" s="4" t="s">
        <v>304</v>
      </c>
      <c r="P471" s="4" t="s">
        <v>34</v>
      </c>
      <c r="Q471" s="153">
        <v>7465</v>
      </c>
      <c r="R471" s="170">
        <v>1</v>
      </c>
      <c r="S471" s="171">
        <v>3489</v>
      </c>
      <c r="U471" s="153">
        <v>260.45400000000001</v>
      </c>
      <c r="V471" s="169">
        <v>3.4999999999999997E-5</v>
      </c>
      <c r="W471" s="169">
        <v>9.1880000685034303E-3</v>
      </c>
      <c r="X471" s="169">
        <v>7.0288802684930602E-4</v>
      </c>
    </row>
    <row r="472" spans="1:24">
      <c r="A472" s="4">
        <v>560</v>
      </c>
      <c r="B472" s="4">
        <v>8679</v>
      </c>
      <c r="C472" s="4" t="s">
        <v>1909</v>
      </c>
      <c r="D472" s="4" t="s">
        <v>1910</v>
      </c>
      <c r="E472" s="4" t="s">
        <v>347</v>
      </c>
      <c r="F472" s="4" t="s">
        <v>1911</v>
      </c>
      <c r="G472" s="4" t="s">
        <v>1912</v>
      </c>
      <c r="H472" s="4" t="s">
        <v>350</v>
      </c>
      <c r="I472" s="4" t="s">
        <v>1117</v>
      </c>
      <c r="J472" s="4" t="s">
        <v>30</v>
      </c>
      <c r="K472" s="4" t="s">
        <v>30</v>
      </c>
      <c r="L472" s="2" t="s">
        <v>519</v>
      </c>
      <c r="M472" s="2" t="s">
        <v>59</v>
      </c>
      <c r="N472" s="4" t="s">
        <v>665</v>
      </c>
      <c r="O472" s="4" t="s">
        <v>304</v>
      </c>
      <c r="P472" s="4" t="s">
        <v>34</v>
      </c>
      <c r="Q472" s="153">
        <v>11329</v>
      </c>
      <c r="R472" s="170">
        <v>1</v>
      </c>
      <c r="S472" s="171">
        <v>598</v>
      </c>
      <c r="U472" s="153">
        <v>67.747</v>
      </c>
      <c r="V472" s="169">
        <v>5.7000000000000003E-5</v>
      </c>
      <c r="W472" s="169">
        <v>2.3899178284403598E-3</v>
      </c>
      <c r="X472" s="169">
        <v>1.82830280174131E-4</v>
      </c>
    </row>
    <row r="473" spans="1:24">
      <c r="A473" s="4">
        <v>560</v>
      </c>
      <c r="B473" s="4">
        <v>8679</v>
      </c>
      <c r="C473" s="4" t="s">
        <v>2388</v>
      </c>
      <c r="D473" s="4" t="s">
        <v>2389</v>
      </c>
      <c r="E473" s="4" t="s">
        <v>347</v>
      </c>
      <c r="F473" s="4" t="s">
        <v>2390</v>
      </c>
      <c r="G473" s="4" t="s">
        <v>2391</v>
      </c>
      <c r="H473" s="4" t="s">
        <v>350</v>
      </c>
      <c r="I473" s="4" t="s">
        <v>1117</v>
      </c>
      <c r="J473" s="4" t="s">
        <v>30</v>
      </c>
      <c r="K473" s="4" t="s">
        <v>30</v>
      </c>
      <c r="L473" s="2" t="s">
        <v>519</v>
      </c>
      <c r="M473" s="2" t="s">
        <v>59</v>
      </c>
      <c r="N473" s="4" t="s">
        <v>633</v>
      </c>
      <c r="O473" s="4" t="s">
        <v>304</v>
      </c>
      <c r="P473" s="4" t="s">
        <v>34</v>
      </c>
      <c r="Q473" s="153">
        <v>24000</v>
      </c>
      <c r="R473" s="170">
        <v>1</v>
      </c>
      <c r="S473" s="171">
        <v>1041</v>
      </c>
      <c r="U473" s="153">
        <v>249.84</v>
      </c>
      <c r="V473" s="169">
        <v>5.5599999999999996E-4</v>
      </c>
      <c r="W473" s="169">
        <v>8.8135765208112605E-3</v>
      </c>
      <c r="X473" s="169">
        <v>6.7424438006207399E-4</v>
      </c>
    </row>
    <row r="474" spans="1:24">
      <c r="A474" s="4">
        <v>560</v>
      </c>
      <c r="B474" s="4">
        <v>8679</v>
      </c>
      <c r="C474" s="4" t="s">
        <v>1913</v>
      </c>
      <c r="D474" s="4" t="s">
        <v>1914</v>
      </c>
      <c r="E474" s="4" t="s">
        <v>347</v>
      </c>
      <c r="F474" s="4" t="s">
        <v>1915</v>
      </c>
      <c r="G474" s="4" t="s">
        <v>1916</v>
      </c>
      <c r="H474" s="4" t="s">
        <v>350</v>
      </c>
      <c r="I474" s="4" t="s">
        <v>1117</v>
      </c>
      <c r="J474" s="4" t="s">
        <v>30</v>
      </c>
      <c r="K474" s="4" t="s">
        <v>30</v>
      </c>
      <c r="L474" s="2" t="s">
        <v>519</v>
      </c>
      <c r="M474" s="2" t="s">
        <v>59</v>
      </c>
      <c r="N474" s="4" t="s">
        <v>637</v>
      </c>
      <c r="O474" s="4" t="s">
        <v>304</v>
      </c>
      <c r="P474" s="4" t="s">
        <v>34</v>
      </c>
      <c r="Q474" s="153">
        <v>2098</v>
      </c>
      <c r="R474" s="170">
        <v>1</v>
      </c>
      <c r="S474" s="171">
        <v>18600</v>
      </c>
      <c r="U474" s="153">
        <v>390.22800000000001</v>
      </c>
      <c r="V474" s="169">
        <v>6.0999999999999999E-5</v>
      </c>
      <c r="W474" s="169">
        <v>1.3766027611924201E-2</v>
      </c>
      <c r="X474" s="169">
        <v>1.0531101342573801E-3</v>
      </c>
    </row>
    <row r="475" spans="1:24">
      <c r="A475" s="4">
        <v>560</v>
      </c>
      <c r="B475" s="4">
        <v>8679</v>
      </c>
      <c r="C475" s="4" t="s">
        <v>1917</v>
      </c>
      <c r="D475" s="4" t="s">
        <v>1918</v>
      </c>
      <c r="E475" s="4" t="s">
        <v>347</v>
      </c>
      <c r="F475" s="4" t="s">
        <v>1919</v>
      </c>
      <c r="G475" s="4" t="s">
        <v>1920</v>
      </c>
      <c r="H475" s="4" t="s">
        <v>350</v>
      </c>
      <c r="I475" s="4" t="s">
        <v>1117</v>
      </c>
      <c r="J475" s="4" t="s">
        <v>30</v>
      </c>
      <c r="K475" s="4" t="s">
        <v>30</v>
      </c>
      <c r="L475" s="2" t="s">
        <v>519</v>
      </c>
      <c r="M475" s="2" t="s">
        <v>59</v>
      </c>
      <c r="N475" s="4" t="s">
        <v>637</v>
      </c>
      <c r="O475" s="4" t="s">
        <v>304</v>
      </c>
      <c r="P475" s="4" t="s">
        <v>34</v>
      </c>
      <c r="Q475" s="153">
        <v>88</v>
      </c>
      <c r="R475" s="170">
        <v>1</v>
      </c>
      <c r="S475" s="171">
        <v>215900</v>
      </c>
      <c r="U475" s="153">
        <v>189.99199999999999</v>
      </c>
      <c r="V475" s="169">
        <v>2.1999999999999999E-5</v>
      </c>
      <c r="W475" s="169">
        <v>6.7023256097581297E-3</v>
      </c>
      <c r="X475" s="169">
        <v>5.1273230170010198E-4</v>
      </c>
    </row>
    <row r="476" spans="1:24">
      <c r="A476" s="4">
        <v>560</v>
      </c>
      <c r="B476" s="4">
        <v>8679</v>
      </c>
      <c r="C476" s="4" t="s">
        <v>1921</v>
      </c>
      <c r="D476" s="4" t="s">
        <v>1922</v>
      </c>
      <c r="E476" s="4" t="s">
        <v>347</v>
      </c>
      <c r="F476" s="4" t="s">
        <v>1923</v>
      </c>
      <c r="G476" s="4" t="s">
        <v>1924</v>
      </c>
      <c r="H476" s="4" t="s">
        <v>350</v>
      </c>
      <c r="I476" s="4" t="s">
        <v>1117</v>
      </c>
      <c r="J476" s="4" t="s">
        <v>30</v>
      </c>
      <c r="K476" s="4" t="s">
        <v>30</v>
      </c>
      <c r="L476" s="2" t="s">
        <v>519</v>
      </c>
      <c r="M476" s="2" t="s">
        <v>59</v>
      </c>
      <c r="N476" s="4" t="s">
        <v>651</v>
      </c>
      <c r="O476" s="4" t="s">
        <v>304</v>
      </c>
      <c r="P476" s="4" t="s">
        <v>34</v>
      </c>
      <c r="Q476" s="153">
        <v>4658</v>
      </c>
      <c r="R476" s="170">
        <v>1</v>
      </c>
      <c r="S476" s="171">
        <v>5007</v>
      </c>
      <c r="U476" s="153">
        <v>233.226</v>
      </c>
      <c r="V476" s="169">
        <v>7.2000000000000002E-5</v>
      </c>
      <c r="W476" s="169">
        <v>8.2274884984682908E-3</v>
      </c>
      <c r="X476" s="169">
        <v>6.2940826224391704E-4</v>
      </c>
    </row>
    <row r="477" spans="1:24">
      <c r="A477" s="4">
        <v>560</v>
      </c>
      <c r="B477" s="4">
        <v>8679</v>
      </c>
      <c r="C477" s="4" t="s">
        <v>1925</v>
      </c>
      <c r="D477" s="4" t="s">
        <v>1926</v>
      </c>
      <c r="E477" s="4" t="s">
        <v>347</v>
      </c>
      <c r="F477" s="4" t="s">
        <v>1927</v>
      </c>
      <c r="G477" s="4" t="s">
        <v>1928</v>
      </c>
      <c r="H477" s="4" t="s">
        <v>350</v>
      </c>
      <c r="I477" s="4" t="s">
        <v>1117</v>
      </c>
      <c r="J477" s="4" t="s">
        <v>30</v>
      </c>
      <c r="K477" s="4" t="s">
        <v>30</v>
      </c>
      <c r="L477" s="2" t="s">
        <v>519</v>
      </c>
      <c r="M477" s="2" t="s">
        <v>59</v>
      </c>
      <c r="N477" s="4" t="s">
        <v>662</v>
      </c>
      <c r="O477" s="4" t="s">
        <v>304</v>
      </c>
      <c r="P477" s="4" t="s">
        <v>34</v>
      </c>
      <c r="Q477" s="153">
        <v>1221</v>
      </c>
      <c r="R477" s="170">
        <v>1</v>
      </c>
      <c r="S477" s="171">
        <v>13120</v>
      </c>
      <c r="U477" s="153">
        <v>160.19499999999999</v>
      </c>
      <c r="V477" s="169">
        <v>4.8999999999999998E-5</v>
      </c>
      <c r="W477" s="169">
        <v>5.6511873737858801E-3</v>
      </c>
      <c r="X477" s="169">
        <v>4.32319537755844E-4</v>
      </c>
    </row>
    <row r="478" spans="1:24">
      <c r="A478" s="4">
        <v>560</v>
      </c>
      <c r="B478" s="4">
        <v>8679</v>
      </c>
      <c r="C478" s="4" t="s">
        <v>1929</v>
      </c>
      <c r="D478" s="4" t="s">
        <v>1930</v>
      </c>
      <c r="E478" s="4" t="s">
        <v>347</v>
      </c>
      <c r="F478" s="4" t="s">
        <v>1931</v>
      </c>
      <c r="G478" s="4" t="s">
        <v>1932</v>
      </c>
      <c r="H478" s="4" t="s">
        <v>350</v>
      </c>
      <c r="I478" s="4" t="s">
        <v>1117</v>
      </c>
      <c r="J478" s="4" t="s">
        <v>30</v>
      </c>
      <c r="K478" s="4" t="s">
        <v>30</v>
      </c>
      <c r="L478" s="2" t="s">
        <v>519</v>
      </c>
      <c r="M478" s="2" t="s">
        <v>59</v>
      </c>
      <c r="N478" s="4" t="s">
        <v>650</v>
      </c>
      <c r="O478" s="4" t="s">
        <v>304</v>
      </c>
      <c r="P478" s="4" t="s">
        <v>34</v>
      </c>
      <c r="Q478" s="153">
        <v>19105</v>
      </c>
      <c r="R478" s="170">
        <v>1</v>
      </c>
      <c r="S478" s="171">
        <v>2281</v>
      </c>
      <c r="U478" s="153">
        <v>435.78500000000003</v>
      </c>
      <c r="V478" s="169">
        <v>4.1E-5</v>
      </c>
      <c r="W478" s="169">
        <v>1.53731383477448E-2</v>
      </c>
      <c r="X478" s="169">
        <v>1.1760551588119201E-3</v>
      </c>
    </row>
    <row r="479" spans="1:24">
      <c r="A479" s="4">
        <v>560</v>
      </c>
      <c r="B479" s="4">
        <v>8679</v>
      </c>
      <c r="C479" s="4" t="s">
        <v>1937</v>
      </c>
      <c r="D479" s="4" t="s">
        <v>1938</v>
      </c>
      <c r="E479" s="4" t="s">
        <v>347</v>
      </c>
      <c r="F479" s="4" t="s">
        <v>1939</v>
      </c>
      <c r="G479" s="4" t="s">
        <v>1940</v>
      </c>
      <c r="H479" s="4" t="s">
        <v>350</v>
      </c>
      <c r="I479" s="4" t="s">
        <v>1117</v>
      </c>
      <c r="J479" s="4" t="s">
        <v>30</v>
      </c>
      <c r="K479" s="4" t="s">
        <v>140</v>
      </c>
      <c r="L479" s="2" t="s">
        <v>519</v>
      </c>
      <c r="M479" s="2" t="s">
        <v>59</v>
      </c>
      <c r="N479" s="4" t="s">
        <v>627</v>
      </c>
      <c r="O479" s="4" t="s">
        <v>304</v>
      </c>
      <c r="P479" s="4" t="s">
        <v>34</v>
      </c>
      <c r="Q479" s="153">
        <v>6676.6</v>
      </c>
      <c r="R479" s="170">
        <v>1</v>
      </c>
      <c r="S479" s="171">
        <v>7640</v>
      </c>
      <c r="U479" s="153">
        <v>510.09199999999998</v>
      </c>
      <c r="V479" s="169">
        <v>5.5999999999999999E-5</v>
      </c>
      <c r="W479" s="169">
        <v>1.7994464416874901E-2</v>
      </c>
      <c r="X479" s="169">
        <v>1.3765883210585801E-3</v>
      </c>
    </row>
    <row r="480" spans="1:24">
      <c r="A480" s="4">
        <v>560</v>
      </c>
      <c r="B480" s="4">
        <v>8679</v>
      </c>
      <c r="C480" s="4" t="s">
        <v>1941</v>
      </c>
      <c r="D480" s="4" t="s">
        <v>1942</v>
      </c>
      <c r="E480" s="4" t="s">
        <v>347</v>
      </c>
      <c r="F480" s="4" t="s">
        <v>1943</v>
      </c>
      <c r="G480" s="4" t="s">
        <v>1944</v>
      </c>
      <c r="H480" s="4" t="s">
        <v>350</v>
      </c>
      <c r="I480" s="4" t="s">
        <v>1117</v>
      </c>
      <c r="J480" s="4" t="s">
        <v>30</v>
      </c>
      <c r="K480" s="4" t="s">
        <v>30</v>
      </c>
      <c r="L480" s="2" t="s">
        <v>519</v>
      </c>
      <c r="M480" s="2" t="s">
        <v>59</v>
      </c>
      <c r="N480" s="4" t="s">
        <v>627</v>
      </c>
      <c r="O480" s="4" t="s">
        <v>304</v>
      </c>
      <c r="P480" s="4" t="s">
        <v>34</v>
      </c>
      <c r="Q480" s="153">
        <v>45562</v>
      </c>
      <c r="R480" s="170">
        <v>1</v>
      </c>
      <c r="S480" s="171">
        <v>1244</v>
      </c>
      <c r="U480" s="153">
        <v>566.79100000000005</v>
      </c>
      <c r="V480" s="169">
        <v>8.2999999999999998E-5</v>
      </c>
      <c r="W480" s="169">
        <v>1.9994629833527702E-2</v>
      </c>
      <c r="X480" s="169">
        <v>1.5296022862959901E-3</v>
      </c>
    </row>
    <row r="481" spans="1:24">
      <c r="A481" s="4">
        <v>560</v>
      </c>
      <c r="B481" s="4">
        <v>8679</v>
      </c>
      <c r="C481" s="4" t="s">
        <v>1945</v>
      </c>
      <c r="D481" s="4" t="s">
        <v>1946</v>
      </c>
      <c r="E481" s="4" t="s">
        <v>347</v>
      </c>
      <c r="F481" s="4" t="s">
        <v>1947</v>
      </c>
      <c r="G481" s="4" t="s">
        <v>1948</v>
      </c>
      <c r="H481" s="4" t="s">
        <v>350</v>
      </c>
      <c r="I481" s="4" t="s">
        <v>1117</v>
      </c>
      <c r="J481" s="4" t="s">
        <v>30</v>
      </c>
      <c r="K481" s="4" t="s">
        <v>30</v>
      </c>
      <c r="L481" s="2" t="s">
        <v>519</v>
      </c>
      <c r="M481" s="2" t="s">
        <v>59</v>
      </c>
      <c r="N481" s="4" t="s">
        <v>651</v>
      </c>
      <c r="O481" s="4" t="s">
        <v>304</v>
      </c>
      <c r="P481" s="4" t="s">
        <v>34</v>
      </c>
      <c r="Q481" s="153">
        <v>1350.01</v>
      </c>
      <c r="R481" s="170">
        <v>1</v>
      </c>
      <c r="S481" s="171">
        <v>19300</v>
      </c>
      <c r="U481" s="153">
        <v>260.55200000000002</v>
      </c>
      <c r="V481" s="169">
        <v>3.4999999999999997E-5</v>
      </c>
      <c r="W481" s="169">
        <v>9.1914600252163692E-3</v>
      </c>
      <c r="X481" s="169">
        <v>7.0315271580542304E-4</v>
      </c>
    </row>
    <row r="482" spans="1:24">
      <c r="A482" s="4">
        <v>560</v>
      </c>
      <c r="B482" s="4">
        <v>8679</v>
      </c>
      <c r="C482" s="4" t="s">
        <v>1952</v>
      </c>
      <c r="D482" s="4" t="s">
        <v>1953</v>
      </c>
      <c r="E482" s="4" t="s">
        <v>347</v>
      </c>
      <c r="F482" s="4" t="s">
        <v>1954</v>
      </c>
      <c r="G482" s="4" t="s">
        <v>1955</v>
      </c>
      <c r="H482" s="4" t="s">
        <v>350</v>
      </c>
      <c r="I482" s="4" t="s">
        <v>1117</v>
      </c>
      <c r="J482" s="4" t="s">
        <v>30</v>
      </c>
      <c r="K482" s="4" t="s">
        <v>492</v>
      </c>
      <c r="L482" s="2" t="s">
        <v>519</v>
      </c>
      <c r="M482" s="2" t="s">
        <v>59</v>
      </c>
      <c r="N482" s="4" t="s">
        <v>625</v>
      </c>
      <c r="O482" s="4" t="s">
        <v>304</v>
      </c>
      <c r="P482" s="4" t="s">
        <v>34</v>
      </c>
      <c r="Q482" s="153">
        <v>851</v>
      </c>
      <c r="R482" s="170">
        <v>1</v>
      </c>
      <c r="S482" s="171">
        <v>5310</v>
      </c>
      <c r="U482" s="153">
        <v>45.188000000000002</v>
      </c>
      <c r="V482" s="169">
        <v>3.4E-5</v>
      </c>
      <c r="W482" s="169">
        <v>1.59409532973131E-3</v>
      </c>
      <c r="X482" s="169">
        <v>1.2194933745870601E-4</v>
      </c>
    </row>
    <row r="483" spans="1:24">
      <c r="A483" s="4">
        <v>560</v>
      </c>
      <c r="B483" s="4">
        <v>8679</v>
      </c>
      <c r="C483" s="4" t="s">
        <v>1960</v>
      </c>
      <c r="D483" s="4" t="s">
        <v>1961</v>
      </c>
      <c r="E483" s="4" t="s">
        <v>347</v>
      </c>
      <c r="F483" s="4" t="s">
        <v>1962</v>
      </c>
      <c r="G483" s="4" t="s">
        <v>1963</v>
      </c>
      <c r="H483" s="4" t="s">
        <v>350</v>
      </c>
      <c r="I483" s="4" t="s">
        <v>1117</v>
      </c>
      <c r="J483" s="4" t="s">
        <v>30</v>
      </c>
      <c r="K483" s="4" t="s">
        <v>30</v>
      </c>
      <c r="L483" s="2" t="s">
        <v>519</v>
      </c>
      <c r="M483" s="2" t="s">
        <v>59</v>
      </c>
      <c r="N483" s="4" t="s">
        <v>671</v>
      </c>
      <c r="O483" s="4" t="s">
        <v>304</v>
      </c>
      <c r="P483" s="4" t="s">
        <v>34</v>
      </c>
      <c r="Q483" s="153">
        <v>66579</v>
      </c>
      <c r="R483" s="170">
        <v>1</v>
      </c>
      <c r="S483" s="171">
        <v>575</v>
      </c>
      <c r="U483" s="153">
        <v>382.82900000000001</v>
      </c>
      <c r="V483" s="169">
        <v>2.4000000000000001E-5</v>
      </c>
      <c r="W483" s="169">
        <v>1.3505022771693E-2</v>
      </c>
      <c r="X483" s="169">
        <v>1.0331430929229901E-3</v>
      </c>
    </row>
    <row r="484" spans="1:24">
      <c r="A484" s="4">
        <v>560</v>
      </c>
      <c r="B484" s="4">
        <v>8679</v>
      </c>
      <c r="C484" s="4" t="s">
        <v>1964</v>
      </c>
      <c r="D484" s="4" t="s">
        <v>1965</v>
      </c>
      <c r="E484" s="4" t="s">
        <v>347</v>
      </c>
      <c r="F484" s="4" t="s">
        <v>1966</v>
      </c>
      <c r="G484" s="4" t="s">
        <v>1967</v>
      </c>
      <c r="H484" s="4" t="s">
        <v>350</v>
      </c>
      <c r="I484" s="4" t="s">
        <v>1117</v>
      </c>
      <c r="J484" s="4" t="s">
        <v>30</v>
      </c>
      <c r="K484" s="4" t="s">
        <v>30</v>
      </c>
      <c r="L484" s="2" t="s">
        <v>519</v>
      </c>
      <c r="M484" s="2" t="s">
        <v>59</v>
      </c>
      <c r="N484" s="4" t="s">
        <v>650</v>
      </c>
      <c r="O484" s="4" t="s">
        <v>304</v>
      </c>
      <c r="P484" s="4" t="s">
        <v>34</v>
      </c>
      <c r="Q484" s="153">
        <v>1147</v>
      </c>
      <c r="R484" s="170">
        <v>1</v>
      </c>
      <c r="S484" s="171">
        <v>64490</v>
      </c>
      <c r="U484" s="153">
        <v>739.7</v>
      </c>
      <c r="V484" s="169">
        <v>4.6E-5</v>
      </c>
      <c r="W484" s="169">
        <v>2.6094321151605201E-2</v>
      </c>
      <c r="X484" s="169">
        <v>1.9962326697295502E-3</v>
      </c>
    </row>
    <row r="485" spans="1:24">
      <c r="A485" s="4">
        <v>560</v>
      </c>
      <c r="B485" s="4">
        <v>8679</v>
      </c>
      <c r="C485" s="4" t="s">
        <v>1968</v>
      </c>
      <c r="D485" s="4" t="s">
        <v>1969</v>
      </c>
      <c r="E485" s="4" t="s">
        <v>347</v>
      </c>
      <c r="F485" s="4" t="s">
        <v>1970</v>
      </c>
      <c r="G485" s="4" t="s">
        <v>1971</v>
      </c>
      <c r="H485" s="4" t="s">
        <v>350</v>
      </c>
      <c r="I485" s="4" t="s">
        <v>1117</v>
      </c>
      <c r="J485" s="4" t="s">
        <v>30</v>
      </c>
      <c r="K485" s="4" t="s">
        <v>30</v>
      </c>
      <c r="L485" s="2" t="s">
        <v>519</v>
      </c>
      <c r="M485" s="2" t="s">
        <v>59</v>
      </c>
      <c r="N485" s="4" t="s">
        <v>634</v>
      </c>
      <c r="O485" s="4" t="s">
        <v>304</v>
      </c>
      <c r="P485" s="4" t="s">
        <v>34</v>
      </c>
      <c r="Q485" s="153">
        <v>141</v>
      </c>
      <c r="R485" s="170">
        <v>1</v>
      </c>
      <c r="S485" s="171">
        <v>24370</v>
      </c>
      <c r="U485" s="153">
        <v>34.362000000000002</v>
      </c>
      <c r="V485" s="169">
        <v>9.9999999999999995E-7</v>
      </c>
      <c r="W485" s="169">
        <v>1.2121736804961601E-3</v>
      </c>
      <c r="X485" s="169">
        <v>9.2732080989349104E-5</v>
      </c>
    </row>
    <row r="486" spans="1:24">
      <c r="A486" s="4">
        <v>560</v>
      </c>
      <c r="B486" s="4">
        <v>8679</v>
      </c>
      <c r="C486" s="4" t="s">
        <v>1972</v>
      </c>
      <c r="D486" s="4" t="s">
        <v>1973</v>
      </c>
      <c r="E486" s="4" t="s">
        <v>347</v>
      </c>
      <c r="F486" s="4" t="s">
        <v>1974</v>
      </c>
      <c r="G486" s="4" t="s">
        <v>1975</v>
      </c>
      <c r="H486" s="4" t="s">
        <v>350</v>
      </c>
      <c r="I486" s="4" t="s">
        <v>1117</v>
      </c>
      <c r="J486" s="4" t="s">
        <v>30</v>
      </c>
      <c r="K486" s="4" t="s">
        <v>30</v>
      </c>
      <c r="L486" s="2" t="s">
        <v>519</v>
      </c>
      <c r="M486" s="2" t="s">
        <v>59</v>
      </c>
      <c r="N486" s="4" t="s">
        <v>649</v>
      </c>
      <c r="O486" s="4" t="s">
        <v>304</v>
      </c>
      <c r="P486" s="4" t="s">
        <v>34</v>
      </c>
      <c r="Q486" s="153">
        <v>714.16</v>
      </c>
      <c r="R486" s="170">
        <v>1</v>
      </c>
      <c r="S486" s="171">
        <v>56070</v>
      </c>
      <c r="U486" s="153">
        <v>400.43</v>
      </c>
      <c r="V486" s="169">
        <v>7.7999999999999999E-5</v>
      </c>
      <c r="W486" s="169">
        <v>1.41259051601149E-2</v>
      </c>
      <c r="X486" s="169">
        <v>1.08064100254963E-3</v>
      </c>
    </row>
    <row r="487" spans="1:24">
      <c r="A487" s="4">
        <v>560</v>
      </c>
      <c r="B487" s="4">
        <v>8679</v>
      </c>
      <c r="C487" s="4" t="s">
        <v>2402</v>
      </c>
      <c r="D487" s="4" t="s">
        <v>2403</v>
      </c>
      <c r="E487" s="4" t="s">
        <v>347</v>
      </c>
      <c r="F487" s="4" t="s">
        <v>2404</v>
      </c>
      <c r="G487" s="4" t="s">
        <v>2405</v>
      </c>
      <c r="H487" s="4" t="s">
        <v>350</v>
      </c>
      <c r="I487" s="4" t="s">
        <v>1117</v>
      </c>
      <c r="J487" s="4" t="s">
        <v>30</v>
      </c>
      <c r="K487" s="4" t="s">
        <v>30</v>
      </c>
      <c r="L487" s="2" t="s">
        <v>519</v>
      </c>
      <c r="M487" s="2" t="s">
        <v>31</v>
      </c>
      <c r="N487" s="4" t="s">
        <v>648</v>
      </c>
      <c r="O487" s="4" t="s">
        <v>304</v>
      </c>
      <c r="P487" s="4" t="s">
        <v>34</v>
      </c>
      <c r="Q487" s="153">
        <v>4100</v>
      </c>
      <c r="R487" s="170">
        <v>1</v>
      </c>
      <c r="S487" s="171">
        <v>3709</v>
      </c>
      <c r="U487" s="153">
        <v>152.06899999999999</v>
      </c>
      <c r="V487" s="169">
        <v>1.08E-4</v>
      </c>
      <c r="W487" s="169">
        <v>5.3645203648064596E-3</v>
      </c>
      <c r="X487" s="169">
        <v>4.10389323693802E-4</v>
      </c>
    </row>
    <row r="488" spans="1:24">
      <c r="A488" s="4">
        <v>560</v>
      </c>
      <c r="B488" s="4">
        <v>8679</v>
      </c>
      <c r="C488" s="4" t="s">
        <v>1976</v>
      </c>
      <c r="D488" s="4" t="s">
        <v>1977</v>
      </c>
      <c r="E488" s="4" t="s">
        <v>347</v>
      </c>
      <c r="F488" s="4" t="s">
        <v>1978</v>
      </c>
      <c r="G488" s="4" t="s">
        <v>1979</v>
      </c>
      <c r="H488" s="4" t="s">
        <v>350</v>
      </c>
      <c r="I488" s="4" t="s">
        <v>1117</v>
      </c>
      <c r="J488" s="4" t="s">
        <v>30</v>
      </c>
      <c r="K488" s="4" t="s">
        <v>30</v>
      </c>
      <c r="L488" s="2" t="s">
        <v>519</v>
      </c>
      <c r="M488" s="2" t="s">
        <v>59</v>
      </c>
      <c r="N488" s="4" t="s">
        <v>650</v>
      </c>
      <c r="O488" s="4" t="s">
        <v>304</v>
      </c>
      <c r="P488" s="4" t="s">
        <v>34</v>
      </c>
      <c r="Q488" s="153">
        <v>3337</v>
      </c>
      <c r="R488" s="170">
        <v>1</v>
      </c>
      <c r="S488" s="171">
        <v>3685</v>
      </c>
      <c r="U488" s="153">
        <v>122.968</v>
      </c>
      <c r="V488" s="169">
        <v>1.5E-5</v>
      </c>
      <c r="W488" s="169">
        <v>4.3379436588238604E-3</v>
      </c>
      <c r="X488" s="169">
        <v>3.3185553289082699E-4</v>
      </c>
    </row>
    <row r="489" spans="1:24">
      <c r="A489" s="4">
        <v>560</v>
      </c>
      <c r="B489" s="4">
        <v>8679</v>
      </c>
      <c r="C489" s="4" t="s">
        <v>1980</v>
      </c>
      <c r="D489" s="4" t="s">
        <v>1981</v>
      </c>
      <c r="E489" s="4" t="s">
        <v>347</v>
      </c>
      <c r="F489" s="4" t="s">
        <v>1982</v>
      </c>
      <c r="G489" s="4" t="s">
        <v>1983</v>
      </c>
      <c r="H489" s="4" t="s">
        <v>350</v>
      </c>
      <c r="I489" s="4" t="s">
        <v>1117</v>
      </c>
      <c r="J489" s="4" t="s">
        <v>30</v>
      </c>
      <c r="K489" s="4" t="s">
        <v>492</v>
      </c>
      <c r="L489" s="2" t="s">
        <v>519</v>
      </c>
      <c r="M489" s="2" t="s">
        <v>59</v>
      </c>
      <c r="N489" s="4" t="s">
        <v>651</v>
      </c>
      <c r="O489" s="4" t="s">
        <v>304</v>
      </c>
      <c r="P489" s="4" t="s">
        <v>34</v>
      </c>
      <c r="Q489" s="153">
        <v>1131</v>
      </c>
      <c r="R489" s="170">
        <v>1</v>
      </c>
      <c r="S489" s="171">
        <v>1334</v>
      </c>
      <c r="U489" s="153">
        <v>15.087999999999999</v>
      </c>
      <c r="V489" s="169">
        <v>6.0000000000000002E-6</v>
      </c>
      <c r="W489" s="169">
        <v>5.3224138769132504E-4</v>
      </c>
      <c r="X489" s="169">
        <v>4.0716814977432498E-5</v>
      </c>
    </row>
    <row r="490" spans="1:24">
      <c r="A490" s="4">
        <v>560</v>
      </c>
      <c r="B490" s="4">
        <v>8679</v>
      </c>
      <c r="C490" s="4" t="s">
        <v>1996</v>
      </c>
      <c r="D490" s="4" t="s">
        <v>1997</v>
      </c>
      <c r="E490" s="4" t="s">
        <v>347</v>
      </c>
      <c r="F490" s="4" t="s">
        <v>1998</v>
      </c>
      <c r="G490" s="4" t="s">
        <v>1999</v>
      </c>
      <c r="H490" s="4" t="s">
        <v>350</v>
      </c>
      <c r="I490" s="4" t="s">
        <v>1117</v>
      </c>
      <c r="J490" s="4" t="s">
        <v>30</v>
      </c>
      <c r="K490" s="4" t="s">
        <v>30</v>
      </c>
      <c r="L490" s="2" t="s">
        <v>519</v>
      </c>
      <c r="M490" s="2" t="s">
        <v>59</v>
      </c>
      <c r="N490" s="4" t="s">
        <v>626</v>
      </c>
      <c r="O490" s="4" t="s">
        <v>304</v>
      </c>
      <c r="P490" s="4" t="s">
        <v>34</v>
      </c>
      <c r="Q490" s="153">
        <v>1404</v>
      </c>
      <c r="R490" s="170">
        <v>1</v>
      </c>
      <c r="S490" s="171">
        <v>13360</v>
      </c>
      <c r="U490" s="153">
        <v>187.57400000000001</v>
      </c>
      <c r="V490" s="169">
        <v>8.5000000000000006E-5</v>
      </c>
      <c r="W490" s="169">
        <v>6.6170402167197396E-3</v>
      </c>
      <c r="X490" s="169">
        <v>5.0620791323853498E-4</v>
      </c>
    </row>
    <row r="491" spans="1:24">
      <c r="A491" s="4">
        <v>560</v>
      </c>
      <c r="B491" s="4">
        <v>8679</v>
      </c>
      <c r="C491" s="4" t="s">
        <v>2004</v>
      </c>
      <c r="D491" s="4" t="s">
        <v>2005</v>
      </c>
      <c r="E491" s="4" t="s">
        <v>347</v>
      </c>
      <c r="F491" s="4" t="s">
        <v>2006</v>
      </c>
      <c r="G491" s="4" t="s">
        <v>2007</v>
      </c>
      <c r="H491" s="4" t="s">
        <v>350</v>
      </c>
      <c r="I491" s="4" t="s">
        <v>1117</v>
      </c>
      <c r="J491" s="4" t="s">
        <v>30</v>
      </c>
      <c r="K491" s="4" t="s">
        <v>30</v>
      </c>
      <c r="L491" s="2" t="s">
        <v>519</v>
      </c>
      <c r="M491" s="2" t="s">
        <v>59</v>
      </c>
      <c r="N491" s="4" t="s">
        <v>634</v>
      </c>
      <c r="O491" s="4" t="s">
        <v>304</v>
      </c>
      <c r="P491" s="4" t="s">
        <v>34</v>
      </c>
      <c r="Q491" s="153">
        <v>26122</v>
      </c>
      <c r="R491" s="170">
        <v>1</v>
      </c>
      <c r="S491" s="171">
        <v>3356</v>
      </c>
      <c r="U491" s="153">
        <v>876.654</v>
      </c>
      <c r="V491" s="169">
        <v>2.0999999999999999E-5</v>
      </c>
      <c r="W491" s="169">
        <v>3.09256321310429E-2</v>
      </c>
      <c r="X491" s="169">
        <v>2.3658311259891901E-3</v>
      </c>
    </row>
    <row r="492" spans="1:24">
      <c r="A492" s="4">
        <v>560</v>
      </c>
      <c r="B492" s="4">
        <v>8679</v>
      </c>
      <c r="C492" s="4" t="s">
        <v>2008</v>
      </c>
      <c r="D492" s="4" t="s">
        <v>2009</v>
      </c>
      <c r="E492" s="4" t="s">
        <v>347</v>
      </c>
      <c r="F492" s="4" t="s">
        <v>2010</v>
      </c>
      <c r="G492" s="4" t="s">
        <v>2011</v>
      </c>
      <c r="H492" s="4" t="s">
        <v>350</v>
      </c>
      <c r="I492" s="4" t="s">
        <v>1117</v>
      </c>
      <c r="J492" s="4" t="s">
        <v>30</v>
      </c>
      <c r="K492" s="4" t="s">
        <v>30</v>
      </c>
      <c r="L492" s="2" t="s">
        <v>519</v>
      </c>
      <c r="M492" s="2" t="s">
        <v>59</v>
      </c>
      <c r="N492" s="4" t="s">
        <v>640</v>
      </c>
      <c r="O492" s="4" t="s">
        <v>304</v>
      </c>
      <c r="P492" s="4" t="s">
        <v>34</v>
      </c>
      <c r="Q492" s="153">
        <v>421</v>
      </c>
      <c r="R492" s="170">
        <v>1</v>
      </c>
      <c r="S492" s="171">
        <v>69740</v>
      </c>
      <c r="U492" s="153">
        <v>293.60500000000002</v>
      </c>
      <c r="V492" s="169">
        <v>2.3E-5</v>
      </c>
      <c r="W492" s="169">
        <v>1.03574834286879E-2</v>
      </c>
      <c r="X492" s="169">
        <v>7.9235427035653804E-4</v>
      </c>
    </row>
    <row r="493" spans="1:24">
      <c r="A493" s="4">
        <v>560</v>
      </c>
      <c r="B493" s="4">
        <v>8679</v>
      </c>
      <c r="C493" s="4" t="s">
        <v>2012</v>
      </c>
      <c r="D493" s="4" t="s">
        <v>2013</v>
      </c>
      <c r="E493" s="4" t="s">
        <v>347</v>
      </c>
      <c r="F493" s="4" t="s">
        <v>2014</v>
      </c>
      <c r="G493" s="4" t="s">
        <v>2015</v>
      </c>
      <c r="H493" s="4" t="s">
        <v>350</v>
      </c>
      <c r="I493" s="4" t="s">
        <v>1117</v>
      </c>
      <c r="J493" s="4" t="s">
        <v>30</v>
      </c>
      <c r="K493" s="4" t="s">
        <v>30</v>
      </c>
      <c r="L493" s="2" t="s">
        <v>519</v>
      </c>
      <c r="M493" s="2" t="s">
        <v>59</v>
      </c>
      <c r="N493" s="4" t="s">
        <v>648</v>
      </c>
      <c r="O493" s="4" t="s">
        <v>304</v>
      </c>
      <c r="P493" s="4" t="s">
        <v>34</v>
      </c>
      <c r="Q493" s="153">
        <v>1683</v>
      </c>
      <c r="R493" s="170">
        <v>1</v>
      </c>
      <c r="S493" s="171">
        <v>2836</v>
      </c>
      <c r="T493" s="152">
        <v>3.3660000000000001</v>
      </c>
      <c r="U493" s="153">
        <v>51.095999999999997</v>
      </c>
      <c r="V493" s="169">
        <v>1.7E-5</v>
      </c>
      <c r="W493" s="169">
        <v>1.8025033952857399E-3</v>
      </c>
      <c r="X493" s="169">
        <v>1.3789269105958301E-4</v>
      </c>
    </row>
    <row r="494" spans="1:24">
      <c r="A494" s="4">
        <v>560</v>
      </c>
      <c r="B494" s="4">
        <v>8679</v>
      </c>
      <c r="C494" s="4" t="s">
        <v>2016</v>
      </c>
      <c r="D494" s="4" t="s">
        <v>2017</v>
      </c>
      <c r="E494" s="4" t="s">
        <v>347</v>
      </c>
      <c r="F494" s="4" t="s">
        <v>2018</v>
      </c>
      <c r="G494" s="4" t="s">
        <v>2019</v>
      </c>
      <c r="H494" s="4" t="s">
        <v>350</v>
      </c>
      <c r="I494" s="4" t="s">
        <v>1117</v>
      </c>
      <c r="J494" s="4" t="s">
        <v>30</v>
      </c>
      <c r="K494" s="4" t="s">
        <v>30</v>
      </c>
      <c r="L494" s="2" t="s">
        <v>519</v>
      </c>
      <c r="M494" s="2" t="s">
        <v>59</v>
      </c>
      <c r="N494" s="4" t="s">
        <v>623</v>
      </c>
      <c r="O494" s="4" t="s">
        <v>304</v>
      </c>
      <c r="P494" s="4" t="s">
        <v>34</v>
      </c>
      <c r="Q494" s="153">
        <v>816</v>
      </c>
      <c r="R494" s="170">
        <v>1</v>
      </c>
      <c r="S494" s="171">
        <v>17880</v>
      </c>
      <c r="U494" s="153">
        <v>145.90100000000001</v>
      </c>
      <c r="V494" s="169">
        <v>3.0000000000000001E-5</v>
      </c>
      <c r="W494" s="169">
        <v>5.1469254933060298E-3</v>
      </c>
      <c r="X494" s="169">
        <v>3.9374317341723001E-4</v>
      </c>
    </row>
    <row r="495" spans="1:24">
      <c r="A495" s="4">
        <v>560</v>
      </c>
      <c r="B495" s="4">
        <v>8679</v>
      </c>
      <c r="C495" s="4" t="s">
        <v>2024</v>
      </c>
      <c r="D495" s="4" t="s">
        <v>2025</v>
      </c>
      <c r="E495" s="4" t="s">
        <v>347</v>
      </c>
      <c r="F495" s="4" t="s">
        <v>2026</v>
      </c>
      <c r="G495" s="4" t="s">
        <v>2027</v>
      </c>
      <c r="H495" s="4" t="s">
        <v>350</v>
      </c>
      <c r="I495" s="4" t="s">
        <v>1117</v>
      </c>
      <c r="J495" s="4" t="s">
        <v>30</v>
      </c>
      <c r="K495" s="4" t="s">
        <v>30</v>
      </c>
      <c r="L495" s="2" t="s">
        <v>519</v>
      </c>
      <c r="M495" s="2" t="s">
        <v>59</v>
      </c>
      <c r="N495" s="4" t="s">
        <v>633</v>
      </c>
      <c r="O495" s="4" t="s">
        <v>304</v>
      </c>
      <c r="P495" s="4" t="s">
        <v>34</v>
      </c>
      <c r="Q495" s="153">
        <v>1161</v>
      </c>
      <c r="R495" s="170">
        <v>1</v>
      </c>
      <c r="S495" s="171">
        <v>36740</v>
      </c>
      <c r="U495" s="153">
        <v>426.55099999999999</v>
      </c>
      <c r="V495" s="169">
        <v>5.5999999999999999E-5</v>
      </c>
      <c r="W495" s="169">
        <v>1.5047403954367501E-2</v>
      </c>
      <c r="X495" s="169">
        <v>1.15113626423955E-3</v>
      </c>
    </row>
    <row r="496" spans="1:24">
      <c r="A496" s="4">
        <v>560</v>
      </c>
      <c r="B496" s="4">
        <v>8679</v>
      </c>
      <c r="C496" s="4" t="s">
        <v>2028</v>
      </c>
      <c r="D496" s="4" t="s">
        <v>2029</v>
      </c>
      <c r="E496" s="4" t="s">
        <v>347</v>
      </c>
      <c r="F496" s="4" t="s">
        <v>2030</v>
      </c>
      <c r="G496" s="4" t="s">
        <v>2031</v>
      </c>
      <c r="H496" s="4" t="s">
        <v>350</v>
      </c>
      <c r="I496" s="4" t="s">
        <v>1117</v>
      </c>
      <c r="J496" s="4" t="s">
        <v>30</v>
      </c>
      <c r="K496" s="4" t="s">
        <v>30</v>
      </c>
      <c r="L496" s="2" t="s">
        <v>519</v>
      </c>
      <c r="M496" s="2" t="s">
        <v>59</v>
      </c>
      <c r="N496" s="4" t="s">
        <v>664</v>
      </c>
      <c r="O496" s="4" t="s">
        <v>304</v>
      </c>
      <c r="P496" s="4" t="s">
        <v>34</v>
      </c>
      <c r="Q496" s="153">
        <v>559</v>
      </c>
      <c r="R496" s="170">
        <v>1</v>
      </c>
      <c r="S496" s="171">
        <v>48100</v>
      </c>
      <c r="U496" s="153">
        <v>268.87900000000002</v>
      </c>
      <c r="V496" s="169">
        <v>9.0000000000000006E-5</v>
      </c>
      <c r="W496" s="169">
        <v>9.4852131017419492E-3</v>
      </c>
      <c r="X496" s="169">
        <v>7.2562501867879596E-4</v>
      </c>
    </row>
    <row r="497" spans="1:24">
      <c r="A497" s="4">
        <v>560</v>
      </c>
      <c r="B497" s="4">
        <v>8679</v>
      </c>
      <c r="C497" s="4" t="s">
        <v>2036</v>
      </c>
      <c r="D497" s="4" t="s">
        <v>2037</v>
      </c>
      <c r="E497" s="4" t="s">
        <v>347</v>
      </c>
      <c r="F497" s="4" t="s">
        <v>2038</v>
      </c>
      <c r="G497" s="4" t="s">
        <v>2039</v>
      </c>
      <c r="H497" s="4" t="s">
        <v>350</v>
      </c>
      <c r="I497" s="4" t="s">
        <v>1117</v>
      </c>
      <c r="J497" s="4" t="s">
        <v>30</v>
      </c>
      <c r="K497" s="4" t="s">
        <v>30</v>
      </c>
      <c r="L497" s="2" t="s">
        <v>519</v>
      </c>
      <c r="M497" s="2" t="s">
        <v>59</v>
      </c>
      <c r="N497" s="4" t="s">
        <v>663</v>
      </c>
      <c r="O497" s="4" t="s">
        <v>304</v>
      </c>
      <c r="P497" s="4" t="s">
        <v>34</v>
      </c>
      <c r="Q497" s="153">
        <v>2313</v>
      </c>
      <c r="R497" s="170">
        <v>1</v>
      </c>
      <c r="S497" s="171">
        <v>1888</v>
      </c>
      <c r="U497" s="153">
        <v>43.668999999999997</v>
      </c>
      <c r="V497" s="169">
        <v>4.8999999999999998E-5</v>
      </c>
      <c r="W497" s="169">
        <v>1.5405217381563199E-3</v>
      </c>
      <c r="X497" s="169">
        <v>1.1785092259229099E-4</v>
      </c>
    </row>
    <row r="498" spans="1:24">
      <c r="A498" s="4">
        <v>560</v>
      </c>
      <c r="B498" s="4">
        <v>8679</v>
      </c>
      <c r="C498" s="4" t="s">
        <v>2040</v>
      </c>
      <c r="D498" s="4" t="s">
        <v>2041</v>
      </c>
      <c r="E498" s="4" t="s">
        <v>347</v>
      </c>
      <c r="F498" s="4" t="s">
        <v>2042</v>
      </c>
      <c r="G498" s="4" t="s">
        <v>2043</v>
      </c>
      <c r="H498" s="4" t="s">
        <v>350</v>
      </c>
      <c r="I498" s="4" t="s">
        <v>1117</v>
      </c>
      <c r="J498" s="4" t="s">
        <v>30</v>
      </c>
      <c r="K498" s="4" t="s">
        <v>30</v>
      </c>
      <c r="L498" s="2" t="s">
        <v>519</v>
      </c>
      <c r="M498" s="2" t="s">
        <v>59</v>
      </c>
      <c r="N498" s="4" t="s">
        <v>631</v>
      </c>
      <c r="O498" s="4" t="s">
        <v>304</v>
      </c>
      <c r="P498" s="4" t="s">
        <v>34</v>
      </c>
      <c r="Q498" s="153">
        <v>2492</v>
      </c>
      <c r="R498" s="170">
        <v>1</v>
      </c>
      <c r="S498" s="171">
        <v>9745</v>
      </c>
      <c r="U498" s="153">
        <v>242.845</v>
      </c>
      <c r="V498" s="169">
        <v>9.0000000000000002E-6</v>
      </c>
      <c r="W498" s="169">
        <v>8.5668288329611604E-3</v>
      </c>
      <c r="X498" s="169">
        <v>6.5536802022865201E-4</v>
      </c>
    </row>
    <row r="499" spans="1:24">
      <c r="A499" s="4">
        <v>560</v>
      </c>
      <c r="B499" s="4">
        <v>8679</v>
      </c>
      <c r="C499" s="4" t="s">
        <v>2044</v>
      </c>
      <c r="D499" s="4" t="s">
        <v>2045</v>
      </c>
      <c r="E499" s="4" t="s">
        <v>347</v>
      </c>
      <c r="F499" s="4" t="s">
        <v>2046</v>
      </c>
      <c r="G499" s="4" t="s">
        <v>2047</v>
      </c>
      <c r="H499" s="4" t="s">
        <v>350</v>
      </c>
      <c r="I499" s="4" t="s">
        <v>1117</v>
      </c>
      <c r="J499" s="4" t="s">
        <v>30</v>
      </c>
      <c r="K499" s="4" t="s">
        <v>30</v>
      </c>
      <c r="L499" s="2" t="s">
        <v>519</v>
      </c>
      <c r="M499" s="2" t="s">
        <v>59</v>
      </c>
      <c r="N499" s="4" t="s">
        <v>631</v>
      </c>
      <c r="O499" s="4" t="s">
        <v>304</v>
      </c>
      <c r="P499" s="4" t="s">
        <v>34</v>
      </c>
      <c r="Q499" s="153">
        <v>6755</v>
      </c>
      <c r="R499" s="170">
        <v>1</v>
      </c>
      <c r="S499" s="171">
        <v>9432</v>
      </c>
      <c r="U499" s="153">
        <v>637.13199999999995</v>
      </c>
      <c r="V499" s="169">
        <v>3.0000000000000001E-5</v>
      </c>
      <c r="W499" s="169">
        <v>2.2476017092646901E-2</v>
      </c>
      <c r="X499" s="169">
        <v>1.7194300378640601E-3</v>
      </c>
    </row>
    <row r="500" spans="1:24">
      <c r="A500" s="4">
        <v>560</v>
      </c>
      <c r="B500" s="4">
        <v>8679</v>
      </c>
      <c r="C500" s="4" t="s">
        <v>2048</v>
      </c>
      <c r="D500" s="4" t="s">
        <v>2049</v>
      </c>
      <c r="E500" s="4" t="s">
        <v>347</v>
      </c>
      <c r="F500" s="4" t="s">
        <v>2050</v>
      </c>
      <c r="G500" s="4" t="s">
        <v>2051</v>
      </c>
      <c r="H500" s="4" t="s">
        <v>350</v>
      </c>
      <c r="I500" s="4" t="s">
        <v>1117</v>
      </c>
      <c r="J500" s="4" t="s">
        <v>30</v>
      </c>
      <c r="K500" s="4" t="s">
        <v>30</v>
      </c>
      <c r="L500" s="2" t="s">
        <v>519</v>
      </c>
      <c r="M500" s="2" t="s">
        <v>59</v>
      </c>
      <c r="N500" s="4" t="s">
        <v>663</v>
      </c>
      <c r="O500" s="4" t="s">
        <v>304</v>
      </c>
      <c r="P500" s="4" t="s">
        <v>34</v>
      </c>
      <c r="Q500" s="153">
        <v>6995</v>
      </c>
      <c r="R500" s="170">
        <v>1</v>
      </c>
      <c r="S500" s="171">
        <v>8680</v>
      </c>
      <c r="U500" s="153">
        <v>607.16600000000005</v>
      </c>
      <c r="V500" s="169">
        <v>9.7E-5</v>
      </c>
      <c r="W500" s="169">
        <v>2.1418924118775599E-2</v>
      </c>
      <c r="X500" s="169">
        <v>1.6385617325679199E-3</v>
      </c>
    </row>
    <row r="501" spans="1:24">
      <c r="A501" s="4">
        <v>560</v>
      </c>
      <c r="B501" s="4">
        <v>8679</v>
      </c>
      <c r="C501" s="4" t="s">
        <v>2056</v>
      </c>
      <c r="D501" s="4" t="s">
        <v>2057</v>
      </c>
      <c r="E501" s="4" t="s">
        <v>347</v>
      </c>
      <c r="F501" s="4" t="s">
        <v>2058</v>
      </c>
      <c r="G501" s="4" t="s">
        <v>2059</v>
      </c>
      <c r="H501" s="4" t="s">
        <v>350</v>
      </c>
      <c r="I501" s="4" t="s">
        <v>1117</v>
      </c>
      <c r="J501" s="4" t="s">
        <v>30</v>
      </c>
      <c r="K501" s="4" t="s">
        <v>30</v>
      </c>
      <c r="L501" s="2" t="s">
        <v>519</v>
      </c>
      <c r="M501" s="2" t="s">
        <v>59</v>
      </c>
      <c r="N501" s="4" t="s">
        <v>663</v>
      </c>
      <c r="O501" s="4" t="s">
        <v>304</v>
      </c>
      <c r="P501" s="4" t="s">
        <v>34</v>
      </c>
      <c r="Q501" s="153">
        <v>887</v>
      </c>
      <c r="R501" s="170">
        <v>1</v>
      </c>
      <c r="S501" s="171">
        <v>28610</v>
      </c>
      <c r="U501" s="153">
        <v>253.77099999999999</v>
      </c>
      <c r="V501" s="169">
        <v>3.8999999999999999E-5</v>
      </c>
      <c r="W501" s="169">
        <v>8.9522393659535598E-3</v>
      </c>
      <c r="X501" s="169">
        <v>6.8485217859197303E-4</v>
      </c>
    </row>
    <row r="502" spans="1:24">
      <c r="A502" s="4">
        <v>560</v>
      </c>
      <c r="B502" s="4">
        <v>8679</v>
      </c>
      <c r="C502" s="4" t="s">
        <v>2064</v>
      </c>
      <c r="D502" s="4" t="s">
        <v>2065</v>
      </c>
      <c r="E502" s="4" t="s">
        <v>347</v>
      </c>
      <c r="F502" s="4" t="s">
        <v>2066</v>
      </c>
      <c r="G502" s="4" t="s">
        <v>2067</v>
      </c>
      <c r="H502" s="4" t="s">
        <v>350</v>
      </c>
      <c r="I502" s="4" t="s">
        <v>1117</v>
      </c>
      <c r="J502" s="4" t="s">
        <v>30</v>
      </c>
      <c r="K502" s="4" t="s">
        <v>492</v>
      </c>
      <c r="L502" s="2" t="s">
        <v>519</v>
      </c>
      <c r="M502" s="2" t="s">
        <v>59</v>
      </c>
      <c r="N502" s="4" t="s">
        <v>644</v>
      </c>
      <c r="O502" s="4" t="s">
        <v>304</v>
      </c>
      <c r="P502" s="4" t="s">
        <v>34</v>
      </c>
      <c r="Q502" s="153">
        <v>975</v>
      </c>
      <c r="R502" s="170">
        <v>1</v>
      </c>
      <c r="S502" s="171">
        <v>14620</v>
      </c>
      <c r="U502" s="153">
        <v>142.54499999999999</v>
      </c>
      <c r="V502" s="169">
        <v>9.0000000000000002E-6</v>
      </c>
      <c r="W502" s="169">
        <v>5.0285433283663201E-3</v>
      </c>
      <c r="X502" s="169">
        <v>3.84686860214331E-4</v>
      </c>
    </row>
    <row r="503" spans="1:24">
      <c r="A503" s="4">
        <v>560</v>
      </c>
      <c r="B503" s="4">
        <v>8679</v>
      </c>
      <c r="C503" s="4" t="s">
        <v>2068</v>
      </c>
      <c r="D503" s="4" t="s">
        <v>2069</v>
      </c>
      <c r="E503" s="4" t="s">
        <v>347</v>
      </c>
      <c r="F503" s="4" t="s">
        <v>2070</v>
      </c>
      <c r="G503" s="4" t="s">
        <v>2071</v>
      </c>
      <c r="H503" s="4" t="s">
        <v>350</v>
      </c>
      <c r="I503" s="4" t="s">
        <v>1117</v>
      </c>
      <c r="J503" s="4" t="s">
        <v>30</v>
      </c>
      <c r="K503" s="4" t="s">
        <v>140</v>
      </c>
      <c r="L503" s="2" t="s">
        <v>519</v>
      </c>
      <c r="M503" s="2" t="s">
        <v>59</v>
      </c>
      <c r="N503" s="4" t="s">
        <v>653</v>
      </c>
      <c r="O503" s="4" t="s">
        <v>304</v>
      </c>
      <c r="P503" s="4" t="s">
        <v>34</v>
      </c>
      <c r="Q503" s="153">
        <v>2133</v>
      </c>
      <c r="R503" s="170">
        <v>1</v>
      </c>
      <c r="S503" s="171">
        <v>5699</v>
      </c>
      <c r="U503" s="153">
        <v>121.56</v>
      </c>
      <c r="V503" s="169">
        <v>1.9999999999999999E-6</v>
      </c>
      <c r="W503" s="169">
        <v>4.2882462911846102E-3</v>
      </c>
      <c r="X503" s="169">
        <v>3.28053651695887E-4</v>
      </c>
    </row>
    <row r="504" spans="1:24">
      <c r="A504" s="4">
        <v>560</v>
      </c>
      <c r="B504" s="4">
        <v>8679</v>
      </c>
      <c r="C504" s="4" t="s">
        <v>2072</v>
      </c>
      <c r="D504" s="4" t="s">
        <v>2073</v>
      </c>
      <c r="E504" s="4" t="s">
        <v>347</v>
      </c>
      <c r="F504" s="4" t="s">
        <v>2074</v>
      </c>
      <c r="G504" s="4" t="s">
        <v>2075</v>
      </c>
      <c r="H504" s="4" t="s">
        <v>350</v>
      </c>
      <c r="I504" s="4" t="s">
        <v>1117</v>
      </c>
      <c r="J504" s="4" t="s">
        <v>30</v>
      </c>
      <c r="K504" s="4" t="s">
        <v>140</v>
      </c>
      <c r="L504" s="2" t="s">
        <v>519</v>
      </c>
      <c r="M504" s="2" t="s">
        <v>59</v>
      </c>
      <c r="N504" s="4" t="s">
        <v>625</v>
      </c>
      <c r="O504" s="4" t="s">
        <v>304</v>
      </c>
      <c r="P504" s="4" t="s">
        <v>34</v>
      </c>
      <c r="Q504" s="153">
        <v>1565</v>
      </c>
      <c r="R504" s="170">
        <v>1</v>
      </c>
      <c r="S504" s="171">
        <v>22500</v>
      </c>
      <c r="T504" s="152">
        <v>6.0519999999999996</v>
      </c>
      <c r="U504" s="153">
        <v>358.17700000000002</v>
      </c>
      <c r="V504" s="169">
        <v>1.6699999999999999E-4</v>
      </c>
      <c r="W504" s="169">
        <v>1.2635378455938999E-2</v>
      </c>
      <c r="X504" s="169">
        <v>9.66614732822461E-4</v>
      </c>
    </row>
    <row r="505" spans="1:24">
      <c r="A505" s="4">
        <v>560</v>
      </c>
      <c r="B505" s="4">
        <v>8679</v>
      </c>
      <c r="C505" s="4" t="s">
        <v>2080</v>
      </c>
      <c r="D505" s="4" t="s">
        <v>2081</v>
      </c>
      <c r="E505" s="4" t="s">
        <v>347</v>
      </c>
      <c r="F505" s="4" t="s">
        <v>2080</v>
      </c>
      <c r="G505" s="4" t="s">
        <v>2082</v>
      </c>
      <c r="H505" s="4" t="s">
        <v>350</v>
      </c>
      <c r="I505" s="4" t="s">
        <v>1117</v>
      </c>
      <c r="J505" s="4" t="s">
        <v>30</v>
      </c>
      <c r="K505" s="4" t="s">
        <v>30</v>
      </c>
      <c r="L505" s="2" t="s">
        <v>519</v>
      </c>
      <c r="M505" s="2" t="s">
        <v>59</v>
      </c>
      <c r="N505" s="4" t="s">
        <v>664</v>
      </c>
      <c r="O505" s="4" t="s">
        <v>304</v>
      </c>
      <c r="P505" s="4" t="s">
        <v>34</v>
      </c>
      <c r="Q505" s="153">
        <v>30516</v>
      </c>
      <c r="R505" s="170">
        <v>1</v>
      </c>
      <c r="S505" s="171">
        <v>227.8</v>
      </c>
      <c r="U505" s="153">
        <v>69.515000000000001</v>
      </c>
      <c r="V505" s="169">
        <v>1.17E-4</v>
      </c>
      <c r="W505" s="169">
        <v>2.4522883458472501E-3</v>
      </c>
      <c r="X505" s="169">
        <v>1.8760166563199399E-4</v>
      </c>
    </row>
    <row r="506" spans="1:24">
      <c r="A506" s="4">
        <v>560</v>
      </c>
      <c r="B506" s="4">
        <v>8679</v>
      </c>
      <c r="C506" s="4" t="s">
        <v>2083</v>
      </c>
      <c r="D506" s="4" t="s">
        <v>2084</v>
      </c>
      <c r="E506" s="4" t="s">
        <v>347</v>
      </c>
      <c r="F506" s="4" t="s">
        <v>2085</v>
      </c>
      <c r="G506" s="4" t="s">
        <v>2086</v>
      </c>
      <c r="H506" s="4" t="s">
        <v>350</v>
      </c>
      <c r="I506" s="4" t="s">
        <v>1117</v>
      </c>
      <c r="J506" s="4" t="s">
        <v>30</v>
      </c>
      <c r="K506" s="4" t="s">
        <v>30</v>
      </c>
      <c r="L506" s="2" t="s">
        <v>519</v>
      </c>
      <c r="M506" s="2" t="s">
        <v>59</v>
      </c>
      <c r="N506" s="4" t="s">
        <v>665</v>
      </c>
      <c r="O506" s="4" t="s">
        <v>304</v>
      </c>
      <c r="P506" s="4" t="s">
        <v>34</v>
      </c>
      <c r="Q506" s="153">
        <v>8015</v>
      </c>
      <c r="R506" s="170">
        <v>1</v>
      </c>
      <c r="S506" s="171">
        <v>1735</v>
      </c>
      <c r="U506" s="153">
        <v>139.06</v>
      </c>
      <c r="V506" s="169">
        <v>4.0000000000000003E-5</v>
      </c>
      <c r="W506" s="169">
        <v>4.9056122093265398E-3</v>
      </c>
      <c r="X506" s="169">
        <v>3.75282549041495E-4</v>
      </c>
    </row>
    <row r="507" spans="1:24">
      <c r="A507" s="4">
        <v>560</v>
      </c>
      <c r="B507" s="4">
        <v>8679</v>
      </c>
      <c r="C507" s="4" t="s">
        <v>2087</v>
      </c>
      <c r="D507" s="4" t="s">
        <v>2088</v>
      </c>
      <c r="E507" s="4" t="s">
        <v>347</v>
      </c>
      <c r="F507" s="4" t="s">
        <v>2089</v>
      </c>
      <c r="G507" s="4" t="s">
        <v>2090</v>
      </c>
      <c r="H507" s="4" t="s">
        <v>350</v>
      </c>
      <c r="I507" s="4" t="s">
        <v>1117</v>
      </c>
      <c r="J507" s="4" t="s">
        <v>30</v>
      </c>
      <c r="K507" s="4" t="s">
        <v>30</v>
      </c>
      <c r="L507" s="2" t="s">
        <v>519</v>
      </c>
      <c r="M507" s="2" t="s">
        <v>59</v>
      </c>
      <c r="N507" s="4" t="s">
        <v>633</v>
      </c>
      <c r="O507" s="4" t="s">
        <v>304</v>
      </c>
      <c r="P507" s="4" t="s">
        <v>34</v>
      </c>
      <c r="Q507" s="153">
        <v>9045</v>
      </c>
      <c r="R507" s="170">
        <v>1</v>
      </c>
      <c r="S507" s="171">
        <v>1515</v>
      </c>
      <c r="U507" s="153">
        <v>137.03200000000001</v>
      </c>
      <c r="V507" s="169">
        <v>2.6999999999999999E-5</v>
      </c>
      <c r="W507" s="169">
        <v>4.8340530515757199E-3</v>
      </c>
      <c r="X507" s="169">
        <v>3.6980822657529299E-4</v>
      </c>
    </row>
    <row r="508" spans="1:24">
      <c r="A508" s="4">
        <v>560</v>
      </c>
      <c r="B508" s="4">
        <v>8679</v>
      </c>
      <c r="C508" s="4" t="s">
        <v>2091</v>
      </c>
      <c r="D508" s="4" t="s">
        <v>2092</v>
      </c>
      <c r="E508" s="4" t="s">
        <v>506</v>
      </c>
      <c r="F508" s="4" t="s">
        <v>2093</v>
      </c>
      <c r="G508" s="4" t="s">
        <v>2094</v>
      </c>
      <c r="H508" s="4" t="s">
        <v>350</v>
      </c>
      <c r="I508" s="4" t="s">
        <v>1117</v>
      </c>
      <c r="J508" s="4" t="s">
        <v>30</v>
      </c>
      <c r="K508" s="4" t="s">
        <v>30</v>
      </c>
      <c r="L508" s="2" t="s">
        <v>519</v>
      </c>
      <c r="M508" s="2" t="s">
        <v>59</v>
      </c>
      <c r="N508" s="4" t="s">
        <v>640</v>
      </c>
      <c r="O508" s="4" t="s">
        <v>304</v>
      </c>
      <c r="P508" s="4" t="s">
        <v>34</v>
      </c>
      <c r="Q508" s="153">
        <v>49389</v>
      </c>
      <c r="R508" s="170">
        <v>1</v>
      </c>
      <c r="S508" s="171">
        <v>229.9</v>
      </c>
      <c r="U508" s="153">
        <v>113.545</v>
      </c>
      <c r="V508" s="169">
        <v>1.9000000000000001E-5</v>
      </c>
      <c r="W508" s="169">
        <v>4.00552468410908E-3</v>
      </c>
      <c r="X508" s="169">
        <v>3.0642526346521902E-4</v>
      </c>
    </row>
    <row r="509" spans="1:24">
      <c r="A509" s="4">
        <v>560</v>
      </c>
      <c r="B509" s="4">
        <v>8679</v>
      </c>
      <c r="C509" s="4" t="s">
        <v>2095</v>
      </c>
      <c r="D509" s="4" t="s">
        <v>2096</v>
      </c>
      <c r="E509" s="4" t="s">
        <v>347</v>
      </c>
      <c r="F509" s="4" t="s">
        <v>2097</v>
      </c>
      <c r="G509" s="4" t="s">
        <v>2098</v>
      </c>
      <c r="H509" s="4" t="s">
        <v>350</v>
      </c>
      <c r="I509" s="4" t="s">
        <v>1117</v>
      </c>
      <c r="J509" s="4" t="s">
        <v>30</v>
      </c>
      <c r="K509" s="4" t="s">
        <v>30</v>
      </c>
      <c r="L509" s="2" t="s">
        <v>519</v>
      </c>
      <c r="M509" s="2" t="s">
        <v>59</v>
      </c>
      <c r="N509" s="4" t="s">
        <v>650</v>
      </c>
      <c r="O509" s="4" t="s">
        <v>304</v>
      </c>
      <c r="P509" s="4" t="s">
        <v>34</v>
      </c>
      <c r="Q509" s="153">
        <v>192</v>
      </c>
      <c r="R509" s="170">
        <v>1</v>
      </c>
      <c r="S509" s="171">
        <v>45650</v>
      </c>
      <c r="U509" s="153">
        <v>87.647999999999996</v>
      </c>
      <c r="V509" s="169">
        <v>3.0000000000000001E-5</v>
      </c>
      <c r="W509" s="169">
        <v>3.0919482664747999E-3</v>
      </c>
      <c r="X509" s="169">
        <v>2.36536068778741E-4</v>
      </c>
    </row>
    <row r="510" spans="1:24">
      <c r="A510" s="4">
        <v>560</v>
      </c>
      <c r="B510" s="4">
        <v>8679</v>
      </c>
      <c r="C510" s="4" t="s">
        <v>2099</v>
      </c>
      <c r="D510" s="4" t="s">
        <v>2100</v>
      </c>
      <c r="E510" s="4" t="s">
        <v>347</v>
      </c>
      <c r="F510" s="4" t="s">
        <v>2101</v>
      </c>
      <c r="G510" s="4" t="s">
        <v>2102</v>
      </c>
      <c r="H510" s="4" t="s">
        <v>350</v>
      </c>
      <c r="I510" s="4" t="s">
        <v>1117</v>
      </c>
      <c r="J510" s="4" t="s">
        <v>30</v>
      </c>
      <c r="K510" s="4" t="s">
        <v>30</v>
      </c>
      <c r="L510" s="2" t="s">
        <v>519</v>
      </c>
      <c r="M510" s="2" t="s">
        <v>59</v>
      </c>
      <c r="N510" s="4" t="s">
        <v>631</v>
      </c>
      <c r="O510" s="4" t="s">
        <v>304</v>
      </c>
      <c r="P510" s="4" t="s">
        <v>34</v>
      </c>
      <c r="Q510" s="153">
        <v>1249</v>
      </c>
      <c r="R510" s="170">
        <v>1</v>
      </c>
      <c r="S510" s="171">
        <v>14880</v>
      </c>
      <c r="U510" s="153">
        <v>185.851</v>
      </c>
      <c r="V510" s="169">
        <v>1.5999999999999999E-5</v>
      </c>
      <c r="W510" s="169">
        <v>6.55625109143691E-3</v>
      </c>
      <c r="X510" s="169">
        <v>5.01557505314572E-4</v>
      </c>
    </row>
    <row r="511" spans="1:24">
      <c r="A511" s="4">
        <v>560</v>
      </c>
      <c r="B511" s="4">
        <v>8679</v>
      </c>
      <c r="C511" s="4" t="s">
        <v>337</v>
      </c>
      <c r="D511" s="4" t="s">
        <v>346</v>
      </c>
      <c r="E511" s="4" t="s">
        <v>347</v>
      </c>
      <c r="F511" s="4" t="s">
        <v>2103</v>
      </c>
      <c r="G511" s="4" t="s">
        <v>2104</v>
      </c>
      <c r="H511" s="4" t="s">
        <v>350</v>
      </c>
      <c r="I511" s="4" t="s">
        <v>1117</v>
      </c>
      <c r="J511" s="4" t="s">
        <v>30</v>
      </c>
      <c r="K511" s="4" t="s">
        <v>30</v>
      </c>
      <c r="L511" s="2" t="s">
        <v>519</v>
      </c>
      <c r="M511" s="2" t="s">
        <v>59</v>
      </c>
      <c r="N511" s="4" t="s">
        <v>634</v>
      </c>
      <c r="O511" s="4" t="s">
        <v>304</v>
      </c>
      <c r="P511" s="4" t="s">
        <v>34</v>
      </c>
      <c r="Q511" s="153">
        <v>30373</v>
      </c>
      <c r="R511" s="170">
        <v>1</v>
      </c>
      <c r="S511" s="171">
        <v>6262</v>
      </c>
      <c r="U511" s="153">
        <v>1901.9570000000001</v>
      </c>
      <c r="V511" s="169">
        <v>1.9000000000000001E-5</v>
      </c>
      <c r="W511" s="169">
        <v>6.7095124280829796E-2</v>
      </c>
      <c r="X511" s="169">
        <v>5.1328209801203197E-3</v>
      </c>
    </row>
    <row r="512" spans="1:24">
      <c r="A512" s="4">
        <v>560</v>
      </c>
      <c r="B512" s="4">
        <v>8679</v>
      </c>
      <c r="C512" s="4" t="s">
        <v>2113</v>
      </c>
      <c r="D512" s="4" t="s">
        <v>2114</v>
      </c>
      <c r="E512" s="4" t="s">
        <v>347</v>
      </c>
      <c r="F512" s="4" t="s">
        <v>2115</v>
      </c>
      <c r="G512" s="4" t="s">
        <v>2116</v>
      </c>
      <c r="H512" s="4" t="s">
        <v>350</v>
      </c>
      <c r="I512" s="4" t="s">
        <v>1117</v>
      </c>
      <c r="J512" s="4" t="s">
        <v>30</v>
      </c>
      <c r="K512" s="4" t="s">
        <v>30</v>
      </c>
      <c r="L512" s="2" t="s">
        <v>519</v>
      </c>
      <c r="M512" s="2" t="s">
        <v>59</v>
      </c>
      <c r="N512" s="4" t="s">
        <v>650</v>
      </c>
      <c r="O512" s="4" t="s">
        <v>304</v>
      </c>
      <c r="P512" s="4" t="s">
        <v>34</v>
      </c>
      <c r="Q512" s="153">
        <v>14736</v>
      </c>
      <c r="R512" s="170">
        <v>1</v>
      </c>
      <c r="S512" s="171">
        <v>1250</v>
      </c>
      <c r="U512" s="153">
        <v>184.2</v>
      </c>
      <c r="V512" s="169">
        <v>9.7999999999999997E-5</v>
      </c>
      <c r="W512" s="169">
        <v>6.49800190175085E-3</v>
      </c>
      <c r="X512" s="169">
        <v>4.9710140412837802E-4</v>
      </c>
    </row>
    <row r="513" spans="1:24">
      <c r="A513" s="4">
        <v>560</v>
      </c>
      <c r="B513" s="4">
        <v>8679</v>
      </c>
      <c r="C513" s="4" t="s">
        <v>2117</v>
      </c>
      <c r="D513" s="4" t="s">
        <v>2118</v>
      </c>
      <c r="E513" s="4" t="s">
        <v>347</v>
      </c>
      <c r="F513" s="4" t="s">
        <v>2119</v>
      </c>
      <c r="G513" s="4" t="s">
        <v>2120</v>
      </c>
      <c r="H513" s="4" t="s">
        <v>350</v>
      </c>
      <c r="I513" s="4" t="s">
        <v>1117</v>
      </c>
      <c r="J513" s="4" t="s">
        <v>30</v>
      </c>
      <c r="K513" s="4" t="s">
        <v>30</v>
      </c>
      <c r="L513" s="2" t="s">
        <v>519</v>
      </c>
      <c r="M513" s="2" t="s">
        <v>59</v>
      </c>
      <c r="N513" s="4" t="s">
        <v>650</v>
      </c>
      <c r="O513" s="4" t="s">
        <v>304</v>
      </c>
      <c r="P513" s="4" t="s">
        <v>34</v>
      </c>
      <c r="Q513" s="153">
        <v>4885</v>
      </c>
      <c r="R513" s="170">
        <v>1</v>
      </c>
      <c r="S513" s="171">
        <v>15730</v>
      </c>
      <c r="U513" s="153">
        <v>768.41</v>
      </c>
      <c r="V513" s="169">
        <v>1.3300000000000001E-4</v>
      </c>
      <c r="W513" s="169">
        <v>2.7107127526196099E-2</v>
      </c>
      <c r="X513" s="169">
        <v>2.0737130211562899E-3</v>
      </c>
    </row>
    <row r="514" spans="1:24">
      <c r="A514" s="4">
        <v>560</v>
      </c>
      <c r="B514" s="4">
        <v>8679</v>
      </c>
      <c r="C514" s="4" t="s">
        <v>2125</v>
      </c>
      <c r="D514" s="4" t="s">
        <v>2126</v>
      </c>
      <c r="E514" s="4" t="s">
        <v>347</v>
      </c>
      <c r="F514" s="4" t="s">
        <v>2127</v>
      </c>
      <c r="G514" s="4" t="s">
        <v>2128</v>
      </c>
      <c r="H514" s="4" t="s">
        <v>350</v>
      </c>
      <c r="I514" s="4" t="s">
        <v>1117</v>
      </c>
      <c r="J514" s="4" t="s">
        <v>30</v>
      </c>
      <c r="K514" s="4" t="s">
        <v>30</v>
      </c>
      <c r="L514" s="2" t="s">
        <v>519</v>
      </c>
      <c r="M514" s="2" t="s">
        <v>59</v>
      </c>
      <c r="N514" s="4" t="s">
        <v>667</v>
      </c>
      <c r="O514" s="4" t="s">
        <v>304</v>
      </c>
      <c r="P514" s="4" t="s">
        <v>34</v>
      </c>
      <c r="Q514" s="153">
        <v>865</v>
      </c>
      <c r="R514" s="170">
        <v>1</v>
      </c>
      <c r="S514" s="171">
        <v>6440</v>
      </c>
      <c r="U514" s="153">
        <v>55.706000000000003</v>
      </c>
      <c r="V514" s="169">
        <v>1.8E-5</v>
      </c>
      <c r="W514" s="169">
        <v>1.9651340604719498E-3</v>
      </c>
      <c r="X514" s="169">
        <v>1.50334043530811E-4</v>
      </c>
    </row>
    <row r="515" spans="1:24">
      <c r="A515" s="4">
        <v>560</v>
      </c>
      <c r="B515" s="4">
        <v>8679</v>
      </c>
      <c r="C515" s="4" t="s">
        <v>2137</v>
      </c>
      <c r="D515" s="4" t="s">
        <v>2138</v>
      </c>
      <c r="E515" s="4" t="s">
        <v>347</v>
      </c>
      <c r="F515" s="4" t="s">
        <v>2139</v>
      </c>
      <c r="G515" s="4" t="s">
        <v>2140</v>
      </c>
      <c r="H515" s="4" t="s">
        <v>350</v>
      </c>
      <c r="I515" s="4" t="s">
        <v>1117</v>
      </c>
      <c r="J515" s="4" t="s">
        <v>30</v>
      </c>
      <c r="K515" s="4" t="s">
        <v>30</v>
      </c>
      <c r="L515" s="2" t="s">
        <v>519</v>
      </c>
      <c r="M515" s="2" t="s">
        <v>59</v>
      </c>
      <c r="N515" s="4" t="s">
        <v>634</v>
      </c>
      <c r="O515" s="4" t="s">
        <v>304</v>
      </c>
      <c r="P515" s="4" t="s">
        <v>34</v>
      </c>
      <c r="Q515" s="153">
        <v>2357</v>
      </c>
      <c r="R515" s="170">
        <v>1</v>
      </c>
      <c r="S515" s="171">
        <v>21950</v>
      </c>
      <c r="U515" s="153">
        <v>517.36099999999999</v>
      </c>
      <c r="V515" s="169">
        <v>9.0000000000000002E-6</v>
      </c>
      <c r="W515" s="169">
        <v>1.8250901253489001E-2</v>
      </c>
      <c r="X515" s="169">
        <v>1.3962059071224999E-3</v>
      </c>
    </row>
    <row r="516" spans="1:24">
      <c r="A516" s="4">
        <v>560</v>
      </c>
      <c r="B516" s="4">
        <v>8679</v>
      </c>
      <c r="C516" s="4" t="s">
        <v>2141</v>
      </c>
      <c r="D516" s="4" t="s">
        <v>2142</v>
      </c>
      <c r="E516" s="4" t="s">
        <v>347</v>
      </c>
      <c r="F516" s="4" t="s">
        <v>2143</v>
      </c>
      <c r="G516" s="4" t="s">
        <v>2144</v>
      </c>
      <c r="H516" s="4" t="s">
        <v>350</v>
      </c>
      <c r="I516" s="4" t="s">
        <v>1117</v>
      </c>
      <c r="J516" s="4" t="s">
        <v>30</v>
      </c>
      <c r="K516" s="4" t="s">
        <v>30</v>
      </c>
      <c r="L516" s="2" t="s">
        <v>519</v>
      </c>
      <c r="M516" s="2" t="s">
        <v>59</v>
      </c>
      <c r="N516" s="4" t="s">
        <v>663</v>
      </c>
      <c r="O516" s="4" t="s">
        <v>304</v>
      </c>
      <c r="P516" s="4" t="s">
        <v>34</v>
      </c>
      <c r="Q516" s="153">
        <v>3117</v>
      </c>
      <c r="R516" s="170">
        <v>1</v>
      </c>
      <c r="S516" s="171">
        <v>11720</v>
      </c>
      <c r="U516" s="153">
        <v>365.31200000000001</v>
      </c>
      <c r="V516" s="169">
        <v>4.8000000000000001E-5</v>
      </c>
      <c r="W516" s="169">
        <v>1.288708289866E-2</v>
      </c>
      <c r="X516" s="169">
        <v>9.8587028765205107E-4</v>
      </c>
    </row>
    <row r="517" spans="1:24">
      <c r="A517" s="4">
        <v>560</v>
      </c>
      <c r="B517" s="4">
        <v>8679</v>
      </c>
      <c r="C517" s="4" t="s">
        <v>2149</v>
      </c>
      <c r="D517" s="4" t="s">
        <v>2150</v>
      </c>
      <c r="E517" s="4" t="s">
        <v>347</v>
      </c>
      <c r="F517" s="4" t="s">
        <v>2151</v>
      </c>
      <c r="G517" s="4" t="s">
        <v>2152</v>
      </c>
      <c r="H517" s="4" t="s">
        <v>350</v>
      </c>
      <c r="I517" s="4" t="s">
        <v>1117</v>
      </c>
      <c r="J517" s="4" t="s">
        <v>30</v>
      </c>
      <c r="K517" s="4" t="s">
        <v>140</v>
      </c>
      <c r="L517" s="2" t="s">
        <v>519</v>
      </c>
      <c r="M517" s="2" t="s">
        <v>59</v>
      </c>
      <c r="N517" s="4" t="s">
        <v>660</v>
      </c>
      <c r="O517" s="4" t="s">
        <v>304</v>
      </c>
      <c r="P517" s="4" t="s">
        <v>34</v>
      </c>
      <c r="Q517" s="153">
        <v>0.72</v>
      </c>
      <c r="R517" s="170">
        <v>1</v>
      </c>
      <c r="S517" s="171">
        <v>493.3</v>
      </c>
      <c r="U517" s="153">
        <v>4.0000000000000001E-3</v>
      </c>
      <c r="V517" s="169">
        <v>0</v>
      </c>
      <c r="W517" s="169">
        <v>1.2529502298893901E-7</v>
      </c>
      <c r="X517" s="169">
        <v>9.5851513741965803E-9</v>
      </c>
    </row>
    <row r="518" spans="1:24">
      <c r="A518" s="4">
        <v>560</v>
      </c>
      <c r="B518" s="4">
        <v>8679</v>
      </c>
      <c r="C518" s="4" t="s">
        <v>2153</v>
      </c>
      <c r="D518" s="4" t="s">
        <v>1572</v>
      </c>
      <c r="E518" s="4" t="s">
        <v>347</v>
      </c>
      <c r="F518" s="4" t="s">
        <v>2154</v>
      </c>
      <c r="G518" s="4" t="s">
        <v>2155</v>
      </c>
      <c r="H518" s="4" t="s">
        <v>350</v>
      </c>
      <c r="I518" s="4" t="s">
        <v>1117</v>
      </c>
      <c r="J518" s="4" t="s">
        <v>30</v>
      </c>
      <c r="K518" s="4" t="s">
        <v>30</v>
      </c>
      <c r="L518" s="2" t="s">
        <v>519</v>
      </c>
      <c r="M518" s="2" t="s">
        <v>59</v>
      </c>
      <c r="N518" s="4" t="s">
        <v>629</v>
      </c>
      <c r="O518" s="4" t="s">
        <v>304</v>
      </c>
      <c r="P518" s="4" t="s">
        <v>34</v>
      </c>
      <c r="Q518" s="153">
        <v>132</v>
      </c>
      <c r="R518" s="170">
        <v>1</v>
      </c>
      <c r="S518" s="171">
        <v>57730</v>
      </c>
      <c r="U518" s="153">
        <v>76.203999999999994</v>
      </c>
      <c r="V518" s="169">
        <v>4.5000000000000003E-5</v>
      </c>
      <c r="W518" s="169">
        <v>2.6882255033673298E-3</v>
      </c>
      <c r="X518" s="169">
        <v>2.0565101281019201E-4</v>
      </c>
    </row>
    <row r="519" spans="1:24">
      <c r="A519" s="4">
        <v>560</v>
      </c>
      <c r="B519" s="4">
        <v>8679</v>
      </c>
      <c r="C519" s="4" t="s">
        <v>2160</v>
      </c>
      <c r="D519" s="4" t="s">
        <v>2161</v>
      </c>
      <c r="E519" s="4" t="s">
        <v>347</v>
      </c>
      <c r="F519" s="4" t="s">
        <v>2162</v>
      </c>
      <c r="G519" s="4" t="s">
        <v>2163</v>
      </c>
      <c r="H519" s="4" t="s">
        <v>350</v>
      </c>
      <c r="I519" s="4" t="s">
        <v>1117</v>
      </c>
      <c r="J519" s="4" t="s">
        <v>30</v>
      </c>
      <c r="K519" s="4" t="s">
        <v>30</v>
      </c>
      <c r="L519" s="2" t="s">
        <v>519</v>
      </c>
      <c r="M519" s="2" t="s">
        <v>59</v>
      </c>
      <c r="N519" s="4" t="s">
        <v>650</v>
      </c>
      <c r="O519" s="4" t="s">
        <v>304</v>
      </c>
      <c r="P519" s="4" t="s">
        <v>34</v>
      </c>
      <c r="Q519" s="153">
        <v>1200</v>
      </c>
      <c r="R519" s="170">
        <v>1</v>
      </c>
      <c r="S519" s="171">
        <v>38400</v>
      </c>
      <c r="U519" s="153">
        <v>460.8</v>
      </c>
      <c r="V519" s="169">
        <v>2.5000000000000001E-5</v>
      </c>
      <c r="W519" s="169">
        <v>1.62555878193637E-2</v>
      </c>
      <c r="X519" s="169">
        <v>1.24356312172832E-3</v>
      </c>
    </row>
    <row r="520" spans="1:24">
      <c r="A520" s="4">
        <v>560</v>
      </c>
      <c r="B520" s="4">
        <v>8679</v>
      </c>
      <c r="C520" s="4" t="s">
        <v>2164</v>
      </c>
      <c r="D520" s="4" t="s">
        <v>2165</v>
      </c>
      <c r="E520" s="4" t="s">
        <v>347</v>
      </c>
      <c r="F520" s="4" t="s">
        <v>2166</v>
      </c>
      <c r="G520" s="4" t="s">
        <v>2167</v>
      </c>
      <c r="H520" s="4" t="s">
        <v>350</v>
      </c>
      <c r="I520" s="4" t="s">
        <v>1117</v>
      </c>
      <c r="J520" s="4" t="s">
        <v>30</v>
      </c>
      <c r="K520" s="4" t="s">
        <v>30</v>
      </c>
      <c r="L520" s="2" t="s">
        <v>519</v>
      </c>
      <c r="M520" s="2" t="s">
        <v>59</v>
      </c>
      <c r="N520" s="4" t="s">
        <v>637</v>
      </c>
      <c r="O520" s="4" t="s">
        <v>304</v>
      </c>
      <c r="P520" s="4" t="s">
        <v>34</v>
      </c>
      <c r="Q520" s="153">
        <v>192</v>
      </c>
      <c r="R520" s="170">
        <v>1</v>
      </c>
      <c r="S520" s="171">
        <v>16220</v>
      </c>
      <c r="U520" s="153">
        <v>31.141999999999999</v>
      </c>
      <c r="V520" s="169">
        <v>2.5000000000000001E-5</v>
      </c>
      <c r="W520" s="169">
        <v>1.0986068101253299E-3</v>
      </c>
      <c r="X520" s="169">
        <v>8.4044140976805706E-5</v>
      </c>
    </row>
    <row r="521" spans="1:24">
      <c r="A521" s="4">
        <v>560</v>
      </c>
      <c r="B521" s="4">
        <v>8679</v>
      </c>
      <c r="C521" s="4" t="s">
        <v>2168</v>
      </c>
      <c r="D521" s="4" t="s">
        <v>2169</v>
      </c>
      <c r="E521" s="4" t="s">
        <v>347</v>
      </c>
      <c r="F521" s="4" t="s">
        <v>2170</v>
      </c>
      <c r="G521" s="4" t="s">
        <v>2171</v>
      </c>
      <c r="H521" s="4" t="s">
        <v>350</v>
      </c>
      <c r="I521" s="4" t="s">
        <v>1117</v>
      </c>
      <c r="J521" s="4" t="s">
        <v>30</v>
      </c>
      <c r="K521" s="4" t="s">
        <v>30</v>
      </c>
      <c r="L521" s="2" t="s">
        <v>519</v>
      </c>
      <c r="M521" s="2" t="s">
        <v>59</v>
      </c>
      <c r="N521" s="4" t="s">
        <v>650</v>
      </c>
      <c r="O521" s="4" t="s">
        <v>304</v>
      </c>
      <c r="P521" s="4" t="s">
        <v>34</v>
      </c>
      <c r="Q521" s="153">
        <v>24182</v>
      </c>
      <c r="R521" s="170">
        <v>1</v>
      </c>
      <c r="S521" s="171">
        <v>217</v>
      </c>
      <c r="T521" s="152">
        <v>0.77400000000000002</v>
      </c>
      <c r="U521" s="153">
        <v>53.249000000000002</v>
      </c>
      <c r="V521" s="169">
        <v>3.1999999999999999E-5</v>
      </c>
      <c r="W521" s="169">
        <v>1.87845029177999E-3</v>
      </c>
      <c r="X521" s="169">
        <v>1.4370267841528199E-4</v>
      </c>
    </row>
    <row r="522" spans="1:24">
      <c r="A522" s="4">
        <v>560</v>
      </c>
      <c r="B522" s="4">
        <v>8679</v>
      </c>
      <c r="C522" s="4" t="s">
        <v>2176</v>
      </c>
      <c r="D522" s="4" t="s">
        <v>2177</v>
      </c>
      <c r="E522" s="4" t="s">
        <v>506</v>
      </c>
      <c r="F522" s="4" t="s">
        <v>2178</v>
      </c>
      <c r="G522" s="4" t="s">
        <v>2179</v>
      </c>
      <c r="H522" s="4" t="s">
        <v>350</v>
      </c>
      <c r="I522" s="4" t="s">
        <v>1117</v>
      </c>
      <c r="J522" s="4" t="s">
        <v>30</v>
      </c>
      <c r="K522" s="4" t="s">
        <v>140</v>
      </c>
      <c r="L522" s="2" t="s">
        <v>519</v>
      </c>
      <c r="M522" s="2" t="s">
        <v>59</v>
      </c>
      <c r="N522" s="4" t="s">
        <v>640</v>
      </c>
      <c r="O522" s="4" t="s">
        <v>304</v>
      </c>
      <c r="P522" s="4" t="s">
        <v>34</v>
      </c>
      <c r="Q522" s="153">
        <v>4434</v>
      </c>
      <c r="R522" s="170">
        <v>1</v>
      </c>
      <c r="S522" s="171">
        <v>9900</v>
      </c>
      <c r="U522" s="153">
        <v>438.96600000000001</v>
      </c>
      <c r="V522" s="169">
        <v>4.3000000000000002E-5</v>
      </c>
      <c r="W522" s="169">
        <v>1.5485352349641501E-2</v>
      </c>
      <c r="X522" s="169">
        <v>1.1846396034995499E-3</v>
      </c>
    </row>
    <row r="523" spans="1:24">
      <c r="A523" s="4">
        <v>560</v>
      </c>
      <c r="B523" s="4">
        <v>8679</v>
      </c>
      <c r="C523" s="4" t="s">
        <v>2180</v>
      </c>
      <c r="D523" s="4" t="s">
        <v>2181</v>
      </c>
      <c r="E523" s="4" t="s">
        <v>347</v>
      </c>
      <c r="F523" s="4" t="s">
        <v>2182</v>
      </c>
      <c r="G523" s="4" t="s">
        <v>2183</v>
      </c>
      <c r="H523" s="4" t="s">
        <v>350</v>
      </c>
      <c r="I523" s="4" t="s">
        <v>1117</v>
      </c>
      <c r="J523" s="4" t="s">
        <v>30</v>
      </c>
      <c r="K523" s="4" t="s">
        <v>30</v>
      </c>
      <c r="L523" s="2" t="s">
        <v>519</v>
      </c>
      <c r="M523" s="2" t="s">
        <v>59</v>
      </c>
      <c r="N523" s="4" t="s">
        <v>629</v>
      </c>
      <c r="O523" s="4" t="s">
        <v>304</v>
      </c>
      <c r="P523" s="4" t="s">
        <v>34</v>
      </c>
      <c r="Q523" s="153">
        <v>1168</v>
      </c>
      <c r="R523" s="170">
        <v>1</v>
      </c>
      <c r="S523" s="171">
        <v>6043</v>
      </c>
      <c r="U523" s="153">
        <v>70.581999999999994</v>
      </c>
      <c r="V523" s="169">
        <v>3.6000000000000001E-5</v>
      </c>
      <c r="W523" s="169">
        <v>2.4899214427244001E-3</v>
      </c>
      <c r="X523" s="169">
        <v>1.9048062220698299E-4</v>
      </c>
    </row>
    <row r="524" spans="1:24">
      <c r="A524" s="4">
        <v>560</v>
      </c>
      <c r="B524" s="4">
        <v>8679</v>
      </c>
      <c r="C524" s="4" t="s">
        <v>2188</v>
      </c>
      <c r="D524" s="4" t="s">
        <v>2189</v>
      </c>
      <c r="E524" s="4" t="s">
        <v>347</v>
      </c>
      <c r="F524" s="4" t="s">
        <v>2190</v>
      </c>
      <c r="G524" s="4" t="s">
        <v>2191</v>
      </c>
      <c r="H524" s="4" t="s">
        <v>350</v>
      </c>
      <c r="I524" s="4" t="s">
        <v>1117</v>
      </c>
      <c r="J524" s="4" t="s">
        <v>30</v>
      </c>
      <c r="K524" s="4" t="s">
        <v>492</v>
      </c>
      <c r="L524" s="2" t="s">
        <v>519</v>
      </c>
      <c r="M524" s="2" t="s">
        <v>59</v>
      </c>
      <c r="N524" s="4" t="s">
        <v>644</v>
      </c>
      <c r="O524" s="4" t="s">
        <v>304</v>
      </c>
      <c r="P524" s="4" t="s">
        <v>34</v>
      </c>
      <c r="Q524" s="153">
        <v>544</v>
      </c>
      <c r="R524" s="170">
        <v>1</v>
      </c>
      <c r="S524" s="171">
        <v>95280</v>
      </c>
      <c r="U524" s="153">
        <v>518.32299999999998</v>
      </c>
      <c r="V524" s="169">
        <v>1.9000000000000001E-5</v>
      </c>
      <c r="W524" s="169">
        <v>1.8284827032147601E-2</v>
      </c>
      <c r="X524" s="169">
        <v>1.39880125142407E-3</v>
      </c>
    </row>
    <row r="525" spans="1:24">
      <c r="A525" s="4">
        <v>560</v>
      </c>
      <c r="B525" s="4">
        <v>8679</v>
      </c>
      <c r="C525" s="4" t="s">
        <v>2645</v>
      </c>
      <c r="D525" s="4" t="s">
        <v>2646</v>
      </c>
      <c r="E525" s="4" t="s">
        <v>347</v>
      </c>
      <c r="F525" s="4" t="s">
        <v>2647</v>
      </c>
      <c r="G525" s="4" t="s">
        <v>2648</v>
      </c>
      <c r="H525" s="4" t="s">
        <v>350</v>
      </c>
      <c r="I525" s="4" t="s">
        <v>1117</v>
      </c>
      <c r="J525" s="4" t="s">
        <v>30</v>
      </c>
      <c r="K525" s="4" t="s">
        <v>30</v>
      </c>
      <c r="L525" s="2" t="s">
        <v>519</v>
      </c>
      <c r="M525" s="2" t="s">
        <v>59</v>
      </c>
      <c r="N525" s="4" t="s">
        <v>627</v>
      </c>
      <c r="O525" s="4" t="s">
        <v>304</v>
      </c>
      <c r="P525" s="4" t="s">
        <v>34</v>
      </c>
      <c r="Q525" s="153">
        <v>2300</v>
      </c>
      <c r="R525" s="170">
        <v>1</v>
      </c>
      <c r="S525" s="171">
        <v>9339</v>
      </c>
      <c r="U525" s="153">
        <v>214.797</v>
      </c>
      <c r="V525" s="169">
        <v>6.4999999999999994E-5</v>
      </c>
      <c r="W525" s="169">
        <v>7.5773686997306104E-3</v>
      </c>
      <c r="X525" s="169">
        <v>5.7967367156657595E-4</v>
      </c>
    </row>
    <row r="526" spans="1:24">
      <c r="A526" s="4">
        <v>560</v>
      </c>
      <c r="B526" s="4">
        <v>8679</v>
      </c>
      <c r="C526" s="4" t="s">
        <v>2649</v>
      </c>
      <c r="D526" s="4" t="s">
        <v>2650</v>
      </c>
      <c r="E526" s="4" t="s">
        <v>347</v>
      </c>
      <c r="F526" s="4" t="s">
        <v>2651</v>
      </c>
      <c r="G526" s="4" t="s">
        <v>2652</v>
      </c>
      <c r="H526" s="4" t="s">
        <v>350</v>
      </c>
      <c r="I526" s="4" t="s">
        <v>1117</v>
      </c>
      <c r="J526" s="4" t="s">
        <v>30</v>
      </c>
      <c r="K526" s="4" t="s">
        <v>30</v>
      </c>
      <c r="L526" s="2" t="s">
        <v>519</v>
      </c>
      <c r="M526" s="2" t="s">
        <v>59</v>
      </c>
      <c r="N526" s="4" t="s">
        <v>648</v>
      </c>
      <c r="O526" s="4" t="s">
        <v>304</v>
      </c>
      <c r="P526" s="4" t="s">
        <v>34</v>
      </c>
      <c r="Q526" s="153">
        <v>650</v>
      </c>
      <c r="R526" s="170">
        <v>1</v>
      </c>
      <c r="S526" s="171">
        <v>13850</v>
      </c>
      <c r="U526" s="153">
        <v>90.025000000000006</v>
      </c>
      <c r="V526" s="169">
        <v>3.1000000000000001E-5</v>
      </c>
      <c r="W526" s="169">
        <v>3.1758014180516899E-3</v>
      </c>
      <c r="X526" s="169">
        <v>2.42950889829844E-4</v>
      </c>
    </row>
    <row r="527" spans="1:24">
      <c r="A527" s="4">
        <v>560</v>
      </c>
      <c r="B527" s="4">
        <v>8679</v>
      </c>
      <c r="C527" s="4" t="s">
        <v>2200</v>
      </c>
      <c r="D527" s="4" t="s">
        <v>2201</v>
      </c>
      <c r="E527" s="4" t="s">
        <v>506</v>
      </c>
      <c r="F527" s="4" t="s">
        <v>2202</v>
      </c>
      <c r="G527" s="4" t="s">
        <v>2203</v>
      </c>
      <c r="H527" s="4" t="s">
        <v>350</v>
      </c>
      <c r="I527" s="4" t="s">
        <v>1117</v>
      </c>
      <c r="J527" s="4" t="s">
        <v>30</v>
      </c>
      <c r="K527" s="4" t="s">
        <v>30</v>
      </c>
      <c r="L527" s="2" t="s">
        <v>519</v>
      </c>
      <c r="M527" s="2" t="s">
        <v>59</v>
      </c>
      <c r="N527" s="4" t="s">
        <v>640</v>
      </c>
      <c r="O527" s="4" t="s">
        <v>304</v>
      </c>
      <c r="P527" s="4" t="s">
        <v>34</v>
      </c>
      <c r="Q527" s="153">
        <v>9838</v>
      </c>
      <c r="R527" s="170">
        <v>1</v>
      </c>
      <c r="S527" s="171">
        <v>1656</v>
      </c>
      <c r="U527" s="153">
        <v>162.917</v>
      </c>
      <c r="V527" s="169">
        <v>7.9999999999999996E-6</v>
      </c>
      <c r="W527" s="169">
        <v>5.7472138722479702E-3</v>
      </c>
      <c r="X527" s="169">
        <v>4.3966562782180301E-4</v>
      </c>
    </row>
    <row r="528" spans="1:24">
      <c r="A528" s="4">
        <v>560</v>
      </c>
      <c r="B528" s="4">
        <v>8679</v>
      </c>
      <c r="C528" s="4" t="s">
        <v>2204</v>
      </c>
      <c r="D528" s="4" t="s">
        <v>2205</v>
      </c>
      <c r="E528" s="4" t="s">
        <v>347</v>
      </c>
      <c r="F528" s="4" t="s">
        <v>2206</v>
      </c>
      <c r="G528" s="4" t="s">
        <v>2207</v>
      </c>
      <c r="H528" s="4" t="s">
        <v>350</v>
      </c>
      <c r="I528" s="4" t="s">
        <v>1117</v>
      </c>
      <c r="J528" s="4" t="s">
        <v>30</v>
      </c>
      <c r="K528" s="4" t="s">
        <v>140</v>
      </c>
      <c r="L528" s="2" t="s">
        <v>519</v>
      </c>
      <c r="M528" s="2" t="s">
        <v>59</v>
      </c>
      <c r="N528" s="4" t="s">
        <v>667</v>
      </c>
      <c r="O528" s="4" t="s">
        <v>304</v>
      </c>
      <c r="P528" s="4" t="s">
        <v>34</v>
      </c>
      <c r="Q528" s="153">
        <v>375</v>
      </c>
      <c r="R528" s="170">
        <v>1</v>
      </c>
      <c r="S528" s="171">
        <v>57150</v>
      </c>
      <c r="U528" s="153">
        <v>214.31299999999999</v>
      </c>
      <c r="V528" s="169">
        <v>5.0000000000000004E-6</v>
      </c>
      <c r="W528" s="169">
        <v>7.5602770497773001E-3</v>
      </c>
      <c r="X528" s="169">
        <v>5.7836614914366505E-4</v>
      </c>
    </row>
    <row r="529" spans="1:24">
      <c r="A529" s="4">
        <v>560</v>
      </c>
      <c r="B529" s="4">
        <v>8679</v>
      </c>
      <c r="C529" s="4" t="s">
        <v>2653</v>
      </c>
      <c r="D529" s="4" t="s">
        <v>2654</v>
      </c>
      <c r="E529" s="4" t="s">
        <v>347</v>
      </c>
      <c r="F529" s="4" t="s">
        <v>2653</v>
      </c>
      <c r="G529" s="4" t="s">
        <v>2655</v>
      </c>
      <c r="H529" s="4" t="s">
        <v>350</v>
      </c>
      <c r="I529" s="4" t="s">
        <v>1117</v>
      </c>
      <c r="J529" s="4" t="s">
        <v>30</v>
      </c>
      <c r="K529" s="4" t="s">
        <v>30</v>
      </c>
      <c r="L529" s="2" t="s">
        <v>519</v>
      </c>
      <c r="M529" s="2" t="s">
        <v>59</v>
      </c>
      <c r="N529" s="4" t="s">
        <v>625</v>
      </c>
      <c r="O529" s="4" t="s">
        <v>304</v>
      </c>
      <c r="P529" s="4" t="s">
        <v>34</v>
      </c>
      <c r="Q529" s="153">
        <v>3910</v>
      </c>
      <c r="R529" s="170">
        <v>1</v>
      </c>
      <c r="S529" s="171">
        <v>12570</v>
      </c>
      <c r="U529" s="153">
        <v>491.48700000000002</v>
      </c>
      <c r="V529" s="169">
        <v>4.8000000000000001E-5</v>
      </c>
      <c r="W529" s="169">
        <v>1.73381295368394E-2</v>
      </c>
      <c r="X529" s="169">
        <v>1.32637827258873E-3</v>
      </c>
    </row>
    <row r="530" spans="1:24">
      <c r="A530" s="4">
        <v>560</v>
      </c>
      <c r="B530" s="4">
        <v>8679</v>
      </c>
      <c r="C530" s="4" t="s">
        <v>2438</v>
      </c>
      <c r="D530" s="4" t="s">
        <v>2439</v>
      </c>
      <c r="E530" s="4" t="s">
        <v>347</v>
      </c>
      <c r="F530" s="4" t="s">
        <v>2440</v>
      </c>
      <c r="G530" s="4" t="s">
        <v>2441</v>
      </c>
      <c r="H530" s="4" t="s">
        <v>350</v>
      </c>
      <c r="I530" s="4" t="s">
        <v>1117</v>
      </c>
      <c r="J530" s="4" t="s">
        <v>30</v>
      </c>
      <c r="K530" s="4" t="s">
        <v>492</v>
      </c>
      <c r="L530" s="2" t="s">
        <v>519</v>
      </c>
      <c r="M530" s="2" t="s">
        <v>59</v>
      </c>
      <c r="N530" s="4" t="s">
        <v>651</v>
      </c>
      <c r="O530" s="4" t="s">
        <v>304</v>
      </c>
      <c r="P530" s="4" t="s">
        <v>34</v>
      </c>
      <c r="Q530" s="153">
        <v>2430</v>
      </c>
      <c r="R530" s="170">
        <v>1</v>
      </c>
      <c r="S530" s="171">
        <v>6127</v>
      </c>
      <c r="U530" s="153">
        <v>148.886</v>
      </c>
      <c r="V530" s="169">
        <v>3.3000000000000003E-5</v>
      </c>
      <c r="W530" s="169">
        <v>5.2522375729873397E-3</v>
      </c>
      <c r="X530" s="169">
        <v>4.0179961653201998E-4</v>
      </c>
    </row>
    <row r="531" spans="1:24">
      <c r="A531" s="4">
        <v>560</v>
      </c>
      <c r="B531" s="4">
        <v>8679</v>
      </c>
      <c r="C531" s="4" t="s">
        <v>2208</v>
      </c>
      <c r="D531" s="4" t="s">
        <v>2209</v>
      </c>
      <c r="E531" s="4" t="s">
        <v>507</v>
      </c>
      <c r="F531" s="4" t="s">
        <v>2210</v>
      </c>
      <c r="G531" s="4" t="s">
        <v>2211</v>
      </c>
      <c r="H531" s="4" t="s">
        <v>350</v>
      </c>
      <c r="I531" s="4" t="s">
        <v>1117</v>
      </c>
      <c r="J531" s="4" t="s">
        <v>30</v>
      </c>
      <c r="K531" s="4" t="s">
        <v>30</v>
      </c>
      <c r="L531" s="2" t="s">
        <v>519</v>
      </c>
      <c r="M531" s="2" t="s">
        <v>59</v>
      </c>
      <c r="N531" s="4" t="s">
        <v>667</v>
      </c>
      <c r="O531" s="4" t="s">
        <v>304</v>
      </c>
      <c r="P531" s="4" t="s">
        <v>34</v>
      </c>
      <c r="Q531" s="153">
        <v>612</v>
      </c>
      <c r="R531" s="170">
        <v>1</v>
      </c>
      <c r="S531" s="171">
        <v>9883</v>
      </c>
      <c r="U531" s="153">
        <v>60.484000000000002</v>
      </c>
      <c r="V531" s="169">
        <v>1.1E-5</v>
      </c>
      <c r="W531" s="169">
        <v>2.1336855977493099E-3</v>
      </c>
      <c r="X531" s="169">
        <v>1.6322834659742E-4</v>
      </c>
    </row>
    <row r="532" spans="1:24">
      <c r="A532" s="4">
        <v>560</v>
      </c>
      <c r="B532" s="4">
        <v>8679</v>
      </c>
      <c r="C532" s="4" t="s">
        <v>2212</v>
      </c>
      <c r="D532" s="4" t="s">
        <v>2213</v>
      </c>
      <c r="E532" s="4" t="s">
        <v>347</v>
      </c>
      <c r="F532" s="4" t="s">
        <v>2214</v>
      </c>
      <c r="G532" s="4" t="s">
        <v>2215</v>
      </c>
      <c r="H532" s="4" t="s">
        <v>350</v>
      </c>
      <c r="I532" s="4" t="s">
        <v>1117</v>
      </c>
      <c r="J532" s="4" t="s">
        <v>30</v>
      </c>
      <c r="K532" s="4" t="s">
        <v>30</v>
      </c>
      <c r="L532" s="2" t="s">
        <v>519</v>
      </c>
      <c r="M532" s="2" t="s">
        <v>59</v>
      </c>
      <c r="N532" s="4" t="s">
        <v>650</v>
      </c>
      <c r="O532" s="4" t="s">
        <v>304</v>
      </c>
      <c r="P532" s="4" t="s">
        <v>34</v>
      </c>
      <c r="Q532" s="153">
        <v>28986</v>
      </c>
      <c r="R532" s="170">
        <v>1</v>
      </c>
      <c r="S532" s="171">
        <v>1095</v>
      </c>
      <c r="U532" s="153">
        <v>317.39699999999999</v>
      </c>
      <c r="V532" s="169">
        <v>1.2999999999999999E-4</v>
      </c>
      <c r="W532" s="169">
        <v>1.1196766342070801E-2</v>
      </c>
      <c r="X532" s="169">
        <v>8.5655996327749001E-4</v>
      </c>
    </row>
    <row r="533" spans="1:24">
      <c r="A533" s="4">
        <v>560</v>
      </c>
      <c r="B533" s="4">
        <v>8679</v>
      </c>
      <c r="C533" s="4" t="s">
        <v>2220</v>
      </c>
      <c r="D533" s="4" t="s">
        <v>2221</v>
      </c>
      <c r="E533" s="4" t="s">
        <v>347</v>
      </c>
      <c r="F533" s="4" t="s">
        <v>2222</v>
      </c>
      <c r="G533" s="4" t="s">
        <v>2223</v>
      </c>
      <c r="H533" s="4" t="s">
        <v>350</v>
      </c>
      <c r="I533" s="4" t="s">
        <v>1117</v>
      </c>
      <c r="J533" s="4" t="s">
        <v>30</v>
      </c>
      <c r="K533" s="4" t="s">
        <v>30</v>
      </c>
      <c r="L533" s="2" t="s">
        <v>519</v>
      </c>
      <c r="M533" s="2" t="s">
        <v>59</v>
      </c>
      <c r="N533" s="4" t="s">
        <v>652</v>
      </c>
      <c r="O533" s="4" t="s">
        <v>304</v>
      </c>
      <c r="P533" s="4" t="s">
        <v>34</v>
      </c>
      <c r="Q533" s="153">
        <v>2230</v>
      </c>
      <c r="R533" s="170">
        <v>1</v>
      </c>
      <c r="S533" s="171">
        <v>350.6</v>
      </c>
      <c r="U533" s="153">
        <v>7.8179999999999996</v>
      </c>
      <c r="V533" s="169">
        <v>3.4E-5</v>
      </c>
      <c r="W533" s="169">
        <v>2.7580807876553099E-4</v>
      </c>
      <c r="X533" s="169">
        <v>2.1099498783980599E-5</v>
      </c>
    </row>
    <row r="534" spans="1:24">
      <c r="A534" s="4">
        <v>560</v>
      </c>
      <c r="B534" s="4">
        <v>8679</v>
      </c>
      <c r="C534" s="4" t="s">
        <v>2224</v>
      </c>
      <c r="D534" s="4" t="s">
        <v>2225</v>
      </c>
      <c r="E534" s="4" t="s">
        <v>347</v>
      </c>
      <c r="F534" s="4" t="s">
        <v>2226</v>
      </c>
      <c r="G534" s="4" t="s">
        <v>2227</v>
      </c>
      <c r="H534" s="4" t="s">
        <v>350</v>
      </c>
      <c r="I534" s="4" t="s">
        <v>1117</v>
      </c>
      <c r="J534" s="4" t="s">
        <v>30</v>
      </c>
      <c r="K534" s="4" t="s">
        <v>30</v>
      </c>
      <c r="L534" s="2" t="s">
        <v>519</v>
      </c>
      <c r="M534" s="2" t="s">
        <v>59</v>
      </c>
      <c r="N534" s="4" t="s">
        <v>650</v>
      </c>
      <c r="O534" s="4" t="s">
        <v>304</v>
      </c>
      <c r="P534" s="4" t="s">
        <v>34</v>
      </c>
      <c r="Q534" s="153">
        <v>1974</v>
      </c>
      <c r="R534" s="170">
        <v>1</v>
      </c>
      <c r="S534" s="171">
        <v>30970</v>
      </c>
      <c r="U534" s="153">
        <v>611.34799999999996</v>
      </c>
      <c r="V534" s="169">
        <v>1.5999999999999999E-5</v>
      </c>
      <c r="W534" s="169">
        <v>2.1566444989311599E-2</v>
      </c>
      <c r="X534" s="169">
        <v>1.64984717584579E-3</v>
      </c>
    </row>
    <row r="535" spans="1:24">
      <c r="A535" s="4">
        <v>560</v>
      </c>
      <c r="B535" s="4">
        <v>8679</v>
      </c>
      <c r="C535" s="4" t="s">
        <v>2232</v>
      </c>
      <c r="D535" s="4" t="s">
        <v>2233</v>
      </c>
      <c r="E535" s="4" t="s">
        <v>347</v>
      </c>
      <c r="F535" s="4" t="s">
        <v>2234</v>
      </c>
      <c r="G535" s="4" t="s">
        <v>2235</v>
      </c>
      <c r="H535" s="4" t="s">
        <v>350</v>
      </c>
      <c r="I535" s="4" t="s">
        <v>1117</v>
      </c>
      <c r="J535" s="4" t="s">
        <v>30</v>
      </c>
      <c r="K535" s="4" t="s">
        <v>30</v>
      </c>
      <c r="L535" s="2" t="s">
        <v>519</v>
      </c>
      <c r="M535" s="2" t="s">
        <v>31</v>
      </c>
      <c r="N535" s="4" t="s">
        <v>633</v>
      </c>
      <c r="O535" s="4" t="s">
        <v>304</v>
      </c>
      <c r="P535" s="4" t="s">
        <v>34</v>
      </c>
      <c r="Q535" s="153">
        <v>6200</v>
      </c>
      <c r="R535" s="170">
        <v>1</v>
      </c>
      <c r="S535" s="171">
        <v>3825</v>
      </c>
      <c r="U535" s="153">
        <v>237.15</v>
      </c>
      <c r="V535" s="169">
        <v>7.8999999999999996E-5</v>
      </c>
      <c r="W535" s="169">
        <v>8.3659128718795595E-3</v>
      </c>
      <c r="X535" s="169">
        <v>6.3999781753010297E-4</v>
      </c>
    </row>
    <row r="536" spans="1:24">
      <c r="A536" s="4">
        <v>560</v>
      </c>
      <c r="B536" s="4">
        <v>8679</v>
      </c>
      <c r="C536" s="4" t="s">
        <v>2240</v>
      </c>
      <c r="D536" s="4" t="s">
        <v>2241</v>
      </c>
      <c r="E536" s="4" t="s">
        <v>347</v>
      </c>
      <c r="F536" s="4" t="s">
        <v>2242</v>
      </c>
      <c r="G536" s="4" t="s">
        <v>2243</v>
      </c>
      <c r="H536" s="4" t="s">
        <v>350</v>
      </c>
      <c r="I536" s="4" t="s">
        <v>1117</v>
      </c>
      <c r="J536" s="4" t="s">
        <v>30</v>
      </c>
      <c r="K536" s="4" t="s">
        <v>30</v>
      </c>
      <c r="L536" s="2" t="s">
        <v>519</v>
      </c>
      <c r="M536" s="2" t="s">
        <v>59</v>
      </c>
      <c r="N536" s="4" t="s">
        <v>634</v>
      </c>
      <c r="O536" s="4" t="s">
        <v>304</v>
      </c>
      <c r="P536" s="4" t="s">
        <v>34</v>
      </c>
      <c r="Q536" s="153">
        <v>30458</v>
      </c>
      <c r="R536" s="170">
        <v>1</v>
      </c>
      <c r="S536" s="171">
        <v>6462</v>
      </c>
      <c r="U536" s="153">
        <v>1968.1959999999999</v>
      </c>
      <c r="V536" s="169">
        <v>2.3E-5</v>
      </c>
      <c r="W536" s="169">
        <v>6.9431819169915004E-2</v>
      </c>
      <c r="X536" s="169">
        <v>5.3115796705526701E-3</v>
      </c>
    </row>
    <row r="537" spans="1:24">
      <c r="A537" s="4">
        <v>560</v>
      </c>
      <c r="B537" s="4">
        <v>8679</v>
      </c>
      <c r="C537" s="4" t="s">
        <v>2244</v>
      </c>
      <c r="D537" s="4" t="s">
        <v>2245</v>
      </c>
      <c r="E537" s="4" t="s">
        <v>347</v>
      </c>
      <c r="F537" s="4" t="s">
        <v>2246</v>
      </c>
      <c r="G537" s="4" t="s">
        <v>2247</v>
      </c>
      <c r="H537" s="4" t="s">
        <v>350</v>
      </c>
      <c r="I537" s="4" t="s">
        <v>1117</v>
      </c>
      <c r="J537" s="4" t="s">
        <v>30</v>
      </c>
      <c r="K537" s="4" t="s">
        <v>30</v>
      </c>
      <c r="L537" s="2" t="s">
        <v>519</v>
      </c>
      <c r="M537" s="2" t="s">
        <v>59</v>
      </c>
      <c r="N537" s="4" t="s">
        <v>662</v>
      </c>
      <c r="O537" s="4" t="s">
        <v>304</v>
      </c>
      <c r="P537" s="4" t="s">
        <v>34</v>
      </c>
      <c r="Q537" s="153">
        <v>452</v>
      </c>
      <c r="R537" s="170">
        <v>1</v>
      </c>
      <c r="S537" s="171">
        <v>33720</v>
      </c>
      <c r="U537" s="153">
        <v>152.41399999999999</v>
      </c>
      <c r="V537" s="169">
        <v>3.3000000000000003E-5</v>
      </c>
      <c r="W537" s="169">
        <v>5.3767050002943304E-3</v>
      </c>
      <c r="X537" s="169">
        <v>4.1132145629415998E-4</v>
      </c>
    </row>
    <row r="538" spans="1:24">
      <c r="A538" s="4">
        <v>560</v>
      </c>
      <c r="B538" s="4">
        <v>8679</v>
      </c>
      <c r="C538" s="4" t="s">
        <v>2248</v>
      </c>
      <c r="D538" s="4" t="s">
        <v>2249</v>
      </c>
      <c r="E538" s="4" t="s">
        <v>347</v>
      </c>
      <c r="F538" s="4" t="s">
        <v>2250</v>
      </c>
      <c r="G538" s="4" t="s">
        <v>2251</v>
      </c>
      <c r="H538" s="4" t="s">
        <v>350</v>
      </c>
      <c r="I538" s="4" t="s">
        <v>1117</v>
      </c>
      <c r="J538" s="4" t="s">
        <v>30</v>
      </c>
      <c r="K538" s="4" t="s">
        <v>30</v>
      </c>
      <c r="L538" s="2" t="s">
        <v>519</v>
      </c>
      <c r="M538" s="2" t="s">
        <v>59</v>
      </c>
      <c r="N538" s="4" t="s">
        <v>663</v>
      </c>
      <c r="O538" s="4" t="s">
        <v>304</v>
      </c>
      <c r="P538" s="4" t="s">
        <v>34</v>
      </c>
      <c r="Q538" s="153">
        <v>939</v>
      </c>
      <c r="R538" s="170">
        <v>1</v>
      </c>
      <c r="S538" s="171">
        <v>42880</v>
      </c>
      <c r="U538" s="153">
        <v>402.64299999999997</v>
      </c>
      <c r="V538" s="169">
        <v>5.8999999999999998E-5</v>
      </c>
      <c r="W538" s="169">
        <v>1.42039971733282E-2</v>
      </c>
      <c r="X538" s="169">
        <v>1.0866150927401901E-3</v>
      </c>
    </row>
    <row r="539" spans="1:24">
      <c r="A539" s="4">
        <v>560</v>
      </c>
      <c r="B539" s="4">
        <v>8679</v>
      </c>
      <c r="C539" s="4" t="s">
        <v>2252</v>
      </c>
      <c r="D539" s="4" t="s">
        <v>2253</v>
      </c>
      <c r="E539" s="4" t="s">
        <v>347</v>
      </c>
      <c r="F539" s="4" t="s">
        <v>2254</v>
      </c>
      <c r="G539" s="4" t="s">
        <v>2255</v>
      </c>
      <c r="H539" s="4" t="s">
        <v>350</v>
      </c>
      <c r="I539" s="4" t="s">
        <v>1117</v>
      </c>
      <c r="J539" s="4" t="s">
        <v>30</v>
      </c>
      <c r="K539" s="4" t="s">
        <v>30</v>
      </c>
      <c r="L539" s="2" t="s">
        <v>519</v>
      </c>
      <c r="M539" s="2" t="s">
        <v>59</v>
      </c>
      <c r="N539" s="4" t="s">
        <v>626</v>
      </c>
      <c r="O539" s="4" t="s">
        <v>304</v>
      </c>
      <c r="P539" s="4" t="s">
        <v>34</v>
      </c>
      <c r="Q539" s="153">
        <v>326</v>
      </c>
      <c r="R539" s="170">
        <v>1</v>
      </c>
      <c r="S539" s="171">
        <v>6455</v>
      </c>
      <c r="U539" s="153">
        <v>21.042999999999999</v>
      </c>
      <c r="V539" s="169">
        <v>2.5999999999999998E-5</v>
      </c>
      <c r="W539" s="169">
        <v>7.42342038105938E-4</v>
      </c>
      <c r="X539" s="169">
        <v>5.6789652429395802E-5</v>
      </c>
    </row>
    <row r="540" spans="1:24">
      <c r="A540" s="4">
        <v>560</v>
      </c>
      <c r="B540" s="4">
        <v>8679</v>
      </c>
      <c r="C540" s="4" t="s">
        <v>2256</v>
      </c>
      <c r="D540" s="4" t="s">
        <v>2257</v>
      </c>
      <c r="E540" s="4" t="s">
        <v>347</v>
      </c>
      <c r="F540" s="4" t="s">
        <v>2258</v>
      </c>
      <c r="G540" s="4" t="s">
        <v>2259</v>
      </c>
      <c r="H540" s="4" t="s">
        <v>350</v>
      </c>
      <c r="I540" s="4" t="s">
        <v>1117</v>
      </c>
      <c r="J540" s="4" t="s">
        <v>30</v>
      </c>
      <c r="K540" s="4" t="s">
        <v>30</v>
      </c>
      <c r="L540" s="2" t="s">
        <v>519</v>
      </c>
      <c r="M540" s="2" t="s">
        <v>59</v>
      </c>
      <c r="N540" s="4" t="s">
        <v>626</v>
      </c>
      <c r="O540" s="4" t="s">
        <v>304</v>
      </c>
      <c r="P540" s="4" t="s">
        <v>34</v>
      </c>
      <c r="Q540" s="153">
        <v>808</v>
      </c>
      <c r="R540" s="170">
        <v>1</v>
      </c>
      <c r="S540" s="171">
        <v>61570</v>
      </c>
      <c r="T540" s="152">
        <v>9.8030000000000008</v>
      </c>
      <c r="U540" s="153">
        <v>507.28899999999999</v>
      </c>
      <c r="V540" s="169">
        <v>5.8E-5</v>
      </c>
      <c r="W540" s="169">
        <v>1.7895560383042901E-2</v>
      </c>
      <c r="X540" s="169">
        <v>1.3690220976509499E-3</v>
      </c>
    </row>
    <row r="541" spans="1:24">
      <c r="A541" s="4">
        <v>560</v>
      </c>
      <c r="B541" s="4">
        <v>8679</v>
      </c>
      <c r="C541" s="4" t="s">
        <v>2264</v>
      </c>
      <c r="D541" s="4" t="s">
        <v>2265</v>
      </c>
      <c r="E541" s="4" t="s">
        <v>347</v>
      </c>
      <c r="F541" s="4" t="s">
        <v>2266</v>
      </c>
      <c r="G541" s="4" t="s">
        <v>2267</v>
      </c>
      <c r="H541" s="4" t="s">
        <v>350</v>
      </c>
      <c r="I541" s="4" t="s">
        <v>1117</v>
      </c>
      <c r="J541" s="4" t="s">
        <v>30</v>
      </c>
      <c r="K541" s="4" t="s">
        <v>30</v>
      </c>
      <c r="L541" s="2" t="s">
        <v>519</v>
      </c>
      <c r="M541" s="2" t="s">
        <v>59</v>
      </c>
      <c r="N541" s="4" t="s">
        <v>642</v>
      </c>
      <c r="O541" s="4" t="s">
        <v>304</v>
      </c>
      <c r="P541" s="4" t="s">
        <v>34</v>
      </c>
      <c r="Q541" s="153">
        <v>1063</v>
      </c>
      <c r="R541" s="170">
        <v>1</v>
      </c>
      <c r="S541" s="171">
        <v>23840</v>
      </c>
      <c r="U541" s="153">
        <v>253.41900000000001</v>
      </c>
      <c r="V541" s="169">
        <v>1.11E-4</v>
      </c>
      <c r="W541" s="169">
        <v>8.9398395414776299E-3</v>
      </c>
      <c r="X541" s="169">
        <v>6.8390358389299897E-4</v>
      </c>
    </row>
    <row r="542" spans="1:24">
      <c r="A542" s="4">
        <v>560</v>
      </c>
      <c r="B542" s="4">
        <v>8679</v>
      </c>
      <c r="C542" s="4" t="s">
        <v>2268</v>
      </c>
      <c r="D542" s="4" t="s">
        <v>2269</v>
      </c>
      <c r="E542" s="4" t="s">
        <v>347</v>
      </c>
      <c r="F542" s="4" t="s">
        <v>2270</v>
      </c>
      <c r="G542" s="4" t="s">
        <v>2271</v>
      </c>
      <c r="H542" s="4" t="s">
        <v>350</v>
      </c>
      <c r="I542" s="4" t="s">
        <v>1117</v>
      </c>
      <c r="J542" s="4" t="s">
        <v>30</v>
      </c>
      <c r="K542" s="4" t="s">
        <v>30</v>
      </c>
      <c r="L542" s="2" t="s">
        <v>519</v>
      </c>
      <c r="M542" s="2" t="s">
        <v>59</v>
      </c>
      <c r="N542" s="4" t="s">
        <v>623</v>
      </c>
      <c r="O542" s="4" t="s">
        <v>304</v>
      </c>
      <c r="P542" s="4" t="s">
        <v>34</v>
      </c>
      <c r="Q542" s="153">
        <v>543</v>
      </c>
      <c r="R542" s="170">
        <v>1</v>
      </c>
      <c r="S542" s="171">
        <v>15300</v>
      </c>
      <c r="U542" s="153">
        <v>83.078999999999994</v>
      </c>
      <c r="V542" s="169">
        <v>5.8999999999999998E-5</v>
      </c>
      <c r="W542" s="169">
        <v>2.9307681867294199E-3</v>
      </c>
      <c r="X542" s="169">
        <v>2.2420568704441699E-4</v>
      </c>
    </row>
    <row r="543" spans="1:24">
      <c r="A543" s="4">
        <v>560</v>
      </c>
      <c r="B543" s="4">
        <v>8679</v>
      </c>
      <c r="C543" s="4" t="s">
        <v>2272</v>
      </c>
      <c r="D543" s="4" t="s">
        <v>2273</v>
      </c>
      <c r="E543" s="4" t="s">
        <v>347</v>
      </c>
      <c r="F543" s="4" t="s">
        <v>2274</v>
      </c>
      <c r="G543" s="4" t="s">
        <v>2275</v>
      </c>
      <c r="H543" s="4" t="s">
        <v>350</v>
      </c>
      <c r="I543" s="4" t="s">
        <v>1117</v>
      </c>
      <c r="J543" s="4" t="s">
        <v>30</v>
      </c>
      <c r="K543" s="4" t="s">
        <v>492</v>
      </c>
      <c r="L543" s="2" t="s">
        <v>519</v>
      </c>
      <c r="M543" s="2" t="s">
        <v>59</v>
      </c>
      <c r="N543" s="4" t="s">
        <v>644</v>
      </c>
      <c r="O543" s="4" t="s">
        <v>304</v>
      </c>
      <c r="P543" s="4" t="s">
        <v>34</v>
      </c>
      <c r="Q543" s="153">
        <v>1239</v>
      </c>
      <c r="R543" s="170">
        <v>1</v>
      </c>
      <c r="S543" s="171">
        <v>19820</v>
      </c>
      <c r="U543" s="153">
        <v>245.57</v>
      </c>
      <c r="V543" s="169">
        <v>9.6000000000000002E-5</v>
      </c>
      <c r="W543" s="169">
        <v>8.6629371737924898E-3</v>
      </c>
      <c r="X543" s="169">
        <v>6.62720371289496E-4</v>
      </c>
    </row>
    <row r="544" spans="1:24">
      <c r="A544" s="4">
        <v>560</v>
      </c>
      <c r="B544" s="4">
        <v>8679</v>
      </c>
      <c r="C544" s="4" t="s">
        <v>2276</v>
      </c>
      <c r="D544" s="4" t="s">
        <v>2277</v>
      </c>
      <c r="E544" s="4" t="s">
        <v>347</v>
      </c>
      <c r="F544" s="4" t="s">
        <v>2278</v>
      </c>
      <c r="G544" s="4" t="s">
        <v>2279</v>
      </c>
      <c r="H544" s="4" t="s">
        <v>350</v>
      </c>
      <c r="I544" s="4" t="s">
        <v>1117</v>
      </c>
      <c r="J544" s="4" t="s">
        <v>30</v>
      </c>
      <c r="K544" s="4" t="s">
        <v>30</v>
      </c>
      <c r="L544" s="2" t="s">
        <v>519</v>
      </c>
      <c r="M544" s="2" t="s">
        <v>59</v>
      </c>
      <c r="N544" s="4" t="s">
        <v>633</v>
      </c>
      <c r="O544" s="4" t="s">
        <v>304</v>
      </c>
      <c r="P544" s="4" t="s">
        <v>34</v>
      </c>
      <c r="Q544" s="153">
        <v>5935</v>
      </c>
      <c r="R544" s="170">
        <v>1</v>
      </c>
      <c r="S544" s="171">
        <v>11810</v>
      </c>
      <c r="U544" s="153">
        <v>700.923</v>
      </c>
      <c r="V544" s="169">
        <v>2.6200000000000003E-4</v>
      </c>
      <c r="W544" s="169">
        <v>2.47263965037018E-2</v>
      </c>
      <c r="X544" s="169">
        <v>1.89158553765786E-3</v>
      </c>
    </row>
    <row r="545" spans="1:24">
      <c r="A545" s="4">
        <v>560</v>
      </c>
      <c r="B545" s="4">
        <v>8679</v>
      </c>
      <c r="C545" s="4" t="s">
        <v>2284</v>
      </c>
      <c r="D545" s="4" t="s">
        <v>2285</v>
      </c>
      <c r="E545" s="4" t="s">
        <v>347</v>
      </c>
      <c r="F545" s="4" t="s">
        <v>2286</v>
      </c>
      <c r="G545" s="4" t="s">
        <v>2287</v>
      </c>
      <c r="H545" s="4" t="s">
        <v>350</v>
      </c>
      <c r="I545" s="4" t="s">
        <v>1117</v>
      </c>
      <c r="J545" s="4" t="s">
        <v>30</v>
      </c>
      <c r="K545" s="4" t="s">
        <v>30</v>
      </c>
      <c r="L545" s="2" t="s">
        <v>519</v>
      </c>
      <c r="M545" s="2" t="s">
        <v>59</v>
      </c>
      <c r="N545" s="4" t="s">
        <v>649</v>
      </c>
      <c r="O545" s="4" t="s">
        <v>304</v>
      </c>
      <c r="P545" s="4" t="s">
        <v>34</v>
      </c>
      <c r="Q545" s="153">
        <v>104</v>
      </c>
      <c r="R545" s="170">
        <v>1</v>
      </c>
      <c r="S545" s="171">
        <v>25390</v>
      </c>
      <c r="U545" s="153">
        <v>26.405999999999999</v>
      </c>
      <c r="V545" s="169">
        <v>3.6999999999999998E-5</v>
      </c>
      <c r="W545" s="169">
        <v>9.3150726936412805E-4</v>
      </c>
      <c r="X545" s="169">
        <v>7.1260916595289407E-5</v>
      </c>
    </row>
    <row r="546" spans="1:24">
      <c r="A546" s="4">
        <v>560</v>
      </c>
      <c r="B546" s="4">
        <v>8679</v>
      </c>
      <c r="C546" s="4" t="s">
        <v>2288</v>
      </c>
      <c r="D546" s="4" t="s">
        <v>2289</v>
      </c>
      <c r="E546" s="4" t="s">
        <v>347</v>
      </c>
      <c r="F546" s="4" t="s">
        <v>2290</v>
      </c>
      <c r="G546" s="4" t="s">
        <v>2291</v>
      </c>
      <c r="H546" s="4" t="s">
        <v>350</v>
      </c>
      <c r="I546" s="4" t="s">
        <v>1117</v>
      </c>
      <c r="J546" s="4" t="s">
        <v>30</v>
      </c>
      <c r="K546" s="4" t="s">
        <v>30</v>
      </c>
      <c r="L546" s="2" t="s">
        <v>519</v>
      </c>
      <c r="M546" s="2" t="s">
        <v>59</v>
      </c>
      <c r="N546" s="4" t="s">
        <v>630</v>
      </c>
      <c r="O546" s="4" t="s">
        <v>304</v>
      </c>
      <c r="P546" s="4" t="s">
        <v>34</v>
      </c>
      <c r="Q546" s="153">
        <v>3119</v>
      </c>
      <c r="R546" s="170">
        <v>1</v>
      </c>
      <c r="S546" s="171">
        <v>2624</v>
      </c>
      <c r="U546" s="153">
        <v>81.843000000000004</v>
      </c>
      <c r="V546" s="169">
        <v>5.3999999999999998E-5</v>
      </c>
      <c r="W546" s="169">
        <v>2.8871504371561201E-3</v>
      </c>
      <c r="X546" s="169">
        <v>2.2086890061596699E-4</v>
      </c>
    </row>
    <row r="547" spans="1:24">
      <c r="A547" s="4">
        <v>560</v>
      </c>
      <c r="B547" s="4">
        <v>8679</v>
      </c>
      <c r="C547" s="4" t="s">
        <v>2292</v>
      </c>
      <c r="D547" s="4" t="s">
        <v>2293</v>
      </c>
      <c r="E547" s="4" t="s">
        <v>347</v>
      </c>
      <c r="F547" s="4" t="s">
        <v>2294</v>
      </c>
      <c r="G547" s="4" t="s">
        <v>2295</v>
      </c>
      <c r="H547" s="4" t="s">
        <v>350</v>
      </c>
      <c r="I547" s="4" t="s">
        <v>1117</v>
      </c>
      <c r="J547" s="4" t="s">
        <v>30</v>
      </c>
      <c r="K547" s="4" t="s">
        <v>492</v>
      </c>
      <c r="L547" s="2" t="s">
        <v>519</v>
      </c>
      <c r="M547" s="2" t="s">
        <v>59</v>
      </c>
      <c r="N547" s="4" t="s">
        <v>644</v>
      </c>
      <c r="O547" s="4" t="s">
        <v>304</v>
      </c>
      <c r="P547" s="4" t="s">
        <v>34</v>
      </c>
      <c r="Q547" s="153">
        <v>1164</v>
      </c>
      <c r="R547" s="170">
        <v>1</v>
      </c>
      <c r="S547" s="171">
        <v>29040</v>
      </c>
      <c r="U547" s="153">
        <v>338.02600000000001</v>
      </c>
      <c r="V547" s="169">
        <v>2.5000000000000001E-5</v>
      </c>
      <c r="W547" s="169">
        <v>1.1924489639742001E-2</v>
      </c>
      <c r="X547" s="169">
        <v>9.1223127248283198E-4</v>
      </c>
    </row>
    <row r="548" spans="1:24">
      <c r="A548" s="4">
        <v>560</v>
      </c>
      <c r="B548" s="4">
        <v>8679</v>
      </c>
      <c r="C548" s="4" t="s">
        <v>2296</v>
      </c>
      <c r="D548" s="4" t="s">
        <v>2297</v>
      </c>
      <c r="E548" s="4" t="s">
        <v>347</v>
      </c>
      <c r="F548" s="4" t="s">
        <v>2298</v>
      </c>
      <c r="G548" s="4" t="s">
        <v>2299</v>
      </c>
      <c r="H548" s="4" t="s">
        <v>350</v>
      </c>
      <c r="I548" s="4" t="s">
        <v>1117</v>
      </c>
      <c r="J548" s="4" t="s">
        <v>30</v>
      </c>
      <c r="K548" s="4" t="s">
        <v>30</v>
      </c>
      <c r="L548" s="2" t="s">
        <v>519</v>
      </c>
      <c r="M548" s="2" t="s">
        <v>59</v>
      </c>
      <c r="N548" s="4" t="s">
        <v>648</v>
      </c>
      <c r="O548" s="4" t="s">
        <v>304</v>
      </c>
      <c r="P548" s="4" t="s">
        <v>34</v>
      </c>
      <c r="Q548" s="153">
        <v>4268</v>
      </c>
      <c r="R548" s="170">
        <v>1</v>
      </c>
      <c r="S548" s="171">
        <v>3315</v>
      </c>
      <c r="U548" s="153">
        <v>141.48400000000001</v>
      </c>
      <c r="V548" s="169">
        <v>4.6999999999999997E-5</v>
      </c>
      <c r="W548" s="169">
        <v>4.9911216105738201E-3</v>
      </c>
      <c r="X548" s="169">
        <v>3.81824074277852E-4</v>
      </c>
    </row>
    <row r="549" spans="1:24">
      <c r="A549" s="4">
        <v>560</v>
      </c>
      <c r="B549" s="4">
        <v>8679</v>
      </c>
      <c r="C549" s="4" t="s">
        <v>2300</v>
      </c>
      <c r="D549" s="4" t="s">
        <v>2301</v>
      </c>
      <c r="E549" s="4" t="s">
        <v>347</v>
      </c>
      <c r="F549" s="4" t="s">
        <v>2302</v>
      </c>
      <c r="G549" s="4" t="s">
        <v>2303</v>
      </c>
      <c r="H549" s="4" t="s">
        <v>350</v>
      </c>
      <c r="I549" s="4" t="s">
        <v>1117</v>
      </c>
      <c r="J549" s="4" t="s">
        <v>30</v>
      </c>
      <c r="K549" s="4" t="s">
        <v>30</v>
      </c>
      <c r="L549" s="2" t="s">
        <v>519</v>
      </c>
      <c r="M549" s="2" t="s">
        <v>59</v>
      </c>
      <c r="N549" s="4" t="s">
        <v>650</v>
      </c>
      <c r="O549" s="4" t="s">
        <v>304</v>
      </c>
      <c r="P549" s="4" t="s">
        <v>34</v>
      </c>
      <c r="Q549" s="153">
        <v>24351</v>
      </c>
      <c r="R549" s="170">
        <v>1</v>
      </c>
      <c r="S549" s="171">
        <v>2261</v>
      </c>
      <c r="U549" s="153">
        <v>550.57600000000002</v>
      </c>
      <c r="V549" s="169">
        <v>1.25E-4</v>
      </c>
      <c r="W549" s="169">
        <v>1.9422609173933701E-2</v>
      </c>
      <c r="X549" s="169">
        <v>1.48584233094756E-3</v>
      </c>
    </row>
    <row r="550" spans="1:24">
      <c r="A550" s="4">
        <v>560</v>
      </c>
      <c r="B550" s="4">
        <v>8679</v>
      </c>
      <c r="C550" s="4" t="s">
        <v>2312</v>
      </c>
      <c r="D550" s="4" t="s">
        <v>2313</v>
      </c>
      <c r="E550" s="4" t="s">
        <v>506</v>
      </c>
      <c r="F550" s="4" t="s">
        <v>2314</v>
      </c>
      <c r="G550" s="4" t="s">
        <v>2315</v>
      </c>
      <c r="H550" s="4" t="s">
        <v>350</v>
      </c>
      <c r="I550" s="4" t="s">
        <v>1117</v>
      </c>
      <c r="J550" s="4" t="s">
        <v>30</v>
      </c>
      <c r="K550" s="4" t="s">
        <v>30</v>
      </c>
      <c r="L550" s="2" t="s">
        <v>519</v>
      </c>
      <c r="M550" s="2" t="s">
        <v>59</v>
      </c>
      <c r="N550" s="4" t="s">
        <v>640</v>
      </c>
      <c r="O550" s="4" t="s">
        <v>304</v>
      </c>
      <c r="P550" s="4" t="s">
        <v>34</v>
      </c>
      <c r="Q550" s="153">
        <v>70129</v>
      </c>
      <c r="R550" s="170">
        <v>1</v>
      </c>
      <c r="S550" s="171">
        <v>483.9</v>
      </c>
      <c r="U550" s="153">
        <v>339.35399999999998</v>
      </c>
      <c r="V550" s="169">
        <v>6.2000000000000003E-5</v>
      </c>
      <c r="W550" s="169">
        <v>1.19713596004625E-2</v>
      </c>
      <c r="X550" s="169">
        <v>9.1581685519547299E-4</v>
      </c>
    </row>
    <row r="551" spans="1:24">
      <c r="A551" s="4">
        <v>560</v>
      </c>
      <c r="B551" s="4">
        <v>8679</v>
      </c>
      <c r="C551" s="4" t="s">
        <v>2316</v>
      </c>
      <c r="D551" s="4" t="s">
        <v>2317</v>
      </c>
      <c r="E551" s="4" t="s">
        <v>347</v>
      </c>
      <c r="F551" s="4" t="s">
        <v>2318</v>
      </c>
      <c r="G551" s="4" t="s">
        <v>2319</v>
      </c>
      <c r="H551" s="4" t="s">
        <v>350</v>
      </c>
      <c r="I551" s="4" t="s">
        <v>1117</v>
      </c>
      <c r="J551" s="4" t="s">
        <v>30</v>
      </c>
      <c r="K551" s="4" t="s">
        <v>30</v>
      </c>
      <c r="L551" s="2" t="s">
        <v>519</v>
      </c>
      <c r="M551" s="2" t="s">
        <v>59</v>
      </c>
      <c r="N551" s="4" t="s">
        <v>662</v>
      </c>
      <c r="O551" s="4" t="s">
        <v>304</v>
      </c>
      <c r="P551" s="4" t="s">
        <v>34</v>
      </c>
      <c r="Q551" s="153">
        <v>6318</v>
      </c>
      <c r="R551" s="170">
        <v>1</v>
      </c>
      <c r="S551" s="171">
        <v>3869</v>
      </c>
      <c r="U551" s="153">
        <v>244.44300000000001</v>
      </c>
      <c r="V551" s="169">
        <v>2.3E-5</v>
      </c>
      <c r="W551" s="169">
        <v>8.6232019979939293E-3</v>
      </c>
      <c r="X551" s="169">
        <v>6.5968060429936397E-4</v>
      </c>
    </row>
    <row r="552" spans="1:24">
      <c r="A552" s="4">
        <v>560</v>
      </c>
      <c r="B552" s="4">
        <v>8679</v>
      </c>
      <c r="C552" s="4" t="s">
        <v>2320</v>
      </c>
      <c r="D552" s="4" t="s">
        <v>2321</v>
      </c>
      <c r="E552" s="4" t="s">
        <v>347</v>
      </c>
      <c r="F552" s="4" t="s">
        <v>2322</v>
      </c>
      <c r="G552" s="4" t="s">
        <v>2323</v>
      </c>
      <c r="H552" s="4" t="s">
        <v>350</v>
      </c>
      <c r="I552" s="4" t="s">
        <v>1117</v>
      </c>
      <c r="J552" s="4" t="s">
        <v>30</v>
      </c>
      <c r="K552" s="4" t="s">
        <v>30</v>
      </c>
      <c r="L552" s="2" t="s">
        <v>519</v>
      </c>
      <c r="M552" s="2" t="s">
        <v>59</v>
      </c>
      <c r="N552" s="4" t="s">
        <v>645</v>
      </c>
      <c r="O552" s="4" t="s">
        <v>304</v>
      </c>
      <c r="P552" s="4" t="s">
        <v>34</v>
      </c>
      <c r="Q552" s="153">
        <v>2381</v>
      </c>
      <c r="R552" s="170">
        <v>1</v>
      </c>
      <c r="S552" s="171">
        <v>9235</v>
      </c>
      <c r="U552" s="153">
        <v>219.88499999999999</v>
      </c>
      <c r="V552" s="169">
        <v>2.0000000000000002E-5</v>
      </c>
      <c r="W552" s="169">
        <v>7.7568698288118998E-3</v>
      </c>
      <c r="X552" s="169">
        <v>5.9340562558230197E-4</v>
      </c>
    </row>
    <row r="553" spans="1:24">
      <c r="A553" s="4">
        <v>560</v>
      </c>
      <c r="B553" s="4">
        <v>8679</v>
      </c>
      <c r="C553" s="4" t="s">
        <v>2328</v>
      </c>
      <c r="D553" s="4" t="s">
        <v>2329</v>
      </c>
      <c r="E553" s="4" t="s">
        <v>347</v>
      </c>
      <c r="F553" s="4" t="s">
        <v>2330</v>
      </c>
      <c r="G553" s="4" t="s">
        <v>2331</v>
      </c>
      <c r="H553" s="4" t="s">
        <v>350</v>
      </c>
      <c r="I553" s="4" t="s">
        <v>1117</v>
      </c>
      <c r="J553" s="4" t="s">
        <v>30</v>
      </c>
      <c r="K553" s="4" t="s">
        <v>30</v>
      </c>
      <c r="L553" s="2" t="s">
        <v>519</v>
      </c>
      <c r="M553" s="2" t="s">
        <v>59</v>
      </c>
      <c r="N553" s="4" t="s">
        <v>665</v>
      </c>
      <c r="O553" s="4" t="s">
        <v>304</v>
      </c>
      <c r="P553" s="4" t="s">
        <v>34</v>
      </c>
      <c r="Q553" s="153">
        <v>916</v>
      </c>
      <c r="R553" s="170">
        <v>1</v>
      </c>
      <c r="S553" s="171">
        <v>2156</v>
      </c>
      <c r="U553" s="153">
        <v>19.748999999999999</v>
      </c>
      <c r="V553" s="169">
        <v>2.3E-5</v>
      </c>
      <c r="W553" s="169">
        <v>6.96681756990236E-4</v>
      </c>
      <c r="X553" s="169">
        <v>5.3296610999322398E-5</v>
      </c>
    </row>
    <row r="554" spans="1:24">
      <c r="A554" s="4">
        <v>560</v>
      </c>
      <c r="B554" s="4">
        <v>8679</v>
      </c>
      <c r="C554" s="4" t="s">
        <v>2332</v>
      </c>
      <c r="D554" s="4" t="s">
        <v>2333</v>
      </c>
      <c r="E554" s="4" t="s">
        <v>347</v>
      </c>
      <c r="F554" s="4" t="s">
        <v>2334</v>
      </c>
      <c r="G554" s="4" t="s">
        <v>2335</v>
      </c>
      <c r="H554" s="4" t="s">
        <v>350</v>
      </c>
      <c r="I554" s="4" t="s">
        <v>1117</v>
      </c>
      <c r="J554" s="4" t="s">
        <v>30</v>
      </c>
      <c r="K554" s="4" t="s">
        <v>30</v>
      </c>
      <c r="L554" s="2" t="s">
        <v>519</v>
      </c>
      <c r="M554" s="2" t="s">
        <v>59</v>
      </c>
      <c r="N554" s="4" t="s">
        <v>648</v>
      </c>
      <c r="O554" s="4" t="s">
        <v>304</v>
      </c>
      <c r="P554" s="4" t="s">
        <v>34</v>
      </c>
      <c r="Q554" s="153">
        <v>557</v>
      </c>
      <c r="R554" s="170">
        <v>1</v>
      </c>
      <c r="S554" s="171">
        <v>18000</v>
      </c>
      <c r="U554" s="153">
        <v>100.26</v>
      </c>
      <c r="V554" s="169">
        <v>6.4999999999999994E-5</v>
      </c>
      <c r="W554" s="169">
        <v>3.5368603185099898E-3</v>
      </c>
      <c r="X554" s="169">
        <v>2.7057213234479502E-4</v>
      </c>
    </row>
    <row r="555" spans="1:24">
      <c r="A555" s="4">
        <v>560</v>
      </c>
      <c r="B555" s="4">
        <v>8679</v>
      </c>
      <c r="C555" s="4" t="s">
        <v>2336</v>
      </c>
      <c r="D555" s="4" t="s">
        <v>2337</v>
      </c>
      <c r="E555" s="4" t="s">
        <v>508</v>
      </c>
      <c r="F555" s="4" t="s">
        <v>2338</v>
      </c>
      <c r="G555" s="4" t="s">
        <v>2339</v>
      </c>
      <c r="H555" s="4" t="s">
        <v>350</v>
      </c>
      <c r="I555" s="4" t="s">
        <v>1117</v>
      </c>
      <c r="J555" s="4" t="s">
        <v>139</v>
      </c>
      <c r="K555" s="4" t="s">
        <v>140</v>
      </c>
      <c r="L555" s="2" t="s">
        <v>519</v>
      </c>
      <c r="M555" s="2" t="s">
        <v>536</v>
      </c>
      <c r="N555" s="4" t="s">
        <v>755</v>
      </c>
      <c r="O555" s="4" t="s">
        <v>304</v>
      </c>
      <c r="P555" s="4" t="s">
        <v>144</v>
      </c>
      <c r="Q555" s="153">
        <v>180</v>
      </c>
      <c r="R555" s="170">
        <v>3.3719999999999999</v>
      </c>
      <c r="S555" s="171">
        <v>7263</v>
      </c>
      <c r="T555" s="152">
        <v>0.17799999999999999</v>
      </c>
      <c r="U555" s="153">
        <v>44.683999999999997</v>
      </c>
      <c r="V555" s="169">
        <v>9.9999999999999995E-7</v>
      </c>
      <c r="W555" s="169">
        <v>1.57632619428983E-3</v>
      </c>
      <c r="X555" s="169">
        <v>1.2058998695193999E-4</v>
      </c>
    </row>
    <row r="556" spans="1:24">
      <c r="A556" s="4">
        <v>560</v>
      </c>
      <c r="B556" s="4">
        <v>8679</v>
      </c>
      <c r="C556" s="4" t="s">
        <v>2637</v>
      </c>
      <c r="D556" s="4" t="s">
        <v>2638</v>
      </c>
      <c r="E556" s="4" t="s">
        <v>508</v>
      </c>
      <c r="F556" s="4" t="s">
        <v>2639</v>
      </c>
      <c r="G556" s="4" t="s">
        <v>2640</v>
      </c>
      <c r="H556" s="4" t="s">
        <v>350</v>
      </c>
      <c r="I556" s="4" t="s">
        <v>1117</v>
      </c>
      <c r="J556" s="4" t="s">
        <v>139</v>
      </c>
      <c r="K556" s="4" t="s">
        <v>140</v>
      </c>
      <c r="L556" s="2" t="s">
        <v>519</v>
      </c>
      <c r="M556" s="2" t="s">
        <v>538</v>
      </c>
      <c r="N556" s="4" t="s">
        <v>735</v>
      </c>
      <c r="O556" s="4" t="s">
        <v>304</v>
      </c>
      <c r="P556" s="4" t="s">
        <v>144</v>
      </c>
      <c r="Q556" s="153">
        <v>980</v>
      </c>
      <c r="R556" s="170">
        <v>3.3719999999999999</v>
      </c>
      <c r="S556" s="171">
        <v>15799</v>
      </c>
      <c r="T556" s="152">
        <v>7.0000000000000001E-3</v>
      </c>
      <c r="U556" s="153">
        <v>522.11199999999997</v>
      </c>
      <c r="V556" s="169">
        <v>0</v>
      </c>
      <c r="W556" s="169">
        <v>1.84184917990779E-2</v>
      </c>
      <c r="X556" s="169">
        <v>1.4090266936951301E-3</v>
      </c>
    </row>
    <row r="557" spans="1:24">
      <c r="A557" s="4">
        <v>560</v>
      </c>
      <c r="B557" s="4">
        <v>8779</v>
      </c>
      <c r="C557" s="4" t="s">
        <v>2336</v>
      </c>
      <c r="D557" s="4" t="s">
        <v>2337</v>
      </c>
      <c r="E557" s="4" t="s">
        <v>508</v>
      </c>
      <c r="F557" s="4" t="s">
        <v>2338</v>
      </c>
      <c r="G557" s="4" t="s">
        <v>2339</v>
      </c>
      <c r="H557" s="4" t="s">
        <v>350</v>
      </c>
      <c r="I557" s="4" t="s">
        <v>1117</v>
      </c>
      <c r="J557" s="4" t="s">
        <v>139</v>
      </c>
      <c r="K557" s="4" t="s">
        <v>140</v>
      </c>
      <c r="L557" s="2" t="s">
        <v>519</v>
      </c>
      <c r="M557" s="2" t="s">
        <v>536</v>
      </c>
      <c r="N557" s="4" t="s">
        <v>755</v>
      </c>
      <c r="O557" s="4" t="s">
        <v>304</v>
      </c>
      <c r="P557" s="4" t="s">
        <v>144</v>
      </c>
      <c r="Q557" s="153">
        <v>3700</v>
      </c>
      <c r="R557" s="170">
        <v>3.3719999999999999</v>
      </c>
      <c r="S557" s="171">
        <v>7263</v>
      </c>
      <c r="T557" s="152">
        <v>3.6629999999999998</v>
      </c>
      <c r="U557" s="153">
        <v>918.51300000000003</v>
      </c>
      <c r="V557" s="169">
        <v>2.1999999999999999E-5</v>
      </c>
      <c r="W557" s="169">
        <v>0.75872733220830901</v>
      </c>
      <c r="X557" s="169">
        <v>7.1201586015023596E-4</v>
      </c>
    </row>
    <row r="558" spans="1:24">
      <c r="A558" s="4">
        <v>560</v>
      </c>
      <c r="B558" s="4">
        <v>8779</v>
      </c>
      <c r="C558" s="4" t="s">
        <v>2348</v>
      </c>
      <c r="D558" s="4" t="s">
        <v>2349</v>
      </c>
      <c r="E558" s="4" t="s">
        <v>508</v>
      </c>
      <c r="F558" s="4" t="s">
        <v>2348</v>
      </c>
      <c r="G558" s="4" t="s">
        <v>2350</v>
      </c>
      <c r="H558" s="4" t="s">
        <v>350</v>
      </c>
      <c r="I558" s="4" t="s">
        <v>1117</v>
      </c>
      <c r="J558" s="4" t="s">
        <v>139</v>
      </c>
      <c r="K558" s="4" t="s">
        <v>140</v>
      </c>
      <c r="L558" s="2" t="s">
        <v>519</v>
      </c>
      <c r="M558" s="2" t="s">
        <v>536</v>
      </c>
      <c r="N558" s="4" t="s">
        <v>755</v>
      </c>
      <c r="O558" s="4" t="s">
        <v>304</v>
      </c>
      <c r="P558" s="4" t="s">
        <v>144</v>
      </c>
      <c r="Q558" s="153">
        <v>1270</v>
      </c>
      <c r="R558" s="170">
        <v>3.3719999999999999</v>
      </c>
      <c r="S558" s="171">
        <v>6747</v>
      </c>
      <c r="T558" s="152">
        <v>0.93300000000000005</v>
      </c>
      <c r="U558" s="153">
        <v>292.084</v>
      </c>
      <c r="V558" s="169">
        <v>7.9999999999999996E-6</v>
      </c>
      <c r="W558" s="169">
        <v>0.24127266779169099</v>
      </c>
      <c r="X558" s="169">
        <v>2.2641858121604899E-4</v>
      </c>
    </row>
    <row r="559" spans="1:24">
      <c r="A559" s="4">
        <v>7833</v>
      </c>
      <c r="B559" s="4">
        <v>7834</v>
      </c>
      <c r="C559" s="4" t="s">
        <v>1855</v>
      </c>
      <c r="D559" s="4" t="s">
        <v>1856</v>
      </c>
      <c r="E559" s="4" t="s">
        <v>347</v>
      </c>
      <c r="F559" s="4" t="s">
        <v>1857</v>
      </c>
      <c r="G559" s="4" t="s">
        <v>1858</v>
      </c>
      <c r="H559" s="4" t="s">
        <v>350</v>
      </c>
      <c r="I559" s="4" t="s">
        <v>1117</v>
      </c>
      <c r="J559" s="4" t="s">
        <v>30</v>
      </c>
      <c r="K559" s="4" t="s">
        <v>30</v>
      </c>
      <c r="L559" s="2" t="s">
        <v>519</v>
      </c>
      <c r="M559" s="2" t="s">
        <v>59</v>
      </c>
      <c r="N559" s="4" t="s">
        <v>633</v>
      </c>
      <c r="O559" s="4" t="s">
        <v>304</v>
      </c>
      <c r="P559" s="4" t="s">
        <v>34</v>
      </c>
      <c r="Q559" s="153">
        <v>37789</v>
      </c>
      <c r="R559" s="170">
        <v>1</v>
      </c>
      <c r="S559" s="171">
        <v>2410</v>
      </c>
      <c r="U559" s="153">
        <v>910.71500000000003</v>
      </c>
      <c r="V559" s="169">
        <v>1.3300000000000001E-4</v>
      </c>
      <c r="W559" s="169">
        <v>1.6147798149415101E-3</v>
      </c>
      <c r="X559" s="169">
        <v>2.8623213685602302E-4</v>
      </c>
    </row>
    <row r="560" spans="1:24">
      <c r="A560" s="4">
        <v>7833</v>
      </c>
      <c r="B560" s="4">
        <v>7834</v>
      </c>
      <c r="C560" s="4" t="s">
        <v>2525</v>
      </c>
      <c r="D560" s="4" t="s">
        <v>2526</v>
      </c>
      <c r="E560" s="4" t="s">
        <v>347</v>
      </c>
      <c r="F560" s="4" t="s">
        <v>2527</v>
      </c>
      <c r="G560" s="4" t="s">
        <v>2528</v>
      </c>
      <c r="H560" s="4" t="s">
        <v>350</v>
      </c>
      <c r="I560" s="4" t="s">
        <v>1117</v>
      </c>
      <c r="J560" s="4" t="s">
        <v>30</v>
      </c>
      <c r="K560" s="4" t="s">
        <v>30</v>
      </c>
      <c r="L560" s="2" t="s">
        <v>519</v>
      </c>
      <c r="M560" s="2" t="s">
        <v>59</v>
      </c>
      <c r="N560" s="4" t="s">
        <v>663</v>
      </c>
      <c r="O560" s="4" t="s">
        <v>304</v>
      </c>
      <c r="P560" s="4" t="s">
        <v>34</v>
      </c>
      <c r="Q560" s="153">
        <v>19485</v>
      </c>
      <c r="R560" s="170">
        <v>1</v>
      </c>
      <c r="S560" s="171">
        <v>336.8</v>
      </c>
      <c r="U560" s="153">
        <v>65.625</v>
      </c>
      <c r="V560" s="169">
        <v>1.6000000000000001E-4</v>
      </c>
      <c r="W560" s="169">
        <v>1.16359906321778E-4</v>
      </c>
      <c r="X560" s="169">
        <v>2.0625687987099199E-5</v>
      </c>
    </row>
    <row r="561" spans="1:24">
      <c r="A561" s="4">
        <v>7833</v>
      </c>
      <c r="B561" s="4">
        <v>7834</v>
      </c>
      <c r="C561" s="4" t="s">
        <v>1859</v>
      </c>
      <c r="D561" s="4" t="s">
        <v>1860</v>
      </c>
      <c r="E561" s="4" t="s">
        <v>347</v>
      </c>
      <c r="F561" s="4" t="s">
        <v>1861</v>
      </c>
      <c r="G561" s="4" t="s">
        <v>1862</v>
      </c>
      <c r="H561" s="4" t="s">
        <v>350</v>
      </c>
      <c r="I561" s="4" t="s">
        <v>1117</v>
      </c>
      <c r="J561" s="4" t="s">
        <v>30</v>
      </c>
      <c r="K561" s="4" t="s">
        <v>30</v>
      </c>
      <c r="L561" s="2" t="s">
        <v>519</v>
      </c>
      <c r="M561" s="2" t="s">
        <v>59</v>
      </c>
      <c r="N561" s="4" t="s">
        <v>626</v>
      </c>
      <c r="O561" s="4" t="s">
        <v>304</v>
      </c>
      <c r="P561" s="4" t="s">
        <v>34</v>
      </c>
      <c r="Q561" s="153">
        <v>23731</v>
      </c>
      <c r="R561" s="170">
        <v>1</v>
      </c>
      <c r="S561" s="171">
        <v>4100</v>
      </c>
      <c r="U561" s="153">
        <v>972.971</v>
      </c>
      <c r="V561" s="169">
        <v>8.6000000000000003E-5</v>
      </c>
      <c r="W561" s="169">
        <v>1.7251655060474499E-3</v>
      </c>
      <c r="X561" s="169">
        <v>3.0579884926549699E-4</v>
      </c>
    </row>
    <row r="562" spans="1:24">
      <c r="A562" s="4">
        <v>7833</v>
      </c>
      <c r="B562" s="4">
        <v>7834</v>
      </c>
      <c r="C562" s="4" t="s">
        <v>1863</v>
      </c>
      <c r="D562" s="4" t="s">
        <v>1864</v>
      </c>
      <c r="E562" s="4" t="s">
        <v>347</v>
      </c>
      <c r="F562" s="4" t="s">
        <v>1865</v>
      </c>
      <c r="G562" s="4" t="s">
        <v>1866</v>
      </c>
      <c r="H562" s="4" t="s">
        <v>350</v>
      </c>
      <c r="I562" s="4" t="s">
        <v>1117</v>
      </c>
      <c r="J562" s="4" t="s">
        <v>30</v>
      </c>
      <c r="K562" s="4" t="s">
        <v>30</v>
      </c>
      <c r="L562" s="2" t="s">
        <v>519</v>
      </c>
      <c r="M562" s="2" t="s">
        <v>59</v>
      </c>
      <c r="N562" s="4" t="s">
        <v>664</v>
      </c>
      <c r="O562" s="4" t="s">
        <v>304</v>
      </c>
      <c r="P562" s="4" t="s">
        <v>34</v>
      </c>
      <c r="Q562" s="153">
        <v>466</v>
      </c>
      <c r="R562" s="170">
        <v>1</v>
      </c>
      <c r="S562" s="171">
        <v>452</v>
      </c>
      <c r="U562" s="153">
        <v>2.1059999999999999</v>
      </c>
      <c r="V562" s="169">
        <v>7.9999999999999996E-6</v>
      </c>
      <c r="W562" s="169">
        <v>3.7346956987390899E-6</v>
      </c>
      <c r="X562" s="169">
        <v>6.6200352547496404E-7</v>
      </c>
    </row>
    <row r="563" spans="1:24">
      <c r="A563" s="4">
        <v>7833</v>
      </c>
      <c r="B563" s="4">
        <v>7834</v>
      </c>
      <c r="C563" s="4" t="s">
        <v>2529</v>
      </c>
      <c r="D563" s="4" t="s">
        <v>2530</v>
      </c>
      <c r="E563" s="4" t="s">
        <v>347</v>
      </c>
      <c r="F563" s="4" t="s">
        <v>2531</v>
      </c>
      <c r="G563" s="4" t="s">
        <v>2532</v>
      </c>
      <c r="H563" s="4" t="s">
        <v>350</v>
      </c>
      <c r="I563" s="4" t="s">
        <v>1117</v>
      </c>
      <c r="J563" s="4" t="s">
        <v>30</v>
      </c>
      <c r="K563" s="4" t="s">
        <v>30</v>
      </c>
      <c r="L563" s="2" t="s">
        <v>519</v>
      </c>
      <c r="M563" s="2" t="s">
        <v>59</v>
      </c>
      <c r="N563" s="4" t="s">
        <v>633</v>
      </c>
      <c r="O563" s="4" t="s">
        <v>304</v>
      </c>
      <c r="P563" s="4" t="s">
        <v>34</v>
      </c>
      <c r="Q563" s="153">
        <v>13000</v>
      </c>
      <c r="R563" s="170">
        <v>1</v>
      </c>
      <c r="S563" s="171">
        <v>1257</v>
      </c>
      <c r="U563" s="153">
        <v>163.41</v>
      </c>
      <c r="V563" s="169">
        <v>2.0000000000000001E-4</v>
      </c>
      <c r="W563" s="169">
        <v>2.8974069663249401E-4</v>
      </c>
      <c r="X563" s="169">
        <v>5.13587660459302E-5</v>
      </c>
    </row>
    <row r="564" spans="1:24">
      <c r="A564" s="4">
        <v>7833</v>
      </c>
      <c r="B564" s="4">
        <v>7834</v>
      </c>
      <c r="C564" s="4" t="s">
        <v>1867</v>
      </c>
      <c r="D564" s="4" t="s">
        <v>1868</v>
      </c>
      <c r="E564" s="4" t="s">
        <v>347</v>
      </c>
      <c r="F564" s="4" t="s">
        <v>1869</v>
      </c>
      <c r="G564" s="4" t="s">
        <v>1870</v>
      </c>
      <c r="H564" s="4" t="s">
        <v>350</v>
      </c>
      <c r="I564" s="4" t="s">
        <v>1117</v>
      </c>
      <c r="J564" s="4" t="s">
        <v>30</v>
      </c>
      <c r="K564" s="4" t="s">
        <v>30</v>
      </c>
      <c r="L564" s="2" t="s">
        <v>519</v>
      </c>
      <c r="M564" s="2" t="s">
        <v>59</v>
      </c>
      <c r="N564" s="4" t="s">
        <v>665</v>
      </c>
      <c r="O564" s="4" t="s">
        <v>304</v>
      </c>
      <c r="P564" s="4" t="s">
        <v>34</v>
      </c>
      <c r="Q564" s="153">
        <v>9413</v>
      </c>
      <c r="R564" s="170">
        <v>1</v>
      </c>
      <c r="S564" s="171">
        <v>9160</v>
      </c>
      <c r="U564" s="153">
        <v>862.23099999999999</v>
      </c>
      <c r="V564" s="169">
        <v>6.3299999999999999E-4</v>
      </c>
      <c r="W564" s="169">
        <v>1.5288131243497501E-3</v>
      </c>
      <c r="X564" s="169">
        <v>2.7099388002444901E-4</v>
      </c>
    </row>
    <row r="565" spans="1:24">
      <c r="A565" s="4">
        <v>7833</v>
      </c>
      <c r="B565" s="4">
        <v>7834</v>
      </c>
      <c r="C565" s="4" t="s">
        <v>1871</v>
      </c>
      <c r="D565" s="4" t="s">
        <v>1872</v>
      </c>
      <c r="E565" s="4" t="s">
        <v>347</v>
      </c>
      <c r="F565" s="4" t="s">
        <v>1873</v>
      </c>
      <c r="G565" s="4" t="s">
        <v>1874</v>
      </c>
      <c r="H565" s="4" t="s">
        <v>350</v>
      </c>
      <c r="I565" s="4" t="s">
        <v>1117</v>
      </c>
      <c r="J565" s="4" t="s">
        <v>30</v>
      </c>
      <c r="K565" s="4" t="s">
        <v>30</v>
      </c>
      <c r="L565" s="2" t="s">
        <v>519</v>
      </c>
      <c r="M565" s="2" t="s">
        <v>59</v>
      </c>
      <c r="N565" s="4" t="s">
        <v>665</v>
      </c>
      <c r="O565" s="4" t="s">
        <v>304</v>
      </c>
      <c r="P565" s="4" t="s">
        <v>34</v>
      </c>
      <c r="Q565" s="153">
        <v>610</v>
      </c>
      <c r="R565" s="170">
        <v>1</v>
      </c>
      <c r="S565" s="171">
        <v>24950</v>
      </c>
      <c r="U565" s="153">
        <v>152.19499999999999</v>
      </c>
      <c r="V565" s="169">
        <v>3.8999999999999999E-5</v>
      </c>
      <c r="W565" s="169">
        <v>2.6985548818299002E-4</v>
      </c>
      <c r="X565" s="169">
        <v>4.7833959967935602E-5</v>
      </c>
    </row>
    <row r="566" spans="1:24">
      <c r="A566" s="4">
        <v>7833</v>
      </c>
      <c r="B566" s="4">
        <v>7834</v>
      </c>
      <c r="C566" s="4" t="s">
        <v>1871</v>
      </c>
      <c r="D566" s="4" t="s">
        <v>1872</v>
      </c>
      <c r="E566" s="4" t="s">
        <v>347</v>
      </c>
      <c r="F566" s="4" t="s">
        <v>2533</v>
      </c>
      <c r="G566" s="4" t="s">
        <v>1874</v>
      </c>
      <c r="H566" s="4" t="s">
        <v>350</v>
      </c>
      <c r="I566" s="4" t="s">
        <v>1117</v>
      </c>
      <c r="J566" s="4" t="s">
        <v>30</v>
      </c>
      <c r="K566" s="4" t="s">
        <v>30</v>
      </c>
      <c r="L566" s="2" t="s">
        <v>521</v>
      </c>
      <c r="M566" s="2" t="s">
        <v>31</v>
      </c>
      <c r="N566" s="4" t="s">
        <v>665</v>
      </c>
      <c r="O566" s="4" t="s">
        <v>304</v>
      </c>
      <c r="P566" s="4" t="s">
        <v>34</v>
      </c>
      <c r="Q566" s="153">
        <v>6861</v>
      </c>
      <c r="R566" s="170">
        <v>1</v>
      </c>
      <c r="S566" s="171">
        <v>24950</v>
      </c>
      <c r="U566" s="153">
        <v>1711.82</v>
      </c>
      <c r="V566" s="169">
        <v>0</v>
      </c>
      <c r="W566" s="169">
        <v>3.0352106629893401E-3</v>
      </c>
      <c r="X566" s="169">
        <v>5.3801442514755102E-4</v>
      </c>
    </row>
    <row r="567" spans="1:24">
      <c r="A567" s="4">
        <v>7833</v>
      </c>
      <c r="B567" s="4">
        <v>7834</v>
      </c>
      <c r="C567" s="4" t="s">
        <v>1777</v>
      </c>
      <c r="D567" s="4" t="s">
        <v>1778</v>
      </c>
      <c r="E567" s="4" t="s">
        <v>347</v>
      </c>
      <c r="F567" s="4" t="s">
        <v>1875</v>
      </c>
      <c r="G567" s="4" t="s">
        <v>1876</v>
      </c>
      <c r="H567" s="4" t="s">
        <v>350</v>
      </c>
      <c r="I567" s="4" t="s">
        <v>1117</v>
      </c>
      <c r="J567" s="4" t="s">
        <v>30</v>
      </c>
      <c r="K567" s="4" t="s">
        <v>30</v>
      </c>
      <c r="L567" s="2" t="s">
        <v>519</v>
      </c>
      <c r="M567" s="2" t="s">
        <v>59</v>
      </c>
      <c r="N567" s="4" t="s">
        <v>665</v>
      </c>
      <c r="O567" s="4" t="s">
        <v>304</v>
      </c>
      <c r="P567" s="4" t="s">
        <v>34</v>
      </c>
      <c r="Q567" s="153">
        <v>5010</v>
      </c>
      <c r="R567" s="170">
        <v>1</v>
      </c>
      <c r="S567" s="171">
        <v>1023</v>
      </c>
      <c r="U567" s="153">
        <v>51.252000000000002</v>
      </c>
      <c r="V567" s="169">
        <v>1.6100000000000001E-4</v>
      </c>
      <c r="W567" s="169">
        <v>9.0874959341641104E-5</v>
      </c>
      <c r="X567" s="169">
        <v>1.6108285202960799E-5</v>
      </c>
    </row>
    <row r="568" spans="1:24">
      <c r="A568" s="4">
        <v>7833</v>
      </c>
      <c r="B568" s="4">
        <v>7834</v>
      </c>
      <c r="C568" s="4" t="s">
        <v>1877</v>
      </c>
      <c r="D568" s="4" t="s">
        <v>1878</v>
      </c>
      <c r="E568" s="4" t="s">
        <v>347</v>
      </c>
      <c r="F568" s="4" t="s">
        <v>1879</v>
      </c>
      <c r="G568" s="4" t="s">
        <v>1880</v>
      </c>
      <c r="H568" s="4" t="s">
        <v>350</v>
      </c>
      <c r="I568" s="4" t="s">
        <v>1117</v>
      </c>
      <c r="J568" s="4" t="s">
        <v>30</v>
      </c>
      <c r="K568" s="4" t="s">
        <v>30</v>
      </c>
      <c r="L568" s="2" t="s">
        <v>519</v>
      </c>
      <c r="M568" s="2" t="s">
        <v>59</v>
      </c>
      <c r="N568" s="4" t="s">
        <v>642</v>
      </c>
      <c r="O568" s="4" t="s">
        <v>304</v>
      </c>
      <c r="P568" s="4" t="s">
        <v>34</v>
      </c>
      <c r="Q568" s="153">
        <v>650250</v>
      </c>
      <c r="R568" s="170">
        <v>1</v>
      </c>
      <c r="S568" s="171">
        <v>2309</v>
      </c>
      <c r="U568" s="153">
        <v>15014.272000000001</v>
      </c>
      <c r="V568" s="169">
        <v>4.9399999999999997E-4</v>
      </c>
      <c r="W568" s="169">
        <v>2.6621661915305701E-2</v>
      </c>
      <c r="X568" s="169">
        <v>4.7188942456235497E-3</v>
      </c>
    </row>
    <row r="569" spans="1:24">
      <c r="A569" s="4">
        <v>7833</v>
      </c>
      <c r="B569" s="4">
        <v>7834</v>
      </c>
      <c r="C569" s="4" t="s">
        <v>1881</v>
      </c>
      <c r="D569" s="4" t="s">
        <v>1882</v>
      </c>
      <c r="E569" s="4" t="s">
        <v>347</v>
      </c>
      <c r="F569" s="4" t="s">
        <v>1883</v>
      </c>
      <c r="G569" s="4" t="s">
        <v>1884</v>
      </c>
      <c r="H569" s="4" t="s">
        <v>350</v>
      </c>
      <c r="I569" s="4" t="s">
        <v>1117</v>
      </c>
      <c r="J569" s="4" t="s">
        <v>30</v>
      </c>
      <c r="K569" s="4" t="s">
        <v>30</v>
      </c>
      <c r="L569" s="2" t="s">
        <v>519</v>
      </c>
      <c r="M569" s="2" t="s">
        <v>59</v>
      </c>
      <c r="N569" s="4" t="s">
        <v>631</v>
      </c>
      <c r="O569" s="4" t="s">
        <v>304</v>
      </c>
      <c r="P569" s="4" t="s">
        <v>34</v>
      </c>
      <c r="Q569" s="153">
        <v>25155</v>
      </c>
      <c r="R569" s="170">
        <v>1</v>
      </c>
      <c r="S569" s="171">
        <v>21960</v>
      </c>
      <c r="U569" s="153">
        <v>5524.0379999999996</v>
      </c>
      <c r="V569" s="169">
        <v>1.7060000000000001E-3</v>
      </c>
      <c r="W569" s="169">
        <v>9.7946185566634199E-3</v>
      </c>
      <c r="X569" s="169">
        <v>1.7361714415937101E-3</v>
      </c>
    </row>
    <row r="570" spans="1:24">
      <c r="A570" s="4">
        <v>7833</v>
      </c>
      <c r="B570" s="4">
        <v>7834</v>
      </c>
      <c r="C570" s="4" t="s">
        <v>2385</v>
      </c>
      <c r="D570" s="4" t="s">
        <v>2386</v>
      </c>
      <c r="E570" s="4" t="s">
        <v>347</v>
      </c>
      <c r="F570" s="4" t="s">
        <v>2385</v>
      </c>
      <c r="G570" s="4" t="s">
        <v>2387</v>
      </c>
      <c r="H570" s="4" t="s">
        <v>350</v>
      </c>
      <c r="I570" s="4" t="s">
        <v>1117</v>
      </c>
      <c r="J570" s="4" t="s">
        <v>30</v>
      </c>
      <c r="K570" s="4" t="s">
        <v>30</v>
      </c>
      <c r="L570" s="2" t="s">
        <v>519</v>
      </c>
      <c r="M570" s="2" t="s">
        <v>59</v>
      </c>
      <c r="N570" s="4" t="s">
        <v>648</v>
      </c>
      <c r="O570" s="4" t="s">
        <v>304</v>
      </c>
      <c r="P570" s="4" t="s">
        <v>34</v>
      </c>
      <c r="Q570" s="153">
        <v>10445</v>
      </c>
      <c r="R570" s="170">
        <v>1</v>
      </c>
      <c r="S570" s="171">
        <v>605</v>
      </c>
      <c r="U570" s="153">
        <v>63.192</v>
      </c>
      <c r="V570" s="169">
        <v>1.83E-4</v>
      </c>
      <c r="W570" s="169">
        <v>1.1204556965164101E-4</v>
      </c>
      <c r="X570" s="169">
        <v>1.9860938643081399E-5</v>
      </c>
    </row>
    <row r="571" spans="1:24">
      <c r="A571" s="4">
        <v>7833</v>
      </c>
      <c r="B571" s="4">
        <v>7834</v>
      </c>
      <c r="C571" s="4" t="s">
        <v>1885</v>
      </c>
      <c r="D571" s="4" t="s">
        <v>1886</v>
      </c>
      <c r="E571" s="4" t="s">
        <v>347</v>
      </c>
      <c r="F571" s="4" t="s">
        <v>1887</v>
      </c>
      <c r="G571" s="4" t="s">
        <v>1888</v>
      </c>
      <c r="H571" s="4" t="s">
        <v>350</v>
      </c>
      <c r="I571" s="4" t="s">
        <v>1117</v>
      </c>
      <c r="J571" s="4" t="s">
        <v>30</v>
      </c>
      <c r="K571" s="4" t="s">
        <v>30</v>
      </c>
      <c r="L571" s="2" t="s">
        <v>519</v>
      </c>
      <c r="M571" s="2" t="s">
        <v>59</v>
      </c>
      <c r="N571" s="4" t="s">
        <v>648</v>
      </c>
      <c r="O571" s="4" t="s">
        <v>304</v>
      </c>
      <c r="P571" s="4" t="s">
        <v>34</v>
      </c>
      <c r="Q571" s="153">
        <v>2178</v>
      </c>
      <c r="R571" s="170">
        <v>1</v>
      </c>
      <c r="S571" s="171">
        <v>6434</v>
      </c>
      <c r="U571" s="153">
        <v>140.13300000000001</v>
      </c>
      <c r="V571" s="169">
        <v>1.93E-4</v>
      </c>
      <c r="W571" s="169">
        <v>2.4846762111050102E-4</v>
      </c>
      <c r="X571" s="169">
        <v>4.4042796096362798E-5</v>
      </c>
    </row>
    <row r="572" spans="1:24">
      <c r="A572" s="4">
        <v>7833</v>
      </c>
      <c r="B572" s="4">
        <v>7834</v>
      </c>
      <c r="C572" s="4" t="s">
        <v>1889</v>
      </c>
      <c r="D572" s="4" t="s">
        <v>1890</v>
      </c>
      <c r="E572" s="4" t="s">
        <v>347</v>
      </c>
      <c r="F572" s="4" t="s">
        <v>1891</v>
      </c>
      <c r="G572" s="4" t="s">
        <v>1892</v>
      </c>
      <c r="H572" s="4" t="s">
        <v>350</v>
      </c>
      <c r="I572" s="4" t="s">
        <v>1117</v>
      </c>
      <c r="J572" s="4" t="s">
        <v>30</v>
      </c>
      <c r="K572" s="4" t="s">
        <v>30</v>
      </c>
      <c r="L572" s="2" t="s">
        <v>519</v>
      </c>
      <c r="M572" s="2" t="s">
        <v>59</v>
      </c>
      <c r="N572" s="4" t="s">
        <v>649</v>
      </c>
      <c r="O572" s="4" t="s">
        <v>304</v>
      </c>
      <c r="P572" s="4" t="s">
        <v>34</v>
      </c>
      <c r="Q572" s="153">
        <v>151801</v>
      </c>
      <c r="R572" s="170">
        <v>1</v>
      </c>
      <c r="S572" s="171">
        <v>2100</v>
      </c>
      <c r="U572" s="153">
        <v>3187.8209999999999</v>
      </c>
      <c r="V572" s="169">
        <v>1.023E-3</v>
      </c>
      <c r="W572" s="169">
        <v>5.6522947021583397E-3</v>
      </c>
      <c r="X572" s="169">
        <v>1.0019126916058E-3</v>
      </c>
    </row>
    <row r="573" spans="1:24">
      <c r="A573" s="4">
        <v>7833</v>
      </c>
      <c r="B573" s="4">
        <v>7834</v>
      </c>
      <c r="C573" s="4" t="s">
        <v>2534</v>
      </c>
      <c r="D573" s="4" t="s">
        <v>2535</v>
      </c>
      <c r="E573" s="4" t="s">
        <v>347</v>
      </c>
      <c r="F573" s="4" t="s">
        <v>2536</v>
      </c>
      <c r="G573" s="4" t="s">
        <v>2537</v>
      </c>
      <c r="H573" s="4" t="s">
        <v>350</v>
      </c>
      <c r="I573" s="4" t="s">
        <v>1117</v>
      </c>
      <c r="J573" s="4" t="s">
        <v>30</v>
      </c>
      <c r="K573" s="4" t="s">
        <v>30</v>
      </c>
      <c r="L573" s="2" t="s">
        <v>519</v>
      </c>
      <c r="M573" s="2" t="s">
        <v>59</v>
      </c>
      <c r="N573" s="4" t="s">
        <v>647</v>
      </c>
      <c r="O573" s="4" t="s">
        <v>304</v>
      </c>
      <c r="P573" s="4" t="s">
        <v>34</v>
      </c>
      <c r="Q573" s="153">
        <v>498</v>
      </c>
      <c r="R573" s="170">
        <v>1</v>
      </c>
      <c r="S573" s="171">
        <v>10930</v>
      </c>
      <c r="U573" s="153">
        <v>54.430999999999997</v>
      </c>
      <c r="V573" s="169">
        <v>2.8E-5</v>
      </c>
      <c r="W573" s="169">
        <v>9.6511790922721601E-5</v>
      </c>
      <c r="X573" s="169">
        <v>1.7107456937472899E-5</v>
      </c>
    </row>
    <row r="574" spans="1:24">
      <c r="A574" s="4">
        <v>7833</v>
      </c>
      <c r="B574" s="4">
        <v>7834</v>
      </c>
      <c r="C574" s="4" t="s">
        <v>1893</v>
      </c>
      <c r="D574" s="4" t="s">
        <v>1894</v>
      </c>
      <c r="E574" s="4" t="s">
        <v>347</v>
      </c>
      <c r="F574" s="4" t="s">
        <v>1895</v>
      </c>
      <c r="G574" s="4" t="s">
        <v>1896</v>
      </c>
      <c r="H574" s="4" t="s">
        <v>350</v>
      </c>
      <c r="I574" s="4" t="s">
        <v>1117</v>
      </c>
      <c r="J574" s="4" t="s">
        <v>30</v>
      </c>
      <c r="K574" s="4" t="s">
        <v>30</v>
      </c>
      <c r="L574" s="2" t="s">
        <v>519</v>
      </c>
      <c r="M574" s="2" t="s">
        <v>59</v>
      </c>
      <c r="N574" s="4" t="s">
        <v>650</v>
      </c>
      <c r="O574" s="4" t="s">
        <v>304</v>
      </c>
      <c r="P574" s="4" t="s">
        <v>34</v>
      </c>
      <c r="Q574" s="153">
        <v>38736.6</v>
      </c>
      <c r="R574" s="170">
        <v>1</v>
      </c>
      <c r="S574" s="171">
        <v>6170</v>
      </c>
      <c r="U574" s="153">
        <v>2390.0479999999998</v>
      </c>
      <c r="V574" s="169">
        <v>2.9500000000000001E-4</v>
      </c>
      <c r="W574" s="169">
        <v>4.2377714720522102E-3</v>
      </c>
      <c r="X574" s="169">
        <v>7.5117757401304695E-4</v>
      </c>
    </row>
    <row r="575" spans="1:24">
      <c r="A575" s="4">
        <v>7833</v>
      </c>
      <c r="B575" s="4">
        <v>7834</v>
      </c>
      <c r="C575" s="4" t="s">
        <v>1897</v>
      </c>
      <c r="D575" s="4" t="s">
        <v>1898</v>
      </c>
      <c r="E575" s="4" t="s">
        <v>347</v>
      </c>
      <c r="F575" s="4" t="s">
        <v>1899</v>
      </c>
      <c r="G575" s="4" t="s">
        <v>1900</v>
      </c>
      <c r="H575" s="4" t="s">
        <v>350</v>
      </c>
      <c r="I575" s="4" t="s">
        <v>1117</v>
      </c>
      <c r="J575" s="4" t="s">
        <v>30</v>
      </c>
      <c r="K575" s="4" t="s">
        <v>30</v>
      </c>
      <c r="L575" s="2" t="s">
        <v>519</v>
      </c>
      <c r="M575" s="2" t="s">
        <v>59</v>
      </c>
      <c r="N575" s="4" t="s">
        <v>632</v>
      </c>
      <c r="O575" s="4" t="s">
        <v>304</v>
      </c>
      <c r="P575" s="4" t="s">
        <v>34</v>
      </c>
      <c r="Q575" s="153">
        <v>17241</v>
      </c>
      <c r="R575" s="170">
        <v>1</v>
      </c>
      <c r="S575" s="171">
        <v>149800</v>
      </c>
      <c r="T575" s="152">
        <v>35.222999999999999</v>
      </c>
      <c r="U575" s="153">
        <v>25862.241000000002</v>
      </c>
      <c r="V575" s="169">
        <v>3.7199999999999999E-4</v>
      </c>
      <c r="W575" s="169">
        <v>4.5856090986623202E-2</v>
      </c>
      <c r="X575" s="169">
        <v>8.1283446755499693E-3</v>
      </c>
    </row>
    <row r="576" spans="1:24">
      <c r="A576" s="4">
        <v>7833</v>
      </c>
      <c r="B576" s="4">
        <v>7834</v>
      </c>
      <c r="C576" s="4" t="s">
        <v>1901</v>
      </c>
      <c r="D576" s="4" t="s">
        <v>1902</v>
      </c>
      <c r="E576" s="4" t="s">
        <v>347</v>
      </c>
      <c r="F576" s="4" t="s">
        <v>1903</v>
      </c>
      <c r="G576" s="4" t="s">
        <v>1904</v>
      </c>
      <c r="H576" s="4" t="s">
        <v>350</v>
      </c>
      <c r="I576" s="4" t="s">
        <v>1117</v>
      </c>
      <c r="J576" s="4" t="s">
        <v>30</v>
      </c>
      <c r="K576" s="4" t="s">
        <v>30</v>
      </c>
      <c r="L576" s="2" t="s">
        <v>519</v>
      </c>
      <c r="M576" s="2" t="s">
        <v>31</v>
      </c>
      <c r="N576" s="4" t="s">
        <v>664</v>
      </c>
      <c r="O576" s="4" t="s">
        <v>304</v>
      </c>
      <c r="P576" s="4" t="s">
        <v>34</v>
      </c>
      <c r="Q576" s="153">
        <v>84291</v>
      </c>
      <c r="R576" s="170">
        <v>1</v>
      </c>
      <c r="S576" s="171">
        <v>840.4</v>
      </c>
      <c r="U576" s="153">
        <v>708.38199999999995</v>
      </c>
      <c r="V576" s="169">
        <v>8.3299999999999997E-4</v>
      </c>
      <c r="W576" s="169">
        <v>1.2560245262528301E-3</v>
      </c>
      <c r="X576" s="169">
        <v>2.2264000377410299E-4</v>
      </c>
    </row>
    <row r="577" spans="1:24">
      <c r="A577" s="4">
        <v>7833</v>
      </c>
      <c r="B577" s="4">
        <v>7834</v>
      </c>
      <c r="C577" s="4" t="s">
        <v>1905</v>
      </c>
      <c r="D577" s="4" t="s">
        <v>1906</v>
      </c>
      <c r="E577" s="4" t="s">
        <v>347</v>
      </c>
      <c r="F577" s="4" t="s">
        <v>1907</v>
      </c>
      <c r="G577" s="4" t="s">
        <v>1908</v>
      </c>
      <c r="H577" s="4" t="s">
        <v>350</v>
      </c>
      <c r="I577" s="4" t="s">
        <v>1117</v>
      </c>
      <c r="J577" s="4" t="s">
        <v>30</v>
      </c>
      <c r="K577" s="4" t="s">
        <v>30</v>
      </c>
      <c r="L577" s="2" t="s">
        <v>519</v>
      </c>
      <c r="M577" s="2" t="s">
        <v>59</v>
      </c>
      <c r="N577" s="4" t="s">
        <v>650</v>
      </c>
      <c r="O577" s="4" t="s">
        <v>304</v>
      </c>
      <c r="P577" s="4" t="s">
        <v>34</v>
      </c>
      <c r="Q577" s="153">
        <v>308206</v>
      </c>
      <c r="R577" s="170">
        <v>1</v>
      </c>
      <c r="S577" s="171">
        <v>3489</v>
      </c>
      <c r="U577" s="153">
        <v>10753.307000000001</v>
      </c>
      <c r="V577" s="169">
        <v>1.433E-3</v>
      </c>
      <c r="W577" s="169">
        <v>1.90665856422184E-2</v>
      </c>
      <c r="X577" s="169">
        <v>3.3796988917143699E-3</v>
      </c>
    </row>
    <row r="578" spans="1:24">
      <c r="A578" s="4">
        <v>7833</v>
      </c>
      <c r="B578" s="4">
        <v>7834</v>
      </c>
      <c r="C578" s="4" t="s">
        <v>1909</v>
      </c>
      <c r="D578" s="4" t="s">
        <v>1910</v>
      </c>
      <c r="E578" s="4" t="s">
        <v>347</v>
      </c>
      <c r="F578" s="4" t="s">
        <v>1911</v>
      </c>
      <c r="G578" s="4" t="s">
        <v>1912</v>
      </c>
      <c r="H578" s="4" t="s">
        <v>350</v>
      </c>
      <c r="I578" s="4" t="s">
        <v>1117</v>
      </c>
      <c r="J578" s="4" t="s">
        <v>30</v>
      </c>
      <c r="K578" s="4" t="s">
        <v>30</v>
      </c>
      <c r="L578" s="2" t="s">
        <v>519</v>
      </c>
      <c r="M578" s="2" t="s">
        <v>59</v>
      </c>
      <c r="N578" s="4" t="s">
        <v>665</v>
      </c>
      <c r="O578" s="4" t="s">
        <v>304</v>
      </c>
      <c r="P578" s="4" t="s">
        <v>34</v>
      </c>
      <c r="Q578" s="153">
        <v>158422</v>
      </c>
      <c r="R578" s="170">
        <v>1</v>
      </c>
      <c r="S578" s="171">
        <v>598</v>
      </c>
      <c r="U578" s="153">
        <v>947.36400000000003</v>
      </c>
      <c r="V578" s="169">
        <v>8.0000000000000004E-4</v>
      </c>
      <c r="W578" s="169">
        <v>1.67976120089737E-3</v>
      </c>
      <c r="X578" s="169">
        <v>2.97750587102868E-4</v>
      </c>
    </row>
    <row r="579" spans="1:24">
      <c r="A579" s="4">
        <v>7833</v>
      </c>
      <c r="B579" s="4">
        <v>7834</v>
      </c>
      <c r="C579" s="4" t="s">
        <v>2388</v>
      </c>
      <c r="D579" s="4" t="s">
        <v>2389</v>
      </c>
      <c r="E579" s="4" t="s">
        <v>347</v>
      </c>
      <c r="F579" s="4" t="s">
        <v>2390</v>
      </c>
      <c r="G579" s="4" t="s">
        <v>2391</v>
      </c>
      <c r="H579" s="4" t="s">
        <v>350</v>
      </c>
      <c r="I579" s="4" t="s">
        <v>1117</v>
      </c>
      <c r="J579" s="4" t="s">
        <v>30</v>
      </c>
      <c r="K579" s="4" t="s">
        <v>30</v>
      </c>
      <c r="L579" s="2" t="s">
        <v>519</v>
      </c>
      <c r="M579" s="2" t="s">
        <v>59</v>
      </c>
      <c r="N579" s="4" t="s">
        <v>633</v>
      </c>
      <c r="O579" s="4" t="s">
        <v>304</v>
      </c>
      <c r="P579" s="4" t="s">
        <v>34</v>
      </c>
      <c r="Q579" s="153">
        <v>87635</v>
      </c>
      <c r="R579" s="170">
        <v>1</v>
      </c>
      <c r="S579" s="171">
        <v>1041</v>
      </c>
      <c r="U579" s="153">
        <v>912.28</v>
      </c>
      <c r="V579" s="169">
        <v>2.0300000000000001E-3</v>
      </c>
      <c r="W579" s="169">
        <v>1.6175554992542401E-3</v>
      </c>
      <c r="X579" s="169">
        <v>2.8672414824031198E-4</v>
      </c>
    </row>
    <row r="580" spans="1:24">
      <c r="A580" s="4">
        <v>7833</v>
      </c>
      <c r="B580" s="4">
        <v>7834</v>
      </c>
      <c r="C580" s="4" t="s">
        <v>1913</v>
      </c>
      <c r="D580" s="4" t="s">
        <v>1914</v>
      </c>
      <c r="E580" s="4" t="s">
        <v>347</v>
      </c>
      <c r="F580" s="4" t="s">
        <v>1915</v>
      </c>
      <c r="G580" s="4" t="s">
        <v>1916</v>
      </c>
      <c r="H580" s="4" t="s">
        <v>350</v>
      </c>
      <c r="I580" s="4" t="s">
        <v>1117</v>
      </c>
      <c r="J580" s="4" t="s">
        <v>30</v>
      </c>
      <c r="K580" s="4" t="s">
        <v>30</v>
      </c>
      <c r="L580" s="2" t="s">
        <v>519</v>
      </c>
      <c r="M580" s="2" t="s">
        <v>59</v>
      </c>
      <c r="N580" s="4" t="s">
        <v>637</v>
      </c>
      <c r="O580" s="4" t="s">
        <v>304</v>
      </c>
      <c r="P580" s="4" t="s">
        <v>34</v>
      </c>
      <c r="Q580" s="153">
        <v>14704</v>
      </c>
      <c r="R580" s="170">
        <v>1</v>
      </c>
      <c r="S580" s="171">
        <v>18600</v>
      </c>
      <c r="U580" s="153">
        <v>2734.944</v>
      </c>
      <c r="V580" s="169">
        <v>4.2499999999999998E-4</v>
      </c>
      <c r="W580" s="169">
        <v>4.8493028566847802E-3</v>
      </c>
      <c r="X580" s="169">
        <v>8.5957621347971798E-4</v>
      </c>
    </row>
    <row r="581" spans="1:24">
      <c r="A581" s="4">
        <v>7833</v>
      </c>
      <c r="B581" s="4">
        <v>7834</v>
      </c>
      <c r="C581" s="4" t="s">
        <v>1917</v>
      </c>
      <c r="D581" s="4" t="s">
        <v>1918</v>
      </c>
      <c r="E581" s="4" t="s">
        <v>347</v>
      </c>
      <c r="F581" s="4" t="s">
        <v>1919</v>
      </c>
      <c r="G581" s="4" t="s">
        <v>1920</v>
      </c>
      <c r="H581" s="4" t="s">
        <v>350</v>
      </c>
      <c r="I581" s="4" t="s">
        <v>1117</v>
      </c>
      <c r="J581" s="4" t="s">
        <v>30</v>
      </c>
      <c r="K581" s="4" t="s">
        <v>30</v>
      </c>
      <c r="L581" s="2" t="s">
        <v>519</v>
      </c>
      <c r="M581" s="2" t="s">
        <v>59</v>
      </c>
      <c r="N581" s="4" t="s">
        <v>637</v>
      </c>
      <c r="O581" s="4" t="s">
        <v>304</v>
      </c>
      <c r="P581" s="4" t="s">
        <v>34</v>
      </c>
      <c r="Q581" s="153">
        <v>807</v>
      </c>
      <c r="R581" s="170">
        <v>1</v>
      </c>
      <c r="S581" s="171">
        <v>215900</v>
      </c>
      <c r="U581" s="153">
        <v>1742.3130000000001</v>
      </c>
      <c r="V581" s="169">
        <v>1.9799999999999999E-4</v>
      </c>
      <c r="W581" s="169">
        <v>3.0892783940508601E-3</v>
      </c>
      <c r="X581" s="169">
        <v>5.4759834615863696E-4</v>
      </c>
    </row>
    <row r="582" spans="1:24">
      <c r="A582" s="4">
        <v>7833</v>
      </c>
      <c r="B582" s="4">
        <v>7834</v>
      </c>
      <c r="C582" s="4" t="s">
        <v>1921</v>
      </c>
      <c r="D582" s="4" t="s">
        <v>1922</v>
      </c>
      <c r="E582" s="4" t="s">
        <v>347</v>
      </c>
      <c r="F582" s="4" t="s">
        <v>1923</v>
      </c>
      <c r="G582" s="4" t="s">
        <v>1924</v>
      </c>
      <c r="H582" s="4" t="s">
        <v>350</v>
      </c>
      <c r="I582" s="4" t="s">
        <v>1117</v>
      </c>
      <c r="J582" s="4" t="s">
        <v>30</v>
      </c>
      <c r="K582" s="4" t="s">
        <v>30</v>
      </c>
      <c r="L582" s="2" t="s">
        <v>519</v>
      </c>
      <c r="M582" s="2" t="s">
        <v>59</v>
      </c>
      <c r="N582" s="4" t="s">
        <v>651</v>
      </c>
      <c r="O582" s="4" t="s">
        <v>304</v>
      </c>
      <c r="P582" s="4" t="s">
        <v>34</v>
      </c>
      <c r="Q582" s="153">
        <v>129516</v>
      </c>
      <c r="R582" s="170">
        <v>1</v>
      </c>
      <c r="S582" s="171">
        <v>5007</v>
      </c>
      <c r="U582" s="153">
        <v>6484.866</v>
      </c>
      <c r="V582" s="169">
        <v>1.9880000000000002E-3</v>
      </c>
      <c r="W582" s="169">
        <v>1.1498253639172999E-2</v>
      </c>
      <c r="X582" s="169">
        <v>2.0381538577581501E-3</v>
      </c>
    </row>
    <row r="583" spans="1:24">
      <c r="A583" s="4">
        <v>7833</v>
      </c>
      <c r="B583" s="4">
        <v>7834</v>
      </c>
      <c r="C583" s="4" t="s">
        <v>1921</v>
      </c>
      <c r="D583" s="4" t="s">
        <v>1922</v>
      </c>
      <c r="E583" s="4" t="s">
        <v>347</v>
      </c>
      <c r="F583" s="4" t="s">
        <v>2538</v>
      </c>
      <c r="G583" s="4" t="s">
        <v>2539</v>
      </c>
      <c r="H583" s="4" t="s">
        <v>33</v>
      </c>
      <c r="I583" s="4" t="s">
        <v>1117</v>
      </c>
      <c r="J583" s="4" t="s">
        <v>30</v>
      </c>
      <c r="K583" s="4" t="s">
        <v>30</v>
      </c>
      <c r="L583" s="2" t="s">
        <v>521</v>
      </c>
      <c r="M583" s="2" t="s">
        <v>31</v>
      </c>
      <c r="N583" s="4" t="s">
        <v>651</v>
      </c>
      <c r="O583" s="4" t="s">
        <v>304</v>
      </c>
      <c r="P583" s="4" t="s">
        <v>34</v>
      </c>
      <c r="Q583" s="153">
        <v>28000</v>
      </c>
      <c r="R583" s="170">
        <v>1</v>
      </c>
      <c r="S583" s="171">
        <v>4870.8100000000004</v>
      </c>
      <c r="U583" s="153">
        <v>1363.827</v>
      </c>
      <c r="V583" s="169">
        <v>0</v>
      </c>
      <c r="W583" s="169">
        <v>2.41818796075581E-3</v>
      </c>
      <c r="X583" s="169">
        <v>4.28642407418077E-4</v>
      </c>
    </row>
    <row r="584" spans="1:24">
      <c r="A584" s="4">
        <v>7833</v>
      </c>
      <c r="B584" s="4">
        <v>7834</v>
      </c>
      <c r="C584" s="4" t="s">
        <v>1925</v>
      </c>
      <c r="D584" s="4" t="s">
        <v>1926</v>
      </c>
      <c r="E584" s="4" t="s">
        <v>347</v>
      </c>
      <c r="F584" s="4" t="s">
        <v>1927</v>
      </c>
      <c r="G584" s="4" t="s">
        <v>1928</v>
      </c>
      <c r="H584" s="4" t="s">
        <v>350</v>
      </c>
      <c r="I584" s="4" t="s">
        <v>1117</v>
      </c>
      <c r="J584" s="4" t="s">
        <v>30</v>
      </c>
      <c r="K584" s="4" t="s">
        <v>30</v>
      </c>
      <c r="L584" s="2" t="s">
        <v>519</v>
      </c>
      <c r="M584" s="2" t="s">
        <v>59</v>
      </c>
      <c r="N584" s="4" t="s">
        <v>662</v>
      </c>
      <c r="O584" s="4" t="s">
        <v>304</v>
      </c>
      <c r="P584" s="4" t="s">
        <v>34</v>
      </c>
      <c r="Q584" s="153">
        <v>16778</v>
      </c>
      <c r="R584" s="170">
        <v>1</v>
      </c>
      <c r="S584" s="171">
        <v>13120</v>
      </c>
      <c r="U584" s="153">
        <v>2201.2739999999999</v>
      </c>
      <c r="V584" s="169">
        <v>6.6699999999999995E-4</v>
      </c>
      <c r="W584" s="169">
        <v>3.9030570120722002E-3</v>
      </c>
      <c r="X584" s="169">
        <v>6.9184686264905796E-4</v>
      </c>
    </row>
    <row r="585" spans="1:24">
      <c r="A585" s="4">
        <v>7833</v>
      </c>
      <c r="B585" s="4">
        <v>7834</v>
      </c>
      <c r="C585" s="4" t="s">
        <v>1929</v>
      </c>
      <c r="D585" s="4" t="s">
        <v>1930</v>
      </c>
      <c r="E585" s="4" t="s">
        <v>347</v>
      </c>
      <c r="F585" s="4" t="s">
        <v>1931</v>
      </c>
      <c r="G585" s="4" t="s">
        <v>1932</v>
      </c>
      <c r="H585" s="4" t="s">
        <v>350</v>
      </c>
      <c r="I585" s="4" t="s">
        <v>1117</v>
      </c>
      <c r="J585" s="4" t="s">
        <v>30</v>
      </c>
      <c r="K585" s="4" t="s">
        <v>30</v>
      </c>
      <c r="L585" s="2" t="s">
        <v>519</v>
      </c>
      <c r="M585" s="2" t="s">
        <v>59</v>
      </c>
      <c r="N585" s="4" t="s">
        <v>650</v>
      </c>
      <c r="O585" s="4" t="s">
        <v>304</v>
      </c>
      <c r="P585" s="4" t="s">
        <v>34</v>
      </c>
      <c r="Q585" s="153">
        <v>263563</v>
      </c>
      <c r="R585" s="170">
        <v>1</v>
      </c>
      <c r="S585" s="171">
        <v>2281</v>
      </c>
      <c r="U585" s="153">
        <v>6011.8720000000003</v>
      </c>
      <c r="V585" s="169">
        <v>5.5900000000000004E-4</v>
      </c>
      <c r="W585" s="169">
        <v>1.06595923752378E-2</v>
      </c>
      <c r="X585" s="169">
        <v>1.8894947009781601E-3</v>
      </c>
    </row>
    <row r="586" spans="1:24">
      <c r="A586" s="4">
        <v>7833</v>
      </c>
      <c r="B586" s="4">
        <v>7834</v>
      </c>
      <c r="C586" s="4" t="s">
        <v>1933</v>
      </c>
      <c r="D586" s="4" t="s">
        <v>1934</v>
      </c>
      <c r="E586" s="4" t="s">
        <v>347</v>
      </c>
      <c r="F586" s="4" t="s">
        <v>1935</v>
      </c>
      <c r="G586" s="4" t="s">
        <v>1936</v>
      </c>
      <c r="H586" s="4" t="s">
        <v>350</v>
      </c>
      <c r="I586" s="4" t="s">
        <v>1117</v>
      </c>
      <c r="J586" s="4" t="s">
        <v>30</v>
      </c>
      <c r="K586" s="4" t="s">
        <v>30</v>
      </c>
      <c r="L586" s="2" t="s">
        <v>519</v>
      </c>
      <c r="M586" s="2" t="s">
        <v>59</v>
      </c>
      <c r="N586" s="4" t="s">
        <v>663</v>
      </c>
      <c r="O586" s="4" t="s">
        <v>304</v>
      </c>
      <c r="P586" s="4" t="s">
        <v>34</v>
      </c>
      <c r="Q586" s="153">
        <v>14451</v>
      </c>
      <c r="R586" s="170">
        <v>1</v>
      </c>
      <c r="S586" s="171">
        <v>866.1</v>
      </c>
      <c r="U586" s="153">
        <v>125.16</v>
      </c>
      <c r="V586" s="169">
        <v>2.7599999999999999E-4</v>
      </c>
      <c r="W586" s="169">
        <v>2.21920186963713E-4</v>
      </c>
      <c r="X586" s="169">
        <v>3.9337059293382703E-5</v>
      </c>
    </row>
    <row r="587" spans="1:24">
      <c r="A587" s="4">
        <v>7833</v>
      </c>
      <c r="B587" s="4">
        <v>7834</v>
      </c>
      <c r="C587" s="4" t="s">
        <v>1937</v>
      </c>
      <c r="D587" s="4" t="s">
        <v>1938</v>
      </c>
      <c r="E587" s="4" t="s">
        <v>347</v>
      </c>
      <c r="F587" s="4" t="s">
        <v>1939</v>
      </c>
      <c r="G587" s="4" t="s">
        <v>1940</v>
      </c>
      <c r="H587" s="4" t="s">
        <v>350</v>
      </c>
      <c r="I587" s="4" t="s">
        <v>1117</v>
      </c>
      <c r="J587" s="4" t="s">
        <v>30</v>
      </c>
      <c r="K587" s="4" t="s">
        <v>140</v>
      </c>
      <c r="L587" s="2" t="s">
        <v>519</v>
      </c>
      <c r="M587" s="2" t="s">
        <v>59</v>
      </c>
      <c r="N587" s="4" t="s">
        <v>627</v>
      </c>
      <c r="O587" s="4" t="s">
        <v>304</v>
      </c>
      <c r="P587" s="4" t="s">
        <v>34</v>
      </c>
      <c r="Q587" s="153">
        <v>172849.7</v>
      </c>
      <c r="R587" s="170">
        <v>1</v>
      </c>
      <c r="S587" s="171">
        <v>7640</v>
      </c>
      <c r="U587" s="153">
        <v>13205.717000000001</v>
      </c>
      <c r="V587" s="169">
        <v>1.446E-3</v>
      </c>
      <c r="W587" s="169">
        <v>2.34149297245629E-2</v>
      </c>
      <c r="X587" s="169">
        <v>4.1504763109997201E-3</v>
      </c>
    </row>
    <row r="588" spans="1:24">
      <c r="A588" s="4">
        <v>7833</v>
      </c>
      <c r="B588" s="4">
        <v>7834</v>
      </c>
      <c r="C588" s="4" t="s">
        <v>1941</v>
      </c>
      <c r="D588" s="4" t="s">
        <v>1942</v>
      </c>
      <c r="E588" s="4" t="s">
        <v>347</v>
      </c>
      <c r="F588" s="4" t="s">
        <v>1943</v>
      </c>
      <c r="G588" s="4" t="s">
        <v>1944</v>
      </c>
      <c r="H588" s="4" t="s">
        <v>350</v>
      </c>
      <c r="I588" s="4" t="s">
        <v>1117</v>
      </c>
      <c r="J588" s="4" t="s">
        <v>30</v>
      </c>
      <c r="K588" s="4" t="s">
        <v>30</v>
      </c>
      <c r="L588" s="2" t="s">
        <v>519</v>
      </c>
      <c r="M588" s="2" t="s">
        <v>59</v>
      </c>
      <c r="N588" s="4" t="s">
        <v>627</v>
      </c>
      <c r="O588" s="4" t="s">
        <v>304</v>
      </c>
      <c r="P588" s="4" t="s">
        <v>34</v>
      </c>
      <c r="Q588" s="153">
        <v>871126</v>
      </c>
      <c r="R588" s="170">
        <v>1</v>
      </c>
      <c r="S588" s="171">
        <v>1244</v>
      </c>
      <c r="U588" s="153">
        <v>10836.807000000001</v>
      </c>
      <c r="V588" s="169">
        <v>1.5820000000000001E-3</v>
      </c>
      <c r="W588" s="169">
        <v>1.9214638865049798E-2</v>
      </c>
      <c r="X588" s="169">
        <v>3.4059424637155398E-3</v>
      </c>
    </row>
    <row r="589" spans="1:24">
      <c r="A589" s="4">
        <v>7833</v>
      </c>
      <c r="B589" s="4">
        <v>7834</v>
      </c>
      <c r="C589" s="4" t="s">
        <v>1945</v>
      </c>
      <c r="D589" s="4" t="s">
        <v>1946</v>
      </c>
      <c r="E589" s="4" t="s">
        <v>347</v>
      </c>
      <c r="F589" s="4" t="s">
        <v>1947</v>
      </c>
      <c r="G589" s="4" t="s">
        <v>1948</v>
      </c>
      <c r="H589" s="4" t="s">
        <v>350</v>
      </c>
      <c r="I589" s="4" t="s">
        <v>1117</v>
      </c>
      <c r="J589" s="4" t="s">
        <v>30</v>
      </c>
      <c r="K589" s="4" t="s">
        <v>30</v>
      </c>
      <c r="L589" s="2" t="s">
        <v>519</v>
      </c>
      <c r="M589" s="2" t="s">
        <v>59</v>
      </c>
      <c r="N589" s="4" t="s">
        <v>651</v>
      </c>
      <c r="O589" s="4" t="s">
        <v>304</v>
      </c>
      <c r="P589" s="4" t="s">
        <v>34</v>
      </c>
      <c r="Q589" s="153">
        <v>16040.51</v>
      </c>
      <c r="R589" s="170">
        <v>1</v>
      </c>
      <c r="S589" s="171">
        <v>19300</v>
      </c>
      <c r="U589" s="153">
        <v>3095.8180000000002</v>
      </c>
      <c r="V589" s="169">
        <v>4.2099999999999999E-4</v>
      </c>
      <c r="W589" s="169">
        <v>5.4891658316866404E-3</v>
      </c>
      <c r="X589" s="169">
        <v>9.7299684515665598E-4</v>
      </c>
    </row>
    <row r="590" spans="1:24">
      <c r="A590" s="4">
        <v>7833</v>
      </c>
      <c r="B590" s="4">
        <v>7834</v>
      </c>
      <c r="C590" s="4" t="s">
        <v>2394</v>
      </c>
      <c r="D590" s="4" t="s">
        <v>2395</v>
      </c>
      <c r="E590" s="4" t="s">
        <v>347</v>
      </c>
      <c r="F590" s="4" t="s">
        <v>2396</v>
      </c>
      <c r="G590" s="4" t="s">
        <v>2397</v>
      </c>
      <c r="H590" s="4" t="s">
        <v>350</v>
      </c>
      <c r="I590" s="4" t="s">
        <v>1117</v>
      </c>
      <c r="J590" s="4" t="s">
        <v>30</v>
      </c>
      <c r="K590" s="4" t="s">
        <v>30</v>
      </c>
      <c r="L590" s="2" t="s">
        <v>519</v>
      </c>
      <c r="M590" s="2" t="s">
        <v>59</v>
      </c>
      <c r="N590" s="4" t="s">
        <v>637</v>
      </c>
      <c r="O590" s="4" t="s">
        <v>304</v>
      </c>
      <c r="P590" s="4" t="s">
        <v>34</v>
      </c>
      <c r="Q590" s="153">
        <v>180.87</v>
      </c>
      <c r="R590" s="170">
        <v>1</v>
      </c>
      <c r="S590" s="171">
        <v>15560</v>
      </c>
      <c r="U590" s="153">
        <v>28.143000000000001</v>
      </c>
      <c r="V590" s="169">
        <v>5.0000000000000004E-6</v>
      </c>
      <c r="W590" s="169">
        <v>4.9900741746939803E-5</v>
      </c>
      <c r="X590" s="169">
        <v>8.84529011866828E-6</v>
      </c>
    </row>
    <row r="591" spans="1:24">
      <c r="A591" s="4">
        <v>7833</v>
      </c>
      <c r="B591" s="4">
        <v>7834</v>
      </c>
      <c r="C591" s="4" t="s">
        <v>1949</v>
      </c>
      <c r="D591" s="4" t="s">
        <v>1950</v>
      </c>
      <c r="E591" s="4" t="s">
        <v>507</v>
      </c>
      <c r="F591" s="4" t="s">
        <v>1949</v>
      </c>
      <c r="G591" s="4" t="s">
        <v>1951</v>
      </c>
      <c r="H591" s="4" t="s">
        <v>350</v>
      </c>
      <c r="I591" s="4" t="s">
        <v>1117</v>
      </c>
      <c r="J591" s="4" t="s">
        <v>30</v>
      </c>
      <c r="K591" s="4" t="s">
        <v>434</v>
      </c>
      <c r="L591" s="2" t="s">
        <v>519</v>
      </c>
      <c r="M591" s="2" t="s">
        <v>59</v>
      </c>
      <c r="N591" s="4" t="s">
        <v>651</v>
      </c>
      <c r="O591" s="4" t="s">
        <v>304</v>
      </c>
      <c r="P591" s="4" t="s">
        <v>34</v>
      </c>
      <c r="Q591" s="153">
        <v>13225</v>
      </c>
      <c r="R591" s="170">
        <v>1</v>
      </c>
      <c r="S591" s="171">
        <v>12250</v>
      </c>
      <c r="U591" s="153">
        <v>1620.0630000000001</v>
      </c>
      <c r="V591" s="169">
        <v>6.0899999999999995E-4</v>
      </c>
      <c r="W591" s="169">
        <v>2.8725172103187101E-3</v>
      </c>
      <c r="X591" s="169">
        <v>5.0917575985120198E-4</v>
      </c>
    </row>
    <row r="592" spans="1:24">
      <c r="A592" s="4">
        <v>7833</v>
      </c>
      <c r="B592" s="4">
        <v>7834</v>
      </c>
      <c r="C592" s="4" t="s">
        <v>1952</v>
      </c>
      <c r="D592" s="4" t="s">
        <v>1953</v>
      </c>
      <c r="E592" s="4" t="s">
        <v>347</v>
      </c>
      <c r="F592" s="4" t="s">
        <v>1954</v>
      </c>
      <c r="G592" s="4" t="s">
        <v>1955</v>
      </c>
      <c r="H592" s="4" t="s">
        <v>350</v>
      </c>
      <c r="I592" s="4" t="s">
        <v>1117</v>
      </c>
      <c r="J592" s="4" t="s">
        <v>30</v>
      </c>
      <c r="K592" s="4" t="s">
        <v>492</v>
      </c>
      <c r="L592" s="2" t="s">
        <v>519</v>
      </c>
      <c r="M592" s="2" t="s">
        <v>59</v>
      </c>
      <c r="N592" s="4" t="s">
        <v>625</v>
      </c>
      <c r="O592" s="4" t="s">
        <v>304</v>
      </c>
      <c r="P592" s="4" t="s">
        <v>34</v>
      </c>
      <c r="Q592" s="153">
        <v>15488</v>
      </c>
      <c r="R592" s="170">
        <v>1</v>
      </c>
      <c r="S592" s="171">
        <v>5310</v>
      </c>
      <c r="U592" s="153">
        <v>822.41300000000001</v>
      </c>
      <c r="V592" s="169">
        <v>6.2600000000000004E-4</v>
      </c>
      <c r="W592" s="169">
        <v>1.4582122121747801E-3</v>
      </c>
      <c r="X592" s="169">
        <v>2.58479325551548E-4</v>
      </c>
    </row>
    <row r="593" spans="1:24">
      <c r="A593" s="4">
        <v>7833</v>
      </c>
      <c r="B593" s="4">
        <v>7834</v>
      </c>
      <c r="C593" s="4" t="s">
        <v>2540</v>
      </c>
      <c r="D593" s="4" t="s">
        <v>2541</v>
      </c>
      <c r="E593" s="4" t="s">
        <v>347</v>
      </c>
      <c r="F593" s="4" t="s">
        <v>2542</v>
      </c>
      <c r="G593" s="4" t="s">
        <v>2543</v>
      </c>
      <c r="H593" s="4" t="s">
        <v>350</v>
      </c>
      <c r="I593" s="4" t="s">
        <v>1117</v>
      </c>
      <c r="J593" s="4" t="s">
        <v>30</v>
      </c>
      <c r="K593" s="4" t="s">
        <v>30</v>
      </c>
      <c r="L593" s="2" t="s">
        <v>519</v>
      </c>
      <c r="M593" s="2" t="s">
        <v>59</v>
      </c>
      <c r="N593" s="4" t="s">
        <v>650</v>
      </c>
      <c r="O593" s="4" t="s">
        <v>304</v>
      </c>
      <c r="P593" s="4" t="s">
        <v>34</v>
      </c>
      <c r="Q593" s="153">
        <v>12978</v>
      </c>
      <c r="R593" s="170">
        <v>1</v>
      </c>
      <c r="S593" s="171">
        <v>296.5</v>
      </c>
      <c r="U593" s="153">
        <v>38.479999999999997</v>
      </c>
      <c r="V593" s="169">
        <v>4.0000000000000003E-5</v>
      </c>
      <c r="W593" s="169">
        <v>6.8228109455101596E-5</v>
      </c>
      <c r="X593" s="169">
        <v>1.2093956948358101E-5</v>
      </c>
    </row>
    <row r="594" spans="1:24">
      <c r="A594" s="4">
        <v>7833</v>
      </c>
      <c r="B594" s="4">
        <v>7834</v>
      </c>
      <c r="C594" s="4" t="s">
        <v>1956</v>
      </c>
      <c r="D594" s="4" t="s">
        <v>1957</v>
      </c>
      <c r="E594" s="4" t="s">
        <v>347</v>
      </c>
      <c r="F594" s="4" t="s">
        <v>1958</v>
      </c>
      <c r="G594" s="4" t="s">
        <v>1959</v>
      </c>
      <c r="H594" s="4" t="s">
        <v>350</v>
      </c>
      <c r="I594" s="4" t="s">
        <v>1117</v>
      </c>
      <c r="J594" s="4" t="s">
        <v>30</v>
      </c>
      <c r="K594" s="4" t="s">
        <v>30</v>
      </c>
      <c r="L594" s="2" t="s">
        <v>519</v>
      </c>
      <c r="M594" s="2" t="s">
        <v>59</v>
      </c>
      <c r="N594" s="4" t="s">
        <v>626</v>
      </c>
      <c r="O594" s="4" t="s">
        <v>304</v>
      </c>
      <c r="P594" s="4" t="s">
        <v>34</v>
      </c>
      <c r="Q594" s="153">
        <v>66492</v>
      </c>
      <c r="R594" s="170">
        <v>1</v>
      </c>
      <c r="S594" s="171">
        <v>90.8</v>
      </c>
      <c r="U594" s="153">
        <v>60.375</v>
      </c>
      <c r="V594" s="169">
        <v>2.0999999999999999E-5</v>
      </c>
      <c r="W594" s="169">
        <v>1.07049862723474E-4</v>
      </c>
      <c r="X594" s="169">
        <v>1.8975411182356E-5</v>
      </c>
    </row>
    <row r="595" spans="1:24">
      <c r="A595" s="4">
        <v>7833</v>
      </c>
      <c r="B595" s="4">
        <v>7834</v>
      </c>
      <c r="C595" s="4" t="s">
        <v>1960</v>
      </c>
      <c r="D595" s="4" t="s">
        <v>1961</v>
      </c>
      <c r="E595" s="4" t="s">
        <v>347</v>
      </c>
      <c r="F595" s="4" t="s">
        <v>1962</v>
      </c>
      <c r="G595" s="4" t="s">
        <v>1963</v>
      </c>
      <c r="H595" s="4" t="s">
        <v>350</v>
      </c>
      <c r="I595" s="4" t="s">
        <v>1117</v>
      </c>
      <c r="J595" s="4" t="s">
        <v>30</v>
      </c>
      <c r="K595" s="4" t="s">
        <v>30</v>
      </c>
      <c r="L595" s="2" t="s">
        <v>519</v>
      </c>
      <c r="M595" s="2" t="s">
        <v>59</v>
      </c>
      <c r="N595" s="4" t="s">
        <v>671</v>
      </c>
      <c r="O595" s="4" t="s">
        <v>304</v>
      </c>
      <c r="P595" s="4" t="s">
        <v>34</v>
      </c>
      <c r="Q595" s="153">
        <v>1419450</v>
      </c>
      <c r="R595" s="170">
        <v>1</v>
      </c>
      <c r="S595" s="171">
        <v>575</v>
      </c>
      <c r="U595" s="153">
        <v>8161.8370000000004</v>
      </c>
      <c r="V595" s="169">
        <v>5.1199999999999998E-4</v>
      </c>
      <c r="W595" s="169">
        <v>1.44716754363332E-2</v>
      </c>
      <c r="X595" s="169">
        <v>2.5652157313958801E-3</v>
      </c>
    </row>
    <row r="596" spans="1:24">
      <c r="A596" s="4">
        <v>7833</v>
      </c>
      <c r="B596" s="4">
        <v>7834</v>
      </c>
      <c r="C596" s="4" t="s">
        <v>1964</v>
      </c>
      <c r="D596" s="4" t="s">
        <v>1965</v>
      </c>
      <c r="E596" s="4" t="s">
        <v>347</v>
      </c>
      <c r="F596" s="4" t="s">
        <v>1966</v>
      </c>
      <c r="G596" s="4" t="s">
        <v>1967</v>
      </c>
      <c r="H596" s="4" t="s">
        <v>350</v>
      </c>
      <c r="I596" s="4" t="s">
        <v>1117</v>
      </c>
      <c r="J596" s="4" t="s">
        <v>30</v>
      </c>
      <c r="K596" s="4" t="s">
        <v>30</v>
      </c>
      <c r="L596" s="2" t="s">
        <v>519</v>
      </c>
      <c r="M596" s="2" t="s">
        <v>59</v>
      </c>
      <c r="N596" s="4" t="s">
        <v>650</v>
      </c>
      <c r="O596" s="4" t="s">
        <v>304</v>
      </c>
      <c r="P596" s="4" t="s">
        <v>34</v>
      </c>
      <c r="Q596" s="153">
        <v>24589</v>
      </c>
      <c r="R596" s="170">
        <v>1</v>
      </c>
      <c r="S596" s="171">
        <v>64490</v>
      </c>
      <c r="U596" s="153">
        <v>15857.446</v>
      </c>
      <c r="V596" s="169">
        <v>9.8900000000000008E-4</v>
      </c>
      <c r="W596" s="169">
        <v>2.8116684901941299E-2</v>
      </c>
      <c r="X596" s="169">
        <v>4.9838985639547697E-3</v>
      </c>
    </row>
    <row r="597" spans="1:24">
      <c r="A597" s="4">
        <v>7833</v>
      </c>
      <c r="B597" s="4">
        <v>7834</v>
      </c>
      <c r="C597" s="4" t="s">
        <v>1968</v>
      </c>
      <c r="D597" s="4" t="s">
        <v>1969</v>
      </c>
      <c r="E597" s="4" t="s">
        <v>347</v>
      </c>
      <c r="F597" s="4" t="s">
        <v>1970</v>
      </c>
      <c r="G597" s="4" t="s">
        <v>1971</v>
      </c>
      <c r="H597" s="4" t="s">
        <v>350</v>
      </c>
      <c r="I597" s="4" t="s">
        <v>1117</v>
      </c>
      <c r="J597" s="4" t="s">
        <v>30</v>
      </c>
      <c r="K597" s="4" t="s">
        <v>30</v>
      </c>
      <c r="L597" s="2" t="s">
        <v>519</v>
      </c>
      <c r="M597" s="2" t="s">
        <v>59</v>
      </c>
      <c r="N597" s="4" t="s">
        <v>634</v>
      </c>
      <c r="O597" s="4" t="s">
        <v>304</v>
      </c>
      <c r="P597" s="4" t="s">
        <v>34</v>
      </c>
      <c r="Q597" s="153">
        <v>26097</v>
      </c>
      <c r="R597" s="170">
        <v>1</v>
      </c>
      <c r="S597" s="171">
        <v>24370</v>
      </c>
      <c r="U597" s="153">
        <v>6359.8389999999999</v>
      </c>
      <c r="V597" s="169">
        <v>2.5999999999999998E-4</v>
      </c>
      <c r="W597" s="169">
        <v>1.1276569079961E-2</v>
      </c>
      <c r="X597" s="169">
        <v>1.9988585652953102E-3</v>
      </c>
    </row>
    <row r="598" spans="1:24">
      <c r="A598" s="4">
        <v>7833</v>
      </c>
      <c r="B598" s="4">
        <v>7834</v>
      </c>
      <c r="C598" s="4" t="s">
        <v>1972</v>
      </c>
      <c r="D598" s="4" t="s">
        <v>1973</v>
      </c>
      <c r="E598" s="4" t="s">
        <v>347</v>
      </c>
      <c r="F598" s="4" t="s">
        <v>1974</v>
      </c>
      <c r="G598" s="4" t="s">
        <v>1975</v>
      </c>
      <c r="H598" s="4" t="s">
        <v>350</v>
      </c>
      <c r="I598" s="4" t="s">
        <v>1117</v>
      </c>
      <c r="J598" s="4" t="s">
        <v>30</v>
      </c>
      <c r="K598" s="4" t="s">
        <v>30</v>
      </c>
      <c r="L598" s="2" t="s">
        <v>519</v>
      </c>
      <c r="M598" s="2" t="s">
        <v>59</v>
      </c>
      <c r="N598" s="4" t="s">
        <v>649</v>
      </c>
      <c r="O598" s="4" t="s">
        <v>304</v>
      </c>
      <c r="P598" s="4" t="s">
        <v>34</v>
      </c>
      <c r="Q598" s="153">
        <v>7196.2</v>
      </c>
      <c r="R598" s="170">
        <v>1</v>
      </c>
      <c r="S598" s="171">
        <v>56070</v>
      </c>
      <c r="U598" s="153">
        <v>4034.9090000000001</v>
      </c>
      <c r="V598" s="169">
        <v>7.9100000000000004E-4</v>
      </c>
      <c r="W598" s="169">
        <v>7.1542588765715499E-3</v>
      </c>
      <c r="X598" s="169">
        <v>1.26814738883544E-3</v>
      </c>
    </row>
    <row r="599" spans="1:24">
      <c r="A599" s="4">
        <v>7833</v>
      </c>
      <c r="B599" s="4">
        <v>7834</v>
      </c>
      <c r="C599" s="4" t="s">
        <v>2402</v>
      </c>
      <c r="D599" s="4" t="s">
        <v>2403</v>
      </c>
      <c r="E599" s="4" t="s">
        <v>347</v>
      </c>
      <c r="F599" s="4" t="s">
        <v>2404</v>
      </c>
      <c r="G599" s="4" t="s">
        <v>2405</v>
      </c>
      <c r="H599" s="4" t="s">
        <v>350</v>
      </c>
      <c r="I599" s="4" t="s">
        <v>1117</v>
      </c>
      <c r="J599" s="4" t="s">
        <v>30</v>
      </c>
      <c r="K599" s="4" t="s">
        <v>30</v>
      </c>
      <c r="L599" s="2" t="s">
        <v>519</v>
      </c>
      <c r="M599" s="2" t="s">
        <v>31</v>
      </c>
      <c r="N599" s="4" t="s">
        <v>648</v>
      </c>
      <c r="O599" s="4" t="s">
        <v>304</v>
      </c>
      <c r="P599" s="4" t="s">
        <v>34</v>
      </c>
      <c r="Q599" s="153">
        <v>40800</v>
      </c>
      <c r="R599" s="170">
        <v>1</v>
      </c>
      <c r="S599" s="171">
        <v>3709</v>
      </c>
      <c r="U599" s="153">
        <v>1513.2719999999999</v>
      </c>
      <c r="V599" s="169">
        <v>1.0740000000000001E-3</v>
      </c>
      <c r="W599" s="169">
        <v>2.6831680036377699E-3</v>
      </c>
      <c r="X599" s="169">
        <v>4.75612157223285E-4</v>
      </c>
    </row>
    <row r="600" spans="1:24">
      <c r="A600" s="4">
        <v>7833</v>
      </c>
      <c r="B600" s="4">
        <v>7834</v>
      </c>
      <c r="C600" s="4" t="s">
        <v>1976</v>
      </c>
      <c r="D600" s="4" t="s">
        <v>1977</v>
      </c>
      <c r="E600" s="4" t="s">
        <v>347</v>
      </c>
      <c r="F600" s="4" t="s">
        <v>1978</v>
      </c>
      <c r="G600" s="4" t="s">
        <v>1979</v>
      </c>
      <c r="H600" s="4" t="s">
        <v>350</v>
      </c>
      <c r="I600" s="4" t="s">
        <v>1117</v>
      </c>
      <c r="J600" s="4" t="s">
        <v>30</v>
      </c>
      <c r="K600" s="4" t="s">
        <v>30</v>
      </c>
      <c r="L600" s="2" t="s">
        <v>519</v>
      </c>
      <c r="M600" s="2" t="s">
        <v>59</v>
      </c>
      <c r="N600" s="4" t="s">
        <v>650</v>
      </c>
      <c r="O600" s="4" t="s">
        <v>304</v>
      </c>
      <c r="P600" s="4" t="s">
        <v>34</v>
      </c>
      <c r="Q600" s="153">
        <v>20346</v>
      </c>
      <c r="R600" s="170">
        <v>1</v>
      </c>
      <c r="S600" s="171">
        <v>3685</v>
      </c>
      <c r="U600" s="153">
        <v>749.75</v>
      </c>
      <c r="V600" s="169">
        <v>9.2E-5</v>
      </c>
      <c r="W600" s="169">
        <v>1.3293746788708299E-3</v>
      </c>
      <c r="X600" s="169">
        <v>2.3564188225208199E-4</v>
      </c>
    </row>
    <row r="601" spans="1:24">
      <c r="A601" s="4">
        <v>7833</v>
      </c>
      <c r="B601" s="4">
        <v>7834</v>
      </c>
      <c r="C601" s="4" t="s">
        <v>1980</v>
      </c>
      <c r="D601" s="4" t="s">
        <v>1981</v>
      </c>
      <c r="E601" s="4" t="s">
        <v>347</v>
      </c>
      <c r="F601" s="4" t="s">
        <v>1982</v>
      </c>
      <c r="G601" s="4" t="s">
        <v>1983</v>
      </c>
      <c r="H601" s="4" t="s">
        <v>350</v>
      </c>
      <c r="I601" s="4" t="s">
        <v>1117</v>
      </c>
      <c r="J601" s="4" t="s">
        <v>30</v>
      </c>
      <c r="K601" s="4" t="s">
        <v>492</v>
      </c>
      <c r="L601" s="2" t="s">
        <v>519</v>
      </c>
      <c r="M601" s="2" t="s">
        <v>59</v>
      </c>
      <c r="N601" s="4" t="s">
        <v>651</v>
      </c>
      <c r="O601" s="4" t="s">
        <v>304</v>
      </c>
      <c r="P601" s="4" t="s">
        <v>34</v>
      </c>
      <c r="Q601" s="153">
        <v>104786</v>
      </c>
      <c r="R601" s="170">
        <v>1</v>
      </c>
      <c r="S601" s="171">
        <v>1334</v>
      </c>
      <c r="U601" s="153">
        <v>1397.845</v>
      </c>
      <c r="V601" s="169">
        <v>5.2300000000000003E-4</v>
      </c>
      <c r="W601" s="169">
        <v>2.47850592755655E-3</v>
      </c>
      <c r="X601" s="169">
        <v>4.3933423076664401E-4</v>
      </c>
    </row>
    <row r="602" spans="1:24">
      <c r="A602" s="4">
        <v>7833</v>
      </c>
      <c r="B602" s="4">
        <v>7834</v>
      </c>
      <c r="C602" s="4" t="s">
        <v>1988</v>
      </c>
      <c r="D602" s="4" t="s">
        <v>1989</v>
      </c>
      <c r="E602" s="4" t="s">
        <v>347</v>
      </c>
      <c r="F602" s="4" t="s">
        <v>1990</v>
      </c>
      <c r="G602" s="4" t="s">
        <v>1991</v>
      </c>
      <c r="H602" s="4" t="s">
        <v>350</v>
      </c>
      <c r="I602" s="4" t="s">
        <v>1117</v>
      </c>
      <c r="J602" s="4" t="s">
        <v>30</v>
      </c>
      <c r="K602" s="4" t="s">
        <v>30</v>
      </c>
      <c r="L602" s="2" t="s">
        <v>519</v>
      </c>
      <c r="M602" s="2" t="s">
        <v>59</v>
      </c>
      <c r="N602" s="4" t="s">
        <v>637</v>
      </c>
      <c r="O602" s="4" t="s">
        <v>304</v>
      </c>
      <c r="P602" s="4" t="s">
        <v>34</v>
      </c>
      <c r="Q602" s="153">
        <v>542383</v>
      </c>
      <c r="R602" s="170">
        <v>1</v>
      </c>
      <c r="S602" s="171">
        <v>102.6</v>
      </c>
      <c r="T602" s="152">
        <v>6.4059999999999997</v>
      </c>
      <c r="U602" s="153">
        <v>562.89099999999996</v>
      </c>
      <c r="V602" s="169">
        <v>4.2700000000000002E-4</v>
      </c>
      <c r="W602" s="169">
        <v>9.9805706640512196E-4</v>
      </c>
      <c r="X602" s="169">
        <v>1.7691328822545401E-4</v>
      </c>
    </row>
    <row r="603" spans="1:24">
      <c r="A603" s="4">
        <v>7833</v>
      </c>
      <c r="B603" s="4">
        <v>7834</v>
      </c>
      <c r="C603" s="4" t="s">
        <v>1992</v>
      </c>
      <c r="D603" s="4" t="s">
        <v>1993</v>
      </c>
      <c r="E603" s="4" t="s">
        <v>347</v>
      </c>
      <c r="F603" s="4" t="s">
        <v>1994</v>
      </c>
      <c r="G603" s="4" t="s">
        <v>1995</v>
      </c>
      <c r="H603" s="4" t="s">
        <v>350</v>
      </c>
      <c r="I603" s="4" t="s">
        <v>1117</v>
      </c>
      <c r="J603" s="4" t="s">
        <v>30</v>
      </c>
      <c r="K603" s="4" t="s">
        <v>30</v>
      </c>
      <c r="L603" s="2" t="s">
        <v>519</v>
      </c>
      <c r="M603" s="2" t="s">
        <v>59</v>
      </c>
      <c r="N603" s="4" t="s">
        <v>633</v>
      </c>
      <c r="O603" s="4" t="s">
        <v>304</v>
      </c>
      <c r="P603" s="4" t="s">
        <v>34</v>
      </c>
      <c r="Q603" s="153">
        <v>52</v>
      </c>
      <c r="R603" s="170">
        <v>1</v>
      </c>
      <c r="S603" s="171">
        <v>23700</v>
      </c>
      <c r="U603" s="153">
        <v>12.324</v>
      </c>
      <c r="V603" s="169">
        <v>6.0000000000000002E-6</v>
      </c>
      <c r="W603" s="169">
        <v>2.1851565664885E-5</v>
      </c>
      <c r="X603" s="169">
        <v>3.8733580120558396E-6</v>
      </c>
    </row>
    <row r="604" spans="1:24">
      <c r="A604" s="4">
        <v>7833</v>
      </c>
      <c r="B604" s="4">
        <v>7834</v>
      </c>
      <c r="C604" s="4" t="s">
        <v>1996</v>
      </c>
      <c r="D604" s="4" t="s">
        <v>1997</v>
      </c>
      <c r="E604" s="4" t="s">
        <v>347</v>
      </c>
      <c r="F604" s="4" t="s">
        <v>1998</v>
      </c>
      <c r="G604" s="4" t="s">
        <v>1999</v>
      </c>
      <c r="H604" s="4" t="s">
        <v>350</v>
      </c>
      <c r="I604" s="4" t="s">
        <v>1117</v>
      </c>
      <c r="J604" s="4" t="s">
        <v>30</v>
      </c>
      <c r="K604" s="4" t="s">
        <v>30</v>
      </c>
      <c r="L604" s="2" t="s">
        <v>519</v>
      </c>
      <c r="M604" s="2" t="s">
        <v>59</v>
      </c>
      <c r="N604" s="4" t="s">
        <v>626</v>
      </c>
      <c r="O604" s="4" t="s">
        <v>304</v>
      </c>
      <c r="P604" s="4" t="s">
        <v>34</v>
      </c>
      <c r="Q604" s="153">
        <v>5462</v>
      </c>
      <c r="R604" s="170">
        <v>1</v>
      </c>
      <c r="S604" s="171">
        <v>13360</v>
      </c>
      <c r="U604" s="153">
        <v>729.72299999999996</v>
      </c>
      <c r="V604" s="169">
        <v>3.3100000000000002E-4</v>
      </c>
      <c r="W604" s="169">
        <v>1.2938651754292401E-3</v>
      </c>
      <c r="X604" s="169">
        <v>2.2934754976493201E-4</v>
      </c>
    </row>
    <row r="605" spans="1:24">
      <c r="A605" s="4">
        <v>7833</v>
      </c>
      <c r="B605" s="4">
        <v>7834</v>
      </c>
      <c r="C605" s="4" t="s">
        <v>2000</v>
      </c>
      <c r="D605" s="4" t="s">
        <v>2001</v>
      </c>
      <c r="E605" s="4" t="s">
        <v>347</v>
      </c>
      <c r="F605" s="4" t="s">
        <v>2002</v>
      </c>
      <c r="G605" s="4" t="s">
        <v>2003</v>
      </c>
      <c r="H605" s="4" t="s">
        <v>350</v>
      </c>
      <c r="I605" s="4" t="s">
        <v>1117</v>
      </c>
      <c r="J605" s="4" t="s">
        <v>30</v>
      </c>
      <c r="K605" s="4" t="s">
        <v>30</v>
      </c>
      <c r="L605" s="2" t="s">
        <v>519</v>
      </c>
      <c r="M605" s="2" t="s">
        <v>59</v>
      </c>
      <c r="N605" s="4" t="s">
        <v>627</v>
      </c>
      <c r="O605" s="4" t="s">
        <v>304</v>
      </c>
      <c r="P605" s="4" t="s">
        <v>34</v>
      </c>
      <c r="Q605" s="153">
        <v>67063</v>
      </c>
      <c r="R605" s="170">
        <v>1</v>
      </c>
      <c r="S605" s="171">
        <v>1532</v>
      </c>
      <c r="U605" s="153">
        <v>1027.405</v>
      </c>
      <c r="V605" s="169">
        <v>3.77E-4</v>
      </c>
      <c r="W605" s="169">
        <v>1.8216821906995801E-3</v>
      </c>
      <c r="X605" s="169">
        <v>3.22907173654131E-4</v>
      </c>
    </row>
    <row r="606" spans="1:24">
      <c r="A606" s="4">
        <v>7833</v>
      </c>
      <c r="B606" s="4">
        <v>7834</v>
      </c>
      <c r="C606" s="4" t="s">
        <v>2004</v>
      </c>
      <c r="D606" s="4" t="s">
        <v>2005</v>
      </c>
      <c r="E606" s="4" t="s">
        <v>347</v>
      </c>
      <c r="F606" s="4" t="s">
        <v>2006</v>
      </c>
      <c r="G606" s="4" t="s">
        <v>2007</v>
      </c>
      <c r="H606" s="4" t="s">
        <v>350</v>
      </c>
      <c r="I606" s="4" t="s">
        <v>1117</v>
      </c>
      <c r="J606" s="4" t="s">
        <v>30</v>
      </c>
      <c r="K606" s="4" t="s">
        <v>30</v>
      </c>
      <c r="L606" s="2" t="s">
        <v>519</v>
      </c>
      <c r="M606" s="2" t="s">
        <v>59</v>
      </c>
      <c r="N606" s="4" t="s">
        <v>634</v>
      </c>
      <c r="O606" s="4" t="s">
        <v>304</v>
      </c>
      <c r="P606" s="4" t="s">
        <v>34</v>
      </c>
      <c r="Q606" s="153">
        <v>451802</v>
      </c>
      <c r="R606" s="170">
        <v>1</v>
      </c>
      <c r="S606" s="171">
        <v>3356</v>
      </c>
      <c r="U606" s="153">
        <v>15162.475</v>
      </c>
      <c r="V606" s="169">
        <v>3.6499999999999998E-4</v>
      </c>
      <c r="W606" s="169">
        <v>2.68844385529751E-2</v>
      </c>
      <c r="X606" s="169">
        <v>4.7654734249147398E-3</v>
      </c>
    </row>
    <row r="607" spans="1:24">
      <c r="A607" s="4">
        <v>7833</v>
      </c>
      <c r="B607" s="4">
        <v>7834</v>
      </c>
      <c r="C607" s="4" t="s">
        <v>2008</v>
      </c>
      <c r="D607" s="4" t="s">
        <v>2009</v>
      </c>
      <c r="E607" s="4" t="s">
        <v>347</v>
      </c>
      <c r="F607" s="4" t="s">
        <v>2010</v>
      </c>
      <c r="G607" s="4" t="s">
        <v>2011</v>
      </c>
      <c r="H607" s="4" t="s">
        <v>350</v>
      </c>
      <c r="I607" s="4" t="s">
        <v>1117</v>
      </c>
      <c r="J607" s="4" t="s">
        <v>30</v>
      </c>
      <c r="K607" s="4" t="s">
        <v>30</v>
      </c>
      <c r="L607" s="2" t="s">
        <v>519</v>
      </c>
      <c r="M607" s="2" t="s">
        <v>59</v>
      </c>
      <c r="N607" s="4" t="s">
        <v>640</v>
      </c>
      <c r="O607" s="4" t="s">
        <v>304</v>
      </c>
      <c r="P607" s="4" t="s">
        <v>34</v>
      </c>
      <c r="Q607" s="153">
        <v>7748</v>
      </c>
      <c r="R607" s="170">
        <v>1</v>
      </c>
      <c r="S607" s="171">
        <v>69740</v>
      </c>
      <c r="U607" s="153">
        <v>5403.4549999999999</v>
      </c>
      <c r="V607" s="169">
        <v>4.17E-4</v>
      </c>
      <c r="W607" s="169">
        <v>9.5808143557338799E-3</v>
      </c>
      <c r="X607" s="169">
        <v>1.6982730032217401E-3</v>
      </c>
    </row>
    <row r="608" spans="1:24">
      <c r="A608" s="4">
        <v>7833</v>
      </c>
      <c r="B608" s="4">
        <v>7834</v>
      </c>
      <c r="C608" s="4" t="s">
        <v>2012</v>
      </c>
      <c r="D608" s="4" t="s">
        <v>2013</v>
      </c>
      <c r="E608" s="4" t="s">
        <v>347</v>
      </c>
      <c r="F608" s="4" t="s">
        <v>2014</v>
      </c>
      <c r="G608" s="4" t="s">
        <v>2015</v>
      </c>
      <c r="H608" s="4" t="s">
        <v>350</v>
      </c>
      <c r="I608" s="4" t="s">
        <v>1117</v>
      </c>
      <c r="J608" s="4" t="s">
        <v>30</v>
      </c>
      <c r="K608" s="4" t="s">
        <v>30</v>
      </c>
      <c r="L608" s="2" t="s">
        <v>519</v>
      </c>
      <c r="M608" s="2" t="s">
        <v>59</v>
      </c>
      <c r="N608" s="4" t="s">
        <v>648</v>
      </c>
      <c r="O608" s="4" t="s">
        <v>304</v>
      </c>
      <c r="P608" s="4" t="s">
        <v>34</v>
      </c>
      <c r="Q608" s="153">
        <v>60453</v>
      </c>
      <c r="R608" s="170">
        <v>1</v>
      </c>
      <c r="S608" s="171">
        <v>2836</v>
      </c>
      <c r="T608" s="152">
        <v>120.90600000000001</v>
      </c>
      <c r="U608" s="153">
        <v>1835.3530000000001</v>
      </c>
      <c r="V608" s="169">
        <v>6.2299999999999996E-4</v>
      </c>
      <c r="W608" s="169">
        <v>3.2542468635076999E-3</v>
      </c>
      <c r="X608" s="169">
        <v>5.7684027567099603E-4</v>
      </c>
    </row>
    <row r="609" spans="1:24">
      <c r="A609" s="4">
        <v>7833</v>
      </c>
      <c r="B609" s="4">
        <v>7834</v>
      </c>
      <c r="C609" s="4" t="s">
        <v>2016</v>
      </c>
      <c r="D609" s="4" t="s">
        <v>2017</v>
      </c>
      <c r="E609" s="4" t="s">
        <v>347</v>
      </c>
      <c r="F609" s="4" t="s">
        <v>2018</v>
      </c>
      <c r="G609" s="4" t="s">
        <v>2019</v>
      </c>
      <c r="H609" s="4" t="s">
        <v>350</v>
      </c>
      <c r="I609" s="4" t="s">
        <v>1117</v>
      </c>
      <c r="J609" s="4" t="s">
        <v>30</v>
      </c>
      <c r="K609" s="4" t="s">
        <v>30</v>
      </c>
      <c r="L609" s="2" t="s">
        <v>519</v>
      </c>
      <c r="M609" s="2" t="s">
        <v>59</v>
      </c>
      <c r="N609" s="4" t="s">
        <v>623</v>
      </c>
      <c r="O609" s="4" t="s">
        <v>304</v>
      </c>
      <c r="P609" s="4" t="s">
        <v>34</v>
      </c>
      <c r="Q609" s="153">
        <v>23917</v>
      </c>
      <c r="R609" s="170">
        <v>1</v>
      </c>
      <c r="S609" s="171">
        <v>17880</v>
      </c>
      <c r="U609" s="153">
        <v>4276.3599999999997</v>
      </c>
      <c r="V609" s="169">
        <v>8.8800000000000001E-4</v>
      </c>
      <c r="W609" s="169">
        <v>7.5823720063340899E-3</v>
      </c>
      <c r="X609" s="169">
        <v>1.34403373248068E-3</v>
      </c>
    </row>
    <row r="610" spans="1:24">
      <c r="A610" s="4">
        <v>7833</v>
      </c>
      <c r="B610" s="4">
        <v>7834</v>
      </c>
      <c r="C610" s="4" t="s">
        <v>2020</v>
      </c>
      <c r="D610" s="4" t="s">
        <v>2021</v>
      </c>
      <c r="E610" s="4" t="s">
        <v>347</v>
      </c>
      <c r="F610" s="4" t="s">
        <v>2022</v>
      </c>
      <c r="G610" s="4" t="s">
        <v>2023</v>
      </c>
      <c r="H610" s="4" t="s">
        <v>350</v>
      </c>
      <c r="I610" s="4" t="s">
        <v>1117</v>
      </c>
      <c r="J610" s="4" t="s">
        <v>30</v>
      </c>
      <c r="K610" s="4" t="s">
        <v>30</v>
      </c>
      <c r="L610" s="2" t="s">
        <v>519</v>
      </c>
      <c r="M610" s="2" t="s">
        <v>59</v>
      </c>
      <c r="N610" s="4" t="s">
        <v>662</v>
      </c>
      <c r="O610" s="4" t="s">
        <v>304</v>
      </c>
      <c r="P610" s="4" t="s">
        <v>34</v>
      </c>
      <c r="Q610" s="153">
        <v>4185</v>
      </c>
      <c r="R610" s="170">
        <v>1</v>
      </c>
      <c r="S610" s="171">
        <v>10170</v>
      </c>
      <c r="U610" s="153">
        <v>425.61500000000001</v>
      </c>
      <c r="V610" s="169">
        <v>1.6699999999999999E-4</v>
      </c>
      <c r="W610" s="169">
        <v>7.5465296938309005E-4</v>
      </c>
      <c r="X610" s="169">
        <v>1.3376804070286801E-4</v>
      </c>
    </row>
    <row r="611" spans="1:24">
      <c r="A611" s="4">
        <v>7833</v>
      </c>
      <c r="B611" s="4">
        <v>7834</v>
      </c>
      <c r="C611" s="4" t="s">
        <v>2024</v>
      </c>
      <c r="D611" s="4" t="s">
        <v>2025</v>
      </c>
      <c r="E611" s="4" t="s">
        <v>347</v>
      </c>
      <c r="F611" s="4" t="s">
        <v>2026</v>
      </c>
      <c r="G611" s="4" t="s">
        <v>2027</v>
      </c>
      <c r="H611" s="4" t="s">
        <v>350</v>
      </c>
      <c r="I611" s="4" t="s">
        <v>1117</v>
      </c>
      <c r="J611" s="4" t="s">
        <v>30</v>
      </c>
      <c r="K611" s="4" t="s">
        <v>30</v>
      </c>
      <c r="L611" s="2" t="s">
        <v>519</v>
      </c>
      <c r="M611" s="2" t="s">
        <v>59</v>
      </c>
      <c r="N611" s="4" t="s">
        <v>633</v>
      </c>
      <c r="O611" s="4" t="s">
        <v>304</v>
      </c>
      <c r="P611" s="4" t="s">
        <v>34</v>
      </c>
      <c r="Q611" s="153">
        <v>4243</v>
      </c>
      <c r="R611" s="170">
        <v>1</v>
      </c>
      <c r="S611" s="171">
        <v>36740</v>
      </c>
      <c r="U611" s="153">
        <v>1558.8779999999999</v>
      </c>
      <c r="V611" s="169">
        <v>2.03E-4</v>
      </c>
      <c r="W611" s="169">
        <v>2.7640319174665499E-3</v>
      </c>
      <c r="X611" s="169">
        <v>4.8994590764274404E-4</v>
      </c>
    </row>
    <row r="612" spans="1:24">
      <c r="A612" s="4">
        <v>7833</v>
      </c>
      <c r="B612" s="4">
        <v>7834</v>
      </c>
      <c r="C612" s="4" t="s">
        <v>2028</v>
      </c>
      <c r="D612" s="4" t="s">
        <v>2029</v>
      </c>
      <c r="E612" s="4" t="s">
        <v>347</v>
      </c>
      <c r="F612" s="4" t="s">
        <v>2030</v>
      </c>
      <c r="G612" s="4" t="s">
        <v>2031</v>
      </c>
      <c r="H612" s="4" t="s">
        <v>350</v>
      </c>
      <c r="I612" s="4" t="s">
        <v>1117</v>
      </c>
      <c r="J612" s="4" t="s">
        <v>30</v>
      </c>
      <c r="K612" s="4" t="s">
        <v>30</v>
      </c>
      <c r="L612" s="2" t="s">
        <v>519</v>
      </c>
      <c r="M612" s="2" t="s">
        <v>59</v>
      </c>
      <c r="N612" s="4" t="s">
        <v>664</v>
      </c>
      <c r="O612" s="4" t="s">
        <v>304</v>
      </c>
      <c r="P612" s="4" t="s">
        <v>34</v>
      </c>
      <c r="Q612" s="153">
        <v>4664</v>
      </c>
      <c r="R612" s="170">
        <v>1</v>
      </c>
      <c r="S612" s="171">
        <v>48100</v>
      </c>
      <c r="U612" s="153">
        <v>2243.384</v>
      </c>
      <c r="V612" s="169">
        <v>7.4899999999999999E-4</v>
      </c>
      <c r="W612" s="169">
        <v>3.9777225566011301E-3</v>
      </c>
      <c r="X612" s="169">
        <v>7.0508190445617302E-4</v>
      </c>
    </row>
    <row r="613" spans="1:24">
      <c r="A613" s="4">
        <v>7833</v>
      </c>
      <c r="B613" s="4">
        <v>7834</v>
      </c>
      <c r="C613" s="4" t="s">
        <v>2032</v>
      </c>
      <c r="D613" s="4" t="s">
        <v>2033</v>
      </c>
      <c r="E613" s="4" t="s">
        <v>347</v>
      </c>
      <c r="F613" s="4" t="s">
        <v>2034</v>
      </c>
      <c r="G613" s="4" t="s">
        <v>2035</v>
      </c>
      <c r="H613" s="4" t="s">
        <v>350</v>
      </c>
      <c r="I613" s="4" t="s">
        <v>1117</v>
      </c>
      <c r="J613" s="4" t="s">
        <v>30</v>
      </c>
      <c r="K613" s="4" t="s">
        <v>30</v>
      </c>
      <c r="L613" s="2" t="s">
        <v>519</v>
      </c>
      <c r="M613" s="2" t="s">
        <v>59</v>
      </c>
      <c r="N613" s="4" t="s">
        <v>633</v>
      </c>
      <c r="O613" s="4" t="s">
        <v>304</v>
      </c>
      <c r="P613" s="4" t="s">
        <v>34</v>
      </c>
      <c r="Q613" s="153">
        <v>8978</v>
      </c>
      <c r="R613" s="170">
        <v>1</v>
      </c>
      <c r="S613" s="171">
        <v>12400</v>
      </c>
      <c r="T613" s="152">
        <v>11.375</v>
      </c>
      <c r="U613" s="153">
        <v>1124.6469999999999</v>
      </c>
      <c r="V613" s="169">
        <v>2.8400000000000002E-4</v>
      </c>
      <c r="W613" s="169">
        <v>1.9941002461345198E-3</v>
      </c>
      <c r="X613" s="169">
        <v>3.5346959955458802E-4</v>
      </c>
    </row>
    <row r="614" spans="1:24">
      <c r="A614" s="4">
        <v>7833</v>
      </c>
      <c r="B614" s="4">
        <v>7834</v>
      </c>
      <c r="C614" s="4" t="s">
        <v>2036</v>
      </c>
      <c r="D614" s="4" t="s">
        <v>2037</v>
      </c>
      <c r="E614" s="4" t="s">
        <v>347</v>
      </c>
      <c r="F614" s="4" t="s">
        <v>2038</v>
      </c>
      <c r="G614" s="4" t="s">
        <v>2039</v>
      </c>
      <c r="H614" s="4" t="s">
        <v>350</v>
      </c>
      <c r="I614" s="4" t="s">
        <v>1117</v>
      </c>
      <c r="J614" s="4" t="s">
        <v>30</v>
      </c>
      <c r="K614" s="4" t="s">
        <v>30</v>
      </c>
      <c r="L614" s="2" t="s">
        <v>519</v>
      </c>
      <c r="M614" s="2" t="s">
        <v>59</v>
      </c>
      <c r="N614" s="4" t="s">
        <v>663</v>
      </c>
      <c r="O614" s="4" t="s">
        <v>304</v>
      </c>
      <c r="P614" s="4" t="s">
        <v>34</v>
      </c>
      <c r="Q614" s="153">
        <v>46102</v>
      </c>
      <c r="R614" s="170">
        <v>1</v>
      </c>
      <c r="S614" s="171">
        <v>1888</v>
      </c>
      <c r="U614" s="153">
        <v>870.40599999999995</v>
      </c>
      <c r="V614" s="169">
        <v>9.7599999999999998E-4</v>
      </c>
      <c r="W614" s="169">
        <v>1.5433080671644001E-3</v>
      </c>
      <c r="X614" s="169">
        <v>2.73563220077536E-4</v>
      </c>
    </row>
    <row r="615" spans="1:24">
      <c r="A615" s="4">
        <v>7833</v>
      </c>
      <c r="B615" s="4">
        <v>7834</v>
      </c>
      <c r="C615" s="4" t="s">
        <v>2040</v>
      </c>
      <c r="D615" s="4" t="s">
        <v>2041</v>
      </c>
      <c r="E615" s="4" t="s">
        <v>347</v>
      </c>
      <c r="F615" s="4" t="s">
        <v>2042</v>
      </c>
      <c r="G615" s="4" t="s">
        <v>2043</v>
      </c>
      <c r="H615" s="4" t="s">
        <v>350</v>
      </c>
      <c r="I615" s="4" t="s">
        <v>1117</v>
      </c>
      <c r="J615" s="4" t="s">
        <v>30</v>
      </c>
      <c r="K615" s="4" t="s">
        <v>30</v>
      </c>
      <c r="L615" s="2" t="s">
        <v>519</v>
      </c>
      <c r="M615" s="2" t="s">
        <v>59</v>
      </c>
      <c r="N615" s="4" t="s">
        <v>631</v>
      </c>
      <c r="O615" s="4" t="s">
        <v>304</v>
      </c>
      <c r="P615" s="4" t="s">
        <v>34</v>
      </c>
      <c r="Q615" s="153">
        <v>100979</v>
      </c>
      <c r="R615" s="170">
        <v>1</v>
      </c>
      <c r="S615" s="171">
        <v>9745</v>
      </c>
      <c r="U615" s="153">
        <v>9840.4040000000005</v>
      </c>
      <c r="V615" s="169">
        <v>3.8400000000000001E-4</v>
      </c>
      <c r="W615" s="169">
        <v>1.7447924727506701E-2</v>
      </c>
      <c r="X615" s="169">
        <v>3.0927788000856202E-3</v>
      </c>
    </row>
    <row r="616" spans="1:24">
      <c r="A616" s="4">
        <v>7833</v>
      </c>
      <c r="B616" s="4">
        <v>7834</v>
      </c>
      <c r="C616" s="4" t="s">
        <v>2044</v>
      </c>
      <c r="D616" s="4" t="s">
        <v>2045</v>
      </c>
      <c r="E616" s="4" t="s">
        <v>347</v>
      </c>
      <c r="F616" s="4" t="s">
        <v>2046</v>
      </c>
      <c r="G616" s="4" t="s">
        <v>2047</v>
      </c>
      <c r="H616" s="4" t="s">
        <v>350</v>
      </c>
      <c r="I616" s="4" t="s">
        <v>1117</v>
      </c>
      <c r="J616" s="4" t="s">
        <v>30</v>
      </c>
      <c r="K616" s="4" t="s">
        <v>30</v>
      </c>
      <c r="L616" s="2" t="s">
        <v>519</v>
      </c>
      <c r="M616" s="2" t="s">
        <v>59</v>
      </c>
      <c r="N616" s="4" t="s">
        <v>631</v>
      </c>
      <c r="O616" s="4" t="s">
        <v>304</v>
      </c>
      <c r="P616" s="4" t="s">
        <v>34</v>
      </c>
      <c r="Q616" s="153">
        <v>136357</v>
      </c>
      <c r="R616" s="170">
        <v>1</v>
      </c>
      <c r="S616" s="171">
        <v>9432</v>
      </c>
      <c r="U616" s="153">
        <v>12861.191999999999</v>
      </c>
      <c r="V616" s="169">
        <v>6.0599999999999998E-4</v>
      </c>
      <c r="W616" s="169">
        <v>2.2804056050070499E-2</v>
      </c>
      <c r="X616" s="169">
        <v>4.0421942557119696E-3</v>
      </c>
    </row>
    <row r="617" spans="1:24">
      <c r="A617" s="4">
        <v>7833</v>
      </c>
      <c r="B617" s="4">
        <v>7834</v>
      </c>
      <c r="C617" s="4" t="s">
        <v>2048</v>
      </c>
      <c r="D617" s="4" t="s">
        <v>2049</v>
      </c>
      <c r="E617" s="4" t="s">
        <v>347</v>
      </c>
      <c r="F617" s="4" t="s">
        <v>2050</v>
      </c>
      <c r="G617" s="4" t="s">
        <v>2051</v>
      </c>
      <c r="H617" s="4" t="s">
        <v>350</v>
      </c>
      <c r="I617" s="4" t="s">
        <v>1117</v>
      </c>
      <c r="J617" s="4" t="s">
        <v>30</v>
      </c>
      <c r="K617" s="4" t="s">
        <v>30</v>
      </c>
      <c r="L617" s="2" t="s">
        <v>519</v>
      </c>
      <c r="M617" s="2" t="s">
        <v>59</v>
      </c>
      <c r="N617" s="4" t="s">
        <v>663</v>
      </c>
      <c r="O617" s="4" t="s">
        <v>304</v>
      </c>
      <c r="P617" s="4" t="s">
        <v>34</v>
      </c>
      <c r="Q617" s="153">
        <v>62174</v>
      </c>
      <c r="R617" s="170">
        <v>1</v>
      </c>
      <c r="S617" s="171">
        <v>8680</v>
      </c>
      <c r="U617" s="153">
        <v>5396.7030000000004</v>
      </c>
      <c r="V617" s="169">
        <v>8.6399999999999997E-4</v>
      </c>
      <c r="W617" s="169">
        <v>9.5688424495857603E-3</v>
      </c>
      <c r="X617" s="169">
        <v>1.6961508908152701E-3</v>
      </c>
    </row>
    <row r="618" spans="1:24">
      <c r="A618" s="4">
        <v>7833</v>
      </c>
      <c r="B618" s="4">
        <v>7834</v>
      </c>
      <c r="C618" s="4" t="s">
        <v>2052</v>
      </c>
      <c r="D618" s="4" t="s">
        <v>2053</v>
      </c>
      <c r="E618" s="4" t="s">
        <v>347</v>
      </c>
      <c r="F618" s="4" t="s">
        <v>2054</v>
      </c>
      <c r="G618" s="4" t="s">
        <v>2055</v>
      </c>
      <c r="H618" s="4" t="s">
        <v>350</v>
      </c>
      <c r="I618" s="4" t="s">
        <v>1117</v>
      </c>
      <c r="J618" s="4" t="s">
        <v>30</v>
      </c>
      <c r="K618" s="4" t="s">
        <v>30</v>
      </c>
      <c r="L618" s="2" t="s">
        <v>519</v>
      </c>
      <c r="M618" s="2" t="s">
        <v>59</v>
      </c>
      <c r="N618" s="4" t="s">
        <v>662</v>
      </c>
      <c r="O618" s="4" t="s">
        <v>304</v>
      </c>
      <c r="P618" s="4" t="s">
        <v>34</v>
      </c>
      <c r="Q618" s="153">
        <v>5260</v>
      </c>
      <c r="R618" s="170">
        <v>1</v>
      </c>
      <c r="S618" s="171">
        <v>4968</v>
      </c>
      <c r="U618" s="153">
        <v>261.31700000000001</v>
      </c>
      <c r="V618" s="169">
        <v>3.6299999999999999E-4</v>
      </c>
      <c r="W618" s="169">
        <v>4.6333830043310801E-4</v>
      </c>
      <c r="X618" s="169">
        <v>8.21302759627388E-5</v>
      </c>
    </row>
    <row r="619" spans="1:24">
      <c r="A619" s="4">
        <v>7833</v>
      </c>
      <c r="B619" s="4">
        <v>7834</v>
      </c>
      <c r="C619" s="4" t="s">
        <v>2552</v>
      </c>
      <c r="D619" s="4" t="s">
        <v>2553</v>
      </c>
      <c r="E619" s="4" t="s">
        <v>347</v>
      </c>
      <c r="F619" s="4" t="s">
        <v>2554</v>
      </c>
      <c r="G619" s="4" t="s">
        <v>2555</v>
      </c>
      <c r="H619" s="4" t="s">
        <v>350</v>
      </c>
      <c r="I619" s="4" t="s">
        <v>1117</v>
      </c>
      <c r="J619" s="4" t="s">
        <v>30</v>
      </c>
      <c r="K619" s="4" t="s">
        <v>30</v>
      </c>
      <c r="L619" s="2" t="s">
        <v>519</v>
      </c>
      <c r="M619" s="2" t="s">
        <v>59</v>
      </c>
      <c r="N619" s="4" t="s">
        <v>633</v>
      </c>
      <c r="O619" s="4" t="s">
        <v>304</v>
      </c>
      <c r="P619" s="4" t="s">
        <v>34</v>
      </c>
      <c r="Q619" s="153">
        <v>3000</v>
      </c>
      <c r="R619" s="170">
        <v>1</v>
      </c>
      <c r="S619" s="171">
        <v>2063</v>
      </c>
      <c r="U619" s="153">
        <v>61.89</v>
      </c>
      <c r="V619" s="169">
        <v>4.8000000000000001E-5</v>
      </c>
      <c r="W619" s="169">
        <v>1.0973656272311999E-4</v>
      </c>
      <c r="X619" s="169">
        <v>1.9451649413026298E-5</v>
      </c>
    </row>
    <row r="620" spans="1:24">
      <c r="A620" s="4">
        <v>7833</v>
      </c>
      <c r="B620" s="4">
        <v>7834</v>
      </c>
      <c r="C620" s="4" t="s">
        <v>2056</v>
      </c>
      <c r="D620" s="4" t="s">
        <v>2057</v>
      </c>
      <c r="E620" s="4" t="s">
        <v>347</v>
      </c>
      <c r="F620" s="4" t="s">
        <v>2058</v>
      </c>
      <c r="G620" s="4" t="s">
        <v>2059</v>
      </c>
      <c r="H620" s="4" t="s">
        <v>350</v>
      </c>
      <c r="I620" s="4" t="s">
        <v>1117</v>
      </c>
      <c r="J620" s="4" t="s">
        <v>30</v>
      </c>
      <c r="K620" s="4" t="s">
        <v>30</v>
      </c>
      <c r="L620" s="2" t="s">
        <v>519</v>
      </c>
      <c r="M620" s="2" t="s">
        <v>59</v>
      </c>
      <c r="N620" s="4" t="s">
        <v>663</v>
      </c>
      <c r="O620" s="4" t="s">
        <v>304</v>
      </c>
      <c r="P620" s="4" t="s">
        <v>34</v>
      </c>
      <c r="Q620" s="153">
        <v>20977</v>
      </c>
      <c r="R620" s="170">
        <v>1</v>
      </c>
      <c r="S620" s="171">
        <v>28610</v>
      </c>
      <c r="U620" s="153">
        <v>6001.52</v>
      </c>
      <c r="V620" s="169">
        <v>9.1399999999999999E-4</v>
      </c>
      <c r="W620" s="169">
        <v>1.06412367586539E-2</v>
      </c>
      <c r="X620" s="169">
        <v>1.88624102681807E-3</v>
      </c>
    </row>
    <row r="621" spans="1:24">
      <c r="A621" s="4">
        <v>7833</v>
      </c>
      <c r="B621" s="4">
        <v>7834</v>
      </c>
      <c r="C621" s="4" t="s">
        <v>2060</v>
      </c>
      <c r="D621" s="4" t="s">
        <v>2061</v>
      </c>
      <c r="E621" s="4" t="s">
        <v>347</v>
      </c>
      <c r="F621" s="4" t="s">
        <v>2062</v>
      </c>
      <c r="G621" s="4" t="s">
        <v>2063</v>
      </c>
      <c r="H621" s="4" t="s">
        <v>350</v>
      </c>
      <c r="I621" s="4" t="s">
        <v>1117</v>
      </c>
      <c r="J621" s="4" t="s">
        <v>30</v>
      </c>
      <c r="K621" s="4" t="s">
        <v>30</v>
      </c>
      <c r="L621" s="2" t="s">
        <v>519</v>
      </c>
      <c r="M621" s="2" t="s">
        <v>59</v>
      </c>
      <c r="N621" s="4" t="s">
        <v>649</v>
      </c>
      <c r="O621" s="4" t="s">
        <v>304</v>
      </c>
      <c r="P621" s="4" t="s">
        <v>34</v>
      </c>
      <c r="Q621" s="153">
        <v>2935</v>
      </c>
      <c r="R621" s="170">
        <v>1</v>
      </c>
      <c r="S621" s="171">
        <v>1866</v>
      </c>
      <c r="T621" s="152">
        <v>1.2010000000000001</v>
      </c>
      <c r="U621" s="153">
        <v>55.969000000000001</v>
      </c>
      <c r="V621" s="169">
        <v>8.0000000000000007E-5</v>
      </c>
      <c r="W621" s="169">
        <v>9.9237261316300398E-5</v>
      </c>
      <c r="X621" s="169">
        <v>1.7590567518540001E-5</v>
      </c>
    </row>
    <row r="622" spans="1:24">
      <c r="A622" s="4">
        <v>7833</v>
      </c>
      <c r="B622" s="4">
        <v>7834</v>
      </c>
      <c r="C622" s="4" t="s">
        <v>2064</v>
      </c>
      <c r="D622" s="4" t="s">
        <v>2065</v>
      </c>
      <c r="E622" s="4" t="s">
        <v>347</v>
      </c>
      <c r="F622" s="4" t="s">
        <v>2066</v>
      </c>
      <c r="G622" s="4" t="s">
        <v>2067</v>
      </c>
      <c r="H622" s="4" t="s">
        <v>350</v>
      </c>
      <c r="I622" s="4" t="s">
        <v>1117</v>
      </c>
      <c r="J622" s="4" t="s">
        <v>30</v>
      </c>
      <c r="K622" s="4" t="s">
        <v>492</v>
      </c>
      <c r="L622" s="2" t="s">
        <v>519</v>
      </c>
      <c r="M622" s="2" t="s">
        <v>59</v>
      </c>
      <c r="N622" s="4" t="s">
        <v>644</v>
      </c>
      <c r="O622" s="4" t="s">
        <v>304</v>
      </c>
      <c r="P622" s="4" t="s">
        <v>34</v>
      </c>
      <c r="Q622" s="153">
        <v>45309</v>
      </c>
      <c r="R622" s="170">
        <v>1</v>
      </c>
      <c r="S622" s="171">
        <v>14620</v>
      </c>
      <c r="U622" s="153">
        <v>6624.1760000000004</v>
      </c>
      <c r="V622" s="169">
        <v>4.0499999999999998E-4</v>
      </c>
      <c r="W622" s="169">
        <v>1.17452622906071E-2</v>
      </c>
      <c r="X622" s="169">
        <v>2.0819380402626098E-3</v>
      </c>
    </row>
    <row r="623" spans="1:24">
      <c r="A623" s="4">
        <v>7833</v>
      </c>
      <c r="B623" s="4">
        <v>7834</v>
      </c>
      <c r="C623" s="4" t="s">
        <v>2068</v>
      </c>
      <c r="D623" s="4" t="s">
        <v>2069</v>
      </c>
      <c r="E623" s="4" t="s">
        <v>347</v>
      </c>
      <c r="F623" s="4" t="s">
        <v>2070</v>
      </c>
      <c r="G623" s="4" t="s">
        <v>2071</v>
      </c>
      <c r="H623" s="4" t="s">
        <v>350</v>
      </c>
      <c r="I623" s="4" t="s">
        <v>1117</v>
      </c>
      <c r="J623" s="4" t="s">
        <v>30</v>
      </c>
      <c r="K623" s="4" t="s">
        <v>140</v>
      </c>
      <c r="L623" s="2" t="s">
        <v>519</v>
      </c>
      <c r="M623" s="2" t="s">
        <v>59</v>
      </c>
      <c r="N623" s="4" t="s">
        <v>653</v>
      </c>
      <c r="O623" s="4" t="s">
        <v>304</v>
      </c>
      <c r="P623" s="4" t="s">
        <v>34</v>
      </c>
      <c r="Q623" s="153">
        <v>105568</v>
      </c>
      <c r="R623" s="170">
        <v>1</v>
      </c>
      <c r="S623" s="171">
        <v>5699</v>
      </c>
      <c r="U623" s="153">
        <v>6016.32</v>
      </c>
      <c r="V623" s="169">
        <v>8.3999999999999995E-5</v>
      </c>
      <c r="W623" s="169">
        <v>1.06674795953799E-2</v>
      </c>
      <c r="X623" s="169">
        <v>1.8908927713864299E-3</v>
      </c>
    </row>
    <row r="624" spans="1:24">
      <c r="A624" s="4">
        <v>7833</v>
      </c>
      <c r="B624" s="4">
        <v>7834</v>
      </c>
      <c r="C624" s="4" t="s">
        <v>2556</v>
      </c>
      <c r="D624" s="4" t="s">
        <v>2557</v>
      </c>
      <c r="E624" s="4" t="s">
        <v>347</v>
      </c>
      <c r="F624" s="4" t="s">
        <v>2558</v>
      </c>
      <c r="G624" s="4" t="s">
        <v>2559</v>
      </c>
      <c r="H624" s="4" t="s">
        <v>350</v>
      </c>
      <c r="I624" s="4" t="s">
        <v>1117</v>
      </c>
      <c r="J624" s="4" t="s">
        <v>30</v>
      </c>
      <c r="K624" s="4" t="s">
        <v>30</v>
      </c>
      <c r="L624" s="2" t="s">
        <v>519</v>
      </c>
      <c r="M624" s="2" t="s">
        <v>59</v>
      </c>
      <c r="N624" s="4" t="s">
        <v>662</v>
      </c>
      <c r="O624" s="4" t="s">
        <v>304</v>
      </c>
      <c r="P624" s="4" t="s">
        <v>34</v>
      </c>
      <c r="Q624" s="153">
        <v>31524</v>
      </c>
      <c r="R624" s="170">
        <v>1</v>
      </c>
      <c r="S624" s="171">
        <v>810</v>
      </c>
      <c r="U624" s="153">
        <v>255.34399999999999</v>
      </c>
      <c r="V624" s="169">
        <v>2.9E-4</v>
      </c>
      <c r="W624" s="169">
        <v>4.5274869553397102E-4</v>
      </c>
      <c r="X624" s="169">
        <v>8.0253187079973304E-5</v>
      </c>
    </row>
    <row r="625" spans="1:24">
      <c r="A625" s="4">
        <v>7833</v>
      </c>
      <c r="B625" s="4">
        <v>7834</v>
      </c>
      <c r="C625" s="4" t="s">
        <v>2072</v>
      </c>
      <c r="D625" s="4" t="s">
        <v>2073</v>
      </c>
      <c r="E625" s="4" t="s">
        <v>347</v>
      </c>
      <c r="F625" s="4" t="s">
        <v>2074</v>
      </c>
      <c r="G625" s="4" t="s">
        <v>2075</v>
      </c>
      <c r="H625" s="4" t="s">
        <v>350</v>
      </c>
      <c r="I625" s="4" t="s">
        <v>1117</v>
      </c>
      <c r="J625" s="4" t="s">
        <v>30</v>
      </c>
      <c r="K625" s="4" t="s">
        <v>140</v>
      </c>
      <c r="L625" s="2" t="s">
        <v>519</v>
      </c>
      <c r="M625" s="2" t="s">
        <v>59</v>
      </c>
      <c r="N625" s="4" t="s">
        <v>625</v>
      </c>
      <c r="O625" s="4" t="s">
        <v>304</v>
      </c>
      <c r="P625" s="4" t="s">
        <v>34</v>
      </c>
      <c r="Q625" s="153">
        <v>11169</v>
      </c>
      <c r="R625" s="170">
        <v>1</v>
      </c>
      <c r="S625" s="171">
        <v>22500</v>
      </c>
      <c r="T625" s="152">
        <v>43.194000000000003</v>
      </c>
      <c r="U625" s="153">
        <v>2556.2190000000001</v>
      </c>
      <c r="V625" s="169">
        <v>1.194E-3</v>
      </c>
      <c r="W625" s="169">
        <v>4.5324065895988403E-3</v>
      </c>
      <c r="X625" s="169">
        <v>8.0340391379501302E-4</v>
      </c>
    </row>
    <row r="626" spans="1:24">
      <c r="A626" s="4">
        <v>7833</v>
      </c>
      <c r="B626" s="4">
        <v>7834</v>
      </c>
      <c r="C626" s="4" t="s">
        <v>2076</v>
      </c>
      <c r="D626" s="4" t="s">
        <v>2077</v>
      </c>
      <c r="E626" s="4" t="s">
        <v>347</v>
      </c>
      <c r="F626" s="4" t="s">
        <v>2078</v>
      </c>
      <c r="G626" s="4" t="s">
        <v>2079</v>
      </c>
      <c r="H626" s="4" t="s">
        <v>350</v>
      </c>
      <c r="I626" s="4" t="s">
        <v>1117</v>
      </c>
      <c r="J626" s="4" t="s">
        <v>30</v>
      </c>
      <c r="K626" s="4" t="s">
        <v>30</v>
      </c>
      <c r="L626" s="2" t="s">
        <v>519</v>
      </c>
      <c r="M626" s="2" t="s">
        <v>59</v>
      </c>
      <c r="N626" s="4" t="s">
        <v>662</v>
      </c>
      <c r="O626" s="4" t="s">
        <v>304</v>
      </c>
      <c r="P626" s="4" t="s">
        <v>34</v>
      </c>
      <c r="Q626" s="153">
        <v>15690</v>
      </c>
      <c r="R626" s="170">
        <v>1</v>
      </c>
      <c r="S626" s="171">
        <v>500.5</v>
      </c>
      <c r="U626" s="153">
        <v>78.528000000000006</v>
      </c>
      <c r="V626" s="169">
        <v>1.2400000000000001E-4</v>
      </c>
      <c r="W626" s="169">
        <v>1.39238038115599E-4</v>
      </c>
      <c r="X626" s="169">
        <v>2.4681012737895699E-5</v>
      </c>
    </row>
    <row r="627" spans="1:24">
      <c r="A627" s="4">
        <v>7833</v>
      </c>
      <c r="B627" s="4">
        <v>7834</v>
      </c>
      <c r="C627" s="4" t="s">
        <v>2080</v>
      </c>
      <c r="D627" s="4" t="s">
        <v>2081</v>
      </c>
      <c r="E627" s="4" t="s">
        <v>347</v>
      </c>
      <c r="F627" s="4" t="s">
        <v>2080</v>
      </c>
      <c r="G627" s="4" t="s">
        <v>2082</v>
      </c>
      <c r="H627" s="4" t="s">
        <v>350</v>
      </c>
      <c r="I627" s="4" t="s">
        <v>1117</v>
      </c>
      <c r="J627" s="4" t="s">
        <v>30</v>
      </c>
      <c r="K627" s="4" t="s">
        <v>30</v>
      </c>
      <c r="L627" s="2" t="s">
        <v>519</v>
      </c>
      <c r="M627" s="2" t="s">
        <v>59</v>
      </c>
      <c r="N627" s="4" t="s">
        <v>664</v>
      </c>
      <c r="O627" s="4" t="s">
        <v>304</v>
      </c>
      <c r="P627" s="4" t="s">
        <v>34</v>
      </c>
      <c r="Q627" s="153">
        <v>420894</v>
      </c>
      <c r="R627" s="170">
        <v>1</v>
      </c>
      <c r="S627" s="171">
        <v>227.8</v>
      </c>
      <c r="U627" s="153">
        <v>958.79700000000003</v>
      </c>
      <c r="V627" s="169">
        <v>1.6080000000000001E-3</v>
      </c>
      <c r="W627" s="169">
        <v>1.7000328934000299E-3</v>
      </c>
      <c r="X627" s="169">
        <v>3.0134390045062902E-4</v>
      </c>
    </row>
    <row r="628" spans="1:24">
      <c r="A628" s="4">
        <v>7833</v>
      </c>
      <c r="B628" s="4">
        <v>7834</v>
      </c>
      <c r="C628" s="4" t="s">
        <v>2083</v>
      </c>
      <c r="D628" s="4" t="s">
        <v>2084</v>
      </c>
      <c r="E628" s="4" t="s">
        <v>347</v>
      </c>
      <c r="F628" s="4" t="s">
        <v>2085</v>
      </c>
      <c r="G628" s="4" t="s">
        <v>2086</v>
      </c>
      <c r="H628" s="4" t="s">
        <v>350</v>
      </c>
      <c r="I628" s="4" t="s">
        <v>1117</v>
      </c>
      <c r="J628" s="4" t="s">
        <v>30</v>
      </c>
      <c r="K628" s="4" t="s">
        <v>30</v>
      </c>
      <c r="L628" s="2" t="s">
        <v>519</v>
      </c>
      <c r="M628" s="2" t="s">
        <v>59</v>
      </c>
      <c r="N628" s="4" t="s">
        <v>665</v>
      </c>
      <c r="O628" s="4" t="s">
        <v>304</v>
      </c>
      <c r="P628" s="4" t="s">
        <v>34</v>
      </c>
      <c r="Q628" s="153">
        <v>329202</v>
      </c>
      <c r="R628" s="170">
        <v>1</v>
      </c>
      <c r="S628" s="171">
        <v>1735</v>
      </c>
      <c r="U628" s="153">
        <v>5711.6549999999997</v>
      </c>
      <c r="V628" s="169">
        <v>1.6249999999999999E-3</v>
      </c>
      <c r="W628" s="169">
        <v>1.0127279919847401E-2</v>
      </c>
      <c r="X628" s="169">
        <v>1.7951382257661E-3</v>
      </c>
    </row>
    <row r="629" spans="1:24">
      <c r="A629" s="4">
        <v>7833</v>
      </c>
      <c r="B629" s="4">
        <v>7834</v>
      </c>
      <c r="C629" s="4" t="s">
        <v>2087</v>
      </c>
      <c r="D629" s="4" t="s">
        <v>2088</v>
      </c>
      <c r="E629" s="4" t="s">
        <v>347</v>
      </c>
      <c r="F629" s="4" t="s">
        <v>2089</v>
      </c>
      <c r="G629" s="4" t="s">
        <v>2090</v>
      </c>
      <c r="H629" s="4" t="s">
        <v>350</v>
      </c>
      <c r="I629" s="4" t="s">
        <v>1117</v>
      </c>
      <c r="J629" s="4" t="s">
        <v>30</v>
      </c>
      <c r="K629" s="4" t="s">
        <v>30</v>
      </c>
      <c r="L629" s="2" t="s">
        <v>519</v>
      </c>
      <c r="M629" s="2" t="s">
        <v>59</v>
      </c>
      <c r="N629" s="4" t="s">
        <v>633</v>
      </c>
      <c r="O629" s="4" t="s">
        <v>304</v>
      </c>
      <c r="P629" s="4" t="s">
        <v>34</v>
      </c>
      <c r="Q629" s="153">
        <v>84338</v>
      </c>
      <c r="R629" s="170">
        <v>1</v>
      </c>
      <c r="S629" s="171">
        <v>1515</v>
      </c>
      <c r="U629" s="153">
        <v>1277.721</v>
      </c>
      <c r="V629" s="169">
        <v>2.5500000000000002E-4</v>
      </c>
      <c r="W629" s="169">
        <v>2.2655142630179201E-3</v>
      </c>
      <c r="X629" s="169">
        <v>4.0157982071686101E-4</v>
      </c>
    </row>
    <row r="630" spans="1:24">
      <c r="A630" s="4">
        <v>7833</v>
      </c>
      <c r="B630" s="4">
        <v>7834</v>
      </c>
      <c r="C630" s="4" t="s">
        <v>2091</v>
      </c>
      <c r="D630" s="4" t="s">
        <v>2092</v>
      </c>
      <c r="E630" s="4" t="s">
        <v>506</v>
      </c>
      <c r="F630" s="4" t="s">
        <v>2093</v>
      </c>
      <c r="G630" s="4" t="s">
        <v>2094</v>
      </c>
      <c r="H630" s="4" t="s">
        <v>350</v>
      </c>
      <c r="I630" s="4" t="s">
        <v>1117</v>
      </c>
      <c r="J630" s="4" t="s">
        <v>30</v>
      </c>
      <c r="K630" s="4" t="s">
        <v>30</v>
      </c>
      <c r="L630" s="2" t="s">
        <v>519</v>
      </c>
      <c r="M630" s="2" t="s">
        <v>59</v>
      </c>
      <c r="N630" s="4" t="s">
        <v>640</v>
      </c>
      <c r="O630" s="4" t="s">
        <v>304</v>
      </c>
      <c r="P630" s="4" t="s">
        <v>34</v>
      </c>
      <c r="Q630" s="153">
        <v>1173754</v>
      </c>
      <c r="R630" s="170">
        <v>1</v>
      </c>
      <c r="S630" s="171">
        <v>229.9</v>
      </c>
      <c r="U630" s="153">
        <v>2698.46</v>
      </c>
      <c r="V630" s="169">
        <v>4.5100000000000001E-4</v>
      </c>
      <c r="W630" s="169">
        <v>4.7846142185868096E-3</v>
      </c>
      <c r="X630" s="169">
        <v>8.4810965504137205E-4</v>
      </c>
    </row>
    <row r="631" spans="1:24">
      <c r="A631" s="4">
        <v>7833</v>
      </c>
      <c r="B631" s="4">
        <v>7834</v>
      </c>
      <c r="C631" s="4" t="s">
        <v>2095</v>
      </c>
      <c r="D631" s="4" t="s">
        <v>2096</v>
      </c>
      <c r="E631" s="4" t="s">
        <v>347</v>
      </c>
      <c r="F631" s="4" t="s">
        <v>2097</v>
      </c>
      <c r="G631" s="4" t="s">
        <v>2098</v>
      </c>
      <c r="H631" s="4" t="s">
        <v>350</v>
      </c>
      <c r="I631" s="4" t="s">
        <v>1117</v>
      </c>
      <c r="J631" s="4" t="s">
        <v>30</v>
      </c>
      <c r="K631" s="4" t="s">
        <v>30</v>
      </c>
      <c r="L631" s="2" t="s">
        <v>519</v>
      </c>
      <c r="M631" s="2" t="s">
        <v>59</v>
      </c>
      <c r="N631" s="4" t="s">
        <v>650</v>
      </c>
      <c r="O631" s="4" t="s">
        <v>304</v>
      </c>
      <c r="P631" s="4" t="s">
        <v>34</v>
      </c>
      <c r="Q631" s="153">
        <v>1849</v>
      </c>
      <c r="R631" s="170">
        <v>1</v>
      </c>
      <c r="S631" s="171">
        <v>45650</v>
      </c>
      <c r="U631" s="153">
        <v>844.06799999999998</v>
      </c>
      <c r="V631" s="169">
        <v>2.8899999999999998E-4</v>
      </c>
      <c r="W631" s="169">
        <v>1.49660972520375E-3</v>
      </c>
      <c r="X631" s="169">
        <v>2.65285579941492E-4</v>
      </c>
    </row>
    <row r="632" spans="1:24">
      <c r="A632" s="4">
        <v>7833</v>
      </c>
      <c r="B632" s="4">
        <v>7834</v>
      </c>
      <c r="C632" s="4" t="s">
        <v>2099</v>
      </c>
      <c r="D632" s="4" t="s">
        <v>2100</v>
      </c>
      <c r="E632" s="4" t="s">
        <v>347</v>
      </c>
      <c r="F632" s="4" t="s">
        <v>2101</v>
      </c>
      <c r="G632" s="4" t="s">
        <v>2102</v>
      </c>
      <c r="H632" s="4" t="s">
        <v>350</v>
      </c>
      <c r="I632" s="4" t="s">
        <v>1117</v>
      </c>
      <c r="J632" s="4" t="s">
        <v>30</v>
      </c>
      <c r="K632" s="4" t="s">
        <v>30</v>
      </c>
      <c r="L632" s="2" t="s">
        <v>519</v>
      </c>
      <c r="M632" s="2" t="s">
        <v>59</v>
      </c>
      <c r="N632" s="4" t="s">
        <v>631</v>
      </c>
      <c r="O632" s="4" t="s">
        <v>304</v>
      </c>
      <c r="P632" s="4" t="s">
        <v>34</v>
      </c>
      <c r="Q632" s="153">
        <v>59320</v>
      </c>
      <c r="R632" s="170">
        <v>1</v>
      </c>
      <c r="S632" s="171">
        <v>14880</v>
      </c>
      <c r="U632" s="153">
        <v>8826.8160000000007</v>
      </c>
      <c r="V632" s="169">
        <v>7.45E-4</v>
      </c>
      <c r="W632" s="169">
        <v>1.5650742407972901E-2</v>
      </c>
      <c r="X632" s="169">
        <v>2.7742144169541302E-3</v>
      </c>
    </row>
    <row r="633" spans="1:24">
      <c r="A633" s="4">
        <v>7833</v>
      </c>
      <c r="B633" s="4">
        <v>7834</v>
      </c>
      <c r="C633" s="4" t="s">
        <v>337</v>
      </c>
      <c r="D633" s="4" t="s">
        <v>346</v>
      </c>
      <c r="E633" s="4" t="s">
        <v>347</v>
      </c>
      <c r="F633" s="4" t="s">
        <v>2103</v>
      </c>
      <c r="G633" s="4" t="s">
        <v>2104</v>
      </c>
      <c r="H633" s="4" t="s">
        <v>350</v>
      </c>
      <c r="I633" s="4" t="s">
        <v>1117</v>
      </c>
      <c r="J633" s="4" t="s">
        <v>30</v>
      </c>
      <c r="K633" s="4" t="s">
        <v>30</v>
      </c>
      <c r="L633" s="2" t="s">
        <v>519</v>
      </c>
      <c r="M633" s="2" t="s">
        <v>59</v>
      </c>
      <c r="N633" s="4" t="s">
        <v>634</v>
      </c>
      <c r="O633" s="4" t="s">
        <v>304</v>
      </c>
      <c r="P633" s="4" t="s">
        <v>34</v>
      </c>
      <c r="Q633" s="153">
        <v>640345</v>
      </c>
      <c r="R633" s="170">
        <v>1</v>
      </c>
      <c r="S633" s="171">
        <v>6262</v>
      </c>
      <c r="U633" s="153">
        <v>40098.404000000002</v>
      </c>
      <c r="V633" s="169">
        <v>3.9599999999999998E-4</v>
      </c>
      <c r="W633" s="169">
        <v>7.1098093628524095E-2</v>
      </c>
      <c r="X633" s="169">
        <v>1.26026837079451E-2</v>
      </c>
    </row>
    <row r="634" spans="1:24">
      <c r="A634" s="4">
        <v>7833</v>
      </c>
      <c r="B634" s="4">
        <v>7834</v>
      </c>
      <c r="C634" s="4" t="s">
        <v>1435</v>
      </c>
      <c r="D634" s="4" t="s">
        <v>2564</v>
      </c>
      <c r="E634" s="4" t="s">
        <v>347</v>
      </c>
      <c r="F634" s="4" t="s">
        <v>2565</v>
      </c>
      <c r="G634" s="4" t="s">
        <v>2566</v>
      </c>
      <c r="H634" s="4" t="s">
        <v>350</v>
      </c>
      <c r="I634" s="4" t="s">
        <v>1117</v>
      </c>
      <c r="J634" s="4" t="s">
        <v>30</v>
      </c>
      <c r="K634" s="4" t="s">
        <v>30</v>
      </c>
      <c r="L634" s="2" t="s">
        <v>519</v>
      </c>
      <c r="M634" s="2" t="s">
        <v>59</v>
      </c>
      <c r="N634" s="4" t="s">
        <v>631</v>
      </c>
      <c r="O634" s="4" t="s">
        <v>304</v>
      </c>
      <c r="P634" s="4" t="s">
        <v>34</v>
      </c>
      <c r="Q634" s="153">
        <v>47508</v>
      </c>
      <c r="R634" s="170">
        <v>1</v>
      </c>
      <c r="S634" s="171">
        <v>1625</v>
      </c>
      <c r="U634" s="153">
        <v>772.005</v>
      </c>
      <c r="V634" s="169">
        <v>1.049E-3</v>
      </c>
      <c r="W634" s="169">
        <v>1.3688346276468301E-3</v>
      </c>
      <c r="X634" s="169">
        <v>2.42636461546346E-4</v>
      </c>
    </row>
    <row r="635" spans="1:24">
      <c r="A635" s="4">
        <v>7833</v>
      </c>
      <c r="B635" s="4">
        <v>7834</v>
      </c>
      <c r="C635" s="4" t="s">
        <v>2105</v>
      </c>
      <c r="D635" s="4" t="s">
        <v>2106</v>
      </c>
      <c r="E635" s="4" t="s">
        <v>347</v>
      </c>
      <c r="F635" s="4" t="s">
        <v>2107</v>
      </c>
      <c r="G635" s="4" t="s">
        <v>2108</v>
      </c>
      <c r="H635" s="4" t="s">
        <v>350</v>
      </c>
      <c r="I635" s="4" t="s">
        <v>1117</v>
      </c>
      <c r="J635" s="4" t="s">
        <v>30</v>
      </c>
      <c r="K635" s="4" t="s">
        <v>30</v>
      </c>
      <c r="L635" s="2" t="s">
        <v>519</v>
      </c>
      <c r="M635" s="2" t="s">
        <v>59</v>
      </c>
      <c r="N635" s="4" t="s">
        <v>662</v>
      </c>
      <c r="O635" s="4" t="s">
        <v>304</v>
      </c>
      <c r="P635" s="4" t="s">
        <v>34</v>
      </c>
      <c r="Q635" s="153">
        <v>4252</v>
      </c>
      <c r="R635" s="170">
        <v>1</v>
      </c>
      <c r="S635" s="171">
        <v>30850</v>
      </c>
      <c r="U635" s="153">
        <v>1311.742</v>
      </c>
      <c r="V635" s="169">
        <v>2.9300000000000002E-4</v>
      </c>
      <c r="W635" s="169">
        <v>2.3258371022709802E-3</v>
      </c>
      <c r="X635" s="169">
        <v>4.1227250774506202E-4</v>
      </c>
    </row>
    <row r="636" spans="1:24">
      <c r="A636" s="4">
        <v>7833</v>
      </c>
      <c r="B636" s="4">
        <v>7834</v>
      </c>
      <c r="C636" s="4" t="s">
        <v>2109</v>
      </c>
      <c r="D636" s="4" t="s">
        <v>2110</v>
      </c>
      <c r="E636" s="4" t="s">
        <v>347</v>
      </c>
      <c r="F636" s="4" t="s">
        <v>2111</v>
      </c>
      <c r="G636" s="4" t="s">
        <v>2112</v>
      </c>
      <c r="H636" s="4" t="s">
        <v>350</v>
      </c>
      <c r="I636" s="4" t="s">
        <v>1117</v>
      </c>
      <c r="J636" s="4" t="s">
        <v>30</v>
      </c>
      <c r="K636" s="4" t="s">
        <v>30</v>
      </c>
      <c r="L636" s="2" t="s">
        <v>519</v>
      </c>
      <c r="M636" s="2" t="s">
        <v>59</v>
      </c>
      <c r="N636" s="4" t="s">
        <v>650</v>
      </c>
      <c r="O636" s="4" t="s">
        <v>304</v>
      </c>
      <c r="P636" s="4" t="s">
        <v>34</v>
      </c>
      <c r="Q636" s="153">
        <v>72361.94</v>
      </c>
      <c r="R636" s="170">
        <v>1</v>
      </c>
      <c r="S636" s="171">
        <v>1262</v>
      </c>
      <c r="U636" s="153">
        <v>913.20799999999997</v>
      </c>
      <c r="V636" s="169">
        <v>9.8999999999999994E-5</v>
      </c>
      <c r="W636" s="169">
        <v>1.61919974410757E-3</v>
      </c>
      <c r="X636" s="169">
        <v>2.8701560328175301E-4</v>
      </c>
    </row>
    <row r="637" spans="1:24">
      <c r="A637" s="4">
        <v>7833</v>
      </c>
      <c r="B637" s="4">
        <v>7834</v>
      </c>
      <c r="C637" s="4" t="s">
        <v>2113</v>
      </c>
      <c r="D637" s="4" t="s">
        <v>2114</v>
      </c>
      <c r="E637" s="4" t="s">
        <v>347</v>
      </c>
      <c r="F637" s="4" t="s">
        <v>2115</v>
      </c>
      <c r="G637" s="4" t="s">
        <v>2116</v>
      </c>
      <c r="H637" s="4" t="s">
        <v>350</v>
      </c>
      <c r="I637" s="4" t="s">
        <v>1117</v>
      </c>
      <c r="J637" s="4" t="s">
        <v>30</v>
      </c>
      <c r="K637" s="4" t="s">
        <v>30</v>
      </c>
      <c r="L637" s="2" t="s">
        <v>519</v>
      </c>
      <c r="M637" s="2" t="s">
        <v>59</v>
      </c>
      <c r="N637" s="4" t="s">
        <v>650</v>
      </c>
      <c r="O637" s="4" t="s">
        <v>304</v>
      </c>
      <c r="P637" s="4" t="s">
        <v>34</v>
      </c>
      <c r="Q637" s="153">
        <v>122315</v>
      </c>
      <c r="R637" s="170">
        <v>1</v>
      </c>
      <c r="S637" s="171">
        <v>1250</v>
      </c>
      <c r="U637" s="153">
        <v>1528.9380000000001</v>
      </c>
      <c r="V637" s="169">
        <v>8.12E-4</v>
      </c>
      <c r="W637" s="169">
        <v>2.7109443507591E-3</v>
      </c>
      <c r="X637" s="169">
        <v>4.8053572829905998E-4</v>
      </c>
    </row>
    <row r="638" spans="1:24">
      <c r="A638" s="4">
        <v>7833</v>
      </c>
      <c r="B638" s="4">
        <v>7834</v>
      </c>
      <c r="C638" s="4" t="s">
        <v>2117</v>
      </c>
      <c r="D638" s="4" t="s">
        <v>2118</v>
      </c>
      <c r="E638" s="4" t="s">
        <v>347</v>
      </c>
      <c r="F638" s="4" t="s">
        <v>2119</v>
      </c>
      <c r="G638" s="4" t="s">
        <v>2120</v>
      </c>
      <c r="H638" s="4" t="s">
        <v>350</v>
      </c>
      <c r="I638" s="4" t="s">
        <v>1117</v>
      </c>
      <c r="J638" s="4" t="s">
        <v>30</v>
      </c>
      <c r="K638" s="4" t="s">
        <v>30</v>
      </c>
      <c r="L638" s="2" t="s">
        <v>519</v>
      </c>
      <c r="M638" s="2" t="s">
        <v>59</v>
      </c>
      <c r="N638" s="4" t="s">
        <v>650</v>
      </c>
      <c r="O638" s="4" t="s">
        <v>304</v>
      </c>
      <c r="P638" s="4" t="s">
        <v>34</v>
      </c>
      <c r="Q638" s="153">
        <v>50209</v>
      </c>
      <c r="R638" s="170">
        <v>1</v>
      </c>
      <c r="S638" s="171">
        <v>15730</v>
      </c>
      <c r="U638" s="153">
        <v>7897.8760000000002</v>
      </c>
      <c r="V638" s="169">
        <v>1.3699999999999999E-3</v>
      </c>
      <c r="W638" s="169">
        <v>1.40036473118833E-2</v>
      </c>
      <c r="X638" s="169">
        <v>2.4822541480701201E-3</v>
      </c>
    </row>
    <row r="639" spans="1:24">
      <c r="A639" s="4">
        <v>7833</v>
      </c>
      <c r="B639" s="4">
        <v>7834</v>
      </c>
      <c r="C639" s="4" t="s">
        <v>2121</v>
      </c>
      <c r="D639" s="4" t="s">
        <v>2122</v>
      </c>
      <c r="E639" s="4" t="s">
        <v>347</v>
      </c>
      <c r="F639" s="4" t="s">
        <v>2123</v>
      </c>
      <c r="G639" s="4" t="s">
        <v>2124</v>
      </c>
      <c r="H639" s="4" t="s">
        <v>350</v>
      </c>
      <c r="I639" s="4" t="s">
        <v>1117</v>
      </c>
      <c r="J639" s="4" t="s">
        <v>30</v>
      </c>
      <c r="K639" s="4" t="s">
        <v>30</v>
      </c>
      <c r="L639" s="2" t="s">
        <v>519</v>
      </c>
      <c r="M639" s="2" t="s">
        <v>59</v>
      </c>
      <c r="N639" s="4" t="s">
        <v>650</v>
      </c>
      <c r="O639" s="4" t="s">
        <v>304</v>
      </c>
      <c r="P639" s="4" t="s">
        <v>34</v>
      </c>
      <c r="Q639" s="153">
        <v>221139</v>
      </c>
      <c r="R639" s="170">
        <v>1</v>
      </c>
      <c r="S639" s="171">
        <v>771.8</v>
      </c>
      <c r="U639" s="153">
        <v>1706.751</v>
      </c>
      <c r="V639" s="169">
        <v>1.506E-3</v>
      </c>
      <c r="W639" s="169">
        <v>3.0262234033997201E-3</v>
      </c>
      <c r="X639" s="169">
        <v>5.3642136428995696E-4</v>
      </c>
    </row>
    <row r="640" spans="1:24">
      <c r="A640" s="4">
        <v>7833</v>
      </c>
      <c r="B640" s="4">
        <v>7834</v>
      </c>
      <c r="C640" s="4" t="s">
        <v>2125</v>
      </c>
      <c r="D640" s="4" t="s">
        <v>2126</v>
      </c>
      <c r="E640" s="4" t="s">
        <v>347</v>
      </c>
      <c r="F640" s="4" t="s">
        <v>2127</v>
      </c>
      <c r="G640" s="4" t="s">
        <v>2128</v>
      </c>
      <c r="H640" s="4" t="s">
        <v>350</v>
      </c>
      <c r="I640" s="4" t="s">
        <v>1117</v>
      </c>
      <c r="J640" s="4" t="s">
        <v>30</v>
      </c>
      <c r="K640" s="4" t="s">
        <v>30</v>
      </c>
      <c r="L640" s="2" t="s">
        <v>519</v>
      </c>
      <c r="M640" s="2" t="s">
        <v>59</v>
      </c>
      <c r="N640" s="4" t="s">
        <v>667</v>
      </c>
      <c r="O640" s="4" t="s">
        <v>304</v>
      </c>
      <c r="P640" s="4" t="s">
        <v>34</v>
      </c>
      <c r="Q640" s="153">
        <v>22539</v>
      </c>
      <c r="R640" s="170">
        <v>1</v>
      </c>
      <c r="S640" s="171">
        <v>6440</v>
      </c>
      <c r="U640" s="153">
        <v>1451.5119999999999</v>
      </c>
      <c r="V640" s="169">
        <v>4.5899999999999999E-4</v>
      </c>
      <c r="W640" s="169">
        <v>2.5736612334260199E-3</v>
      </c>
      <c r="X640" s="169">
        <v>4.5620124029957699E-4</v>
      </c>
    </row>
    <row r="641" spans="1:24">
      <c r="A641" s="4">
        <v>7833</v>
      </c>
      <c r="B641" s="4">
        <v>7834</v>
      </c>
      <c r="C641" s="4" t="s">
        <v>2129</v>
      </c>
      <c r="D641" s="4" t="s">
        <v>2130</v>
      </c>
      <c r="E641" s="4" t="s">
        <v>347</v>
      </c>
      <c r="F641" s="4" t="s">
        <v>2131</v>
      </c>
      <c r="G641" s="4" t="s">
        <v>2132</v>
      </c>
      <c r="H641" s="4" t="s">
        <v>350</v>
      </c>
      <c r="I641" s="4" t="s">
        <v>1117</v>
      </c>
      <c r="J641" s="4" t="s">
        <v>30</v>
      </c>
      <c r="K641" s="4" t="s">
        <v>30</v>
      </c>
      <c r="L641" s="2" t="s">
        <v>519</v>
      </c>
      <c r="M641" s="2" t="s">
        <v>59</v>
      </c>
      <c r="N641" s="4" t="s">
        <v>645</v>
      </c>
      <c r="O641" s="4" t="s">
        <v>304</v>
      </c>
      <c r="P641" s="4" t="s">
        <v>34</v>
      </c>
      <c r="Q641" s="153">
        <v>93.2</v>
      </c>
      <c r="R641" s="170">
        <v>1</v>
      </c>
      <c r="S641" s="171">
        <v>24340</v>
      </c>
      <c r="U641" s="153">
        <v>22.684999999999999</v>
      </c>
      <c r="V641" s="169">
        <v>2.6999999999999999E-5</v>
      </c>
      <c r="W641" s="169">
        <v>4.0222342171375898E-5</v>
      </c>
      <c r="X641" s="169">
        <v>7.1297193849825698E-6</v>
      </c>
    </row>
    <row r="642" spans="1:24">
      <c r="A642" s="4">
        <v>7833</v>
      </c>
      <c r="B642" s="4">
        <v>7834</v>
      </c>
      <c r="C642" s="4" t="s">
        <v>1440</v>
      </c>
      <c r="D642" s="4" t="s">
        <v>2426</v>
      </c>
      <c r="E642" s="4" t="s">
        <v>347</v>
      </c>
      <c r="F642" s="4" t="s">
        <v>2427</v>
      </c>
      <c r="G642" s="4" t="s">
        <v>2428</v>
      </c>
      <c r="H642" s="4" t="s">
        <v>350</v>
      </c>
      <c r="I642" s="4" t="s">
        <v>1117</v>
      </c>
      <c r="J642" s="4" t="s">
        <v>30</v>
      </c>
      <c r="K642" s="4" t="s">
        <v>30</v>
      </c>
      <c r="L642" s="2" t="s">
        <v>519</v>
      </c>
      <c r="M642" s="2" t="s">
        <v>59</v>
      </c>
      <c r="N642" s="4" t="s">
        <v>665</v>
      </c>
      <c r="O642" s="4" t="s">
        <v>304</v>
      </c>
      <c r="P642" s="4" t="s">
        <v>34</v>
      </c>
      <c r="Q642" s="153">
        <v>131467</v>
      </c>
      <c r="R642" s="170">
        <v>1</v>
      </c>
      <c r="S642" s="171">
        <v>1102</v>
      </c>
      <c r="U642" s="153">
        <v>1448.7660000000001</v>
      </c>
      <c r="V642" s="169">
        <v>1.021E-3</v>
      </c>
      <c r="W642" s="169">
        <v>2.5687936393691299E-3</v>
      </c>
      <c r="X642" s="169">
        <v>4.5533842183023498E-4</v>
      </c>
    </row>
    <row r="643" spans="1:24">
      <c r="A643" s="4">
        <v>7833</v>
      </c>
      <c r="B643" s="4">
        <v>7834</v>
      </c>
      <c r="C643" s="4" t="s">
        <v>2133</v>
      </c>
      <c r="D643" s="4" t="s">
        <v>2134</v>
      </c>
      <c r="E643" s="4" t="s">
        <v>347</v>
      </c>
      <c r="F643" s="4" t="s">
        <v>2135</v>
      </c>
      <c r="G643" s="4" t="s">
        <v>2136</v>
      </c>
      <c r="H643" s="4" t="s">
        <v>350</v>
      </c>
      <c r="I643" s="4" t="s">
        <v>1117</v>
      </c>
      <c r="J643" s="4" t="s">
        <v>30</v>
      </c>
      <c r="K643" s="4" t="s">
        <v>30</v>
      </c>
      <c r="L643" s="2" t="s">
        <v>519</v>
      </c>
      <c r="M643" s="2" t="s">
        <v>59</v>
      </c>
      <c r="N643" s="4" t="s">
        <v>665</v>
      </c>
      <c r="O643" s="4" t="s">
        <v>304</v>
      </c>
      <c r="P643" s="4" t="s">
        <v>34</v>
      </c>
      <c r="Q643" s="153">
        <v>61713</v>
      </c>
      <c r="R643" s="170">
        <v>1</v>
      </c>
      <c r="S643" s="171">
        <v>2690</v>
      </c>
      <c r="U643" s="153">
        <v>1660.08</v>
      </c>
      <c r="V643" s="169">
        <v>8.3699999999999996E-4</v>
      </c>
      <c r="W643" s="169">
        <v>2.9434713220945E-3</v>
      </c>
      <c r="X643" s="169">
        <v>5.2175292166879695E-4</v>
      </c>
    </row>
    <row r="644" spans="1:24">
      <c r="A644" s="4">
        <v>7833</v>
      </c>
      <c r="B644" s="4">
        <v>7834</v>
      </c>
      <c r="C644" s="4" t="s">
        <v>2137</v>
      </c>
      <c r="D644" s="4" t="s">
        <v>2138</v>
      </c>
      <c r="E644" s="4" t="s">
        <v>347</v>
      </c>
      <c r="F644" s="4" t="s">
        <v>2139</v>
      </c>
      <c r="G644" s="4" t="s">
        <v>2140</v>
      </c>
      <c r="H644" s="4" t="s">
        <v>350</v>
      </c>
      <c r="I644" s="4" t="s">
        <v>1117</v>
      </c>
      <c r="J644" s="4" t="s">
        <v>30</v>
      </c>
      <c r="K644" s="4" t="s">
        <v>30</v>
      </c>
      <c r="L644" s="2" t="s">
        <v>519</v>
      </c>
      <c r="M644" s="2" t="s">
        <v>59</v>
      </c>
      <c r="N644" s="4" t="s">
        <v>634</v>
      </c>
      <c r="O644" s="4" t="s">
        <v>304</v>
      </c>
      <c r="P644" s="4" t="s">
        <v>34</v>
      </c>
      <c r="Q644" s="153">
        <v>14817</v>
      </c>
      <c r="R644" s="170">
        <v>1</v>
      </c>
      <c r="S644" s="171">
        <v>21950</v>
      </c>
      <c r="U644" s="153">
        <v>3252.3310000000001</v>
      </c>
      <c r="V644" s="169">
        <v>5.7000000000000003E-5</v>
      </c>
      <c r="W644" s="169">
        <v>5.7666776481843504E-3</v>
      </c>
      <c r="X644" s="169">
        <v>1.0221879481813201E-3</v>
      </c>
    </row>
    <row r="645" spans="1:24">
      <c r="A645" s="4">
        <v>7833</v>
      </c>
      <c r="B645" s="4">
        <v>7834</v>
      </c>
      <c r="C645" s="4" t="s">
        <v>2141</v>
      </c>
      <c r="D645" s="4" t="s">
        <v>2142</v>
      </c>
      <c r="E645" s="4" t="s">
        <v>347</v>
      </c>
      <c r="F645" s="4" t="s">
        <v>2143</v>
      </c>
      <c r="G645" s="4" t="s">
        <v>2144</v>
      </c>
      <c r="H645" s="4" t="s">
        <v>350</v>
      </c>
      <c r="I645" s="4" t="s">
        <v>1117</v>
      </c>
      <c r="J645" s="4" t="s">
        <v>30</v>
      </c>
      <c r="K645" s="4" t="s">
        <v>30</v>
      </c>
      <c r="L645" s="2" t="s">
        <v>519</v>
      </c>
      <c r="M645" s="2" t="s">
        <v>59</v>
      </c>
      <c r="N645" s="4" t="s">
        <v>663</v>
      </c>
      <c r="O645" s="4" t="s">
        <v>304</v>
      </c>
      <c r="P645" s="4" t="s">
        <v>34</v>
      </c>
      <c r="Q645" s="153">
        <v>72897</v>
      </c>
      <c r="R645" s="170">
        <v>1</v>
      </c>
      <c r="S645" s="171">
        <v>11720</v>
      </c>
      <c r="U645" s="153">
        <v>8543.5280000000002</v>
      </c>
      <c r="V645" s="169">
        <v>1.134E-3</v>
      </c>
      <c r="W645" s="169">
        <v>1.5148447893736599E-2</v>
      </c>
      <c r="X645" s="169">
        <v>2.68517885259385E-3</v>
      </c>
    </row>
    <row r="646" spans="1:24">
      <c r="A646" s="4">
        <v>7833</v>
      </c>
      <c r="B646" s="4">
        <v>7834</v>
      </c>
      <c r="C646" s="4" t="s">
        <v>2145</v>
      </c>
      <c r="D646" s="4" t="s">
        <v>2146</v>
      </c>
      <c r="E646" s="4" t="s">
        <v>347</v>
      </c>
      <c r="F646" s="4" t="s">
        <v>2147</v>
      </c>
      <c r="G646" s="4" t="s">
        <v>2148</v>
      </c>
      <c r="H646" s="4" t="s">
        <v>350</v>
      </c>
      <c r="I646" s="4" t="s">
        <v>1117</v>
      </c>
      <c r="J646" s="4" t="s">
        <v>30</v>
      </c>
      <c r="K646" s="4" t="s">
        <v>30</v>
      </c>
      <c r="L646" s="2" t="s">
        <v>519</v>
      </c>
      <c r="M646" s="2" t="s">
        <v>59</v>
      </c>
      <c r="N646" s="4" t="s">
        <v>665</v>
      </c>
      <c r="O646" s="4" t="s">
        <v>304</v>
      </c>
      <c r="P646" s="4" t="s">
        <v>34</v>
      </c>
      <c r="Q646" s="153">
        <v>80676</v>
      </c>
      <c r="R646" s="170">
        <v>1</v>
      </c>
      <c r="S646" s="171">
        <v>7396</v>
      </c>
      <c r="U646" s="153">
        <v>5966.7969999999996</v>
      </c>
      <c r="V646" s="169">
        <v>9.7499999999999996E-4</v>
      </c>
      <c r="W646" s="169">
        <v>1.05796702028949E-2</v>
      </c>
      <c r="X646" s="169">
        <v>1.87532788147731E-3</v>
      </c>
    </row>
    <row r="647" spans="1:24">
      <c r="A647" s="4">
        <v>7833</v>
      </c>
      <c r="B647" s="4">
        <v>7834</v>
      </c>
      <c r="C647" s="4" t="s">
        <v>2149</v>
      </c>
      <c r="D647" s="4" t="s">
        <v>2150</v>
      </c>
      <c r="E647" s="4" t="s">
        <v>347</v>
      </c>
      <c r="F647" s="4" t="s">
        <v>2151</v>
      </c>
      <c r="G647" s="4" t="s">
        <v>2152</v>
      </c>
      <c r="H647" s="4" t="s">
        <v>350</v>
      </c>
      <c r="I647" s="4" t="s">
        <v>1117</v>
      </c>
      <c r="J647" s="4" t="s">
        <v>30</v>
      </c>
      <c r="K647" s="4" t="s">
        <v>140</v>
      </c>
      <c r="L647" s="2" t="s">
        <v>519</v>
      </c>
      <c r="M647" s="2" t="s">
        <v>59</v>
      </c>
      <c r="N647" s="4" t="s">
        <v>660</v>
      </c>
      <c r="O647" s="4" t="s">
        <v>304</v>
      </c>
      <c r="P647" s="4" t="s">
        <v>34</v>
      </c>
      <c r="Q647" s="153">
        <v>278137.71999999997</v>
      </c>
      <c r="R647" s="170">
        <v>1</v>
      </c>
      <c r="S647" s="171">
        <v>493.3</v>
      </c>
      <c r="U647" s="153">
        <v>1372.0530000000001</v>
      </c>
      <c r="V647" s="169">
        <v>2.5330000000000001E-3</v>
      </c>
      <c r="W647" s="169">
        <v>2.43277461624408E-3</v>
      </c>
      <c r="X647" s="169">
        <v>4.3122800424766198E-4</v>
      </c>
    </row>
    <row r="648" spans="1:24">
      <c r="A648" s="4">
        <v>7833</v>
      </c>
      <c r="B648" s="4">
        <v>7834</v>
      </c>
      <c r="C648" s="4" t="s">
        <v>2153</v>
      </c>
      <c r="D648" s="4" t="s">
        <v>1572</v>
      </c>
      <c r="E648" s="4" t="s">
        <v>347</v>
      </c>
      <c r="F648" s="4" t="s">
        <v>2154</v>
      </c>
      <c r="G648" s="4" t="s">
        <v>2155</v>
      </c>
      <c r="H648" s="4" t="s">
        <v>350</v>
      </c>
      <c r="I648" s="4" t="s">
        <v>1117</v>
      </c>
      <c r="J648" s="4" t="s">
        <v>30</v>
      </c>
      <c r="K648" s="4" t="s">
        <v>30</v>
      </c>
      <c r="L648" s="2" t="s">
        <v>519</v>
      </c>
      <c r="M648" s="2" t="s">
        <v>59</v>
      </c>
      <c r="N648" s="4" t="s">
        <v>629</v>
      </c>
      <c r="O648" s="4" t="s">
        <v>304</v>
      </c>
      <c r="P648" s="4" t="s">
        <v>34</v>
      </c>
      <c r="Q648" s="153">
        <v>7307</v>
      </c>
      <c r="R648" s="170">
        <v>1</v>
      </c>
      <c r="S648" s="171">
        <v>57730</v>
      </c>
      <c r="U648" s="153">
        <v>4218.3310000000001</v>
      </c>
      <c r="V648" s="169">
        <v>2.4710000000000001E-3</v>
      </c>
      <c r="W648" s="169">
        <v>7.4794822320574904E-3</v>
      </c>
      <c r="X648" s="169">
        <v>1.3257957289588901E-3</v>
      </c>
    </row>
    <row r="649" spans="1:24">
      <c r="A649" s="4">
        <v>7833</v>
      </c>
      <c r="B649" s="4">
        <v>7834</v>
      </c>
      <c r="C649" s="4" t="s">
        <v>2160</v>
      </c>
      <c r="D649" s="4" t="s">
        <v>2161</v>
      </c>
      <c r="E649" s="4" t="s">
        <v>347</v>
      </c>
      <c r="F649" s="4" t="s">
        <v>2162</v>
      </c>
      <c r="G649" s="4" t="s">
        <v>2163</v>
      </c>
      <c r="H649" s="4" t="s">
        <v>350</v>
      </c>
      <c r="I649" s="4" t="s">
        <v>1117</v>
      </c>
      <c r="J649" s="4" t="s">
        <v>30</v>
      </c>
      <c r="K649" s="4" t="s">
        <v>30</v>
      </c>
      <c r="L649" s="2" t="s">
        <v>519</v>
      </c>
      <c r="M649" s="2" t="s">
        <v>59</v>
      </c>
      <c r="N649" s="4" t="s">
        <v>650</v>
      </c>
      <c r="O649" s="4" t="s">
        <v>304</v>
      </c>
      <c r="P649" s="4" t="s">
        <v>34</v>
      </c>
      <c r="Q649" s="153">
        <v>25842</v>
      </c>
      <c r="R649" s="170">
        <v>1</v>
      </c>
      <c r="S649" s="171">
        <v>38400</v>
      </c>
      <c r="U649" s="153">
        <v>9923.3279999999995</v>
      </c>
      <c r="V649" s="169">
        <v>5.4299999999999997E-4</v>
      </c>
      <c r="W649" s="169">
        <v>1.75949572708692E-2</v>
      </c>
      <c r="X649" s="169">
        <v>3.1188414488037999E-3</v>
      </c>
    </row>
    <row r="650" spans="1:24">
      <c r="A650" s="4">
        <v>7833</v>
      </c>
      <c r="B650" s="4">
        <v>7834</v>
      </c>
      <c r="C650" s="4" t="s">
        <v>2164</v>
      </c>
      <c r="D650" s="4" t="s">
        <v>2165</v>
      </c>
      <c r="E650" s="4" t="s">
        <v>347</v>
      </c>
      <c r="F650" s="4" t="s">
        <v>2166</v>
      </c>
      <c r="G650" s="4" t="s">
        <v>2167</v>
      </c>
      <c r="H650" s="4" t="s">
        <v>350</v>
      </c>
      <c r="I650" s="4" t="s">
        <v>1117</v>
      </c>
      <c r="J650" s="4" t="s">
        <v>30</v>
      </c>
      <c r="K650" s="4" t="s">
        <v>30</v>
      </c>
      <c r="L650" s="2" t="s">
        <v>519</v>
      </c>
      <c r="M650" s="2" t="s">
        <v>59</v>
      </c>
      <c r="N650" s="4" t="s">
        <v>637</v>
      </c>
      <c r="O650" s="4" t="s">
        <v>304</v>
      </c>
      <c r="P650" s="4" t="s">
        <v>34</v>
      </c>
      <c r="Q650" s="153">
        <v>1849</v>
      </c>
      <c r="R650" s="170">
        <v>1</v>
      </c>
      <c r="S650" s="171">
        <v>16220</v>
      </c>
      <c r="U650" s="153">
        <v>299.90800000000002</v>
      </c>
      <c r="V650" s="169">
        <v>2.4000000000000001E-4</v>
      </c>
      <c r="W650" s="169">
        <v>5.3176363072956795E-4</v>
      </c>
      <c r="X650" s="169">
        <v>9.4259191821489797E-5</v>
      </c>
    </row>
    <row r="651" spans="1:24">
      <c r="A651" s="4">
        <v>7833</v>
      </c>
      <c r="B651" s="4">
        <v>7834</v>
      </c>
      <c r="C651" s="4" t="s">
        <v>2168</v>
      </c>
      <c r="D651" s="4" t="s">
        <v>2169</v>
      </c>
      <c r="E651" s="4" t="s">
        <v>347</v>
      </c>
      <c r="F651" s="4" t="s">
        <v>2170</v>
      </c>
      <c r="G651" s="4" t="s">
        <v>2171</v>
      </c>
      <c r="H651" s="4" t="s">
        <v>350</v>
      </c>
      <c r="I651" s="4" t="s">
        <v>1117</v>
      </c>
      <c r="J651" s="4" t="s">
        <v>30</v>
      </c>
      <c r="K651" s="4" t="s">
        <v>30</v>
      </c>
      <c r="L651" s="2" t="s">
        <v>519</v>
      </c>
      <c r="M651" s="2" t="s">
        <v>59</v>
      </c>
      <c r="N651" s="4" t="s">
        <v>650</v>
      </c>
      <c r="O651" s="4" t="s">
        <v>304</v>
      </c>
      <c r="P651" s="4" t="s">
        <v>34</v>
      </c>
      <c r="Q651" s="153">
        <v>1386739</v>
      </c>
      <c r="R651" s="170">
        <v>1</v>
      </c>
      <c r="S651" s="171">
        <v>217</v>
      </c>
      <c r="T651" s="152">
        <v>52.088000000000001</v>
      </c>
      <c r="U651" s="153">
        <v>3061.3110000000001</v>
      </c>
      <c r="V651" s="169">
        <v>1.8240000000000001E-3</v>
      </c>
      <c r="W651" s="169">
        <v>5.4279815364794799E-3</v>
      </c>
      <c r="X651" s="169">
        <v>9.6215145843759405E-4</v>
      </c>
    </row>
    <row r="652" spans="1:24">
      <c r="A652" s="4">
        <v>7833</v>
      </c>
      <c r="B652" s="4">
        <v>7834</v>
      </c>
      <c r="C652" s="4" t="s">
        <v>2168</v>
      </c>
      <c r="D652" s="4" t="s">
        <v>2169</v>
      </c>
      <c r="E652" s="4" t="s">
        <v>347</v>
      </c>
      <c r="F652" s="4" t="s">
        <v>2433</v>
      </c>
      <c r="G652" s="4" t="s">
        <v>2171</v>
      </c>
      <c r="H652" s="4" t="s">
        <v>350</v>
      </c>
      <c r="I652" s="4" t="s">
        <v>1117</v>
      </c>
      <c r="J652" s="4" t="s">
        <v>30</v>
      </c>
      <c r="K652" s="4" t="s">
        <v>30</v>
      </c>
      <c r="L652" s="2" t="s">
        <v>521</v>
      </c>
      <c r="M652" s="2" t="s">
        <v>31</v>
      </c>
      <c r="N652" s="4" t="s">
        <v>650</v>
      </c>
      <c r="O652" s="4" t="s">
        <v>304</v>
      </c>
      <c r="P652" s="4" t="s">
        <v>34</v>
      </c>
      <c r="Q652" s="153">
        <v>241000</v>
      </c>
      <c r="R652" s="170">
        <v>1</v>
      </c>
      <c r="S652" s="171">
        <v>217</v>
      </c>
      <c r="U652" s="153">
        <v>522.97</v>
      </c>
      <c r="V652" s="169">
        <v>0</v>
      </c>
      <c r="W652" s="169">
        <v>9.2727306846518203E-4</v>
      </c>
      <c r="X652" s="169">
        <v>1.6436628039312199E-4</v>
      </c>
    </row>
    <row r="653" spans="1:24">
      <c r="A653" s="4">
        <v>7833</v>
      </c>
      <c r="B653" s="4">
        <v>7834</v>
      </c>
      <c r="C653" s="4" t="s">
        <v>2172</v>
      </c>
      <c r="D653" s="4" t="s">
        <v>2173</v>
      </c>
      <c r="E653" s="4" t="s">
        <v>347</v>
      </c>
      <c r="F653" s="4" t="s">
        <v>2174</v>
      </c>
      <c r="G653" s="4" t="s">
        <v>2175</v>
      </c>
      <c r="H653" s="4" t="s">
        <v>350</v>
      </c>
      <c r="I653" s="4" t="s">
        <v>1117</v>
      </c>
      <c r="J653" s="4" t="s">
        <v>30</v>
      </c>
      <c r="K653" s="4" t="s">
        <v>30</v>
      </c>
      <c r="L653" s="2" t="s">
        <v>519</v>
      </c>
      <c r="M653" s="2" t="s">
        <v>59</v>
      </c>
      <c r="N653" s="4" t="s">
        <v>626</v>
      </c>
      <c r="O653" s="4" t="s">
        <v>304</v>
      </c>
      <c r="P653" s="4" t="s">
        <v>34</v>
      </c>
      <c r="Q653" s="153">
        <v>85597</v>
      </c>
      <c r="R653" s="170">
        <v>1</v>
      </c>
      <c r="S653" s="171">
        <v>370</v>
      </c>
      <c r="U653" s="153">
        <v>316.709</v>
      </c>
      <c r="V653" s="169">
        <v>1.2E-4</v>
      </c>
      <c r="W653" s="169">
        <v>5.61553499270001E-4</v>
      </c>
      <c r="X653" s="169">
        <v>9.9539675049041795E-5</v>
      </c>
    </row>
    <row r="654" spans="1:24">
      <c r="A654" s="4">
        <v>7833</v>
      </c>
      <c r="B654" s="4">
        <v>7834</v>
      </c>
      <c r="C654" s="4" t="s">
        <v>2176</v>
      </c>
      <c r="D654" s="4" t="s">
        <v>2177</v>
      </c>
      <c r="E654" s="4" t="s">
        <v>506</v>
      </c>
      <c r="F654" s="4" t="s">
        <v>2178</v>
      </c>
      <c r="G654" s="4" t="s">
        <v>2179</v>
      </c>
      <c r="H654" s="4" t="s">
        <v>350</v>
      </c>
      <c r="I654" s="4" t="s">
        <v>1117</v>
      </c>
      <c r="J654" s="4" t="s">
        <v>30</v>
      </c>
      <c r="K654" s="4" t="s">
        <v>140</v>
      </c>
      <c r="L654" s="2" t="s">
        <v>519</v>
      </c>
      <c r="M654" s="2" t="s">
        <v>59</v>
      </c>
      <c r="N654" s="4" t="s">
        <v>640</v>
      </c>
      <c r="O654" s="4" t="s">
        <v>304</v>
      </c>
      <c r="P654" s="4" t="s">
        <v>34</v>
      </c>
      <c r="Q654" s="153">
        <v>113990.14</v>
      </c>
      <c r="R654" s="170">
        <v>1</v>
      </c>
      <c r="S654" s="171">
        <v>9900</v>
      </c>
      <c r="U654" s="153">
        <v>11285.023999999999</v>
      </c>
      <c r="V654" s="169">
        <v>1.098E-3</v>
      </c>
      <c r="W654" s="169">
        <v>2.0009367081027601E-2</v>
      </c>
      <c r="X654" s="169">
        <v>3.54681414998152E-3</v>
      </c>
    </row>
    <row r="655" spans="1:24">
      <c r="A655" s="4">
        <v>7833</v>
      </c>
      <c r="B655" s="4">
        <v>7834</v>
      </c>
      <c r="C655" s="4" t="s">
        <v>2180</v>
      </c>
      <c r="D655" s="4" t="s">
        <v>2181</v>
      </c>
      <c r="E655" s="4" t="s">
        <v>347</v>
      </c>
      <c r="F655" s="4" t="s">
        <v>2182</v>
      </c>
      <c r="G655" s="4" t="s">
        <v>2183</v>
      </c>
      <c r="H655" s="4" t="s">
        <v>350</v>
      </c>
      <c r="I655" s="4" t="s">
        <v>1117</v>
      </c>
      <c r="J655" s="4" t="s">
        <v>30</v>
      </c>
      <c r="K655" s="4" t="s">
        <v>30</v>
      </c>
      <c r="L655" s="2" t="s">
        <v>519</v>
      </c>
      <c r="M655" s="2" t="s">
        <v>59</v>
      </c>
      <c r="N655" s="4" t="s">
        <v>629</v>
      </c>
      <c r="O655" s="4" t="s">
        <v>304</v>
      </c>
      <c r="P655" s="4" t="s">
        <v>34</v>
      </c>
      <c r="Q655" s="153">
        <v>27113</v>
      </c>
      <c r="R655" s="170">
        <v>1</v>
      </c>
      <c r="S655" s="171">
        <v>6043</v>
      </c>
      <c r="U655" s="153">
        <v>1638.4390000000001</v>
      </c>
      <c r="V655" s="169">
        <v>8.2799999999999996E-4</v>
      </c>
      <c r="W655" s="169">
        <v>2.9050996784539601E-3</v>
      </c>
      <c r="X655" s="169">
        <v>5.1495125282683904E-4</v>
      </c>
    </row>
    <row r="656" spans="1:24">
      <c r="A656" s="4">
        <v>7833</v>
      </c>
      <c r="B656" s="4">
        <v>7834</v>
      </c>
      <c r="C656" s="4" t="s">
        <v>2184</v>
      </c>
      <c r="D656" s="4" t="s">
        <v>2185</v>
      </c>
      <c r="E656" s="4" t="s">
        <v>347</v>
      </c>
      <c r="F656" s="4" t="s">
        <v>2186</v>
      </c>
      <c r="G656" s="4" t="s">
        <v>2187</v>
      </c>
      <c r="H656" s="4" t="s">
        <v>350</v>
      </c>
      <c r="I656" s="4" t="s">
        <v>1117</v>
      </c>
      <c r="J656" s="4" t="s">
        <v>30</v>
      </c>
      <c r="K656" s="4" t="s">
        <v>30</v>
      </c>
      <c r="L656" s="2" t="s">
        <v>519</v>
      </c>
      <c r="M656" s="2" t="s">
        <v>59</v>
      </c>
      <c r="N656" s="4" t="s">
        <v>667</v>
      </c>
      <c r="O656" s="4" t="s">
        <v>304</v>
      </c>
      <c r="P656" s="4" t="s">
        <v>34</v>
      </c>
      <c r="Q656" s="153">
        <v>4381</v>
      </c>
      <c r="R656" s="170">
        <v>1</v>
      </c>
      <c r="S656" s="171">
        <v>17000</v>
      </c>
      <c r="U656" s="153">
        <v>744.77</v>
      </c>
      <c r="V656" s="169">
        <v>1.2E-4</v>
      </c>
      <c r="W656" s="169">
        <v>1.32054451154142E-3</v>
      </c>
      <c r="X656" s="169">
        <v>2.3407666720535699E-4</v>
      </c>
    </row>
    <row r="657" spans="1:24">
      <c r="A657" s="4">
        <v>7833</v>
      </c>
      <c r="B657" s="4">
        <v>7834</v>
      </c>
      <c r="C657" s="4" t="s">
        <v>2188</v>
      </c>
      <c r="D657" s="4" t="s">
        <v>2189</v>
      </c>
      <c r="E657" s="4" t="s">
        <v>347</v>
      </c>
      <c r="F657" s="4" t="s">
        <v>2190</v>
      </c>
      <c r="G657" s="4" t="s">
        <v>2191</v>
      </c>
      <c r="H657" s="4" t="s">
        <v>350</v>
      </c>
      <c r="I657" s="4" t="s">
        <v>1117</v>
      </c>
      <c r="J657" s="4" t="s">
        <v>30</v>
      </c>
      <c r="K657" s="4" t="s">
        <v>492</v>
      </c>
      <c r="L657" s="2" t="s">
        <v>519</v>
      </c>
      <c r="M657" s="2" t="s">
        <v>59</v>
      </c>
      <c r="N657" s="4" t="s">
        <v>644</v>
      </c>
      <c r="O657" s="4" t="s">
        <v>304</v>
      </c>
      <c r="P657" s="4" t="s">
        <v>34</v>
      </c>
      <c r="Q657" s="153">
        <v>16201</v>
      </c>
      <c r="R657" s="170">
        <v>1</v>
      </c>
      <c r="S657" s="171">
        <v>95280</v>
      </c>
      <c r="U657" s="153">
        <v>15436.313</v>
      </c>
      <c r="V657" s="169">
        <v>5.53E-4</v>
      </c>
      <c r="W657" s="169">
        <v>2.7369977505104202E-2</v>
      </c>
      <c r="X657" s="169">
        <v>4.85153893707239E-3</v>
      </c>
    </row>
    <row r="658" spans="1:24">
      <c r="A658" s="4">
        <v>7833</v>
      </c>
      <c r="B658" s="4">
        <v>7834</v>
      </c>
      <c r="C658" s="4" t="s">
        <v>2192</v>
      </c>
      <c r="D658" s="4" t="s">
        <v>2193</v>
      </c>
      <c r="E658" s="4" t="s">
        <v>347</v>
      </c>
      <c r="F658" s="4" t="s">
        <v>2194</v>
      </c>
      <c r="G658" s="4" t="s">
        <v>2195</v>
      </c>
      <c r="H658" s="4" t="s">
        <v>350</v>
      </c>
      <c r="I658" s="4" t="s">
        <v>1117</v>
      </c>
      <c r="J658" s="4" t="s">
        <v>30</v>
      </c>
      <c r="K658" s="4" t="s">
        <v>30</v>
      </c>
      <c r="L658" s="2" t="s">
        <v>519</v>
      </c>
      <c r="M658" s="2" t="s">
        <v>59</v>
      </c>
      <c r="N658" s="4" t="s">
        <v>664</v>
      </c>
      <c r="O658" s="4" t="s">
        <v>304</v>
      </c>
      <c r="P658" s="4" t="s">
        <v>34</v>
      </c>
      <c r="Q658" s="153">
        <v>34897</v>
      </c>
      <c r="R658" s="170">
        <v>1</v>
      </c>
      <c r="S658" s="171">
        <v>141.1</v>
      </c>
      <c r="U658" s="153">
        <v>49.24</v>
      </c>
      <c r="V658" s="169">
        <v>6.7999999999999999E-5</v>
      </c>
      <c r="W658" s="169">
        <v>8.7306379159978202E-5</v>
      </c>
      <c r="X658" s="169">
        <v>1.54757269300074E-5</v>
      </c>
    </row>
    <row r="659" spans="1:24">
      <c r="A659" s="4">
        <v>7833</v>
      </c>
      <c r="B659" s="4">
        <v>7834</v>
      </c>
      <c r="C659" s="4" t="s">
        <v>2196</v>
      </c>
      <c r="D659" s="4" t="s">
        <v>2197</v>
      </c>
      <c r="E659" s="4" t="s">
        <v>347</v>
      </c>
      <c r="F659" s="4" t="s">
        <v>2198</v>
      </c>
      <c r="G659" s="4" t="s">
        <v>2199</v>
      </c>
      <c r="H659" s="4" t="s">
        <v>350</v>
      </c>
      <c r="I659" s="4" t="s">
        <v>1117</v>
      </c>
      <c r="J659" s="4" t="s">
        <v>30</v>
      </c>
      <c r="K659" s="4" t="s">
        <v>30</v>
      </c>
      <c r="L659" s="2" t="s">
        <v>519</v>
      </c>
      <c r="M659" s="2" t="s">
        <v>59</v>
      </c>
      <c r="N659" s="4" t="s">
        <v>625</v>
      </c>
      <c r="O659" s="4" t="s">
        <v>304</v>
      </c>
      <c r="P659" s="4" t="s">
        <v>34</v>
      </c>
      <c r="Q659" s="153">
        <v>1308</v>
      </c>
      <c r="R659" s="170">
        <v>1</v>
      </c>
      <c r="S659" s="171">
        <v>607.70000000000005</v>
      </c>
      <c r="U659" s="153">
        <v>7.9489999999999998</v>
      </c>
      <c r="V659" s="169">
        <v>2.34E-4</v>
      </c>
      <c r="W659" s="169">
        <v>1.40937917579943E-5</v>
      </c>
      <c r="X659" s="169">
        <v>2.4982329441866599E-6</v>
      </c>
    </row>
    <row r="660" spans="1:24">
      <c r="A660" s="4">
        <v>7833</v>
      </c>
      <c r="B660" s="4">
        <v>7834</v>
      </c>
      <c r="C660" s="4" t="s">
        <v>2200</v>
      </c>
      <c r="D660" s="4" t="s">
        <v>2201</v>
      </c>
      <c r="E660" s="4" t="s">
        <v>506</v>
      </c>
      <c r="F660" s="4" t="s">
        <v>2202</v>
      </c>
      <c r="G660" s="4" t="s">
        <v>2203</v>
      </c>
      <c r="H660" s="4" t="s">
        <v>350</v>
      </c>
      <c r="I660" s="4" t="s">
        <v>1117</v>
      </c>
      <c r="J660" s="4" t="s">
        <v>30</v>
      </c>
      <c r="K660" s="4" t="s">
        <v>30</v>
      </c>
      <c r="L660" s="2" t="s">
        <v>519</v>
      </c>
      <c r="M660" s="2" t="s">
        <v>59</v>
      </c>
      <c r="N660" s="4" t="s">
        <v>640</v>
      </c>
      <c r="O660" s="4" t="s">
        <v>304</v>
      </c>
      <c r="P660" s="4" t="s">
        <v>34</v>
      </c>
      <c r="Q660" s="153">
        <v>450780.7</v>
      </c>
      <c r="R660" s="170">
        <v>1</v>
      </c>
      <c r="S660" s="171">
        <v>1656</v>
      </c>
      <c r="U660" s="153">
        <v>7464.9279999999999</v>
      </c>
      <c r="V660" s="169">
        <v>3.8400000000000001E-4</v>
      </c>
      <c r="W660" s="169">
        <v>1.3235992611283101E-2</v>
      </c>
      <c r="X660" s="169">
        <v>2.3461814505498502E-3</v>
      </c>
    </row>
    <row r="661" spans="1:24">
      <c r="A661" s="4">
        <v>7833</v>
      </c>
      <c r="B661" s="4">
        <v>7834</v>
      </c>
      <c r="C661" s="4" t="s">
        <v>2204</v>
      </c>
      <c r="D661" s="4" t="s">
        <v>2205</v>
      </c>
      <c r="E661" s="4" t="s">
        <v>347</v>
      </c>
      <c r="F661" s="4" t="s">
        <v>2206</v>
      </c>
      <c r="G661" s="4" t="s">
        <v>2207</v>
      </c>
      <c r="H661" s="4" t="s">
        <v>350</v>
      </c>
      <c r="I661" s="4" t="s">
        <v>1117</v>
      </c>
      <c r="J661" s="4" t="s">
        <v>30</v>
      </c>
      <c r="K661" s="4" t="s">
        <v>140</v>
      </c>
      <c r="L661" s="2" t="s">
        <v>519</v>
      </c>
      <c r="M661" s="2" t="s">
        <v>59</v>
      </c>
      <c r="N661" s="4" t="s">
        <v>667</v>
      </c>
      <c r="O661" s="4" t="s">
        <v>304</v>
      </c>
      <c r="P661" s="4" t="s">
        <v>34</v>
      </c>
      <c r="Q661" s="153">
        <v>8501</v>
      </c>
      <c r="R661" s="170">
        <v>1</v>
      </c>
      <c r="S661" s="171">
        <v>57150</v>
      </c>
      <c r="U661" s="153">
        <v>4858.3220000000001</v>
      </c>
      <c r="V661" s="169">
        <v>1.1400000000000001E-4</v>
      </c>
      <c r="W661" s="169">
        <v>8.6142430443340301E-3</v>
      </c>
      <c r="X661" s="169">
        <v>1.5269408071379501E-3</v>
      </c>
    </row>
    <row r="662" spans="1:24">
      <c r="A662" s="4">
        <v>7833</v>
      </c>
      <c r="B662" s="4">
        <v>7834</v>
      </c>
      <c r="C662" s="4" t="s">
        <v>2438</v>
      </c>
      <c r="D662" s="4" t="s">
        <v>2439</v>
      </c>
      <c r="E662" s="4" t="s">
        <v>347</v>
      </c>
      <c r="F662" s="4" t="s">
        <v>2440</v>
      </c>
      <c r="G662" s="4" t="s">
        <v>2441</v>
      </c>
      <c r="H662" s="4" t="s">
        <v>350</v>
      </c>
      <c r="I662" s="4" t="s">
        <v>1117</v>
      </c>
      <c r="J662" s="4" t="s">
        <v>30</v>
      </c>
      <c r="K662" s="4" t="s">
        <v>492</v>
      </c>
      <c r="L662" s="2" t="s">
        <v>519</v>
      </c>
      <c r="M662" s="2" t="s">
        <v>59</v>
      </c>
      <c r="N662" s="4" t="s">
        <v>651</v>
      </c>
      <c r="O662" s="4" t="s">
        <v>304</v>
      </c>
      <c r="P662" s="4" t="s">
        <v>34</v>
      </c>
      <c r="Q662" s="153">
        <v>25638</v>
      </c>
      <c r="R662" s="170">
        <v>1</v>
      </c>
      <c r="S662" s="171">
        <v>6127</v>
      </c>
      <c r="U662" s="153">
        <v>1570.84</v>
      </c>
      <c r="V662" s="169">
        <v>3.4699999999999998E-4</v>
      </c>
      <c r="W662" s="169">
        <v>2.7852417308045301E-3</v>
      </c>
      <c r="X662" s="169">
        <v>4.9370551012097301E-4</v>
      </c>
    </row>
    <row r="663" spans="1:24">
      <c r="A663" s="4">
        <v>7833</v>
      </c>
      <c r="B663" s="4">
        <v>7834</v>
      </c>
      <c r="C663" s="4" t="s">
        <v>2571</v>
      </c>
      <c r="D663" s="4" t="s">
        <v>2572</v>
      </c>
      <c r="E663" s="4" t="s">
        <v>347</v>
      </c>
      <c r="F663" s="4" t="s">
        <v>2573</v>
      </c>
      <c r="G663" s="4" t="s">
        <v>2574</v>
      </c>
      <c r="H663" s="4" t="s">
        <v>350</v>
      </c>
      <c r="I663" s="4" t="s">
        <v>1117</v>
      </c>
      <c r="J663" s="4" t="s">
        <v>30</v>
      </c>
      <c r="K663" s="4" t="s">
        <v>30</v>
      </c>
      <c r="L663" s="2" t="s">
        <v>519</v>
      </c>
      <c r="M663" s="2" t="s">
        <v>59</v>
      </c>
      <c r="N663" s="4" t="s">
        <v>648</v>
      </c>
      <c r="O663" s="4" t="s">
        <v>304</v>
      </c>
      <c r="P663" s="4" t="s">
        <v>34</v>
      </c>
      <c r="Q663" s="153">
        <v>60683</v>
      </c>
      <c r="R663" s="170">
        <v>1</v>
      </c>
      <c r="S663" s="171">
        <v>146.9</v>
      </c>
      <c r="U663" s="153">
        <v>89.143000000000001</v>
      </c>
      <c r="V663" s="169">
        <v>2.7900000000000001E-4</v>
      </c>
      <c r="W663" s="169">
        <v>1.5805917425566499E-4</v>
      </c>
      <c r="X663" s="169">
        <v>2.8017203818302801E-5</v>
      </c>
    </row>
    <row r="664" spans="1:24">
      <c r="A664" s="4">
        <v>7833</v>
      </c>
      <c r="B664" s="4">
        <v>7834</v>
      </c>
      <c r="C664" s="4" t="s">
        <v>2208</v>
      </c>
      <c r="D664" s="4" t="s">
        <v>2209</v>
      </c>
      <c r="E664" s="4" t="s">
        <v>507</v>
      </c>
      <c r="F664" s="4" t="s">
        <v>2210</v>
      </c>
      <c r="G664" s="4" t="s">
        <v>2211</v>
      </c>
      <c r="H664" s="4" t="s">
        <v>350</v>
      </c>
      <c r="I664" s="4" t="s">
        <v>1117</v>
      </c>
      <c r="J664" s="4" t="s">
        <v>30</v>
      </c>
      <c r="K664" s="4" t="s">
        <v>30</v>
      </c>
      <c r="L664" s="2" t="s">
        <v>519</v>
      </c>
      <c r="M664" s="2" t="s">
        <v>59</v>
      </c>
      <c r="N664" s="4" t="s">
        <v>667</v>
      </c>
      <c r="O664" s="4" t="s">
        <v>304</v>
      </c>
      <c r="P664" s="4" t="s">
        <v>34</v>
      </c>
      <c r="Q664" s="153">
        <v>27566</v>
      </c>
      <c r="R664" s="170">
        <v>1</v>
      </c>
      <c r="S664" s="171">
        <v>9883</v>
      </c>
      <c r="U664" s="153">
        <v>2724.348</v>
      </c>
      <c r="V664" s="169">
        <v>4.73E-4</v>
      </c>
      <c r="W664" s="169">
        <v>4.8305148010916602E-3</v>
      </c>
      <c r="X664" s="169">
        <v>8.5624588618058502E-4</v>
      </c>
    </row>
    <row r="665" spans="1:24">
      <c r="A665" s="4">
        <v>7833</v>
      </c>
      <c r="B665" s="4">
        <v>7834</v>
      </c>
      <c r="C665" s="4" t="s">
        <v>2212</v>
      </c>
      <c r="D665" s="4" t="s">
        <v>2213</v>
      </c>
      <c r="E665" s="4" t="s">
        <v>347</v>
      </c>
      <c r="F665" s="4" t="s">
        <v>2214</v>
      </c>
      <c r="G665" s="4" t="s">
        <v>2215</v>
      </c>
      <c r="H665" s="4" t="s">
        <v>350</v>
      </c>
      <c r="I665" s="4" t="s">
        <v>1117</v>
      </c>
      <c r="J665" s="4" t="s">
        <v>30</v>
      </c>
      <c r="K665" s="4" t="s">
        <v>30</v>
      </c>
      <c r="L665" s="2" t="s">
        <v>519</v>
      </c>
      <c r="M665" s="2" t="s">
        <v>59</v>
      </c>
      <c r="N665" s="4" t="s">
        <v>650</v>
      </c>
      <c r="O665" s="4" t="s">
        <v>304</v>
      </c>
      <c r="P665" s="4" t="s">
        <v>34</v>
      </c>
      <c r="Q665" s="153">
        <v>359212</v>
      </c>
      <c r="R665" s="170">
        <v>1</v>
      </c>
      <c r="S665" s="171">
        <v>1095</v>
      </c>
      <c r="U665" s="153">
        <v>3933.3710000000001</v>
      </c>
      <c r="V665" s="169">
        <v>1.6100000000000001E-3</v>
      </c>
      <c r="W665" s="169">
        <v>6.9742229334210197E-3</v>
      </c>
      <c r="X665" s="169">
        <v>1.23623463376998E-3</v>
      </c>
    </row>
    <row r="666" spans="1:24">
      <c r="A666" s="4">
        <v>7833</v>
      </c>
      <c r="B666" s="4">
        <v>7834</v>
      </c>
      <c r="C666" s="4" t="s">
        <v>2575</v>
      </c>
      <c r="D666" s="4" t="s">
        <v>2576</v>
      </c>
      <c r="E666" s="4" t="s">
        <v>347</v>
      </c>
      <c r="F666" s="4" t="s">
        <v>2577</v>
      </c>
      <c r="G666" s="4" t="s">
        <v>2578</v>
      </c>
      <c r="H666" s="4" t="s">
        <v>350</v>
      </c>
      <c r="I666" s="4" t="s">
        <v>1117</v>
      </c>
      <c r="J666" s="4" t="s">
        <v>30</v>
      </c>
      <c r="K666" s="4" t="s">
        <v>30</v>
      </c>
      <c r="L666" s="2" t="s">
        <v>519</v>
      </c>
      <c r="M666" s="2" t="s">
        <v>59</v>
      </c>
      <c r="N666" s="4" t="s">
        <v>671</v>
      </c>
      <c r="O666" s="4" t="s">
        <v>304</v>
      </c>
      <c r="P666" s="4" t="s">
        <v>34</v>
      </c>
      <c r="Q666" s="153">
        <v>28274</v>
      </c>
      <c r="R666" s="170">
        <v>1</v>
      </c>
      <c r="S666" s="171">
        <v>2734</v>
      </c>
      <c r="U666" s="153">
        <v>773.01099999999997</v>
      </c>
      <c r="V666" s="169">
        <v>1.6899999999999999E-4</v>
      </c>
      <c r="W666" s="169">
        <v>1.3706186402490199E-3</v>
      </c>
      <c r="X666" s="169">
        <v>2.4295269149582699E-4</v>
      </c>
    </row>
    <row r="667" spans="1:24">
      <c r="A667" s="4">
        <v>7833</v>
      </c>
      <c r="B667" s="4">
        <v>7834</v>
      </c>
      <c r="C667" s="4" t="s">
        <v>2216</v>
      </c>
      <c r="D667" s="4" t="s">
        <v>2217</v>
      </c>
      <c r="E667" s="4" t="s">
        <v>347</v>
      </c>
      <c r="F667" s="4" t="s">
        <v>2218</v>
      </c>
      <c r="G667" s="4" t="s">
        <v>2219</v>
      </c>
      <c r="H667" s="4" t="s">
        <v>350</v>
      </c>
      <c r="I667" s="4" t="s">
        <v>1117</v>
      </c>
      <c r="J667" s="4" t="s">
        <v>30</v>
      </c>
      <c r="K667" s="4" t="s">
        <v>30</v>
      </c>
      <c r="L667" s="2" t="s">
        <v>519</v>
      </c>
      <c r="M667" s="2" t="s">
        <v>59</v>
      </c>
      <c r="N667" s="4" t="s">
        <v>642</v>
      </c>
      <c r="O667" s="4" t="s">
        <v>304</v>
      </c>
      <c r="P667" s="4" t="s">
        <v>34</v>
      </c>
      <c r="Q667" s="153">
        <v>1011</v>
      </c>
      <c r="R667" s="170">
        <v>1</v>
      </c>
      <c r="S667" s="171">
        <v>37040</v>
      </c>
      <c r="U667" s="153">
        <v>374.47399999999999</v>
      </c>
      <c r="V667" s="169">
        <v>8.2000000000000001E-5</v>
      </c>
      <c r="W667" s="169">
        <v>6.63976950780462E-4</v>
      </c>
      <c r="X667" s="169">
        <v>1.1769501927538199E-4</v>
      </c>
    </row>
    <row r="668" spans="1:24">
      <c r="A668" s="4">
        <v>7833</v>
      </c>
      <c r="B668" s="4">
        <v>7834</v>
      </c>
      <c r="C668" s="4" t="s">
        <v>2220</v>
      </c>
      <c r="D668" s="4" t="s">
        <v>2221</v>
      </c>
      <c r="E668" s="4" t="s">
        <v>347</v>
      </c>
      <c r="F668" s="4" t="s">
        <v>2222</v>
      </c>
      <c r="G668" s="4" t="s">
        <v>2223</v>
      </c>
      <c r="H668" s="4" t="s">
        <v>350</v>
      </c>
      <c r="I668" s="4" t="s">
        <v>1117</v>
      </c>
      <c r="J668" s="4" t="s">
        <v>30</v>
      </c>
      <c r="K668" s="4" t="s">
        <v>30</v>
      </c>
      <c r="L668" s="2" t="s">
        <v>519</v>
      </c>
      <c r="M668" s="2" t="s">
        <v>59</v>
      </c>
      <c r="N668" s="4" t="s">
        <v>652</v>
      </c>
      <c r="O668" s="4" t="s">
        <v>304</v>
      </c>
      <c r="P668" s="4" t="s">
        <v>34</v>
      </c>
      <c r="Q668" s="153">
        <v>25692</v>
      </c>
      <c r="R668" s="170">
        <v>1</v>
      </c>
      <c r="S668" s="171">
        <v>350.6</v>
      </c>
      <c r="U668" s="153">
        <v>90.075999999999993</v>
      </c>
      <c r="V668" s="169">
        <v>3.8699999999999997E-4</v>
      </c>
      <c r="W668" s="169">
        <v>1.59713157275898E-4</v>
      </c>
      <c r="X668" s="169">
        <v>2.8310385024696501E-5</v>
      </c>
    </row>
    <row r="669" spans="1:24">
      <c r="A669" s="4">
        <v>7833</v>
      </c>
      <c r="B669" s="4">
        <v>7834</v>
      </c>
      <c r="C669" s="4" t="s">
        <v>2579</v>
      </c>
      <c r="D669" s="4" t="s">
        <v>2580</v>
      </c>
      <c r="E669" s="4" t="s">
        <v>347</v>
      </c>
      <c r="F669" s="4" t="s">
        <v>2581</v>
      </c>
      <c r="G669" s="4" t="s">
        <v>2582</v>
      </c>
      <c r="H669" s="4" t="s">
        <v>350</v>
      </c>
      <c r="I669" s="4" t="s">
        <v>1117</v>
      </c>
      <c r="J669" s="4" t="s">
        <v>30</v>
      </c>
      <c r="K669" s="4" t="s">
        <v>492</v>
      </c>
      <c r="L669" s="2" t="s">
        <v>519</v>
      </c>
      <c r="M669" s="2" t="s">
        <v>59</v>
      </c>
      <c r="N669" s="4" t="s">
        <v>648</v>
      </c>
      <c r="O669" s="4" t="s">
        <v>304</v>
      </c>
      <c r="P669" s="4" t="s">
        <v>34</v>
      </c>
      <c r="Q669" s="153">
        <v>7617</v>
      </c>
      <c r="R669" s="170">
        <v>1</v>
      </c>
      <c r="S669" s="171">
        <v>15810</v>
      </c>
      <c r="U669" s="153">
        <v>1204.248</v>
      </c>
      <c r="V669" s="169">
        <v>6.2200000000000005E-4</v>
      </c>
      <c r="W669" s="169">
        <v>2.1352399945907801E-3</v>
      </c>
      <c r="X669" s="169">
        <v>3.7848770507098499E-4</v>
      </c>
    </row>
    <row r="670" spans="1:24">
      <c r="A670" s="4">
        <v>7833</v>
      </c>
      <c r="B670" s="4">
        <v>7834</v>
      </c>
      <c r="C670" s="4" t="s">
        <v>2224</v>
      </c>
      <c r="D670" s="4" t="s">
        <v>2225</v>
      </c>
      <c r="E670" s="4" t="s">
        <v>347</v>
      </c>
      <c r="F670" s="4" t="s">
        <v>2226</v>
      </c>
      <c r="G670" s="4" t="s">
        <v>2227</v>
      </c>
      <c r="H670" s="4" t="s">
        <v>350</v>
      </c>
      <c r="I670" s="4" t="s">
        <v>1117</v>
      </c>
      <c r="J670" s="4" t="s">
        <v>30</v>
      </c>
      <c r="K670" s="4" t="s">
        <v>30</v>
      </c>
      <c r="L670" s="2" t="s">
        <v>519</v>
      </c>
      <c r="M670" s="2" t="s">
        <v>59</v>
      </c>
      <c r="N670" s="4" t="s">
        <v>650</v>
      </c>
      <c r="O670" s="4" t="s">
        <v>304</v>
      </c>
      <c r="P670" s="4" t="s">
        <v>34</v>
      </c>
      <c r="Q670" s="153">
        <v>15464</v>
      </c>
      <c r="R670" s="170">
        <v>1</v>
      </c>
      <c r="S670" s="171">
        <v>30970</v>
      </c>
      <c r="U670" s="153">
        <v>4789.201</v>
      </c>
      <c r="V670" s="169">
        <v>1.2799999999999999E-4</v>
      </c>
      <c r="W670" s="169">
        <v>8.4916857971048202E-3</v>
      </c>
      <c r="X670" s="169">
        <v>1.5052165928289699E-3</v>
      </c>
    </row>
    <row r="671" spans="1:24">
      <c r="A671" s="4">
        <v>7833</v>
      </c>
      <c r="B671" s="4">
        <v>7834</v>
      </c>
      <c r="C671" s="4" t="s">
        <v>2228</v>
      </c>
      <c r="D671" s="4" t="s">
        <v>2229</v>
      </c>
      <c r="E671" s="4" t="s">
        <v>347</v>
      </c>
      <c r="F671" s="4" t="s">
        <v>2230</v>
      </c>
      <c r="G671" s="4" t="s">
        <v>2231</v>
      </c>
      <c r="H671" s="4" t="s">
        <v>350</v>
      </c>
      <c r="I671" s="4" t="s">
        <v>1117</v>
      </c>
      <c r="J671" s="4" t="s">
        <v>30</v>
      </c>
      <c r="K671" s="4" t="s">
        <v>30</v>
      </c>
      <c r="L671" s="2" t="s">
        <v>519</v>
      </c>
      <c r="M671" s="2" t="s">
        <v>59</v>
      </c>
      <c r="N671" s="4" t="s">
        <v>648</v>
      </c>
      <c r="O671" s="4" t="s">
        <v>304</v>
      </c>
      <c r="P671" s="4" t="s">
        <v>34</v>
      </c>
      <c r="Q671" s="153">
        <v>2054</v>
      </c>
      <c r="R671" s="170">
        <v>1</v>
      </c>
      <c r="S671" s="171">
        <v>3461</v>
      </c>
      <c r="U671" s="153">
        <v>71.088999999999999</v>
      </c>
      <c r="V671" s="169">
        <v>1.64E-4</v>
      </c>
      <c r="W671" s="169">
        <v>1.2604711461027801E-4</v>
      </c>
      <c r="X671" s="169">
        <v>2.23428201328754E-5</v>
      </c>
    </row>
    <row r="672" spans="1:24">
      <c r="A672" s="4">
        <v>7833</v>
      </c>
      <c r="B672" s="4">
        <v>7834</v>
      </c>
      <c r="C672" s="4" t="s">
        <v>2232</v>
      </c>
      <c r="D672" s="4" t="s">
        <v>2233</v>
      </c>
      <c r="E672" s="4" t="s">
        <v>347</v>
      </c>
      <c r="F672" s="4" t="s">
        <v>2234</v>
      </c>
      <c r="G672" s="4" t="s">
        <v>2235</v>
      </c>
      <c r="H672" s="4" t="s">
        <v>350</v>
      </c>
      <c r="I672" s="4" t="s">
        <v>1117</v>
      </c>
      <c r="J672" s="4" t="s">
        <v>30</v>
      </c>
      <c r="K672" s="4" t="s">
        <v>30</v>
      </c>
      <c r="L672" s="2" t="s">
        <v>519</v>
      </c>
      <c r="M672" s="2" t="s">
        <v>31</v>
      </c>
      <c r="N672" s="4" t="s">
        <v>633</v>
      </c>
      <c r="O672" s="4" t="s">
        <v>304</v>
      </c>
      <c r="P672" s="4" t="s">
        <v>34</v>
      </c>
      <c r="Q672" s="153">
        <v>80200</v>
      </c>
      <c r="R672" s="170">
        <v>1</v>
      </c>
      <c r="S672" s="171">
        <v>3825</v>
      </c>
      <c r="U672" s="153">
        <v>3067.65</v>
      </c>
      <c r="V672" s="169">
        <v>1.018E-3</v>
      </c>
      <c r="W672" s="169">
        <v>5.4392206598413203E-3</v>
      </c>
      <c r="X672" s="169">
        <v>9.6414367946146397E-4</v>
      </c>
    </row>
    <row r="673" spans="1:24">
      <c r="A673" s="4">
        <v>7833</v>
      </c>
      <c r="B673" s="4">
        <v>7834</v>
      </c>
      <c r="C673" s="4" t="s">
        <v>2236</v>
      </c>
      <c r="D673" s="4" t="s">
        <v>2237</v>
      </c>
      <c r="E673" s="4" t="s">
        <v>347</v>
      </c>
      <c r="F673" s="4" t="s">
        <v>2238</v>
      </c>
      <c r="G673" s="4" t="s">
        <v>2239</v>
      </c>
      <c r="H673" s="4" t="s">
        <v>350</v>
      </c>
      <c r="I673" s="4" t="s">
        <v>1117</v>
      </c>
      <c r="J673" s="4" t="s">
        <v>30</v>
      </c>
      <c r="K673" s="4" t="s">
        <v>30</v>
      </c>
      <c r="L673" s="2" t="s">
        <v>519</v>
      </c>
      <c r="M673" s="2" t="s">
        <v>59</v>
      </c>
      <c r="N673" s="4" t="s">
        <v>642</v>
      </c>
      <c r="O673" s="4" t="s">
        <v>304</v>
      </c>
      <c r="P673" s="4" t="s">
        <v>34</v>
      </c>
      <c r="Q673" s="153">
        <v>18868</v>
      </c>
      <c r="R673" s="170">
        <v>1</v>
      </c>
      <c r="S673" s="171">
        <v>1010</v>
      </c>
      <c r="U673" s="153">
        <v>190.56700000000001</v>
      </c>
      <c r="V673" s="169">
        <v>1.7699999999999999E-4</v>
      </c>
      <c r="W673" s="169">
        <v>3.3789215707132498E-4</v>
      </c>
      <c r="X673" s="169">
        <v>5.98939826040119E-5</v>
      </c>
    </row>
    <row r="674" spans="1:24">
      <c r="A674" s="4">
        <v>7833</v>
      </c>
      <c r="B674" s="4">
        <v>7834</v>
      </c>
      <c r="C674" s="4" t="s">
        <v>2240</v>
      </c>
      <c r="D674" s="4" t="s">
        <v>2241</v>
      </c>
      <c r="E674" s="4" t="s">
        <v>347</v>
      </c>
      <c r="F674" s="4" t="s">
        <v>2242</v>
      </c>
      <c r="G674" s="4" t="s">
        <v>2243</v>
      </c>
      <c r="H674" s="4" t="s">
        <v>350</v>
      </c>
      <c r="I674" s="4" t="s">
        <v>1117</v>
      </c>
      <c r="J674" s="4" t="s">
        <v>30</v>
      </c>
      <c r="K674" s="4" t="s">
        <v>30</v>
      </c>
      <c r="L674" s="2" t="s">
        <v>519</v>
      </c>
      <c r="M674" s="2" t="s">
        <v>59</v>
      </c>
      <c r="N674" s="4" t="s">
        <v>634</v>
      </c>
      <c r="O674" s="4" t="s">
        <v>304</v>
      </c>
      <c r="P674" s="4" t="s">
        <v>34</v>
      </c>
      <c r="Q674" s="153">
        <v>599234</v>
      </c>
      <c r="R674" s="170">
        <v>1</v>
      </c>
      <c r="S674" s="171">
        <v>6462</v>
      </c>
      <c r="U674" s="153">
        <v>38722.500999999997</v>
      </c>
      <c r="V674" s="169">
        <v>4.4799999999999999E-4</v>
      </c>
      <c r="W674" s="169">
        <v>6.8658493594466102E-2</v>
      </c>
      <c r="X674" s="169">
        <v>1.21702458459152E-2</v>
      </c>
    </row>
    <row r="675" spans="1:24">
      <c r="A675" s="4">
        <v>7833</v>
      </c>
      <c r="B675" s="4">
        <v>7834</v>
      </c>
      <c r="C675" s="4" t="s">
        <v>2244</v>
      </c>
      <c r="D675" s="4" t="s">
        <v>2245</v>
      </c>
      <c r="E675" s="4" t="s">
        <v>347</v>
      </c>
      <c r="F675" s="4" t="s">
        <v>2246</v>
      </c>
      <c r="G675" s="4" t="s">
        <v>2247</v>
      </c>
      <c r="H675" s="4" t="s">
        <v>350</v>
      </c>
      <c r="I675" s="4" t="s">
        <v>1117</v>
      </c>
      <c r="J675" s="4" t="s">
        <v>30</v>
      </c>
      <c r="K675" s="4" t="s">
        <v>30</v>
      </c>
      <c r="L675" s="2" t="s">
        <v>519</v>
      </c>
      <c r="M675" s="2" t="s">
        <v>59</v>
      </c>
      <c r="N675" s="4" t="s">
        <v>662</v>
      </c>
      <c r="O675" s="4" t="s">
        <v>304</v>
      </c>
      <c r="P675" s="4" t="s">
        <v>34</v>
      </c>
      <c r="Q675" s="153">
        <v>11967</v>
      </c>
      <c r="R675" s="170">
        <v>1</v>
      </c>
      <c r="S675" s="171">
        <v>33720</v>
      </c>
      <c r="U675" s="153">
        <v>4035.2719999999999</v>
      </c>
      <c r="V675" s="169">
        <v>8.6300000000000005E-4</v>
      </c>
      <c r="W675" s="169">
        <v>7.1549026147596602E-3</v>
      </c>
      <c r="X675" s="169">
        <v>1.26826149637843E-3</v>
      </c>
    </row>
    <row r="676" spans="1:24">
      <c r="A676" s="4">
        <v>7833</v>
      </c>
      <c r="B676" s="4">
        <v>7834</v>
      </c>
      <c r="C676" s="4" t="s">
        <v>2248</v>
      </c>
      <c r="D676" s="4" t="s">
        <v>2249</v>
      </c>
      <c r="E676" s="4" t="s">
        <v>347</v>
      </c>
      <c r="F676" s="4" t="s">
        <v>2250</v>
      </c>
      <c r="G676" s="4" t="s">
        <v>2251</v>
      </c>
      <c r="H676" s="4" t="s">
        <v>350</v>
      </c>
      <c r="I676" s="4" t="s">
        <v>1117</v>
      </c>
      <c r="J676" s="4" t="s">
        <v>30</v>
      </c>
      <c r="K676" s="4" t="s">
        <v>30</v>
      </c>
      <c r="L676" s="2" t="s">
        <v>519</v>
      </c>
      <c r="M676" s="2" t="s">
        <v>59</v>
      </c>
      <c r="N676" s="4" t="s">
        <v>663</v>
      </c>
      <c r="O676" s="4" t="s">
        <v>304</v>
      </c>
      <c r="P676" s="4" t="s">
        <v>34</v>
      </c>
      <c r="Q676" s="153">
        <v>14978</v>
      </c>
      <c r="R676" s="170">
        <v>1</v>
      </c>
      <c r="S676" s="171">
        <v>42880</v>
      </c>
      <c r="U676" s="153">
        <v>6422.5659999999998</v>
      </c>
      <c r="V676" s="169">
        <v>9.4200000000000002E-4</v>
      </c>
      <c r="W676" s="169">
        <v>1.1387790605865301E-2</v>
      </c>
      <c r="X676" s="169">
        <v>2.0185734358487998E-3</v>
      </c>
    </row>
    <row r="677" spans="1:24">
      <c r="A677" s="4">
        <v>7833</v>
      </c>
      <c r="B677" s="4">
        <v>7834</v>
      </c>
      <c r="C677" s="4" t="s">
        <v>2252</v>
      </c>
      <c r="D677" s="4" t="s">
        <v>2253</v>
      </c>
      <c r="E677" s="4" t="s">
        <v>347</v>
      </c>
      <c r="F677" s="4" t="s">
        <v>2254</v>
      </c>
      <c r="G677" s="4" t="s">
        <v>2255</v>
      </c>
      <c r="H677" s="4" t="s">
        <v>350</v>
      </c>
      <c r="I677" s="4" t="s">
        <v>1117</v>
      </c>
      <c r="J677" s="4" t="s">
        <v>30</v>
      </c>
      <c r="K677" s="4" t="s">
        <v>30</v>
      </c>
      <c r="L677" s="2" t="s">
        <v>519</v>
      </c>
      <c r="M677" s="2" t="s">
        <v>59</v>
      </c>
      <c r="N677" s="4" t="s">
        <v>626</v>
      </c>
      <c r="O677" s="4" t="s">
        <v>304</v>
      </c>
      <c r="P677" s="4" t="s">
        <v>34</v>
      </c>
      <c r="Q677" s="153">
        <v>9011</v>
      </c>
      <c r="R677" s="170">
        <v>1</v>
      </c>
      <c r="S677" s="171">
        <v>6455</v>
      </c>
      <c r="U677" s="153">
        <v>581.66</v>
      </c>
      <c r="V677" s="169">
        <v>7.2099999999999996E-4</v>
      </c>
      <c r="W677" s="169">
        <v>1.0313358306730999E-3</v>
      </c>
      <c r="X677" s="169">
        <v>1.8281220504384101E-4</v>
      </c>
    </row>
    <row r="678" spans="1:24">
      <c r="A678" s="4">
        <v>7833</v>
      </c>
      <c r="B678" s="4">
        <v>7834</v>
      </c>
      <c r="C678" s="4" t="s">
        <v>2256</v>
      </c>
      <c r="D678" s="4" t="s">
        <v>2257</v>
      </c>
      <c r="E678" s="4" t="s">
        <v>347</v>
      </c>
      <c r="F678" s="4" t="s">
        <v>2258</v>
      </c>
      <c r="G678" s="4" t="s">
        <v>2259</v>
      </c>
      <c r="H678" s="4" t="s">
        <v>350</v>
      </c>
      <c r="I678" s="4" t="s">
        <v>1117</v>
      </c>
      <c r="J678" s="4" t="s">
        <v>30</v>
      </c>
      <c r="K678" s="4" t="s">
        <v>30</v>
      </c>
      <c r="L678" s="2" t="s">
        <v>519</v>
      </c>
      <c r="M678" s="2" t="s">
        <v>59</v>
      </c>
      <c r="N678" s="4" t="s">
        <v>626</v>
      </c>
      <c r="O678" s="4" t="s">
        <v>304</v>
      </c>
      <c r="P678" s="4" t="s">
        <v>34</v>
      </c>
      <c r="Q678" s="153">
        <v>12712</v>
      </c>
      <c r="R678" s="170">
        <v>1</v>
      </c>
      <c r="S678" s="171">
        <v>61570</v>
      </c>
      <c r="T678" s="152">
        <v>152.18899999999999</v>
      </c>
      <c r="U678" s="153">
        <v>7978.9669999999996</v>
      </c>
      <c r="V678" s="169">
        <v>9.2000000000000003E-4</v>
      </c>
      <c r="W678" s="169">
        <v>1.41474303479947E-2</v>
      </c>
      <c r="X678" s="169">
        <v>2.50774079664536E-3</v>
      </c>
    </row>
    <row r="679" spans="1:24">
      <c r="A679" s="4">
        <v>7833</v>
      </c>
      <c r="B679" s="4">
        <v>7834</v>
      </c>
      <c r="C679" s="4" t="s">
        <v>2260</v>
      </c>
      <c r="D679" s="4" t="s">
        <v>2261</v>
      </c>
      <c r="E679" s="4" t="s">
        <v>347</v>
      </c>
      <c r="F679" s="4" t="s">
        <v>2262</v>
      </c>
      <c r="G679" s="4" t="s">
        <v>2263</v>
      </c>
      <c r="H679" s="4" t="s">
        <v>350</v>
      </c>
      <c r="I679" s="4" t="s">
        <v>1117</v>
      </c>
      <c r="J679" s="4" t="s">
        <v>30</v>
      </c>
      <c r="K679" s="4" t="s">
        <v>30</v>
      </c>
      <c r="L679" s="2" t="s">
        <v>519</v>
      </c>
      <c r="M679" s="2" t="s">
        <v>59</v>
      </c>
      <c r="N679" s="4" t="s">
        <v>625</v>
      </c>
      <c r="O679" s="4" t="s">
        <v>304</v>
      </c>
      <c r="P679" s="4" t="s">
        <v>34</v>
      </c>
      <c r="Q679" s="153">
        <v>1261</v>
      </c>
      <c r="R679" s="170">
        <v>1</v>
      </c>
      <c r="S679" s="171">
        <v>6443</v>
      </c>
      <c r="U679" s="153">
        <v>81.245999999999995</v>
      </c>
      <c r="V679" s="169">
        <v>1.5300000000000001E-4</v>
      </c>
      <c r="W679" s="169">
        <v>1.4405690764924899E-4</v>
      </c>
      <c r="X679" s="169">
        <v>2.5535194410891901E-5</v>
      </c>
    </row>
    <row r="680" spans="1:24">
      <c r="A680" s="4">
        <v>7833</v>
      </c>
      <c r="B680" s="4">
        <v>7834</v>
      </c>
      <c r="C680" s="4" t="s">
        <v>2264</v>
      </c>
      <c r="D680" s="4" t="s">
        <v>2265</v>
      </c>
      <c r="E680" s="4" t="s">
        <v>347</v>
      </c>
      <c r="F680" s="4" t="s">
        <v>2266</v>
      </c>
      <c r="G680" s="4" t="s">
        <v>2267</v>
      </c>
      <c r="H680" s="4" t="s">
        <v>350</v>
      </c>
      <c r="I680" s="4" t="s">
        <v>1117</v>
      </c>
      <c r="J680" s="4" t="s">
        <v>30</v>
      </c>
      <c r="K680" s="4" t="s">
        <v>30</v>
      </c>
      <c r="L680" s="2" t="s">
        <v>519</v>
      </c>
      <c r="M680" s="2" t="s">
        <v>59</v>
      </c>
      <c r="N680" s="4" t="s">
        <v>642</v>
      </c>
      <c r="O680" s="4" t="s">
        <v>304</v>
      </c>
      <c r="P680" s="4" t="s">
        <v>34</v>
      </c>
      <c r="Q680" s="153">
        <v>5248</v>
      </c>
      <c r="R680" s="170">
        <v>1</v>
      </c>
      <c r="S680" s="171">
        <v>23840</v>
      </c>
      <c r="U680" s="153">
        <v>1251.123</v>
      </c>
      <c r="V680" s="169">
        <v>5.5000000000000003E-4</v>
      </c>
      <c r="W680" s="169">
        <v>2.2183544920205299E-3</v>
      </c>
      <c r="X680" s="169">
        <v>3.9322038873652502E-4</v>
      </c>
    </row>
    <row r="681" spans="1:24">
      <c r="A681" s="4">
        <v>7833</v>
      </c>
      <c r="B681" s="4">
        <v>7834</v>
      </c>
      <c r="C681" s="4" t="s">
        <v>2268</v>
      </c>
      <c r="D681" s="4" t="s">
        <v>2269</v>
      </c>
      <c r="E681" s="4" t="s">
        <v>347</v>
      </c>
      <c r="F681" s="4" t="s">
        <v>2270</v>
      </c>
      <c r="G681" s="4" t="s">
        <v>2271</v>
      </c>
      <c r="H681" s="4" t="s">
        <v>350</v>
      </c>
      <c r="I681" s="4" t="s">
        <v>1117</v>
      </c>
      <c r="J681" s="4" t="s">
        <v>30</v>
      </c>
      <c r="K681" s="4" t="s">
        <v>30</v>
      </c>
      <c r="L681" s="2" t="s">
        <v>519</v>
      </c>
      <c r="M681" s="2" t="s">
        <v>59</v>
      </c>
      <c r="N681" s="4" t="s">
        <v>623</v>
      </c>
      <c r="O681" s="4" t="s">
        <v>304</v>
      </c>
      <c r="P681" s="4" t="s">
        <v>34</v>
      </c>
      <c r="Q681" s="153">
        <v>12306</v>
      </c>
      <c r="R681" s="170">
        <v>1</v>
      </c>
      <c r="S681" s="171">
        <v>15300</v>
      </c>
      <c r="U681" s="153">
        <v>1882.818</v>
      </c>
      <c r="V681" s="169">
        <v>1.338E-3</v>
      </c>
      <c r="W681" s="169">
        <v>3.3384064558607102E-3</v>
      </c>
      <c r="X681" s="169">
        <v>5.9175821044652301E-4</v>
      </c>
    </row>
    <row r="682" spans="1:24">
      <c r="A682" s="4">
        <v>7833</v>
      </c>
      <c r="B682" s="4">
        <v>7834</v>
      </c>
      <c r="C682" s="4" t="s">
        <v>2272</v>
      </c>
      <c r="D682" s="4" t="s">
        <v>2273</v>
      </c>
      <c r="E682" s="4" t="s">
        <v>347</v>
      </c>
      <c r="F682" s="4" t="s">
        <v>2274</v>
      </c>
      <c r="G682" s="4" t="s">
        <v>2275</v>
      </c>
      <c r="H682" s="4" t="s">
        <v>350</v>
      </c>
      <c r="I682" s="4" t="s">
        <v>1117</v>
      </c>
      <c r="J682" s="4" t="s">
        <v>30</v>
      </c>
      <c r="K682" s="4" t="s">
        <v>492</v>
      </c>
      <c r="L682" s="2" t="s">
        <v>519</v>
      </c>
      <c r="M682" s="2" t="s">
        <v>59</v>
      </c>
      <c r="N682" s="4" t="s">
        <v>644</v>
      </c>
      <c r="O682" s="4" t="s">
        <v>304</v>
      </c>
      <c r="P682" s="4" t="s">
        <v>34</v>
      </c>
      <c r="Q682" s="153">
        <v>21586</v>
      </c>
      <c r="R682" s="170">
        <v>1</v>
      </c>
      <c r="S682" s="171">
        <v>19820</v>
      </c>
      <c r="U682" s="153">
        <v>4278.3450000000003</v>
      </c>
      <c r="V682" s="169">
        <v>1.665E-3</v>
      </c>
      <c r="W682" s="169">
        <v>7.5858926545638999E-3</v>
      </c>
      <c r="X682" s="169">
        <v>1.3446577944466599E-3</v>
      </c>
    </row>
    <row r="683" spans="1:24">
      <c r="A683" s="4">
        <v>7833</v>
      </c>
      <c r="B683" s="4">
        <v>7834</v>
      </c>
      <c r="C683" s="4" t="s">
        <v>2276</v>
      </c>
      <c r="D683" s="4" t="s">
        <v>2277</v>
      </c>
      <c r="E683" s="4" t="s">
        <v>347</v>
      </c>
      <c r="F683" s="4" t="s">
        <v>2278</v>
      </c>
      <c r="G683" s="4" t="s">
        <v>2279</v>
      </c>
      <c r="H683" s="4" t="s">
        <v>350</v>
      </c>
      <c r="I683" s="4" t="s">
        <v>1117</v>
      </c>
      <c r="J683" s="4" t="s">
        <v>30</v>
      </c>
      <c r="K683" s="4" t="s">
        <v>30</v>
      </c>
      <c r="L683" s="2" t="s">
        <v>519</v>
      </c>
      <c r="M683" s="2" t="s">
        <v>59</v>
      </c>
      <c r="N683" s="4" t="s">
        <v>633</v>
      </c>
      <c r="O683" s="4" t="s">
        <v>304</v>
      </c>
      <c r="P683" s="4" t="s">
        <v>34</v>
      </c>
      <c r="Q683" s="153">
        <v>29956</v>
      </c>
      <c r="R683" s="170">
        <v>1</v>
      </c>
      <c r="S683" s="171">
        <v>11810</v>
      </c>
      <c r="U683" s="153">
        <v>3537.8040000000001</v>
      </c>
      <c r="V683" s="169">
        <v>1.3240000000000001E-3</v>
      </c>
      <c r="W683" s="169">
        <v>6.2728454783241303E-3</v>
      </c>
      <c r="X683" s="169">
        <v>1.1119100875641001E-3</v>
      </c>
    </row>
    <row r="684" spans="1:24">
      <c r="A684" s="4">
        <v>7833</v>
      </c>
      <c r="B684" s="4">
        <v>7834</v>
      </c>
      <c r="C684" s="4" t="s">
        <v>2280</v>
      </c>
      <c r="D684" s="4" t="s">
        <v>2281</v>
      </c>
      <c r="E684" s="4" t="s">
        <v>347</v>
      </c>
      <c r="F684" s="4" t="s">
        <v>2282</v>
      </c>
      <c r="G684" s="4" t="s">
        <v>2283</v>
      </c>
      <c r="H684" s="4" t="s">
        <v>350</v>
      </c>
      <c r="I684" s="4" t="s">
        <v>1117</v>
      </c>
      <c r="J684" s="4" t="s">
        <v>30</v>
      </c>
      <c r="K684" s="4" t="s">
        <v>30</v>
      </c>
      <c r="L684" s="2" t="s">
        <v>519</v>
      </c>
      <c r="M684" s="2" t="s">
        <v>59</v>
      </c>
      <c r="N684" s="4" t="s">
        <v>647</v>
      </c>
      <c r="O684" s="4" t="s">
        <v>304</v>
      </c>
      <c r="P684" s="4" t="s">
        <v>34</v>
      </c>
      <c r="Q684" s="153">
        <v>8087</v>
      </c>
      <c r="R684" s="170">
        <v>1</v>
      </c>
      <c r="S684" s="171">
        <v>58480</v>
      </c>
      <c r="U684" s="153">
        <v>4729.2780000000002</v>
      </c>
      <c r="V684" s="169">
        <v>4.9100000000000001E-4</v>
      </c>
      <c r="W684" s="169">
        <v>8.3854365485126394E-3</v>
      </c>
      <c r="X684" s="169">
        <v>1.48638309665662E-3</v>
      </c>
    </row>
    <row r="685" spans="1:24">
      <c r="A685" s="4">
        <v>7833</v>
      </c>
      <c r="B685" s="4">
        <v>7834</v>
      </c>
      <c r="C685" s="4" t="s">
        <v>2583</v>
      </c>
      <c r="D685" s="4" t="s">
        <v>2584</v>
      </c>
      <c r="E685" s="4" t="s">
        <v>347</v>
      </c>
      <c r="F685" s="4" t="s">
        <v>2585</v>
      </c>
      <c r="G685" s="4" t="s">
        <v>2586</v>
      </c>
      <c r="H685" s="4" t="s">
        <v>350</v>
      </c>
      <c r="I685" s="4" t="s">
        <v>1117</v>
      </c>
      <c r="J685" s="4" t="s">
        <v>30</v>
      </c>
      <c r="K685" s="4" t="s">
        <v>30</v>
      </c>
      <c r="L685" s="2" t="s">
        <v>519</v>
      </c>
      <c r="M685" s="2" t="s">
        <v>59</v>
      </c>
      <c r="N685" s="4" t="s">
        <v>633</v>
      </c>
      <c r="O685" s="4" t="s">
        <v>304</v>
      </c>
      <c r="P685" s="4" t="s">
        <v>34</v>
      </c>
      <c r="Q685" s="153">
        <v>443.2</v>
      </c>
      <c r="R685" s="170">
        <v>1</v>
      </c>
      <c r="S685" s="171">
        <v>449.3</v>
      </c>
      <c r="U685" s="153">
        <v>1.9910000000000001</v>
      </c>
      <c r="V685" s="169">
        <v>6.0000000000000002E-6</v>
      </c>
      <c r="W685" s="169">
        <v>3.5307505894780802E-6</v>
      </c>
      <c r="X685" s="169">
        <v>6.2585268689934804E-7</v>
      </c>
    </row>
    <row r="686" spans="1:24">
      <c r="A686" s="4">
        <v>7833</v>
      </c>
      <c r="B686" s="4">
        <v>7834</v>
      </c>
      <c r="C686" s="4" t="s">
        <v>2284</v>
      </c>
      <c r="D686" s="4" t="s">
        <v>2285</v>
      </c>
      <c r="E686" s="4" t="s">
        <v>347</v>
      </c>
      <c r="F686" s="4" t="s">
        <v>2286</v>
      </c>
      <c r="G686" s="4" t="s">
        <v>2287</v>
      </c>
      <c r="H686" s="4" t="s">
        <v>350</v>
      </c>
      <c r="I686" s="4" t="s">
        <v>1117</v>
      </c>
      <c r="J686" s="4" t="s">
        <v>30</v>
      </c>
      <c r="K686" s="4" t="s">
        <v>30</v>
      </c>
      <c r="L686" s="2" t="s">
        <v>519</v>
      </c>
      <c r="M686" s="2" t="s">
        <v>59</v>
      </c>
      <c r="N686" s="4" t="s">
        <v>649</v>
      </c>
      <c r="O686" s="4" t="s">
        <v>304</v>
      </c>
      <c r="P686" s="4" t="s">
        <v>34</v>
      </c>
      <c r="Q686" s="153">
        <v>1133</v>
      </c>
      <c r="R686" s="170">
        <v>1</v>
      </c>
      <c r="S686" s="171">
        <v>25390</v>
      </c>
      <c r="U686" s="153">
        <v>287.66899999999998</v>
      </c>
      <c r="V686" s="169">
        <v>4.0700000000000003E-4</v>
      </c>
      <c r="W686" s="169">
        <v>5.1006260043671699E-4</v>
      </c>
      <c r="X686" s="169">
        <v>9.0412517361464394E-5</v>
      </c>
    </row>
    <row r="687" spans="1:24">
      <c r="A687" s="4">
        <v>7833</v>
      </c>
      <c r="B687" s="4">
        <v>7834</v>
      </c>
      <c r="C687" s="4" t="s">
        <v>2288</v>
      </c>
      <c r="D687" s="4" t="s">
        <v>2289</v>
      </c>
      <c r="E687" s="4" t="s">
        <v>347</v>
      </c>
      <c r="F687" s="4" t="s">
        <v>2290</v>
      </c>
      <c r="G687" s="4" t="s">
        <v>2291</v>
      </c>
      <c r="H687" s="4" t="s">
        <v>350</v>
      </c>
      <c r="I687" s="4" t="s">
        <v>1117</v>
      </c>
      <c r="J687" s="4" t="s">
        <v>30</v>
      </c>
      <c r="K687" s="4" t="s">
        <v>30</v>
      </c>
      <c r="L687" s="2" t="s">
        <v>519</v>
      </c>
      <c r="M687" s="2" t="s">
        <v>59</v>
      </c>
      <c r="N687" s="4" t="s">
        <v>630</v>
      </c>
      <c r="O687" s="4" t="s">
        <v>304</v>
      </c>
      <c r="P687" s="4" t="s">
        <v>34</v>
      </c>
      <c r="Q687" s="153">
        <v>68581</v>
      </c>
      <c r="R687" s="170">
        <v>1</v>
      </c>
      <c r="S687" s="171">
        <v>2624</v>
      </c>
      <c r="U687" s="153">
        <v>1799.5650000000001</v>
      </c>
      <c r="V687" s="169">
        <v>1.193E-3</v>
      </c>
      <c r="W687" s="169">
        <v>3.19079214381838E-3</v>
      </c>
      <c r="X687" s="169">
        <v>5.6559243875712304E-4</v>
      </c>
    </row>
    <row r="688" spans="1:24">
      <c r="A688" s="4">
        <v>7833</v>
      </c>
      <c r="B688" s="4">
        <v>7834</v>
      </c>
      <c r="C688" s="4" t="s">
        <v>2292</v>
      </c>
      <c r="D688" s="4" t="s">
        <v>2293</v>
      </c>
      <c r="E688" s="4" t="s">
        <v>347</v>
      </c>
      <c r="F688" s="4" t="s">
        <v>2294</v>
      </c>
      <c r="G688" s="4" t="s">
        <v>2295</v>
      </c>
      <c r="H688" s="4" t="s">
        <v>350</v>
      </c>
      <c r="I688" s="4" t="s">
        <v>1117</v>
      </c>
      <c r="J688" s="4" t="s">
        <v>30</v>
      </c>
      <c r="K688" s="4" t="s">
        <v>492</v>
      </c>
      <c r="L688" s="2" t="s">
        <v>519</v>
      </c>
      <c r="M688" s="2" t="s">
        <v>59</v>
      </c>
      <c r="N688" s="4" t="s">
        <v>644</v>
      </c>
      <c r="O688" s="4" t="s">
        <v>304</v>
      </c>
      <c r="P688" s="4" t="s">
        <v>34</v>
      </c>
      <c r="Q688" s="153">
        <v>26555</v>
      </c>
      <c r="R688" s="170">
        <v>1</v>
      </c>
      <c r="S688" s="171">
        <v>29040</v>
      </c>
      <c r="U688" s="153">
        <v>7711.5720000000001</v>
      </c>
      <c r="V688" s="169">
        <v>5.5900000000000004E-4</v>
      </c>
      <c r="W688" s="169">
        <v>1.3673314016349299E-2</v>
      </c>
      <c r="X688" s="169">
        <v>2.4237000317872E-3</v>
      </c>
    </row>
    <row r="689" spans="1:24">
      <c r="A689" s="4">
        <v>7833</v>
      </c>
      <c r="B689" s="4">
        <v>7834</v>
      </c>
      <c r="C689" s="4" t="s">
        <v>2296</v>
      </c>
      <c r="D689" s="4" t="s">
        <v>2297</v>
      </c>
      <c r="E689" s="4" t="s">
        <v>347</v>
      </c>
      <c r="F689" s="4" t="s">
        <v>2298</v>
      </c>
      <c r="G689" s="4" t="s">
        <v>2299</v>
      </c>
      <c r="H689" s="4" t="s">
        <v>350</v>
      </c>
      <c r="I689" s="4" t="s">
        <v>1117</v>
      </c>
      <c r="J689" s="4" t="s">
        <v>30</v>
      </c>
      <c r="K689" s="4" t="s">
        <v>30</v>
      </c>
      <c r="L689" s="2" t="s">
        <v>519</v>
      </c>
      <c r="M689" s="2" t="s">
        <v>59</v>
      </c>
      <c r="N689" s="4" t="s">
        <v>648</v>
      </c>
      <c r="O689" s="4" t="s">
        <v>304</v>
      </c>
      <c r="P689" s="4" t="s">
        <v>34</v>
      </c>
      <c r="Q689" s="153">
        <v>85798</v>
      </c>
      <c r="R689" s="170">
        <v>1</v>
      </c>
      <c r="S689" s="171">
        <v>3315</v>
      </c>
      <c r="U689" s="153">
        <v>2844.2040000000002</v>
      </c>
      <c r="V689" s="169">
        <v>9.3599999999999998E-4</v>
      </c>
      <c r="W689" s="169">
        <v>5.0430301780963003E-3</v>
      </c>
      <c r="X689" s="169">
        <v>8.9391587060320195E-4</v>
      </c>
    </row>
    <row r="690" spans="1:24">
      <c r="A690" s="4">
        <v>7833</v>
      </c>
      <c r="B690" s="4">
        <v>7834</v>
      </c>
      <c r="C690" s="4" t="s">
        <v>2589</v>
      </c>
      <c r="D690" s="4" t="s">
        <v>2590</v>
      </c>
      <c r="E690" s="4" t="s">
        <v>347</v>
      </c>
      <c r="F690" s="4" t="s">
        <v>2591</v>
      </c>
      <c r="G690" s="4" t="s">
        <v>2592</v>
      </c>
      <c r="H690" s="4" t="s">
        <v>350</v>
      </c>
      <c r="I690" s="4" t="s">
        <v>1117</v>
      </c>
      <c r="J690" s="4" t="s">
        <v>30</v>
      </c>
      <c r="K690" s="4" t="s">
        <v>30</v>
      </c>
      <c r="L690" s="2" t="s">
        <v>519</v>
      </c>
      <c r="M690" s="2" t="s">
        <v>59</v>
      </c>
      <c r="N690" s="4" t="s">
        <v>642</v>
      </c>
      <c r="O690" s="4" t="s">
        <v>304</v>
      </c>
      <c r="P690" s="4" t="s">
        <v>34</v>
      </c>
      <c r="Q690" s="153">
        <v>14000</v>
      </c>
      <c r="R690" s="170">
        <v>1</v>
      </c>
      <c r="S690" s="171">
        <v>212.9</v>
      </c>
      <c r="U690" s="153">
        <v>29.806000000000001</v>
      </c>
      <c r="V690" s="169">
        <v>1.64E-4</v>
      </c>
      <c r="W690" s="169">
        <v>5.2848731435212798E-5</v>
      </c>
      <c r="X690" s="169">
        <v>9.3678439554800608E-6</v>
      </c>
    </row>
    <row r="691" spans="1:24">
      <c r="A691" s="4">
        <v>7833</v>
      </c>
      <c r="B691" s="4">
        <v>7834</v>
      </c>
      <c r="C691" s="4" t="s">
        <v>2300</v>
      </c>
      <c r="D691" s="4" t="s">
        <v>2301</v>
      </c>
      <c r="E691" s="4" t="s">
        <v>347</v>
      </c>
      <c r="F691" s="4" t="s">
        <v>2302</v>
      </c>
      <c r="G691" s="4" t="s">
        <v>2303</v>
      </c>
      <c r="H691" s="4" t="s">
        <v>350</v>
      </c>
      <c r="I691" s="4" t="s">
        <v>1117</v>
      </c>
      <c r="J691" s="4" t="s">
        <v>30</v>
      </c>
      <c r="K691" s="4" t="s">
        <v>30</v>
      </c>
      <c r="L691" s="2" t="s">
        <v>519</v>
      </c>
      <c r="M691" s="2" t="s">
        <v>59</v>
      </c>
      <c r="N691" s="4" t="s">
        <v>650</v>
      </c>
      <c r="O691" s="4" t="s">
        <v>304</v>
      </c>
      <c r="P691" s="4" t="s">
        <v>34</v>
      </c>
      <c r="Q691" s="153">
        <v>278351</v>
      </c>
      <c r="R691" s="170">
        <v>1</v>
      </c>
      <c r="S691" s="171">
        <v>2261</v>
      </c>
      <c r="U691" s="153">
        <v>6293.5159999999996</v>
      </c>
      <c r="V691" s="169">
        <v>1.4270000000000001E-3</v>
      </c>
      <c r="W691" s="169">
        <v>1.1158972779996499E-2</v>
      </c>
      <c r="X691" s="169">
        <v>1.97801371702945E-3</v>
      </c>
    </row>
    <row r="692" spans="1:24">
      <c r="A692" s="4">
        <v>7833</v>
      </c>
      <c r="B692" s="4">
        <v>7834</v>
      </c>
      <c r="C692" s="4" t="s">
        <v>2593</v>
      </c>
      <c r="D692" s="4" t="s">
        <v>2594</v>
      </c>
      <c r="E692" s="4" t="s">
        <v>347</v>
      </c>
      <c r="F692" s="4" t="s">
        <v>2595</v>
      </c>
      <c r="G692" s="4" t="s">
        <v>2596</v>
      </c>
      <c r="H692" s="4" t="s">
        <v>350</v>
      </c>
      <c r="I692" s="4" t="s">
        <v>1117</v>
      </c>
      <c r="J692" s="4" t="s">
        <v>30</v>
      </c>
      <c r="K692" s="4" t="s">
        <v>30</v>
      </c>
      <c r="L692" s="2" t="s">
        <v>519</v>
      </c>
      <c r="M692" s="2" t="s">
        <v>59</v>
      </c>
      <c r="N692" s="4" t="s">
        <v>662</v>
      </c>
      <c r="O692" s="4" t="s">
        <v>304</v>
      </c>
      <c r="P692" s="4" t="s">
        <v>34</v>
      </c>
      <c r="Q692" s="153">
        <v>9141</v>
      </c>
      <c r="R692" s="170">
        <v>1</v>
      </c>
      <c r="S692" s="171">
        <v>6518</v>
      </c>
      <c r="U692" s="153">
        <v>595.80999999999995</v>
      </c>
      <c r="V692" s="169">
        <v>1.8799999999999999E-4</v>
      </c>
      <c r="W692" s="169">
        <v>1.0564256444652799E-3</v>
      </c>
      <c r="X692" s="169">
        <v>1.8725956743257299E-4</v>
      </c>
    </row>
    <row r="693" spans="1:24">
      <c r="A693" s="4">
        <v>7833</v>
      </c>
      <c r="B693" s="4">
        <v>7834</v>
      </c>
      <c r="C693" s="4" t="s">
        <v>2304</v>
      </c>
      <c r="D693" s="4" t="s">
        <v>2305</v>
      </c>
      <c r="E693" s="4" t="s">
        <v>347</v>
      </c>
      <c r="F693" s="4" t="s">
        <v>2306</v>
      </c>
      <c r="G693" s="4" t="s">
        <v>2307</v>
      </c>
      <c r="H693" s="4" t="s">
        <v>350</v>
      </c>
      <c r="I693" s="4" t="s">
        <v>1117</v>
      </c>
      <c r="J693" s="4" t="s">
        <v>30</v>
      </c>
      <c r="K693" s="4" t="s">
        <v>30</v>
      </c>
      <c r="L693" s="2" t="s">
        <v>519</v>
      </c>
      <c r="M693" s="2" t="s">
        <v>59</v>
      </c>
      <c r="N693" s="4" t="s">
        <v>662</v>
      </c>
      <c r="O693" s="4" t="s">
        <v>304</v>
      </c>
      <c r="P693" s="4" t="s">
        <v>34</v>
      </c>
      <c r="Q693" s="153">
        <v>3947</v>
      </c>
      <c r="R693" s="170">
        <v>1</v>
      </c>
      <c r="S693" s="171">
        <v>32510</v>
      </c>
      <c r="U693" s="153">
        <v>1283.17</v>
      </c>
      <c r="V693" s="169">
        <v>2.8699999999999998E-4</v>
      </c>
      <c r="W693" s="169">
        <v>2.2751758324197299E-3</v>
      </c>
      <c r="X693" s="169">
        <v>4.0329240817285698E-4</v>
      </c>
    </row>
    <row r="694" spans="1:24">
      <c r="A694" s="4">
        <v>7833</v>
      </c>
      <c r="B694" s="4">
        <v>7834</v>
      </c>
      <c r="C694" s="4" t="s">
        <v>2308</v>
      </c>
      <c r="D694" s="4" t="s">
        <v>2309</v>
      </c>
      <c r="E694" s="4" t="s">
        <v>347</v>
      </c>
      <c r="F694" s="4" t="s">
        <v>2310</v>
      </c>
      <c r="G694" s="4" t="s">
        <v>2311</v>
      </c>
      <c r="H694" s="4" t="s">
        <v>350</v>
      </c>
      <c r="I694" s="4" t="s">
        <v>1117</v>
      </c>
      <c r="J694" s="4" t="s">
        <v>30</v>
      </c>
      <c r="K694" s="4" t="s">
        <v>30</v>
      </c>
      <c r="L694" s="2" t="s">
        <v>519</v>
      </c>
      <c r="M694" s="2" t="s">
        <v>59</v>
      </c>
      <c r="N694" s="4" t="s">
        <v>650</v>
      </c>
      <c r="O694" s="4" t="s">
        <v>304</v>
      </c>
      <c r="P694" s="4" t="s">
        <v>34</v>
      </c>
      <c r="Q694" s="153">
        <v>67044</v>
      </c>
      <c r="R694" s="170">
        <v>1</v>
      </c>
      <c r="S694" s="171">
        <v>493.4</v>
      </c>
      <c r="U694" s="153">
        <v>330.79500000000002</v>
      </c>
      <c r="V694" s="169">
        <v>3.8299999999999999E-4</v>
      </c>
      <c r="W694" s="169">
        <v>5.8652959768467499E-4</v>
      </c>
      <c r="X694" s="169">
        <v>1.03966880512851E-4</v>
      </c>
    </row>
    <row r="695" spans="1:24">
      <c r="A695" s="4">
        <v>7833</v>
      </c>
      <c r="B695" s="4">
        <v>7834</v>
      </c>
      <c r="C695" s="4" t="s">
        <v>2312</v>
      </c>
      <c r="D695" s="4" t="s">
        <v>2313</v>
      </c>
      <c r="E695" s="4" t="s">
        <v>506</v>
      </c>
      <c r="F695" s="4" t="s">
        <v>2314</v>
      </c>
      <c r="G695" s="4" t="s">
        <v>2315</v>
      </c>
      <c r="H695" s="4" t="s">
        <v>350</v>
      </c>
      <c r="I695" s="4" t="s">
        <v>1117</v>
      </c>
      <c r="J695" s="4" t="s">
        <v>30</v>
      </c>
      <c r="K695" s="4" t="s">
        <v>30</v>
      </c>
      <c r="L695" s="2" t="s">
        <v>519</v>
      </c>
      <c r="M695" s="2" t="s">
        <v>59</v>
      </c>
      <c r="N695" s="4" t="s">
        <v>640</v>
      </c>
      <c r="O695" s="4" t="s">
        <v>304</v>
      </c>
      <c r="P695" s="4" t="s">
        <v>34</v>
      </c>
      <c r="Q695" s="153">
        <v>1707851.63</v>
      </c>
      <c r="R695" s="170">
        <v>1</v>
      </c>
      <c r="S695" s="171">
        <v>483.9</v>
      </c>
      <c r="U695" s="153">
        <v>8264.2939999999999</v>
      </c>
      <c r="V695" s="169">
        <v>1.5200000000000001E-3</v>
      </c>
      <c r="W695" s="169">
        <v>1.4653340135984899E-2</v>
      </c>
      <c r="X695" s="169">
        <v>2.5974171960732699E-3</v>
      </c>
    </row>
    <row r="696" spans="1:24">
      <c r="A696" s="4">
        <v>7833</v>
      </c>
      <c r="B696" s="4">
        <v>7834</v>
      </c>
      <c r="C696" s="4" t="s">
        <v>2605</v>
      </c>
      <c r="D696" s="4" t="s">
        <v>2606</v>
      </c>
      <c r="E696" s="4" t="s">
        <v>347</v>
      </c>
      <c r="F696" s="4" t="s">
        <v>2607</v>
      </c>
      <c r="G696" s="4" t="s">
        <v>2608</v>
      </c>
      <c r="H696" s="4" t="s">
        <v>350</v>
      </c>
      <c r="I696" s="4" t="s">
        <v>1117</v>
      </c>
      <c r="J696" s="4" t="s">
        <v>30</v>
      </c>
      <c r="K696" s="4" t="s">
        <v>30</v>
      </c>
      <c r="L696" s="2" t="s">
        <v>519</v>
      </c>
      <c r="M696" s="2" t="s">
        <v>59</v>
      </c>
      <c r="N696" s="4" t="s">
        <v>664</v>
      </c>
      <c r="O696" s="4" t="s">
        <v>304</v>
      </c>
      <c r="P696" s="4" t="s">
        <v>34</v>
      </c>
      <c r="Q696" s="153">
        <v>3117</v>
      </c>
      <c r="R696" s="170">
        <v>1</v>
      </c>
      <c r="S696" s="171">
        <v>1959</v>
      </c>
      <c r="U696" s="153">
        <v>61.061999999999998</v>
      </c>
      <c r="V696" s="169">
        <v>2.9999999999999997E-4</v>
      </c>
      <c r="W696" s="169">
        <v>1.08268497093166E-4</v>
      </c>
      <c r="X696" s="169">
        <v>1.91914234934188E-5</v>
      </c>
    </row>
    <row r="697" spans="1:24">
      <c r="A697" s="4">
        <v>7833</v>
      </c>
      <c r="B697" s="4">
        <v>7834</v>
      </c>
      <c r="C697" s="4" t="s">
        <v>2316</v>
      </c>
      <c r="D697" s="4" t="s">
        <v>2317</v>
      </c>
      <c r="E697" s="4" t="s">
        <v>347</v>
      </c>
      <c r="F697" s="4" t="s">
        <v>2318</v>
      </c>
      <c r="G697" s="4" t="s">
        <v>2319</v>
      </c>
      <c r="H697" s="4" t="s">
        <v>350</v>
      </c>
      <c r="I697" s="4" t="s">
        <v>1117</v>
      </c>
      <c r="J697" s="4" t="s">
        <v>30</v>
      </c>
      <c r="K697" s="4" t="s">
        <v>30</v>
      </c>
      <c r="L697" s="2" t="s">
        <v>519</v>
      </c>
      <c r="M697" s="2" t="s">
        <v>59</v>
      </c>
      <c r="N697" s="4" t="s">
        <v>662</v>
      </c>
      <c r="O697" s="4" t="s">
        <v>304</v>
      </c>
      <c r="P697" s="4" t="s">
        <v>34</v>
      </c>
      <c r="Q697" s="153">
        <v>85555</v>
      </c>
      <c r="R697" s="170">
        <v>1</v>
      </c>
      <c r="S697" s="171">
        <v>3869</v>
      </c>
      <c r="U697" s="153">
        <v>3310.123</v>
      </c>
      <c r="V697" s="169">
        <v>3.1100000000000002E-4</v>
      </c>
      <c r="W697" s="169">
        <v>5.8691471113898001E-3</v>
      </c>
      <c r="X697" s="169">
        <v>1.04035144833434E-3</v>
      </c>
    </row>
    <row r="698" spans="1:24">
      <c r="A698" s="4">
        <v>7833</v>
      </c>
      <c r="B698" s="4">
        <v>7834</v>
      </c>
      <c r="C698" s="4" t="s">
        <v>2320</v>
      </c>
      <c r="D698" s="4" t="s">
        <v>2321</v>
      </c>
      <c r="E698" s="4" t="s">
        <v>347</v>
      </c>
      <c r="F698" s="4" t="s">
        <v>2322</v>
      </c>
      <c r="G698" s="4" t="s">
        <v>2323</v>
      </c>
      <c r="H698" s="4" t="s">
        <v>350</v>
      </c>
      <c r="I698" s="4" t="s">
        <v>1117</v>
      </c>
      <c r="J698" s="4" t="s">
        <v>30</v>
      </c>
      <c r="K698" s="4" t="s">
        <v>30</v>
      </c>
      <c r="L698" s="2" t="s">
        <v>519</v>
      </c>
      <c r="M698" s="2" t="s">
        <v>59</v>
      </c>
      <c r="N698" s="4" t="s">
        <v>645</v>
      </c>
      <c r="O698" s="4" t="s">
        <v>304</v>
      </c>
      <c r="P698" s="4" t="s">
        <v>34</v>
      </c>
      <c r="Q698" s="153">
        <v>30615</v>
      </c>
      <c r="R698" s="170">
        <v>1</v>
      </c>
      <c r="S698" s="171">
        <v>9235</v>
      </c>
      <c r="U698" s="153">
        <v>2827.2950000000001</v>
      </c>
      <c r="V698" s="169">
        <v>2.61E-4</v>
      </c>
      <c r="W698" s="169">
        <v>5.01304996830513E-3</v>
      </c>
      <c r="X698" s="169">
        <v>8.8860164792558497E-4</v>
      </c>
    </row>
    <row r="699" spans="1:24">
      <c r="A699" s="4">
        <v>7833</v>
      </c>
      <c r="B699" s="4">
        <v>7834</v>
      </c>
      <c r="C699" s="4" t="s">
        <v>2324</v>
      </c>
      <c r="D699" s="4" t="s">
        <v>2325</v>
      </c>
      <c r="E699" s="4" t="s">
        <v>347</v>
      </c>
      <c r="F699" s="4" t="s">
        <v>2326</v>
      </c>
      <c r="G699" s="4" t="s">
        <v>2327</v>
      </c>
      <c r="H699" s="4" t="s">
        <v>350</v>
      </c>
      <c r="I699" s="4" t="s">
        <v>1117</v>
      </c>
      <c r="J699" s="4" t="s">
        <v>30</v>
      </c>
      <c r="K699" s="4" t="s">
        <v>30</v>
      </c>
      <c r="L699" s="2" t="s">
        <v>519</v>
      </c>
      <c r="M699" s="2" t="s">
        <v>59</v>
      </c>
      <c r="N699" s="4" t="s">
        <v>633</v>
      </c>
      <c r="O699" s="4" t="s">
        <v>304</v>
      </c>
      <c r="P699" s="4" t="s">
        <v>34</v>
      </c>
      <c r="Q699" s="153">
        <v>66386</v>
      </c>
      <c r="R699" s="170">
        <v>1</v>
      </c>
      <c r="S699" s="171">
        <v>1690</v>
      </c>
      <c r="U699" s="153">
        <v>1121.923</v>
      </c>
      <c r="V699" s="169">
        <v>1.2E-4</v>
      </c>
      <c r="W699" s="169">
        <v>1.9892715714111501E-3</v>
      </c>
      <c r="X699" s="169">
        <v>3.5261367983633002E-4</v>
      </c>
    </row>
    <row r="700" spans="1:24">
      <c r="A700" s="4">
        <v>7833</v>
      </c>
      <c r="B700" s="4">
        <v>7834</v>
      </c>
      <c r="C700" s="4" t="s">
        <v>2328</v>
      </c>
      <c r="D700" s="4" t="s">
        <v>2329</v>
      </c>
      <c r="E700" s="4" t="s">
        <v>347</v>
      </c>
      <c r="F700" s="4" t="s">
        <v>2330</v>
      </c>
      <c r="G700" s="4" t="s">
        <v>2331</v>
      </c>
      <c r="H700" s="4" t="s">
        <v>350</v>
      </c>
      <c r="I700" s="4" t="s">
        <v>1117</v>
      </c>
      <c r="J700" s="4" t="s">
        <v>30</v>
      </c>
      <c r="K700" s="4" t="s">
        <v>30</v>
      </c>
      <c r="L700" s="2" t="s">
        <v>519</v>
      </c>
      <c r="M700" s="2" t="s">
        <v>59</v>
      </c>
      <c r="N700" s="4" t="s">
        <v>665</v>
      </c>
      <c r="O700" s="4" t="s">
        <v>304</v>
      </c>
      <c r="P700" s="4" t="s">
        <v>34</v>
      </c>
      <c r="Q700" s="153">
        <v>46040</v>
      </c>
      <c r="R700" s="170">
        <v>1</v>
      </c>
      <c r="S700" s="171">
        <v>2156</v>
      </c>
      <c r="U700" s="153">
        <v>992.62199999999996</v>
      </c>
      <c r="V700" s="169">
        <v>1.1509999999999999E-3</v>
      </c>
      <c r="W700" s="169">
        <v>1.76000921405678E-3</v>
      </c>
      <c r="X700" s="169">
        <v>3.1197516439354899E-4</v>
      </c>
    </row>
    <row r="701" spans="1:24">
      <c r="A701" s="4">
        <v>7833</v>
      </c>
      <c r="B701" s="4">
        <v>7834</v>
      </c>
      <c r="C701" s="4" t="s">
        <v>2609</v>
      </c>
      <c r="D701" s="4" t="s">
        <v>2610</v>
      </c>
      <c r="E701" s="4" t="s">
        <v>347</v>
      </c>
      <c r="F701" s="4" t="s">
        <v>2611</v>
      </c>
      <c r="G701" s="4" t="s">
        <v>2612</v>
      </c>
      <c r="H701" s="4" t="s">
        <v>350</v>
      </c>
      <c r="I701" s="4" t="s">
        <v>1117</v>
      </c>
      <c r="J701" s="4" t="s">
        <v>30</v>
      </c>
      <c r="K701" s="4" t="s">
        <v>30</v>
      </c>
      <c r="L701" s="2" t="s">
        <v>519</v>
      </c>
      <c r="M701" s="2" t="s">
        <v>59</v>
      </c>
      <c r="N701" s="4" t="s">
        <v>648</v>
      </c>
      <c r="O701" s="4" t="s">
        <v>304</v>
      </c>
      <c r="P701" s="4" t="s">
        <v>34</v>
      </c>
      <c r="Q701" s="153">
        <v>1618</v>
      </c>
      <c r="R701" s="170">
        <v>1</v>
      </c>
      <c r="S701" s="171">
        <v>1880</v>
      </c>
      <c r="U701" s="153">
        <v>30.417999999999999</v>
      </c>
      <c r="V701" s="169">
        <v>1.27E-4</v>
      </c>
      <c r="W701" s="169">
        <v>5.3934571975067999E-5</v>
      </c>
      <c r="X701" s="169">
        <v>9.5603175392664096E-6</v>
      </c>
    </row>
    <row r="702" spans="1:24">
      <c r="A702" s="4">
        <v>7833</v>
      </c>
      <c r="B702" s="4">
        <v>7834</v>
      </c>
      <c r="C702" s="4" t="s">
        <v>2332</v>
      </c>
      <c r="D702" s="4" t="s">
        <v>2333</v>
      </c>
      <c r="E702" s="4" t="s">
        <v>347</v>
      </c>
      <c r="F702" s="4" t="s">
        <v>2334</v>
      </c>
      <c r="G702" s="4" t="s">
        <v>2335</v>
      </c>
      <c r="H702" s="4" t="s">
        <v>350</v>
      </c>
      <c r="I702" s="4" t="s">
        <v>1117</v>
      </c>
      <c r="J702" s="4" t="s">
        <v>30</v>
      </c>
      <c r="K702" s="4" t="s">
        <v>30</v>
      </c>
      <c r="L702" s="2" t="s">
        <v>519</v>
      </c>
      <c r="M702" s="2" t="s">
        <v>59</v>
      </c>
      <c r="N702" s="4" t="s">
        <v>648</v>
      </c>
      <c r="O702" s="4" t="s">
        <v>304</v>
      </c>
      <c r="P702" s="4" t="s">
        <v>34</v>
      </c>
      <c r="Q702" s="153">
        <v>4903</v>
      </c>
      <c r="R702" s="170">
        <v>1</v>
      </c>
      <c r="S702" s="171">
        <v>18000</v>
      </c>
      <c r="U702" s="153">
        <v>882.54</v>
      </c>
      <c r="V702" s="169">
        <v>5.71E-4</v>
      </c>
      <c r="W702" s="169">
        <v>1.5648231712015301E-3</v>
      </c>
      <c r="X702" s="169">
        <v>2.7737693767930499E-4</v>
      </c>
    </row>
    <row r="703" spans="1:24">
      <c r="A703" s="4">
        <v>7833</v>
      </c>
      <c r="B703" s="4">
        <v>7834</v>
      </c>
      <c r="C703" s="4" t="s">
        <v>2482</v>
      </c>
      <c r="D703" s="4" t="s">
        <v>2483</v>
      </c>
      <c r="E703" s="4" t="s">
        <v>508</v>
      </c>
      <c r="F703" s="4" t="s">
        <v>2484</v>
      </c>
      <c r="G703" s="4" t="s">
        <v>2485</v>
      </c>
      <c r="H703" s="4" t="s">
        <v>350</v>
      </c>
      <c r="I703" s="4" t="s">
        <v>1117</v>
      </c>
      <c r="J703" s="4" t="s">
        <v>139</v>
      </c>
      <c r="K703" s="4" t="s">
        <v>140</v>
      </c>
      <c r="L703" s="2" t="s">
        <v>519</v>
      </c>
      <c r="M703" s="2" t="s">
        <v>538</v>
      </c>
      <c r="N703" s="4" t="s">
        <v>731</v>
      </c>
      <c r="O703" s="4" t="s">
        <v>304</v>
      </c>
      <c r="P703" s="4" t="s">
        <v>144</v>
      </c>
      <c r="Q703" s="153">
        <v>430</v>
      </c>
      <c r="R703" s="170">
        <v>3.3719999999999999</v>
      </c>
      <c r="S703" s="171">
        <v>38688</v>
      </c>
      <c r="U703" s="153">
        <v>560.96100000000001</v>
      </c>
      <c r="V703" s="169">
        <v>9.9999999999999995E-7</v>
      </c>
      <c r="W703" s="169">
        <v>9.9463370196977807E-4</v>
      </c>
      <c r="X703" s="169">
        <v>1.7630647055997501E-4</v>
      </c>
    </row>
    <row r="704" spans="1:24">
      <c r="A704" s="4">
        <v>7833</v>
      </c>
      <c r="B704" s="4">
        <v>7834</v>
      </c>
      <c r="C704" s="4" t="s">
        <v>2336</v>
      </c>
      <c r="D704" s="4" t="s">
        <v>2337</v>
      </c>
      <c r="E704" s="4" t="s">
        <v>508</v>
      </c>
      <c r="F704" s="4" t="s">
        <v>2338</v>
      </c>
      <c r="G704" s="4" t="s">
        <v>2339</v>
      </c>
      <c r="H704" s="4" t="s">
        <v>350</v>
      </c>
      <c r="I704" s="4" t="s">
        <v>1117</v>
      </c>
      <c r="J704" s="4" t="s">
        <v>139</v>
      </c>
      <c r="K704" s="4" t="s">
        <v>140</v>
      </c>
      <c r="L704" s="2" t="s">
        <v>519</v>
      </c>
      <c r="M704" s="2" t="s">
        <v>536</v>
      </c>
      <c r="N704" s="4" t="s">
        <v>755</v>
      </c>
      <c r="O704" s="4" t="s">
        <v>304</v>
      </c>
      <c r="P704" s="4" t="s">
        <v>144</v>
      </c>
      <c r="Q704" s="153">
        <v>21004</v>
      </c>
      <c r="R704" s="170">
        <v>3.3719999999999999</v>
      </c>
      <c r="S704" s="171">
        <v>7263</v>
      </c>
      <c r="T704" s="152">
        <v>20.794</v>
      </c>
      <c r="U704" s="153">
        <v>5214.1719999999996</v>
      </c>
      <c r="V704" s="169">
        <v>1.22E-4</v>
      </c>
      <c r="W704" s="169">
        <v>9.2451988937851792E-3</v>
      </c>
      <c r="X704" s="169">
        <v>1.6387825823317801E-3</v>
      </c>
    </row>
    <row r="705" spans="1:24">
      <c r="A705" s="4">
        <v>7833</v>
      </c>
      <c r="B705" s="4">
        <v>7834</v>
      </c>
      <c r="C705" s="4" t="s">
        <v>2486</v>
      </c>
      <c r="D705" s="4" t="s">
        <v>2487</v>
      </c>
      <c r="E705" s="4" t="s">
        <v>508</v>
      </c>
      <c r="F705" s="4" t="s">
        <v>2488</v>
      </c>
      <c r="G705" s="4" t="s">
        <v>2489</v>
      </c>
      <c r="H705" s="4" t="s">
        <v>350</v>
      </c>
      <c r="I705" s="4" t="s">
        <v>1117</v>
      </c>
      <c r="J705" s="4" t="s">
        <v>139</v>
      </c>
      <c r="K705" s="4" t="s">
        <v>464</v>
      </c>
      <c r="L705" s="2" t="s">
        <v>519</v>
      </c>
      <c r="M705" s="2" t="s">
        <v>536</v>
      </c>
      <c r="N705" s="4" t="s">
        <v>702</v>
      </c>
      <c r="O705" s="4" t="s">
        <v>304</v>
      </c>
      <c r="P705" s="4" t="s">
        <v>144</v>
      </c>
      <c r="Q705" s="153">
        <v>1220</v>
      </c>
      <c r="R705" s="170">
        <v>3.3719999999999999</v>
      </c>
      <c r="S705" s="171">
        <v>11341</v>
      </c>
      <c r="U705" s="153">
        <v>466.55099999999999</v>
      </c>
      <c r="V705" s="169">
        <v>0</v>
      </c>
      <c r="W705" s="169">
        <v>8.2723636396646598E-4</v>
      </c>
      <c r="X705" s="169">
        <v>1.46634005424266E-4</v>
      </c>
    </row>
    <row r="706" spans="1:24">
      <c r="A706" s="4">
        <v>7833</v>
      </c>
      <c r="B706" s="4">
        <v>7834</v>
      </c>
      <c r="C706" s="4" t="s">
        <v>2348</v>
      </c>
      <c r="D706" s="4" t="s">
        <v>2349</v>
      </c>
      <c r="E706" s="4" t="s">
        <v>508</v>
      </c>
      <c r="F706" s="4" t="s">
        <v>2348</v>
      </c>
      <c r="G706" s="4" t="s">
        <v>2350</v>
      </c>
      <c r="H706" s="4" t="s">
        <v>350</v>
      </c>
      <c r="I706" s="4" t="s">
        <v>1117</v>
      </c>
      <c r="J706" s="4" t="s">
        <v>139</v>
      </c>
      <c r="K706" s="4" t="s">
        <v>140</v>
      </c>
      <c r="L706" s="2" t="s">
        <v>519</v>
      </c>
      <c r="M706" s="2" t="s">
        <v>536</v>
      </c>
      <c r="N706" s="4" t="s">
        <v>755</v>
      </c>
      <c r="O706" s="4" t="s">
        <v>304</v>
      </c>
      <c r="P706" s="4" t="s">
        <v>144</v>
      </c>
      <c r="Q706" s="153">
        <v>14669</v>
      </c>
      <c r="R706" s="170">
        <v>3.3719999999999999</v>
      </c>
      <c r="S706" s="171">
        <v>6747</v>
      </c>
      <c r="T706" s="152">
        <v>10.782</v>
      </c>
      <c r="U706" s="153">
        <v>3373.683</v>
      </c>
      <c r="V706" s="169">
        <v>9.2999999999999997E-5</v>
      </c>
      <c r="W706" s="169">
        <v>5.9818450011287598E-3</v>
      </c>
      <c r="X706" s="169">
        <v>1.0603280157280299E-3</v>
      </c>
    </row>
    <row r="707" spans="1:24">
      <c r="A707" s="4">
        <v>7833</v>
      </c>
      <c r="B707" s="4">
        <v>7834</v>
      </c>
      <c r="C707" s="4" t="s">
        <v>1897</v>
      </c>
      <c r="D707" s="4" t="s">
        <v>1898</v>
      </c>
      <c r="E707" s="4" t="s">
        <v>347</v>
      </c>
      <c r="F707" s="4" t="s">
        <v>2503</v>
      </c>
      <c r="G707" s="4" t="s">
        <v>1900</v>
      </c>
      <c r="H707" s="4" t="s">
        <v>350</v>
      </c>
      <c r="I707" s="4" t="s">
        <v>1117</v>
      </c>
      <c r="J707" s="4" t="s">
        <v>30</v>
      </c>
      <c r="K707" s="4" t="s">
        <v>30</v>
      </c>
      <c r="L707" s="2" t="s">
        <v>519</v>
      </c>
      <c r="M707" s="2" t="s">
        <v>538</v>
      </c>
      <c r="N707" s="4" t="s">
        <v>717</v>
      </c>
      <c r="O707" s="4" t="s">
        <v>304</v>
      </c>
      <c r="P707" s="4" t="s">
        <v>144</v>
      </c>
      <c r="Q707" s="153">
        <v>1224</v>
      </c>
      <c r="R707" s="170">
        <v>3.3719999999999999</v>
      </c>
      <c r="S707" s="171">
        <v>44950</v>
      </c>
      <c r="T707" s="152">
        <v>0.73399999999999999</v>
      </c>
      <c r="U707" s="153">
        <v>1857.71</v>
      </c>
      <c r="V707" s="169">
        <v>2.8E-5</v>
      </c>
      <c r="W707" s="169">
        <v>3.2938882930472701E-3</v>
      </c>
      <c r="X707" s="169">
        <v>5.8386702382585195E-4</v>
      </c>
    </row>
    <row r="708" spans="1:24">
      <c r="A708" s="4">
        <v>7833</v>
      </c>
      <c r="B708" s="4">
        <v>7834</v>
      </c>
      <c r="C708" s="4" t="s">
        <v>2351</v>
      </c>
      <c r="D708" s="4" t="s">
        <v>2352</v>
      </c>
      <c r="E708" s="4" t="s">
        <v>347</v>
      </c>
      <c r="F708" s="4" t="s">
        <v>2353</v>
      </c>
      <c r="G708" s="4" t="s">
        <v>2354</v>
      </c>
      <c r="H708" s="4" t="s">
        <v>350</v>
      </c>
      <c r="I708" s="4" t="s">
        <v>1117</v>
      </c>
      <c r="J708" s="4" t="s">
        <v>139</v>
      </c>
      <c r="K708" s="4" t="s">
        <v>140</v>
      </c>
      <c r="L708" s="2" t="s">
        <v>519</v>
      </c>
      <c r="M708" s="2" t="s">
        <v>536</v>
      </c>
      <c r="N708" s="4" t="s">
        <v>687</v>
      </c>
      <c r="O708" s="4" t="s">
        <v>304</v>
      </c>
      <c r="P708" s="4" t="s">
        <v>144</v>
      </c>
      <c r="Q708" s="153">
        <v>13413</v>
      </c>
      <c r="R708" s="170">
        <v>3.3719999999999999</v>
      </c>
      <c r="S708" s="171">
        <v>2933</v>
      </c>
      <c r="U708" s="153">
        <v>1326.556</v>
      </c>
      <c r="V708" s="169">
        <v>3.4699999999999998E-4</v>
      </c>
      <c r="W708" s="169">
        <v>2.3521034747856998E-3</v>
      </c>
      <c r="X708" s="169">
        <v>4.1692842421291702E-4</v>
      </c>
    </row>
    <row r="709" spans="1:24">
      <c r="A709" s="4">
        <v>7833</v>
      </c>
      <c r="B709" s="4">
        <v>7834</v>
      </c>
      <c r="C709" s="4" t="s">
        <v>2355</v>
      </c>
      <c r="D709" s="4" t="s">
        <v>2356</v>
      </c>
      <c r="E709" s="4" t="s">
        <v>347</v>
      </c>
      <c r="F709" s="4" t="s">
        <v>2357</v>
      </c>
      <c r="G709" s="4" t="s">
        <v>2358</v>
      </c>
      <c r="H709" s="4" t="s">
        <v>350</v>
      </c>
      <c r="I709" s="4" t="s">
        <v>1117</v>
      </c>
      <c r="J709" s="4" t="s">
        <v>139</v>
      </c>
      <c r="K709" s="4" t="s">
        <v>30</v>
      </c>
      <c r="L709" s="2" t="s">
        <v>519</v>
      </c>
      <c r="M709" s="2" t="s">
        <v>538</v>
      </c>
      <c r="N709" s="4" t="s">
        <v>733</v>
      </c>
      <c r="O709" s="4" t="s">
        <v>304</v>
      </c>
      <c r="P709" s="4" t="s">
        <v>144</v>
      </c>
      <c r="Q709" s="153">
        <v>3506</v>
      </c>
      <c r="R709" s="170">
        <v>3.3719999999999999</v>
      </c>
      <c r="S709" s="171">
        <v>3873</v>
      </c>
      <c r="T709" s="152">
        <v>1.7529999999999999</v>
      </c>
      <c r="U709" s="153">
        <v>463.786</v>
      </c>
      <c r="V709" s="169">
        <v>1.4899999999999999E-4</v>
      </c>
      <c r="W709" s="169">
        <v>8.2233477437706798E-4</v>
      </c>
      <c r="X709" s="169">
        <v>1.4576516098542501E-4</v>
      </c>
    </row>
    <row r="710" spans="1:24">
      <c r="A710" s="4">
        <v>7833</v>
      </c>
      <c r="B710" s="4">
        <v>7834</v>
      </c>
      <c r="C710" s="4" t="s">
        <v>2509</v>
      </c>
      <c r="D710" s="4" t="s">
        <v>2510</v>
      </c>
      <c r="E710" s="4" t="s">
        <v>508</v>
      </c>
      <c r="F710" s="4" t="s">
        <v>2511</v>
      </c>
      <c r="G710" s="4" t="s">
        <v>2512</v>
      </c>
      <c r="H710" s="4" t="s">
        <v>350</v>
      </c>
      <c r="I710" s="4" t="s">
        <v>1117</v>
      </c>
      <c r="J710" s="4" t="s">
        <v>139</v>
      </c>
      <c r="K710" s="4" t="s">
        <v>140</v>
      </c>
      <c r="L710" s="2" t="s">
        <v>519</v>
      </c>
      <c r="M710" s="2" t="s">
        <v>536</v>
      </c>
      <c r="N710" s="4" t="s">
        <v>755</v>
      </c>
      <c r="O710" s="4" t="s">
        <v>304</v>
      </c>
      <c r="P710" s="4" t="s">
        <v>144</v>
      </c>
      <c r="Q710" s="153">
        <v>5590</v>
      </c>
      <c r="R710" s="170">
        <v>3.3719999999999999</v>
      </c>
      <c r="S710" s="171">
        <v>2102</v>
      </c>
      <c r="U710" s="153">
        <v>396.21600000000001</v>
      </c>
      <c r="V710" s="169">
        <v>7.9999999999999996E-6</v>
      </c>
      <c r="W710" s="169">
        <v>7.0252689567892304E-4</v>
      </c>
      <c r="X710" s="169">
        <v>1.24528293386111E-4</v>
      </c>
    </row>
    <row r="711" spans="1:24">
      <c r="A711" s="4">
        <v>7833</v>
      </c>
      <c r="B711" s="4">
        <v>7834</v>
      </c>
      <c r="C711" s="4" t="s">
        <v>2513</v>
      </c>
      <c r="D711" s="4" t="s">
        <v>2514</v>
      </c>
      <c r="E711" s="4" t="s">
        <v>508</v>
      </c>
      <c r="F711" s="4" t="s">
        <v>2515</v>
      </c>
      <c r="G711" s="4" t="s">
        <v>2516</v>
      </c>
      <c r="H711" s="4" t="s">
        <v>350</v>
      </c>
      <c r="I711" s="4" t="s">
        <v>1117</v>
      </c>
      <c r="J711" s="4" t="s">
        <v>139</v>
      </c>
      <c r="K711" s="4" t="s">
        <v>140</v>
      </c>
      <c r="L711" s="2" t="s">
        <v>519</v>
      </c>
      <c r="M711" s="2" t="s">
        <v>536</v>
      </c>
      <c r="N711" s="4" t="s">
        <v>729</v>
      </c>
      <c r="O711" s="4" t="s">
        <v>304</v>
      </c>
      <c r="P711" s="4" t="s">
        <v>144</v>
      </c>
      <c r="Q711" s="153">
        <v>6700</v>
      </c>
      <c r="R711" s="170">
        <v>3.3719999999999999</v>
      </c>
      <c r="S711" s="171">
        <v>4381</v>
      </c>
      <c r="U711" s="153">
        <v>989.77300000000002</v>
      </c>
      <c r="V711" s="169">
        <v>9.5000000000000005E-5</v>
      </c>
      <c r="W711" s="169">
        <v>1.7549570483851901E-3</v>
      </c>
      <c r="X711" s="169">
        <v>3.1107962918648901E-4</v>
      </c>
    </row>
    <row r="712" spans="1:24">
      <c r="A712" s="4">
        <v>7833</v>
      </c>
      <c r="B712" s="4">
        <v>7834</v>
      </c>
      <c r="C712" s="4" t="s">
        <v>2629</v>
      </c>
      <c r="D712" s="4" t="s">
        <v>2630</v>
      </c>
      <c r="E712" s="4" t="s">
        <v>508</v>
      </c>
      <c r="F712" s="4" t="s">
        <v>2631</v>
      </c>
      <c r="G712" s="4" t="s">
        <v>2632</v>
      </c>
      <c r="H712" s="4" t="s">
        <v>350</v>
      </c>
      <c r="I712" s="4" t="s">
        <v>1117</v>
      </c>
      <c r="J712" s="4" t="s">
        <v>139</v>
      </c>
      <c r="K712" s="4" t="s">
        <v>140</v>
      </c>
      <c r="L712" s="2" t="s">
        <v>519</v>
      </c>
      <c r="M712" s="2" t="s">
        <v>538</v>
      </c>
      <c r="N712" s="4" t="s">
        <v>736</v>
      </c>
      <c r="O712" s="4" t="s">
        <v>304</v>
      </c>
      <c r="P712" s="4" t="s">
        <v>144</v>
      </c>
      <c r="Q712" s="153">
        <v>478</v>
      </c>
      <c r="R712" s="170">
        <v>3.3719999999999999</v>
      </c>
      <c r="S712" s="171">
        <v>73809</v>
      </c>
      <c r="U712" s="153">
        <v>1189.665</v>
      </c>
      <c r="V712" s="169">
        <v>0</v>
      </c>
      <c r="W712" s="169">
        <v>2.1093840310049002E-3</v>
      </c>
      <c r="X712" s="169">
        <v>3.7390453674104998E-4</v>
      </c>
    </row>
    <row r="713" spans="1:24">
      <c r="A713" s="4">
        <v>7833</v>
      </c>
      <c r="B713" s="4">
        <v>7834</v>
      </c>
      <c r="C713" s="4" t="s">
        <v>2359</v>
      </c>
      <c r="D713" s="4" t="s">
        <v>2360</v>
      </c>
      <c r="E713" s="4" t="s">
        <v>508</v>
      </c>
      <c r="F713" s="4" t="s">
        <v>2361</v>
      </c>
      <c r="G713" s="4" t="s">
        <v>2362</v>
      </c>
      <c r="H713" s="4" t="s">
        <v>350</v>
      </c>
      <c r="I713" s="4" t="s">
        <v>1117</v>
      </c>
      <c r="J713" s="4" t="s">
        <v>139</v>
      </c>
      <c r="K713" s="4" t="s">
        <v>140</v>
      </c>
      <c r="L713" s="2" t="s">
        <v>519</v>
      </c>
      <c r="M713" s="2" t="s">
        <v>538</v>
      </c>
      <c r="N713" s="4" t="s">
        <v>731</v>
      </c>
      <c r="O713" s="4" t="s">
        <v>304</v>
      </c>
      <c r="P713" s="4" t="s">
        <v>144</v>
      </c>
      <c r="Q713" s="153">
        <v>530</v>
      </c>
      <c r="R713" s="170">
        <v>3.3719999999999999</v>
      </c>
      <c r="S713" s="171">
        <v>49741</v>
      </c>
      <c r="U713" s="153">
        <v>888.95100000000002</v>
      </c>
      <c r="V713" s="169">
        <v>0</v>
      </c>
      <c r="W713" s="169">
        <v>1.5761909067368799E-3</v>
      </c>
      <c r="X713" s="169">
        <v>2.79391956199721E-4</v>
      </c>
    </row>
    <row r="714" spans="1:24">
      <c r="A714" s="4">
        <v>7833</v>
      </c>
      <c r="B714" s="4">
        <v>7834</v>
      </c>
      <c r="C714" s="4" t="s">
        <v>2637</v>
      </c>
      <c r="D714" s="4" t="s">
        <v>2638</v>
      </c>
      <c r="E714" s="4" t="s">
        <v>508</v>
      </c>
      <c r="F714" s="4" t="s">
        <v>2639</v>
      </c>
      <c r="G714" s="4" t="s">
        <v>2640</v>
      </c>
      <c r="H714" s="4" t="s">
        <v>350</v>
      </c>
      <c r="I714" s="4" t="s">
        <v>1117</v>
      </c>
      <c r="J714" s="4" t="s">
        <v>139</v>
      </c>
      <c r="K714" s="4" t="s">
        <v>140</v>
      </c>
      <c r="L714" s="2" t="s">
        <v>519</v>
      </c>
      <c r="M714" s="2" t="s">
        <v>538</v>
      </c>
      <c r="N714" s="4" t="s">
        <v>735</v>
      </c>
      <c r="O714" s="4" t="s">
        <v>304</v>
      </c>
      <c r="P714" s="4" t="s">
        <v>144</v>
      </c>
      <c r="Q714" s="153">
        <v>4750</v>
      </c>
      <c r="R714" s="170">
        <v>3.3719999999999999</v>
      </c>
      <c r="S714" s="171">
        <v>15799</v>
      </c>
      <c r="T714" s="152">
        <v>3.5999999999999997E-2</v>
      </c>
      <c r="U714" s="153">
        <v>2530.6460000000002</v>
      </c>
      <c r="V714" s="169">
        <v>0</v>
      </c>
      <c r="W714" s="169">
        <v>4.4870639359355403E-3</v>
      </c>
      <c r="X714" s="169">
        <v>7.9536657983240197E-4</v>
      </c>
    </row>
    <row r="715" spans="1:24">
      <c r="A715" s="4">
        <v>7833</v>
      </c>
      <c r="B715" s="4">
        <v>7834</v>
      </c>
      <c r="C715" s="4" t="s">
        <v>2363</v>
      </c>
      <c r="D715" s="4" t="s">
        <v>2364</v>
      </c>
      <c r="E715" s="4" t="s">
        <v>347</v>
      </c>
      <c r="F715" s="4" t="s">
        <v>2365</v>
      </c>
      <c r="G715" s="4" t="s">
        <v>2366</v>
      </c>
      <c r="H715" s="4" t="s">
        <v>350</v>
      </c>
      <c r="I715" s="4" t="s">
        <v>1117</v>
      </c>
      <c r="J715" s="4" t="s">
        <v>139</v>
      </c>
      <c r="K715" s="4" t="s">
        <v>140</v>
      </c>
      <c r="L715" s="2" t="s">
        <v>519</v>
      </c>
      <c r="M715" s="2" t="s">
        <v>538</v>
      </c>
      <c r="N715" s="4" t="s">
        <v>733</v>
      </c>
      <c r="O715" s="4" t="s">
        <v>304</v>
      </c>
      <c r="P715" s="4" t="s">
        <v>144</v>
      </c>
      <c r="Q715" s="153">
        <v>522</v>
      </c>
      <c r="R715" s="170">
        <v>3.3719999999999999</v>
      </c>
      <c r="S715" s="171">
        <v>1546.6</v>
      </c>
      <c r="U715" s="153">
        <v>27.222999999999999</v>
      </c>
      <c r="V715" s="169">
        <v>6.7000000000000002E-5</v>
      </c>
      <c r="W715" s="169">
        <v>4.8268849205660299E-5</v>
      </c>
      <c r="X715" s="169">
        <v>8.5560246195037698E-6</v>
      </c>
    </row>
    <row r="716" spans="1:24">
      <c r="A716" s="4">
        <v>7833</v>
      </c>
      <c r="B716" s="4">
        <v>7834</v>
      </c>
      <c r="C716" s="4" t="s">
        <v>2367</v>
      </c>
      <c r="D716" s="4" t="s">
        <v>2368</v>
      </c>
      <c r="E716" s="4" t="s">
        <v>508</v>
      </c>
      <c r="F716" s="4" t="s">
        <v>2369</v>
      </c>
      <c r="G716" s="4" t="s">
        <v>2370</v>
      </c>
      <c r="H716" s="4" t="s">
        <v>350</v>
      </c>
      <c r="I716" s="4" t="s">
        <v>1117</v>
      </c>
      <c r="J716" s="4" t="s">
        <v>139</v>
      </c>
      <c r="K716" s="4" t="s">
        <v>140</v>
      </c>
      <c r="L716" s="2" t="s">
        <v>519</v>
      </c>
      <c r="M716" s="2" t="s">
        <v>536</v>
      </c>
      <c r="N716" s="4" t="s">
        <v>755</v>
      </c>
      <c r="O716" s="4" t="s">
        <v>304</v>
      </c>
      <c r="P716" s="4" t="s">
        <v>144</v>
      </c>
      <c r="Q716" s="153">
        <v>6716</v>
      </c>
      <c r="R716" s="170">
        <v>3.3719999999999999</v>
      </c>
      <c r="S716" s="171">
        <v>16076</v>
      </c>
      <c r="U716" s="153">
        <v>3640.6280000000002</v>
      </c>
      <c r="V716" s="169">
        <v>2.0000000000000002E-5</v>
      </c>
      <c r="W716" s="169">
        <v>6.45516162901838E-3</v>
      </c>
      <c r="X716" s="169">
        <v>1.1442270269472401E-3</v>
      </c>
    </row>
    <row r="717" spans="1:24">
      <c r="A717" s="4">
        <v>7833</v>
      </c>
      <c r="B717" s="4">
        <v>7834</v>
      </c>
      <c r="C717" s="4" t="s">
        <v>2068</v>
      </c>
      <c r="D717" s="4" t="s">
        <v>2069</v>
      </c>
      <c r="E717" s="4" t="s">
        <v>347</v>
      </c>
      <c r="F717" s="4" t="s">
        <v>2371</v>
      </c>
      <c r="G717" s="4" t="s">
        <v>2372</v>
      </c>
      <c r="H717" s="4" t="s">
        <v>350</v>
      </c>
      <c r="I717" s="4" t="s">
        <v>1117</v>
      </c>
      <c r="J717" s="4" t="s">
        <v>139</v>
      </c>
      <c r="K717" s="4" t="s">
        <v>140</v>
      </c>
      <c r="L717" s="2" t="s">
        <v>519</v>
      </c>
      <c r="M717" s="2" t="s">
        <v>536</v>
      </c>
      <c r="N717" s="4" t="s">
        <v>653</v>
      </c>
      <c r="O717" s="4" t="s">
        <v>304</v>
      </c>
      <c r="P717" s="4" t="s">
        <v>144</v>
      </c>
      <c r="Q717" s="153">
        <v>25000</v>
      </c>
      <c r="R717" s="170">
        <v>3.3719999999999999</v>
      </c>
      <c r="S717" s="171">
        <v>1676</v>
      </c>
      <c r="U717" s="153">
        <v>1412.8679999999999</v>
      </c>
      <c r="V717" s="169">
        <v>2.1999999999999999E-5</v>
      </c>
      <c r="W717" s="169">
        <v>2.50514263857633E-3</v>
      </c>
      <c r="X717" s="169">
        <v>4.44055792581735E-4</v>
      </c>
    </row>
    <row r="718" spans="1:24">
      <c r="A718" s="4">
        <v>7833</v>
      </c>
      <c r="B718" s="4">
        <v>7834</v>
      </c>
      <c r="C718" s="4" t="s">
        <v>2377</v>
      </c>
      <c r="D718" s="4" t="s">
        <v>2378</v>
      </c>
      <c r="E718" s="4" t="s">
        <v>347</v>
      </c>
      <c r="F718" s="4" t="s">
        <v>2379</v>
      </c>
      <c r="G718" s="4" t="s">
        <v>2380</v>
      </c>
      <c r="H718" s="4" t="s">
        <v>350</v>
      </c>
      <c r="I718" s="4" t="s">
        <v>1117</v>
      </c>
      <c r="J718" s="4" t="s">
        <v>139</v>
      </c>
      <c r="K718" s="4" t="s">
        <v>492</v>
      </c>
      <c r="L718" s="2" t="s">
        <v>519</v>
      </c>
      <c r="M718" s="2" t="s">
        <v>538</v>
      </c>
      <c r="N718" s="4" t="s">
        <v>731</v>
      </c>
      <c r="O718" s="4" t="s">
        <v>304</v>
      </c>
      <c r="P718" s="4" t="s">
        <v>144</v>
      </c>
      <c r="Q718" s="153">
        <v>11919</v>
      </c>
      <c r="R718" s="170">
        <v>3.3719999999999999</v>
      </c>
      <c r="S718" s="171">
        <v>15846</v>
      </c>
      <c r="U718" s="153">
        <v>6368.6450000000004</v>
      </c>
      <c r="V718" s="169">
        <v>2.14E-4</v>
      </c>
      <c r="W718" s="169">
        <v>1.1292182990459299E-2</v>
      </c>
      <c r="X718" s="169">
        <v>2.0016262509731002E-3</v>
      </c>
    </row>
    <row r="719" spans="1:24">
      <c r="A719" s="4">
        <v>7833</v>
      </c>
      <c r="B719" s="4">
        <v>7836</v>
      </c>
      <c r="C719" s="4" t="s">
        <v>1855</v>
      </c>
      <c r="D719" s="4" t="s">
        <v>1856</v>
      </c>
      <c r="E719" s="4" t="s">
        <v>347</v>
      </c>
      <c r="F719" s="4" t="s">
        <v>1857</v>
      </c>
      <c r="G719" s="4" t="s">
        <v>1858</v>
      </c>
      <c r="H719" s="4" t="s">
        <v>350</v>
      </c>
      <c r="I719" s="4" t="s">
        <v>1117</v>
      </c>
      <c r="J719" s="4" t="s">
        <v>30</v>
      </c>
      <c r="K719" s="4" t="s">
        <v>30</v>
      </c>
      <c r="L719" s="2" t="s">
        <v>519</v>
      </c>
      <c r="M719" s="2" t="s">
        <v>59</v>
      </c>
      <c r="N719" s="4" t="s">
        <v>633</v>
      </c>
      <c r="O719" s="4" t="s">
        <v>304</v>
      </c>
      <c r="P719" s="4" t="s">
        <v>34</v>
      </c>
      <c r="Q719" s="153">
        <v>155171</v>
      </c>
      <c r="R719" s="170">
        <v>1</v>
      </c>
      <c r="S719" s="171">
        <v>2410</v>
      </c>
      <c r="U719" s="153">
        <v>3739.6210000000001</v>
      </c>
      <c r="V719" s="169">
        <v>5.4600000000000004E-4</v>
      </c>
      <c r="W719" s="169">
        <v>3.0384350042625E-3</v>
      </c>
      <c r="X719" s="169">
        <v>7.6581699705369601E-4</v>
      </c>
    </row>
    <row r="720" spans="1:24">
      <c r="A720" s="4">
        <v>7833</v>
      </c>
      <c r="B720" s="4">
        <v>7836</v>
      </c>
      <c r="C720" s="4" t="s">
        <v>2525</v>
      </c>
      <c r="D720" s="4" t="s">
        <v>2526</v>
      </c>
      <c r="E720" s="4" t="s">
        <v>347</v>
      </c>
      <c r="F720" s="4" t="s">
        <v>2527</v>
      </c>
      <c r="G720" s="4" t="s">
        <v>2528</v>
      </c>
      <c r="H720" s="4" t="s">
        <v>350</v>
      </c>
      <c r="I720" s="4" t="s">
        <v>1117</v>
      </c>
      <c r="J720" s="4" t="s">
        <v>30</v>
      </c>
      <c r="K720" s="4" t="s">
        <v>30</v>
      </c>
      <c r="L720" s="2" t="s">
        <v>519</v>
      </c>
      <c r="M720" s="2" t="s">
        <v>59</v>
      </c>
      <c r="N720" s="4" t="s">
        <v>663</v>
      </c>
      <c r="O720" s="4" t="s">
        <v>304</v>
      </c>
      <c r="P720" s="4" t="s">
        <v>34</v>
      </c>
      <c r="Q720" s="153">
        <v>30925</v>
      </c>
      <c r="R720" s="170">
        <v>1</v>
      </c>
      <c r="S720" s="171">
        <v>336.8</v>
      </c>
      <c r="U720" s="153">
        <v>104.155</v>
      </c>
      <c r="V720" s="169">
        <v>2.5399999999999999E-4</v>
      </c>
      <c r="W720" s="169">
        <v>8.4626063652000106E-5</v>
      </c>
      <c r="X720" s="169">
        <v>2.1329427105576701E-5</v>
      </c>
    </row>
    <row r="721" spans="1:24">
      <c r="A721" s="4">
        <v>7833</v>
      </c>
      <c r="B721" s="4">
        <v>7836</v>
      </c>
      <c r="C721" s="4" t="s">
        <v>1859</v>
      </c>
      <c r="D721" s="4" t="s">
        <v>1860</v>
      </c>
      <c r="E721" s="4" t="s">
        <v>347</v>
      </c>
      <c r="F721" s="4" t="s">
        <v>1861</v>
      </c>
      <c r="G721" s="4" t="s">
        <v>1862</v>
      </c>
      <c r="H721" s="4" t="s">
        <v>350</v>
      </c>
      <c r="I721" s="4" t="s">
        <v>1117</v>
      </c>
      <c r="J721" s="4" t="s">
        <v>30</v>
      </c>
      <c r="K721" s="4" t="s">
        <v>30</v>
      </c>
      <c r="L721" s="2" t="s">
        <v>519</v>
      </c>
      <c r="M721" s="2" t="s">
        <v>59</v>
      </c>
      <c r="N721" s="4" t="s">
        <v>626</v>
      </c>
      <c r="O721" s="4" t="s">
        <v>304</v>
      </c>
      <c r="P721" s="4" t="s">
        <v>34</v>
      </c>
      <c r="Q721" s="153">
        <v>64276</v>
      </c>
      <c r="R721" s="170">
        <v>1</v>
      </c>
      <c r="S721" s="171">
        <v>4100</v>
      </c>
      <c r="U721" s="153">
        <v>2635.3159999999998</v>
      </c>
      <c r="V721" s="169">
        <v>2.32E-4</v>
      </c>
      <c r="W721" s="169">
        <v>2.14118921879359E-3</v>
      </c>
      <c r="X721" s="169">
        <v>5.3967226396480601E-4</v>
      </c>
    </row>
    <row r="722" spans="1:24">
      <c r="A722" s="4">
        <v>7833</v>
      </c>
      <c r="B722" s="4">
        <v>7836</v>
      </c>
      <c r="C722" s="4" t="s">
        <v>1863</v>
      </c>
      <c r="D722" s="4" t="s">
        <v>1864</v>
      </c>
      <c r="E722" s="4" t="s">
        <v>347</v>
      </c>
      <c r="F722" s="4" t="s">
        <v>1865</v>
      </c>
      <c r="G722" s="4" t="s">
        <v>1866</v>
      </c>
      <c r="H722" s="4" t="s">
        <v>350</v>
      </c>
      <c r="I722" s="4" t="s">
        <v>1117</v>
      </c>
      <c r="J722" s="4" t="s">
        <v>30</v>
      </c>
      <c r="K722" s="4" t="s">
        <v>30</v>
      </c>
      <c r="L722" s="2" t="s">
        <v>519</v>
      </c>
      <c r="M722" s="2" t="s">
        <v>59</v>
      </c>
      <c r="N722" s="4" t="s">
        <v>664</v>
      </c>
      <c r="O722" s="4" t="s">
        <v>304</v>
      </c>
      <c r="P722" s="4" t="s">
        <v>34</v>
      </c>
      <c r="Q722" s="153">
        <v>3955</v>
      </c>
      <c r="R722" s="170">
        <v>1</v>
      </c>
      <c r="S722" s="171">
        <v>452</v>
      </c>
      <c r="U722" s="153">
        <v>17.876999999999999</v>
      </c>
      <c r="V722" s="169">
        <v>7.2000000000000002E-5</v>
      </c>
      <c r="W722" s="169">
        <v>1.45247033709375E-5</v>
      </c>
      <c r="X722" s="169">
        <v>3.6608532692068998E-6</v>
      </c>
    </row>
    <row r="723" spans="1:24">
      <c r="A723" s="4">
        <v>7833</v>
      </c>
      <c r="B723" s="4">
        <v>7836</v>
      </c>
      <c r="C723" s="4" t="s">
        <v>2529</v>
      </c>
      <c r="D723" s="4" t="s">
        <v>2530</v>
      </c>
      <c r="E723" s="4" t="s">
        <v>347</v>
      </c>
      <c r="F723" s="4" t="s">
        <v>2531</v>
      </c>
      <c r="G723" s="4" t="s">
        <v>2532</v>
      </c>
      <c r="H723" s="4" t="s">
        <v>350</v>
      </c>
      <c r="I723" s="4" t="s">
        <v>1117</v>
      </c>
      <c r="J723" s="4" t="s">
        <v>30</v>
      </c>
      <c r="K723" s="4" t="s">
        <v>30</v>
      </c>
      <c r="L723" s="2" t="s">
        <v>519</v>
      </c>
      <c r="M723" s="2" t="s">
        <v>59</v>
      </c>
      <c r="N723" s="4" t="s">
        <v>633</v>
      </c>
      <c r="O723" s="4" t="s">
        <v>304</v>
      </c>
      <c r="P723" s="4" t="s">
        <v>34</v>
      </c>
      <c r="Q723" s="153">
        <v>43000</v>
      </c>
      <c r="R723" s="170">
        <v>1</v>
      </c>
      <c r="S723" s="171">
        <v>1257</v>
      </c>
      <c r="U723" s="153">
        <v>540.51</v>
      </c>
      <c r="V723" s="169">
        <v>6.6E-4</v>
      </c>
      <c r="W723" s="169">
        <v>4.3916334308679699E-4</v>
      </c>
      <c r="X723" s="169">
        <v>1.10688151020833E-4</v>
      </c>
    </row>
    <row r="724" spans="1:24">
      <c r="A724" s="4">
        <v>7833</v>
      </c>
      <c r="B724" s="4">
        <v>7836</v>
      </c>
      <c r="C724" s="4" t="s">
        <v>1867</v>
      </c>
      <c r="D724" s="4" t="s">
        <v>1868</v>
      </c>
      <c r="E724" s="4" t="s">
        <v>347</v>
      </c>
      <c r="F724" s="4" t="s">
        <v>1869</v>
      </c>
      <c r="G724" s="4" t="s">
        <v>1870</v>
      </c>
      <c r="H724" s="4" t="s">
        <v>350</v>
      </c>
      <c r="I724" s="4" t="s">
        <v>1117</v>
      </c>
      <c r="J724" s="4" t="s">
        <v>30</v>
      </c>
      <c r="K724" s="4" t="s">
        <v>30</v>
      </c>
      <c r="L724" s="2" t="s">
        <v>519</v>
      </c>
      <c r="M724" s="2" t="s">
        <v>59</v>
      </c>
      <c r="N724" s="4" t="s">
        <v>665</v>
      </c>
      <c r="O724" s="4" t="s">
        <v>304</v>
      </c>
      <c r="P724" s="4" t="s">
        <v>34</v>
      </c>
      <c r="Q724" s="153">
        <v>31661</v>
      </c>
      <c r="R724" s="170">
        <v>1</v>
      </c>
      <c r="S724" s="171">
        <v>9160</v>
      </c>
      <c r="U724" s="153">
        <v>2900.1480000000001</v>
      </c>
      <c r="V724" s="169">
        <v>2.1289999999999998E-3</v>
      </c>
      <c r="W724" s="169">
        <v>2.3563643881910601E-3</v>
      </c>
      <c r="X724" s="169">
        <v>5.9390571040592401E-4</v>
      </c>
    </row>
    <row r="725" spans="1:24">
      <c r="A725" s="4">
        <v>7833</v>
      </c>
      <c r="B725" s="4">
        <v>7836</v>
      </c>
      <c r="C725" s="4" t="s">
        <v>1871</v>
      </c>
      <c r="D725" s="4" t="s">
        <v>1872</v>
      </c>
      <c r="E725" s="4" t="s">
        <v>347</v>
      </c>
      <c r="F725" s="4" t="s">
        <v>1873</v>
      </c>
      <c r="G725" s="4" t="s">
        <v>1874</v>
      </c>
      <c r="H725" s="4" t="s">
        <v>350</v>
      </c>
      <c r="I725" s="4" t="s">
        <v>1117</v>
      </c>
      <c r="J725" s="4" t="s">
        <v>30</v>
      </c>
      <c r="K725" s="4" t="s">
        <v>30</v>
      </c>
      <c r="L725" s="2" t="s">
        <v>519</v>
      </c>
      <c r="M725" s="2" t="s">
        <v>59</v>
      </c>
      <c r="N725" s="4" t="s">
        <v>665</v>
      </c>
      <c r="O725" s="4" t="s">
        <v>304</v>
      </c>
      <c r="P725" s="4" t="s">
        <v>34</v>
      </c>
      <c r="Q725" s="153">
        <v>1056</v>
      </c>
      <c r="R725" s="170">
        <v>1</v>
      </c>
      <c r="S725" s="171">
        <v>24950</v>
      </c>
      <c r="U725" s="153">
        <v>263.47199999999998</v>
      </c>
      <c r="V725" s="169">
        <v>6.7000000000000002E-5</v>
      </c>
      <c r="W725" s="169">
        <v>2.14070496993145E-4</v>
      </c>
      <c r="X725" s="169">
        <v>5.3955021231357202E-5</v>
      </c>
    </row>
    <row r="726" spans="1:24">
      <c r="A726" s="4">
        <v>7833</v>
      </c>
      <c r="B726" s="4">
        <v>7836</v>
      </c>
      <c r="C726" s="4" t="s">
        <v>1871</v>
      </c>
      <c r="D726" s="4" t="s">
        <v>1872</v>
      </c>
      <c r="E726" s="4" t="s">
        <v>347</v>
      </c>
      <c r="F726" s="4" t="s">
        <v>2533</v>
      </c>
      <c r="G726" s="4" t="s">
        <v>1874</v>
      </c>
      <c r="H726" s="4" t="s">
        <v>350</v>
      </c>
      <c r="I726" s="4" t="s">
        <v>1117</v>
      </c>
      <c r="J726" s="4" t="s">
        <v>30</v>
      </c>
      <c r="K726" s="4" t="s">
        <v>30</v>
      </c>
      <c r="L726" s="2" t="s">
        <v>521</v>
      </c>
      <c r="M726" s="2" t="s">
        <v>31</v>
      </c>
      <c r="N726" s="4" t="s">
        <v>665</v>
      </c>
      <c r="O726" s="4" t="s">
        <v>304</v>
      </c>
      <c r="P726" s="4" t="s">
        <v>34</v>
      </c>
      <c r="Q726" s="153">
        <v>16439</v>
      </c>
      <c r="R726" s="170">
        <v>1</v>
      </c>
      <c r="S726" s="171">
        <v>24950</v>
      </c>
      <c r="U726" s="153">
        <v>4101.53</v>
      </c>
      <c r="V726" s="169">
        <v>0</v>
      </c>
      <c r="W726" s="169">
        <v>3.3324857008241501E-3</v>
      </c>
      <c r="X726" s="169">
        <v>8.3993048676352404E-4</v>
      </c>
    </row>
    <row r="727" spans="1:24">
      <c r="A727" s="4">
        <v>7833</v>
      </c>
      <c r="B727" s="4">
        <v>7836</v>
      </c>
      <c r="C727" s="4" t="s">
        <v>1777</v>
      </c>
      <c r="D727" s="4" t="s">
        <v>1778</v>
      </c>
      <c r="E727" s="4" t="s">
        <v>347</v>
      </c>
      <c r="F727" s="4" t="s">
        <v>1875</v>
      </c>
      <c r="G727" s="4" t="s">
        <v>1876</v>
      </c>
      <c r="H727" s="4" t="s">
        <v>350</v>
      </c>
      <c r="I727" s="4" t="s">
        <v>1117</v>
      </c>
      <c r="J727" s="4" t="s">
        <v>30</v>
      </c>
      <c r="K727" s="4" t="s">
        <v>30</v>
      </c>
      <c r="L727" s="2" t="s">
        <v>519</v>
      </c>
      <c r="M727" s="2" t="s">
        <v>59</v>
      </c>
      <c r="N727" s="4" t="s">
        <v>665</v>
      </c>
      <c r="O727" s="4" t="s">
        <v>304</v>
      </c>
      <c r="P727" s="4" t="s">
        <v>34</v>
      </c>
      <c r="Q727" s="153">
        <v>582</v>
      </c>
      <c r="R727" s="170">
        <v>1</v>
      </c>
      <c r="S727" s="171">
        <v>1023</v>
      </c>
      <c r="U727" s="153">
        <v>5.9539999999999997</v>
      </c>
      <c r="V727" s="169">
        <v>1.9000000000000001E-5</v>
      </c>
      <c r="W727" s="169">
        <v>4.8374998832042996E-6</v>
      </c>
      <c r="X727" s="169">
        <v>1.2192591345893599E-6</v>
      </c>
    </row>
    <row r="728" spans="1:24">
      <c r="A728" s="4">
        <v>7833</v>
      </c>
      <c r="B728" s="4">
        <v>7836</v>
      </c>
      <c r="C728" s="4" t="s">
        <v>1877</v>
      </c>
      <c r="D728" s="4" t="s">
        <v>1878</v>
      </c>
      <c r="E728" s="4" t="s">
        <v>347</v>
      </c>
      <c r="F728" s="4" t="s">
        <v>1879</v>
      </c>
      <c r="G728" s="4" t="s">
        <v>1880</v>
      </c>
      <c r="H728" s="4" t="s">
        <v>350</v>
      </c>
      <c r="I728" s="4" t="s">
        <v>1117</v>
      </c>
      <c r="J728" s="4" t="s">
        <v>30</v>
      </c>
      <c r="K728" s="4" t="s">
        <v>30</v>
      </c>
      <c r="L728" s="2" t="s">
        <v>519</v>
      </c>
      <c r="M728" s="2" t="s">
        <v>59</v>
      </c>
      <c r="N728" s="4" t="s">
        <v>642</v>
      </c>
      <c r="O728" s="4" t="s">
        <v>304</v>
      </c>
      <c r="P728" s="4" t="s">
        <v>34</v>
      </c>
      <c r="Q728" s="153">
        <v>1363263</v>
      </c>
      <c r="R728" s="170">
        <v>1</v>
      </c>
      <c r="S728" s="171">
        <v>2309</v>
      </c>
      <c r="U728" s="153">
        <v>31477.742999999999</v>
      </c>
      <c r="V728" s="169">
        <v>1.0369999999999999E-3</v>
      </c>
      <c r="W728" s="169">
        <v>2.5575605823727799E-2</v>
      </c>
      <c r="X728" s="169">
        <v>6.4461585066915997E-3</v>
      </c>
    </row>
    <row r="729" spans="1:24">
      <c r="A729" s="4">
        <v>7833</v>
      </c>
      <c r="B729" s="4">
        <v>7836</v>
      </c>
      <c r="C729" s="4" t="s">
        <v>1881</v>
      </c>
      <c r="D729" s="4" t="s">
        <v>1882</v>
      </c>
      <c r="E729" s="4" t="s">
        <v>347</v>
      </c>
      <c r="F729" s="4" t="s">
        <v>1883</v>
      </c>
      <c r="G729" s="4" t="s">
        <v>1884</v>
      </c>
      <c r="H729" s="4" t="s">
        <v>350</v>
      </c>
      <c r="I729" s="4" t="s">
        <v>1117</v>
      </c>
      <c r="J729" s="4" t="s">
        <v>30</v>
      </c>
      <c r="K729" s="4" t="s">
        <v>30</v>
      </c>
      <c r="L729" s="2" t="s">
        <v>519</v>
      </c>
      <c r="M729" s="2" t="s">
        <v>59</v>
      </c>
      <c r="N729" s="4" t="s">
        <v>631</v>
      </c>
      <c r="O729" s="4" t="s">
        <v>304</v>
      </c>
      <c r="P729" s="4" t="s">
        <v>34</v>
      </c>
      <c r="Q729" s="153">
        <v>56166</v>
      </c>
      <c r="R729" s="170">
        <v>1</v>
      </c>
      <c r="S729" s="171">
        <v>21960</v>
      </c>
      <c r="U729" s="153">
        <v>12334.054</v>
      </c>
      <c r="V729" s="169">
        <v>3.8080000000000002E-3</v>
      </c>
      <c r="W729" s="169">
        <v>1.0021395002475E-2</v>
      </c>
      <c r="X729" s="169">
        <v>2.5258248461191199E-3</v>
      </c>
    </row>
    <row r="730" spans="1:24">
      <c r="A730" s="4">
        <v>7833</v>
      </c>
      <c r="B730" s="4">
        <v>7836</v>
      </c>
      <c r="C730" s="4" t="s">
        <v>2385</v>
      </c>
      <c r="D730" s="4" t="s">
        <v>2386</v>
      </c>
      <c r="E730" s="4" t="s">
        <v>347</v>
      </c>
      <c r="F730" s="4" t="s">
        <v>2385</v>
      </c>
      <c r="G730" s="4" t="s">
        <v>2387</v>
      </c>
      <c r="H730" s="4" t="s">
        <v>350</v>
      </c>
      <c r="I730" s="4" t="s">
        <v>1117</v>
      </c>
      <c r="J730" s="4" t="s">
        <v>30</v>
      </c>
      <c r="K730" s="4" t="s">
        <v>30</v>
      </c>
      <c r="L730" s="2" t="s">
        <v>519</v>
      </c>
      <c r="M730" s="2" t="s">
        <v>59</v>
      </c>
      <c r="N730" s="4" t="s">
        <v>648</v>
      </c>
      <c r="O730" s="4" t="s">
        <v>304</v>
      </c>
      <c r="P730" s="4" t="s">
        <v>34</v>
      </c>
      <c r="Q730" s="153">
        <v>57431</v>
      </c>
      <c r="R730" s="170">
        <v>1</v>
      </c>
      <c r="S730" s="171">
        <v>605</v>
      </c>
      <c r="U730" s="153">
        <v>347.45800000000003</v>
      </c>
      <c r="V730" s="169">
        <v>1.005E-3</v>
      </c>
      <c r="W730" s="169">
        <v>2.8230859602735897E-4</v>
      </c>
      <c r="X730" s="169">
        <v>7.1153972669753702E-5</v>
      </c>
    </row>
    <row r="731" spans="1:24">
      <c r="A731" s="4">
        <v>7833</v>
      </c>
      <c r="B731" s="4">
        <v>7836</v>
      </c>
      <c r="C731" s="4" t="s">
        <v>1885</v>
      </c>
      <c r="D731" s="4" t="s">
        <v>1886</v>
      </c>
      <c r="E731" s="4" t="s">
        <v>347</v>
      </c>
      <c r="F731" s="4" t="s">
        <v>1887</v>
      </c>
      <c r="G731" s="4" t="s">
        <v>1888</v>
      </c>
      <c r="H731" s="4" t="s">
        <v>350</v>
      </c>
      <c r="I731" s="4" t="s">
        <v>1117</v>
      </c>
      <c r="J731" s="4" t="s">
        <v>30</v>
      </c>
      <c r="K731" s="4" t="s">
        <v>30</v>
      </c>
      <c r="L731" s="2" t="s">
        <v>519</v>
      </c>
      <c r="M731" s="2" t="s">
        <v>59</v>
      </c>
      <c r="N731" s="4" t="s">
        <v>648</v>
      </c>
      <c r="O731" s="4" t="s">
        <v>304</v>
      </c>
      <c r="P731" s="4" t="s">
        <v>34</v>
      </c>
      <c r="Q731" s="153">
        <v>10508</v>
      </c>
      <c r="R731" s="170">
        <v>1</v>
      </c>
      <c r="S731" s="171">
        <v>6434</v>
      </c>
      <c r="U731" s="153">
        <v>676.08500000000004</v>
      </c>
      <c r="V731" s="169">
        <v>9.3199999999999999E-4</v>
      </c>
      <c r="W731" s="169">
        <v>5.4931754425468701E-4</v>
      </c>
      <c r="X731" s="169">
        <v>1.3845177256708899E-4</v>
      </c>
    </row>
    <row r="732" spans="1:24">
      <c r="A732" s="4">
        <v>7833</v>
      </c>
      <c r="B732" s="4">
        <v>7836</v>
      </c>
      <c r="C732" s="4" t="s">
        <v>1889</v>
      </c>
      <c r="D732" s="4" t="s">
        <v>1890</v>
      </c>
      <c r="E732" s="4" t="s">
        <v>347</v>
      </c>
      <c r="F732" s="4" t="s">
        <v>1891</v>
      </c>
      <c r="G732" s="4" t="s">
        <v>1892</v>
      </c>
      <c r="H732" s="4" t="s">
        <v>350</v>
      </c>
      <c r="I732" s="4" t="s">
        <v>1117</v>
      </c>
      <c r="J732" s="4" t="s">
        <v>30</v>
      </c>
      <c r="K732" s="4" t="s">
        <v>30</v>
      </c>
      <c r="L732" s="2" t="s">
        <v>519</v>
      </c>
      <c r="M732" s="2" t="s">
        <v>59</v>
      </c>
      <c r="N732" s="4" t="s">
        <v>649</v>
      </c>
      <c r="O732" s="4" t="s">
        <v>304</v>
      </c>
      <c r="P732" s="4" t="s">
        <v>34</v>
      </c>
      <c r="Q732" s="153">
        <v>431908</v>
      </c>
      <c r="R732" s="170">
        <v>1</v>
      </c>
      <c r="S732" s="171">
        <v>2100</v>
      </c>
      <c r="U732" s="153">
        <v>9070.0679999999993</v>
      </c>
      <c r="V732" s="169">
        <v>2.911E-3</v>
      </c>
      <c r="W732" s="169">
        <v>7.3694129339042297E-3</v>
      </c>
      <c r="X732" s="169">
        <v>1.8574106983279201E-3</v>
      </c>
    </row>
    <row r="733" spans="1:24">
      <c r="A733" s="4">
        <v>7833</v>
      </c>
      <c r="B733" s="4">
        <v>7836</v>
      </c>
      <c r="C733" s="4" t="s">
        <v>2534</v>
      </c>
      <c r="D733" s="4" t="s">
        <v>2535</v>
      </c>
      <c r="E733" s="4" t="s">
        <v>347</v>
      </c>
      <c r="F733" s="4" t="s">
        <v>2536</v>
      </c>
      <c r="G733" s="4" t="s">
        <v>2537</v>
      </c>
      <c r="H733" s="4" t="s">
        <v>350</v>
      </c>
      <c r="I733" s="4" t="s">
        <v>1117</v>
      </c>
      <c r="J733" s="4" t="s">
        <v>30</v>
      </c>
      <c r="K733" s="4" t="s">
        <v>30</v>
      </c>
      <c r="L733" s="2" t="s">
        <v>519</v>
      </c>
      <c r="M733" s="2" t="s">
        <v>59</v>
      </c>
      <c r="N733" s="4" t="s">
        <v>647</v>
      </c>
      <c r="O733" s="4" t="s">
        <v>304</v>
      </c>
      <c r="P733" s="4" t="s">
        <v>34</v>
      </c>
      <c r="Q733" s="153">
        <v>149</v>
      </c>
      <c r="R733" s="170">
        <v>1</v>
      </c>
      <c r="S733" s="171">
        <v>10930</v>
      </c>
      <c r="U733" s="153">
        <v>16.286000000000001</v>
      </c>
      <c r="V733" s="169">
        <v>7.9999999999999996E-6</v>
      </c>
      <c r="W733" s="169">
        <v>1.32321001581999E-5</v>
      </c>
      <c r="X733" s="169">
        <v>3.3350613699653601E-6</v>
      </c>
    </row>
    <row r="734" spans="1:24">
      <c r="A734" s="4">
        <v>7833</v>
      </c>
      <c r="B734" s="4">
        <v>7836</v>
      </c>
      <c r="C734" s="4" t="s">
        <v>1893</v>
      </c>
      <c r="D734" s="4" t="s">
        <v>1894</v>
      </c>
      <c r="E734" s="4" t="s">
        <v>347</v>
      </c>
      <c r="F734" s="4" t="s">
        <v>1895</v>
      </c>
      <c r="G734" s="4" t="s">
        <v>1896</v>
      </c>
      <c r="H734" s="4" t="s">
        <v>350</v>
      </c>
      <c r="I734" s="4" t="s">
        <v>1117</v>
      </c>
      <c r="J734" s="4" t="s">
        <v>30</v>
      </c>
      <c r="K734" s="4" t="s">
        <v>30</v>
      </c>
      <c r="L734" s="2" t="s">
        <v>519</v>
      </c>
      <c r="M734" s="2" t="s">
        <v>59</v>
      </c>
      <c r="N734" s="4" t="s">
        <v>650</v>
      </c>
      <c r="O734" s="4" t="s">
        <v>304</v>
      </c>
      <c r="P734" s="4" t="s">
        <v>34</v>
      </c>
      <c r="Q734" s="153">
        <v>91307.57</v>
      </c>
      <c r="R734" s="170">
        <v>1</v>
      </c>
      <c r="S734" s="171">
        <v>6170</v>
      </c>
      <c r="U734" s="153">
        <v>5633.6769999999997</v>
      </c>
      <c r="V734" s="169">
        <v>6.9399999999999996E-4</v>
      </c>
      <c r="W734" s="169">
        <v>4.5773518630431798E-3</v>
      </c>
      <c r="X734" s="169">
        <v>1.1536905852178E-3</v>
      </c>
    </row>
    <row r="735" spans="1:24">
      <c r="A735" s="4">
        <v>7833</v>
      </c>
      <c r="B735" s="4">
        <v>7836</v>
      </c>
      <c r="C735" s="4" t="s">
        <v>1897</v>
      </c>
      <c r="D735" s="4" t="s">
        <v>1898</v>
      </c>
      <c r="E735" s="4" t="s">
        <v>347</v>
      </c>
      <c r="F735" s="4" t="s">
        <v>1899</v>
      </c>
      <c r="G735" s="4" t="s">
        <v>1900</v>
      </c>
      <c r="H735" s="4" t="s">
        <v>350</v>
      </c>
      <c r="I735" s="4" t="s">
        <v>1117</v>
      </c>
      <c r="J735" s="4" t="s">
        <v>30</v>
      </c>
      <c r="K735" s="4" t="s">
        <v>30</v>
      </c>
      <c r="L735" s="2" t="s">
        <v>519</v>
      </c>
      <c r="M735" s="2" t="s">
        <v>59</v>
      </c>
      <c r="N735" s="4" t="s">
        <v>632</v>
      </c>
      <c r="O735" s="4" t="s">
        <v>304</v>
      </c>
      <c r="P735" s="4" t="s">
        <v>34</v>
      </c>
      <c r="Q735" s="153">
        <v>35556</v>
      </c>
      <c r="R735" s="170">
        <v>1</v>
      </c>
      <c r="S735" s="171">
        <v>149800</v>
      </c>
      <c r="T735" s="152">
        <v>72.641000000000005</v>
      </c>
      <c r="U735" s="153">
        <v>53335.529000000002</v>
      </c>
      <c r="V735" s="169">
        <v>7.67E-4</v>
      </c>
      <c r="W735" s="169">
        <v>4.3335015413994399E-2</v>
      </c>
      <c r="X735" s="169">
        <v>1.0922297605532E-2</v>
      </c>
    </row>
    <row r="736" spans="1:24">
      <c r="A736" s="4">
        <v>7833</v>
      </c>
      <c r="B736" s="4">
        <v>7836</v>
      </c>
      <c r="C736" s="4" t="s">
        <v>1901</v>
      </c>
      <c r="D736" s="4" t="s">
        <v>1902</v>
      </c>
      <c r="E736" s="4" t="s">
        <v>347</v>
      </c>
      <c r="F736" s="4" t="s">
        <v>1903</v>
      </c>
      <c r="G736" s="4" t="s">
        <v>1904</v>
      </c>
      <c r="H736" s="4" t="s">
        <v>350</v>
      </c>
      <c r="I736" s="4" t="s">
        <v>1117</v>
      </c>
      <c r="J736" s="4" t="s">
        <v>30</v>
      </c>
      <c r="K736" s="4" t="s">
        <v>30</v>
      </c>
      <c r="L736" s="2" t="s">
        <v>519</v>
      </c>
      <c r="M736" s="2" t="s">
        <v>31</v>
      </c>
      <c r="N736" s="4" t="s">
        <v>664</v>
      </c>
      <c r="O736" s="4" t="s">
        <v>304</v>
      </c>
      <c r="P736" s="4" t="s">
        <v>34</v>
      </c>
      <c r="Q736" s="153">
        <v>255761</v>
      </c>
      <c r="R736" s="170">
        <v>1</v>
      </c>
      <c r="S736" s="171">
        <v>840.4</v>
      </c>
      <c r="U736" s="153">
        <v>2149.415</v>
      </c>
      <c r="V736" s="169">
        <v>2.5270000000000002E-3</v>
      </c>
      <c r="W736" s="169">
        <v>1.7463959446993201E-3</v>
      </c>
      <c r="X736" s="169">
        <v>4.4016728880498502E-4</v>
      </c>
    </row>
    <row r="737" spans="1:24">
      <c r="A737" s="4">
        <v>7833</v>
      </c>
      <c r="B737" s="4">
        <v>7836</v>
      </c>
      <c r="C737" s="4" t="s">
        <v>1905</v>
      </c>
      <c r="D737" s="4" t="s">
        <v>1906</v>
      </c>
      <c r="E737" s="4" t="s">
        <v>347</v>
      </c>
      <c r="F737" s="4" t="s">
        <v>1907</v>
      </c>
      <c r="G737" s="4" t="s">
        <v>1908</v>
      </c>
      <c r="H737" s="4" t="s">
        <v>350</v>
      </c>
      <c r="I737" s="4" t="s">
        <v>1117</v>
      </c>
      <c r="J737" s="4" t="s">
        <v>30</v>
      </c>
      <c r="K737" s="4" t="s">
        <v>30</v>
      </c>
      <c r="L737" s="2" t="s">
        <v>519</v>
      </c>
      <c r="M737" s="2" t="s">
        <v>59</v>
      </c>
      <c r="N737" s="4" t="s">
        <v>650</v>
      </c>
      <c r="O737" s="4" t="s">
        <v>304</v>
      </c>
      <c r="P737" s="4" t="s">
        <v>34</v>
      </c>
      <c r="Q737" s="153">
        <v>661934</v>
      </c>
      <c r="R737" s="170">
        <v>1</v>
      </c>
      <c r="S737" s="171">
        <v>3489</v>
      </c>
      <c r="U737" s="153">
        <v>23094.877</v>
      </c>
      <c r="V737" s="169">
        <v>3.0769999999999999E-3</v>
      </c>
      <c r="W737" s="169">
        <v>1.8764543682227599E-2</v>
      </c>
      <c r="X737" s="169">
        <v>4.7294763500443596E-3</v>
      </c>
    </row>
    <row r="738" spans="1:24">
      <c r="A738" s="4">
        <v>7833</v>
      </c>
      <c r="B738" s="4">
        <v>7836</v>
      </c>
      <c r="C738" s="4" t="s">
        <v>1909</v>
      </c>
      <c r="D738" s="4" t="s">
        <v>1910</v>
      </c>
      <c r="E738" s="4" t="s">
        <v>347</v>
      </c>
      <c r="F738" s="4" t="s">
        <v>1911</v>
      </c>
      <c r="G738" s="4" t="s">
        <v>1912</v>
      </c>
      <c r="H738" s="4" t="s">
        <v>350</v>
      </c>
      <c r="I738" s="4" t="s">
        <v>1117</v>
      </c>
      <c r="J738" s="4" t="s">
        <v>30</v>
      </c>
      <c r="K738" s="4" t="s">
        <v>30</v>
      </c>
      <c r="L738" s="2" t="s">
        <v>519</v>
      </c>
      <c r="M738" s="2" t="s">
        <v>59</v>
      </c>
      <c r="N738" s="4" t="s">
        <v>665</v>
      </c>
      <c r="O738" s="4" t="s">
        <v>304</v>
      </c>
      <c r="P738" s="4" t="s">
        <v>34</v>
      </c>
      <c r="Q738" s="153">
        <v>300593</v>
      </c>
      <c r="R738" s="170">
        <v>1</v>
      </c>
      <c r="S738" s="171">
        <v>598</v>
      </c>
      <c r="U738" s="153">
        <v>1797.546</v>
      </c>
      <c r="V738" s="169">
        <v>1.518E-3</v>
      </c>
      <c r="W738" s="169">
        <v>1.46050280696965E-3</v>
      </c>
      <c r="X738" s="169">
        <v>3.6810985663768498E-4</v>
      </c>
    </row>
    <row r="739" spans="1:24">
      <c r="A739" s="4">
        <v>7833</v>
      </c>
      <c r="B739" s="4">
        <v>7836</v>
      </c>
      <c r="C739" s="4" t="s">
        <v>2388</v>
      </c>
      <c r="D739" s="4" t="s">
        <v>2389</v>
      </c>
      <c r="E739" s="4" t="s">
        <v>347</v>
      </c>
      <c r="F739" s="4" t="s">
        <v>2390</v>
      </c>
      <c r="G739" s="4" t="s">
        <v>2391</v>
      </c>
      <c r="H739" s="4" t="s">
        <v>350</v>
      </c>
      <c r="I739" s="4" t="s">
        <v>1117</v>
      </c>
      <c r="J739" s="4" t="s">
        <v>30</v>
      </c>
      <c r="K739" s="4" t="s">
        <v>30</v>
      </c>
      <c r="L739" s="2" t="s">
        <v>519</v>
      </c>
      <c r="M739" s="2" t="s">
        <v>59</v>
      </c>
      <c r="N739" s="4" t="s">
        <v>633</v>
      </c>
      <c r="O739" s="4" t="s">
        <v>304</v>
      </c>
      <c r="P739" s="4" t="s">
        <v>34</v>
      </c>
      <c r="Q739" s="153">
        <v>209091</v>
      </c>
      <c r="R739" s="170">
        <v>1</v>
      </c>
      <c r="S739" s="171">
        <v>1041</v>
      </c>
      <c r="U739" s="153">
        <v>2176.6370000000002</v>
      </c>
      <c r="V739" s="169">
        <v>4.8430000000000001E-3</v>
      </c>
      <c r="W739" s="169">
        <v>1.7685136588537699E-3</v>
      </c>
      <c r="X739" s="169">
        <v>4.4574190909855402E-4</v>
      </c>
    </row>
    <row r="740" spans="1:24">
      <c r="A740" s="4">
        <v>7833</v>
      </c>
      <c r="B740" s="4">
        <v>7836</v>
      </c>
      <c r="C740" s="4" t="s">
        <v>1913</v>
      </c>
      <c r="D740" s="4" t="s">
        <v>1914</v>
      </c>
      <c r="E740" s="4" t="s">
        <v>347</v>
      </c>
      <c r="F740" s="4" t="s">
        <v>1915</v>
      </c>
      <c r="G740" s="4" t="s">
        <v>1916</v>
      </c>
      <c r="H740" s="4" t="s">
        <v>350</v>
      </c>
      <c r="I740" s="4" t="s">
        <v>1117</v>
      </c>
      <c r="J740" s="4" t="s">
        <v>30</v>
      </c>
      <c r="K740" s="4" t="s">
        <v>30</v>
      </c>
      <c r="L740" s="2" t="s">
        <v>519</v>
      </c>
      <c r="M740" s="2" t="s">
        <v>59</v>
      </c>
      <c r="N740" s="4" t="s">
        <v>637</v>
      </c>
      <c r="O740" s="4" t="s">
        <v>304</v>
      </c>
      <c r="P740" s="4" t="s">
        <v>34</v>
      </c>
      <c r="Q740" s="153">
        <v>33966</v>
      </c>
      <c r="R740" s="170">
        <v>1</v>
      </c>
      <c r="S740" s="171">
        <v>18600</v>
      </c>
      <c r="U740" s="153">
        <v>6317.6760000000004</v>
      </c>
      <c r="V740" s="169">
        <v>9.810000000000001E-4</v>
      </c>
      <c r="W740" s="169">
        <v>5.13309968862597E-3</v>
      </c>
      <c r="X740" s="169">
        <v>1.2937630667123499E-3</v>
      </c>
    </row>
    <row r="741" spans="1:24">
      <c r="A741" s="4">
        <v>7833</v>
      </c>
      <c r="B741" s="4">
        <v>7836</v>
      </c>
      <c r="C741" s="4" t="s">
        <v>1917</v>
      </c>
      <c r="D741" s="4" t="s">
        <v>1918</v>
      </c>
      <c r="E741" s="4" t="s">
        <v>347</v>
      </c>
      <c r="F741" s="4" t="s">
        <v>1919</v>
      </c>
      <c r="G741" s="4" t="s">
        <v>1920</v>
      </c>
      <c r="H741" s="4" t="s">
        <v>350</v>
      </c>
      <c r="I741" s="4" t="s">
        <v>1117</v>
      </c>
      <c r="J741" s="4" t="s">
        <v>30</v>
      </c>
      <c r="K741" s="4" t="s">
        <v>30</v>
      </c>
      <c r="L741" s="2" t="s">
        <v>519</v>
      </c>
      <c r="M741" s="2" t="s">
        <v>59</v>
      </c>
      <c r="N741" s="4" t="s">
        <v>637</v>
      </c>
      <c r="O741" s="4" t="s">
        <v>304</v>
      </c>
      <c r="P741" s="4" t="s">
        <v>34</v>
      </c>
      <c r="Q741" s="153">
        <v>2075</v>
      </c>
      <c r="R741" s="170">
        <v>1</v>
      </c>
      <c r="S741" s="171">
        <v>215900</v>
      </c>
      <c r="U741" s="153">
        <v>4479.9250000000002</v>
      </c>
      <c r="V741" s="169">
        <v>5.1000000000000004E-4</v>
      </c>
      <c r="W741" s="169">
        <v>3.6399305096633202E-3</v>
      </c>
      <c r="X741" s="169">
        <v>9.1741987190247095E-4</v>
      </c>
    </row>
    <row r="742" spans="1:24">
      <c r="A742" s="4">
        <v>7833</v>
      </c>
      <c r="B742" s="4">
        <v>7836</v>
      </c>
      <c r="C742" s="4" t="s">
        <v>1921</v>
      </c>
      <c r="D742" s="4" t="s">
        <v>1922</v>
      </c>
      <c r="E742" s="4" t="s">
        <v>347</v>
      </c>
      <c r="F742" s="4" t="s">
        <v>1923</v>
      </c>
      <c r="G742" s="4" t="s">
        <v>1924</v>
      </c>
      <c r="H742" s="4" t="s">
        <v>350</v>
      </c>
      <c r="I742" s="4" t="s">
        <v>1117</v>
      </c>
      <c r="J742" s="4" t="s">
        <v>30</v>
      </c>
      <c r="K742" s="4" t="s">
        <v>30</v>
      </c>
      <c r="L742" s="2" t="s">
        <v>519</v>
      </c>
      <c r="M742" s="2" t="s">
        <v>59</v>
      </c>
      <c r="N742" s="4" t="s">
        <v>651</v>
      </c>
      <c r="O742" s="4" t="s">
        <v>304</v>
      </c>
      <c r="P742" s="4" t="s">
        <v>34</v>
      </c>
      <c r="Q742" s="153">
        <v>285466</v>
      </c>
      <c r="R742" s="170">
        <v>1</v>
      </c>
      <c r="S742" s="171">
        <v>5007</v>
      </c>
      <c r="U742" s="153">
        <v>14293.282999999999</v>
      </c>
      <c r="V742" s="169">
        <v>4.3819999999999996E-3</v>
      </c>
      <c r="W742" s="169">
        <v>1.16132648407682E-2</v>
      </c>
      <c r="X742" s="169">
        <v>2.9270448747035298E-3</v>
      </c>
    </row>
    <row r="743" spans="1:24">
      <c r="A743" s="4">
        <v>7833</v>
      </c>
      <c r="B743" s="4">
        <v>7836</v>
      </c>
      <c r="C743" s="4" t="s">
        <v>1921</v>
      </c>
      <c r="D743" s="4" t="s">
        <v>1922</v>
      </c>
      <c r="E743" s="4" t="s">
        <v>347</v>
      </c>
      <c r="F743" s="4" t="s">
        <v>2538</v>
      </c>
      <c r="G743" s="4" t="s">
        <v>2539</v>
      </c>
      <c r="H743" s="4" t="s">
        <v>33</v>
      </c>
      <c r="I743" s="4" t="s">
        <v>1117</v>
      </c>
      <c r="J743" s="4" t="s">
        <v>30</v>
      </c>
      <c r="K743" s="4" t="s">
        <v>30</v>
      </c>
      <c r="L743" s="2" t="s">
        <v>521</v>
      </c>
      <c r="M743" s="2" t="s">
        <v>31</v>
      </c>
      <c r="N743" s="4" t="s">
        <v>651</v>
      </c>
      <c r="O743" s="4" t="s">
        <v>304</v>
      </c>
      <c r="P743" s="4" t="s">
        <v>34</v>
      </c>
      <c r="Q743" s="153">
        <v>44000</v>
      </c>
      <c r="R743" s="170">
        <v>1</v>
      </c>
      <c r="S743" s="171">
        <v>4870.8100000000004</v>
      </c>
      <c r="U743" s="153">
        <v>2143.1559999999999</v>
      </c>
      <c r="V743" s="169">
        <v>0</v>
      </c>
      <c r="W743" s="169">
        <v>1.7413103403991E-3</v>
      </c>
      <c r="X743" s="169">
        <v>4.3888549662975698E-4</v>
      </c>
    </row>
    <row r="744" spans="1:24">
      <c r="A744" s="4">
        <v>7833</v>
      </c>
      <c r="B744" s="4">
        <v>7836</v>
      </c>
      <c r="C744" s="4" t="s">
        <v>1925</v>
      </c>
      <c r="D744" s="4" t="s">
        <v>1926</v>
      </c>
      <c r="E744" s="4" t="s">
        <v>347</v>
      </c>
      <c r="F744" s="4" t="s">
        <v>1927</v>
      </c>
      <c r="G744" s="4" t="s">
        <v>1928</v>
      </c>
      <c r="H744" s="4" t="s">
        <v>350</v>
      </c>
      <c r="I744" s="4" t="s">
        <v>1117</v>
      </c>
      <c r="J744" s="4" t="s">
        <v>30</v>
      </c>
      <c r="K744" s="4" t="s">
        <v>30</v>
      </c>
      <c r="L744" s="2" t="s">
        <v>519</v>
      </c>
      <c r="M744" s="2" t="s">
        <v>59</v>
      </c>
      <c r="N744" s="4" t="s">
        <v>662</v>
      </c>
      <c r="O744" s="4" t="s">
        <v>304</v>
      </c>
      <c r="P744" s="4" t="s">
        <v>34</v>
      </c>
      <c r="Q744" s="153">
        <v>33030</v>
      </c>
      <c r="R744" s="170">
        <v>1</v>
      </c>
      <c r="S744" s="171">
        <v>13120</v>
      </c>
      <c r="U744" s="153">
        <v>4333.5360000000001</v>
      </c>
      <c r="V744" s="169">
        <v>1.3129999999999999E-3</v>
      </c>
      <c r="W744" s="169">
        <v>3.52098972664148E-3</v>
      </c>
      <c r="X744" s="169">
        <v>8.8744165181442697E-4</v>
      </c>
    </row>
    <row r="745" spans="1:24">
      <c r="A745" s="4">
        <v>7833</v>
      </c>
      <c r="B745" s="4">
        <v>7836</v>
      </c>
      <c r="C745" s="4" t="s">
        <v>1925</v>
      </c>
      <c r="D745" s="4" t="s">
        <v>1926</v>
      </c>
      <c r="E745" s="4" t="s">
        <v>347</v>
      </c>
      <c r="F745" s="4" t="s">
        <v>2392</v>
      </c>
      <c r="G745" s="4" t="s">
        <v>2393</v>
      </c>
      <c r="H745" s="4" t="s">
        <v>33</v>
      </c>
      <c r="I745" s="4" t="s">
        <v>1117</v>
      </c>
      <c r="J745" s="4" t="s">
        <v>30</v>
      </c>
      <c r="K745" s="4" t="s">
        <v>30</v>
      </c>
      <c r="L745" s="2" t="s">
        <v>521</v>
      </c>
      <c r="M745" s="2" t="s">
        <v>59</v>
      </c>
      <c r="N745" s="4" t="s">
        <v>662</v>
      </c>
      <c r="O745" s="4" t="s">
        <v>304</v>
      </c>
      <c r="P745" s="4" t="s">
        <v>34</v>
      </c>
      <c r="Q745" s="153">
        <v>6000</v>
      </c>
      <c r="R745" s="170">
        <v>1</v>
      </c>
      <c r="S745" s="171">
        <v>13120</v>
      </c>
      <c r="U745" s="153">
        <v>787.2</v>
      </c>
      <c r="V745" s="169">
        <v>0</v>
      </c>
      <c r="W745" s="169">
        <v>6.3959849711925105E-4</v>
      </c>
      <c r="X745" s="169">
        <v>1.6120647626056801E-4</v>
      </c>
    </row>
    <row r="746" spans="1:24">
      <c r="A746" s="4">
        <v>7833</v>
      </c>
      <c r="B746" s="4">
        <v>7836</v>
      </c>
      <c r="C746" s="4" t="s">
        <v>1929</v>
      </c>
      <c r="D746" s="4" t="s">
        <v>1930</v>
      </c>
      <c r="E746" s="4" t="s">
        <v>347</v>
      </c>
      <c r="F746" s="4" t="s">
        <v>1931</v>
      </c>
      <c r="G746" s="4" t="s">
        <v>1932</v>
      </c>
      <c r="H746" s="4" t="s">
        <v>350</v>
      </c>
      <c r="I746" s="4" t="s">
        <v>1117</v>
      </c>
      <c r="J746" s="4" t="s">
        <v>30</v>
      </c>
      <c r="K746" s="4" t="s">
        <v>30</v>
      </c>
      <c r="L746" s="2" t="s">
        <v>519</v>
      </c>
      <c r="M746" s="2" t="s">
        <v>59</v>
      </c>
      <c r="N746" s="4" t="s">
        <v>650</v>
      </c>
      <c r="O746" s="4" t="s">
        <v>304</v>
      </c>
      <c r="P746" s="4" t="s">
        <v>34</v>
      </c>
      <c r="Q746" s="153">
        <v>714909</v>
      </c>
      <c r="R746" s="170">
        <v>1</v>
      </c>
      <c r="S746" s="171">
        <v>2281</v>
      </c>
      <c r="U746" s="153">
        <v>16307.074000000001</v>
      </c>
      <c r="V746" s="169">
        <v>1.516E-3</v>
      </c>
      <c r="W746" s="169">
        <v>1.32494667280183E-2</v>
      </c>
      <c r="X746" s="169">
        <v>3.33943849645605E-3</v>
      </c>
    </row>
    <row r="747" spans="1:24">
      <c r="A747" s="4">
        <v>7833</v>
      </c>
      <c r="B747" s="4">
        <v>7836</v>
      </c>
      <c r="C747" s="4" t="s">
        <v>1933</v>
      </c>
      <c r="D747" s="4" t="s">
        <v>1934</v>
      </c>
      <c r="E747" s="4" t="s">
        <v>347</v>
      </c>
      <c r="F747" s="4" t="s">
        <v>1935</v>
      </c>
      <c r="G747" s="4" t="s">
        <v>1936</v>
      </c>
      <c r="H747" s="4" t="s">
        <v>350</v>
      </c>
      <c r="I747" s="4" t="s">
        <v>1117</v>
      </c>
      <c r="J747" s="4" t="s">
        <v>30</v>
      </c>
      <c r="K747" s="4" t="s">
        <v>30</v>
      </c>
      <c r="L747" s="2" t="s">
        <v>519</v>
      </c>
      <c r="M747" s="2" t="s">
        <v>59</v>
      </c>
      <c r="N747" s="4" t="s">
        <v>663</v>
      </c>
      <c r="O747" s="4" t="s">
        <v>304</v>
      </c>
      <c r="P747" s="4" t="s">
        <v>34</v>
      </c>
      <c r="Q747" s="153">
        <v>29753</v>
      </c>
      <c r="R747" s="170">
        <v>1</v>
      </c>
      <c r="S747" s="171">
        <v>866.1</v>
      </c>
      <c r="U747" s="153">
        <v>257.69099999999997</v>
      </c>
      <c r="V747" s="169">
        <v>5.6899999999999995E-4</v>
      </c>
      <c r="W747" s="169">
        <v>2.09373228592935E-4</v>
      </c>
      <c r="X747" s="169">
        <v>5.2771106493817203E-5</v>
      </c>
    </row>
    <row r="748" spans="1:24">
      <c r="A748" s="4">
        <v>7833</v>
      </c>
      <c r="B748" s="4">
        <v>7836</v>
      </c>
      <c r="C748" s="4" t="s">
        <v>1937</v>
      </c>
      <c r="D748" s="4" t="s">
        <v>1938</v>
      </c>
      <c r="E748" s="4" t="s">
        <v>347</v>
      </c>
      <c r="F748" s="4" t="s">
        <v>1939</v>
      </c>
      <c r="G748" s="4" t="s">
        <v>1940</v>
      </c>
      <c r="H748" s="4" t="s">
        <v>350</v>
      </c>
      <c r="I748" s="4" t="s">
        <v>1117</v>
      </c>
      <c r="J748" s="4" t="s">
        <v>30</v>
      </c>
      <c r="K748" s="4" t="s">
        <v>140</v>
      </c>
      <c r="L748" s="2" t="s">
        <v>519</v>
      </c>
      <c r="M748" s="2" t="s">
        <v>59</v>
      </c>
      <c r="N748" s="4" t="s">
        <v>627</v>
      </c>
      <c r="O748" s="4" t="s">
        <v>304</v>
      </c>
      <c r="P748" s="4" t="s">
        <v>34</v>
      </c>
      <c r="Q748" s="153">
        <v>407847.5</v>
      </c>
      <c r="R748" s="170">
        <v>1</v>
      </c>
      <c r="S748" s="171">
        <v>7640</v>
      </c>
      <c r="U748" s="153">
        <v>31159.548999999999</v>
      </c>
      <c r="V748" s="169">
        <v>3.4129999999999998E-3</v>
      </c>
      <c r="W748" s="169">
        <v>2.5317074074331401E-2</v>
      </c>
      <c r="X748" s="169">
        <v>6.3809973274371297E-3</v>
      </c>
    </row>
    <row r="749" spans="1:24">
      <c r="A749" s="4">
        <v>7833</v>
      </c>
      <c r="B749" s="4">
        <v>7836</v>
      </c>
      <c r="C749" s="4" t="s">
        <v>1941</v>
      </c>
      <c r="D749" s="4" t="s">
        <v>1942</v>
      </c>
      <c r="E749" s="4" t="s">
        <v>347</v>
      </c>
      <c r="F749" s="4" t="s">
        <v>1943</v>
      </c>
      <c r="G749" s="4" t="s">
        <v>1944</v>
      </c>
      <c r="H749" s="4" t="s">
        <v>350</v>
      </c>
      <c r="I749" s="4" t="s">
        <v>1117</v>
      </c>
      <c r="J749" s="4" t="s">
        <v>30</v>
      </c>
      <c r="K749" s="4" t="s">
        <v>30</v>
      </c>
      <c r="L749" s="2" t="s">
        <v>519</v>
      </c>
      <c r="M749" s="2" t="s">
        <v>59</v>
      </c>
      <c r="N749" s="4" t="s">
        <v>627</v>
      </c>
      <c r="O749" s="4" t="s">
        <v>304</v>
      </c>
      <c r="P749" s="4" t="s">
        <v>34</v>
      </c>
      <c r="Q749" s="153">
        <v>1862449</v>
      </c>
      <c r="R749" s="170">
        <v>1</v>
      </c>
      <c r="S749" s="171">
        <v>1244</v>
      </c>
      <c r="U749" s="153">
        <v>23168.866000000002</v>
      </c>
      <c r="V749" s="169">
        <v>3.3830000000000002E-3</v>
      </c>
      <c r="W749" s="169">
        <v>1.8824659034722999E-2</v>
      </c>
      <c r="X749" s="169">
        <v>4.7446280181433296E-3</v>
      </c>
    </row>
    <row r="750" spans="1:24">
      <c r="A750" s="4">
        <v>7833</v>
      </c>
      <c r="B750" s="4">
        <v>7836</v>
      </c>
      <c r="C750" s="4" t="s">
        <v>1945</v>
      </c>
      <c r="D750" s="4" t="s">
        <v>1946</v>
      </c>
      <c r="E750" s="4" t="s">
        <v>347</v>
      </c>
      <c r="F750" s="4" t="s">
        <v>1947</v>
      </c>
      <c r="G750" s="4" t="s">
        <v>1948</v>
      </c>
      <c r="H750" s="4" t="s">
        <v>350</v>
      </c>
      <c r="I750" s="4" t="s">
        <v>1117</v>
      </c>
      <c r="J750" s="4" t="s">
        <v>30</v>
      </c>
      <c r="K750" s="4" t="s">
        <v>30</v>
      </c>
      <c r="L750" s="2" t="s">
        <v>519</v>
      </c>
      <c r="M750" s="2" t="s">
        <v>59</v>
      </c>
      <c r="N750" s="4" t="s">
        <v>651</v>
      </c>
      <c r="O750" s="4" t="s">
        <v>304</v>
      </c>
      <c r="P750" s="4" t="s">
        <v>34</v>
      </c>
      <c r="Q750" s="153">
        <v>16057.51</v>
      </c>
      <c r="R750" s="170">
        <v>1</v>
      </c>
      <c r="S750" s="171">
        <v>19300</v>
      </c>
      <c r="U750" s="153">
        <v>3099.0990000000002</v>
      </c>
      <c r="V750" s="169">
        <v>4.2200000000000001E-4</v>
      </c>
      <c r="W750" s="169">
        <v>2.5180123702377099E-3</v>
      </c>
      <c r="X750" s="169">
        <v>6.3464799122387599E-4</v>
      </c>
    </row>
    <row r="751" spans="1:24">
      <c r="A751" s="4">
        <v>7833</v>
      </c>
      <c r="B751" s="4">
        <v>7836</v>
      </c>
      <c r="C751" s="4" t="s">
        <v>2394</v>
      </c>
      <c r="D751" s="4" t="s">
        <v>2395</v>
      </c>
      <c r="E751" s="4" t="s">
        <v>347</v>
      </c>
      <c r="F751" s="4" t="s">
        <v>2396</v>
      </c>
      <c r="G751" s="4" t="s">
        <v>2397</v>
      </c>
      <c r="H751" s="4" t="s">
        <v>350</v>
      </c>
      <c r="I751" s="4" t="s">
        <v>1117</v>
      </c>
      <c r="J751" s="4" t="s">
        <v>30</v>
      </c>
      <c r="K751" s="4" t="s">
        <v>30</v>
      </c>
      <c r="L751" s="2" t="s">
        <v>519</v>
      </c>
      <c r="M751" s="2" t="s">
        <v>59</v>
      </c>
      <c r="N751" s="4" t="s">
        <v>637</v>
      </c>
      <c r="O751" s="4" t="s">
        <v>304</v>
      </c>
      <c r="P751" s="4" t="s">
        <v>34</v>
      </c>
      <c r="Q751" s="153">
        <v>90.23</v>
      </c>
      <c r="R751" s="170">
        <v>1</v>
      </c>
      <c r="S751" s="171">
        <v>15560</v>
      </c>
      <c r="U751" s="153">
        <v>14.04</v>
      </c>
      <c r="V751" s="169">
        <v>1.9999999999999999E-6</v>
      </c>
      <c r="W751" s="169">
        <v>1.14073009459768E-5</v>
      </c>
      <c r="X751" s="169">
        <v>2.87513306774061E-6</v>
      </c>
    </row>
    <row r="752" spans="1:24">
      <c r="A752" s="4">
        <v>7833</v>
      </c>
      <c r="B752" s="4">
        <v>7836</v>
      </c>
      <c r="C752" s="4" t="s">
        <v>1949</v>
      </c>
      <c r="D752" s="4" t="s">
        <v>1950</v>
      </c>
      <c r="E752" s="4" t="s">
        <v>507</v>
      </c>
      <c r="F752" s="4" t="s">
        <v>1949</v>
      </c>
      <c r="G752" s="4" t="s">
        <v>1951</v>
      </c>
      <c r="H752" s="4" t="s">
        <v>350</v>
      </c>
      <c r="I752" s="4" t="s">
        <v>1117</v>
      </c>
      <c r="J752" s="4" t="s">
        <v>30</v>
      </c>
      <c r="K752" s="4" t="s">
        <v>434</v>
      </c>
      <c r="L752" s="2" t="s">
        <v>519</v>
      </c>
      <c r="M752" s="2" t="s">
        <v>59</v>
      </c>
      <c r="N752" s="4" t="s">
        <v>651</v>
      </c>
      <c r="O752" s="4" t="s">
        <v>304</v>
      </c>
      <c r="P752" s="4" t="s">
        <v>34</v>
      </c>
      <c r="Q752" s="153">
        <v>24402</v>
      </c>
      <c r="R752" s="170">
        <v>1</v>
      </c>
      <c r="S752" s="171">
        <v>12250</v>
      </c>
      <c r="U752" s="153">
        <v>2989.2449999999999</v>
      </c>
      <c r="V752" s="169">
        <v>1.1230000000000001E-3</v>
      </c>
      <c r="W752" s="169">
        <v>2.4287558555909998E-3</v>
      </c>
      <c r="X752" s="169">
        <v>6.1215149025599803E-4</v>
      </c>
    </row>
    <row r="753" spans="1:24">
      <c r="A753" s="4">
        <v>7833</v>
      </c>
      <c r="B753" s="4">
        <v>7836</v>
      </c>
      <c r="C753" s="4" t="s">
        <v>1952</v>
      </c>
      <c r="D753" s="4" t="s">
        <v>1953</v>
      </c>
      <c r="E753" s="4" t="s">
        <v>347</v>
      </c>
      <c r="F753" s="4" t="s">
        <v>1954</v>
      </c>
      <c r="G753" s="4" t="s">
        <v>1955</v>
      </c>
      <c r="H753" s="4" t="s">
        <v>350</v>
      </c>
      <c r="I753" s="4" t="s">
        <v>1117</v>
      </c>
      <c r="J753" s="4" t="s">
        <v>30</v>
      </c>
      <c r="K753" s="4" t="s">
        <v>492</v>
      </c>
      <c r="L753" s="2" t="s">
        <v>519</v>
      </c>
      <c r="M753" s="2" t="s">
        <v>59</v>
      </c>
      <c r="N753" s="4" t="s">
        <v>625</v>
      </c>
      <c r="O753" s="4" t="s">
        <v>304</v>
      </c>
      <c r="P753" s="4" t="s">
        <v>34</v>
      </c>
      <c r="Q753" s="153">
        <v>46446</v>
      </c>
      <c r="R753" s="170">
        <v>1</v>
      </c>
      <c r="S753" s="171">
        <v>5310</v>
      </c>
      <c r="U753" s="153">
        <v>2466.2829999999999</v>
      </c>
      <c r="V753" s="169">
        <v>1.8779999999999999E-3</v>
      </c>
      <c r="W753" s="169">
        <v>2.0038499040032501E-3</v>
      </c>
      <c r="X753" s="169">
        <v>5.0505681835461404E-4</v>
      </c>
    </row>
    <row r="754" spans="1:24">
      <c r="A754" s="4">
        <v>7833</v>
      </c>
      <c r="B754" s="4">
        <v>7836</v>
      </c>
      <c r="C754" s="4" t="s">
        <v>2540</v>
      </c>
      <c r="D754" s="4" t="s">
        <v>2541</v>
      </c>
      <c r="E754" s="4" t="s">
        <v>347</v>
      </c>
      <c r="F754" s="4" t="s">
        <v>2542</v>
      </c>
      <c r="G754" s="4" t="s">
        <v>2543</v>
      </c>
      <c r="H754" s="4" t="s">
        <v>350</v>
      </c>
      <c r="I754" s="4" t="s">
        <v>1117</v>
      </c>
      <c r="J754" s="4" t="s">
        <v>30</v>
      </c>
      <c r="K754" s="4" t="s">
        <v>30</v>
      </c>
      <c r="L754" s="2" t="s">
        <v>519</v>
      </c>
      <c r="M754" s="2" t="s">
        <v>59</v>
      </c>
      <c r="N754" s="4" t="s">
        <v>650</v>
      </c>
      <c r="O754" s="4" t="s">
        <v>304</v>
      </c>
      <c r="P754" s="4" t="s">
        <v>34</v>
      </c>
      <c r="Q754" s="153">
        <v>105908</v>
      </c>
      <c r="R754" s="170">
        <v>1</v>
      </c>
      <c r="S754" s="171">
        <v>296.5</v>
      </c>
      <c r="U754" s="153">
        <v>314.017</v>
      </c>
      <c r="V754" s="169">
        <v>3.2899999999999997E-4</v>
      </c>
      <c r="W754" s="169">
        <v>2.5513839174487501E-4</v>
      </c>
      <c r="X754" s="169">
        <v>6.4305906404140697E-5</v>
      </c>
    </row>
    <row r="755" spans="1:24">
      <c r="A755" s="4">
        <v>7833</v>
      </c>
      <c r="B755" s="4">
        <v>7836</v>
      </c>
      <c r="C755" s="4" t="s">
        <v>2544</v>
      </c>
      <c r="D755" s="4" t="s">
        <v>2545</v>
      </c>
      <c r="E755" s="4" t="s">
        <v>347</v>
      </c>
      <c r="F755" s="4" t="s">
        <v>2546</v>
      </c>
      <c r="G755" s="4" t="s">
        <v>2547</v>
      </c>
      <c r="H755" s="4" t="s">
        <v>350</v>
      </c>
      <c r="I755" s="4" t="s">
        <v>1117</v>
      </c>
      <c r="J755" s="4" t="s">
        <v>30</v>
      </c>
      <c r="K755" s="4" t="s">
        <v>30</v>
      </c>
      <c r="L755" s="2" t="s">
        <v>519</v>
      </c>
      <c r="M755" s="2" t="s">
        <v>59</v>
      </c>
      <c r="N755" s="4" t="s">
        <v>633</v>
      </c>
      <c r="O755" s="4" t="s">
        <v>304</v>
      </c>
      <c r="P755" s="4" t="s">
        <v>34</v>
      </c>
      <c r="Q755" s="153">
        <v>53</v>
      </c>
      <c r="R755" s="170">
        <v>1</v>
      </c>
      <c r="S755" s="171">
        <v>7670</v>
      </c>
      <c r="U755" s="153">
        <v>4.0650000000000004</v>
      </c>
      <c r="V755" s="169">
        <v>0</v>
      </c>
      <c r="W755" s="169">
        <v>3.3028859891253402E-6</v>
      </c>
      <c r="X755" s="169">
        <v>8.3247007958185399E-7</v>
      </c>
    </row>
    <row r="756" spans="1:24">
      <c r="A756" s="4">
        <v>7833</v>
      </c>
      <c r="B756" s="4">
        <v>7836</v>
      </c>
      <c r="C756" s="4" t="s">
        <v>1956</v>
      </c>
      <c r="D756" s="4" t="s">
        <v>1957</v>
      </c>
      <c r="E756" s="4" t="s">
        <v>347</v>
      </c>
      <c r="F756" s="4" t="s">
        <v>1958</v>
      </c>
      <c r="G756" s="4" t="s">
        <v>1959</v>
      </c>
      <c r="H756" s="4" t="s">
        <v>350</v>
      </c>
      <c r="I756" s="4" t="s">
        <v>1117</v>
      </c>
      <c r="J756" s="4" t="s">
        <v>30</v>
      </c>
      <c r="K756" s="4" t="s">
        <v>30</v>
      </c>
      <c r="L756" s="2" t="s">
        <v>519</v>
      </c>
      <c r="M756" s="2" t="s">
        <v>59</v>
      </c>
      <c r="N756" s="4" t="s">
        <v>626</v>
      </c>
      <c r="O756" s="4" t="s">
        <v>304</v>
      </c>
      <c r="P756" s="4" t="s">
        <v>34</v>
      </c>
      <c r="Q756" s="153">
        <v>3386</v>
      </c>
      <c r="R756" s="170">
        <v>1</v>
      </c>
      <c r="S756" s="171">
        <v>90.8</v>
      </c>
      <c r="U756" s="153">
        <v>3.0739999999999998</v>
      </c>
      <c r="V756" s="169">
        <v>9.9999999999999995E-7</v>
      </c>
      <c r="W756" s="169">
        <v>2.4980156303495601E-6</v>
      </c>
      <c r="X756" s="169">
        <v>6.2960794815218705E-7</v>
      </c>
    </row>
    <row r="757" spans="1:24">
      <c r="A757" s="4">
        <v>7833</v>
      </c>
      <c r="B757" s="4">
        <v>7836</v>
      </c>
      <c r="C757" s="4" t="s">
        <v>1960</v>
      </c>
      <c r="D757" s="4" t="s">
        <v>1961</v>
      </c>
      <c r="E757" s="4" t="s">
        <v>347</v>
      </c>
      <c r="F757" s="4" t="s">
        <v>1962</v>
      </c>
      <c r="G757" s="4" t="s">
        <v>1963</v>
      </c>
      <c r="H757" s="4" t="s">
        <v>350</v>
      </c>
      <c r="I757" s="4" t="s">
        <v>1117</v>
      </c>
      <c r="J757" s="4" t="s">
        <v>30</v>
      </c>
      <c r="K757" s="4" t="s">
        <v>30</v>
      </c>
      <c r="L757" s="2" t="s">
        <v>519</v>
      </c>
      <c r="M757" s="2" t="s">
        <v>59</v>
      </c>
      <c r="N757" s="4" t="s">
        <v>671</v>
      </c>
      <c r="O757" s="4" t="s">
        <v>304</v>
      </c>
      <c r="P757" s="4" t="s">
        <v>34</v>
      </c>
      <c r="Q757" s="153">
        <v>3472738</v>
      </c>
      <c r="R757" s="170">
        <v>1</v>
      </c>
      <c r="S757" s="171">
        <v>575</v>
      </c>
      <c r="U757" s="153">
        <v>19968.243999999999</v>
      </c>
      <c r="V757" s="169">
        <v>1.253E-3</v>
      </c>
      <c r="W757" s="169">
        <v>1.6224159721431999E-2</v>
      </c>
      <c r="X757" s="169">
        <v>4.0891897506961303E-3</v>
      </c>
    </row>
    <row r="758" spans="1:24">
      <c r="A758" s="4">
        <v>7833</v>
      </c>
      <c r="B758" s="4">
        <v>7836</v>
      </c>
      <c r="C758" s="4" t="s">
        <v>1964</v>
      </c>
      <c r="D758" s="4" t="s">
        <v>1965</v>
      </c>
      <c r="E758" s="4" t="s">
        <v>347</v>
      </c>
      <c r="F758" s="4" t="s">
        <v>1966</v>
      </c>
      <c r="G758" s="4" t="s">
        <v>1967</v>
      </c>
      <c r="H758" s="4" t="s">
        <v>350</v>
      </c>
      <c r="I758" s="4" t="s">
        <v>1117</v>
      </c>
      <c r="J758" s="4" t="s">
        <v>30</v>
      </c>
      <c r="K758" s="4" t="s">
        <v>30</v>
      </c>
      <c r="L758" s="2" t="s">
        <v>519</v>
      </c>
      <c r="M758" s="2" t="s">
        <v>59</v>
      </c>
      <c r="N758" s="4" t="s">
        <v>650</v>
      </c>
      <c r="O758" s="4" t="s">
        <v>304</v>
      </c>
      <c r="P758" s="4" t="s">
        <v>34</v>
      </c>
      <c r="Q758" s="153">
        <v>55401.55</v>
      </c>
      <c r="R758" s="170">
        <v>1</v>
      </c>
      <c r="S758" s="171">
        <v>64490</v>
      </c>
      <c r="U758" s="153">
        <v>35728.46</v>
      </c>
      <c r="V758" s="169">
        <v>2.2279999999999999E-3</v>
      </c>
      <c r="W758" s="169">
        <v>2.9029305210045601E-2</v>
      </c>
      <c r="X758" s="169">
        <v>7.31664008324191E-3</v>
      </c>
    </row>
    <row r="759" spans="1:24">
      <c r="A759" s="4">
        <v>7833</v>
      </c>
      <c r="B759" s="4">
        <v>7836</v>
      </c>
      <c r="C759" s="4" t="s">
        <v>2548</v>
      </c>
      <c r="D759" s="4" t="s">
        <v>2549</v>
      </c>
      <c r="E759" s="4" t="s">
        <v>347</v>
      </c>
      <c r="F759" s="4" t="s">
        <v>2550</v>
      </c>
      <c r="G759" s="4" t="s">
        <v>2551</v>
      </c>
      <c r="H759" s="4" t="s">
        <v>350</v>
      </c>
      <c r="I759" s="4" t="s">
        <v>1117</v>
      </c>
      <c r="J759" s="4" t="s">
        <v>30</v>
      </c>
      <c r="K759" s="4" t="s">
        <v>30</v>
      </c>
      <c r="L759" s="2" t="s">
        <v>519</v>
      </c>
      <c r="M759" s="2" t="s">
        <v>59</v>
      </c>
      <c r="N759" s="4" t="s">
        <v>648</v>
      </c>
      <c r="O759" s="4" t="s">
        <v>304</v>
      </c>
      <c r="P759" s="4" t="s">
        <v>34</v>
      </c>
      <c r="Q759" s="153">
        <v>24752</v>
      </c>
      <c r="R759" s="170">
        <v>1</v>
      </c>
      <c r="S759" s="171">
        <v>369.6</v>
      </c>
      <c r="U759" s="153">
        <v>91.483000000000004</v>
      </c>
      <c r="V759" s="169">
        <v>1.65E-4</v>
      </c>
      <c r="W759" s="169">
        <v>7.4330081344729795E-5</v>
      </c>
      <c r="X759" s="169">
        <v>1.8734394386031801E-5</v>
      </c>
    </row>
    <row r="760" spans="1:24">
      <c r="A760" s="4">
        <v>7833</v>
      </c>
      <c r="B760" s="4">
        <v>7836</v>
      </c>
      <c r="C760" s="4" t="s">
        <v>1968</v>
      </c>
      <c r="D760" s="4" t="s">
        <v>1969</v>
      </c>
      <c r="E760" s="4" t="s">
        <v>347</v>
      </c>
      <c r="F760" s="4" t="s">
        <v>1970</v>
      </c>
      <c r="G760" s="4" t="s">
        <v>1971</v>
      </c>
      <c r="H760" s="4" t="s">
        <v>350</v>
      </c>
      <c r="I760" s="4" t="s">
        <v>1117</v>
      </c>
      <c r="J760" s="4" t="s">
        <v>30</v>
      </c>
      <c r="K760" s="4" t="s">
        <v>30</v>
      </c>
      <c r="L760" s="2" t="s">
        <v>519</v>
      </c>
      <c r="M760" s="2" t="s">
        <v>59</v>
      </c>
      <c r="N760" s="4" t="s">
        <v>634</v>
      </c>
      <c r="O760" s="4" t="s">
        <v>304</v>
      </c>
      <c r="P760" s="4" t="s">
        <v>34</v>
      </c>
      <c r="Q760" s="153">
        <v>64049</v>
      </c>
      <c r="R760" s="170">
        <v>1</v>
      </c>
      <c r="S760" s="171">
        <v>24370</v>
      </c>
      <c r="U760" s="153">
        <v>15608.741</v>
      </c>
      <c r="V760" s="169">
        <v>6.38E-4</v>
      </c>
      <c r="W760" s="169">
        <v>1.26820725068638E-2</v>
      </c>
      <c r="X760" s="169">
        <v>3.1964306197101102E-3</v>
      </c>
    </row>
    <row r="761" spans="1:24">
      <c r="A761" s="4">
        <v>7833</v>
      </c>
      <c r="B761" s="4">
        <v>7836</v>
      </c>
      <c r="C761" s="4" t="s">
        <v>1972</v>
      </c>
      <c r="D761" s="4" t="s">
        <v>1973</v>
      </c>
      <c r="E761" s="4" t="s">
        <v>347</v>
      </c>
      <c r="F761" s="4" t="s">
        <v>1974</v>
      </c>
      <c r="G761" s="4" t="s">
        <v>1975</v>
      </c>
      <c r="H761" s="4" t="s">
        <v>350</v>
      </c>
      <c r="I761" s="4" t="s">
        <v>1117</v>
      </c>
      <c r="J761" s="4" t="s">
        <v>30</v>
      </c>
      <c r="K761" s="4" t="s">
        <v>30</v>
      </c>
      <c r="L761" s="2" t="s">
        <v>519</v>
      </c>
      <c r="M761" s="2" t="s">
        <v>59</v>
      </c>
      <c r="N761" s="4" t="s">
        <v>649</v>
      </c>
      <c r="O761" s="4" t="s">
        <v>304</v>
      </c>
      <c r="P761" s="4" t="s">
        <v>34</v>
      </c>
      <c r="Q761" s="153">
        <v>11842.28</v>
      </c>
      <c r="R761" s="170">
        <v>1</v>
      </c>
      <c r="S761" s="171">
        <v>56070</v>
      </c>
      <c r="U761" s="153">
        <v>6639.9660000000003</v>
      </c>
      <c r="V761" s="169">
        <v>1.302E-3</v>
      </c>
      <c r="W761" s="169">
        <v>5.3949600200761299E-3</v>
      </c>
      <c r="X761" s="169">
        <v>1.35976319256573E-3</v>
      </c>
    </row>
    <row r="762" spans="1:24">
      <c r="A762" s="4">
        <v>7833</v>
      </c>
      <c r="B762" s="4">
        <v>7836</v>
      </c>
      <c r="C762" s="4" t="s">
        <v>2402</v>
      </c>
      <c r="D762" s="4" t="s">
        <v>2403</v>
      </c>
      <c r="E762" s="4" t="s">
        <v>347</v>
      </c>
      <c r="F762" s="4" t="s">
        <v>2404</v>
      </c>
      <c r="G762" s="4" t="s">
        <v>2405</v>
      </c>
      <c r="H762" s="4" t="s">
        <v>350</v>
      </c>
      <c r="I762" s="4" t="s">
        <v>1117</v>
      </c>
      <c r="J762" s="4" t="s">
        <v>30</v>
      </c>
      <c r="K762" s="4" t="s">
        <v>30</v>
      </c>
      <c r="L762" s="2" t="s">
        <v>519</v>
      </c>
      <c r="M762" s="2" t="s">
        <v>31</v>
      </c>
      <c r="N762" s="4" t="s">
        <v>648</v>
      </c>
      <c r="O762" s="4" t="s">
        <v>304</v>
      </c>
      <c r="P762" s="4" t="s">
        <v>34</v>
      </c>
      <c r="Q762" s="153">
        <v>80900</v>
      </c>
      <c r="R762" s="170">
        <v>1</v>
      </c>
      <c r="S762" s="171">
        <v>3709</v>
      </c>
      <c r="U762" s="153">
        <v>3000.5810000000001</v>
      </c>
      <c r="V762" s="169">
        <v>2.1289999999999998E-3</v>
      </c>
      <c r="W762" s="169">
        <v>2.4379663339489099E-3</v>
      </c>
      <c r="X762" s="169">
        <v>6.1447292904523801E-4</v>
      </c>
    </row>
    <row r="763" spans="1:24">
      <c r="A763" s="4">
        <v>7833</v>
      </c>
      <c r="B763" s="4">
        <v>7836</v>
      </c>
      <c r="C763" s="4" t="s">
        <v>1976</v>
      </c>
      <c r="D763" s="4" t="s">
        <v>1977</v>
      </c>
      <c r="E763" s="4" t="s">
        <v>347</v>
      </c>
      <c r="F763" s="4" t="s">
        <v>1978</v>
      </c>
      <c r="G763" s="4" t="s">
        <v>1979</v>
      </c>
      <c r="H763" s="4" t="s">
        <v>350</v>
      </c>
      <c r="I763" s="4" t="s">
        <v>1117</v>
      </c>
      <c r="J763" s="4" t="s">
        <v>30</v>
      </c>
      <c r="K763" s="4" t="s">
        <v>30</v>
      </c>
      <c r="L763" s="2" t="s">
        <v>519</v>
      </c>
      <c r="M763" s="2" t="s">
        <v>59</v>
      </c>
      <c r="N763" s="4" t="s">
        <v>650</v>
      </c>
      <c r="O763" s="4" t="s">
        <v>304</v>
      </c>
      <c r="P763" s="4" t="s">
        <v>34</v>
      </c>
      <c r="Q763" s="153">
        <v>75146</v>
      </c>
      <c r="R763" s="170">
        <v>1</v>
      </c>
      <c r="S763" s="171">
        <v>3685</v>
      </c>
      <c r="U763" s="153">
        <v>2769.13</v>
      </c>
      <c r="V763" s="169">
        <v>3.4099999999999999E-4</v>
      </c>
      <c r="W763" s="169">
        <v>2.2499129195727701E-3</v>
      </c>
      <c r="X763" s="169">
        <v>5.6707533756107003E-4</v>
      </c>
    </row>
    <row r="764" spans="1:24">
      <c r="A764" s="4">
        <v>7833</v>
      </c>
      <c r="B764" s="4">
        <v>7836</v>
      </c>
      <c r="C764" s="4" t="s">
        <v>1980</v>
      </c>
      <c r="D764" s="4" t="s">
        <v>1981</v>
      </c>
      <c r="E764" s="4" t="s">
        <v>347</v>
      </c>
      <c r="F764" s="4" t="s">
        <v>1982</v>
      </c>
      <c r="G764" s="4" t="s">
        <v>1983</v>
      </c>
      <c r="H764" s="4" t="s">
        <v>350</v>
      </c>
      <c r="I764" s="4" t="s">
        <v>1117</v>
      </c>
      <c r="J764" s="4" t="s">
        <v>30</v>
      </c>
      <c r="K764" s="4" t="s">
        <v>492</v>
      </c>
      <c r="L764" s="2" t="s">
        <v>519</v>
      </c>
      <c r="M764" s="2" t="s">
        <v>59</v>
      </c>
      <c r="N764" s="4" t="s">
        <v>651</v>
      </c>
      <c r="O764" s="4" t="s">
        <v>304</v>
      </c>
      <c r="P764" s="4" t="s">
        <v>34</v>
      </c>
      <c r="Q764" s="153">
        <v>278537</v>
      </c>
      <c r="R764" s="170">
        <v>1</v>
      </c>
      <c r="S764" s="171">
        <v>1334</v>
      </c>
      <c r="U764" s="153">
        <v>3715.6840000000002</v>
      </c>
      <c r="V764" s="169">
        <v>1.389E-3</v>
      </c>
      <c r="W764" s="169">
        <v>3.0189858149627501E-3</v>
      </c>
      <c r="X764" s="169">
        <v>7.6091496040530001E-4</v>
      </c>
    </row>
    <row r="765" spans="1:24">
      <c r="A765" s="4">
        <v>7833</v>
      </c>
      <c r="B765" s="4">
        <v>7836</v>
      </c>
      <c r="C765" s="4" t="s">
        <v>1988</v>
      </c>
      <c r="D765" s="4" t="s">
        <v>1989</v>
      </c>
      <c r="E765" s="4" t="s">
        <v>347</v>
      </c>
      <c r="F765" s="4" t="s">
        <v>1990</v>
      </c>
      <c r="G765" s="4" t="s">
        <v>1991</v>
      </c>
      <c r="H765" s="4" t="s">
        <v>350</v>
      </c>
      <c r="I765" s="4" t="s">
        <v>1117</v>
      </c>
      <c r="J765" s="4" t="s">
        <v>30</v>
      </c>
      <c r="K765" s="4" t="s">
        <v>30</v>
      </c>
      <c r="L765" s="2" t="s">
        <v>519</v>
      </c>
      <c r="M765" s="2" t="s">
        <v>59</v>
      </c>
      <c r="N765" s="4" t="s">
        <v>637</v>
      </c>
      <c r="O765" s="4" t="s">
        <v>304</v>
      </c>
      <c r="P765" s="4" t="s">
        <v>34</v>
      </c>
      <c r="Q765" s="153">
        <v>1661961</v>
      </c>
      <c r="R765" s="170">
        <v>1</v>
      </c>
      <c r="S765" s="171">
        <v>102.6</v>
      </c>
      <c r="T765" s="152">
        <v>19.63</v>
      </c>
      <c r="U765" s="153">
        <v>1724.8019999999999</v>
      </c>
      <c r="V765" s="169">
        <v>1.3090000000000001E-3</v>
      </c>
      <c r="W765" s="169">
        <v>1.40139839384879E-3</v>
      </c>
      <c r="X765" s="169">
        <v>3.53212988972145E-4</v>
      </c>
    </row>
    <row r="766" spans="1:24">
      <c r="A766" s="4">
        <v>7833</v>
      </c>
      <c r="B766" s="4">
        <v>7836</v>
      </c>
      <c r="C766" s="4" t="s">
        <v>1992</v>
      </c>
      <c r="D766" s="4" t="s">
        <v>1993</v>
      </c>
      <c r="E766" s="4" t="s">
        <v>347</v>
      </c>
      <c r="F766" s="4" t="s">
        <v>1994</v>
      </c>
      <c r="G766" s="4" t="s">
        <v>1995</v>
      </c>
      <c r="H766" s="4" t="s">
        <v>350</v>
      </c>
      <c r="I766" s="4" t="s">
        <v>1117</v>
      </c>
      <c r="J766" s="4" t="s">
        <v>30</v>
      </c>
      <c r="K766" s="4" t="s">
        <v>30</v>
      </c>
      <c r="L766" s="2" t="s">
        <v>519</v>
      </c>
      <c r="M766" s="2" t="s">
        <v>59</v>
      </c>
      <c r="N766" s="4" t="s">
        <v>633</v>
      </c>
      <c r="O766" s="4" t="s">
        <v>304</v>
      </c>
      <c r="P766" s="4" t="s">
        <v>34</v>
      </c>
      <c r="Q766" s="153">
        <v>2234</v>
      </c>
      <c r="R766" s="170">
        <v>1</v>
      </c>
      <c r="S766" s="171">
        <v>23700</v>
      </c>
      <c r="U766" s="153">
        <v>529.45799999999997</v>
      </c>
      <c r="V766" s="169">
        <v>2.4800000000000001E-4</v>
      </c>
      <c r="W766" s="169">
        <v>4.3018361418669298E-4</v>
      </c>
      <c r="X766" s="169">
        <v>1.0842487107211401E-4</v>
      </c>
    </row>
    <row r="767" spans="1:24">
      <c r="A767" s="4">
        <v>7833</v>
      </c>
      <c r="B767" s="4">
        <v>7836</v>
      </c>
      <c r="C767" s="4" t="s">
        <v>1996</v>
      </c>
      <c r="D767" s="4" t="s">
        <v>1997</v>
      </c>
      <c r="E767" s="4" t="s">
        <v>347</v>
      </c>
      <c r="F767" s="4" t="s">
        <v>1998</v>
      </c>
      <c r="G767" s="4" t="s">
        <v>1999</v>
      </c>
      <c r="H767" s="4" t="s">
        <v>350</v>
      </c>
      <c r="I767" s="4" t="s">
        <v>1117</v>
      </c>
      <c r="J767" s="4" t="s">
        <v>30</v>
      </c>
      <c r="K767" s="4" t="s">
        <v>30</v>
      </c>
      <c r="L767" s="2" t="s">
        <v>519</v>
      </c>
      <c r="M767" s="2" t="s">
        <v>59</v>
      </c>
      <c r="N767" s="4" t="s">
        <v>626</v>
      </c>
      <c r="O767" s="4" t="s">
        <v>304</v>
      </c>
      <c r="P767" s="4" t="s">
        <v>34</v>
      </c>
      <c r="Q767" s="153">
        <v>5301</v>
      </c>
      <c r="R767" s="170">
        <v>1</v>
      </c>
      <c r="S767" s="171">
        <v>13360</v>
      </c>
      <c r="U767" s="153">
        <v>708.21400000000006</v>
      </c>
      <c r="V767" s="169">
        <v>3.21E-4</v>
      </c>
      <c r="W767" s="169">
        <v>5.7542219791592304E-4</v>
      </c>
      <c r="X767" s="169">
        <v>1.45031274003826E-4</v>
      </c>
    </row>
    <row r="768" spans="1:24">
      <c r="A768" s="4">
        <v>7833</v>
      </c>
      <c r="B768" s="4">
        <v>7836</v>
      </c>
      <c r="C768" s="4" t="s">
        <v>2000</v>
      </c>
      <c r="D768" s="4" t="s">
        <v>2001</v>
      </c>
      <c r="E768" s="4" t="s">
        <v>347</v>
      </c>
      <c r="F768" s="4" t="s">
        <v>2002</v>
      </c>
      <c r="G768" s="4" t="s">
        <v>2003</v>
      </c>
      <c r="H768" s="4" t="s">
        <v>350</v>
      </c>
      <c r="I768" s="4" t="s">
        <v>1117</v>
      </c>
      <c r="J768" s="4" t="s">
        <v>30</v>
      </c>
      <c r="K768" s="4" t="s">
        <v>30</v>
      </c>
      <c r="L768" s="2" t="s">
        <v>519</v>
      </c>
      <c r="M768" s="2" t="s">
        <v>59</v>
      </c>
      <c r="N768" s="4" t="s">
        <v>627</v>
      </c>
      <c r="O768" s="4" t="s">
        <v>304</v>
      </c>
      <c r="P768" s="4" t="s">
        <v>34</v>
      </c>
      <c r="Q768" s="153">
        <v>176676</v>
      </c>
      <c r="R768" s="170">
        <v>1</v>
      </c>
      <c r="S768" s="171">
        <v>1532</v>
      </c>
      <c r="U768" s="153">
        <v>2706.6759999999999</v>
      </c>
      <c r="V768" s="169">
        <v>9.9200000000000004E-4</v>
      </c>
      <c r="W768" s="169">
        <v>2.1991693425562299E-3</v>
      </c>
      <c r="X768" s="169">
        <v>5.5428576210000198E-4</v>
      </c>
    </row>
    <row r="769" spans="1:24">
      <c r="A769" s="4">
        <v>7833</v>
      </c>
      <c r="B769" s="4">
        <v>7836</v>
      </c>
      <c r="C769" s="4" t="s">
        <v>2004</v>
      </c>
      <c r="D769" s="4" t="s">
        <v>2005</v>
      </c>
      <c r="E769" s="4" t="s">
        <v>347</v>
      </c>
      <c r="F769" s="4" t="s">
        <v>2006</v>
      </c>
      <c r="G769" s="4" t="s">
        <v>2007</v>
      </c>
      <c r="H769" s="4" t="s">
        <v>350</v>
      </c>
      <c r="I769" s="4" t="s">
        <v>1117</v>
      </c>
      <c r="J769" s="4" t="s">
        <v>30</v>
      </c>
      <c r="K769" s="4" t="s">
        <v>30</v>
      </c>
      <c r="L769" s="2" t="s">
        <v>519</v>
      </c>
      <c r="M769" s="2" t="s">
        <v>59</v>
      </c>
      <c r="N769" s="4" t="s">
        <v>634</v>
      </c>
      <c r="O769" s="4" t="s">
        <v>304</v>
      </c>
      <c r="P769" s="4" t="s">
        <v>34</v>
      </c>
      <c r="Q769" s="153">
        <v>966147</v>
      </c>
      <c r="R769" s="170">
        <v>1</v>
      </c>
      <c r="S769" s="171">
        <v>3356</v>
      </c>
      <c r="U769" s="153">
        <v>32423.893</v>
      </c>
      <c r="V769" s="169">
        <v>7.8100000000000001E-4</v>
      </c>
      <c r="W769" s="169">
        <v>2.6344351420511902E-2</v>
      </c>
      <c r="X769" s="169">
        <v>6.6399156361353802E-3</v>
      </c>
    </row>
    <row r="770" spans="1:24">
      <c r="A770" s="4">
        <v>7833</v>
      </c>
      <c r="B770" s="4">
        <v>7836</v>
      </c>
      <c r="C770" s="4" t="s">
        <v>2008</v>
      </c>
      <c r="D770" s="4" t="s">
        <v>2009</v>
      </c>
      <c r="E770" s="4" t="s">
        <v>347</v>
      </c>
      <c r="F770" s="4" t="s">
        <v>2010</v>
      </c>
      <c r="G770" s="4" t="s">
        <v>2011</v>
      </c>
      <c r="H770" s="4" t="s">
        <v>350</v>
      </c>
      <c r="I770" s="4" t="s">
        <v>1117</v>
      </c>
      <c r="J770" s="4" t="s">
        <v>30</v>
      </c>
      <c r="K770" s="4" t="s">
        <v>30</v>
      </c>
      <c r="L770" s="2" t="s">
        <v>519</v>
      </c>
      <c r="M770" s="2" t="s">
        <v>59</v>
      </c>
      <c r="N770" s="4" t="s">
        <v>640</v>
      </c>
      <c r="O770" s="4" t="s">
        <v>304</v>
      </c>
      <c r="P770" s="4" t="s">
        <v>34</v>
      </c>
      <c r="Q770" s="153">
        <v>17753</v>
      </c>
      <c r="R770" s="170">
        <v>1</v>
      </c>
      <c r="S770" s="171">
        <v>69740</v>
      </c>
      <c r="U770" s="153">
        <v>12380.941999999999</v>
      </c>
      <c r="V770" s="169">
        <v>9.5500000000000001E-4</v>
      </c>
      <c r="W770" s="169">
        <v>1.00594919004577E-2</v>
      </c>
      <c r="X770" s="169">
        <v>2.5354269116460398E-3</v>
      </c>
    </row>
    <row r="771" spans="1:24">
      <c r="A771" s="4">
        <v>7833</v>
      </c>
      <c r="B771" s="4">
        <v>7836</v>
      </c>
      <c r="C771" s="4" t="s">
        <v>2012</v>
      </c>
      <c r="D771" s="4" t="s">
        <v>2013</v>
      </c>
      <c r="E771" s="4" t="s">
        <v>347</v>
      </c>
      <c r="F771" s="4" t="s">
        <v>2014</v>
      </c>
      <c r="G771" s="4" t="s">
        <v>2015</v>
      </c>
      <c r="H771" s="4" t="s">
        <v>350</v>
      </c>
      <c r="I771" s="4" t="s">
        <v>1117</v>
      </c>
      <c r="J771" s="4" t="s">
        <v>30</v>
      </c>
      <c r="K771" s="4" t="s">
        <v>30</v>
      </c>
      <c r="L771" s="2" t="s">
        <v>519</v>
      </c>
      <c r="M771" s="2" t="s">
        <v>59</v>
      </c>
      <c r="N771" s="4" t="s">
        <v>648</v>
      </c>
      <c r="O771" s="4" t="s">
        <v>304</v>
      </c>
      <c r="P771" s="4" t="s">
        <v>34</v>
      </c>
      <c r="Q771" s="153">
        <v>130134</v>
      </c>
      <c r="R771" s="170">
        <v>1</v>
      </c>
      <c r="S771" s="171">
        <v>2836</v>
      </c>
      <c r="T771" s="152">
        <v>260.26799999999997</v>
      </c>
      <c r="U771" s="153">
        <v>3950.8679999999999</v>
      </c>
      <c r="V771" s="169">
        <v>1.3420000000000001E-3</v>
      </c>
      <c r="W771" s="169">
        <v>3.2100729022106001E-3</v>
      </c>
      <c r="X771" s="169">
        <v>8.0907716862321202E-4</v>
      </c>
    </row>
    <row r="772" spans="1:24">
      <c r="A772" s="4">
        <v>7833</v>
      </c>
      <c r="B772" s="4">
        <v>7836</v>
      </c>
      <c r="C772" s="4" t="s">
        <v>2016</v>
      </c>
      <c r="D772" s="4" t="s">
        <v>2017</v>
      </c>
      <c r="E772" s="4" t="s">
        <v>347</v>
      </c>
      <c r="F772" s="4" t="s">
        <v>2018</v>
      </c>
      <c r="G772" s="4" t="s">
        <v>2019</v>
      </c>
      <c r="H772" s="4" t="s">
        <v>350</v>
      </c>
      <c r="I772" s="4" t="s">
        <v>1117</v>
      </c>
      <c r="J772" s="4" t="s">
        <v>30</v>
      </c>
      <c r="K772" s="4" t="s">
        <v>30</v>
      </c>
      <c r="L772" s="2" t="s">
        <v>519</v>
      </c>
      <c r="M772" s="2" t="s">
        <v>59</v>
      </c>
      <c r="N772" s="4" t="s">
        <v>623</v>
      </c>
      <c r="O772" s="4" t="s">
        <v>304</v>
      </c>
      <c r="P772" s="4" t="s">
        <v>34</v>
      </c>
      <c r="Q772" s="153">
        <v>48029</v>
      </c>
      <c r="R772" s="170">
        <v>1</v>
      </c>
      <c r="S772" s="171">
        <v>17880</v>
      </c>
      <c r="U772" s="153">
        <v>8587.5849999999991</v>
      </c>
      <c r="V772" s="169">
        <v>1.784E-3</v>
      </c>
      <c r="W772" s="169">
        <v>6.9773965800349596E-3</v>
      </c>
      <c r="X772" s="169">
        <v>1.75860562713339E-3</v>
      </c>
    </row>
    <row r="773" spans="1:24">
      <c r="A773" s="4">
        <v>7833</v>
      </c>
      <c r="B773" s="4">
        <v>7836</v>
      </c>
      <c r="C773" s="4" t="s">
        <v>2020</v>
      </c>
      <c r="D773" s="4" t="s">
        <v>2021</v>
      </c>
      <c r="E773" s="4" t="s">
        <v>347</v>
      </c>
      <c r="F773" s="4" t="s">
        <v>2022</v>
      </c>
      <c r="G773" s="4" t="s">
        <v>2023</v>
      </c>
      <c r="H773" s="4" t="s">
        <v>350</v>
      </c>
      <c r="I773" s="4" t="s">
        <v>1117</v>
      </c>
      <c r="J773" s="4" t="s">
        <v>30</v>
      </c>
      <c r="K773" s="4" t="s">
        <v>30</v>
      </c>
      <c r="L773" s="2" t="s">
        <v>519</v>
      </c>
      <c r="M773" s="2" t="s">
        <v>59</v>
      </c>
      <c r="N773" s="4" t="s">
        <v>662</v>
      </c>
      <c r="O773" s="4" t="s">
        <v>304</v>
      </c>
      <c r="P773" s="4" t="s">
        <v>34</v>
      </c>
      <c r="Q773" s="153">
        <v>17090</v>
      </c>
      <c r="R773" s="170">
        <v>1</v>
      </c>
      <c r="S773" s="171">
        <v>10170</v>
      </c>
      <c r="U773" s="153">
        <v>1738.0530000000001</v>
      </c>
      <c r="V773" s="169">
        <v>6.8300000000000001E-4</v>
      </c>
      <c r="W773" s="169">
        <v>1.41216474430082E-3</v>
      </c>
      <c r="X773" s="169">
        <v>3.5592657480196802E-4</v>
      </c>
    </row>
    <row r="774" spans="1:24">
      <c r="A774" s="4">
        <v>7833</v>
      </c>
      <c r="B774" s="4">
        <v>7836</v>
      </c>
      <c r="C774" s="4" t="s">
        <v>2024</v>
      </c>
      <c r="D774" s="4" t="s">
        <v>2025</v>
      </c>
      <c r="E774" s="4" t="s">
        <v>347</v>
      </c>
      <c r="F774" s="4" t="s">
        <v>2026</v>
      </c>
      <c r="G774" s="4" t="s">
        <v>2027</v>
      </c>
      <c r="H774" s="4" t="s">
        <v>350</v>
      </c>
      <c r="I774" s="4" t="s">
        <v>1117</v>
      </c>
      <c r="J774" s="4" t="s">
        <v>30</v>
      </c>
      <c r="K774" s="4" t="s">
        <v>30</v>
      </c>
      <c r="L774" s="2" t="s">
        <v>519</v>
      </c>
      <c r="M774" s="2" t="s">
        <v>59</v>
      </c>
      <c r="N774" s="4" t="s">
        <v>633</v>
      </c>
      <c r="O774" s="4" t="s">
        <v>304</v>
      </c>
      <c r="P774" s="4" t="s">
        <v>34</v>
      </c>
      <c r="Q774" s="153">
        <v>11664</v>
      </c>
      <c r="R774" s="170">
        <v>1</v>
      </c>
      <c r="S774" s="171">
        <v>36740</v>
      </c>
      <c r="U774" s="153">
        <v>4285.3540000000003</v>
      </c>
      <c r="V774" s="169">
        <v>5.5800000000000001E-4</v>
      </c>
      <c r="W774" s="169">
        <v>3.48184161862878E-3</v>
      </c>
      <c r="X774" s="169">
        <v>8.7757463590769802E-4</v>
      </c>
    </row>
    <row r="775" spans="1:24">
      <c r="A775" s="4">
        <v>7833</v>
      </c>
      <c r="B775" s="4">
        <v>7836</v>
      </c>
      <c r="C775" s="4" t="s">
        <v>2028</v>
      </c>
      <c r="D775" s="4" t="s">
        <v>2029</v>
      </c>
      <c r="E775" s="4" t="s">
        <v>347</v>
      </c>
      <c r="F775" s="4" t="s">
        <v>2030</v>
      </c>
      <c r="G775" s="4" t="s">
        <v>2031</v>
      </c>
      <c r="H775" s="4" t="s">
        <v>350</v>
      </c>
      <c r="I775" s="4" t="s">
        <v>1117</v>
      </c>
      <c r="J775" s="4" t="s">
        <v>30</v>
      </c>
      <c r="K775" s="4" t="s">
        <v>30</v>
      </c>
      <c r="L775" s="2" t="s">
        <v>519</v>
      </c>
      <c r="M775" s="2" t="s">
        <v>59</v>
      </c>
      <c r="N775" s="4" t="s">
        <v>664</v>
      </c>
      <c r="O775" s="4" t="s">
        <v>304</v>
      </c>
      <c r="P775" s="4" t="s">
        <v>34</v>
      </c>
      <c r="Q775" s="153">
        <v>11109</v>
      </c>
      <c r="R775" s="170">
        <v>1</v>
      </c>
      <c r="S775" s="171">
        <v>48100</v>
      </c>
      <c r="U775" s="153">
        <v>5343.4290000000001</v>
      </c>
      <c r="V775" s="169">
        <v>1.7830000000000001E-3</v>
      </c>
      <c r="W775" s="169">
        <v>4.3415258611069901E-3</v>
      </c>
      <c r="X775" s="169">
        <v>1.09425223607537E-3</v>
      </c>
    </row>
    <row r="776" spans="1:24">
      <c r="A776" s="4">
        <v>7833</v>
      </c>
      <c r="B776" s="4">
        <v>7836</v>
      </c>
      <c r="C776" s="4" t="s">
        <v>2032</v>
      </c>
      <c r="D776" s="4" t="s">
        <v>2033</v>
      </c>
      <c r="E776" s="4" t="s">
        <v>347</v>
      </c>
      <c r="F776" s="4" t="s">
        <v>2034</v>
      </c>
      <c r="G776" s="4" t="s">
        <v>2035</v>
      </c>
      <c r="H776" s="4" t="s">
        <v>350</v>
      </c>
      <c r="I776" s="4" t="s">
        <v>1117</v>
      </c>
      <c r="J776" s="4" t="s">
        <v>30</v>
      </c>
      <c r="K776" s="4" t="s">
        <v>30</v>
      </c>
      <c r="L776" s="2" t="s">
        <v>519</v>
      </c>
      <c r="M776" s="2" t="s">
        <v>59</v>
      </c>
      <c r="N776" s="4" t="s">
        <v>633</v>
      </c>
      <c r="O776" s="4" t="s">
        <v>304</v>
      </c>
      <c r="P776" s="4" t="s">
        <v>34</v>
      </c>
      <c r="Q776" s="153">
        <v>19865</v>
      </c>
      <c r="R776" s="170">
        <v>1</v>
      </c>
      <c r="S776" s="171">
        <v>12400</v>
      </c>
      <c r="T776" s="152">
        <v>25.167999999999999</v>
      </c>
      <c r="U776" s="153">
        <v>2488.4279999999999</v>
      </c>
      <c r="V776" s="169">
        <v>6.29E-4</v>
      </c>
      <c r="W776" s="169">
        <v>2.0218430317243399E-3</v>
      </c>
      <c r="X776" s="169">
        <v>5.0959186452793697E-4</v>
      </c>
    </row>
    <row r="777" spans="1:24">
      <c r="A777" s="4">
        <v>7833</v>
      </c>
      <c r="B777" s="4">
        <v>7836</v>
      </c>
      <c r="C777" s="4" t="s">
        <v>2036</v>
      </c>
      <c r="D777" s="4" t="s">
        <v>2037</v>
      </c>
      <c r="E777" s="4" t="s">
        <v>347</v>
      </c>
      <c r="F777" s="4" t="s">
        <v>2038</v>
      </c>
      <c r="G777" s="4" t="s">
        <v>2039</v>
      </c>
      <c r="H777" s="4" t="s">
        <v>350</v>
      </c>
      <c r="I777" s="4" t="s">
        <v>1117</v>
      </c>
      <c r="J777" s="4" t="s">
        <v>30</v>
      </c>
      <c r="K777" s="4" t="s">
        <v>30</v>
      </c>
      <c r="L777" s="2" t="s">
        <v>519</v>
      </c>
      <c r="M777" s="2" t="s">
        <v>59</v>
      </c>
      <c r="N777" s="4" t="s">
        <v>663</v>
      </c>
      <c r="O777" s="4" t="s">
        <v>304</v>
      </c>
      <c r="P777" s="4" t="s">
        <v>34</v>
      </c>
      <c r="Q777" s="153">
        <v>80261</v>
      </c>
      <c r="R777" s="170">
        <v>1</v>
      </c>
      <c r="S777" s="171">
        <v>1888</v>
      </c>
      <c r="U777" s="153">
        <v>1515.328</v>
      </c>
      <c r="V777" s="169">
        <v>1.699E-3</v>
      </c>
      <c r="W777" s="169">
        <v>1.2312008470162601E-3</v>
      </c>
      <c r="X777" s="169">
        <v>3.1031584816171401E-4</v>
      </c>
    </row>
    <row r="778" spans="1:24">
      <c r="A778" s="4">
        <v>7833</v>
      </c>
      <c r="B778" s="4">
        <v>7836</v>
      </c>
      <c r="C778" s="4" t="s">
        <v>2040</v>
      </c>
      <c r="D778" s="4" t="s">
        <v>2041</v>
      </c>
      <c r="E778" s="4" t="s">
        <v>347</v>
      </c>
      <c r="F778" s="4" t="s">
        <v>2042</v>
      </c>
      <c r="G778" s="4" t="s">
        <v>2043</v>
      </c>
      <c r="H778" s="4" t="s">
        <v>350</v>
      </c>
      <c r="I778" s="4" t="s">
        <v>1117</v>
      </c>
      <c r="J778" s="4" t="s">
        <v>30</v>
      </c>
      <c r="K778" s="4" t="s">
        <v>30</v>
      </c>
      <c r="L778" s="2" t="s">
        <v>519</v>
      </c>
      <c r="M778" s="2" t="s">
        <v>59</v>
      </c>
      <c r="N778" s="4" t="s">
        <v>631</v>
      </c>
      <c r="O778" s="4" t="s">
        <v>304</v>
      </c>
      <c r="P778" s="4" t="s">
        <v>34</v>
      </c>
      <c r="Q778" s="153">
        <v>247947</v>
      </c>
      <c r="R778" s="170">
        <v>1</v>
      </c>
      <c r="S778" s="171">
        <v>9745</v>
      </c>
      <c r="U778" s="153">
        <v>24162.435000000001</v>
      </c>
      <c r="V778" s="169">
        <v>9.4200000000000002E-4</v>
      </c>
      <c r="W778" s="169">
        <v>1.9631932429727401E-2</v>
      </c>
      <c r="X778" s="169">
        <v>4.9480958186051702E-3</v>
      </c>
    </row>
    <row r="779" spans="1:24">
      <c r="A779" s="4">
        <v>7833</v>
      </c>
      <c r="B779" s="4">
        <v>7836</v>
      </c>
      <c r="C779" s="4" t="s">
        <v>2044</v>
      </c>
      <c r="D779" s="4" t="s">
        <v>2045</v>
      </c>
      <c r="E779" s="4" t="s">
        <v>347</v>
      </c>
      <c r="F779" s="4" t="s">
        <v>2046</v>
      </c>
      <c r="G779" s="4" t="s">
        <v>2047</v>
      </c>
      <c r="H779" s="4" t="s">
        <v>350</v>
      </c>
      <c r="I779" s="4" t="s">
        <v>1117</v>
      </c>
      <c r="J779" s="4" t="s">
        <v>30</v>
      </c>
      <c r="K779" s="4" t="s">
        <v>30</v>
      </c>
      <c r="L779" s="2" t="s">
        <v>519</v>
      </c>
      <c r="M779" s="2" t="s">
        <v>59</v>
      </c>
      <c r="N779" s="4" t="s">
        <v>631</v>
      </c>
      <c r="O779" s="4" t="s">
        <v>304</v>
      </c>
      <c r="P779" s="4" t="s">
        <v>34</v>
      </c>
      <c r="Q779" s="153">
        <v>256564</v>
      </c>
      <c r="R779" s="170">
        <v>1</v>
      </c>
      <c r="S779" s="171">
        <v>9432</v>
      </c>
      <c r="U779" s="153">
        <v>24199.116000000002</v>
      </c>
      <c r="V779" s="169">
        <v>1.14E-3</v>
      </c>
      <c r="W779" s="169">
        <v>1.9661735940322299E-2</v>
      </c>
      <c r="X779" s="169">
        <v>4.9556075919205298E-3</v>
      </c>
    </row>
    <row r="780" spans="1:24">
      <c r="A780" s="4">
        <v>7833</v>
      </c>
      <c r="B780" s="4">
        <v>7836</v>
      </c>
      <c r="C780" s="4" t="s">
        <v>2048</v>
      </c>
      <c r="D780" s="4" t="s">
        <v>2049</v>
      </c>
      <c r="E780" s="4" t="s">
        <v>347</v>
      </c>
      <c r="F780" s="4" t="s">
        <v>2050</v>
      </c>
      <c r="G780" s="4" t="s">
        <v>2051</v>
      </c>
      <c r="H780" s="4" t="s">
        <v>350</v>
      </c>
      <c r="I780" s="4" t="s">
        <v>1117</v>
      </c>
      <c r="J780" s="4" t="s">
        <v>30</v>
      </c>
      <c r="K780" s="4" t="s">
        <v>30</v>
      </c>
      <c r="L780" s="2" t="s">
        <v>519</v>
      </c>
      <c r="M780" s="2" t="s">
        <v>59</v>
      </c>
      <c r="N780" s="4" t="s">
        <v>663</v>
      </c>
      <c r="O780" s="4" t="s">
        <v>304</v>
      </c>
      <c r="P780" s="4" t="s">
        <v>34</v>
      </c>
      <c r="Q780" s="153">
        <v>147986</v>
      </c>
      <c r="R780" s="170">
        <v>1</v>
      </c>
      <c r="S780" s="171">
        <v>8680</v>
      </c>
      <c r="U780" s="153">
        <v>12845.184999999999</v>
      </c>
      <c r="V780" s="169">
        <v>2.0569999999999998E-3</v>
      </c>
      <c r="W780" s="169">
        <v>1.04366881266502E-2</v>
      </c>
      <c r="X780" s="169">
        <v>2.6304966698727302E-3</v>
      </c>
    </row>
    <row r="781" spans="1:24">
      <c r="A781" s="4">
        <v>7833</v>
      </c>
      <c r="B781" s="4">
        <v>7836</v>
      </c>
      <c r="C781" s="4" t="s">
        <v>2052</v>
      </c>
      <c r="D781" s="4" t="s">
        <v>2053</v>
      </c>
      <c r="E781" s="4" t="s">
        <v>347</v>
      </c>
      <c r="F781" s="4" t="s">
        <v>2054</v>
      </c>
      <c r="G781" s="4" t="s">
        <v>2055</v>
      </c>
      <c r="H781" s="4" t="s">
        <v>350</v>
      </c>
      <c r="I781" s="4" t="s">
        <v>1117</v>
      </c>
      <c r="J781" s="4" t="s">
        <v>30</v>
      </c>
      <c r="K781" s="4" t="s">
        <v>30</v>
      </c>
      <c r="L781" s="2" t="s">
        <v>519</v>
      </c>
      <c r="M781" s="2" t="s">
        <v>59</v>
      </c>
      <c r="N781" s="4" t="s">
        <v>662</v>
      </c>
      <c r="O781" s="4" t="s">
        <v>304</v>
      </c>
      <c r="P781" s="4" t="s">
        <v>34</v>
      </c>
      <c r="Q781" s="153">
        <v>20995</v>
      </c>
      <c r="R781" s="170">
        <v>1</v>
      </c>
      <c r="S781" s="171">
        <v>4968</v>
      </c>
      <c r="U781" s="153">
        <v>1043.0319999999999</v>
      </c>
      <c r="V781" s="169">
        <v>1.4480000000000001E-3</v>
      </c>
      <c r="W781" s="169">
        <v>8.47461183699045E-4</v>
      </c>
      <c r="X781" s="169">
        <v>2.1359686085419501E-4</v>
      </c>
    </row>
    <row r="782" spans="1:24">
      <c r="A782" s="4">
        <v>7833</v>
      </c>
      <c r="B782" s="4">
        <v>7836</v>
      </c>
      <c r="C782" s="4" t="s">
        <v>2552</v>
      </c>
      <c r="D782" s="4" t="s">
        <v>2553</v>
      </c>
      <c r="E782" s="4" t="s">
        <v>347</v>
      </c>
      <c r="F782" s="4" t="s">
        <v>2554</v>
      </c>
      <c r="G782" s="4" t="s">
        <v>2555</v>
      </c>
      <c r="H782" s="4" t="s">
        <v>350</v>
      </c>
      <c r="I782" s="4" t="s">
        <v>1117</v>
      </c>
      <c r="J782" s="4" t="s">
        <v>30</v>
      </c>
      <c r="K782" s="4" t="s">
        <v>30</v>
      </c>
      <c r="L782" s="2" t="s">
        <v>519</v>
      </c>
      <c r="M782" s="2" t="s">
        <v>59</v>
      </c>
      <c r="N782" s="4" t="s">
        <v>633</v>
      </c>
      <c r="O782" s="4" t="s">
        <v>304</v>
      </c>
      <c r="P782" s="4" t="s">
        <v>34</v>
      </c>
      <c r="Q782" s="153">
        <v>20346</v>
      </c>
      <c r="R782" s="170">
        <v>1</v>
      </c>
      <c r="S782" s="171">
        <v>2063</v>
      </c>
      <c r="U782" s="153">
        <v>419.738</v>
      </c>
      <c r="V782" s="169">
        <v>3.28E-4</v>
      </c>
      <c r="W782" s="169">
        <v>3.41036307408372E-4</v>
      </c>
      <c r="X782" s="169">
        <v>8.5955895209005096E-5</v>
      </c>
    </row>
    <row r="783" spans="1:24">
      <c r="A783" s="4">
        <v>7833</v>
      </c>
      <c r="B783" s="4">
        <v>7836</v>
      </c>
      <c r="C783" s="4" t="s">
        <v>2056</v>
      </c>
      <c r="D783" s="4" t="s">
        <v>2057</v>
      </c>
      <c r="E783" s="4" t="s">
        <v>347</v>
      </c>
      <c r="F783" s="4" t="s">
        <v>2058</v>
      </c>
      <c r="G783" s="4" t="s">
        <v>2059</v>
      </c>
      <c r="H783" s="4" t="s">
        <v>350</v>
      </c>
      <c r="I783" s="4" t="s">
        <v>1117</v>
      </c>
      <c r="J783" s="4" t="s">
        <v>30</v>
      </c>
      <c r="K783" s="4" t="s">
        <v>30</v>
      </c>
      <c r="L783" s="2" t="s">
        <v>519</v>
      </c>
      <c r="M783" s="2" t="s">
        <v>59</v>
      </c>
      <c r="N783" s="4" t="s">
        <v>663</v>
      </c>
      <c r="O783" s="4" t="s">
        <v>304</v>
      </c>
      <c r="P783" s="4" t="s">
        <v>34</v>
      </c>
      <c r="Q783" s="153">
        <v>47781</v>
      </c>
      <c r="R783" s="170">
        <v>1</v>
      </c>
      <c r="S783" s="171">
        <v>28610</v>
      </c>
      <c r="U783" s="153">
        <v>13670.144</v>
      </c>
      <c r="V783" s="169">
        <v>2.0820000000000001E-3</v>
      </c>
      <c r="W783" s="169">
        <v>1.1106965982931399E-2</v>
      </c>
      <c r="X783" s="169">
        <v>2.7994356711575101E-3</v>
      </c>
    </row>
    <row r="784" spans="1:24">
      <c r="A784" s="4">
        <v>7833</v>
      </c>
      <c r="B784" s="4">
        <v>7836</v>
      </c>
      <c r="C784" s="4" t="s">
        <v>2060</v>
      </c>
      <c r="D784" s="4" t="s">
        <v>2061</v>
      </c>
      <c r="E784" s="4" t="s">
        <v>347</v>
      </c>
      <c r="F784" s="4" t="s">
        <v>2062</v>
      </c>
      <c r="G784" s="4" t="s">
        <v>2063</v>
      </c>
      <c r="H784" s="4" t="s">
        <v>350</v>
      </c>
      <c r="I784" s="4" t="s">
        <v>1117</v>
      </c>
      <c r="J784" s="4" t="s">
        <v>30</v>
      </c>
      <c r="K784" s="4" t="s">
        <v>30</v>
      </c>
      <c r="L784" s="2" t="s">
        <v>519</v>
      </c>
      <c r="M784" s="2" t="s">
        <v>59</v>
      </c>
      <c r="N784" s="4" t="s">
        <v>649</v>
      </c>
      <c r="O784" s="4" t="s">
        <v>304</v>
      </c>
      <c r="P784" s="4" t="s">
        <v>34</v>
      </c>
      <c r="Q784" s="153">
        <v>4747</v>
      </c>
      <c r="R784" s="170">
        <v>1</v>
      </c>
      <c r="S784" s="171">
        <v>1866</v>
      </c>
      <c r="T784" s="152">
        <v>1.9430000000000001</v>
      </c>
      <c r="U784" s="153">
        <v>90.522000000000006</v>
      </c>
      <c r="V784" s="169">
        <v>1.2899999999999999E-4</v>
      </c>
      <c r="W784" s="169">
        <v>7.3549098429825105E-5</v>
      </c>
      <c r="X784" s="169">
        <v>1.8537552923304001E-5</v>
      </c>
    </row>
    <row r="785" spans="1:24">
      <c r="A785" s="4">
        <v>7833</v>
      </c>
      <c r="B785" s="4">
        <v>7836</v>
      </c>
      <c r="C785" s="4" t="s">
        <v>2064</v>
      </c>
      <c r="D785" s="4" t="s">
        <v>2065</v>
      </c>
      <c r="E785" s="4" t="s">
        <v>347</v>
      </c>
      <c r="F785" s="4" t="s">
        <v>2066</v>
      </c>
      <c r="G785" s="4" t="s">
        <v>2067</v>
      </c>
      <c r="H785" s="4" t="s">
        <v>350</v>
      </c>
      <c r="I785" s="4" t="s">
        <v>1117</v>
      </c>
      <c r="J785" s="4" t="s">
        <v>30</v>
      </c>
      <c r="K785" s="4" t="s">
        <v>492</v>
      </c>
      <c r="L785" s="2" t="s">
        <v>519</v>
      </c>
      <c r="M785" s="2" t="s">
        <v>59</v>
      </c>
      <c r="N785" s="4" t="s">
        <v>644</v>
      </c>
      <c r="O785" s="4" t="s">
        <v>304</v>
      </c>
      <c r="P785" s="4" t="s">
        <v>34</v>
      </c>
      <c r="Q785" s="153">
        <v>84710</v>
      </c>
      <c r="R785" s="170">
        <v>1</v>
      </c>
      <c r="S785" s="171">
        <v>14620</v>
      </c>
      <c r="U785" s="153">
        <v>12384.602000000001</v>
      </c>
      <c r="V785" s="169">
        <v>7.5699999999999997E-4</v>
      </c>
      <c r="W785" s="169">
        <v>1.00624654809706E-2</v>
      </c>
      <c r="X785" s="169">
        <v>2.53617638250709E-3</v>
      </c>
    </row>
    <row r="786" spans="1:24">
      <c r="A786" s="4">
        <v>7833</v>
      </c>
      <c r="B786" s="4">
        <v>7836</v>
      </c>
      <c r="C786" s="4" t="s">
        <v>2068</v>
      </c>
      <c r="D786" s="4" t="s">
        <v>2069</v>
      </c>
      <c r="E786" s="4" t="s">
        <v>347</v>
      </c>
      <c r="F786" s="4" t="s">
        <v>2070</v>
      </c>
      <c r="G786" s="4" t="s">
        <v>2071</v>
      </c>
      <c r="H786" s="4" t="s">
        <v>350</v>
      </c>
      <c r="I786" s="4" t="s">
        <v>1117</v>
      </c>
      <c r="J786" s="4" t="s">
        <v>30</v>
      </c>
      <c r="K786" s="4" t="s">
        <v>140</v>
      </c>
      <c r="L786" s="2" t="s">
        <v>519</v>
      </c>
      <c r="M786" s="2" t="s">
        <v>59</v>
      </c>
      <c r="N786" s="4" t="s">
        <v>653</v>
      </c>
      <c r="O786" s="4" t="s">
        <v>304</v>
      </c>
      <c r="P786" s="4" t="s">
        <v>34</v>
      </c>
      <c r="Q786" s="153">
        <v>162153</v>
      </c>
      <c r="R786" s="170">
        <v>1</v>
      </c>
      <c r="S786" s="171">
        <v>5699</v>
      </c>
      <c r="U786" s="153">
        <v>9241.0990000000002</v>
      </c>
      <c r="V786" s="169">
        <v>1.2899999999999999E-4</v>
      </c>
      <c r="W786" s="169">
        <v>7.5083756767549701E-3</v>
      </c>
      <c r="X786" s="169">
        <v>1.89243531800318E-3</v>
      </c>
    </row>
    <row r="787" spans="1:24">
      <c r="A787" s="4">
        <v>7833</v>
      </c>
      <c r="B787" s="4">
        <v>7836</v>
      </c>
      <c r="C787" s="4" t="s">
        <v>2556</v>
      </c>
      <c r="D787" s="4" t="s">
        <v>2557</v>
      </c>
      <c r="E787" s="4" t="s">
        <v>347</v>
      </c>
      <c r="F787" s="4" t="s">
        <v>2558</v>
      </c>
      <c r="G787" s="4" t="s">
        <v>2559</v>
      </c>
      <c r="H787" s="4" t="s">
        <v>350</v>
      </c>
      <c r="I787" s="4" t="s">
        <v>1117</v>
      </c>
      <c r="J787" s="4" t="s">
        <v>30</v>
      </c>
      <c r="K787" s="4" t="s">
        <v>30</v>
      </c>
      <c r="L787" s="2" t="s">
        <v>519</v>
      </c>
      <c r="M787" s="2" t="s">
        <v>59</v>
      </c>
      <c r="N787" s="4" t="s">
        <v>662</v>
      </c>
      <c r="O787" s="4" t="s">
        <v>304</v>
      </c>
      <c r="P787" s="4" t="s">
        <v>34</v>
      </c>
      <c r="Q787" s="153">
        <v>165915</v>
      </c>
      <c r="R787" s="170">
        <v>1</v>
      </c>
      <c r="S787" s="171">
        <v>810</v>
      </c>
      <c r="U787" s="153">
        <v>1343.9110000000001</v>
      </c>
      <c r="V787" s="169">
        <v>1.5250000000000001E-3</v>
      </c>
      <c r="W787" s="169">
        <v>1.0919255280249999E-3</v>
      </c>
      <c r="X787" s="169">
        <v>2.7521244578386001E-4</v>
      </c>
    </row>
    <row r="788" spans="1:24">
      <c r="A788" s="4">
        <v>7833</v>
      </c>
      <c r="B788" s="4">
        <v>7836</v>
      </c>
      <c r="C788" s="4" t="s">
        <v>2072</v>
      </c>
      <c r="D788" s="4" t="s">
        <v>2073</v>
      </c>
      <c r="E788" s="4" t="s">
        <v>347</v>
      </c>
      <c r="F788" s="4" t="s">
        <v>2074</v>
      </c>
      <c r="G788" s="4" t="s">
        <v>2075</v>
      </c>
      <c r="H788" s="4" t="s">
        <v>350</v>
      </c>
      <c r="I788" s="4" t="s">
        <v>1117</v>
      </c>
      <c r="J788" s="4" t="s">
        <v>30</v>
      </c>
      <c r="K788" s="4" t="s">
        <v>140</v>
      </c>
      <c r="L788" s="2" t="s">
        <v>519</v>
      </c>
      <c r="M788" s="2" t="s">
        <v>59</v>
      </c>
      <c r="N788" s="4" t="s">
        <v>625</v>
      </c>
      <c r="O788" s="4" t="s">
        <v>304</v>
      </c>
      <c r="P788" s="4" t="s">
        <v>34</v>
      </c>
      <c r="Q788" s="153">
        <v>25347</v>
      </c>
      <c r="R788" s="170">
        <v>1</v>
      </c>
      <c r="S788" s="171">
        <v>22500</v>
      </c>
      <c r="T788" s="152">
        <v>98.024000000000001</v>
      </c>
      <c r="U788" s="153">
        <v>5801.0990000000002</v>
      </c>
      <c r="V788" s="169">
        <v>2.7100000000000002E-3</v>
      </c>
      <c r="W788" s="169">
        <v>4.7133817404728402E-3</v>
      </c>
      <c r="X788" s="169">
        <v>1.1879759959956E-3</v>
      </c>
    </row>
    <row r="789" spans="1:24">
      <c r="A789" s="4">
        <v>7833</v>
      </c>
      <c r="B789" s="4">
        <v>7836</v>
      </c>
      <c r="C789" s="4" t="s">
        <v>2076</v>
      </c>
      <c r="D789" s="4" t="s">
        <v>2077</v>
      </c>
      <c r="E789" s="4" t="s">
        <v>347</v>
      </c>
      <c r="F789" s="4" t="s">
        <v>2078</v>
      </c>
      <c r="G789" s="4" t="s">
        <v>2079</v>
      </c>
      <c r="H789" s="4" t="s">
        <v>350</v>
      </c>
      <c r="I789" s="4" t="s">
        <v>1117</v>
      </c>
      <c r="J789" s="4" t="s">
        <v>30</v>
      </c>
      <c r="K789" s="4" t="s">
        <v>30</v>
      </c>
      <c r="L789" s="2" t="s">
        <v>519</v>
      </c>
      <c r="M789" s="2" t="s">
        <v>59</v>
      </c>
      <c r="N789" s="4" t="s">
        <v>662</v>
      </c>
      <c r="O789" s="4" t="s">
        <v>304</v>
      </c>
      <c r="P789" s="4" t="s">
        <v>34</v>
      </c>
      <c r="Q789" s="153">
        <v>33110</v>
      </c>
      <c r="R789" s="170">
        <v>1</v>
      </c>
      <c r="S789" s="171">
        <v>500.5</v>
      </c>
      <c r="U789" s="153">
        <v>165.71600000000001</v>
      </c>
      <c r="V789" s="169">
        <v>2.61E-4</v>
      </c>
      <c r="W789" s="169">
        <v>1.34643567999606E-4</v>
      </c>
      <c r="X789" s="169">
        <v>3.3936000860114302E-5</v>
      </c>
    </row>
    <row r="790" spans="1:24">
      <c r="A790" s="4">
        <v>7833</v>
      </c>
      <c r="B790" s="4">
        <v>7836</v>
      </c>
      <c r="C790" s="4" t="s">
        <v>2080</v>
      </c>
      <c r="D790" s="4" t="s">
        <v>2081</v>
      </c>
      <c r="E790" s="4" t="s">
        <v>347</v>
      </c>
      <c r="F790" s="4" t="s">
        <v>2080</v>
      </c>
      <c r="G790" s="4" t="s">
        <v>2082</v>
      </c>
      <c r="H790" s="4" t="s">
        <v>350</v>
      </c>
      <c r="I790" s="4" t="s">
        <v>1117</v>
      </c>
      <c r="J790" s="4" t="s">
        <v>30</v>
      </c>
      <c r="K790" s="4" t="s">
        <v>30</v>
      </c>
      <c r="L790" s="2" t="s">
        <v>519</v>
      </c>
      <c r="M790" s="2" t="s">
        <v>59</v>
      </c>
      <c r="N790" s="4" t="s">
        <v>664</v>
      </c>
      <c r="O790" s="4" t="s">
        <v>304</v>
      </c>
      <c r="P790" s="4" t="s">
        <v>34</v>
      </c>
      <c r="Q790" s="153">
        <v>1108764</v>
      </c>
      <c r="R790" s="170">
        <v>1</v>
      </c>
      <c r="S790" s="171">
        <v>227.8</v>
      </c>
      <c r="U790" s="153">
        <v>2525.7640000000001</v>
      </c>
      <c r="V790" s="169">
        <v>4.235E-3</v>
      </c>
      <c r="W790" s="169">
        <v>2.0521787464437501E-3</v>
      </c>
      <c r="X790" s="169">
        <v>5.1723777629412602E-4</v>
      </c>
    </row>
    <row r="791" spans="1:24">
      <c r="A791" s="4">
        <v>7833</v>
      </c>
      <c r="B791" s="4">
        <v>7836</v>
      </c>
      <c r="C791" s="4" t="s">
        <v>2083</v>
      </c>
      <c r="D791" s="4" t="s">
        <v>2084</v>
      </c>
      <c r="E791" s="4" t="s">
        <v>347</v>
      </c>
      <c r="F791" s="4" t="s">
        <v>2085</v>
      </c>
      <c r="G791" s="4" t="s">
        <v>2086</v>
      </c>
      <c r="H791" s="4" t="s">
        <v>350</v>
      </c>
      <c r="I791" s="4" t="s">
        <v>1117</v>
      </c>
      <c r="J791" s="4" t="s">
        <v>30</v>
      </c>
      <c r="K791" s="4" t="s">
        <v>30</v>
      </c>
      <c r="L791" s="2" t="s">
        <v>519</v>
      </c>
      <c r="M791" s="2" t="s">
        <v>59</v>
      </c>
      <c r="N791" s="4" t="s">
        <v>665</v>
      </c>
      <c r="O791" s="4" t="s">
        <v>304</v>
      </c>
      <c r="P791" s="4" t="s">
        <v>34</v>
      </c>
      <c r="Q791" s="153">
        <v>669509.93999999994</v>
      </c>
      <c r="R791" s="170">
        <v>1</v>
      </c>
      <c r="S791" s="171">
        <v>1735</v>
      </c>
      <c r="U791" s="153">
        <v>11615.996999999999</v>
      </c>
      <c r="V791" s="169">
        <v>3.3050000000000002E-3</v>
      </c>
      <c r="W791" s="169">
        <v>9.4379757587874005E-3</v>
      </c>
      <c r="X791" s="169">
        <v>2.3787779708042498E-3</v>
      </c>
    </row>
    <row r="792" spans="1:24">
      <c r="A792" s="4">
        <v>7833</v>
      </c>
      <c r="B792" s="4">
        <v>7836</v>
      </c>
      <c r="C792" s="4" t="s">
        <v>2087</v>
      </c>
      <c r="D792" s="4" t="s">
        <v>2088</v>
      </c>
      <c r="E792" s="4" t="s">
        <v>347</v>
      </c>
      <c r="F792" s="4" t="s">
        <v>2089</v>
      </c>
      <c r="G792" s="4" t="s">
        <v>2090</v>
      </c>
      <c r="H792" s="4" t="s">
        <v>350</v>
      </c>
      <c r="I792" s="4" t="s">
        <v>1117</v>
      </c>
      <c r="J792" s="4" t="s">
        <v>30</v>
      </c>
      <c r="K792" s="4" t="s">
        <v>30</v>
      </c>
      <c r="L792" s="2" t="s">
        <v>519</v>
      </c>
      <c r="M792" s="2" t="s">
        <v>59</v>
      </c>
      <c r="N792" s="4" t="s">
        <v>633</v>
      </c>
      <c r="O792" s="4" t="s">
        <v>304</v>
      </c>
      <c r="P792" s="4" t="s">
        <v>34</v>
      </c>
      <c r="Q792" s="153">
        <v>184993</v>
      </c>
      <c r="R792" s="170">
        <v>1</v>
      </c>
      <c r="S792" s="171">
        <v>1515</v>
      </c>
      <c r="U792" s="153">
        <v>2802.6439999999998</v>
      </c>
      <c r="V792" s="169">
        <v>5.5900000000000004E-4</v>
      </c>
      <c r="W792" s="169">
        <v>2.2771428587148898E-3</v>
      </c>
      <c r="X792" s="169">
        <v>5.7393845959413095E-4</v>
      </c>
    </row>
    <row r="793" spans="1:24">
      <c r="A793" s="4">
        <v>7833</v>
      </c>
      <c r="B793" s="4">
        <v>7836</v>
      </c>
      <c r="C793" s="4" t="s">
        <v>2091</v>
      </c>
      <c r="D793" s="4" t="s">
        <v>2092</v>
      </c>
      <c r="E793" s="4" t="s">
        <v>506</v>
      </c>
      <c r="F793" s="4" t="s">
        <v>2093</v>
      </c>
      <c r="G793" s="4" t="s">
        <v>2094</v>
      </c>
      <c r="H793" s="4" t="s">
        <v>350</v>
      </c>
      <c r="I793" s="4" t="s">
        <v>1117</v>
      </c>
      <c r="J793" s="4" t="s">
        <v>30</v>
      </c>
      <c r="K793" s="4" t="s">
        <v>30</v>
      </c>
      <c r="L793" s="2" t="s">
        <v>519</v>
      </c>
      <c r="M793" s="2" t="s">
        <v>59</v>
      </c>
      <c r="N793" s="4" t="s">
        <v>640</v>
      </c>
      <c r="O793" s="4" t="s">
        <v>304</v>
      </c>
      <c r="P793" s="4" t="s">
        <v>34</v>
      </c>
      <c r="Q793" s="153">
        <v>2722551</v>
      </c>
      <c r="R793" s="170">
        <v>1</v>
      </c>
      <c r="S793" s="171">
        <v>229.9</v>
      </c>
      <c r="U793" s="153">
        <v>6259.1450000000004</v>
      </c>
      <c r="V793" s="169">
        <v>1.047E-3</v>
      </c>
      <c r="W793" s="169">
        <v>5.0855431589332499E-3</v>
      </c>
      <c r="X793" s="169">
        <v>1.28177676497857E-3</v>
      </c>
    </row>
    <row r="794" spans="1:24">
      <c r="A794" s="4">
        <v>7833</v>
      </c>
      <c r="B794" s="4">
        <v>7836</v>
      </c>
      <c r="C794" s="4" t="s">
        <v>2095</v>
      </c>
      <c r="D794" s="4" t="s">
        <v>2096</v>
      </c>
      <c r="E794" s="4" t="s">
        <v>347</v>
      </c>
      <c r="F794" s="4" t="s">
        <v>2097</v>
      </c>
      <c r="G794" s="4" t="s">
        <v>2098</v>
      </c>
      <c r="H794" s="4" t="s">
        <v>350</v>
      </c>
      <c r="I794" s="4" t="s">
        <v>1117</v>
      </c>
      <c r="J794" s="4" t="s">
        <v>30</v>
      </c>
      <c r="K794" s="4" t="s">
        <v>30</v>
      </c>
      <c r="L794" s="2" t="s">
        <v>519</v>
      </c>
      <c r="M794" s="2" t="s">
        <v>59</v>
      </c>
      <c r="N794" s="4" t="s">
        <v>650</v>
      </c>
      <c r="O794" s="4" t="s">
        <v>304</v>
      </c>
      <c r="P794" s="4" t="s">
        <v>34</v>
      </c>
      <c r="Q794" s="153">
        <v>4738</v>
      </c>
      <c r="R794" s="170">
        <v>1</v>
      </c>
      <c r="S794" s="171">
        <v>45650</v>
      </c>
      <c r="U794" s="153">
        <v>2162.8969999999999</v>
      </c>
      <c r="V794" s="169">
        <v>7.3999999999999999E-4</v>
      </c>
      <c r="W794" s="169">
        <v>1.7573496832110501E-3</v>
      </c>
      <c r="X794" s="169">
        <v>4.4292810452814302E-4</v>
      </c>
    </row>
    <row r="795" spans="1:24">
      <c r="A795" s="4">
        <v>7833</v>
      </c>
      <c r="B795" s="4">
        <v>7836</v>
      </c>
      <c r="C795" s="4" t="s">
        <v>2099</v>
      </c>
      <c r="D795" s="4" t="s">
        <v>2100</v>
      </c>
      <c r="E795" s="4" t="s">
        <v>347</v>
      </c>
      <c r="F795" s="4" t="s">
        <v>2101</v>
      </c>
      <c r="G795" s="4" t="s">
        <v>2102</v>
      </c>
      <c r="H795" s="4" t="s">
        <v>350</v>
      </c>
      <c r="I795" s="4" t="s">
        <v>1117</v>
      </c>
      <c r="J795" s="4" t="s">
        <v>30</v>
      </c>
      <c r="K795" s="4" t="s">
        <v>30</v>
      </c>
      <c r="L795" s="2" t="s">
        <v>519</v>
      </c>
      <c r="M795" s="2" t="s">
        <v>59</v>
      </c>
      <c r="N795" s="4" t="s">
        <v>631</v>
      </c>
      <c r="O795" s="4" t="s">
        <v>304</v>
      </c>
      <c r="P795" s="4" t="s">
        <v>34</v>
      </c>
      <c r="Q795" s="153">
        <v>151485</v>
      </c>
      <c r="R795" s="170">
        <v>1</v>
      </c>
      <c r="S795" s="171">
        <v>14880</v>
      </c>
      <c r="U795" s="153">
        <v>22540.968000000001</v>
      </c>
      <c r="V795" s="169">
        <v>1.903E-3</v>
      </c>
      <c r="W795" s="169">
        <v>1.8314493465972002E-2</v>
      </c>
      <c r="X795" s="169">
        <v>4.6160442362579096E-3</v>
      </c>
    </row>
    <row r="796" spans="1:24">
      <c r="A796" s="4">
        <v>7833</v>
      </c>
      <c r="B796" s="4">
        <v>7836</v>
      </c>
      <c r="C796" s="4" t="s">
        <v>2560</v>
      </c>
      <c r="D796" s="4" t="s">
        <v>2561</v>
      </c>
      <c r="E796" s="4" t="s">
        <v>347</v>
      </c>
      <c r="F796" s="4" t="s">
        <v>2562</v>
      </c>
      <c r="G796" s="4" t="s">
        <v>2563</v>
      </c>
      <c r="H796" s="4" t="s">
        <v>350</v>
      </c>
      <c r="I796" s="4" t="s">
        <v>1117</v>
      </c>
      <c r="J796" s="4" t="s">
        <v>30</v>
      </c>
      <c r="K796" s="4" t="s">
        <v>30</v>
      </c>
      <c r="L796" s="2" t="s">
        <v>519</v>
      </c>
      <c r="M796" s="2" t="s">
        <v>59</v>
      </c>
      <c r="N796" s="4" t="s">
        <v>645</v>
      </c>
      <c r="O796" s="4" t="s">
        <v>304</v>
      </c>
      <c r="P796" s="4" t="s">
        <v>34</v>
      </c>
      <c r="Q796" s="153">
        <v>1400</v>
      </c>
      <c r="R796" s="170">
        <v>1</v>
      </c>
      <c r="S796" s="171">
        <v>2307</v>
      </c>
      <c r="U796" s="153">
        <v>32.298000000000002</v>
      </c>
      <c r="V796" s="169">
        <v>6.9999999999999994E-5</v>
      </c>
      <c r="W796" s="169">
        <v>2.62420633383607E-5</v>
      </c>
      <c r="X796" s="169">
        <v>6.6141346166969397E-6</v>
      </c>
    </row>
    <row r="797" spans="1:24">
      <c r="A797" s="4">
        <v>7833</v>
      </c>
      <c r="B797" s="4">
        <v>7836</v>
      </c>
      <c r="C797" s="4" t="s">
        <v>337</v>
      </c>
      <c r="D797" s="4" t="s">
        <v>346</v>
      </c>
      <c r="E797" s="4" t="s">
        <v>347</v>
      </c>
      <c r="F797" s="4" t="s">
        <v>2103</v>
      </c>
      <c r="G797" s="4" t="s">
        <v>2104</v>
      </c>
      <c r="H797" s="4" t="s">
        <v>350</v>
      </c>
      <c r="I797" s="4" t="s">
        <v>1117</v>
      </c>
      <c r="J797" s="4" t="s">
        <v>30</v>
      </c>
      <c r="K797" s="4" t="s">
        <v>30</v>
      </c>
      <c r="L797" s="2" t="s">
        <v>519</v>
      </c>
      <c r="M797" s="2" t="s">
        <v>59</v>
      </c>
      <c r="N797" s="4" t="s">
        <v>634</v>
      </c>
      <c r="O797" s="4" t="s">
        <v>304</v>
      </c>
      <c r="P797" s="4" t="s">
        <v>34</v>
      </c>
      <c r="Q797" s="153">
        <v>1371275</v>
      </c>
      <c r="R797" s="170">
        <v>1</v>
      </c>
      <c r="S797" s="171">
        <v>6262</v>
      </c>
      <c r="U797" s="153">
        <v>85869.24</v>
      </c>
      <c r="V797" s="169">
        <v>8.4900000000000004E-4</v>
      </c>
      <c r="W797" s="169">
        <v>6.9768593969221998E-2</v>
      </c>
      <c r="X797" s="169">
        <v>1.7584702337622299E-2</v>
      </c>
    </row>
    <row r="798" spans="1:24">
      <c r="A798" s="4">
        <v>7833</v>
      </c>
      <c r="B798" s="4">
        <v>7836</v>
      </c>
      <c r="C798" s="4" t="s">
        <v>1435</v>
      </c>
      <c r="D798" s="4" t="s">
        <v>2564</v>
      </c>
      <c r="E798" s="4" t="s">
        <v>347</v>
      </c>
      <c r="F798" s="4" t="s">
        <v>2565</v>
      </c>
      <c r="G798" s="4" t="s">
        <v>2566</v>
      </c>
      <c r="H798" s="4" t="s">
        <v>350</v>
      </c>
      <c r="I798" s="4" t="s">
        <v>1117</v>
      </c>
      <c r="J798" s="4" t="s">
        <v>30</v>
      </c>
      <c r="K798" s="4" t="s">
        <v>30</v>
      </c>
      <c r="L798" s="2" t="s">
        <v>519</v>
      </c>
      <c r="M798" s="2" t="s">
        <v>59</v>
      </c>
      <c r="N798" s="4" t="s">
        <v>631</v>
      </c>
      <c r="O798" s="4" t="s">
        <v>304</v>
      </c>
      <c r="P798" s="4" t="s">
        <v>34</v>
      </c>
      <c r="Q798" s="153">
        <v>114964</v>
      </c>
      <c r="R798" s="170">
        <v>1</v>
      </c>
      <c r="S798" s="171">
        <v>1625</v>
      </c>
      <c r="U798" s="153">
        <v>1868.165</v>
      </c>
      <c r="V798" s="169">
        <v>2.539E-3</v>
      </c>
      <c r="W798" s="169">
        <v>1.51788049589785E-3</v>
      </c>
      <c r="X798" s="169">
        <v>3.8257151514649898E-4</v>
      </c>
    </row>
    <row r="799" spans="1:24">
      <c r="A799" s="4">
        <v>7833</v>
      </c>
      <c r="B799" s="4">
        <v>7836</v>
      </c>
      <c r="C799" s="4" t="s">
        <v>2105</v>
      </c>
      <c r="D799" s="4" t="s">
        <v>2106</v>
      </c>
      <c r="E799" s="4" t="s">
        <v>347</v>
      </c>
      <c r="F799" s="4" t="s">
        <v>2107</v>
      </c>
      <c r="G799" s="4" t="s">
        <v>2108</v>
      </c>
      <c r="H799" s="4" t="s">
        <v>350</v>
      </c>
      <c r="I799" s="4" t="s">
        <v>1117</v>
      </c>
      <c r="J799" s="4" t="s">
        <v>30</v>
      </c>
      <c r="K799" s="4" t="s">
        <v>30</v>
      </c>
      <c r="L799" s="2" t="s">
        <v>519</v>
      </c>
      <c r="M799" s="2" t="s">
        <v>59</v>
      </c>
      <c r="N799" s="4" t="s">
        <v>662</v>
      </c>
      <c r="O799" s="4" t="s">
        <v>304</v>
      </c>
      <c r="P799" s="4" t="s">
        <v>34</v>
      </c>
      <c r="Q799" s="153">
        <v>14240</v>
      </c>
      <c r="R799" s="170">
        <v>1</v>
      </c>
      <c r="S799" s="171">
        <v>30850</v>
      </c>
      <c r="U799" s="153">
        <v>4393.04</v>
      </c>
      <c r="V799" s="169">
        <v>9.8200000000000002E-4</v>
      </c>
      <c r="W799" s="169">
        <v>3.5693366130395798E-3</v>
      </c>
      <c r="X799" s="169">
        <v>8.9962715761144002E-4</v>
      </c>
    </row>
    <row r="800" spans="1:24">
      <c r="A800" s="4">
        <v>7833</v>
      </c>
      <c r="B800" s="4">
        <v>7836</v>
      </c>
      <c r="C800" s="4" t="s">
        <v>2109</v>
      </c>
      <c r="D800" s="4" t="s">
        <v>2110</v>
      </c>
      <c r="E800" s="4" t="s">
        <v>347</v>
      </c>
      <c r="F800" s="4" t="s">
        <v>2111</v>
      </c>
      <c r="G800" s="4" t="s">
        <v>2112</v>
      </c>
      <c r="H800" s="4" t="s">
        <v>350</v>
      </c>
      <c r="I800" s="4" t="s">
        <v>1117</v>
      </c>
      <c r="J800" s="4" t="s">
        <v>30</v>
      </c>
      <c r="K800" s="4" t="s">
        <v>30</v>
      </c>
      <c r="L800" s="2" t="s">
        <v>519</v>
      </c>
      <c r="M800" s="2" t="s">
        <v>59</v>
      </c>
      <c r="N800" s="4" t="s">
        <v>650</v>
      </c>
      <c r="O800" s="4" t="s">
        <v>304</v>
      </c>
      <c r="P800" s="4" t="s">
        <v>34</v>
      </c>
      <c r="Q800" s="153">
        <v>123659.21</v>
      </c>
      <c r="R800" s="170">
        <v>1</v>
      </c>
      <c r="S800" s="171">
        <v>1262</v>
      </c>
      <c r="U800" s="153">
        <v>1560.579</v>
      </c>
      <c r="V800" s="169">
        <v>1.7000000000000001E-4</v>
      </c>
      <c r="W800" s="169">
        <v>1.2679676451618899E-3</v>
      </c>
      <c r="X800" s="169">
        <v>3.1958267101876503E-4</v>
      </c>
    </row>
    <row r="801" spans="1:24">
      <c r="A801" s="4">
        <v>7833</v>
      </c>
      <c r="B801" s="4">
        <v>7836</v>
      </c>
      <c r="C801" s="4" t="s">
        <v>2113</v>
      </c>
      <c r="D801" s="4" t="s">
        <v>2114</v>
      </c>
      <c r="E801" s="4" t="s">
        <v>347</v>
      </c>
      <c r="F801" s="4" t="s">
        <v>2115</v>
      </c>
      <c r="G801" s="4" t="s">
        <v>2116</v>
      </c>
      <c r="H801" s="4" t="s">
        <v>350</v>
      </c>
      <c r="I801" s="4" t="s">
        <v>1117</v>
      </c>
      <c r="J801" s="4" t="s">
        <v>30</v>
      </c>
      <c r="K801" s="4" t="s">
        <v>30</v>
      </c>
      <c r="L801" s="2" t="s">
        <v>519</v>
      </c>
      <c r="M801" s="2" t="s">
        <v>59</v>
      </c>
      <c r="N801" s="4" t="s">
        <v>650</v>
      </c>
      <c r="O801" s="4" t="s">
        <v>304</v>
      </c>
      <c r="P801" s="4" t="s">
        <v>34</v>
      </c>
      <c r="Q801" s="153">
        <v>311210</v>
      </c>
      <c r="R801" s="170">
        <v>1</v>
      </c>
      <c r="S801" s="171">
        <v>1250</v>
      </c>
      <c r="U801" s="153">
        <v>3890.125</v>
      </c>
      <c r="V801" s="169">
        <v>2.0660000000000001E-3</v>
      </c>
      <c r="W801" s="169">
        <v>3.1607191356783902E-3</v>
      </c>
      <c r="X801" s="169">
        <v>7.9663788549687797E-4</v>
      </c>
    </row>
    <row r="802" spans="1:24">
      <c r="A802" s="4">
        <v>7833</v>
      </c>
      <c r="B802" s="4">
        <v>7836</v>
      </c>
      <c r="C802" s="4" t="s">
        <v>2117</v>
      </c>
      <c r="D802" s="4" t="s">
        <v>2118</v>
      </c>
      <c r="E802" s="4" t="s">
        <v>347</v>
      </c>
      <c r="F802" s="4" t="s">
        <v>2119</v>
      </c>
      <c r="G802" s="4" t="s">
        <v>2120</v>
      </c>
      <c r="H802" s="4" t="s">
        <v>350</v>
      </c>
      <c r="I802" s="4" t="s">
        <v>1117</v>
      </c>
      <c r="J802" s="4" t="s">
        <v>30</v>
      </c>
      <c r="K802" s="4" t="s">
        <v>30</v>
      </c>
      <c r="L802" s="2" t="s">
        <v>519</v>
      </c>
      <c r="M802" s="2" t="s">
        <v>59</v>
      </c>
      <c r="N802" s="4" t="s">
        <v>650</v>
      </c>
      <c r="O802" s="4" t="s">
        <v>304</v>
      </c>
      <c r="P802" s="4" t="s">
        <v>34</v>
      </c>
      <c r="Q802" s="153">
        <v>108682</v>
      </c>
      <c r="R802" s="170">
        <v>1</v>
      </c>
      <c r="S802" s="171">
        <v>15730</v>
      </c>
      <c r="U802" s="153">
        <v>17095.679</v>
      </c>
      <c r="V802" s="169">
        <v>2.9659999999999999E-3</v>
      </c>
      <c r="W802" s="169">
        <v>1.38902062243315E-2</v>
      </c>
      <c r="X802" s="169">
        <v>3.5009325538480698E-3</v>
      </c>
    </row>
    <row r="803" spans="1:24">
      <c r="A803" s="4">
        <v>7833</v>
      </c>
      <c r="B803" s="4">
        <v>7836</v>
      </c>
      <c r="C803" s="4" t="s">
        <v>2121</v>
      </c>
      <c r="D803" s="4" t="s">
        <v>2122</v>
      </c>
      <c r="E803" s="4" t="s">
        <v>347</v>
      </c>
      <c r="F803" s="4" t="s">
        <v>2123</v>
      </c>
      <c r="G803" s="4" t="s">
        <v>2124</v>
      </c>
      <c r="H803" s="4" t="s">
        <v>350</v>
      </c>
      <c r="I803" s="4" t="s">
        <v>1117</v>
      </c>
      <c r="J803" s="4" t="s">
        <v>30</v>
      </c>
      <c r="K803" s="4" t="s">
        <v>30</v>
      </c>
      <c r="L803" s="2" t="s">
        <v>519</v>
      </c>
      <c r="M803" s="2" t="s">
        <v>59</v>
      </c>
      <c r="N803" s="4" t="s">
        <v>650</v>
      </c>
      <c r="O803" s="4" t="s">
        <v>304</v>
      </c>
      <c r="P803" s="4" t="s">
        <v>34</v>
      </c>
      <c r="Q803" s="153">
        <v>392523</v>
      </c>
      <c r="R803" s="170">
        <v>1</v>
      </c>
      <c r="S803" s="171">
        <v>771.8</v>
      </c>
      <c r="U803" s="153">
        <v>3029.4929999999999</v>
      </c>
      <c r="V803" s="169">
        <v>2.6740000000000002E-3</v>
      </c>
      <c r="W803" s="169">
        <v>2.46145688387757E-3</v>
      </c>
      <c r="X803" s="169">
        <v>6.2039356331263895E-4</v>
      </c>
    </row>
    <row r="804" spans="1:24">
      <c r="A804" s="4">
        <v>7833</v>
      </c>
      <c r="B804" s="4">
        <v>7836</v>
      </c>
      <c r="C804" s="4" t="s">
        <v>2125</v>
      </c>
      <c r="D804" s="4" t="s">
        <v>2126</v>
      </c>
      <c r="E804" s="4" t="s">
        <v>347</v>
      </c>
      <c r="F804" s="4" t="s">
        <v>2127</v>
      </c>
      <c r="G804" s="4" t="s">
        <v>2128</v>
      </c>
      <c r="H804" s="4" t="s">
        <v>350</v>
      </c>
      <c r="I804" s="4" t="s">
        <v>1117</v>
      </c>
      <c r="J804" s="4" t="s">
        <v>30</v>
      </c>
      <c r="K804" s="4" t="s">
        <v>30</v>
      </c>
      <c r="L804" s="2" t="s">
        <v>519</v>
      </c>
      <c r="M804" s="2" t="s">
        <v>59</v>
      </c>
      <c r="N804" s="4" t="s">
        <v>667</v>
      </c>
      <c r="O804" s="4" t="s">
        <v>304</v>
      </c>
      <c r="P804" s="4" t="s">
        <v>34</v>
      </c>
      <c r="Q804" s="153">
        <v>50490</v>
      </c>
      <c r="R804" s="170">
        <v>1</v>
      </c>
      <c r="S804" s="171">
        <v>6440</v>
      </c>
      <c r="U804" s="153">
        <v>3251.556</v>
      </c>
      <c r="V804" s="169">
        <v>1.0280000000000001E-3</v>
      </c>
      <c r="W804" s="169">
        <v>2.6418830423006702E-3</v>
      </c>
      <c r="X804" s="169">
        <v>6.6586875650902905E-4</v>
      </c>
    </row>
    <row r="805" spans="1:24">
      <c r="A805" s="4">
        <v>7833</v>
      </c>
      <c r="B805" s="4">
        <v>7836</v>
      </c>
      <c r="C805" s="4" t="s">
        <v>2129</v>
      </c>
      <c r="D805" s="4" t="s">
        <v>2130</v>
      </c>
      <c r="E805" s="4" t="s">
        <v>347</v>
      </c>
      <c r="F805" s="4" t="s">
        <v>2131</v>
      </c>
      <c r="G805" s="4" t="s">
        <v>2132</v>
      </c>
      <c r="H805" s="4" t="s">
        <v>350</v>
      </c>
      <c r="I805" s="4" t="s">
        <v>1117</v>
      </c>
      <c r="J805" s="4" t="s">
        <v>30</v>
      </c>
      <c r="K805" s="4" t="s">
        <v>30</v>
      </c>
      <c r="L805" s="2" t="s">
        <v>519</v>
      </c>
      <c r="M805" s="2" t="s">
        <v>59</v>
      </c>
      <c r="N805" s="4" t="s">
        <v>645</v>
      </c>
      <c r="O805" s="4" t="s">
        <v>304</v>
      </c>
      <c r="P805" s="4" t="s">
        <v>34</v>
      </c>
      <c r="Q805" s="153">
        <v>92.47</v>
      </c>
      <c r="R805" s="170">
        <v>1</v>
      </c>
      <c r="S805" s="171">
        <v>24340</v>
      </c>
      <c r="U805" s="153">
        <v>22.507000000000001</v>
      </c>
      <c r="V805" s="169">
        <v>2.6999999999999999E-5</v>
      </c>
      <c r="W805" s="169">
        <v>1.8287055405443901E-5</v>
      </c>
      <c r="X805" s="169">
        <v>4.6091286586368197E-6</v>
      </c>
    </row>
    <row r="806" spans="1:24">
      <c r="A806" s="4">
        <v>7833</v>
      </c>
      <c r="B806" s="4">
        <v>7836</v>
      </c>
      <c r="C806" s="4" t="s">
        <v>1440</v>
      </c>
      <c r="D806" s="4" t="s">
        <v>2426</v>
      </c>
      <c r="E806" s="4" t="s">
        <v>347</v>
      </c>
      <c r="F806" s="4" t="s">
        <v>2427</v>
      </c>
      <c r="G806" s="4" t="s">
        <v>2428</v>
      </c>
      <c r="H806" s="4" t="s">
        <v>350</v>
      </c>
      <c r="I806" s="4" t="s">
        <v>1117</v>
      </c>
      <c r="J806" s="4" t="s">
        <v>30</v>
      </c>
      <c r="K806" s="4" t="s">
        <v>30</v>
      </c>
      <c r="L806" s="2" t="s">
        <v>519</v>
      </c>
      <c r="M806" s="2" t="s">
        <v>59</v>
      </c>
      <c r="N806" s="4" t="s">
        <v>665</v>
      </c>
      <c r="O806" s="4" t="s">
        <v>304</v>
      </c>
      <c r="P806" s="4" t="s">
        <v>34</v>
      </c>
      <c r="Q806" s="153">
        <v>294250</v>
      </c>
      <c r="R806" s="170">
        <v>1</v>
      </c>
      <c r="S806" s="171">
        <v>1102</v>
      </c>
      <c r="U806" s="153">
        <v>3242.6350000000002</v>
      </c>
      <c r="V806" s="169">
        <v>2.2850000000000001E-3</v>
      </c>
      <c r="W806" s="169">
        <v>2.6346347468321702E-3</v>
      </c>
      <c r="X806" s="169">
        <v>6.6404187264886602E-4</v>
      </c>
    </row>
    <row r="807" spans="1:24">
      <c r="A807" s="4">
        <v>7833</v>
      </c>
      <c r="B807" s="4">
        <v>7836</v>
      </c>
      <c r="C807" s="4" t="s">
        <v>2133</v>
      </c>
      <c r="D807" s="4" t="s">
        <v>2134</v>
      </c>
      <c r="E807" s="4" t="s">
        <v>347</v>
      </c>
      <c r="F807" s="4" t="s">
        <v>2135</v>
      </c>
      <c r="G807" s="4" t="s">
        <v>2136</v>
      </c>
      <c r="H807" s="4" t="s">
        <v>350</v>
      </c>
      <c r="I807" s="4" t="s">
        <v>1117</v>
      </c>
      <c r="J807" s="4" t="s">
        <v>30</v>
      </c>
      <c r="K807" s="4" t="s">
        <v>30</v>
      </c>
      <c r="L807" s="2" t="s">
        <v>519</v>
      </c>
      <c r="M807" s="2" t="s">
        <v>59</v>
      </c>
      <c r="N807" s="4" t="s">
        <v>665</v>
      </c>
      <c r="O807" s="4" t="s">
        <v>304</v>
      </c>
      <c r="P807" s="4" t="s">
        <v>34</v>
      </c>
      <c r="Q807" s="153">
        <v>136756</v>
      </c>
      <c r="R807" s="170">
        <v>1</v>
      </c>
      <c r="S807" s="171">
        <v>2690</v>
      </c>
      <c r="U807" s="153">
        <v>3678.7359999999999</v>
      </c>
      <c r="V807" s="169">
        <v>1.8550000000000001E-3</v>
      </c>
      <c r="W807" s="169">
        <v>2.98896630175036E-3</v>
      </c>
      <c r="X807" s="169">
        <v>7.53348745090812E-4</v>
      </c>
    </row>
    <row r="808" spans="1:24">
      <c r="A808" s="4">
        <v>7833</v>
      </c>
      <c r="B808" s="4">
        <v>7836</v>
      </c>
      <c r="C808" s="4" t="s">
        <v>2137</v>
      </c>
      <c r="D808" s="4" t="s">
        <v>2138</v>
      </c>
      <c r="E808" s="4" t="s">
        <v>347</v>
      </c>
      <c r="F808" s="4" t="s">
        <v>2139</v>
      </c>
      <c r="G808" s="4" t="s">
        <v>2140</v>
      </c>
      <c r="H808" s="4" t="s">
        <v>350</v>
      </c>
      <c r="I808" s="4" t="s">
        <v>1117</v>
      </c>
      <c r="J808" s="4" t="s">
        <v>30</v>
      </c>
      <c r="K808" s="4" t="s">
        <v>30</v>
      </c>
      <c r="L808" s="2" t="s">
        <v>519</v>
      </c>
      <c r="M808" s="2" t="s">
        <v>59</v>
      </c>
      <c r="N808" s="4" t="s">
        <v>634</v>
      </c>
      <c r="O808" s="4" t="s">
        <v>304</v>
      </c>
      <c r="P808" s="4" t="s">
        <v>34</v>
      </c>
      <c r="Q808" s="153">
        <v>53255</v>
      </c>
      <c r="R808" s="170">
        <v>1</v>
      </c>
      <c r="S808" s="171">
        <v>21950</v>
      </c>
      <c r="U808" s="153">
        <v>11689.472</v>
      </c>
      <c r="V808" s="169">
        <v>2.05E-4</v>
      </c>
      <c r="W808" s="169">
        <v>9.4976740893252202E-3</v>
      </c>
      <c r="X808" s="169">
        <v>2.3938245313386902E-3</v>
      </c>
    </row>
    <row r="809" spans="1:24">
      <c r="A809" s="4">
        <v>7833</v>
      </c>
      <c r="B809" s="4">
        <v>7836</v>
      </c>
      <c r="C809" s="4" t="s">
        <v>2141</v>
      </c>
      <c r="D809" s="4" t="s">
        <v>2142</v>
      </c>
      <c r="E809" s="4" t="s">
        <v>347</v>
      </c>
      <c r="F809" s="4" t="s">
        <v>2143</v>
      </c>
      <c r="G809" s="4" t="s">
        <v>2144</v>
      </c>
      <c r="H809" s="4" t="s">
        <v>350</v>
      </c>
      <c r="I809" s="4" t="s">
        <v>1117</v>
      </c>
      <c r="J809" s="4" t="s">
        <v>30</v>
      </c>
      <c r="K809" s="4" t="s">
        <v>30</v>
      </c>
      <c r="L809" s="2" t="s">
        <v>519</v>
      </c>
      <c r="M809" s="2" t="s">
        <v>59</v>
      </c>
      <c r="N809" s="4" t="s">
        <v>663</v>
      </c>
      <c r="O809" s="4" t="s">
        <v>304</v>
      </c>
      <c r="P809" s="4" t="s">
        <v>34</v>
      </c>
      <c r="Q809" s="153">
        <v>155874</v>
      </c>
      <c r="R809" s="170">
        <v>1</v>
      </c>
      <c r="S809" s="171">
        <v>11720</v>
      </c>
      <c r="U809" s="153">
        <v>18268.433000000001</v>
      </c>
      <c r="V809" s="169">
        <v>2.4250000000000001E-3</v>
      </c>
      <c r="W809" s="169">
        <v>1.4843066772871E-2</v>
      </c>
      <c r="X809" s="169">
        <v>3.7410946119042E-3</v>
      </c>
    </row>
    <row r="810" spans="1:24">
      <c r="A810" s="4">
        <v>7833</v>
      </c>
      <c r="B810" s="4">
        <v>7836</v>
      </c>
      <c r="C810" s="4" t="s">
        <v>2145</v>
      </c>
      <c r="D810" s="4" t="s">
        <v>2146</v>
      </c>
      <c r="E810" s="4" t="s">
        <v>347</v>
      </c>
      <c r="F810" s="4" t="s">
        <v>2147</v>
      </c>
      <c r="G810" s="4" t="s">
        <v>2148</v>
      </c>
      <c r="H810" s="4" t="s">
        <v>350</v>
      </c>
      <c r="I810" s="4" t="s">
        <v>1117</v>
      </c>
      <c r="J810" s="4" t="s">
        <v>30</v>
      </c>
      <c r="K810" s="4" t="s">
        <v>30</v>
      </c>
      <c r="L810" s="2" t="s">
        <v>519</v>
      </c>
      <c r="M810" s="2" t="s">
        <v>59</v>
      </c>
      <c r="N810" s="4" t="s">
        <v>665</v>
      </c>
      <c r="O810" s="4" t="s">
        <v>304</v>
      </c>
      <c r="P810" s="4" t="s">
        <v>34</v>
      </c>
      <c r="Q810" s="153">
        <v>207768</v>
      </c>
      <c r="R810" s="170">
        <v>1</v>
      </c>
      <c r="S810" s="171">
        <v>7396</v>
      </c>
      <c r="U810" s="153">
        <v>15366.521000000001</v>
      </c>
      <c r="V810" s="169">
        <v>2.5100000000000001E-3</v>
      </c>
      <c r="W810" s="169">
        <v>1.2485269203047499E-2</v>
      </c>
      <c r="X810" s="169">
        <v>3.1468276777589402E-3</v>
      </c>
    </row>
    <row r="811" spans="1:24">
      <c r="A811" s="4">
        <v>7833</v>
      </c>
      <c r="B811" s="4">
        <v>7836</v>
      </c>
      <c r="C811" s="4" t="s">
        <v>2149</v>
      </c>
      <c r="D811" s="4" t="s">
        <v>2150</v>
      </c>
      <c r="E811" s="4" t="s">
        <v>347</v>
      </c>
      <c r="F811" s="4" t="s">
        <v>2151</v>
      </c>
      <c r="G811" s="4" t="s">
        <v>2152</v>
      </c>
      <c r="H811" s="4" t="s">
        <v>350</v>
      </c>
      <c r="I811" s="4" t="s">
        <v>1117</v>
      </c>
      <c r="J811" s="4" t="s">
        <v>30</v>
      </c>
      <c r="K811" s="4" t="s">
        <v>140</v>
      </c>
      <c r="L811" s="2" t="s">
        <v>519</v>
      </c>
      <c r="M811" s="2" t="s">
        <v>59</v>
      </c>
      <c r="N811" s="4" t="s">
        <v>660</v>
      </c>
      <c r="O811" s="4" t="s">
        <v>304</v>
      </c>
      <c r="P811" s="4" t="s">
        <v>34</v>
      </c>
      <c r="Q811" s="153">
        <v>576401.9</v>
      </c>
      <c r="R811" s="170">
        <v>1</v>
      </c>
      <c r="S811" s="171">
        <v>493.3</v>
      </c>
      <c r="U811" s="153">
        <v>2843.3910000000001</v>
      </c>
      <c r="V811" s="169">
        <v>5.2490000000000002E-3</v>
      </c>
      <c r="W811" s="169">
        <v>2.31024941186734E-3</v>
      </c>
      <c r="X811" s="169">
        <v>5.8228274245107397E-4</v>
      </c>
    </row>
    <row r="812" spans="1:24">
      <c r="A812" s="4">
        <v>7833</v>
      </c>
      <c r="B812" s="4">
        <v>7836</v>
      </c>
      <c r="C812" s="4" t="s">
        <v>2153</v>
      </c>
      <c r="D812" s="4" t="s">
        <v>1572</v>
      </c>
      <c r="E812" s="4" t="s">
        <v>347</v>
      </c>
      <c r="F812" s="4" t="s">
        <v>2154</v>
      </c>
      <c r="G812" s="4" t="s">
        <v>2155</v>
      </c>
      <c r="H812" s="4" t="s">
        <v>350</v>
      </c>
      <c r="I812" s="4" t="s">
        <v>1117</v>
      </c>
      <c r="J812" s="4" t="s">
        <v>30</v>
      </c>
      <c r="K812" s="4" t="s">
        <v>30</v>
      </c>
      <c r="L812" s="2" t="s">
        <v>519</v>
      </c>
      <c r="M812" s="2" t="s">
        <v>59</v>
      </c>
      <c r="N812" s="4" t="s">
        <v>629</v>
      </c>
      <c r="O812" s="4" t="s">
        <v>304</v>
      </c>
      <c r="P812" s="4" t="s">
        <v>34</v>
      </c>
      <c r="Q812" s="153">
        <v>17341</v>
      </c>
      <c r="R812" s="170">
        <v>1</v>
      </c>
      <c r="S812" s="171">
        <v>57730</v>
      </c>
      <c r="U812" s="153">
        <v>10010.959000000001</v>
      </c>
      <c r="V812" s="169">
        <v>5.8640000000000003E-3</v>
      </c>
      <c r="W812" s="169">
        <v>8.1338853188541605E-3</v>
      </c>
      <c r="X812" s="169">
        <v>2.0500907936241899E-3</v>
      </c>
    </row>
    <row r="813" spans="1:24">
      <c r="A813" s="4">
        <v>7833</v>
      </c>
      <c r="B813" s="4">
        <v>7836</v>
      </c>
      <c r="C813" s="4" t="s">
        <v>2156</v>
      </c>
      <c r="D813" s="4" t="s">
        <v>2157</v>
      </c>
      <c r="E813" s="4" t="s">
        <v>508</v>
      </c>
      <c r="F813" s="4" t="s">
        <v>2158</v>
      </c>
      <c r="G813" s="4" t="s">
        <v>2159</v>
      </c>
      <c r="H813" s="4" t="s">
        <v>33</v>
      </c>
      <c r="I813" s="4" t="s">
        <v>1117</v>
      </c>
      <c r="J813" s="4" t="s">
        <v>30</v>
      </c>
      <c r="K813" s="4" t="s">
        <v>481</v>
      </c>
      <c r="L813" s="2" t="s">
        <v>519</v>
      </c>
      <c r="M813" s="2" t="s">
        <v>31</v>
      </c>
      <c r="N813" s="4" t="s">
        <v>633</v>
      </c>
      <c r="O813" s="4" t="s">
        <v>304</v>
      </c>
      <c r="P813" s="4" t="s">
        <v>34</v>
      </c>
      <c r="Q813" s="153">
        <v>228.5</v>
      </c>
      <c r="R813" s="170">
        <v>1</v>
      </c>
      <c r="S813" s="171">
        <v>0</v>
      </c>
      <c r="U813" s="153">
        <v>0</v>
      </c>
      <c r="V813" s="169">
        <v>0</v>
      </c>
      <c r="W813" s="169">
        <v>0</v>
      </c>
      <c r="X813" s="169">
        <v>0</v>
      </c>
    </row>
    <row r="814" spans="1:24">
      <c r="A814" s="4">
        <v>7833</v>
      </c>
      <c r="B814" s="4">
        <v>7836</v>
      </c>
      <c r="C814" s="4" t="s">
        <v>2160</v>
      </c>
      <c r="D814" s="4" t="s">
        <v>2161</v>
      </c>
      <c r="E814" s="4" t="s">
        <v>347</v>
      </c>
      <c r="F814" s="4" t="s">
        <v>2162</v>
      </c>
      <c r="G814" s="4" t="s">
        <v>2163</v>
      </c>
      <c r="H814" s="4" t="s">
        <v>350</v>
      </c>
      <c r="I814" s="4" t="s">
        <v>1117</v>
      </c>
      <c r="J814" s="4" t="s">
        <v>30</v>
      </c>
      <c r="K814" s="4" t="s">
        <v>30</v>
      </c>
      <c r="L814" s="2" t="s">
        <v>519</v>
      </c>
      <c r="M814" s="2" t="s">
        <v>59</v>
      </c>
      <c r="N814" s="4" t="s">
        <v>650</v>
      </c>
      <c r="O814" s="4" t="s">
        <v>304</v>
      </c>
      <c r="P814" s="4" t="s">
        <v>34</v>
      </c>
      <c r="Q814" s="153">
        <v>58907</v>
      </c>
      <c r="R814" s="170">
        <v>1</v>
      </c>
      <c r="S814" s="171">
        <v>38400</v>
      </c>
      <c r="U814" s="153">
        <v>22620.288</v>
      </c>
      <c r="V814" s="169">
        <v>1.238E-3</v>
      </c>
      <c r="W814" s="169">
        <v>1.8378940814538398E-2</v>
      </c>
      <c r="X814" s="169">
        <v>4.6322877546737997E-3</v>
      </c>
    </row>
    <row r="815" spans="1:24">
      <c r="A815" s="4">
        <v>7833</v>
      </c>
      <c r="B815" s="4">
        <v>7836</v>
      </c>
      <c r="C815" s="4" t="s">
        <v>2164</v>
      </c>
      <c r="D815" s="4" t="s">
        <v>2165</v>
      </c>
      <c r="E815" s="4" t="s">
        <v>347</v>
      </c>
      <c r="F815" s="4" t="s">
        <v>2166</v>
      </c>
      <c r="G815" s="4" t="s">
        <v>2167</v>
      </c>
      <c r="H815" s="4" t="s">
        <v>350</v>
      </c>
      <c r="I815" s="4" t="s">
        <v>1117</v>
      </c>
      <c r="J815" s="4" t="s">
        <v>30</v>
      </c>
      <c r="K815" s="4" t="s">
        <v>30</v>
      </c>
      <c r="L815" s="2" t="s">
        <v>519</v>
      </c>
      <c r="M815" s="2" t="s">
        <v>59</v>
      </c>
      <c r="N815" s="4" t="s">
        <v>637</v>
      </c>
      <c r="O815" s="4" t="s">
        <v>304</v>
      </c>
      <c r="P815" s="4" t="s">
        <v>34</v>
      </c>
      <c r="Q815" s="153">
        <v>4738</v>
      </c>
      <c r="R815" s="170">
        <v>1</v>
      </c>
      <c r="S815" s="171">
        <v>16220</v>
      </c>
      <c r="U815" s="153">
        <v>768.50400000000002</v>
      </c>
      <c r="V815" s="169">
        <v>6.1499999999999999E-4</v>
      </c>
      <c r="W815" s="169">
        <v>6.2440770781343297E-4</v>
      </c>
      <c r="X815" s="169">
        <v>1.5737774053552E-4</v>
      </c>
    </row>
    <row r="816" spans="1:24">
      <c r="A816" s="4">
        <v>7833</v>
      </c>
      <c r="B816" s="4">
        <v>7836</v>
      </c>
      <c r="C816" s="4" t="s">
        <v>2168</v>
      </c>
      <c r="D816" s="4" t="s">
        <v>2169</v>
      </c>
      <c r="E816" s="4" t="s">
        <v>347</v>
      </c>
      <c r="F816" s="4" t="s">
        <v>2170</v>
      </c>
      <c r="G816" s="4" t="s">
        <v>2171</v>
      </c>
      <c r="H816" s="4" t="s">
        <v>350</v>
      </c>
      <c r="I816" s="4" t="s">
        <v>1117</v>
      </c>
      <c r="J816" s="4" t="s">
        <v>30</v>
      </c>
      <c r="K816" s="4" t="s">
        <v>30</v>
      </c>
      <c r="L816" s="2" t="s">
        <v>519</v>
      </c>
      <c r="M816" s="2" t="s">
        <v>59</v>
      </c>
      <c r="N816" s="4" t="s">
        <v>650</v>
      </c>
      <c r="O816" s="4" t="s">
        <v>304</v>
      </c>
      <c r="P816" s="4" t="s">
        <v>34</v>
      </c>
      <c r="Q816" s="153">
        <v>2878923</v>
      </c>
      <c r="R816" s="170">
        <v>1</v>
      </c>
      <c r="S816" s="171">
        <v>217</v>
      </c>
      <c r="T816" s="152">
        <v>104.254</v>
      </c>
      <c r="U816" s="153">
        <v>6351.5159999999996</v>
      </c>
      <c r="V816" s="169">
        <v>3.787E-3</v>
      </c>
      <c r="W816" s="169">
        <v>5.1605949815195897E-3</v>
      </c>
      <c r="X816" s="169">
        <v>1.3006930693641599E-3</v>
      </c>
    </row>
    <row r="817" spans="1:24">
      <c r="A817" s="4">
        <v>7833</v>
      </c>
      <c r="B817" s="4">
        <v>7836</v>
      </c>
      <c r="C817" s="4" t="s">
        <v>2168</v>
      </c>
      <c r="D817" s="4" t="s">
        <v>2169</v>
      </c>
      <c r="E817" s="4" t="s">
        <v>347</v>
      </c>
      <c r="F817" s="4" t="s">
        <v>2433</v>
      </c>
      <c r="G817" s="4" t="s">
        <v>2171</v>
      </c>
      <c r="H817" s="4" t="s">
        <v>350</v>
      </c>
      <c r="I817" s="4" t="s">
        <v>1117</v>
      </c>
      <c r="J817" s="4" t="s">
        <v>30</v>
      </c>
      <c r="K817" s="4" t="s">
        <v>30</v>
      </c>
      <c r="L817" s="2" t="s">
        <v>521</v>
      </c>
      <c r="M817" s="2" t="s">
        <v>31</v>
      </c>
      <c r="N817" s="4" t="s">
        <v>650</v>
      </c>
      <c r="O817" s="4" t="s">
        <v>304</v>
      </c>
      <c r="P817" s="4" t="s">
        <v>34</v>
      </c>
      <c r="Q817" s="153">
        <v>379000</v>
      </c>
      <c r="R817" s="170">
        <v>1</v>
      </c>
      <c r="S817" s="171">
        <v>217</v>
      </c>
      <c r="U817" s="153">
        <v>822.43</v>
      </c>
      <c r="V817" s="169">
        <v>0</v>
      </c>
      <c r="W817" s="169">
        <v>6.6822280485999202E-4</v>
      </c>
      <c r="X817" s="169">
        <v>1.6842103947024801E-4</v>
      </c>
    </row>
    <row r="818" spans="1:24">
      <c r="A818" s="4">
        <v>7833</v>
      </c>
      <c r="B818" s="4">
        <v>7836</v>
      </c>
      <c r="C818" s="4" t="s">
        <v>2567</v>
      </c>
      <c r="D818" s="4" t="s">
        <v>2568</v>
      </c>
      <c r="E818" s="4" t="s">
        <v>347</v>
      </c>
      <c r="F818" s="4" t="s">
        <v>2569</v>
      </c>
      <c r="G818" s="4" t="s">
        <v>2570</v>
      </c>
      <c r="H818" s="4" t="s">
        <v>350</v>
      </c>
      <c r="I818" s="4" t="s">
        <v>1117</v>
      </c>
      <c r="J818" s="4" t="s">
        <v>30</v>
      </c>
      <c r="K818" s="4" t="s">
        <v>30</v>
      </c>
      <c r="L818" s="2" t="s">
        <v>519</v>
      </c>
      <c r="M818" s="2" t="s">
        <v>59</v>
      </c>
      <c r="N818" s="4" t="s">
        <v>629</v>
      </c>
      <c r="O818" s="4" t="s">
        <v>304</v>
      </c>
      <c r="P818" s="4" t="s">
        <v>34</v>
      </c>
      <c r="Q818" s="153">
        <v>3750</v>
      </c>
      <c r="R818" s="170">
        <v>1</v>
      </c>
      <c r="S818" s="171">
        <v>2410</v>
      </c>
      <c r="U818" s="153">
        <v>90.375</v>
      </c>
      <c r="V818" s="169">
        <v>6.0999999999999999E-5</v>
      </c>
      <c r="W818" s="169">
        <v>7.3429514960813403E-5</v>
      </c>
      <c r="X818" s="169">
        <v>1.8507412718558E-5</v>
      </c>
    </row>
    <row r="819" spans="1:24">
      <c r="A819" s="4">
        <v>7833</v>
      </c>
      <c r="B819" s="4">
        <v>7836</v>
      </c>
      <c r="C819" s="4" t="s">
        <v>2172</v>
      </c>
      <c r="D819" s="4" t="s">
        <v>2173</v>
      </c>
      <c r="E819" s="4" t="s">
        <v>347</v>
      </c>
      <c r="F819" s="4" t="s">
        <v>2174</v>
      </c>
      <c r="G819" s="4" t="s">
        <v>2175</v>
      </c>
      <c r="H819" s="4" t="s">
        <v>350</v>
      </c>
      <c r="I819" s="4" t="s">
        <v>1117</v>
      </c>
      <c r="J819" s="4" t="s">
        <v>30</v>
      </c>
      <c r="K819" s="4" t="s">
        <v>30</v>
      </c>
      <c r="L819" s="2" t="s">
        <v>519</v>
      </c>
      <c r="M819" s="2" t="s">
        <v>59</v>
      </c>
      <c r="N819" s="4" t="s">
        <v>626</v>
      </c>
      <c r="O819" s="4" t="s">
        <v>304</v>
      </c>
      <c r="P819" s="4" t="s">
        <v>34</v>
      </c>
      <c r="Q819" s="153">
        <v>281513.33</v>
      </c>
      <c r="R819" s="170">
        <v>1</v>
      </c>
      <c r="S819" s="171">
        <v>370</v>
      </c>
      <c r="U819" s="153">
        <v>1041.5989999999999</v>
      </c>
      <c r="V819" s="169">
        <v>3.9599999999999998E-4</v>
      </c>
      <c r="W819" s="169">
        <v>8.4629745974597597E-4</v>
      </c>
      <c r="X819" s="169">
        <v>2.1330355210087701E-4</v>
      </c>
    </row>
    <row r="820" spans="1:24">
      <c r="A820" s="4">
        <v>7833</v>
      </c>
      <c r="B820" s="4">
        <v>7836</v>
      </c>
      <c r="C820" s="4" t="s">
        <v>2176</v>
      </c>
      <c r="D820" s="4" t="s">
        <v>2177</v>
      </c>
      <c r="E820" s="4" t="s">
        <v>506</v>
      </c>
      <c r="F820" s="4" t="s">
        <v>2178</v>
      </c>
      <c r="G820" s="4" t="s">
        <v>2179</v>
      </c>
      <c r="H820" s="4" t="s">
        <v>350</v>
      </c>
      <c r="I820" s="4" t="s">
        <v>1117</v>
      </c>
      <c r="J820" s="4" t="s">
        <v>30</v>
      </c>
      <c r="K820" s="4" t="s">
        <v>140</v>
      </c>
      <c r="L820" s="2" t="s">
        <v>519</v>
      </c>
      <c r="M820" s="2" t="s">
        <v>59</v>
      </c>
      <c r="N820" s="4" t="s">
        <v>640</v>
      </c>
      <c r="O820" s="4" t="s">
        <v>304</v>
      </c>
      <c r="P820" s="4" t="s">
        <v>34</v>
      </c>
      <c r="Q820" s="153">
        <v>214687.53</v>
      </c>
      <c r="R820" s="170">
        <v>1</v>
      </c>
      <c r="S820" s="171">
        <v>9900</v>
      </c>
      <c r="U820" s="153">
        <v>21254.064999999999</v>
      </c>
      <c r="V820" s="169">
        <v>2.068E-3</v>
      </c>
      <c r="W820" s="169">
        <v>1.72688876172334E-2</v>
      </c>
      <c r="X820" s="169">
        <v>4.3525063524264699E-3</v>
      </c>
    </row>
    <row r="821" spans="1:24">
      <c r="A821" s="4">
        <v>7833</v>
      </c>
      <c r="B821" s="4">
        <v>7836</v>
      </c>
      <c r="C821" s="4" t="s">
        <v>2180</v>
      </c>
      <c r="D821" s="4" t="s">
        <v>2181</v>
      </c>
      <c r="E821" s="4" t="s">
        <v>347</v>
      </c>
      <c r="F821" s="4" t="s">
        <v>2182</v>
      </c>
      <c r="G821" s="4" t="s">
        <v>2183</v>
      </c>
      <c r="H821" s="4" t="s">
        <v>350</v>
      </c>
      <c r="I821" s="4" t="s">
        <v>1117</v>
      </c>
      <c r="J821" s="4" t="s">
        <v>30</v>
      </c>
      <c r="K821" s="4" t="s">
        <v>30</v>
      </c>
      <c r="L821" s="2" t="s">
        <v>519</v>
      </c>
      <c r="M821" s="2" t="s">
        <v>59</v>
      </c>
      <c r="N821" s="4" t="s">
        <v>629</v>
      </c>
      <c r="O821" s="4" t="s">
        <v>304</v>
      </c>
      <c r="P821" s="4" t="s">
        <v>34</v>
      </c>
      <c r="Q821" s="153">
        <v>74873</v>
      </c>
      <c r="R821" s="170">
        <v>1</v>
      </c>
      <c r="S821" s="171">
        <v>6043</v>
      </c>
      <c r="U821" s="153">
        <v>4524.5749999999998</v>
      </c>
      <c r="V821" s="169">
        <v>2.2880000000000001E-3</v>
      </c>
      <c r="W821" s="169">
        <v>3.67620886629414E-3</v>
      </c>
      <c r="X821" s="169">
        <v>9.26563586378538E-4</v>
      </c>
    </row>
    <row r="822" spans="1:24">
      <c r="A822" s="4">
        <v>7833</v>
      </c>
      <c r="B822" s="4">
        <v>7836</v>
      </c>
      <c r="C822" s="4" t="s">
        <v>2184</v>
      </c>
      <c r="D822" s="4" t="s">
        <v>2185</v>
      </c>
      <c r="E822" s="4" t="s">
        <v>347</v>
      </c>
      <c r="F822" s="4" t="s">
        <v>2186</v>
      </c>
      <c r="G822" s="4" t="s">
        <v>2187</v>
      </c>
      <c r="H822" s="4" t="s">
        <v>350</v>
      </c>
      <c r="I822" s="4" t="s">
        <v>1117</v>
      </c>
      <c r="J822" s="4" t="s">
        <v>30</v>
      </c>
      <c r="K822" s="4" t="s">
        <v>30</v>
      </c>
      <c r="L822" s="2" t="s">
        <v>519</v>
      </c>
      <c r="M822" s="2" t="s">
        <v>59</v>
      </c>
      <c r="N822" s="4" t="s">
        <v>667</v>
      </c>
      <c r="O822" s="4" t="s">
        <v>304</v>
      </c>
      <c r="P822" s="4" t="s">
        <v>34</v>
      </c>
      <c r="Q822" s="153">
        <v>12016</v>
      </c>
      <c r="R822" s="170">
        <v>1</v>
      </c>
      <c r="S822" s="171">
        <v>17000</v>
      </c>
      <c r="U822" s="153">
        <v>2042.72</v>
      </c>
      <c r="V822" s="169">
        <v>3.28E-4</v>
      </c>
      <c r="W822" s="169">
        <v>1.6597061001466401E-3</v>
      </c>
      <c r="X822" s="169">
        <v>4.18317699678592E-4</v>
      </c>
    </row>
    <row r="823" spans="1:24">
      <c r="A823" s="4">
        <v>7833</v>
      </c>
      <c r="B823" s="4">
        <v>7836</v>
      </c>
      <c r="C823" s="4" t="s">
        <v>2188</v>
      </c>
      <c r="D823" s="4" t="s">
        <v>2189</v>
      </c>
      <c r="E823" s="4" t="s">
        <v>347</v>
      </c>
      <c r="F823" s="4" t="s">
        <v>2190</v>
      </c>
      <c r="G823" s="4" t="s">
        <v>2191</v>
      </c>
      <c r="H823" s="4" t="s">
        <v>350</v>
      </c>
      <c r="I823" s="4" t="s">
        <v>1117</v>
      </c>
      <c r="J823" s="4" t="s">
        <v>30</v>
      </c>
      <c r="K823" s="4" t="s">
        <v>492</v>
      </c>
      <c r="L823" s="2" t="s">
        <v>519</v>
      </c>
      <c r="M823" s="2" t="s">
        <v>59</v>
      </c>
      <c r="N823" s="4" t="s">
        <v>644</v>
      </c>
      <c r="O823" s="4" t="s">
        <v>304</v>
      </c>
      <c r="P823" s="4" t="s">
        <v>34</v>
      </c>
      <c r="Q823" s="153">
        <v>30984</v>
      </c>
      <c r="R823" s="170">
        <v>1</v>
      </c>
      <c r="S823" s="171">
        <v>95280</v>
      </c>
      <c r="U823" s="153">
        <v>29521.555</v>
      </c>
      <c r="V823" s="169">
        <v>1.057E-3</v>
      </c>
      <c r="W823" s="169">
        <v>2.3986207239002799E-2</v>
      </c>
      <c r="X823" s="169">
        <v>6.0455613408585502E-3</v>
      </c>
    </row>
    <row r="824" spans="1:24">
      <c r="A824" s="4">
        <v>7833</v>
      </c>
      <c r="B824" s="4">
        <v>7836</v>
      </c>
      <c r="C824" s="4" t="s">
        <v>2192</v>
      </c>
      <c r="D824" s="4" t="s">
        <v>2193</v>
      </c>
      <c r="E824" s="4" t="s">
        <v>347</v>
      </c>
      <c r="F824" s="4" t="s">
        <v>2194</v>
      </c>
      <c r="G824" s="4" t="s">
        <v>2195</v>
      </c>
      <c r="H824" s="4" t="s">
        <v>350</v>
      </c>
      <c r="I824" s="4" t="s">
        <v>1117</v>
      </c>
      <c r="J824" s="4" t="s">
        <v>30</v>
      </c>
      <c r="K824" s="4" t="s">
        <v>30</v>
      </c>
      <c r="L824" s="2" t="s">
        <v>519</v>
      </c>
      <c r="M824" s="2" t="s">
        <v>59</v>
      </c>
      <c r="N824" s="4" t="s">
        <v>664</v>
      </c>
      <c r="O824" s="4" t="s">
        <v>304</v>
      </c>
      <c r="P824" s="4" t="s">
        <v>34</v>
      </c>
      <c r="Q824" s="153">
        <v>19017</v>
      </c>
      <c r="R824" s="170">
        <v>1</v>
      </c>
      <c r="S824" s="171">
        <v>141.1</v>
      </c>
      <c r="U824" s="153">
        <v>26.832999999999998</v>
      </c>
      <c r="V824" s="169">
        <v>3.6999999999999998E-5</v>
      </c>
      <c r="W824" s="169">
        <v>2.1801750709375499E-5</v>
      </c>
      <c r="X824" s="169">
        <v>5.4949838437698596E-6</v>
      </c>
    </row>
    <row r="825" spans="1:24">
      <c r="A825" s="4">
        <v>7833</v>
      </c>
      <c r="B825" s="4">
        <v>7836</v>
      </c>
      <c r="C825" s="4" t="s">
        <v>2196</v>
      </c>
      <c r="D825" s="4" t="s">
        <v>2197</v>
      </c>
      <c r="E825" s="4" t="s">
        <v>347</v>
      </c>
      <c r="F825" s="4" t="s">
        <v>2198</v>
      </c>
      <c r="G825" s="4" t="s">
        <v>2199</v>
      </c>
      <c r="H825" s="4" t="s">
        <v>350</v>
      </c>
      <c r="I825" s="4" t="s">
        <v>1117</v>
      </c>
      <c r="J825" s="4" t="s">
        <v>30</v>
      </c>
      <c r="K825" s="4" t="s">
        <v>30</v>
      </c>
      <c r="L825" s="2" t="s">
        <v>519</v>
      </c>
      <c r="M825" s="2" t="s">
        <v>59</v>
      </c>
      <c r="N825" s="4" t="s">
        <v>625</v>
      </c>
      <c r="O825" s="4" t="s">
        <v>304</v>
      </c>
      <c r="P825" s="4" t="s">
        <v>34</v>
      </c>
      <c r="Q825" s="153">
        <v>4134</v>
      </c>
      <c r="R825" s="170">
        <v>1</v>
      </c>
      <c r="S825" s="171">
        <v>607.70000000000005</v>
      </c>
      <c r="U825" s="153">
        <v>25.122</v>
      </c>
      <c r="V825" s="169">
        <v>7.3999999999999999E-4</v>
      </c>
      <c r="W825" s="169">
        <v>2.0411835412794601E-5</v>
      </c>
      <c r="X825" s="169">
        <v>5.1446650918158602E-6</v>
      </c>
    </row>
    <row r="826" spans="1:24">
      <c r="A826" s="4">
        <v>7833</v>
      </c>
      <c r="B826" s="4">
        <v>7836</v>
      </c>
      <c r="C826" s="4" t="s">
        <v>2200</v>
      </c>
      <c r="D826" s="4" t="s">
        <v>2201</v>
      </c>
      <c r="E826" s="4" t="s">
        <v>506</v>
      </c>
      <c r="F826" s="4" t="s">
        <v>2202</v>
      </c>
      <c r="G826" s="4" t="s">
        <v>2203</v>
      </c>
      <c r="H826" s="4" t="s">
        <v>350</v>
      </c>
      <c r="I826" s="4" t="s">
        <v>1117</v>
      </c>
      <c r="J826" s="4" t="s">
        <v>30</v>
      </c>
      <c r="K826" s="4" t="s">
        <v>30</v>
      </c>
      <c r="L826" s="2" t="s">
        <v>519</v>
      </c>
      <c r="M826" s="2" t="s">
        <v>59</v>
      </c>
      <c r="N826" s="4" t="s">
        <v>640</v>
      </c>
      <c r="O826" s="4" t="s">
        <v>304</v>
      </c>
      <c r="P826" s="4" t="s">
        <v>34</v>
      </c>
      <c r="Q826" s="153">
        <v>1169870.46</v>
      </c>
      <c r="R826" s="170">
        <v>1</v>
      </c>
      <c r="S826" s="171">
        <v>1656</v>
      </c>
      <c r="U826" s="153">
        <v>19373.055</v>
      </c>
      <c r="V826" s="169">
        <v>9.9700000000000006E-4</v>
      </c>
      <c r="W826" s="169">
        <v>1.5740570053284799E-2</v>
      </c>
      <c r="X826" s="169">
        <v>3.9673042448527896E-3</v>
      </c>
    </row>
    <row r="827" spans="1:24">
      <c r="A827" s="4">
        <v>7833</v>
      </c>
      <c r="B827" s="4">
        <v>7836</v>
      </c>
      <c r="C827" s="4" t="s">
        <v>2204</v>
      </c>
      <c r="D827" s="4" t="s">
        <v>2205</v>
      </c>
      <c r="E827" s="4" t="s">
        <v>347</v>
      </c>
      <c r="F827" s="4" t="s">
        <v>2206</v>
      </c>
      <c r="G827" s="4" t="s">
        <v>2207</v>
      </c>
      <c r="H827" s="4" t="s">
        <v>350</v>
      </c>
      <c r="I827" s="4" t="s">
        <v>1117</v>
      </c>
      <c r="J827" s="4" t="s">
        <v>30</v>
      </c>
      <c r="K827" s="4" t="s">
        <v>140</v>
      </c>
      <c r="L827" s="2" t="s">
        <v>519</v>
      </c>
      <c r="M827" s="2" t="s">
        <v>59</v>
      </c>
      <c r="N827" s="4" t="s">
        <v>667</v>
      </c>
      <c r="O827" s="4" t="s">
        <v>304</v>
      </c>
      <c r="P827" s="4" t="s">
        <v>34</v>
      </c>
      <c r="Q827" s="153">
        <v>15642</v>
      </c>
      <c r="R827" s="170">
        <v>1</v>
      </c>
      <c r="S827" s="171">
        <v>57150</v>
      </c>
      <c r="U827" s="153">
        <v>8939.4030000000002</v>
      </c>
      <c r="V827" s="169">
        <v>2.0900000000000001E-4</v>
      </c>
      <c r="W827" s="169">
        <v>7.2632478708629603E-3</v>
      </c>
      <c r="X827" s="169">
        <v>1.8306525120720899E-3</v>
      </c>
    </row>
    <row r="828" spans="1:24">
      <c r="A828" s="4">
        <v>7833</v>
      </c>
      <c r="B828" s="4">
        <v>7836</v>
      </c>
      <c r="C828" s="4" t="s">
        <v>2438</v>
      </c>
      <c r="D828" s="4" t="s">
        <v>2439</v>
      </c>
      <c r="E828" s="4" t="s">
        <v>347</v>
      </c>
      <c r="F828" s="4" t="s">
        <v>2440</v>
      </c>
      <c r="G828" s="4" t="s">
        <v>2441</v>
      </c>
      <c r="H828" s="4" t="s">
        <v>350</v>
      </c>
      <c r="I828" s="4" t="s">
        <v>1117</v>
      </c>
      <c r="J828" s="4" t="s">
        <v>30</v>
      </c>
      <c r="K828" s="4" t="s">
        <v>492</v>
      </c>
      <c r="L828" s="2" t="s">
        <v>519</v>
      </c>
      <c r="M828" s="2" t="s">
        <v>59</v>
      </c>
      <c r="N828" s="4" t="s">
        <v>651</v>
      </c>
      <c r="O828" s="4" t="s">
        <v>304</v>
      </c>
      <c r="P828" s="4" t="s">
        <v>34</v>
      </c>
      <c r="Q828" s="153">
        <v>49798</v>
      </c>
      <c r="R828" s="170">
        <v>1</v>
      </c>
      <c r="S828" s="171">
        <v>6127</v>
      </c>
      <c r="U828" s="153">
        <v>3051.123</v>
      </c>
      <c r="V828" s="169">
        <v>6.7299999999999999E-4</v>
      </c>
      <c r="W828" s="169">
        <v>2.4790319862059099E-3</v>
      </c>
      <c r="X828" s="169">
        <v>6.2482324901238801E-4</v>
      </c>
    </row>
    <row r="829" spans="1:24">
      <c r="A829" s="4">
        <v>7833</v>
      </c>
      <c r="B829" s="4">
        <v>7836</v>
      </c>
      <c r="C829" s="4" t="s">
        <v>2571</v>
      </c>
      <c r="D829" s="4" t="s">
        <v>2572</v>
      </c>
      <c r="E829" s="4" t="s">
        <v>347</v>
      </c>
      <c r="F829" s="4" t="s">
        <v>2573</v>
      </c>
      <c r="G829" s="4" t="s">
        <v>2574</v>
      </c>
      <c r="H829" s="4" t="s">
        <v>350</v>
      </c>
      <c r="I829" s="4" t="s">
        <v>1117</v>
      </c>
      <c r="J829" s="4" t="s">
        <v>30</v>
      </c>
      <c r="K829" s="4" t="s">
        <v>30</v>
      </c>
      <c r="L829" s="2" t="s">
        <v>519</v>
      </c>
      <c r="M829" s="2" t="s">
        <v>59</v>
      </c>
      <c r="N829" s="4" t="s">
        <v>648</v>
      </c>
      <c r="O829" s="4" t="s">
        <v>304</v>
      </c>
      <c r="P829" s="4" t="s">
        <v>34</v>
      </c>
      <c r="Q829" s="153">
        <v>105860</v>
      </c>
      <c r="R829" s="170">
        <v>1</v>
      </c>
      <c r="S829" s="171">
        <v>146.9</v>
      </c>
      <c r="U829" s="153">
        <v>155.50800000000001</v>
      </c>
      <c r="V829" s="169">
        <v>4.8700000000000002E-4</v>
      </c>
      <c r="W829" s="169">
        <v>1.26350229361674E-4</v>
      </c>
      <c r="X829" s="169">
        <v>3.1845720935633102E-5</v>
      </c>
    </row>
    <row r="830" spans="1:24">
      <c r="A830" s="4">
        <v>7833</v>
      </c>
      <c r="B830" s="4">
        <v>7836</v>
      </c>
      <c r="C830" s="4" t="s">
        <v>2208</v>
      </c>
      <c r="D830" s="4" t="s">
        <v>2209</v>
      </c>
      <c r="E830" s="4" t="s">
        <v>507</v>
      </c>
      <c r="F830" s="4" t="s">
        <v>2210</v>
      </c>
      <c r="G830" s="4" t="s">
        <v>2211</v>
      </c>
      <c r="H830" s="4" t="s">
        <v>350</v>
      </c>
      <c r="I830" s="4" t="s">
        <v>1117</v>
      </c>
      <c r="J830" s="4" t="s">
        <v>30</v>
      </c>
      <c r="K830" s="4" t="s">
        <v>30</v>
      </c>
      <c r="L830" s="2" t="s">
        <v>519</v>
      </c>
      <c r="M830" s="2" t="s">
        <v>59</v>
      </c>
      <c r="N830" s="4" t="s">
        <v>667</v>
      </c>
      <c r="O830" s="4" t="s">
        <v>304</v>
      </c>
      <c r="P830" s="4" t="s">
        <v>34</v>
      </c>
      <c r="Q830" s="153">
        <v>61561</v>
      </c>
      <c r="R830" s="170">
        <v>1</v>
      </c>
      <c r="S830" s="171">
        <v>9883</v>
      </c>
      <c r="U830" s="153">
        <v>6084.0739999999996</v>
      </c>
      <c r="V830" s="169">
        <v>1.057E-3</v>
      </c>
      <c r="W830" s="169">
        <v>4.9432982089822998E-3</v>
      </c>
      <c r="X830" s="169">
        <v>1.24592488719784E-3</v>
      </c>
    </row>
    <row r="831" spans="1:24">
      <c r="A831" s="4">
        <v>7833</v>
      </c>
      <c r="B831" s="4">
        <v>7836</v>
      </c>
      <c r="C831" s="4" t="s">
        <v>2212</v>
      </c>
      <c r="D831" s="4" t="s">
        <v>2213</v>
      </c>
      <c r="E831" s="4" t="s">
        <v>347</v>
      </c>
      <c r="F831" s="4" t="s">
        <v>2214</v>
      </c>
      <c r="G831" s="4" t="s">
        <v>2215</v>
      </c>
      <c r="H831" s="4" t="s">
        <v>350</v>
      </c>
      <c r="I831" s="4" t="s">
        <v>1117</v>
      </c>
      <c r="J831" s="4" t="s">
        <v>30</v>
      </c>
      <c r="K831" s="4" t="s">
        <v>30</v>
      </c>
      <c r="L831" s="2" t="s">
        <v>519</v>
      </c>
      <c r="M831" s="2" t="s">
        <v>59</v>
      </c>
      <c r="N831" s="4" t="s">
        <v>650</v>
      </c>
      <c r="O831" s="4" t="s">
        <v>304</v>
      </c>
      <c r="P831" s="4" t="s">
        <v>34</v>
      </c>
      <c r="Q831" s="153">
        <v>704386</v>
      </c>
      <c r="R831" s="170">
        <v>1</v>
      </c>
      <c r="S831" s="171">
        <v>1095</v>
      </c>
      <c r="U831" s="153">
        <v>7713.027</v>
      </c>
      <c r="V831" s="169">
        <v>3.1570000000000001E-3</v>
      </c>
      <c r="W831" s="169">
        <v>6.2668194684459598E-3</v>
      </c>
      <c r="X831" s="169">
        <v>1.57950947105015E-3</v>
      </c>
    </row>
    <row r="832" spans="1:24">
      <c r="A832" s="4">
        <v>7833</v>
      </c>
      <c r="B832" s="4">
        <v>7836</v>
      </c>
      <c r="C832" s="4" t="s">
        <v>2575</v>
      </c>
      <c r="D832" s="4" t="s">
        <v>2576</v>
      </c>
      <c r="E832" s="4" t="s">
        <v>347</v>
      </c>
      <c r="F832" s="4" t="s">
        <v>2577</v>
      </c>
      <c r="G832" s="4" t="s">
        <v>2578</v>
      </c>
      <c r="H832" s="4" t="s">
        <v>350</v>
      </c>
      <c r="I832" s="4" t="s">
        <v>1117</v>
      </c>
      <c r="J832" s="4" t="s">
        <v>30</v>
      </c>
      <c r="K832" s="4" t="s">
        <v>30</v>
      </c>
      <c r="L832" s="2" t="s">
        <v>519</v>
      </c>
      <c r="M832" s="2" t="s">
        <v>59</v>
      </c>
      <c r="N832" s="4" t="s">
        <v>671</v>
      </c>
      <c r="O832" s="4" t="s">
        <v>304</v>
      </c>
      <c r="P832" s="4" t="s">
        <v>34</v>
      </c>
      <c r="Q832" s="153">
        <v>51465</v>
      </c>
      <c r="R832" s="170">
        <v>1</v>
      </c>
      <c r="S832" s="171">
        <v>2734</v>
      </c>
      <c r="U832" s="153">
        <v>1407.0530000000001</v>
      </c>
      <c r="V832" s="169">
        <v>3.0800000000000001E-4</v>
      </c>
      <c r="W832" s="169">
        <v>1.1432279574783799E-3</v>
      </c>
      <c r="X832" s="169">
        <v>2.8814287622269902E-4</v>
      </c>
    </row>
    <row r="833" spans="1:24">
      <c r="A833" s="4">
        <v>7833</v>
      </c>
      <c r="B833" s="4">
        <v>7836</v>
      </c>
      <c r="C833" s="4" t="s">
        <v>2216</v>
      </c>
      <c r="D833" s="4" t="s">
        <v>2217</v>
      </c>
      <c r="E833" s="4" t="s">
        <v>347</v>
      </c>
      <c r="F833" s="4" t="s">
        <v>2218</v>
      </c>
      <c r="G833" s="4" t="s">
        <v>2219</v>
      </c>
      <c r="H833" s="4" t="s">
        <v>350</v>
      </c>
      <c r="I833" s="4" t="s">
        <v>1117</v>
      </c>
      <c r="J833" s="4" t="s">
        <v>30</v>
      </c>
      <c r="K833" s="4" t="s">
        <v>30</v>
      </c>
      <c r="L833" s="2" t="s">
        <v>519</v>
      </c>
      <c r="M833" s="2" t="s">
        <v>59</v>
      </c>
      <c r="N833" s="4" t="s">
        <v>642</v>
      </c>
      <c r="O833" s="4" t="s">
        <v>304</v>
      </c>
      <c r="P833" s="4" t="s">
        <v>34</v>
      </c>
      <c r="Q833" s="153">
        <v>2818</v>
      </c>
      <c r="R833" s="170">
        <v>1</v>
      </c>
      <c r="S833" s="171">
        <v>37040</v>
      </c>
      <c r="U833" s="153">
        <v>1043.787</v>
      </c>
      <c r="V833" s="169">
        <v>2.2900000000000001E-4</v>
      </c>
      <c r="W833" s="169">
        <v>8.4807510725649297E-4</v>
      </c>
      <c r="X833" s="169">
        <v>2.1375159613552401E-4</v>
      </c>
    </row>
    <row r="834" spans="1:24">
      <c r="A834" s="4">
        <v>7833</v>
      </c>
      <c r="B834" s="4">
        <v>7836</v>
      </c>
      <c r="C834" s="4" t="s">
        <v>2220</v>
      </c>
      <c r="D834" s="4" t="s">
        <v>2221</v>
      </c>
      <c r="E834" s="4" t="s">
        <v>347</v>
      </c>
      <c r="F834" s="4" t="s">
        <v>2222</v>
      </c>
      <c r="G834" s="4" t="s">
        <v>2223</v>
      </c>
      <c r="H834" s="4" t="s">
        <v>350</v>
      </c>
      <c r="I834" s="4" t="s">
        <v>1117</v>
      </c>
      <c r="J834" s="4" t="s">
        <v>30</v>
      </c>
      <c r="K834" s="4" t="s">
        <v>30</v>
      </c>
      <c r="L834" s="2" t="s">
        <v>519</v>
      </c>
      <c r="M834" s="2" t="s">
        <v>59</v>
      </c>
      <c r="N834" s="4" t="s">
        <v>652</v>
      </c>
      <c r="O834" s="4" t="s">
        <v>304</v>
      </c>
      <c r="P834" s="4" t="s">
        <v>34</v>
      </c>
      <c r="Q834" s="153">
        <v>73438</v>
      </c>
      <c r="R834" s="170">
        <v>1</v>
      </c>
      <c r="S834" s="171">
        <v>350.6</v>
      </c>
      <c r="U834" s="153">
        <v>257.47399999999999</v>
      </c>
      <c r="V834" s="169">
        <v>1.106E-3</v>
      </c>
      <c r="W834" s="169">
        <v>2.0919683119492E-4</v>
      </c>
      <c r="X834" s="169">
        <v>5.2726646722439398E-5</v>
      </c>
    </row>
    <row r="835" spans="1:24">
      <c r="A835" s="4">
        <v>7833</v>
      </c>
      <c r="B835" s="4">
        <v>7836</v>
      </c>
      <c r="C835" s="4" t="s">
        <v>2579</v>
      </c>
      <c r="D835" s="4" t="s">
        <v>2580</v>
      </c>
      <c r="E835" s="4" t="s">
        <v>347</v>
      </c>
      <c r="F835" s="4" t="s">
        <v>2581</v>
      </c>
      <c r="G835" s="4" t="s">
        <v>2582</v>
      </c>
      <c r="H835" s="4" t="s">
        <v>350</v>
      </c>
      <c r="I835" s="4" t="s">
        <v>1117</v>
      </c>
      <c r="J835" s="4" t="s">
        <v>30</v>
      </c>
      <c r="K835" s="4" t="s">
        <v>492</v>
      </c>
      <c r="L835" s="2" t="s">
        <v>519</v>
      </c>
      <c r="M835" s="2" t="s">
        <v>59</v>
      </c>
      <c r="N835" s="4" t="s">
        <v>648</v>
      </c>
      <c r="O835" s="4" t="s">
        <v>304</v>
      </c>
      <c r="P835" s="4" t="s">
        <v>34</v>
      </c>
      <c r="Q835" s="153">
        <v>19262</v>
      </c>
      <c r="R835" s="170">
        <v>1</v>
      </c>
      <c r="S835" s="171">
        <v>15810</v>
      </c>
      <c r="U835" s="153">
        <v>3045.3220000000001</v>
      </c>
      <c r="V835" s="169">
        <v>1.572E-3</v>
      </c>
      <c r="W835" s="169">
        <v>2.47431847353137E-3</v>
      </c>
      <c r="X835" s="169">
        <v>6.2363524001534699E-4</v>
      </c>
    </row>
    <row r="836" spans="1:24">
      <c r="A836" s="4">
        <v>7833</v>
      </c>
      <c r="B836" s="4">
        <v>7836</v>
      </c>
      <c r="C836" s="4" t="s">
        <v>2224</v>
      </c>
      <c r="D836" s="4" t="s">
        <v>2225</v>
      </c>
      <c r="E836" s="4" t="s">
        <v>347</v>
      </c>
      <c r="F836" s="4" t="s">
        <v>2226</v>
      </c>
      <c r="G836" s="4" t="s">
        <v>2227</v>
      </c>
      <c r="H836" s="4" t="s">
        <v>350</v>
      </c>
      <c r="I836" s="4" t="s">
        <v>1117</v>
      </c>
      <c r="J836" s="4" t="s">
        <v>30</v>
      </c>
      <c r="K836" s="4" t="s">
        <v>30</v>
      </c>
      <c r="L836" s="2" t="s">
        <v>519</v>
      </c>
      <c r="M836" s="2" t="s">
        <v>59</v>
      </c>
      <c r="N836" s="4" t="s">
        <v>650</v>
      </c>
      <c r="O836" s="4" t="s">
        <v>304</v>
      </c>
      <c r="P836" s="4" t="s">
        <v>34</v>
      </c>
      <c r="Q836" s="153">
        <v>29415</v>
      </c>
      <c r="R836" s="170">
        <v>1</v>
      </c>
      <c r="S836" s="171">
        <v>30970</v>
      </c>
      <c r="U836" s="153">
        <v>9109.8259999999991</v>
      </c>
      <c r="V836" s="169">
        <v>2.43E-4</v>
      </c>
      <c r="W836" s="169">
        <v>7.4017158267513103E-3</v>
      </c>
      <c r="X836" s="169">
        <v>1.8655524240392099E-3</v>
      </c>
    </row>
    <row r="837" spans="1:24">
      <c r="A837" s="4">
        <v>7833</v>
      </c>
      <c r="B837" s="4">
        <v>7836</v>
      </c>
      <c r="C837" s="4" t="s">
        <v>2228</v>
      </c>
      <c r="D837" s="4" t="s">
        <v>2229</v>
      </c>
      <c r="E837" s="4" t="s">
        <v>347</v>
      </c>
      <c r="F837" s="4" t="s">
        <v>2230</v>
      </c>
      <c r="G837" s="4" t="s">
        <v>2231</v>
      </c>
      <c r="H837" s="4" t="s">
        <v>350</v>
      </c>
      <c r="I837" s="4" t="s">
        <v>1117</v>
      </c>
      <c r="J837" s="4" t="s">
        <v>30</v>
      </c>
      <c r="K837" s="4" t="s">
        <v>30</v>
      </c>
      <c r="L837" s="2" t="s">
        <v>519</v>
      </c>
      <c r="M837" s="2" t="s">
        <v>59</v>
      </c>
      <c r="N837" s="4" t="s">
        <v>648</v>
      </c>
      <c r="O837" s="4" t="s">
        <v>304</v>
      </c>
      <c r="P837" s="4" t="s">
        <v>34</v>
      </c>
      <c r="Q837" s="153">
        <v>1583</v>
      </c>
      <c r="R837" s="170">
        <v>1</v>
      </c>
      <c r="S837" s="171">
        <v>3461</v>
      </c>
      <c r="U837" s="153">
        <v>54.787999999999997</v>
      </c>
      <c r="V837" s="169">
        <v>1.26E-4</v>
      </c>
      <c r="W837" s="169">
        <v>4.4514844777344501E-5</v>
      </c>
      <c r="X837" s="169">
        <v>1.12196656186075E-5</v>
      </c>
    </row>
    <row r="838" spans="1:24">
      <c r="A838" s="4">
        <v>7833</v>
      </c>
      <c r="B838" s="4">
        <v>7836</v>
      </c>
      <c r="C838" s="4" t="s">
        <v>2232</v>
      </c>
      <c r="D838" s="4" t="s">
        <v>2233</v>
      </c>
      <c r="E838" s="4" t="s">
        <v>347</v>
      </c>
      <c r="F838" s="4" t="s">
        <v>2234</v>
      </c>
      <c r="G838" s="4" t="s">
        <v>2235</v>
      </c>
      <c r="H838" s="4" t="s">
        <v>350</v>
      </c>
      <c r="I838" s="4" t="s">
        <v>1117</v>
      </c>
      <c r="J838" s="4" t="s">
        <v>30</v>
      </c>
      <c r="K838" s="4" t="s">
        <v>30</v>
      </c>
      <c r="L838" s="2" t="s">
        <v>519</v>
      </c>
      <c r="M838" s="2" t="s">
        <v>31</v>
      </c>
      <c r="N838" s="4" t="s">
        <v>633</v>
      </c>
      <c r="O838" s="4" t="s">
        <v>304</v>
      </c>
      <c r="P838" s="4" t="s">
        <v>34</v>
      </c>
      <c r="Q838" s="153">
        <v>124800</v>
      </c>
      <c r="R838" s="170">
        <v>1</v>
      </c>
      <c r="S838" s="171">
        <v>3825</v>
      </c>
      <c r="U838" s="153">
        <v>4773.6000000000004</v>
      </c>
      <c r="V838" s="169">
        <v>1.5839999999999999E-3</v>
      </c>
      <c r="W838" s="169">
        <v>3.87854088649448E-3</v>
      </c>
      <c r="X838" s="169">
        <v>9.7756000390935996E-4</v>
      </c>
    </row>
    <row r="839" spans="1:24">
      <c r="A839" s="4">
        <v>7833</v>
      </c>
      <c r="B839" s="4">
        <v>7836</v>
      </c>
      <c r="C839" s="4" t="s">
        <v>2236</v>
      </c>
      <c r="D839" s="4" t="s">
        <v>2237</v>
      </c>
      <c r="E839" s="4" t="s">
        <v>347</v>
      </c>
      <c r="F839" s="4" t="s">
        <v>2238</v>
      </c>
      <c r="G839" s="4" t="s">
        <v>2239</v>
      </c>
      <c r="H839" s="4" t="s">
        <v>350</v>
      </c>
      <c r="I839" s="4" t="s">
        <v>1117</v>
      </c>
      <c r="J839" s="4" t="s">
        <v>30</v>
      </c>
      <c r="K839" s="4" t="s">
        <v>30</v>
      </c>
      <c r="L839" s="2" t="s">
        <v>519</v>
      </c>
      <c r="M839" s="2" t="s">
        <v>59</v>
      </c>
      <c r="N839" s="4" t="s">
        <v>642</v>
      </c>
      <c r="O839" s="4" t="s">
        <v>304</v>
      </c>
      <c r="P839" s="4" t="s">
        <v>34</v>
      </c>
      <c r="Q839" s="153">
        <v>57323</v>
      </c>
      <c r="R839" s="170">
        <v>1</v>
      </c>
      <c r="S839" s="171">
        <v>1010</v>
      </c>
      <c r="U839" s="153">
        <v>578.96199999999999</v>
      </c>
      <c r="V839" s="169">
        <v>5.3600000000000002E-4</v>
      </c>
      <c r="W839" s="169">
        <v>4.7040576342569199E-4</v>
      </c>
      <c r="X839" s="169">
        <v>1.18562591807309E-4</v>
      </c>
    </row>
    <row r="840" spans="1:24">
      <c r="A840" s="4">
        <v>7833</v>
      </c>
      <c r="B840" s="4">
        <v>7836</v>
      </c>
      <c r="C840" s="4" t="s">
        <v>2240</v>
      </c>
      <c r="D840" s="4" t="s">
        <v>2241</v>
      </c>
      <c r="E840" s="4" t="s">
        <v>347</v>
      </c>
      <c r="F840" s="4" t="s">
        <v>2242</v>
      </c>
      <c r="G840" s="4" t="s">
        <v>2243</v>
      </c>
      <c r="H840" s="4" t="s">
        <v>350</v>
      </c>
      <c r="I840" s="4" t="s">
        <v>1117</v>
      </c>
      <c r="J840" s="4" t="s">
        <v>30</v>
      </c>
      <c r="K840" s="4" t="s">
        <v>30</v>
      </c>
      <c r="L840" s="2" t="s">
        <v>519</v>
      </c>
      <c r="M840" s="2" t="s">
        <v>59</v>
      </c>
      <c r="N840" s="4" t="s">
        <v>634</v>
      </c>
      <c r="O840" s="4" t="s">
        <v>304</v>
      </c>
      <c r="P840" s="4" t="s">
        <v>34</v>
      </c>
      <c r="Q840" s="153">
        <v>1255348</v>
      </c>
      <c r="R840" s="170">
        <v>1</v>
      </c>
      <c r="S840" s="171">
        <v>6462</v>
      </c>
      <c r="U840" s="153">
        <v>81120.588000000003</v>
      </c>
      <c r="V840" s="169">
        <v>9.3800000000000003E-4</v>
      </c>
      <c r="W840" s="169">
        <v>6.5910322683849498E-2</v>
      </c>
      <c r="X840" s="169">
        <v>1.66122511496135E-2</v>
      </c>
    </row>
    <row r="841" spans="1:24">
      <c r="A841" s="4">
        <v>7833</v>
      </c>
      <c r="B841" s="4">
        <v>7836</v>
      </c>
      <c r="C841" s="4" t="s">
        <v>2244</v>
      </c>
      <c r="D841" s="4" t="s">
        <v>2245</v>
      </c>
      <c r="E841" s="4" t="s">
        <v>347</v>
      </c>
      <c r="F841" s="4" t="s">
        <v>2246</v>
      </c>
      <c r="G841" s="4" t="s">
        <v>2247</v>
      </c>
      <c r="H841" s="4" t="s">
        <v>350</v>
      </c>
      <c r="I841" s="4" t="s">
        <v>1117</v>
      </c>
      <c r="J841" s="4" t="s">
        <v>30</v>
      </c>
      <c r="K841" s="4" t="s">
        <v>30</v>
      </c>
      <c r="L841" s="2" t="s">
        <v>519</v>
      </c>
      <c r="M841" s="2" t="s">
        <v>59</v>
      </c>
      <c r="N841" s="4" t="s">
        <v>662</v>
      </c>
      <c r="O841" s="4" t="s">
        <v>304</v>
      </c>
      <c r="P841" s="4" t="s">
        <v>34</v>
      </c>
      <c r="Q841" s="153">
        <v>20406</v>
      </c>
      <c r="R841" s="170">
        <v>1</v>
      </c>
      <c r="S841" s="171">
        <v>33720</v>
      </c>
      <c r="U841" s="153">
        <v>6880.9030000000002</v>
      </c>
      <c r="V841" s="169">
        <v>1.472E-3</v>
      </c>
      <c r="W841" s="169">
        <v>5.5907207133422798E-3</v>
      </c>
      <c r="X841" s="169">
        <v>1.4091033515778301E-3</v>
      </c>
    </row>
    <row r="842" spans="1:24">
      <c r="A842" s="4">
        <v>7833</v>
      </c>
      <c r="B842" s="4">
        <v>7836</v>
      </c>
      <c r="C842" s="4" t="s">
        <v>2248</v>
      </c>
      <c r="D842" s="4" t="s">
        <v>2249</v>
      </c>
      <c r="E842" s="4" t="s">
        <v>347</v>
      </c>
      <c r="F842" s="4" t="s">
        <v>2250</v>
      </c>
      <c r="G842" s="4" t="s">
        <v>2251</v>
      </c>
      <c r="H842" s="4" t="s">
        <v>350</v>
      </c>
      <c r="I842" s="4" t="s">
        <v>1117</v>
      </c>
      <c r="J842" s="4" t="s">
        <v>30</v>
      </c>
      <c r="K842" s="4" t="s">
        <v>30</v>
      </c>
      <c r="L842" s="2" t="s">
        <v>519</v>
      </c>
      <c r="M842" s="2" t="s">
        <v>59</v>
      </c>
      <c r="N842" s="4" t="s">
        <v>663</v>
      </c>
      <c r="O842" s="4" t="s">
        <v>304</v>
      </c>
      <c r="P842" s="4" t="s">
        <v>34</v>
      </c>
      <c r="Q842" s="153">
        <v>21897</v>
      </c>
      <c r="R842" s="170">
        <v>1</v>
      </c>
      <c r="S842" s="171">
        <v>42880</v>
      </c>
      <c r="U842" s="153">
        <v>9389.4339999999993</v>
      </c>
      <c r="V842" s="169">
        <v>1.377E-3</v>
      </c>
      <c r="W842" s="169">
        <v>7.6288968741882596E-3</v>
      </c>
      <c r="X842" s="169">
        <v>1.9228118708569399E-3</v>
      </c>
    </row>
    <row r="843" spans="1:24">
      <c r="A843" s="4">
        <v>7833</v>
      </c>
      <c r="B843" s="4">
        <v>7836</v>
      </c>
      <c r="C843" s="4" t="s">
        <v>2252</v>
      </c>
      <c r="D843" s="4" t="s">
        <v>2253</v>
      </c>
      <c r="E843" s="4" t="s">
        <v>347</v>
      </c>
      <c r="F843" s="4" t="s">
        <v>2254</v>
      </c>
      <c r="G843" s="4" t="s">
        <v>2255</v>
      </c>
      <c r="H843" s="4" t="s">
        <v>350</v>
      </c>
      <c r="I843" s="4" t="s">
        <v>1117</v>
      </c>
      <c r="J843" s="4" t="s">
        <v>30</v>
      </c>
      <c r="K843" s="4" t="s">
        <v>30</v>
      </c>
      <c r="L843" s="2" t="s">
        <v>519</v>
      </c>
      <c r="M843" s="2" t="s">
        <v>59</v>
      </c>
      <c r="N843" s="4" t="s">
        <v>626</v>
      </c>
      <c r="O843" s="4" t="s">
        <v>304</v>
      </c>
      <c r="P843" s="4" t="s">
        <v>34</v>
      </c>
      <c r="Q843" s="153">
        <v>20391</v>
      </c>
      <c r="R843" s="170">
        <v>1</v>
      </c>
      <c r="S843" s="171">
        <v>6455</v>
      </c>
      <c r="U843" s="153">
        <v>1316.239</v>
      </c>
      <c r="V843" s="169">
        <v>1.632E-3</v>
      </c>
      <c r="W843" s="169">
        <v>1.06944171523078E-3</v>
      </c>
      <c r="X843" s="169">
        <v>2.6954555280368103E-4</v>
      </c>
    </row>
    <row r="844" spans="1:24">
      <c r="A844" s="4">
        <v>7833</v>
      </c>
      <c r="B844" s="4">
        <v>7836</v>
      </c>
      <c r="C844" s="4" t="s">
        <v>2256</v>
      </c>
      <c r="D844" s="4" t="s">
        <v>2257</v>
      </c>
      <c r="E844" s="4" t="s">
        <v>347</v>
      </c>
      <c r="F844" s="4" t="s">
        <v>2258</v>
      </c>
      <c r="G844" s="4" t="s">
        <v>2259</v>
      </c>
      <c r="H844" s="4" t="s">
        <v>350</v>
      </c>
      <c r="I844" s="4" t="s">
        <v>1117</v>
      </c>
      <c r="J844" s="4" t="s">
        <v>30</v>
      </c>
      <c r="K844" s="4" t="s">
        <v>30</v>
      </c>
      <c r="L844" s="2" t="s">
        <v>519</v>
      </c>
      <c r="M844" s="2" t="s">
        <v>59</v>
      </c>
      <c r="N844" s="4" t="s">
        <v>626</v>
      </c>
      <c r="O844" s="4" t="s">
        <v>304</v>
      </c>
      <c r="P844" s="4" t="s">
        <v>34</v>
      </c>
      <c r="Q844" s="153">
        <v>29604</v>
      </c>
      <c r="R844" s="170">
        <v>1</v>
      </c>
      <c r="S844" s="171">
        <v>61570</v>
      </c>
      <c r="T844" s="152">
        <v>359.16800000000001</v>
      </c>
      <c r="U844" s="153">
        <v>18586.350999999999</v>
      </c>
      <c r="V844" s="169">
        <v>2.1429999999999999E-3</v>
      </c>
      <c r="W844" s="169">
        <v>1.51013746546684E-2</v>
      </c>
      <c r="X844" s="169">
        <v>3.8061993668441299E-3</v>
      </c>
    </row>
    <row r="845" spans="1:24">
      <c r="A845" s="4">
        <v>7833</v>
      </c>
      <c r="B845" s="4">
        <v>7836</v>
      </c>
      <c r="C845" s="4" t="s">
        <v>2260</v>
      </c>
      <c r="D845" s="4" t="s">
        <v>2261</v>
      </c>
      <c r="E845" s="4" t="s">
        <v>347</v>
      </c>
      <c r="F845" s="4" t="s">
        <v>2262</v>
      </c>
      <c r="G845" s="4" t="s">
        <v>2263</v>
      </c>
      <c r="H845" s="4" t="s">
        <v>350</v>
      </c>
      <c r="I845" s="4" t="s">
        <v>1117</v>
      </c>
      <c r="J845" s="4" t="s">
        <v>30</v>
      </c>
      <c r="K845" s="4" t="s">
        <v>30</v>
      </c>
      <c r="L845" s="2" t="s">
        <v>519</v>
      </c>
      <c r="M845" s="2" t="s">
        <v>59</v>
      </c>
      <c r="N845" s="4" t="s">
        <v>625</v>
      </c>
      <c r="O845" s="4" t="s">
        <v>304</v>
      </c>
      <c r="P845" s="4" t="s">
        <v>34</v>
      </c>
      <c r="Q845" s="153">
        <v>5708</v>
      </c>
      <c r="R845" s="170">
        <v>1</v>
      </c>
      <c r="S845" s="171">
        <v>6443</v>
      </c>
      <c r="U845" s="153">
        <v>367.76600000000002</v>
      </c>
      <c r="V845" s="169">
        <v>6.8999999999999997E-4</v>
      </c>
      <c r="W845" s="169">
        <v>2.9880953037969701E-4</v>
      </c>
      <c r="X845" s="169">
        <v>7.5312921594631094E-5</v>
      </c>
    </row>
    <row r="846" spans="1:24">
      <c r="A846" s="4">
        <v>7833</v>
      </c>
      <c r="B846" s="4">
        <v>7836</v>
      </c>
      <c r="C846" s="4" t="s">
        <v>2264</v>
      </c>
      <c r="D846" s="4" t="s">
        <v>2265</v>
      </c>
      <c r="E846" s="4" t="s">
        <v>347</v>
      </c>
      <c r="F846" s="4" t="s">
        <v>2266</v>
      </c>
      <c r="G846" s="4" t="s">
        <v>2267</v>
      </c>
      <c r="H846" s="4" t="s">
        <v>350</v>
      </c>
      <c r="I846" s="4" t="s">
        <v>1117</v>
      </c>
      <c r="J846" s="4" t="s">
        <v>30</v>
      </c>
      <c r="K846" s="4" t="s">
        <v>30</v>
      </c>
      <c r="L846" s="2" t="s">
        <v>519</v>
      </c>
      <c r="M846" s="2" t="s">
        <v>59</v>
      </c>
      <c r="N846" s="4" t="s">
        <v>642</v>
      </c>
      <c r="O846" s="4" t="s">
        <v>304</v>
      </c>
      <c r="P846" s="4" t="s">
        <v>34</v>
      </c>
      <c r="Q846" s="153">
        <v>13917</v>
      </c>
      <c r="R846" s="170">
        <v>1</v>
      </c>
      <c r="S846" s="171">
        <v>23840</v>
      </c>
      <c r="U846" s="153">
        <v>3317.8130000000001</v>
      </c>
      <c r="V846" s="169">
        <v>1.4580000000000001E-3</v>
      </c>
      <c r="W846" s="169">
        <v>2.6957165658066801E-3</v>
      </c>
      <c r="X846" s="169">
        <v>6.7943713208868002E-4</v>
      </c>
    </row>
    <row r="847" spans="1:24">
      <c r="A847" s="4">
        <v>7833</v>
      </c>
      <c r="B847" s="4">
        <v>7836</v>
      </c>
      <c r="C847" s="4" t="s">
        <v>2268</v>
      </c>
      <c r="D847" s="4" t="s">
        <v>2269</v>
      </c>
      <c r="E847" s="4" t="s">
        <v>347</v>
      </c>
      <c r="F847" s="4" t="s">
        <v>2270</v>
      </c>
      <c r="G847" s="4" t="s">
        <v>2271</v>
      </c>
      <c r="H847" s="4" t="s">
        <v>350</v>
      </c>
      <c r="I847" s="4" t="s">
        <v>1117</v>
      </c>
      <c r="J847" s="4" t="s">
        <v>30</v>
      </c>
      <c r="K847" s="4" t="s">
        <v>30</v>
      </c>
      <c r="L847" s="2" t="s">
        <v>519</v>
      </c>
      <c r="M847" s="2" t="s">
        <v>59</v>
      </c>
      <c r="N847" s="4" t="s">
        <v>623</v>
      </c>
      <c r="O847" s="4" t="s">
        <v>304</v>
      </c>
      <c r="P847" s="4" t="s">
        <v>34</v>
      </c>
      <c r="Q847" s="153">
        <v>19779</v>
      </c>
      <c r="R847" s="170">
        <v>1</v>
      </c>
      <c r="S847" s="171">
        <v>15300</v>
      </c>
      <c r="U847" s="153">
        <v>3026.1869999999999</v>
      </c>
      <c r="V847" s="169">
        <v>2.1510000000000001E-3</v>
      </c>
      <c r="W847" s="169">
        <v>2.4587711600632801E-3</v>
      </c>
      <c r="X847" s="169">
        <v>6.1971664478600104E-4</v>
      </c>
    </row>
    <row r="848" spans="1:24">
      <c r="A848" s="4">
        <v>7833</v>
      </c>
      <c r="B848" s="4">
        <v>7836</v>
      </c>
      <c r="C848" s="4" t="s">
        <v>2272</v>
      </c>
      <c r="D848" s="4" t="s">
        <v>2273</v>
      </c>
      <c r="E848" s="4" t="s">
        <v>347</v>
      </c>
      <c r="F848" s="4" t="s">
        <v>2274</v>
      </c>
      <c r="G848" s="4" t="s">
        <v>2275</v>
      </c>
      <c r="H848" s="4" t="s">
        <v>350</v>
      </c>
      <c r="I848" s="4" t="s">
        <v>1117</v>
      </c>
      <c r="J848" s="4" t="s">
        <v>30</v>
      </c>
      <c r="K848" s="4" t="s">
        <v>492</v>
      </c>
      <c r="L848" s="2" t="s">
        <v>519</v>
      </c>
      <c r="M848" s="2" t="s">
        <v>59</v>
      </c>
      <c r="N848" s="4" t="s">
        <v>644</v>
      </c>
      <c r="O848" s="4" t="s">
        <v>304</v>
      </c>
      <c r="P848" s="4" t="s">
        <v>34</v>
      </c>
      <c r="Q848" s="153">
        <v>37247</v>
      </c>
      <c r="R848" s="170">
        <v>1</v>
      </c>
      <c r="S848" s="171">
        <v>19820</v>
      </c>
      <c r="U848" s="153">
        <v>7382.3549999999996</v>
      </c>
      <c r="V848" s="169">
        <v>2.8739999999999998E-3</v>
      </c>
      <c r="W848" s="169">
        <v>5.9981496684961798E-3</v>
      </c>
      <c r="X848" s="169">
        <v>1.5117930647067801E-3</v>
      </c>
    </row>
    <row r="849" spans="1:24">
      <c r="A849" s="4">
        <v>7833</v>
      </c>
      <c r="B849" s="4">
        <v>7836</v>
      </c>
      <c r="C849" s="4" t="s">
        <v>2276</v>
      </c>
      <c r="D849" s="4" t="s">
        <v>2277</v>
      </c>
      <c r="E849" s="4" t="s">
        <v>347</v>
      </c>
      <c r="F849" s="4" t="s">
        <v>2278</v>
      </c>
      <c r="G849" s="4" t="s">
        <v>2279</v>
      </c>
      <c r="H849" s="4" t="s">
        <v>350</v>
      </c>
      <c r="I849" s="4" t="s">
        <v>1117</v>
      </c>
      <c r="J849" s="4" t="s">
        <v>30</v>
      </c>
      <c r="K849" s="4" t="s">
        <v>30</v>
      </c>
      <c r="L849" s="2" t="s">
        <v>519</v>
      </c>
      <c r="M849" s="2" t="s">
        <v>59</v>
      </c>
      <c r="N849" s="4" t="s">
        <v>633</v>
      </c>
      <c r="O849" s="4" t="s">
        <v>304</v>
      </c>
      <c r="P849" s="4" t="s">
        <v>34</v>
      </c>
      <c r="Q849" s="153">
        <v>77856</v>
      </c>
      <c r="R849" s="170">
        <v>1</v>
      </c>
      <c r="S849" s="171">
        <v>11810</v>
      </c>
      <c r="U849" s="153">
        <v>9194.7939999999999</v>
      </c>
      <c r="V849" s="169">
        <v>3.4399999999999999E-3</v>
      </c>
      <c r="W849" s="169">
        <v>7.4707522457846901E-3</v>
      </c>
      <c r="X849" s="169">
        <v>1.8829525866351901E-3</v>
      </c>
    </row>
    <row r="850" spans="1:24">
      <c r="A850" s="4">
        <v>7833</v>
      </c>
      <c r="B850" s="4">
        <v>7836</v>
      </c>
      <c r="C850" s="4" t="s">
        <v>2280</v>
      </c>
      <c r="D850" s="4" t="s">
        <v>2281</v>
      </c>
      <c r="E850" s="4" t="s">
        <v>347</v>
      </c>
      <c r="F850" s="4" t="s">
        <v>2282</v>
      </c>
      <c r="G850" s="4" t="s">
        <v>2283</v>
      </c>
      <c r="H850" s="4" t="s">
        <v>350</v>
      </c>
      <c r="I850" s="4" t="s">
        <v>1117</v>
      </c>
      <c r="J850" s="4" t="s">
        <v>30</v>
      </c>
      <c r="K850" s="4" t="s">
        <v>30</v>
      </c>
      <c r="L850" s="2" t="s">
        <v>519</v>
      </c>
      <c r="M850" s="2" t="s">
        <v>59</v>
      </c>
      <c r="N850" s="4" t="s">
        <v>647</v>
      </c>
      <c r="O850" s="4" t="s">
        <v>304</v>
      </c>
      <c r="P850" s="4" t="s">
        <v>34</v>
      </c>
      <c r="Q850" s="153">
        <v>17048</v>
      </c>
      <c r="R850" s="170">
        <v>1</v>
      </c>
      <c r="S850" s="171">
        <v>58480</v>
      </c>
      <c r="U850" s="153">
        <v>9969.67</v>
      </c>
      <c r="V850" s="169">
        <v>1.0349999999999999E-3</v>
      </c>
      <c r="W850" s="169">
        <v>8.1003381664307497E-3</v>
      </c>
      <c r="X850" s="169">
        <v>2.0416354607003199E-3</v>
      </c>
    </row>
    <row r="851" spans="1:24">
      <c r="A851" s="4">
        <v>7833</v>
      </c>
      <c r="B851" s="4">
        <v>7836</v>
      </c>
      <c r="C851" s="4" t="s">
        <v>2583</v>
      </c>
      <c r="D851" s="4" t="s">
        <v>2584</v>
      </c>
      <c r="E851" s="4" t="s">
        <v>347</v>
      </c>
      <c r="F851" s="4" t="s">
        <v>2585</v>
      </c>
      <c r="G851" s="4" t="s">
        <v>2586</v>
      </c>
      <c r="H851" s="4" t="s">
        <v>350</v>
      </c>
      <c r="I851" s="4" t="s">
        <v>1117</v>
      </c>
      <c r="J851" s="4" t="s">
        <v>30</v>
      </c>
      <c r="K851" s="4" t="s">
        <v>30</v>
      </c>
      <c r="L851" s="2" t="s">
        <v>519</v>
      </c>
      <c r="M851" s="2" t="s">
        <v>59</v>
      </c>
      <c r="N851" s="4" t="s">
        <v>633</v>
      </c>
      <c r="O851" s="4" t="s">
        <v>304</v>
      </c>
      <c r="P851" s="4" t="s">
        <v>34</v>
      </c>
      <c r="Q851" s="153">
        <v>1709.6</v>
      </c>
      <c r="R851" s="170">
        <v>1</v>
      </c>
      <c r="S851" s="171">
        <v>449.3</v>
      </c>
      <c r="U851" s="153">
        <v>7.681</v>
      </c>
      <c r="V851" s="169">
        <v>2.1999999999999999E-5</v>
      </c>
      <c r="W851" s="169">
        <v>6.2409869853951999E-6</v>
      </c>
      <c r="X851" s="169">
        <v>1.5729985683753799E-6</v>
      </c>
    </row>
    <row r="852" spans="1:24">
      <c r="A852" s="4">
        <v>7833</v>
      </c>
      <c r="B852" s="4">
        <v>7836</v>
      </c>
      <c r="C852" s="4" t="s">
        <v>2284</v>
      </c>
      <c r="D852" s="4" t="s">
        <v>2285</v>
      </c>
      <c r="E852" s="4" t="s">
        <v>347</v>
      </c>
      <c r="F852" s="4" t="s">
        <v>2286</v>
      </c>
      <c r="G852" s="4" t="s">
        <v>2287</v>
      </c>
      <c r="H852" s="4" t="s">
        <v>350</v>
      </c>
      <c r="I852" s="4" t="s">
        <v>1117</v>
      </c>
      <c r="J852" s="4" t="s">
        <v>30</v>
      </c>
      <c r="K852" s="4" t="s">
        <v>30</v>
      </c>
      <c r="L852" s="2" t="s">
        <v>519</v>
      </c>
      <c r="M852" s="2" t="s">
        <v>59</v>
      </c>
      <c r="N852" s="4" t="s">
        <v>649</v>
      </c>
      <c r="O852" s="4" t="s">
        <v>304</v>
      </c>
      <c r="P852" s="4" t="s">
        <v>34</v>
      </c>
      <c r="Q852" s="153">
        <v>4234</v>
      </c>
      <c r="R852" s="170">
        <v>1</v>
      </c>
      <c r="S852" s="171">
        <v>25390</v>
      </c>
      <c r="U852" s="153">
        <v>1075.0129999999999</v>
      </c>
      <c r="V852" s="169">
        <v>1.5200000000000001E-3</v>
      </c>
      <c r="W852" s="169">
        <v>8.7344568514260501E-4</v>
      </c>
      <c r="X852" s="169">
        <v>2.2014607873693001E-4</v>
      </c>
    </row>
    <row r="853" spans="1:24">
      <c r="A853" s="4">
        <v>7833</v>
      </c>
      <c r="B853" s="4">
        <v>7836</v>
      </c>
      <c r="C853" s="4" t="s">
        <v>2288</v>
      </c>
      <c r="D853" s="4" t="s">
        <v>2289</v>
      </c>
      <c r="E853" s="4" t="s">
        <v>347</v>
      </c>
      <c r="F853" s="4" t="s">
        <v>2290</v>
      </c>
      <c r="G853" s="4" t="s">
        <v>2291</v>
      </c>
      <c r="H853" s="4" t="s">
        <v>350</v>
      </c>
      <c r="I853" s="4" t="s">
        <v>1117</v>
      </c>
      <c r="J853" s="4" t="s">
        <v>30</v>
      </c>
      <c r="K853" s="4" t="s">
        <v>30</v>
      </c>
      <c r="L853" s="2" t="s">
        <v>519</v>
      </c>
      <c r="M853" s="2" t="s">
        <v>59</v>
      </c>
      <c r="N853" s="4" t="s">
        <v>630</v>
      </c>
      <c r="O853" s="4" t="s">
        <v>304</v>
      </c>
      <c r="P853" s="4" t="s">
        <v>34</v>
      </c>
      <c r="Q853" s="153">
        <v>132494</v>
      </c>
      <c r="R853" s="170">
        <v>1</v>
      </c>
      <c r="S853" s="171">
        <v>2624</v>
      </c>
      <c r="U853" s="153">
        <v>3476.643</v>
      </c>
      <c r="V853" s="169">
        <v>2.3040000000000001E-3</v>
      </c>
      <c r="W853" s="169">
        <v>2.8247654425772699E-3</v>
      </c>
      <c r="X853" s="169">
        <v>7.1196302885559004E-4</v>
      </c>
    </row>
    <row r="854" spans="1:24">
      <c r="A854" s="4">
        <v>7833</v>
      </c>
      <c r="B854" s="4">
        <v>7836</v>
      </c>
      <c r="C854" s="4" t="s">
        <v>2292</v>
      </c>
      <c r="D854" s="4" t="s">
        <v>2293</v>
      </c>
      <c r="E854" s="4" t="s">
        <v>347</v>
      </c>
      <c r="F854" s="4" t="s">
        <v>2294</v>
      </c>
      <c r="G854" s="4" t="s">
        <v>2295</v>
      </c>
      <c r="H854" s="4" t="s">
        <v>350</v>
      </c>
      <c r="I854" s="4" t="s">
        <v>1117</v>
      </c>
      <c r="J854" s="4" t="s">
        <v>30</v>
      </c>
      <c r="K854" s="4" t="s">
        <v>492</v>
      </c>
      <c r="L854" s="2" t="s">
        <v>519</v>
      </c>
      <c r="M854" s="2" t="s">
        <v>59</v>
      </c>
      <c r="N854" s="4" t="s">
        <v>644</v>
      </c>
      <c r="O854" s="4" t="s">
        <v>304</v>
      </c>
      <c r="P854" s="4" t="s">
        <v>34</v>
      </c>
      <c r="Q854" s="153">
        <v>43619</v>
      </c>
      <c r="R854" s="170">
        <v>1</v>
      </c>
      <c r="S854" s="171">
        <v>29040</v>
      </c>
      <c r="U854" s="153">
        <v>12666.958000000001</v>
      </c>
      <c r="V854" s="169">
        <v>9.19E-4</v>
      </c>
      <c r="W854" s="169">
        <v>1.0291878866912201E-2</v>
      </c>
      <c r="X854" s="169">
        <v>2.59399847514993E-3</v>
      </c>
    </row>
    <row r="855" spans="1:24">
      <c r="A855" s="4">
        <v>7833</v>
      </c>
      <c r="B855" s="4">
        <v>7836</v>
      </c>
      <c r="C855" s="4" t="s">
        <v>2296</v>
      </c>
      <c r="D855" s="4" t="s">
        <v>2297</v>
      </c>
      <c r="E855" s="4" t="s">
        <v>347</v>
      </c>
      <c r="F855" s="4" t="s">
        <v>2298</v>
      </c>
      <c r="G855" s="4" t="s">
        <v>2299</v>
      </c>
      <c r="H855" s="4" t="s">
        <v>350</v>
      </c>
      <c r="I855" s="4" t="s">
        <v>1117</v>
      </c>
      <c r="J855" s="4" t="s">
        <v>30</v>
      </c>
      <c r="K855" s="4" t="s">
        <v>30</v>
      </c>
      <c r="L855" s="2" t="s">
        <v>519</v>
      </c>
      <c r="M855" s="2" t="s">
        <v>59</v>
      </c>
      <c r="N855" s="4" t="s">
        <v>648</v>
      </c>
      <c r="O855" s="4" t="s">
        <v>304</v>
      </c>
      <c r="P855" s="4" t="s">
        <v>34</v>
      </c>
      <c r="Q855" s="153">
        <v>176794</v>
      </c>
      <c r="R855" s="170">
        <v>1</v>
      </c>
      <c r="S855" s="171">
        <v>3315</v>
      </c>
      <c r="U855" s="153">
        <v>5860.7209999999995</v>
      </c>
      <c r="V855" s="169">
        <v>1.928E-3</v>
      </c>
      <c r="W855" s="169">
        <v>4.7618247047701802E-3</v>
      </c>
      <c r="X855" s="169">
        <v>1.2001857175774401E-3</v>
      </c>
    </row>
    <row r="856" spans="1:24">
      <c r="A856" s="4">
        <v>7833</v>
      </c>
      <c r="B856" s="4">
        <v>7836</v>
      </c>
      <c r="C856" s="4" t="s">
        <v>1604</v>
      </c>
      <c r="D856" s="4" t="s">
        <v>1605</v>
      </c>
      <c r="E856" s="4" t="s">
        <v>347</v>
      </c>
      <c r="F856" s="4" t="s">
        <v>2587</v>
      </c>
      <c r="G856" s="4" t="s">
        <v>2588</v>
      </c>
      <c r="H856" s="4" t="s">
        <v>350</v>
      </c>
      <c r="I856" s="4" t="s">
        <v>1117</v>
      </c>
      <c r="J856" s="4" t="s">
        <v>30</v>
      </c>
      <c r="K856" s="4" t="s">
        <v>30</v>
      </c>
      <c r="L856" s="2" t="s">
        <v>521</v>
      </c>
      <c r="M856" s="2" t="s">
        <v>31</v>
      </c>
      <c r="N856" s="4" t="s">
        <v>633</v>
      </c>
      <c r="O856" s="4" t="s">
        <v>304</v>
      </c>
      <c r="P856" s="4" t="s">
        <v>34</v>
      </c>
      <c r="Q856" s="153">
        <v>55453</v>
      </c>
      <c r="R856" s="170">
        <v>1</v>
      </c>
      <c r="S856" s="171">
        <v>3876.8029999999999</v>
      </c>
      <c r="U856" s="153">
        <v>2149.8029999999999</v>
      </c>
      <c r="V856" s="169">
        <v>0</v>
      </c>
      <c r="W856" s="169">
        <v>1.7467112042643001E-3</v>
      </c>
      <c r="X856" s="169">
        <v>4.4024674784656602E-4</v>
      </c>
    </row>
    <row r="857" spans="1:24">
      <c r="A857" s="4">
        <v>7833</v>
      </c>
      <c r="B857" s="4">
        <v>7836</v>
      </c>
      <c r="C857" s="4" t="s">
        <v>2589</v>
      </c>
      <c r="D857" s="4" t="s">
        <v>2590</v>
      </c>
      <c r="E857" s="4" t="s">
        <v>347</v>
      </c>
      <c r="F857" s="4" t="s">
        <v>2591</v>
      </c>
      <c r="G857" s="4" t="s">
        <v>2592</v>
      </c>
      <c r="H857" s="4" t="s">
        <v>350</v>
      </c>
      <c r="I857" s="4" t="s">
        <v>1117</v>
      </c>
      <c r="J857" s="4" t="s">
        <v>30</v>
      </c>
      <c r="K857" s="4" t="s">
        <v>30</v>
      </c>
      <c r="L857" s="2" t="s">
        <v>519</v>
      </c>
      <c r="M857" s="2" t="s">
        <v>59</v>
      </c>
      <c r="N857" s="4" t="s">
        <v>642</v>
      </c>
      <c r="O857" s="4" t="s">
        <v>304</v>
      </c>
      <c r="P857" s="4" t="s">
        <v>34</v>
      </c>
      <c r="Q857" s="153">
        <v>85795</v>
      </c>
      <c r="R857" s="170">
        <v>1</v>
      </c>
      <c r="S857" s="171">
        <v>212.9</v>
      </c>
      <c r="U857" s="153">
        <v>182.65799999999999</v>
      </c>
      <c r="V857" s="169">
        <v>1.005E-3</v>
      </c>
      <c r="W857" s="169">
        <v>1.4840891471732301E-4</v>
      </c>
      <c r="X857" s="169">
        <v>3.7405463419614998E-5</v>
      </c>
    </row>
    <row r="858" spans="1:24">
      <c r="A858" s="4">
        <v>7833</v>
      </c>
      <c r="B858" s="4">
        <v>7836</v>
      </c>
      <c r="C858" s="4" t="s">
        <v>2300</v>
      </c>
      <c r="D858" s="4" t="s">
        <v>2301</v>
      </c>
      <c r="E858" s="4" t="s">
        <v>347</v>
      </c>
      <c r="F858" s="4" t="s">
        <v>2302</v>
      </c>
      <c r="G858" s="4" t="s">
        <v>2303</v>
      </c>
      <c r="H858" s="4" t="s">
        <v>350</v>
      </c>
      <c r="I858" s="4" t="s">
        <v>1117</v>
      </c>
      <c r="J858" s="4" t="s">
        <v>30</v>
      </c>
      <c r="K858" s="4" t="s">
        <v>30</v>
      </c>
      <c r="L858" s="2" t="s">
        <v>519</v>
      </c>
      <c r="M858" s="2" t="s">
        <v>59</v>
      </c>
      <c r="N858" s="4" t="s">
        <v>650</v>
      </c>
      <c r="O858" s="4" t="s">
        <v>304</v>
      </c>
      <c r="P858" s="4" t="s">
        <v>34</v>
      </c>
      <c r="Q858" s="153">
        <v>550143</v>
      </c>
      <c r="R858" s="170">
        <v>1</v>
      </c>
      <c r="S858" s="171">
        <v>2261</v>
      </c>
      <c r="U858" s="153">
        <v>12438.733</v>
      </c>
      <c r="V858" s="169">
        <v>2.8210000000000002E-3</v>
      </c>
      <c r="W858" s="169">
        <v>1.01064470020011E-2</v>
      </c>
      <c r="X858" s="169">
        <v>2.5472616274816199E-3</v>
      </c>
    </row>
    <row r="859" spans="1:24">
      <c r="A859" s="4">
        <v>7833</v>
      </c>
      <c r="B859" s="4">
        <v>7836</v>
      </c>
      <c r="C859" s="4" t="s">
        <v>2466</v>
      </c>
      <c r="D859" s="4" t="s">
        <v>2467</v>
      </c>
      <c r="E859" s="4" t="s">
        <v>347</v>
      </c>
      <c r="F859" s="4" t="s">
        <v>2468</v>
      </c>
      <c r="G859" s="4" t="s">
        <v>2469</v>
      </c>
      <c r="H859" s="4" t="s">
        <v>350</v>
      </c>
      <c r="I859" s="4" t="s">
        <v>1117</v>
      </c>
      <c r="J859" s="4" t="s">
        <v>30</v>
      </c>
      <c r="K859" s="4" t="s">
        <v>30</v>
      </c>
      <c r="L859" s="2" t="s">
        <v>519</v>
      </c>
      <c r="M859" s="2" t="s">
        <v>59</v>
      </c>
      <c r="N859" s="4" t="s">
        <v>650</v>
      </c>
      <c r="O859" s="4" t="s">
        <v>304</v>
      </c>
      <c r="P859" s="4" t="s">
        <v>34</v>
      </c>
      <c r="Q859" s="153">
        <v>60062</v>
      </c>
      <c r="R859" s="170">
        <v>1</v>
      </c>
      <c r="S859" s="171">
        <v>513.9</v>
      </c>
      <c r="U859" s="153">
        <v>308.65899999999999</v>
      </c>
      <c r="V859" s="169">
        <v>5.5800000000000001E-4</v>
      </c>
      <c r="W859" s="169">
        <v>2.5078453785023499E-4</v>
      </c>
      <c r="X859" s="169">
        <v>6.3208546970575097E-5</v>
      </c>
    </row>
    <row r="860" spans="1:24">
      <c r="A860" s="4">
        <v>7833</v>
      </c>
      <c r="B860" s="4">
        <v>7836</v>
      </c>
      <c r="C860" s="4" t="s">
        <v>2593</v>
      </c>
      <c r="D860" s="4" t="s">
        <v>2594</v>
      </c>
      <c r="E860" s="4" t="s">
        <v>347</v>
      </c>
      <c r="F860" s="4" t="s">
        <v>2595</v>
      </c>
      <c r="G860" s="4" t="s">
        <v>2596</v>
      </c>
      <c r="H860" s="4" t="s">
        <v>350</v>
      </c>
      <c r="I860" s="4" t="s">
        <v>1117</v>
      </c>
      <c r="J860" s="4" t="s">
        <v>30</v>
      </c>
      <c r="K860" s="4" t="s">
        <v>30</v>
      </c>
      <c r="L860" s="2" t="s">
        <v>519</v>
      </c>
      <c r="M860" s="2" t="s">
        <v>59</v>
      </c>
      <c r="N860" s="4" t="s">
        <v>662</v>
      </c>
      <c r="O860" s="4" t="s">
        <v>304</v>
      </c>
      <c r="P860" s="4" t="s">
        <v>34</v>
      </c>
      <c r="Q860" s="153">
        <v>21131</v>
      </c>
      <c r="R860" s="170">
        <v>1</v>
      </c>
      <c r="S860" s="171">
        <v>6518</v>
      </c>
      <c r="U860" s="153">
        <v>1377.319</v>
      </c>
      <c r="V860" s="169">
        <v>4.35E-4</v>
      </c>
      <c r="W860" s="169">
        <v>1.1190687167459601E-3</v>
      </c>
      <c r="X860" s="169">
        <v>2.8205370295986999E-4</v>
      </c>
    </row>
    <row r="861" spans="1:24">
      <c r="A861" s="4">
        <v>7833</v>
      </c>
      <c r="B861" s="4">
        <v>7836</v>
      </c>
      <c r="C861" s="4" t="s">
        <v>2597</v>
      </c>
      <c r="D861" s="4" t="s">
        <v>2598</v>
      </c>
      <c r="E861" s="4" t="s">
        <v>347</v>
      </c>
      <c r="F861" s="4" t="s">
        <v>2599</v>
      </c>
      <c r="G861" s="4" t="s">
        <v>2600</v>
      </c>
      <c r="H861" s="4" t="s">
        <v>350</v>
      </c>
      <c r="I861" s="4" t="s">
        <v>1117</v>
      </c>
      <c r="J861" s="4" t="s">
        <v>30</v>
      </c>
      <c r="K861" s="4" t="s">
        <v>30</v>
      </c>
      <c r="L861" s="2" t="s">
        <v>519</v>
      </c>
      <c r="M861" s="2" t="s">
        <v>59</v>
      </c>
      <c r="N861" s="4" t="s">
        <v>642</v>
      </c>
      <c r="O861" s="4" t="s">
        <v>304</v>
      </c>
      <c r="P861" s="4" t="s">
        <v>34</v>
      </c>
      <c r="Q861" s="153">
        <v>788</v>
      </c>
      <c r="R861" s="170">
        <v>1</v>
      </c>
      <c r="S861" s="171">
        <v>5208</v>
      </c>
      <c r="U861" s="153">
        <v>41.039000000000001</v>
      </c>
      <c r="V861" s="169">
        <v>9.3999999999999994E-5</v>
      </c>
      <c r="W861" s="169">
        <v>3.3344141650427903E-5</v>
      </c>
      <c r="X861" s="169">
        <v>8.4041654312963705E-6</v>
      </c>
    </row>
    <row r="862" spans="1:24">
      <c r="A862" s="4">
        <v>7833</v>
      </c>
      <c r="B862" s="4">
        <v>7836</v>
      </c>
      <c r="C862" s="4" t="s">
        <v>2304</v>
      </c>
      <c r="D862" s="4" t="s">
        <v>2305</v>
      </c>
      <c r="E862" s="4" t="s">
        <v>347</v>
      </c>
      <c r="F862" s="4" t="s">
        <v>2306</v>
      </c>
      <c r="G862" s="4" t="s">
        <v>2307</v>
      </c>
      <c r="H862" s="4" t="s">
        <v>350</v>
      </c>
      <c r="I862" s="4" t="s">
        <v>1117</v>
      </c>
      <c r="J862" s="4" t="s">
        <v>30</v>
      </c>
      <c r="K862" s="4" t="s">
        <v>30</v>
      </c>
      <c r="L862" s="2" t="s">
        <v>519</v>
      </c>
      <c r="M862" s="2" t="s">
        <v>59</v>
      </c>
      <c r="N862" s="4" t="s">
        <v>662</v>
      </c>
      <c r="O862" s="4" t="s">
        <v>304</v>
      </c>
      <c r="P862" s="4" t="s">
        <v>34</v>
      </c>
      <c r="Q862" s="153">
        <v>10953</v>
      </c>
      <c r="R862" s="170">
        <v>1</v>
      </c>
      <c r="S862" s="171">
        <v>32510</v>
      </c>
      <c r="U862" s="153">
        <v>3560.82</v>
      </c>
      <c r="V862" s="169">
        <v>7.9500000000000003E-4</v>
      </c>
      <c r="W862" s="169">
        <v>2.89315969561956E-3</v>
      </c>
      <c r="X862" s="169">
        <v>7.2920133785581696E-4</v>
      </c>
    </row>
    <row r="863" spans="1:24">
      <c r="A863" s="4">
        <v>7833</v>
      </c>
      <c r="B863" s="4">
        <v>7836</v>
      </c>
      <c r="C863" s="4" t="s">
        <v>2308</v>
      </c>
      <c r="D863" s="4" t="s">
        <v>2309</v>
      </c>
      <c r="E863" s="4" t="s">
        <v>347</v>
      </c>
      <c r="F863" s="4" t="s">
        <v>2310</v>
      </c>
      <c r="G863" s="4" t="s">
        <v>2311</v>
      </c>
      <c r="H863" s="4" t="s">
        <v>350</v>
      </c>
      <c r="I863" s="4" t="s">
        <v>1117</v>
      </c>
      <c r="J863" s="4" t="s">
        <v>30</v>
      </c>
      <c r="K863" s="4" t="s">
        <v>30</v>
      </c>
      <c r="L863" s="2" t="s">
        <v>519</v>
      </c>
      <c r="M863" s="2" t="s">
        <v>59</v>
      </c>
      <c r="N863" s="4" t="s">
        <v>650</v>
      </c>
      <c r="O863" s="4" t="s">
        <v>304</v>
      </c>
      <c r="P863" s="4" t="s">
        <v>34</v>
      </c>
      <c r="Q863" s="153">
        <v>284180</v>
      </c>
      <c r="R863" s="170">
        <v>1</v>
      </c>
      <c r="S863" s="171">
        <v>493.4</v>
      </c>
      <c r="U863" s="153">
        <v>1402.144</v>
      </c>
      <c r="V863" s="169">
        <v>1.6230000000000001E-3</v>
      </c>
      <c r="W863" s="169">
        <v>1.1392394206003499E-3</v>
      </c>
      <c r="X863" s="169">
        <v>2.8713759247291001E-4</v>
      </c>
    </row>
    <row r="864" spans="1:24">
      <c r="A864" s="4">
        <v>7833</v>
      </c>
      <c r="B864" s="4">
        <v>7836</v>
      </c>
      <c r="C864" s="4" t="s">
        <v>2312</v>
      </c>
      <c r="D864" s="4" t="s">
        <v>2313</v>
      </c>
      <c r="E864" s="4" t="s">
        <v>506</v>
      </c>
      <c r="F864" s="4" t="s">
        <v>2314</v>
      </c>
      <c r="G864" s="4" t="s">
        <v>2315</v>
      </c>
      <c r="H864" s="4" t="s">
        <v>350</v>
      </c>
      <c r="I864" s="4" t="s">
        <v>1117</v>
      </c>
      <c r="J864" s="4" t="s">
        <v>30</v>
      </c>
      <c r="K864" s="4" t="s">
        <v>30</v>
      </c>
      <c r="L864" s="2" t="s">
        <v>519</v>
      </c>
      <c r="M864" s="2" t="s">
        <v>59</v>
      </c>
      <c r="N864" s="4" t="s">
        <v>640</v>
      </c>
      <c r="O864" s="4" t="s">
        <v>304</v>
      </c>
      <c r="P864" s="4" t="s">
        <v>34</v>
      </c>
      <c r="Q864" s="153">
        <v>3919569.38</v>
      </c>
      <c r="R864" s="170">
        <v>1</v>
      </c>
      <c r="S864" s="171">
        <v>483.9</v>
      </c>
      <c r="U864" s="153">
        <v>18966.795999999998</v>
      </c>
      <c r="V864" s="169">
        <v>3.4880000000000002E-3</v>
      </c>
      <c r="W864" s="169">
        <v>1.54104857263211E-2</v>
      </c>
      <c r="X864" s="169">
        <v>3.8841087222580102E-3</v>
      </c>
    </row>
    <row r="865" spans="1:24">
      <c r="A865" s="4">
        <v>7833</v>
      </c>
      <c r="B865" s="4">
        <v>7836</v>
      </c>
      <c r="C865" s="4" t="s">
        <v>2605</v>
      </c>
      <c r="D865" s="4" t="s">
        <v>2606</v>
      </c>
      <c r="E865" s="4" t="s">
        <v>347</v>
      </c>
      <c r="F865" s="4" t="s">
        <v>2607</v>
      </c>
      <c r="G865" s="4" t="s">
        <v>2608</v>
      </c>
      <c r="H865" s="4" t="s">
        <v>350</v>
      </c>
      <c r="I865" s="4" t="s">
        <v>1117</v>
      </c>
      <c r="J865" s="4" t="s">
        <v>30</v>
      </c>
      <c r="K865" s="4" t="s">
        <v>30</v>
      </c>
      <c r="L865" s="2" t="s">
        <v>519</v>
      </c>
      <c r="M865" s="2" t="s">
        <v>59</v>
      </c>
      <c r="N865" s="4" t="s">
        <v>664</v>
      </c>
      <c r="O865" s="4" t="s">
        <v>304</v>
      </c>
      <c r="P865" s="4" t="s">
        <v>34</v>
      </c>
      <c r="Q865" s="153">
        <v>2260</v>
      </c>
      <c r="R865" s="170">
        <v>1</v>
      </c>
      <c r="S865" s="171">
        <v>1959</v>
      </c>
      <c r="U865" s="153">
        <v>44.273000000000003</v>
      </c>
      <c r="V865" s="169">
        <v>2.1699999999999999E-4</v>
      </c>
      <c r="W865" s="169">
        <v>3.5972052975558301E-5</v>
      </c>
      <c r="X865" s="169">
        <v>9.0665127109687898E-6</v>
      </c>
    </row>
    <row r="866" spans="1:24">
      <c r="A866" s="4">
        <v>7833</v>
      </c>
      <c r="B866" s="4">
        <v>7836</v>
      </c>
      <c r="C866" s="4" t="s">
        <v>2316</v>
      </c>
      <c r="D866" s="4" t="s">
        <v>2317</v>
      </c>
      <c r="E866" s="4" t="s">
        <v>347</v>
      </c>
      <c r="F866" s="4" t="s">
        <v>2318</v>
      </c>
      <c r="G866" s="4" t="s">
        <v>2319</v>
      </c>
      <c r="H866" s="4" t="s">
        <v>350</v>
      </c>
      <c r="I866" s="4" t="s">
        <v>1117</v>
      </c>
      <c r="J866" s="4" t="s">
        <v>30</v>
      </c>
      <c r="K866" s="4" t="s">
        <v>30</v>
      </c>
      <c r="L866" s="2" t="s">
        <v>519</v>
      </c>
      <c r="M866" s="2" t="s">
        <v>59</v>
      </c>
      <c r="N866" s="4" t="s">
        <v>662</v>
      </c>
      <c r="O866" s="4" t="s">
        <v>304</v>
      </c>
      <c r="P866" s="4" t="s">
        <v>34</v>
      </c>
      <c r="Q866" s="153">
        <v>205639</v>
      </c>
      <c r="R866" s="170">
        <v>1</v>
      </c>
      <c r="S866" s="171">
        <v>3869</v>
      </c>
      <c r="U866" s="153">
        <v>7956.1729999999998</v>
      </c>
      <c r="V866" s="169">
        <v>7.4700000000000005E-4</v>
      </c>
      <c r="W866" s="169">
        <v>6.4643752998690303E-3</v>
      </c>
      <c r="X866" s="169">
        <v>1.6293020824960499E-3</v>
      </c>
    </row>
    <row r="867" spans="1:24">
      <c r="A867" s="4">
        <v>7833</v>
      </c>
      <c r="B867" s="4">
        <v>7836</v>
      </c>
      <c r="C867" s="4" t="s">
        <v>2320</v>
      </c>
      <c r="D867" s="4" t="s">
        <v>2321</v>
      </c>
      <c r="E867" s="4" t="s">
        <v>347</v>
      </c>
      <c r="F867" s="4" t="s">
        <v>2322</v>
      </c>
      <c r="G867" s="4" t="s">
        <v>2323</v>
      </c>
      <c r="H867" s="4" t="s">
        <v>350</v>
      </c>
      <c r="I867" s="4" t="s">
        <v>1117</v>
      </c>
      <c r="J867" s="4" t="s">
        <v>30</v>
      </c>
      <c r="K867" s="4" t="s">
        <v>30</v>
      </c>
      <c r="L867" s="2" t="s">
        <v>519</v>
      </c>
      <c r="M867" s="2" t="s">
        <v>59</v>
      </c>
      <c r="N867" s="4" t="s">
        <v>645</v>
      </c>
      <c r="O867" s="4" t="s">
        <v>304</v>
      </c>
      <c r="P867" s="4" t="s">
        <v>34</v>
      </c>
      <c r="Q867" s="153">
        <v>77405</v>
      </c>
      <c r="R867" s="170">
        <v>1</v>
      </c>
      <c r="S867" s="171">
        <v>9235</v>
      </c>
      <c r="U867" s="153">
        <v>7148.3519999999999</v>
      </c>
      <c r="V867" s="169">
        <v>6.5899999999999997E-4</v>
      </c>
      <c r="W867" s="169">
        <v>5.8080221496186104E-3</v>
      </c>
      <c r="X867" s="169">
        <v>1.4638727092080399E-3</v>
      </c>
    </row>
    <row r="868" spans="1:24">
      <c r="A868" s="4">
        <v>7833</v>
      </c>
      <c r="B868" s="4">
        <v>7836</v>
      </c>
      <c r="C868" s="4" t="s">
        <v>2324</v>
      </c>
      <c r="D868" s="4" t="s">
        <v>2325</v>
      </c>
      <c r="E868" s="4" t="s">
        <v>347</v>
      </c>
      <c r="F868" s="4" t="s">
        <v>2326</v>
      </c>
      <c r="G868" s="4" t="s">
        <v>2327</v>
      </c>
      <c r="H868" s="4" t="s">
        <v>350</v>
      </c>
      <c r="I868" s="4" t="s">
        <v>1117</v>
      </c>
      <c r="J868" s="4" t="s">
        <v>30</v>
      </c>
      <c r="K868" s="4" t="s">
        <v>30</v>
      </c>
      <c r="L868" s="2" t="s">
        <v>519</v>
      </c>
      <c r="M868" s="2" t="s">
        <v>59</v>
      </c>
      <c r="N868" s="4" t="s">
        <v>633</v>
      </c>
      <c r="O868" s="4" t="s">
        <v>304</v>
      </c>
      <c r="P868" s="4" t="s">
        <v>34</v>
      </c>
      <c r="Q868" s="153">
        <v>123302</v>
      </c>
      <c r="R868" s="170">
        <v>1</v>
      </c>
      <c r="S868" s="171">
        <v>1690</v>
      </c>
      <c r="U868" s="153">
        <v>2083.8040000000001</v>
      </c>
      <c r="V868" s="169">
        <v>2.22E-4</v>
      </c>
      <c r="W868" s="169">
        <v>1.6930866092116201E-3</v>
      </c>
      <c r="X868" s="169">
        <v>4.2673103127081002E-4</v>
      </c>
    </row>
    <row r="869" spans="1:24">
      <c r="A869" s="4">
        <v>7833</v>
      </c>
      <c r="B869" s="4">
        <v>7836</v>
      </c>
      <c r="C869" s="4" t="s">
        <v>2328</v>
      </c>
      <c r="D869" s="4" t="s">
        <v>2329</v>
      </c>
      <c r="E869" s="4" t="s">
        <v>347</v>
      </c>
      <c r="F869" s="4" t="s">
        <v>2330</v>
      </c>
      <c r="G869" s="4" t="s">
        <v>2331</v>
      </c>
      <c r="H869" s="4" t="s">
        <v>350</v>
      </c>
      <c r="I869" s="4" t="s">
        <v>1117</v>
      </c>
      <c r="J869" s="4" t="s">
        <v>30</v>
      </c>
      <c r="K869" s="4" t="s">
        <v>30</v>
      </c>
      <c r="L869" s="2" t="s">
        <v>519</v>
      </c>
      <c r="M869" s="2" t="s">
        <v>59</v>
      </c>
      <c r="N869" s="4" t="s">
        <v>665</v>
      </c>
      <c r="O869" s="4" t="s">
        <v>304</v>
      </c>
      <c r="P869" s="4" t="s">
        <v>34</v>
      </c>
      <c r="Q869" s="153">
        <v>62227</v>
      </c>
      <c r="R869" s="170">
        <v>1</v>
      </c>
      <c r="S869" s="171">
        <v>2156</v>
      </c>
      <c r="U869" s="153">
        <v>1341.614</v>
      </c>
      <c r="V869" s="169">
        <v>1.5560000000000001E-3</v>
      </c>
      <c r="W869" s="169">
        <v>1.0900589111610399E-3</v>
      </c>
      <c r="X869" s="169">
        <v>2.7474197762528298E-4</v>
      </c>
    </row>
    <row r="870" spans="1:24">
      <c r="A870" s="4">
        <v>7833</v>
      </c>
      <c r="B870" s="4">
        <v>7836</v>
      </c>
      <c r="C870" s="4" t="s">
        <v>2609</v>
      </c>
      <c r="D870" s="4" t="s">
        <v>2610</v>
      </c>
      <c r="E870" s="4" t="s">
        <v>347</v>
      </c>
      <c r="F870" s="4" t="s">
        <v>2611</v>
      </c>
      <c r="G870" s="4" t="s">
        <v>2612</v>
      </c>
      <c r="H870" s="4" t="s">
        <v>350</v>
      </c>
      <c r="I870" s="4" t="s">
        <v>1117</v>
      </c>
      <c r="J870" s="4" t="s">
        <v>30</v>
      </c>
      <c r="K870" s="4" t="s">
        <v>30</v>
      </c>
      <c r="L870" s="2" t="s">
        <v>519</v>
      </c>
      <c r="M870" s="2" t="s">
        <v>59</v>
      </c>
      <c r="N870" s="4" t="s">
        <v>648</v>
      </c>
      <c r="O870" s="4" t="s">
        <v>304</v>
      </c>
      <c r="P870" s="4" t="s">
        <v>34</v>
      </c>
      <c r="Q870" s="153">
        <v>1471</v>
      </c>
      <c r="R870" s="170">
        <v>1</v>
      </c>
      <c r="S870" s="171">
        <v>1880</v>
      </c>
      <c r="U870" s="153">
        <v>27.655000000000001</v>
      </c>
      <c r="V870" s="169">
        <v>1.16E-4</v>
      </c>
      <c r="W870" s="169">
        <v>2.2469472202913399E-5</v>
      </c>
      <c r="X870" s="169">
        <v>5.6632785311112296E-6</v>
      </c>
    </row>
    <row r="871" spans="1:24">
      <c r="A871" s="4">
        <v>7833</v>
      </c>
      <c r="B871" s="4">
        <v>7836</v>
      </c>
      <c r="C871" s="4" t="s">
        <v>2332</v>
      </c>
      <c r="D871" s="4" t="s">
        <v>2333</v>
      </c>
      <c r="E871" s="4" t="s">
        <v>347</v>
      </c>
      <c r="F871" s="4" t="s">
        <v>2334</v>
      </c>
      <c r="G871" s="4" t="s">
        <v>2335</v>
      </c>
      <c r="H871" s="4" t="s">
        <v>350</v>
      </c>
      <c r="I871" s="4" t="s">
        <v>1117</v>
      </c>
      <c r="J871" s="4" t="s">
        <v>30</v>
      </c>
      <c r="K871" s="4" t="s">
        <v>30</v>
      </c>
      <c r="L871" s="2" t="s">
        <v>519</v>
      </c>
      <c r="M871" s="2" t="s">
        <v>59</v>
      </c>
      <c r="N871" s="4" t="s">
        <v>648</v>
      </c>
      <c r="O871" s="4" t="s">
        <v>304</v>
      </c>
      <c r="P871" s="4" t="s">
        <v>34</v>
      </c>
      <c r="Q871" s="153">
        <v>10172</v>
      </c>
      <c r="R871" s="170">
        <v>1</v>
      </c>
      <c r="S871" s="171">
        <v>18000</v>
      </c>
      <c r="U871" s="153">
        <v>1830.96</v>
      </c>
      <c r="V871" s="169">
        <v>1.1850000000000001E-3</v>
      </c>
      <c r="W871" s="169">
        <v>1.48765150442767E-3</v>
      </c>
      <c r="X871" s="169">
        <v>3.7495250225362E-4</v>
      </c>
    </row>
    <row r="872" spans="1:24">
      <c r="A872" s="4">
        <v>7833</v>
      </c>
      <c r="B872" s="4">
        <v>7836</v>
      </c>
      <c r="C872" s="4" t="s">
        <v>2613</v>
      </c>
      <c r="D872" s="4" t="s">
        <v>2614</v>
      </c>
      <c r="E872" s="4" t="s">
        <v>347</v>
      </c>
      <c r="F872" s="4" t="s">
        <v>2615</v>
      </c>
      <c r="G872" s="4" t="s">
        <v>2616</v>
      </c>
      <c r="H872" s="4" t="s">
        <v>350</v>
      </c>
      <c r="I872" s="4" t="s">
        <v>1117</v>
      </c>
      <c r="J872" s="4" t="s">
        <v>30</v>
      </c>
      <c r="K872" s="4" t="s">
        <v>492</v>
      </c>
      <c r="L872" s="2" t="s">
        <v>519</v>
      </c>
      <c r="M872" s="2" t="s">
        <v>59</v>
      </c>
      <c r="N872" s="4" t="s">
        <v>645</v>
      </c>
      <c r="O872" s="4" t="s">
        <v>304</v>
      </c>
      <c r="P872" s="4" t="s">
        <v>34</v>
      </c>
      <c r="Q872" s="153">
        <v>12736</v>
      </c>
      <c r="R872" s="170">
        <v>1</v>
      </c>
      <c r="S872" s="171">
        <v>4070</v>
      </c>
      <c r="U872" s="153">
        <v>518.35500000000002</v>
      </c>
      <c r="V872" s="169">
        <v>1.26E-4</v>
      </c>
      <c r="W872" s="169">
        <v>4.2116261038357299E-4</v>
      </c>
      <c r="X872" s="169">
        <v>1.06151188063189E-4</v>
      </c>
    </row>
    <row r="873" spans="1:24">
      <c r="A873" s="4">
        <v>7833</v>
      </c>
      <c r="B873" s="4">
        <v>7836</v>
      </c>
      <c r="C873" s="4" t="s">
        <v>2482</v>
      </c>
      <c r="D873" s="4" t="s">
        <v>2483</v>
      </c>
      <c r="E873" s="4" t="s">
        <v>508</v>
      </c>
      <c r="F873" s="4" t="s">
        <v>2484</v>
      </c>
      <c r="G873" s="4" t="s">
        <v>2485</v>
      </c>
      <c r="H873" s="4" t="s">
        <v>350</v>
      </c>
      <c r="I873" s="4" t="s">
        <v>1117</v>
      </c>
      <c r="J873" s="4" t="s">
        <v>139</v>
      </c>
      <c r="K873" s="4" t="s">
        <v>140</v>
      </c>
      <c r="L873" s="2" t="s">
        <v>519</v>
      </c>
      <c r="M873" s="2" t="s">
        <v>538</v>
      </c>
      <c r="N873" s="4" t="s">
        <v>731</v>
      </c>
      <c r="O873" s="4" t="s">
        <v>304</v>
      </c>
      <c r="P873" s="4" t="s">
        <v>144</v>
      </c>
      <c r="Q873" s="153">
        <v>1182</v>
      </c>
      <c r="R873" s="170">
        <v>3.3719999999999999</v>
      </c>
      <c r="S873" s="171">
        <v>38688</v>
      </c>
      <c r="U873" s="153">
        <v>1541.989</v>
      </c>
      <c r="V873" s="169">
        <v>3.0000000000000001E-6</v>
      </c>
      <c r="W873" s="169">
        <v>1.2528632514755601E-3</v>
      </c>
      <c r="X873" s="169">
        <v>3.1577571072540699E-4</v>
      </c>
    </row>
    <row r="874" spans="1:24">
      <c r="A874" s="4">
        <v>7833</v>
      </c>
      <c r="B874" s="4">
        <v>7836</v>
      </c>
      <c r="C874" s="4" t="s">
        <v>2336</v>
      </c>
      <c r="D874" s="4" t="s">
        <v>2337</v>
      </c>
      <c r="E874" s="4" t="s">
        <v>508</v>
      </c>
      <c r="F874" s="4" t="s">
        <v>2338</v>
      </c>
      <c r="G874" s="4" t="s">
        <v>2339</v>
      </c>
      <c r="H874" s="4" t="s">
        <v>350</v>
      </c>
      <c r="I874" s="4" t="s">
        <v>1117</v>
      </c>
      <c r="J874" s="4" t="s">
        <v>139</v>
      </c>
      <c r="K874" s="4" t="s">
        <v>140</v>
      </c>
      <c r="L874" s="2" t="s">
        <v>519</v>
      </c>
      <c r="M874" s="2" t="s">
        <v>536</v>
      </c>
      <c r="N874" s="4" t="s">
        <v>755</v>
      </c>
      <c r="O874" s="4" t="s">
        <v>304</v>
      </c>
      <c r="P874" s="4" t="s">
        <v>144</v>
      </c>
      <c r="Q874" s="153">
        <v>35261</v>
      </c>
      <c r="R874" s="170">
        <v>3.3719999999999999</v>
      </c>
      <c r="S874" s="171">
        <v>7263</v>
      </c>
      <c r="T874" s="152">
        <v>34.908000000000001</v>
      </c>
      <c r="U874" s="153">
        <v>8753.4249999999993</v>
      </c>
      <c r="V874" s="169">
        <v>2.05E-4</v>
      </c>
      <c r="W874" s="169">
        <v>7.1121409165177899E-3</v>
      </c>
      <c r="X874" s="169">
        <v>1.79256702600831E-3</v>
      </c>
    </row>
    <row r="875" spans="1:24">
      <c r="A875" s="4">
        <v>7833</v>
      </c>
      <c r="B875" s="4">
        <v>7836</v>
      </c>
      <c r="C875" s="4" t="s">
        <v>2486</v>
      </c>
      <c r="D875" s="4" t="s">
        <v>2487</v>
      </c>
      <c r="E875" s="4" t="s">
        <v>508</v>
      </c>
      <c r="F875" s="4" t="s">
        <v>2488</v>
      </c>
      <c r="G875" s="4" t="s">
        <v>2489</v>
      </c>
      <c r="H875" s="4" t="s">
        <v>350</v>
      </c>
      <c r="I875" s="4" t="s">
        <v>1117</v>
      </c>
      <c r="J875" s="4" t="s">
        <v>139</v>
      </c>
      <c r="K875" s="4" t="s">
        <v>464</v>
      </c>
      <c r="L875" s="2" t="s">
        <v>519</v>
      </c>
      <c r="M875" s="2" t="s">
        <v>536</v>
      </c>
      <c r="N875" s="4" t="s">
        <v>702</v>
      </c>
      <c r="O875" s="4" t="s">
        <v>304</v>
      </c>
      <c r="P875" s="4" t="s">
        <v>144</v>
      </c>
      <c r="Q875" s="153">
        <v>3200</v>
      </c>
      <c r="R875" s="170">
        <v>3.3719999999999999</v>
      </c>
      <c r="S875" s="171">
        <v>11341</v>
      </c>
      <c r="U875" s="153">
        <v>1223.739</v>
      </c>
      <c r="V875" s="169">
        <v>9.9999999999999995E-7</v>
      </c>
      <c r="W875" s="169">
        <v>9.9428581570149693E-4</v>
      </c>
      <c r="X875" s="169">
        <v>2.5060301652838002E-4</v>
      </c>
    </row>
    <row r="876" spans="1:24">
      <c r="A876" s="4">
        <v>7833</v>
      </c>
      <c r="B876" s="4">
        <v>7836</v>
      </c>
      <c r="C876" s="4" t="s">
        <v>2340</v>
      </c>
      <c r="D876" s="4" t="s">
        <v>2341</v>
      </c>
      <c r="E876" s="4" t="s">
        <v>508</v>
      </c>
      <c r="F876" s="4" t="s">
        <v>2342</v>
      </c>
      <c r="G876" s="4" t="s">
        <v>2343</v>
      </c>
      <c r="H876" s="4" t="s">
        <v>350</v>
      </c>
      <c r="I876" s="4" t="s">
        <v>1117</v>
      </c>
      <c r="J876" s="4" t="s">
        <v>139</v>
      </c>
      <c r="K876" s="4" t="s">
        <v>140</v>
      </c>
      <c r="L876" s="2" t="s">
        <v>519</v>
      </c>
      <c r="M876" s="2" t="s">
        <v>538</v>
      </c>
      <c r="N876" s="4" t="s">
        <v>736</v>
      </c>
      <c r="O876" s="4" t="s">
        <v>304</v>
      </c>
      <c r="P876" s="4" t="s">
        <v>144</v>
      </c>
      <c r="Q876" s="153">
        <v>1240</v>
      </c>
      <c r="R876" s="170">
        <v>3.3719999999999999</v>
      </c>
      <c r="S876" s="171">
        <v>17739</v>
      </c>
      <c r="U876" s="153">
        <v>741.71699999999998</v>
      </c>
      <c r="V876" s="169">
        <v>0</v>
      </c>
      <c r="W876" s="169">
        <v>6.0264385705250301E-4</v>
      </c>
      <c r="X876" s="169">
        <v>1.51892309117478E-4</v>
      </c>
    </row>
    <row r="877" spans="1:24">
      <c r="A877" s="4">
        <v>7833</v>
      </c>
      <c r="B877" s="4">
        <v>7836</v>
      </c>
      <c r="C877" s="4" t="s">
        <v>2617</v>
      </c>
      <c r="D877" s="4" t="s">
        <v>2618</v>
      </c>
      <c r="E877" s="4" t="s">
        <v>508</v>
      </c>
      <c r="F877" s="4" t="s">
        <v>2619</v>
      </c>
      <c r="G877" s="4" t="s">
        <v>2620</v>
      </c>
      <c r="H877" s="4" t="s">
        <v>350</v>
      </c>
      <c r="I877" s="4" t="s">
        <v>1117</v>
      </c>
      <c r="J877" s="4" t="s">
        <v>139</v>
      </c>
      <c r="K877" s="4" t="s">
        <v>140</v>
      </c>
      <c r="L877" s="2" t="s">
        <v>519</v>
      </c>
      <c r="M877" s="2" t="s">
        <v>538</v>
      </c>
      <c r="N877" s="4" t="s">
        <v>687</v>
      </c>
      <c r="O877" s="4" t="s">
        <v>304</v>
      </c>
      <c r="P877" s="4" t="s">
        <v>144</v>
      </c>
      <c r="Q877" s="153">
        <v>1200</v>
      </c>
      <c r="R877" s="170">
        <v>3.3719999999999999</v>
      </c>
      <c r="S877" s="171">
        <v>21939</v>
      </c>
      <c r="U877" s="153">
        <v>887.74</v>
      </c>
      <c r="V877" s="169">
        <v>0</v>
      </c>
      <c r="W877" s="169">
        <v>7.2128680817416303E-4</v>
      </c>
      <c r="X877" s="169">
        <v>1.8179546268900899E-4</v>
      </c>
    </row>
    <row r="878" spans="1:24">
      <c r="A878" s="4">
        <v>7833</v>
      </c>
      <c r="B878" s="4">
        <v>7836</v>
      </c>
      <c r="C878" s="4" t="s">
        <v>2344</v>
      </c>
      <c r="D878" s="4" t="s">
        <v>2345</v>
      </c>
      <c r="E878" s="4" t="s">
        <v>508</v>
      </c>
      <c r="F878" s="4" t="s">
        <v>2346</v>
      </c>
      <c r="G878" s="4" t="s">
        <v>2347</v>
      </c>
      <c r="H878" s="4" t="s">
        <v>350</v>
      </c>
      <c r="I878" s="4" t="s">
        <v>1117</v>
      </c>
      <c r="J878" s="4" t="s">
        <v>139</v>
      </c>
      <c r="K878" s="4" t="s">
        <v>140</v>
      </c>
      <c r="L878" s="2" t="s">
        <v>519</v>
      </c>
      <c r="M878" s="2" t="s">
        <v>538</v>
      </c>
      <c r="N878" s="4" t="s">
        <v>733</v>
      </c>
      <c r="O878" s="4" t="s">
        <v>304</v>
      </c>
      <c r="P878" s="4" t="s">
        <v>144</v>
      </c>
      <c r="Q878" s="153">
        <v>985</v>
      </c>
      <c r="R878" s="170">
        <v>3.3719999999999999</v>
      </c>
      <c r="S878" s="171">
        <v>20517</v>
      </c>
      <c r="U878" s="153">
        <v>681.45600000000002</v>
      </c>
      <c r="V878" s="169">
        <v>0</v>
      </c>
      <c r="W878" s="169">
        <v>5.5368148888811596E-4</v>
      </c>
      <c r="X878" s="169">
        <v>1.3955167530313399E-4</v>
      </c>
    </row>
    <row r="879" spans="1:24">
      <c r="A879" s="4">
        <v>7833</v>
      </c>
      <c r="B879" s="4">
        <v>7836</v>
      </c>
      <c r="C879" s="4" t="s">
        <v>2348</v>
      </c>
      <c r="D879" s="4" t="s">
        <v>2349</v>
      </c>
      <c r="E879" s="4" t="s">
        <v>508</v>
      </c>
      <c r="F879" s="4" t="s">
        <v>2348</v>
      </c>
      <c r="G879" s="4" t="s">
        <v>2350</v>
      </c>
      <c r="H879" s="4" t="s">
        <v>350</v>
      </c>
      <c r="I879" s="4" t="s">
        <v>1117</v>
      </c>
      <c r="J879" s="4" t="s">
        <v>139</v>
      </c>
      <c r="K879" s="4" t="s">
        <v>140</v>
      </c>
      <c r="L879" s="2" t="s">
        <v>519</v>
      </c>
      <c r="M879" s="2" t="s">
        <v>536</v>
      </c>
      <c r="N879" s="4" t="s">
        <v>755</v>
      </c>
      <c r="O879" s="4" t="s">
        <v>304</v>
      </c>
      <c r="P879" s="4" t="s">
        <v>144</v>
      </c>
      <c r="Q879" s="153">
        <v>25132</v>
      </c>
      <c r="R879" s="170">
        <v>3.3719999999999999</v>
      </c>
      <c r="S879" s="171">
        <v>6747</v>
      </c>
      <c r="T879" s="152">
        <v>18.472000000000001</v>
      </c>
      <c r="U879" s="153">
        <v>5780.04</v>
      </c>
      <c r="V879" s="169">
        <v>1.6000000000000001E-4</v>
      </c>
      <c r="W879" s="169">
        <v>4.6962713174376301E-3</v>
      </c>
      <c r="X879" s="169">
        <v>1.18366342956954E-3</v>
      </c>
    </row>
    <row r="880" spans="1:24">
      <c r="A880" s="4">
        <v>7833</v>
      </c>
      <c r="B880" s="4">
        <v>7836</v>
      </c>
      <c r="C880" s="4" t="s">
        <v>1897</v>
      </c>
      <c r="D880" s="4" t="s">
        <v>1898</v>
      </c>
      <c r="E880" s="4" t="s">
        <v>347</v>
      </c>
      <c r="F880" s="4" t="s">
        <v>2503</v>
      </c>
      <c r="G880" s="4" t="s">
        <v>1900</v>
      </c>
      <c r="H880" s="4" t="s">
        <v>350</v>
      </c>
      <c r="I880" s="4" t="s">
        <v>1117</v>
      </c>
      <c r="J880" s="4" t="s">
        <v>30</v>
      </c>
      <c r="K880" s="4" t="s">
        <v>30</v>
      </c>
      <c r="L880" s="2" t="s">
        <v>519</v>
      </c>
      <c r="M880" s="2" t="s">
        <v>538</v>
      </c>
      <c r="N880" s="4" t="s">
        <v>717</v>
      </c>
      <c r="O880" s="4" t="s">
        <v>304</v>
      </c>
      <c r="P880" s="4" t="s">
        <v>144</v>
      </c>
      <c r="Q880" s="153">
        <v>1866</v>
      </c>
      <c r="R880" s="170">
        <v>3.3719999999999999</v>
      </c>
      <c r="S880" s="171">
        <v>44950</v>
      </c>
      <c r="T880" s="152">
        <v>1.1200000000000001</v>
      </c>
      <c r="U880" s="153">
        <v>2832.098</v>
      </c>
      <c r="V880" s="169">
        <v>4.1999999999999998E-5</v>
      </c>
      <c r="W880" s="169">
        <v>2.3010739054585101E-3</v>
      </c>
      <c r="X880" s="169">
        <v>5.7997011810512005E-4</v>
      </c>
    </row>
    <row r="881" spans="1:24">
      <c r="A881" s="4">
        <v>7833</v>
      </c>
      <c r="B881" s="4">
        <v>7836</v>
      </c>
      <c r="C881" s="4" t="s">
        <v>2351</v>
      </c>
      <c r="D881" s="4" t="s">
        <v>2352</v>
      </c>
      <c r="E881" s="4" t="s">
        <v>347</v>
      </c>
      <c r="F881" s="4" t="s">
        <v>2353</v>
      </c>
      <c r="G881" s="4" t="s">
        <v>2354</v>
      </c>
      <c r="H881" s="4" t="s">
        <v>350</v>
      </c>
      <c r="I881" s="4" t="s">
        <v>1117</v>
      </c>
      <c r="J881" s="4" t="s">
        <v>139</v>
      </c>
      <c r="K881" s="4" t="s">
        <v>140</v>
      </c>
      <c r="L881" s="2" t="s">
        <v>519</v>
      </c>
      <c r="M881" s="2" t="s">
        <v>536</v>
      </c>
      <c r="N881" s="4" t="s">
        <v>687</v>
      </c>
      <c r="O881" s="4" t="s">
        <v>304</v>
      </c>
      <c r="P881" s="4" t="s">
        <v>144</v>
      </c>
      <c r="Q881" s="153">
        <v>31402</v>
      </c>
      <c r="R881" s="170">
        <v>3.3719999999999999</v>
      </c>
      <c r="S881" s="171">
        <v>2933</v>
      </c>
      <c r="U881" s="153">
        <v>3105.6819999999998</v>
      </c>
      <c r="V881" s="169">
        <v>8.1099999999999998E-4</v>
      </c>
      <c r="W881" s="169">
        <v>2.5233604240312599E-3</v>
      </c>
      <c r="X881" s="169">
        <v>6.3599593201922198E-4</v>
      </c>
    </row>
    <row r="882" spans="1:24">
      <c r="A882" s="4">
        <v>7833</v>
      </c>
      <c r="B882" s="4">
        <v>7836</v>
      </c>
      <c r="C882" s="4" t="s">
        <v>2355</v>
      </c>
      <c r="D882" s="4" t="s">
        <v>2356</v>
      </c>
      <c r="E882" s="4" t="s">
        <v>347</v>
      </c>
      <c r="F882" s="4" t="s">
        <v>2357</v>
      </c>
      <c r="G882" s="4" t="s">
        <v>2358</v>
      </c>
      <c r="H882" s="4" t="s">
        <v>350</v>
      </c>
      <c r="I882" s="4" t="s">
        <v>1117</v>
      </c>
      <c r="J882" s="4" t="s">
        <v>139</v>
      </c>
      <c r="K882" s="4" t="s">
        <v>30</v>
      </c>
      <c r="L882" s="2" t="s">
        <v>519</v>
      </c>
      <c r="M882" s="2" t="s">
        <v>538</v>
      </c>
      <c r="N882" s="4" t="s">
        <v>733</v>
      </c>
      <c r="O882" s="4" t="s">
        <v>304</v>
      </c>
      <c r="P882" s="4" t="s">
        <v>144</v>
      </c>
      <c r="Q882" s="153">
        <v>9125</v>
      </c>
      <c r="R882" s="170">
        <v>3.3719999999999999</v>
      </c>
      <c r="S882" s="171">
        <v>3873</v>
      </c>
      <c r="T882" s="152">
        <v>4.5629999999999997</v>
      </c>
      <c r="U882" s="153">
        <v>1207.087</v>
      </c>
      <c r="V882" s="169">
        <v>3.8900000000000002E-4</v>
      </c>
      <c r="W882" s="169">
        <v>9.8075627705469597E-4</v>
      </c>
      <c r="X882" s="169">
        <v>2.4719298779862998E-4</v>
      </c>
    </row>
    <row r="883" spans="1:24">
      <c r="A883" s="4">
        <v>7833</v>
      </c>
      <c r="B883" s="4">
        <v>7836</v>
      </c>
      <c r="C883" s="4" t="s">
        <v>2509</v>
      </c>
      <c r="D883" s="4" t="s">
        <v>2510</v>
      </c>
      <c r="E883" s="4" t="s">
        <v>508</v>
      </c>
      <c r="F883" s="4" t="s">
        <v>2511</v>
      </c>
      <c r="G883" s="4" t="s">
        <v>2512</v>
      </c>
      <c r="H883" s="4" t="s">
        <v>350</v>
      </c>
      <c r="I883" s="4" t="s">
        <v>1117</v>
      </c>
      <c r="J883" s="4" t="s">
        <v>139</v>
      </c>
      <c r="K883" s="4" t="s">
        <v>140</v>
      </c>
      <c r="L883" s="2" t="s">
        <v>519</v>
      </c>
      <c r="M883" s="2" t="s">
        <v>536</v>
      </c>
      <c r="N883" s="4" t="s">
        <v>755</v>
      </c>
      <c r="O883" s="4" t="s">
        <v>304</v>
      </c>
      <c r="P883" s="4" t="s">
        <v>144</v>
      </c>
      <c r="Q883" s="153">
        <v>8840</v>
      </c>
      <c r="R883" s="170">
        <v>3.3719999999999999</v>
      </c>
      <c r="S883" s="171">
        <v>2102</v>
      </c>
      <c r="U883" s="153">
        <v>626.57399999999996</v>
      </c>
      <c r="V883" s="169">
        <v>1.2999999999999999E-5</v>
      </c>
      <c r="W883" s="169">
        <v>5.0909038157746799E-4</v>
      </c>
      <c r="X883" s="169">
        <v>1.28312788228691E-4</v>
      </c>
    </row>
    <row r="884" spans="1:24">
      <c r="A884" s="4">
        <v>7833</v>
      </c>
      <c r="B884" s="4">
        <v>7836</v>
      </c>
      <c r="C884" s="4" t="s">
        <v>2513</v>
      </c>
      <c r="D884" s="4" t="s">
        <v>2514</v>
      </c>
      <c r="E884" s="4" t="s">
        <v>508</v>
      </c>
      <c r="F884" s="4" t="s">
        <v>2515</v>
      </c>
      <c r="G884" s="4" t="s">
        <v>2516</v>
      </c>
      <c r="H884" s="4" t="s">
        <v>350</v>
      </c>
      <c r="I884" s="4" t="s">
        <v>1117</v>
      </c>
      <c r="J884" s="4" t="s">
        <v>139</v>
      </c>
      <c r="K884" s="4" t="s">
        <v>140</v>
      </c>
      <c r="L884" s="2" t="s">
        <v>519</v>
      </c>
      <c r="M884" s="2" t="s">
        <v>536</v>
      </c>
      <c r="N884" s="4" t="s">
        <v>729</v>
      </c>
      <c r="O884" s="4" t="s">
        <v>304</v>
      </c>
      <c r="P884" s="4" t="s">
        <v>144</v>
      </c>
      <c r="Q884" s="153">
        <v>14000</v>
      </c>
      <c r="R884" s="170">
        <v>3.3719999999999999</v>
      </c>
      <c r="S884" s="171">
        <v>4381</v>
      </c>
      <c r="U884" s="153">
        <v>2068.1819999999998</v>
      </c>
      <c r="V884" s="169">
        <v>1.9900000000000001E-4</v>
      </c>
      <c r="W884" s="169">
        <v>1.68039431653502E-3</v>
      </c>
      <c r="X884" s="169">
        <v>4.2353202472642599E-4</v>
      </c>
    </row>
    <row r="885" spans="1:24">
      <c r="A885" s="4">
        <v>7833</v>
      </c>
      <c r="B885" s="4">
        <v>7836</v>
      </c>
      <c r="C885" s="4" t="s">
        <v>2625</v>
      </c>
      <c r="D885" s="4" t="s">
        <v>2626</v>
      </c>
      <c r="E885" s="4" t="s">
        <v>508</v>
      </c>
      <c r="F885" s="4" t="s">
        <v>2627</v>
      </c>
      <c r="G885" s="4" t="s">
        <v>2628</v>
      </c>
      <c r="H885" s="4" t="s">
        <v>350</v>
      </c>
      <c r="I885" s="4" t="s">
        <v>1117</v>
      </c>
      <c r="J885" s="4" t="s">
        <v>139</v>
      </c>
      <c r="K885" s="4" t="s">
        <v>140</v>
      </c>
      <c r="L885" s="2" t="s">
        <v>519</v>
      </c>
      <c r="M885" s="2" t="s">
        <v>536</v>
      </c>
      <c r="N885" s="4" t="s">
        <v>2508</v>
      </c>
      <c r="O885" s="4" t="s">
        <v>304</v>
      </c>
      <c r="P885" s="4" t="s">
        <v>144</v>
      </c>
      <c r="Q885" s="153">
        <v>574</v>
      </c>
      <c r="R885" s="170">
        <v>3.3719999999999999</v>
      </c>
      <c r="S885" s="171">
        <v>56194</v>
      </c>
      <c r="U885" s="153">
        <v>1087.6510000000001</v>
      </c>
      <c r="V885" s="169">
        <v>0</v>
      </c>
      <c r="W885" s="169">
        <v>8.8371403952479399E-4</v>
      </c>
      <c r="X885" s="169">
        <v>2.2273414802477699E-4</v>
      </c>
    </row>
    <row r="886" spans="1:24">
      <c r="A886" s="4">
        <v>7833</v>
      </c>
      <c r="B886" s="4">
        <v>7836</v>
      </c>
      <c r="C886" s="4" t="s">
        <v>2629</v>
      </c>
      <c r="D886" s="4" t="s">
        <v>2630</v>
      </c>
      <c r="E886" s="4" t="s">
        <v>508</v>
      </c>
      <c r="F886" s="4" t="s">
        <v>2631</v>
      </c>
      <c r="G886" s="4" t="s">
        <v>2632</v>
      </c>
      <c r="H886" s="4" t="s">
        <v>350</v>
      </c>
      <c r="I886" s="4" t="s">
        <v>1117</v>
      </c>
      <c r="J886" s="4" t="s">
        <v>139</v>
      </c>
      <c r="K886" s="4" t="s">
        <v>140</v>
      </c>
      <c r="L886" s="2" t="s">
        <v>519</v>
      </c>
      <c r="M886" s="2" t="s">
        <v>538</v>
      </c>
      <c r="N886" s="4" t="s">
        <v>736</v>
      </c>
      <c r="O886" s="4" t="s">
        <v>304</v>
      </c>
      <c r="P886" s="4" t="s">
        <v>144</v>
      </c>
      <c r="Q886" s="153">
        <v>1260</v>
      </c>
      <c r="R886" s="170">
        <v>3.3719999999999999</v>
      </c>
      <c r="S886" s="171">
        <v>73809</v>
      </c>
      <c r="U886" s="153">
        <v>3135.9380000000001</v>
      </c>
      <c r="V886" s="169">
        <v>9.9999999999999995E-7</v>
      </c>
      <c r="W886" s="169">
        <v>2.5479434306829398E-3</v>
      </c>
      <c r="X886" s="169">
        <v>6.4219191261651498E-4</v>
      </c>
    </row>
    <row r="887" spans="1:24">
      <c r="A887" s="4">
        <v>7833</v>
      </c>
      <c r="B887" s="4">
        <v>7836</v>
      </c>
      <c r="C887" s="4" t="s">
        <v>2359</v>
      </c>
      <c r="D887" s="4" t="s">
        <v>2360</v>
      </c>
      <c r="E887" s="4" t="s">
        <v>508</v>
      </c>
      <c r="F887" s="4" t="s">
        <v>2361</v>
      </c>
      <c r="G887" s="4" t="s">
        <v>2362</v>
      </c>
      <c r="H887" s="4" t="s">
        <v>350</v>
      </c>
      <c r="I887" s="4" t="s">
        <v>1117</v>
      </c>
      <c r="J887" s="4" t="s">
        <v>139</v>
      </c>
      <c r="K887" s="4" t="s">
        <v>140</v>
      </c>
      <c r="L887" s="2" t="s">
        <v>519</v>
      </c>
      <c r="M887" s="2" t="s">
        <v>538</v>
      </c>
      <c r="N887" s="4" t="s">
        <v>731</v>
      </c>
      <c r="O887" s="4" t="s">
        <v>304</v>
      </c>
      <c r="P887" s="4" t="s">
        <v>144</v>
      </c>
      <c r="Q887" s="153">
        <v>2160</v>
      </c>
      <c r="R887" s="170">
        <v>3.3719999999999999</v>
      </c>
      <c r="S887" s="171">
        <v>49741</v>
      </c>
      <c r="U887" s="153">
        <v>3622.8960000000002</v>
      </c>
      <c r="V887" s="169">
        <v>0</v>
      </c>
      <c r="W887" s="169">
        <v>2.9435958259585201E-3</v>
      </c>
      <c r="X887" s="169">
        <v>7.4191342346074105E-4</v>
      </c>
    </row>
    <row r="888" spans="1:24">
      <c r="A888" s="4">
        <v>7833</v>
      </c>
      <c r="B888" s="4">
        <v>7836</v>
      </c>
      <c r="C888" s="4" t="s">
        <v>2633</v>
      </c>
      <c r="D888" s="4" t="s">
        <v>2634</v>
      </c>
      <c r="E888" s="4" t="s">
        <v>508</v>
      </c>
      <c r="F888" s="4" t="s">
        <v>2635</v>
      </c>
      <c r="G888" s="4" t="s">
        <v>2636</v>
      </c>
      <c r="H888" s="4" t="s">
        <v>350</v>
      </c>
      <c r="I888" s="4" t="s">
        <v>1117</v>
      </c>
      <c r="J888" s="4" t="s">
        <v>139</v>
      </c>
      <c r="K888" s="4" t="s">
        <v>140</v>
      </c>
      <c r="L888" s="2" t="s">
        <v>519</v>
      </c>
      <c r="M888" s="2" t="s">
        <v>536</v>
      </c>
      <c r="N888" s="4" t="s">
        <v>702</v>
      </c>
      <c r="O888" s="4" t="s">
        <v>304</v>
      </c>
      <c r="P888" s="4" t="s">
        <v>144</v>
      </c>
      <c r="Q888" s="153">
        <v>925</v>
      </c>
      <c r="R888" s="170">
        <v>3.3719999999999999</v>
      </c>
      <c r="S888" s="171">
        <v>7104</v>
      </c>
      <c r="T888" s="152">
        <v>0.27800000000000002</v>
      </c>
      <c r="U888" s="153">
        <v>222.517</v>
      </c>
      <c r="V888" s="169">
        <v>9.9999999999999995E-7</v>
      </c>
      <c r="W888" s="169">
        <v>1.80794307808047E-4</v>
      </c>
      <c r="X888" s="169">
        <v>4.5567982759455601E-5</v>
      </c>
    </row>
    <row r="889" spans="1:24">
      <c r="A889" s="4">
        <v>7833</v>
      </c>
      <c r="B889" s="4">
        <v>7836</v>
      </c>
      <c r="C889" s="4" t="s">
        <v>2637</v>
      </c>
      <c r="D889" s="4" t="s">
        <v>2638</v>
      </c>
      <c r="E889" s="4" t="s">
        <v>508</v>
      </c>
      <c r="F889" s="4" t="s">
        <v>2639</v>
      </c>
      <c r="G889" s="4" t="s">
        <v>2640</v>
      </c>
      <c r="H889" s="4" t="s">
        <v>350</v>
      </c>
      <c r="I889" s="4" t="s">
        <v>1117</v>
      </c>
      <c r="J889" s="4" t="s">
        <v>139</v>
      </c>
      <c r="K889" s="4" t="s">
        <v>140</v>
      </c>
      <c r="L889" s="2" t="s">
        <v>519</v>
      </c>
      <c r="M889" s="2" t="s">
        <v>538</v>
      </c>
      <c r="N889" s="4" t="s">
        <v>735</v>
      </c>
      <c r="O889" s="4" t="s">
        <v>304</v>
      </c>
      <c r="P889" s="4" t="s">
        <v>144</v>
      </c>
      <c r="Q889" s="153">
        <v>15950</v>
      </c>
      <c r="R889" s="170">
        <v>3.3719999999999999</v>
      </c>
      <c r="S889" s="171">
        <v>15799</v>
      </c>
      <c r="T889" s="152">
        <v>0.12</v>
      </c>
      <c r="U889" s="153">
        <v>8497.643</v>
      </c>
      <c r="V889" s="169">
        <v>9.9999999999999995E-7</v>
      </c>
      <c r="W889" s="169">
        <v>6.9043184905183998E-3</v>
      </c>
      <c r="X889" s="169">
        <v>1.7401867888217301E-3</v>
      </c>
    </row>
    <row r="890" spans="1:24">
      <c r="A890" s="4">
        <v>7833</v>
      </c>
      <c r="B890" s="4">
        <v>7836</v>
      </c>
      <c r="C890" s="4" t="s">
        <v>2641</v>
      </c>
      <c r="D890" s="4" t="s">
        <v>2642</v>
      </c>
      <c r="E890" s="4" t="s">
        <v>508</v>
      </c>
      <c r="F890" s="4" t="s">
        <v>2643</v>
      </c>
      <c r="G890" s="4" t="s">
        <v>2644</v>
      </c>
      <c r="H890" s="4" t="s">
        <v>350</v>
      </c>
      <c r="I890" s="4" t="s">
        <v>1117</v>
      </c>
      <c r="J890" s="4" t="s">
        <v>139</v>
      </c>
      <c r="K890" s="4" t="s">
        <v>140</v>
      </c>
      <c r="L890" s="2" t="s">
        <v>519</v>
      </c>
      <c r="M890" s="2" t="s">
        <v>536</v>
      </c>
      <c r="N890" s="4" t="s">
        <v>2494</v>
      </c>
      <c r="O890" s="4" t="s">
        <v>304</v>
      </c>
      <c r="P890" s="4" t="s">
        <v>144</v>
      </c>
      <c r="Q890" s="153">
        <v>1025</v>
      </c>
      <c r="R890" s="170">
        <v>3.3719999999999999</v>
      </c>
      <c r="S890" s="171">
        <v>15932</v>
      </c>
      <c r="U890" s="153">
        <v>550.65800000000002</v>
      </c>
      <c r="V890" s="169">
        <v>0</v>
      </c>
      <c r="W890" s="169">
        <v>4.4740834296331199E-4</v>
      </c>
      <c r="X890" s="169">
        <v>1.12766247487364E-4</v>
      </c>
    </row>
    <row r="891" spans="1:24">
      <c r="A891" s="4">
        <v>7833</v>
      </c>
      <c r="B891" s="4">
        <v>7836</v>
      </c>
      <c r="C891" s="4" t="s">
        <v>2363</v>
      </c>
      <c r="D891" s="4" t="s">
        <v>2364</v>
      </c>
      <c r="E891" s="4" t="s">
        <v>347</v>
      </c>
      <c r="F891" s="4" t="s">
        <v>2365</v>
      </c>
      <c r="G891" s="4" t="s">
        <v>2366</v>
      </c>
      <c r="H891" s="4" t="s">
        <v>350</v>
      </c>
      <c r="I891" s="4" t="s">
        <v>1117</v>
      </c>
      <c r="J891" s="4" t="s">
        <v>139</v>
      </c>
      <c r="K891" s="4" t="s">
        <v>140</v>
      </c>
      <c r="L891" s="2" t="s">
        <v>519</v>
      </c>
      <c r="M891" s="2" t="s">
        <v>538</v>
      </c>
      <c r="N891" s="4" t="s">
        <v>733</v>
      </c>
      <c r="O891" s="4" t="s">
        <v>304</v>
      </c>
      <c r="P891" s="4" t="s">
        <v>144</v>
      </c>
      <c r="Q891" s="153">
        <v>707</v>
      </c>
      <c r="R891" s="170">
        <v>3.3719999999999999</v>
      </c>
      <c r="S891" s="171">
        <v>1546.6</v>
      </c>
      <c r="U891" s="153">
        <v>36.871000000000002</v>
      </c>
      <c r="V891" s="169">
        <v>9.1000000000000003E-5</v>
      </c>
      <c r="W891" s="169">
        <v>2.9957621872318998E-5</v>
      </c>
      <c r="X891" s="169">
        <v>7.5506160207293998E-6</v>
      </c>
    </row>
    <row r="892" spans="1:24">
      <c r="A892" s="4">
        <v>7833</v>
      </c>
      <c r="B892" s="4">
        <v>7836</v>
      </c>
      <c r="C892" s="4" t="s">
        <v>2367</v>
      </c>
      <c r="D892" s="4" t="s">
        <v>2368</v>
      </c>
      <c r="E892" s="4" t="s">
        <v>508</v>
      </c>
      <c r="F892" s="4" t="s">
        <v>2369</v>
      </c>
      <c r="G892" s="4" t="s">
        <v>2370</v>
      </c>
      <c r="H892" s="4" t="s">
        <v>350</v>
      </c>
      <c r="I892" s="4" t="s">
        <v>1117</v>
      </c>
      <c r="J892" s="4" t="s">
        <v>139</v>
      </c>
      <c r="K892" s="4" t="s">
        <v>140</v>
      </c>
      <c r="L892" s="2" t="s">
        <v>519</v>
      </c>
      <c r="M892" s="2" t="s">
        <v>536</v>
      </c>
      <c r="N892" s="4" t="s">
        <v>755</v>
      </c>
      <c r="O892" s="4" t="s">
        <v>304</v>
      </c>
      <c r="P892" s="4" t="s">
        <v>144</v>
      </c>
      <c r="Q892" s="153">
        <v>10293</v>
      </c>
      <c r="R892" s="170">
        <v>3.3719999999999999</v>
      </c>
      <c r="S892" s="171">
        <v>16076</v>
      </c>
      <c r="U892" s="153">
        <v>5579.6570000000002</v>
      </c>
      <c r="V892" s="169">
        <v>3.0000000000000001E-5</v>
      </c>
      <c r="W892" s="169">
        <v>4.5334610151421097E-3</v>
      </c>
      <c r="X892" s="169">
        <v>1.14262819379242E-3</v>
      </c>
    </row>
    <row r="893" spans="1:24">
      <c r="A893" s="4">
        <v>7833</v>
      </c>
      <c r="B893" s="4">
        <v>7836</v>
      </c>
      <c r="C893" s="4" t="s">
        <v>2068</v>
      </c>
      <c r="D893" s="4" t="s">
        <v>2069</v>
      </c>
      <c r="E893" s="4" t="s">
        <v>347</v>
      </c>
      <c r="F893" s="4" t="s">
        <v>2371</v>
      </c>
      <c r="G893" s="4" t="s">
        <v>2372</v>
      </c>
      <c r="H893" s="4" t="s">
        <v>350</v>
      </c>
      <c r="I893" s="4" t="s">
        <v>1117</v>
      </c>
      <c r="J893" s="4" t="s">
        <v>139</v>
      </c>
      <c r="K893" s="4" t="s">
        <v>140</v>
      </c>
      <c r="L893" s="2" t="s">
        <v>519</v>
      </c>
      <c r="M893" s="2" t="s">
        <v>536</v>
      </c>
      <c r="N893" s="4" t="s">
        <v>653</v>
      </c>
      <c r="O893" s="4" t="s">
        <v>304</v>
      </c>
      <c r="P893" s="4" t="s">
        <v>144</v>
      </c>
      <c r="Q893" s="153">
        <v>37000</v>
      </c>
      <c r="R893" s="170">
        <v>3.3719999999999999</v>
      </c>
      <c r="S893" s="171">
        <v>1676</v>
      </c>
      <c r="U893" s="153">
        <v>2091.0450000000001</v>
      </c>
      <c r="V893" s="169">
        <v>3.3000000000000003E-5</v>
      </c>
      <c r="W893" s="169">
        <v>1.69896977788779E-3</v>
      </c>
      <c r="X893" s="169">
        <v>4.2821384415389798E-4</v>
      </c>
    </row>
    <row r="894" spans="1:24">
      <c r="A894" s="4">
        <v>7833</v>
      </c>
      <c r="B894" s="4">
        <v>7836</v>
      </c>
      <c r="C894" s="4" t="s">
        <v>2377</v>
      </c>
      <c r="D894" s="4" t="s">
        <v>2378</v>
      </c>
      <c r="E894" s="4" t="s">
        <v>347</v>
      </c>
      <c r="F894" s="4" t="s">
        <v>2379</v>
      </c>
      <c r="G894" s="4" t="s">
        <v>2380</v>
      </c>
      <c r="H894" s="4" t="s">
        <v>350</v>
      </c>
      <c r="I894" s="4" t="s">
        <v>1117</v>
      </c>
      <c r="J894" s="4" t="s">
        <v>139</v>
      </c>
      <c r="K894" s="4" t="s">
        <v>492</v>
      </c>
      <c r="L894" s="2" t="s">
        <v>519</v>
      </c>
      <c r="M894" s="2" t="s">
        <v>538</v>
      </c>
      <c r="N894" s="4" t="s">
        <v>731</v>
      </c>
      <c r="O894" s="4" t="s">
        <v>304</v>
      </c>
      <c r="P894" s="4" t="s">
        <v>144</v>
      </c>
      <c r="Q894" s="153">
        <v>24245</v>
      </c>
      <c r="R894" s="170">
        <v>3.3719999999999999</v>
      </c>
      <c r="S894" s="171">
        <v>15846</v>
      </c>
      <c r="U894" s="153">
        <v>12954.761</v>
      </c>
      <c r="V894" s="169">
        <v>4.3600000000000003E-4</v>
      </c>
      <c r="W894" s="169">
        <v>1.05257185997781E-2</v>
      </c>
      <c r="X894" s="169">
        <v>2.65293619860426E-3</v>
      </c>
    </row>
    <row r="895" spans="1:24">
      <c r="A895" s="4">
        <v>7833</v>
      </c>
      <c r="B895" s="4">
        <v>7842</v>
      </c>
      <c r="C895" s="4" t="s">
        <v>2336</v>
      </c>
      <c r="D895" s="4" t="s">
        <v>2337</v>
      </c>
      <c r="E895" s="4" t="s">
        <v>508</v>
      </c>
      <c r="F895" s="4" t="s">
        <v>2338</v>
      </c>
      <c r="G895" s="4" t="s">
        <v>2339</v>
      </c>
      <c r="H895" s="4" t="s">
        <v>350</v>
      </c>
      <c r="I895" s="4" t="s">
        <v>1117</v>
      </c>
      <c r="J895" s="4" t="s">
        <v>139</v>
      </c>
      <c r="K895" s="4" t="s">
        <v>140</v>
      </c>
      <c r="L895" s="2" t="s">
        <v>519</v>
      </c>
      <c r="M895" s="2" t="s">
        <v>536</v>
      </c>
      <c r="N895" s="4" t="s">
        <v>755</v>
      </c>
      <c r="O895" s="4" t="s">
        <v>304</v>
      </c>
      <c r="P895" s="4" t="s">
        <v>144</v>
      </c>
      <c r="Q895" s="153">
        <v>950</v>
      </c>
      <c r="R895" s="170">
        <v>3.3719999999999999</v>
      </c>
      <c r="S895" s="171">
        <v>7263</v>
      </c>
      <c r="T895" s="152">
        <v>0.94099999999999995</v>
      </c>
      <c r="U895" s="153">
        <v>235.834</v>
      </c>
      <c r="V895" s="169">
        <v>6.0000000000000002E-6</v>
      </c>
      <c r="W895" s="169">
        <v>0.71938161508316101</v>
      </c>
      <c r="X895" s="169">
        <v>6.9203629926969099E-4</v>
      </c>
    </row>
    <row r="896" spans="1:24">
      <c r="A896" s="4">
        <v>7833</v>
      </c>
      <c r="B896" s="4">
        <v>7842</v>
      </c>
      <c r="C896" s="4" t="s">
        <v>2348</v>
      </c>
      <c r="D896" s="4" t="s">
        <v>2349</v>
      </c>
      <c r="E896" s="4" t="s">
        <v>508</v>
      </c>
      <c r="F896" s="4" t="s">
        <v>2348</v>
      </c>
      <c r="G896" s="4" t="s">
        <v>2350</v>
      </c>
      <c r="H896" s="4" t="s">
        <v>350</v>
      </c>
      <c r="I896" s="4" t="s">
        <v>1117</v>
      </c>
      <c r="J896" s="4" t="s">
        <v>139</v>
      </c>
      <c r="K896" s="4" t="s">
        <v>140</v>
      </c>
      <c r="L896" s="2" t="s">
        <v>519</v>
      </c>
      <c r="M896" s="2" t="s">
        <v>536</v>
      </c>
      <c r="N896" s="4" t="s">
        <v>755</v>
      </c>
      <c r="O896" s="4" t="s">
        <v>304</v>
      </c>
      <c r="P896" s="4" t="s">
        <v>144</v>
      </c>
      <c r="Q896" s="153">
        <v>400</v>
      </c>
      <c r="R896" s="170">
        <v>3.3719999999999999</v>
      </c>
      <c r="S896" s="171">
        <v>6747</v>
      </c>
      <c r="T896" s="152">
        <v>0.29399999999999998</v>
      </c>
      <c r="U896" s="153">
        <v>91.995000000000005</v>
      </c>
      <c r="V896" s="169">
        <v>3.0000000000000001E-6</v>
      </c>
      <c r="W896" s="169">
        <v>0.28061838491683899</v>
      </c>
      <c r="X896" s="169">
        <v>2.6995144792856202E-4</v>
      </c>
    </row>
    <row r="897" spans="1:24">
      <c r="A897" s="4">
        <v>7833</v>
      </c>
      <c r="B897" s="4">
        <v>7986</v>
      </c>
      <c r="C897" s="4" t="s">
        <v>1859</v>
      </c>
      <c r="D897" s="4" t="s">
        <v>1860</v>
      </c>
      <c r="E897" s="4" t="s">
        <v>347</v>
      </c>
      <c r="F897" s="4" t="s">
        <v>1861</v>
      </c>
      <c r="G897" s="4" t="s">
        <v>1862</v>
      </c>
      <c r="H897" s="4" t="s">
        <v>350</v>
      </c>
      <c r="I897" s="4" t="s">
        <v>1117</v>
      </c>
      <c r="J897" s="4" t="s">
        <v>30</v>
      </c>
      <c r="K897" s="4" t="s">
        <v>30</v>
      </c>
      <c r="L897" s="2" t="s">
        <v>519</v>
      </c>
      <c r="M897" s="2" t="s">
        <v>59</v>
      </c>
      <c r="N897" s="4" t="s">
        <v>626</v>
      </c>
      <c r="O897" s="4" t="s">
        <v>304</v>
      </c>
      <c r="P897" s="4" t="s">
        <v>34</v>
      </c>
      <c r="Q897" s="153">
        <v>640</v>
      </c>
      <c r="R897" s="170">
        <v>1</v>
      </c>
      <c r="S897" s="171">
        <v>4100</v>
      </c>
      <c r="U897" s="153">
        <v>26.24</v>
      </c>
      <c r="V897" s="169">
        <v>1.9999999999999999E-6</v>
      </c>
      <c r="W897" s="169">
        <v>2.56963817771167E-3</v>
      </c>
      <c r="X897" s="169">
        <v>1.8459265493049501E-4</v>
      </c>
    </row>
    <row r="898" spans="1:24">
      <c r="A898" s="4">
        <v>7833</v>
      </c>
      <c r="B898" s="4">
        <v>7986</v>
      </c>
      <c r="C898" s="4" t="s">
        <v>1867</v>
      </c>
      <c r="D898" s="4" t="s">
        <v>1868</v>
      </c>
      <c r="E898" s="4" t="s">
        <v>347</v>
      </c>
      <c r="F898" s="4" t="s">
        <v>1869</v>
      </c>
      <c r="G898" s="4" t="s">
        <v>1870</v>
      </c>
      <c r="H898" s="4" t="s">
        <v>350</v>
      </c>
      <c r="I898" s="4" t="s">
        <v>1117</v>
      </c>
      <c r="J898" s="4" t="s">
        <v>30</v>
      </c>
      <c r="K898" s="4" t="s">
        <v>30</v>
      </c>
      <c r="L898" s="2" t="s">
        <v>519</v>
      </c>
      <c r="M898" s="2" t="s">
        <v>59</v>
      </c>
      <c r="N898" s="4" t="s">
        <v>665</v>
      </c>
      <c r="O898" s="4" t="s">
        <v>304</v>
      </c>
      <c r="P898" s="4" t="s">
        <v>34</v>
      </c>
      <c r="Q898" s="153">
        <v>303</v>
      </c>
      <c r="R898" s="170">
        <v>1</v>
      </c>
      <c r="S898" s="171">
        <v>9160</v>
      </c>
      <c r="U898" s="153">
        <v>27.754999999999999</v>
      </c>
      <c r="V898" s="169">
        <v>2.0000000000000002E-5</v>
      </c>
      <c r="W898" s="169">
        <v>2.7179799426353601E-3</v>
      </c>
      <c r="X898" s="169">
        <v>1.9524894127534E-4</v>
      </c>
    </row>
    <row r="899" spans="1:24">
      <c r="A899" s="4">
        <v>7833</v>
      </c>
      <c r="B899" s="4">
        <v>7986</v>
      </c>
      <c r="C899" s="4" t="s">
        <v>1877</v>
      </c>
      <c r="D899" s="4" t="s">
        <v>1878</v>
      </c>
      <c r="E899" s="4" t="s">
        <v>347</v>
      </c>
      <c r="F899" s="4" t="s">
        <v>1879</v>
      </c>
      <c r="G899" s="4" t="s">
        <v>1880</v>
      </c>
      <c r="H899" s="4" t="s">
        <v>350</v>
      </c>
      <c r="I899" s="4" t="s">
        <v>1117</v>
      </c>
      <c r="J899" s="4" t="s">
        <v>30</v>
      </c>
      <c r="K899" s="4" t="s">
        <v>30</v>
      </c>
      <c r="L899" s="2" t="s">
        <v>519</v>
      </c>
      <c r="M899" s="2" t="s">
        <v>59</v>
      </c>
      <c r="N899" s="4" t="s">
        <v>642</v>
      </c>
      <c r="O899" s="4" t="s">
        <v>304</v>
      </c>
      <c r="P899" s="4" t="s">
        <v>34</v>
      </c>
      <c r="Q899" s="153">
        <v>9636</v>
      </c>
      <c r="R899" s="170">
        <v>1</v>
      </c>
      <c r="S899" s="171">
        <v>2309</v>
      </c>
      <c r="U899" s="153">
        <v>222.495</v>
      </c>
      <c r="V899" s="169">
        <v>6.9999999999999999E-6</v>
      </c>
      <c r="W899" s="169">
        <v>2.1788577098442102E-2</v>
      </c>
      <c r="X899" s="169">
        <v>1.5652052995807099E-3</v>
      </c>
    </row>
    <row r="900" spans="1:24">
      <c r="A900" s="4">
        <v>7833</v>
      </c>
      <c r="B900" s="4">
        <v>7986</v>
      </c>
      <c r="C900" s="4" t="s">
        <v>1881</v>
      </c>
      <c r="D900" s="4" t="s">
        <v>1882</v>
      </c>
      <c r="E900" s="4" t="s">
        <v>347</v>
      </c>
      <c r="F900" s="4" t="s">
        <v>1883</v>
      </c>
      <c r="G900" s="4" t="s">
        <v>1884</v>
      </c>
      <c r="H900" s="4" t="s">
        <v>350</v>
      </c>
      <c r="I900" s="4" t="s">
        <v>1117</v>
      </c>
      <c r="J900" s="4" t="s">
        <v>30</v>
      </c>
      <c r="K900" s="4" t="s">
        <v>30</v>
      </c>
      <c r="L900" s="2" t="s">
        <v>519</v>
      </c>
      <c r="M900" s="2" t="s">
        <v>59</v>
      </c>
      <c r="N900" s="4" t="s">
        <v>631</v>
      </c>
      <c r="O900" s="4" t="s">
        <v>304</v>
      </c>
      <c r="P900" s="4" t="s">
        <v>34</v>
      </c>
      <c r="Q900" s="153">
        <v>41</v>
      </c>
      <c r="R900" s="170">
        <v>1</v>
      </c>
      <c r="S900" s="171">
        <v>21960</v>
      </c>
      <c r="U900" s="153">
        <v>9.0039999999999996</v>
      </c>
      <c r="V900" s="169">
        <v>3.0000000000000001E-6</v>
      </c>
      <c r="W900" s="169">
        <v>8.8170709972731497E-4</v>
      </c>
      <c r="X900" s="169">
        <v>6.3338354723026203E-5</v>
      </c>
    </row>
    <row r="901" spans="1:24">
      <c r="A901" s="4">
        <v>7833</v>
      </c>
      <c r="B901" s="4">
        <v>7986</v>
      </c>
      <c r="C901" s="4" t="s">
        <v>1889</v>
      </c>
      <c r="D901" s="4" t="s">
        <v>1890</v>
      </c>
      <c r="E901" s="4" t="s">
        <v>347</v>
      </c>
      <c r="F901" s="4" t="s">
        <v>1891</v>
      </c>
      <c r="G901" s="4" t="s">
        <v>1892</v>
      </c>
      <c r="H901" s="4" t="s">
        <v>350</v>
      </c>
      <c r="I901" s="4" t="s">
        <v>1117</v>
      </c>
      <c r="J901" s="4" t="s">
        <v>30</v>
      </c>
      <c r="K901" s="4" t="s">
        <v>30</v>
      </c>
      <c r="L901" s="2" t="s">
        <v>519</v>
      </c>
      <c r="M901" s="2" t="s">
        <v>59</v>
      </c>
      <c r="N901" s="4" t="s">
        <v>649</v>
      </c>
      <c r="O901" s="4" t="s">
        <v>304</v>
      </c>
      <c r="P901" s="4" t="s">
        <v>34</v>
      </c>
      <c r="Q901" s="153">
        <v>4125</v>
      </c>
      <c r="R901" s="170">
        <v>1</v>
      </c>
      <c r="S901" s="171">
        <v>2100</v>
      </c>
      <c r="U901" s="153">
        <v>86.625</v>
      </c>
      <c r="V901" s="169">
        <v>2.8E-5</v>
      </c>
      <c r="W901" s="169">
        <v>8.4830376198274798E-3</v>
      </c>
      <c r="X901" s="169">
        <v>6.0938790904550898E-4</v>
      </c>
    </row>
    <row r="902" spans="1:24">
      <c r="A902" s="4">
        <v>7833</v>
      </c>
      <c r="B902" s="4">
        <v>7986</v>
      </c>
      <c r="C902" s="4" t="s">
        <v>1893</v>
      </c>
      <c r="D902" s="4" t="s">
        <v>1894</v>
      </c>
      <c r="E902" s="4" t="s">
        <v>347</v>
      </c>
      <c r="F902" s="4" t="s">
        <v>1895</v>
      </c>
      <c r="G902" s="4" t="s">
        <v>1896</v>
      </c>
      <c r="H902" s="4" t="s">
        <v>350</v>
      </c>
      <c r="I902" s="4" t="s">
        <v>1117</v>
      </c>
      <c r="J902" s="4" t="s">
        <v>30</v>
      </c>
      <c r="K902" s="4" t="s">
        <v>30</v>
      </c>
      <c r="L902" s="2" t="s">
        <v>519</v>
      </c>
      <c r="M902" s="2" t="s">
        <v>59</v>
      </c>
      <c r="N902" s="4" t="s">
        <v>650</v>
      </c>
      <c r="O902" s="4" t="s">
        <v>304</v>
      </c>
      <c r="P902" s="4" t="s">
        <v>34</v>
      </c>
      <c r="Q902" s="153">
        <v>1563.83</v>
      </c>
      <c r="R902" s="170">
        <v>1</v>
      </c>
      <c r="S902" s="171">
        <v>6170</v>
      </c>
      <c r="U902" s="153">
        <v>96.488</v>
      </c>
      <c r="V902" s="169">
        <v>1.2E-5</v>
      </c>
      <c r="W902" s="169">
        <v>9.4489347427026103E-3</v>
      </c>
      <c r="X902" s="169">
        <v>6.7877414242565996E-4</v>
      </c>
    </row>
    <row r="903" spans="1:24">
      <c r="A903" s="4">
        <v>7833</v>
      </c>
      <c r="B903" s="4">
        <v>7986</v>
      </c>
      <c r="C903" s="4" t="s">
        <v>1897</v>
      </c>
      <c r="D903" s="4" t="s">
        <v>1898</v>
      </c>
      <c r="E903" s="4" t="s">
        <v>347</v>
      </c>
      <c r="F903" s="4" t="s">
        <v>1899</v>
      </c>
      <c r="G903" s="4" t="s">
        <v>1900</v>
      </c>
      <c r="H903" s="4" t="s">
        <v>350</v>
      </c>
      <c r="I903" s="4" t="s">
        <v>1117</v>
      </c>
      <c r="J903" s="4" t="s">
        <v>30</v>
      </c>
      <c r="K903" s="4" t="s">
        <v>30</v>
      </c>
      <c r="L903" s="2" t="s">
        <v>519</v>
      </c>
      <c r="M903" s="2" t="s">
        <v>59</v>
      </c>
      <c r="N903" s="4" t="s">
        <v>632</v>
      </c>
      <c r="O903" s="4" t="s">
        <v>304</v>
      </c>
      <c r="P903" s="4" t="s">
        <v>34</v>
      </c>
      <c r="Q903" s="153">
        <v>234</v>
      </c>
      <c r="R903" s="170">
        <v>1</v>
      </c>
      <c r="S903" s="171">
        <v>149800</v>
      </c>
      <c r="T903" s="152">
        <v>0.47799999999999998</v>
      </c>
      <c r="U903" s="153">
        <v>351.01</v>
      </c>
      <c r="V903" s="169">
        <v>5.0000000000000004E-6</v>
      </c>
      <c r="W903" s="169">
        <v>3.4373812916801201E-2</v>
      </c>
      <c r="X903" s="169">
        <v>2.4692789208350802E-3</v>
      </c>
    </row>
    <row r="904" spans="1:24">
      <c r="A904" s="4">
        <v>7833</v>
      </c>
      <c r="B904" s="4">
        <v>7986</v>
      </c>
      <c r="C904" s="4" t="s">
        <v>1901</v>
      </c>
      <c r="D904" s="4" t="s">
        <v>1902</v>
      </c>
      <c r="E904" s="4" t="s">
        <v>347</v>
      </c>
      <c r="F904" s="4" t="s">
        <v>1903</v>
      </c>
      <c r="G904" s="4" t="s">
        <v>1904</v>
      </c>
      <c r="H904" s="4" t="s">
        <v>350</v>
      </c>
      <c r="I904" s="4" t="s">
        <v>1117</v>
      </c>
      <c r="J904" s="4" t="s">
        <v>30</v>
      </c>
      <c r="K904" s="4" t="s">
        <v>30</v>
      </c>
      <c r="L904" s="2" t="s">
        <v>519</v>
      </c>
      <c r="M904" s="2" t="s">
        <v>31</v>
      </c>
      <c r="N904" s="4" t="s">
        <v>664</v>
      </c>
      <c r="O904" s="4" t="s">
        <v>304</v>
      </c>
      <c r="P904" s="4" t="s">
        <v>34</v>
      </c>
      <c r="Q904" s="153">
        <v>3932</v>
      </c>
      <c r="R904" s="170">
        <v>1</v>
      </c>
      <c r="S904" s="171">
        <v>840.4</v>
      </c>
      <c r="U904" s="153">
        <v>33.045000000000002</v>
      </c>
      <c r="V904" s="169">
        <v>3.8999999999999999E-5</v>
      </c>
      <c r="W904" s="169">
        <v>3.2359939296212701E-3</v>
      </c>
      <c r="X904" s="169">
        <v>2.32461019605377E-4</v>
      </c>
    </row>
    <row r="905" spans="1:24">
      <c r="A905" s="4">
        <v>7833</v>
      </c>
      <c r="B905" s="4">
        <v>7986</v>
      </c>
      <c r="C905" s="4" t="s">
        <v>1905</v>
      </c>
      <c r="D905" s="4" t="s">
        <v>1906</v>
      </c>
      <c r="E905" s="4" t="s">
        <v>347</v>
      </c>
      <c r="F905" s="4" t="s">
        <v>1907</v>
      </c>
      <c r="G905" s="4" t="s">
        <v>1908</v>
      </c>
      <c r="H905" s="4" t="s">
        <v>350</v>
      </c>
      <c r="I905" s="4" t="s">
        <v>1117</v>
      </c>
      <c r="J905" s="4" t="s">
        <v>30</v>
      </c>
      <c r="K905" s="4" t="s">
        <v>30</v>
      </c>
      <c r="L905" s="2" t="s">
        <v>519</v>
      </c>
      <c r="M905" s="2" t="s">
        <v>59</v>
      </c>
      <c r="N905" s="4" t="s">
        <v>650</v>
      </c>
      <c r="O905" s="4" t="s">
        <v>304</v>
      </c>
      <c r="P905" s="4" t="s">
        <v>34</v>
      </c>
      <c r="Q905" s="153">
        <v>2970</v>
      </c>
      <c r="R905" s="170">
        <v>1</v>
      </c>
      <c r="S905" s="171">
        <v>3489</v>
      </c>
      <c r="U905" s="153">
        <v>103.623</v>
      </c>
      <c r="V905" s="169">
        <v>1.4E-5</v>
      </c>
      <c r="W905" s="169">
        <v>1.0147651973341099E-2</v>
      </c>
      <c r="X905" s="169">
        <v>7.2896722788335397E-4</v>
      </c>
    </row>
    <row r="906" spans="1:24">
      <c r="A906" s="4">
        <v>7833</v>
      </c>
      <c r="B906" s="4">
        <v>7986</v>
      </c>
      <c r="C906" s="4" t="s">
        <v>2388</v>
      </c>
      <c r="D906" s="4" t="s">
        <v>2389</v>
      </c>
      <c r="E906" s="4" t="s">
        <v>347</v>
      </c>
      <c r="F906" s="4" t="s">
        <v>2390</v>
      </c>
      <c r="G906" s="4" t="s">
        <v>2391</v>
      </c>
      <c r="H906" s="4" t="s">
        <v>350</v>
      </c>
      <c r="I906" s="4" t="s">
        <v>1117</v>
      </c>
      <c r="J906" s="4" t="s">
        <v>30</v>
      </c>
      <c r="K906" s="4" t="s">
        <v>30</v>
      </c>
      <c r="L906" s="2" t="s">
        <v>519</v>
      </c>
      <c r="M906" s="2" t="s">
        <v>59</v>
      </c>
      <c r="N906" s="4" t="s">
        <v>633</v>
      </c>
      <c r="O906" s="4" t="s">
        <v>304</v>
      </c>
      <c r="P906" s="4" t="s">
        <v>34</v>
      </c>
      <c r="Q906" s="153">
        <v>7400</v>
      </c>
      <c r="R906" s="170">
        <v>1</v>
      </c>
      <c r="S906" s="171">
        <v>1041</v>
      </c>
      <c r="U906" s="153">
        <v>77.034000000000006</v>
      </c>
      <c r="V906" s="169">
        <v>1.7100000000000001E-4</v>
      </c>
      <c r="W906" s="169">
        <v>7.5438074459542896E-3</v>
      </c>
      <c r="X906" s="169">
        <v>5.4191732392971698E-4</v>
      </c>
    </row>
    <row r="907" spans="1:24">
      <c r="A907" s="4">
        <v>7833</v>
      </c>
      <c r="B907" s="4">
        <v>7986</v>
      </c>
      <c r="C907" s="4" t="s">
        <v>1913</v>
      </c>
      <c r="D907" s="4" t="s">
        <v>1914</v>
      </c>
      <c r="E907" s="4" t="s">
        <v>347</v>
      </c>
      <c r="F907" s="4" t="s">
        <v>1915</v>
      </c>
      <c r="G907" s="4" t="s">
        <v>1916</v>
      </c>
      <c r="H907" s="4" t="s">
        <v>350</v>
      </c>
      <c r="I907" s="4" t="s">
        <v>1117</v>
      </c>
      <c r="J907" s="4" t="s">
        <v>30</v>
      </c>
      <c r="K907" s="4" t="s">
        <v>30</v>
      </c>
      <c r="L907" s="2" t="s">
        <v>519</v>
      </c>
      <c r="M907" s="2" t="s">
        <v>59</v>
      </c>
      <c r="N907" s="4" t="s">
        <v>637</v>
      </c>
      <c r="O907" s="4" t="s">
        <v>304</v>
      </c>
      <c r="P907" s="4" t="s">
        <v>34</v>
      </c>
      <c r="Q907" s="153">
        <v>764</v>
      </c>
      <c r="R907" s="170">
        <v>1</v>
      </c>
      <c r="S907" s="171">
        <v>18600</v>
      </c>
      <c r="U907" s="153">
        <v>142.10400000000001</v>
      </c>
      <c r="V907" s="169">
        <v>2.1999999999999999E-5</v>
      </c>
      <c r="W907" s="169">
        <v>1.3916000899601299E-2</v>
      </c>
      <c r="X907" s="169">
        <v>9.9967052729585089E-4</v>
      </c>
    </row>
    <row r="908" spans="1:24">
      <c r="A908" s="4">
        <v>7833</v>
      </c>
      <c r="B908" s="4">
        <v>7986</v>
      </c>
      <c r="C908" s="4" t="s">
        <v>1917</v>
      </c>
      <c r="D908" s="4" t="s">
        <v>1918</v>
      </c>
      <c r="E908" s="4" t="s">
        <v>347</v>
      </c>
      <c r="F908" s="4" t="s">
        <v>1919</v>
      </c>
      <c r="G908" s="4" t="s">
        <v>1920</v>
      </c>
      <c r="H908" s="4" t="s">
        <v>350</v>
      </c>
      <c r="I908" s="4" t="s">
        <v>1117</v>
      </c>
      <c r="J908" s="4" t="s">
        <v>30</v>
      </c>
      <c r="K908" s="4" t="s">
        <v>30</v>
      </c>
      <c r="L908" s="2" t="s">
        <v>519</v>
      </c>
      <c r="M908" s="2" t="s">
        <v>59</v>
      </c>
      <c r="N908" s="4" t="s">
        <v>637</v>
      </c>
      <c r="O908" s="4" t="s">
        <v>304</v>
      </c>
      <c r="P908" s="4" t="s">
        <v>34</v>
      </c>
      <c r="Q908" s="153">
        <v>24</v>
      </c>
      <c r="R908" s="170">
        <v>1</v>
      </c>
      <c r="S908" s="171">
        <v>215900</v>
      </c>
      <c r="U908" s="153">
        <v>51.816000000000003</v>
      </c>
      <c r="V908" s="169">
        <v>6.0000000000000002E-6</v>
      </c>
      <c r="W908" s="169">
        <v>5.0742519747068501E-3</v>
      </c>
      <c r="X908" s="169">
        <v>3.6451421523927402E-4</v>
      </c>
    </row>
    <row r="909" spans="1:24">
      <c r="A909" s="4">
        <v>7833</v>
      </c>
      <c r="B909" s="4">
        <v>7986</v>
      </c>
      <c r="C909" s="4" t="s">
        <v>1921</v>
      </c>
      <c r="D909" s="4" t="s">
        <v>1922</v>
      </c>
      <c r="E909" s="4" t="s">
        <v>347</v>
      </c>
      <c r="F909" s="4" t="s">
        <v>1923</v>
      </c>
      <c r="G909" s="4" t="s">
        <v>1924</v>
      </c>
      <c r="H909" s="4" t="s">
        <v>350</v>
      </c>
      <c r="I909" s="4" t="s">
        <v>1117</v>
      </c>
      <c r="J909" s="4" t="s">
        <v>30</v>
      </c>
      <c r="K909" s="4" t="s">
        <v>30</v>
      </c>
      <c r="L909" s="2" t="s">
        <v>519</v>
      </c>
      <c r="M909" s="2" t="s">
        <v>59</v>
      </c>
      <c r="N909" s="4" t="s">
        <v>651</v>
      </c>
      <c r="O909" s="4" t="s">
        <v>304</v>
      </c>
      <c r="P909" s="4" t="s">
        <v>34</v>
      </c>
      <c r="Q909" s="153">
        <v>1623</v>
      </c>
      <c r="R909" s="170">
        <v>1</v>
      </c>
      <c r="S909" s="171">
        <v>5007</v>
      </c>
      <c r="U909" s="153">
        <v>81.263999999999996</v>
      </c>
      <c r="V909" s="169">
        <v>2.5000000000000001E-5</v>
      </c>
      <c r="W909" s="169">
        <v>7.9580058961384002E-3</v>
      </c>
      <c r="X909" s="169">
        <v>5.7167170423538002E-4</v>
      </c>
    </row>
    <row r="910" spans="1:24">
      <c r="A910" s="4">
        <v>7833</v>
      </c>
      <c r="B910" s="4">
        <v>7986</v>
      </c>
      <c r="C910" s="4" t="s">
        <v>1925</v>
      </c>
      <c r="D910" s="4" t="s">
        <v>1926</v>
      </c>
      <c r="E910" s="4" t="s">
        <v>347</v>
      </c>
      <c r="F910" s="4" t="s">
        <v>1927</v>
      </c>
      <c r="G910" s="4" t="s">
        <v>1928</v>
      </c>
      <c r="H910" s="4" t="s">
        <v>350</v>
      </c>
      <c r="I910" s="4" t="s">
        <v>1117</v>
      </c>
      <c r="J910" s="4" t="s">
        <v>30</v>
      </c>
      <c r="K910" s="4" t="s">
        <v>30</v>
      </c>
      <c r="L910" s="2" t="s">
        <v>519</v>
      </c>
      <c r="M910" s="2" t="s">
        <v>59</v>
      </c>
      <c r="N910" s="4" t="s">
        <v>662</v>
      </c>
      <c r="O910" s="4" t="s">
        <v>304</v>
      </c>
      <c r="P910" s="4" t="s">
        <v>34</v>
      </c>
      <c r="Q910" s="153">
        <v>475</v>
      </c>
      <c r="R910" s="170">
        <v>1</v>
      </c>
      <c r="S910" s="171">
        <v>13120</v>
      </c>
      <c r="U910" s="153">
        <v>62.32</v>
      </c>
      <c r="V910" s="169">
        <v>1.9000000000000001E-5</v>
      </c>
      <c r="W910" s="169">
        <v>6.1028906720652096E-3</v>
      </c>
      <c r="X910" s="169">
        <v>4.38407555459927E-4</v>
      </c>
    </row>
    <row r="911" spans="1:24">
      <c r="A911" s="4">
        <v>7833</v>
      </c>
      <c r="B911" s="4">
        <v>7986</v>
      </c>
      <c r="C911" s="4" t="s">
        <v>1929</v>
      </c>
      <c r="D911" s="4" t="s">
        <v>1930</v>
      </c>
      <c r="E911" s="4" t="s">
        <v>347</v>
      </c>
      <c r="F911" s="4" t="s">
        <v>1931</v>
      </c>
      <c r="G911" s="4" t="s">
        <v>1932</v>
      </c>
      <c r="H911" s="4" t="s">
        <v>350</v>
      </c>
      <c r="I911" s="4" t="s">
        <v>1117</v>
      </c>
      <c r="J911" s="4" t="s">
        <v>30</v>
      </c>
      <c r="K911" s="4" t="s">
        <v>30</v>
      </c>
      <c r="L911" s="2" t="s">
        <v>519</v>
      </c>
      <c r="M911" s="2" t="s">
        <v>59</v>
      </c>
      <c r="N911" s="4" t="s">
        <v>650</v>
      </c>
      <c r="O911" s="4" t="s">
        <v>304</v>
      </c>
      <c r="P911" s="4" t="s">
        <v>34</v>
      </c>
      <c r="Q911" s="153">
        <v>6383</v>
      </c>
      <c r="R911" s="170">
        <v>1</v>
      </c>
      <c r="S911" s="171">
        <v>2281</v>
      </c>
      <c r="U911" s="153">
        <v>145.596</v>
      </c>
      <c r="V911" s="169">
        <v>1.4E-5</v>
      </c>
      <c r="W911" s="169">
        <v>1.42579889915735E-2</v>
      </c>
      <c r="X911" s="169">
        <v>1.0242376007458501E-3</v>
      </c>
    </row>
    <row r="912" spans="1:24">
      <c r="A912" s="4">
        <v>7833</v>
      </c>
      <c r="B912" s="4">
        <v>7986</v>
      </c>
      <c r="C912" s="4" t="s">
        <v>1937</v>
      </c>
      <c r="D912" s="4" t="s">
        <v>1938</v>
      </c>
      <c r="E912" s="4" t="s">
        <v>347</v>
      </c>
      <c r="F912" s="4" t="s">
        <v>1939</v>
      </c>
      <c r="G912" s="4" t="s">
        <v>1940</v>
      </c>
      <c r="H912" s="4" t="s">
        <v>350</v>
      </c>
      <c r="I912" s="4" t="s">
        <v>1117</v>
      </c>
      <c r="J912" s="4" t="s">
        <v>30</v>
      </c>
      <c r="K912" s="4" t="s">
        <v>140</v>
      </c>
      <c r="L912" s="2" t="s">
        <v>519</v>
      </c>
      <c r="M912" s="2" t="s">
        <v>59</v>
      </c>
      <c r="N912" s="4" t="s">
        <v>627</v>
      </c>
      <c r="O912" s="4" t="s">
        <v>304</v>
      </c>
      <c r="P912" s="4" t="s">
        <v>34</v>
      </c>
      <c r="Q912" s="153">
        <v>3324.3</v>
      </c>
      <c r="R912" s="170">
        <v>1</v>
      </c>
      <c r="S912" s="171">
        <v>7640</v>
      </c>
      <c r="U912" s="153">
        <v>253.977</v>
      </c>
      <c r="V912" s="169">
        <v>2.8E-5</v>
      </c>
      <c r="W912" s="169">
        <v>2.4871484833626199E-2</v>
      </c>
      <c r="X912" s="169">
        <v>1.7866692117685999E-3</v>
      </c>
    </row>
    <row r="913" spans="1:24">
      <c r="A913" s="4">
        <v>7833</v>
      </c>
      <c r="B913" s="4">
        <v>7986</v>
      </c>
      <c r="C913" s="4" t="s">
        <v>1941</v>
      </c>
      <c r="D913" s="4" t="s">
        <v>1942</v>
      </c>
      <c r="E913" s="4" t="s">
        <v>347</v>
      </c>
      <c r="F913" s="4" t="s">
        <v>1943</v>
      </c>
      <c r="G913" s="4" t="s">
        <v>1944</v>
      </c>
      <c r="H913" s="4" t="s">
        <v>350</v>
      </c>
      <c r="I913" s="4" t="s">
        <v>1117</v>
      </c>
      <c r="J913" s="4" t="s">
        <v>30</v>
      </c>
      <c r="K913" s="4" t="s">
        <v>30</v>
      </c>
      <c r="L913" s="2" t="s">
        <v>519</v>
      </c>
      <c r="M913" s="2" t="s">
        <v>59</v>
      </c>
      <c r="N913" s="4" t="s">
        <v>627</v>
      </c>
      <c r="O913" s="4" t="s">
        <v>304</v>
      </c>
      <c r="P913" s="4" t="s">
        <v>34</v>
      </c>
      <c r="Q913" s="153">
        <v>17193</v>
      </c>
      <c r="R913" s="170">
        <v>1</v>
      </c>
      <c r="S913" s="171">
        <v>1244</v>
      </c>
      <c r="U913" s="153">
        <v>213.881</v>
      </c>
      <c r="V913" s="169">
        <v>3.1000000000000001E-5</v>
      </c>
      <c r="W913" s="169">
        <v>2.0944991521192599E-2</v>
      </c>
      <c r="X913" s="169">
        <v>1.5046054444274701E-3</v>
      </c>
    </row>
    <row r="914" spans="1:24">
      <c r="A914" s="4">
        <v>7833</v>
      </c>
      <c r="B914" s="4">
        <v>7986</v>
      </c>
      <c r="C914" s="4" t="s">
        <v>1945</v>
      </c>
      <c r="D914" s="4" t="s">
        <v>1946</v>
      </c>
      <c r="E914" s="4" t="s">
        <v>347</v>
      </c>
      <c r="F914" s="4" t="s">
        <v>1947</v>
      </c>
      <c r="G914" s="4" t="s">
        <v>1948</v>
      </c>
      <c r="H914" s="4" t="s">
        <v>350</v>
      </c>
      <c r="I914" s="4" t="s">
        <v>1117</v>
      </c>
      <c r="J914" s="4" t="s">
        <v>30</v>
      </c>
      <c r="K914" s="4" t="s">
        <v>30</v>
      </c>
      <c r="L914" s="2" t="s">
        <v>519</v>
      </c>
      <c r="M914" s="2" t="s">
        <v>59</v>
      </c>
      <c r="N914" s="4" t="s">
        <v>651</v>
      </c>
      <c r="O914" s="4" t="s">
        <v>304</v>
      </c>
      <c r="P914" s="4" t="s">
        <v>34</v>
      </c>
      <c r="Q914" s="153">
        <v>210</v>
      </c>
      <c r="R914" s="170">
        <v>1</v>
      </c>
      <c r="S914" s="171">
        <v>19300</v>
      </c>
      <c r="U914" s="153">
        <v>40.53</v>
      </c>
      <c r="V914" s="169">
        <v>6.0000000000000002E-6</v>
      </c>
      <c r="W914" s="169">
        <v>3.9690333590950396E-3</v>
      </c>
      <c r="X914" s="169">
        <v>2.8511967623220198E-4</v>
      </c>
    </row>
    <row r="915" spans="1:24">
      <c r="A915" s="4">
        <v>7833</v>
      </c>
      <c r="B915" s="4">
        <v>7986</v>
      </c>
      <c r="C915" s="4" t="s">
        <v>1952</v>
      </c>
      <c r="D915" s="4" t="s">
        <v>1953</v>
      </c>
      <c r="E915" s="4" t="s">
        <v>347</v>
      </c>
      <c r="F915" s="4" t="s">
        <v>1954</v>
      </c>
      <c r="G915" s="4" t="s">
        <v>1955</v>
      </c>
      <c r="H915" s="4" t="s">
        <v>350</v>
      </c>
      <c r="I915" s="4" t="s">
        <v>1117</v>
      </c>
      <c r="J915" s="4" t="s">
        <v>30</v>
      </c>
      <c r="K915" s="4" t="s">
        <v>492</v>
      </c>
      <c r="L915" s="2" t="s">
        <v>519</v>
      </c>
      <c r="M915" s="2" t="s">
        <v>59</v>
      </c>
      <c r="N915" s="4" t="s">
        <v>625</v>
      </c>
      <c r="O915" s="4" t="s">
        <v>304</v>
      </c>
      <c r="P915" s="4" t="s">
        <v>34</v>
      </c>
      <c r="Q915" s="153">
        <v>343</v>
      </c>
      <c r="R915" s="170">
        <v>1</v>
      </c>
      <c r="S915" s="171">
        <v>5310</v>
      </c>
      <c r="U915" s="153">
        <v>18.213000000000001</v>
      </c>
      <c r="V915" s="169">
        <v>1.4E-5</v>
      </c>
      <c r="W915" s="169">
        <v>1.7835972188306401E-3</v>
      </c>
      <c r="X915" s="169">
        <v>1.2812657782185899E-4</v>
      </c>
    </row>
    <row r="916" spans="1:24">
      <c r="A916" s="4">
        <v>7833</v>
      </c>
      <c r="B916" s="4">
        <v>7986</v>
      </c>
      <c r="C916" s="4" t="s">
        <v>1960</v>
      </c>
      <c r="D916" s="4" t="s">
        <v>1961</v>
      </c>
      <c r="E916" s="4" t="s">
        <v>347</v>
      </c>
      <c r="F916" s="4" t="s">
        <v>1962</v>
      </c>
      <c r="G916" s="4" t="s">
        <v>1963</v>
      </c>
      <c r="H916" s="4" t="s">
        <v>350</v>
      </c>
      <c r="I916" s="4" t="s">
        <v>1117</v>
      </c>
      <c r="J916" s="4" t="s">
        <v>30</v>
      </c>
      <c r="K916" s="4" t="s">
        <v>30</v>
      </c>
      <c r="L916" s="2" t="s">
        <v>519</v>
      </c>
      <c r="M916" s="2" t="s">
        <v>59</v>
      </c>
      <c r="N916" s="4" t="s">
        <v>671</v>
      </c>
      <c r="O916" s="4" t="s">
        <v>304</v>
      </c>
      <c r="P916" s="4" t="s">
        <v>34</v>
      </c>
      <c r="Q916" s="153">
        <v>29025</v>
      </c>
      <c r="R916" s="170">
        <v>1</v>
      </c>
      <c r="S916" s="171">
        <v>575</v>
      </c>
      <c r="U916" s="153">
        <v>166.89400000000001</v>
      </c>
      <c r="V916" s="169">
        <v>1.0000000000000001E-5</v>
      </c>
      <c r="W916" s="169">
        <v>1.6343618583135201E-2</v>
      </c>
      <c r="X916" s="169">
        <v>1.1740609909987199E-3</v>
      </c>
    </row>
    <row r="917" spans="1:24">
      <c r="A917" s="4">
        <v>7833</v>
      </c>
      <c r="B917" s="4">
        <v>7986</v>
      </c>
      <c r="C917" s="4" t="s">
        <v>1964</v>
      </c>
      <c r="D917" s="4" t="s">
        <v>1965</v>
      </c>
      <c r="E917" s="4" t="s">
        <v>347</v>
      </c>
      <c r="F917" s="4" t="s">
        <v>1966</v>
      </c>
      <c r="G917" s="4" t="s">
        <v>1967</v>
      </c>
      <c r="H917" s="4" t="s">
        <v>350</v>
      </c>
      <c r="I917" s="4" t="s">
        <v>1117</v>
      </c>
      <c r="J917" s="4" t="s">
        <v>30</v>
      </c>
      <c r="K917" s="4" t="s">
        <v>30</v>
      </c>
      <c r="L917" s="2" t="s">
        <v>519</v>
      </c>
      <c r="M917" s="2" t="s">
        <v>59</v>
      </c>
      <c r="N917" s="4" t="s">
        <v>650</v>
      </c>
      <c r="O917" s="4" t="s">
        <v>304</v>
      </c>
      <c r="P917" s="4" t="s">
        <v>34</v>
      </c>
      <c r="Q917" s="153">
        <v>424</v>
      </c>
      <c r="R917" s="170">
        <v>1</v>
      </c>
      <c r="S917" s="171">
        <v>64490</v>
      </c>
      <c r="U917" s="153">
        <v>273.43799999999999</v>
      </c>
      <c r="V917" s="169">
        <v>1.7E-5</v>
      </c>
      <c r="W917" s="169">
        <v>2.67772750069303E-2</v>
      </c>
      <c r="X917" s="169">
        <v>1.92357364869752E-3</v>
      </c>
    </row>
    <row r="918" spans="1:24">
      <c r="A918" s="4">
        <v>7833</v>
      </c>
      <c r="B918" s="4">
        <v>7986</v>
      </c>
      <c r="C918" s="4" t="s">
        <v>1968</v>
      </c>
      <c r="D918" s="4" t="s">
        <v>1969</v>
      </c>
      <c r="E918" s="4" t="s">
        <v>347</v>
      </c>
      <c r="F918" s="4" t="s">
        <v>1970</v>
      </c>
      <c r="G918" s="4" t="s">
        <v>1971</v>
      </c>
      <c r="H918" s="4" t="s">
        <v>350</v>
      </c>
      <c r="I918" s="4" t="s">
        <v>1117</v>
      </c>
      <c r="J918" s="4" t="s">
        <v>30</v>
      </c>
      <c r="K918" s="4" t="s">
        <v>30</v>
      </c>
      <c r="L918" s="2" t="s">
        <v>519</v>
      </c>
      <c r="M918" s="2" t="s">
        <v>59</v>
      </c>
      <c r="N918" s="4" t="s">
        <v>634</v>
      </c>
      <c r="O918" s="4" t="s">
        <v>304</v>
      </c>
      <c r="P918" s="4" t="s">
        <v>34</v>
      </c>
      <c r="Q918" s="153">
        <v>110</v>
      </c>
      <c r="R918" s="170">
        <v>1</v>
      </c>
      <c r="S918" s="171">
        <v>24370</v>
      </c>
      <c r="U918" s="153">
        <v>26.806999999999999</v>
      </c>
      <c r="V918" s="169">
        <v>9.9999999999999995E-7</v>
      </c>
      <c r="W918" s="169">
        <v>2.62516351485963E-3</v>
      </c>
      <c r="X918" s="169">
        <v>1.8858137578970201E-4</v>
      </c>
    </row>
    <row r="919" spans="1:24">
      <c r="A919" s="4">
        <v>7833</v>
      </c>
      <c r="B919" s="4">
        <v>7986</v>
      </c>
      <c r="C919" s="4" t="s">
        <v>1972</v>
      </c>
      <c r="D919" s="4" t="s">
        <v>1973</v>
      </c>
      <c r="E919" s="4" t="s">
        <v>347</v>
      </c>
      <c r="F919" s="4" t="s">
        <v>1974</v>
      </c>
      <c r="G919" s="4" t="s">
        <v>1975</v>
      </c>
      <c r="H919" s="4" t="s">
        <v>350</v>
      </c>
      <c r="I919" s="4" t="s">
        <v>1117</v>
      </c>
      <c r="J919" s="4" t="s">
        <v>30</v>
      </c>
      <c r="K919" s="4" t="s">
        <v>30</v>
      </c>
      <c r="L919" s="2" t="s">
        <v>519</v>
      </c>
      <c r="M919" s="2" t="s">
        <v>59</v>
      </c>
      <c r="N919" s="4" t="s">
        <v>649</v>
      </c>
      <c r="O919" s="4" t="s">
        <v>304</v>
      </c>
      <c r="P919" s="4" t="s">
        <v>34</v>
      </c>
      <c r="Q919" s="153">
        <v>119.12</v>
      </c>
      <c r="R919" s="170">
        <v>1</v>
      </c>
      <c r="S919" s="171">
        <v>56070</v>
      </c>
      <c r="U919" s="153">
        <v>66.790999999999997</v>
      </c>
      <c r="V919" s="169">
        <v>1.2999999999999999E-5</v>
      </c>
      <c r="W919" s="169">
        <v>6.5406872926089196E-3</v>
      </c>
      <c r="X919" s="169">
        <v>4.6985713509597099E-4</v>
      </c>
    </row>
    <row r="920" spans="1:24">
      <c r="A920" s="4">
        <v>7833</v>
      </c>
      <c r="B920" s="4">
        <v>7986</v>
      </c>
      <c r="C920" s="4" t="s">
        <v>2402</v>
      </c>
      <c r="D920" s="4" t="s">
        <v>2403</v>
      </c>
      <c r="E920" s="4" t="s">
        <v>347</v>
      </c>
      <c r="F920" s="4" t="s">
        <v>2404</v>
      </c>
      <c r="G920" s="4" t="s">
        <v>2405</v>
      </c>
      <c r="H920" s="4" t="s">
        <v>350</v>
      </c>
      <c r="I920" s="4" t="s">
        <v>1117</v>
      </c>
      <c r="J920" s="4" t="s">
        <v>30</v>
      </c>
      <c r="K920" s="4" t="s">
        <v>30</v>
      </c>
      <c r="L920" s="2" t="s">
        <v>519</v>
      </c>
      <c r="M920" s="2" t="s">
        <v>31</v>
      </c>
      <c r="N920" s="4" t="s">
        <v>648</v>
      </c>
      <c r="O920" s="4" t="s">
        <v>304</v>
      </c>
      <c r="P920" s="4" t="s">
        <v>34</v>
      </c>
      <c r="Q920" s="153">
        <v>1400</v>
      </c>
      <c r="R920" s="170">
        <v>1</v>
      </c>
      <c r="S920" s="171">
        <v>3709</v>
      </c>
      <c r="U920" s="153">
        <v>51.926000000000002</v>
      </c>
      <c r="V920" s="169">
        <v>3.6999999999999998E-5</v>
      </c>
      <c r="W920" s="169">
        <v>5.0850240859701204E-3</v>
      </c>
      <c r="X920" s="169">
        <v>3.6528804115552199E-4</v>
      </c>
    </row>
    <row r="921" spans="1:24">
      <c r="A921" s="4">
        <v>7833</v>
      </c>
      <c r="B921" s="4">
        <v>7986</v>
      </c>
      <c r="C921" s="4" t="s">
        <v>1976</v>
      </c>
      <c r="D921" s="4" t="s">
        <v>1977</v>
      </c>
      <c r="E921" s="4" t="s">
        <v>347</v>
      </c>
      <c r="F921" s="4" t="s">
        <v>1978</v>
      </c>
      <c r="G921" s="4" t="s">
        <v>1979</v>
      </c>
      <c r="H921" s="4" t="s">
        <v>350</v>
      </c>
      <c r="I921" s="4" t="s">
        <v>1117</v>
      </c>
      <c r="J921" s="4" t="s">
        <v>30</v>
      </c>
      <c r="K921" s="4" t="s">
        <v>30</v>
      </c>
      <c r="L921" s="2" t="s">
        <v>519</v>
      </c>
      <c r="M921" s="2" t="s">
        <v>59</v>
      </c>
      <c r="N921" s="4" t="s">
        <v>650</v>
      </c>
      <c r="O921" s="4" t="s">
        <v>304</v>
      </c>
      <c r="P921" s="4" t="s">
        <v>34</v>
      </c>
      <c r="Q921" s="153">
        <v>607</v>
      </c>
      <c r="R921" s="170">
        <v>1</v>
      </c>
      <c r="S921" s="171">
        <v>3685</v>
      </c>
      <c r="U921" s="153">
        <v>22.367999999999999</v>
      </c>
      <c r="V921" s="169">
        <v>3.0000000000000001E-6</v>
      </c>
      <c r="W921" s="169">
        <v>2.1904549648302501E-3</v>
      </c>
      <c r="X921" s="169">
        <v>1.5735363093950401E-4</v>
      </c>
    </row>
    <row r="922" spans="1:24">
      <c r="A922" s="4">
        <v>7833</v>
      </c>
      <c r="B922" s="4">
        <v>7986</v>
      </c>
      <c r="C922" s="4" t="s">
        <v>1996</v>
      </c>
      <c r="D922" s="4" t="s">
        <v>1997</v>
      </c>
      <c r="E922" s="4" t="s">
        <v>347</v>
      </c>
      <c r="F922" s="4" t="s">
        <v>1998</v>
      </c>
      <c r="G922" s="4" t="s">
        <v>1999</v>
      </c>
      <c r="H922" s="4" t="s">
        <v>350</v>
      </c>
      <c r="I922" s="4" t="s">
        <v>1117</v>
      </c>
      <c r="J922" s="4" t="s">
        <v>30</v>
      </c>
      <c r="K922" s="4" t="s">
        <v>30</v>
      </c>
      <c r="L922" s="2" t="s">
        <v>519</v>
      </c>
      <c r="M922" s="2" t="s">
        <v>59</v>
      </c>
      <c r="N922" s="4" t="s">
        <v>626</v>
      </c>
      <c r="O922" s="4" t="s">
        <v>304</v>
      </c>
      <c r="P922" s="4" t="s">
        <v>34</v>
      </c>
      <c r="Q922" s="153">
        <v>540</v>
      </c>
      <c r="R922" s="170">
        <v>1</v>
      </c>
      <c r="S922" s="171">
        <v>13360</v>
      </c>
      <c r="U922" s="153">
        <v>72.144000000000005</v>
      </c>
      <c r="V922" s="169">
        <v>3.3000000000000003E-5</v>
      </c>
      <c r="W922" s="169">
        <v>7.0649381361596996E-3</v>
      </c>
      <c r="X922" s="169">
        <v>5.0751724456195399E-4</v>
      </c>
    </row>
    <row r="923" spans="1:24">
      <c r="A923" s="4">
        <v>7833</v>
      </c>
      <c r="B923" s="4">
        <v>7986</v>
      </c>
      <c r="C923" s="4" t="s">
        <v>2004</v>
      </c>
      <c r="D923" s="4" t="s">
        <v>2005</v>
      </c>
      <c r="E923" s="4" t="s">
        <v>347</v>
      </c>
      <c r="F923" s="4" t="s">
        <v>2006</v>
      </c>
      <c r="G923" s="4" t="s">
        <v>2007</v>
      </c>
      <c r="H923" s="4" t="s">
        <v>350</v>
      </c>
      <c r="I923" s="4" t="s">
        <v>1117</v>
      </c>
      <c r="J923" s="4" t="s">
        <v>30</v>
      </c>
      <c r="K923" s="4" t="s">
        <v>30</v>
      </c>
      <c r="L923" s="2" t="s">
        <v>519</v>
      </c>
      <c r="M923" s="2" t="s">
        <v>59</v>
      </c>
      <c r="N923" s="4" t="s">
        <v>634</v>
      </c>
      <c r="O923" s="4" t="s">
        <v>304</v>
      </c>
      <c r="P923" s="4" t="s">
        <v>34</v>
      </c>
      <c r="Q923" s="153">
        <v>10628</v>
      </c>
      <c r="R923" s="170">
        <v>1</v>
      </c>
      <c r="S923" s="171">
        <v>3356</v>
      </c>
      <c r="U923" s="153">
        <v>356.67599999999999</v>
      </c>
      <c r="V923" s="169">
        <v>9.0000000000000002E-6</v>
      </c>
      <c r="W923" s="169">
        <v>3.4928637362395903E-2</v>
      </c>
      <c r="X923" s="169">
        <v>2.50913531708612E-3</v>
      </c>
    </row>
    <row r="924" spans="1:24">
      <c r="A924" s="4">
        <v>7833</v>
      </c>
      <c r="B924" s="4">
        <v>7986</v>
      </c>
      <c r="C924" s="4" t="s">
        <v>2008</v>
      </c>
      <c r="D924" s="4" t="s">
        <v>2009</v>
      </c>
      <c r="E924" s="4" t="s">
        <v>347</v>
      </c>
      <c r="F924" s="4" t="s">
        <v>2010</v>
      </c>
      <c r="G924" s="4" t="s">
        <v>2011</v>
      </c>
      <c r="H924" s="4" t="s">
        <v>350</v>
      </c>
      <c r="I924" s="4" t="s">
        <v>1117</v>
      </c>
      <c r="J924" s="4" t="s">
        <v>30</v>
      </c>
      <c r="K924" s="4" t="s">
        <v>30</v>
      </c>
      <c r="L924" s="2" t="s">
        <v>519</v>
      </c>
      <c r="M924" s="2" t="s">
        <v>59</v>
      </c>
      <c r="N924" s="4" t="s">
        <v>640</v>
      </c>
      <c r="O924" s="4" t="s">
        <v>304</v>
      </c>
      <c r="P924" s="4" t="s">
        <v>34</v>
      </c>
      <c r="Q924" s="153">
        <v>127</v>
      </c>
      <c r="R924" s="170">
        <v>1</v>
      </c>
      <c r="S924" s="171">
        <v>69740</v>
      </c>
      <c r="U924" s="153">
        <v>88.57</v>
      </c>
      <c r="V924" s="169">
        <v>6.9999999999999999E-6</v>
      </c>
      <c r="W924" s="169">
        <v>8.6734885469621405E-3</v>
      </c>
      <c r="X924" s="169">
        <v>6.2306915124477904E-4</v>
      </c>
    </row>
    <row r="925" spans="1:24">
      <c r="A925" s="4">
        <v>7833</v>
      </c>
      <c r="B925" s="4">
        <v>7986</v>
      </c>
      <c r="C925" s="4" t="s">
        <v>2012</v>
      </c>
      <c r="D925" s="4" t="s">
        <v>2013</v>
      </c>
      <c r="E925" s="4" t="s">
        <v>347</v>
      </c>
      <c r="F925" s="4" t="s">
        <v>2014</v>
      </c>
      <c r="G925" s="4" t="s">
        <v>2015</v>
      </c>
      <c r="H925" s="4" t="s">
        <v>350</v>
      </c>
      <c r="I925" s="4" t="s">
        <v>1117</v>
      </c>
      <c r="J925" s="4" t="s">
        <v>30</v>
      </c>
      <c r="K925" s="4" t="s">
        <v>30</v>
      </c>
      <c r="L925" s="2" t="s">
        <v>519</v>
      </c>
      <c r="M925" s="2" t="s">
        <v>59</v>
      </c>
      <c r="N925" s="4" t="s">
        <v>648</v>
      </c>
      <c r="O925" s="4" t="s">
        <v>304</v>
      </c>
      <c r="P925" s="4" t="s">
        <v>34</v>
      </c>
      <c r="Q925" s="153">
        <v>560</v>
      </c>
      <c r="R925" s="170">
        <v>1</v>
      </c>
      <c r="S925" s="171">
        <v>2836</v>
      </c>
      <c r="T925" s="152">
        <v>1.1200000000000001</v>
      </c>
      <c r="U925" s="153">
        <v>17.001999999999999</v>
      </c>
      <c r="V925" s="169">
        <v>6.0000000000000002E-6</v>
      </c>
      <c r="W925" s="169">
        <v>1.6649375168514701E-3</v>
      </c>
      <c r="X925" s="169">
        <v>1.19602533615332E-4</v>
      </c>
    </row>
    <row r="926" spans="1:24">
      <c r="A926" s="4">
        <v>7833</v>
      </c>
      <c r="B926" s="4">
        <v>7986</v>
      </c>
      <c r="C926" s="4" t="s">
        <v>2016</v>
      </c>
      <c r="D926" s="4" t="s">
        <v>2017</v>
      </c>
      <c r="E926" s="4" t="s">
        <v>347</v>
      </c>
      <c r="F926" s="4" t="s">
        <v>2018</v>
      </c>
      <c r="G926" s="4" t="s">
        <v>2019</v>
      </c>
      <c r="H926" s="4" t="s">
        <v>350</v>
      </c>
      <c r="I926" s="4" t="s">
        <v>1117</v>
      </c>
      <c r="J926" s="4" t="s">
        <v>30</v>
      </c>
      <c r="K926" s="4" t="s">
        <v>30</v>
      </c>
      <c r="L926" s="2" t="s">
        <v>519</v>
      </c>
      <c r="M926" s="2" t="s">
        <v>59</v>
      </c>
      <c r="N926" s="4" t="s">
        <v>623</v>
      </c>
      <c r="O926" s="4" t="s">
        <v>304</v>
      </c>
      <c r="P926" s="4" t="s">
        <v>34</v>
      </c>
      <c r="Q926" s="153">
        <v>330</v>
      </c>
      <c r="R926" s="170">
        <v>1</v>
      </c>
      <c r="S926" s="171">
        <v>17880</v>
      </c>
      <c r="U926" s="153">
        <v>59.003999999999998</v>
      </c>
      <c r="V926" s="169">
        <v>1.2E-5</v>
      </c>
      <c r="W926" s="169">
        <v>5.7781604816196297E-3</v>
      </c>
      <c r="X926" s="169">
        <v>4.1508022147557E-4</v>
      </c>
    </row>
    <row r="927" spans="1:24">
      <c r="A927" s="4">
        <v>7833</v>
      </c>
      <c r="B927" s="4">
        <v>7986</v>
      </c>
      <c r="C927" s="4" t="s">
        <v>2024</v>
      </c>
      <c r="D927" s="4" t="s">
        <v>2025</v>
      </c>
      <c r="E927" s="4" t="s">
        <v>347</v>
      </c>
      <c r="F927" s="4" t="s">
        <v>2026</v>
      </c>
      <c r="G927" s="4" t="s">
        <v>2027</v>
      </c>
      <c r="H927" s="4" t="s">
        <v>350</v>
      </c>
      <c r="I927" s="4" t="s">
        <v>1117</v>
      </c>
      <c r="J927" s="4" t="s">
        <v>30</v>
      </c>
      <c r="K927" s="4" t="s">
        <v>30</v>
      </c>
      <c r="L927" s="2" t="s">
        <v>519</v>
      </c>
      <c r="M927" s="2" t="s">
        <v>59</v>
      </c>
      <c r="N927" s="4" t="s">
        <v>633</v>
      </c>
      <c r="O927" s="4" t="s">
        <v>304</v>
      </c>
      <c r="P927" s="4" t="s">
        <v>34</v>
      </c>
      <c r="Q927" s="153">
        <v>120</v>
      </c>
      <c r="R927" s="170">
        <v>1</v>
      </c>
      <c r="S927" s="171">
        <v>36740</v>
      </c>
      <c r="U927" s="153">
        <v>44.088000000000001</v>
      </c>
      <c r="V927" s="169">
        <v>6.0000000000000002E-6</v>
      </c>
      <c r="W927" s="169">
        <v>4.3174621943198096E-3</v>
      </c>
      <c r="X927" s="169">
        <v>3.10149427232305E-4</v>
      </c>
    </row>
    <row r="928" spans="1:24">
      <c r="A928" s="4">
        <v>7833</v>
      </c>
      <c r="B928" s="4">
        <v>7986</v>
      </c>
      <c r="C928" s="4" t="s">
        <v>2028</v>
      </c>
      <c r="D928" s="4" t="s">
        <v>2029</v>
      </c>
      <c r="E928" s="4" t="s">
        <v>347</v>
      </c>
      <c r="F928" s="4" t="s">
        <v>2030</v>
      </c>
      <c r="G928" s="4" t="s">
        <v>2031</v>
      </c>
      <c r="H928" s="4" t="s">
        <v>350</v>
      </c>
      <c r="I928" s="4" t="s">
        <v>1117</v>
      </c>
      <c r="J928" s="4" t="s">
        <v>30</v>
      </c>
      <c r="K928" s="4" t="s">
        <v>30</v>
      </c>
      <c r="L928" s="2" t="s">
        <v>519</v>
      </c>
      <c r="M928" s="2" t="s">
        <v>59</v>
      </c>
      <c r="N928" s="4" t="s">
        <v>664</v>
      </c>
      <c r="O928" s="4" t="s">
        <v>304</v>
      </c>
      <c r="P928" s="4" t="s">
        <v>34</v>
      </c>
      <c r="Q928" s="153">
        <v>97</v>
      </c>
      <c r="R928" s="170">
        <v>1</v>
      </c>
      <c r="S928" s="171">
        <v>48100</v>
      </c>
      <c r="U928" s="153">
        <v>46.656999999999996</v>
      </c>
      <c r="V928" s="169">
        <v>1.5999999999999999E-5</v>
      </c>
      <c r="W928" s="169">
        <v>4.5690399564593401E-3</v>
      </c>
      <c r="X928" s="169">
        <v>3.2822177976723002E-4</v>
      </c>
    </row>
    <row r="929" spans="1:24">
      <c r="A929" s="4">
        <v>7833</v>
      </c>
      <c r="B929" s="4">
        <v>7986</v>
      </c>
      <c r="C929" s="4" t="s">
        <v>2040</v>
      </c>
      <c r="D929" s="4" t="s">
        <v>2041</v>
      </c>
      <c r="E929" s="4" t="s">
        <v>347</v>
      </c>
      <c r="F929" s="4" t="s">
        <v>2042</v>
      </c>
      <c r="G929" s="4" t="s">
        <v>2043</v>
      </c>
      <c r="H929" s="4" t="s">
        <v>350</v>
      </c>
      <c r="I929" s="4" t="s">
        <v>1117</v>
      </c>
      <c r="J929" s="4" t="s">
        <v>30</v>
      </c>
      <c r="K929" s="4" t="s">
        <v>30</v>
      </c>
      <c r="L929" s="2" t="s">
        <v>519</v>
      </c>
      <c r="M929" s="2" t="s">
        <v>59</v>
      </c>
      <c r="N929" s="4" t="s">
        <v>631</v>
      </c>
      <c r="O929" s="4" t="s">
        <v>304</v>
      </c>
      <c r="P929" s="4" t="s">
        <v>34</v>
      </c>
      <c r="Q929" s="153">
        <v>774</v>
      </c>
      <c r="R929" s="170">
        <v>1</v>
      </c>
      <c r="S929" s="171">
        <v>9745</v>
      </c>
      <c r="U929" s="153">
        <v>75.426000000000002</v>
      </c>
      <c r="V929" s="169">
        <v>3.0000000000000001E-6</v>
      </c>
      <c r="W929" s="169">
        <v>7.3863681434273402E-3</v>
      </c>
      <c r="X929" s="169">
        <v>5.3060750642469601E-4</v>
      </c>
    </row>
    <row r="930" spans="1:24">
      <c r="A930" s="4">
        <v>7833</v>
      </c>
      <c r="B930" s="4">
        <v>7986</v>
      </c>
      <c r="C930" s="4" t="s">
        <v>2044</v>
      </c>
      <c r="D930" s="4" t="s">
        <v>2045</v>
      </c>
      <c r="E930" s="4" t="s">
        <v>347</v>
      </c>
      <c r="F930" s="4" t="s">
        <v>2046</v>
      </c>
      <c r="G930" s="4" t="s">
        <v>2047</v>
      </c>
      <c r="H930" s="4" t="s">
        <v>350</v>
      </c>
      <c r="I930" s="4" t="s">
        <v>1117</v>
      </c>
      <c r="J930" s="4" t="s">
        <v>30</v>
      </c>
      <c r="K930" s="4" t="s">
        <v>30</v>
      </c>
      <c r="L930" s="2" t="s">
        <v>519</v>
      </c>
      <c r="M930" s="2" t="s">
        <v>59</v>
      </c>
      <c r="N930" s="4" t="s">
        <v>631</v>
      </c>
      <c r="O930" s="4" t="s">
        <v>304</v>
      </c>
      <c r="P930" s="4" t="s">
        <v>34</v>
      </c>
      <c r="Q930" s="153">
        <v>2071</v>
      </c>
      <c r="R930" s="170">
        <v>1</v>
      </c>
      <c r="S930" s="171">
        <v>9432</v>
      </c>
      <c r="U930" s="153">
        <v>195.33699999999999</v>
      </c>
      <c r="V930" s="169">
        <v>9.0000000000000002E-6</v>
      </c>
      <c r="W930" s="169">
        <v>1.9128989833116401E-2</v>
      </c>
      <c r="X930" s="169">
        <v>1.3741510575539201E-3</v>
      </c>
    </row>
    <row r="931" spans="1:24">
      <c r="A931" s="4">
        <v>7833</v>
      </c>
      <c r="B931" s="4">
        <v>7986</v>
      </c>
      <c r="C931" s="4" t="s">
        <v>2048</v>
      </c>
      <c r="D931" s="4" t="s">
        <v>2049</v>
      </c>
      <c r="E931" s="4" t="s">
        <v>347</v>
      </c>
      <c r="F931" s="4" t="s">
        <v>2050</v>
      </c>
      <c r="G931" s="4" t="s">
        <v>2051</v>
      </c>
      <c r="H931" s="4" t="s">
        <v>350</v>
      </c>
      <c r="I931" s="4" t="s">
        <v>1117</v>
      </c>
      <c r="J931" s="4" t="s">
        <v>30</v>
      </c>
      <c r="K931" s="4" t="s">
        <v>30</v>
      </c>
      <c r="L931" s="2" t="s">
        <v>519</v>
      </c>
      <c r="M931" s="2" t="s">
        <v>59</v>
      </c>
      <c r="N931" s="4" t="s">
        <v>663</v>
      </c>
      <c r="O931" s="4" t="s">
        <v>304</v>
      </c>
      <c r="P931" s="4" t="s">
        <v>34</v>
      </c>
      <c r="Q931" s="153">
        <v>1942</v>
      </c>
      <c r="R931" s="170">
        <v>1</v>
      </c>
      <c r="S931" s="171">
        <v>8680</v>
      </c>
      <c r="U931" s="153">
        <v>168.566</v>
      </c>
      <c r="V931" s="169">
        <v>2.6999999999999999E-5</v>
      </c>
      <c r="W931" s="169">
        <v>1.6507339985094301E-2</v>
      </c>
      <c r="X931" s="169">
        <v>1.1858220897085301E-3</v>
      </c>
    </row>
    <row r="932" spans="1:24">
      <c r="A932" s="4">
        <v>7833</v>
      </c>
      <c r="B932" s="4">
        <v>7986</v>
      </c>
      <c r="C932" s="4" t="s">
        <v>2056</v>
      </c>
      <c r="D932" s="4" t="s">
        <v>2057</v>
      </c>
      <c r="E932" s="4" t="s">
        <v>347</v>
      </c>
      <c r="F932" s="4" t="s">
        <v>2058</v>
      </c>
      <c r="G932" s="4" t="s">
        <v>2059</v>
      </c>
      <c r="H932" s="4" t="s">
        <v>350</v>
      </c>
      <c r="I932" s="4" t="s">
        <v>1117</v>
      </c>
      <c r="J932" s="4" t="s">
        <v>30</v>
      </c>
      <c r="K932" s="4" t="s">
        <v>30</v>
      </c>
      <c r="L932" s="2" t="s">
        <v>519</v>
      </c>
      <c r="M932" s="2" t="s">
        <v>59</v>
      </c>
      <c r="N932" s="4" t="s">
        <v>663</v>
      </c>
      <c r="O932" s="4" t="s">
        <v>304</v>
      </c>
      <c r="P932" s="4" t="s">
        <v>34</v>
      </c>
      <c r="Q932" s="153">
        <v>445</v>
      </c>
      <c r="R932" s="170">
        <v>1</v>
      </c>
      <c r="S932" s="171">
        <v>28610</v>
      </c>
      <c r="U932" s="153">
        <v>127.31399999999999</v>
      </c>
      <c r="V932" s="169">
        <v>1.9000000000000001E-5</v>
      </c>
      <c r="W932" s="169">
        <v>1.24676905402543E-2</v>
      </c>
      <c r="X932" s="169">
        <v>8.9562963285627097E-4</v>
      </c>
    </row>
    <row r="933" spans="1:24">
      <c r="A933" s="4">
        <v>7833</v>
      </c>
      <c r="B933" s="4">
        <v>7986</v>
      </c>
      <c r="C933" s="4" t="s">
        <v>2064</v>
      </c>
      <c r="D933" s="4" t="s">
        <v>2065</v>
      </c>
      <c r="E933" s="4" t="s">
        <v>347</v>
      </c>
      <c r="F933" s="4" t="s">
        <v>2066</v>
      </c>
      <c r="G933" s="4" t="s">
        <v>2067</v>
      </c>
      <c r="H933" s="4" t="s">
        <v>350</v>
      </c>
      <c r="I933" s="4" t="s">
        <v>1117</v>
      </c>
      <c r="J933" s="4" t="s">
        <v>30</v>
      </c>
      <c r="K933" s="4" t="s">
        <v>492</v>
      </c>
      <c r="L933" s="2" t="s">
        <v>519</v>
      </c>
      <c r="M933" s="2" t="s">
        <v>59</v>
      </c>
      <c r="N933" s="4" t="s">
        <v>644</v>
      </c>
      <c r="O933" s="4" t="s">
        <v>304</v>
      </c>
      <c r="P933" s="4" t="s">
        <v>34</v>
      </c>
      <c r="Q933" s="153">
        <v>338</v>
      </c>
      <c r="R933" s="170">
        <v>1</v>
      </c>
      <c r="S933" s="171">
        <v>14620</v>
      </c>
      <c r="U933" s="153">
        <v>49.415999999999997</v>
      </c>
      <c r="V933" s="169">
        <v>3.0000000000000001E-6</v>
      </c>
      <c r="W933" s="169">
        <v>4.8391849212853898E-3</v>
      </c>
      <c r="X933" s="169">
        <v>3.4762792679052598E-4</v>
      </c>
    </row>
    <row r="934" spans="1:24">
      <c r="A934" s="4">
        <v>7833</v>
      </c>
      <c r="B934" s="4">
        <v>7986</v>
      </c>
      <c r="C934" s="4" t="s">
        <v>2068</v>
      </c>
      <c r="D934" s="4" t="s">
        <v>2069</v>
      </c>
      <c r="E934" s="4" t="s">
        <v>347</v>
      </c>
      <c r="F934" s="4" t="s">
        <v>2070</v>
      </c>
      <c r="G934" s="4" t="s">
        <v>2071</v>
      </c>
      <c r="H934" s="4" t="s">
        <v>350</v>
      </c>
      <c r="I934" s="4" t="s">
        <v>1117</v>
      </c>
      <c r="J934" s="4" t="s">
        <v>30</v>
      </c>
      <c r="K934" s="4" t="s">
        <v>140</v>
      </c>
      <c r="L934" s="2" t="s">
        <v>519</v>
      </c>
      <c r="M934" s="2" t="s">
        <v>59</v>
      </c>
      <c r="N934" s="4" t="s">
        <v>653</v>
      </c>
      <c r="O934" s="4" t="s">
        <v>304</v>
      </c>
      <c r="P934" s="4" t="s">
        <v>34</v>
      </c>
      <c r="Q934" s="153">
        <v>800</v>
      </c>
      <c r="R934" s="170">
        <v>1</v>
      </c>
      <c r="S934" s="171">
        <v>5699</v>
      </c>
      <c r="U934" s="153">
        <v>45.591999999999999</v>
      </c>
      <c r="V934" s="169">
        <v>9.9999999999999995E-7</v>
      </c>
      <c r="W934" s="169">
        <v>4.46474633377402E-3</v>
      </c>
      <c r="X934" s="169">
        <v>3.20729737941736E-4</v>
      </c>
    </row>
    <row r="935" spans="1:24">
      <c r="A935" s="4">
        <v>7833</v>
      </c>
      <c r="B935" s="4">
        <v>7986</v>
      </c>
      <c r="C935" s="4" t="s">
        <v>2072</v>
      </c>
      <c r="D935" s="4" t="s">
        <v>2073</v>
      </c>
      <c r="E935" s="4" t="s">
        <v>347</v>
      </c>
      <c r="F935" s="4" t="s">
        <v>2074</v>
      </c>
      <c r="G935" s="4" t="s">
        <v>2075</v>
      </c>
      <c r="H935" s="4" t="s">
        <v>350</v>
      </c>
      <c r="I935" s="4" t="s">
        <v>1117</v>
      </c>
      <c r="J935" s="4" t="s">
        <v>30</v>
      </c>
      <c r="K935" s="4" t="s">
        <v>140</v>
      </c>
      <c r="L935" s="2" t="s">
        <v>519</v>
      </c>
      <c r="M935" s="2" t="s">
        <v>59</v>
      </c>
      <c r="N935" s="4" t="s">
        <v>625</v>
      </c>
      <c r="O935" s="4" t="s">
        <v>304</v>
      </c>
      <c r="P935" s="4" t="s">
        <v>34</v>
      </c>
      <c r="Q935" s="153">
        <v>608</v>
      </c>
      <c r="R935" s="170">
        <v>1</v>
      </c>
      <c r="S935" s="171">
        <v>22500</v>
      </c>
      <c r="T935" s="152">
        <v>2.351</v>
      </c>
      <c r="U935" s="153">
        <v>139.15100000000001</v>
      </c>
      <c r="V935" s="169">
        <v>6.4999999999999994E-5</v>
      </c>
      <c r="W935" s="169">
        <v>1.3626848054809799E-2</v>
      </c>
      <c r="X935" s="169">
        <v>9.7889892926943003E-4</v>
      </c>
    </row>
    <row r="936" spans="1:24">
      <c r="A936" s="4">
        <v>7833</v>
      </c>
      <c r="B936" s="4">
        <v>7986</v>
      </c>
      <c r="C936" s="4" t="s">
        <v>2080</v>
      </c>
      <c r="D936" s="4" t="s">
        <v>2081</v>
      </c>
      <c r="E936" s="4" t="s">
        <v>347</v>
      </c>
      <c r="F936" s="4" t="s">
        <v>2080</v>
      </c>
      <c r="G936" s="4" t="s">
        <v>2082</v>
      </c>
      <c r="H936" s="4" t="s">
        <v>350</v>
      </c>
      <c r="I936" s="4" t="s">
        <v>1117</v>
      </c>
      <c r="J936" s="4" t="s">
        <v>30</v>
      </c>
      <c r="K936" s="4" t="s">
        <v>30</v>
      </c>
      <c r="L936" s="2" t="s">
        <v>519</v>
      </c>
      <c r="M936" s="2" t="s">
        <v>59</v>
      </c>
      <c r="N936" s="4" t="s">
        <v>664</v>
      </c>
      <c r="O936" s="4" t="s">
        <v>304</v>
      </c>
      <c r="P936" s="4" t="s">
        <v>34</v>
      </c>
      <c r="Q936" s="153">
        <v>10150</v>
      </c>
      <c r="R936" s="170">
        <v>1</v>
      </c>
      <c r="S936" s="171">
        <v>227.8</v>
      </c>
      <c r="U936" s="153">
        <v>23.122</v>
      </c>
      <c r="V936" s="169">
        <v>3.8999999999999999E-5</v>
      </c>
      <c r="W936" s="169">
        <v>2.2642684090547201E-3</v>
      </c>
      <c r="X936" s="169">
        <v>1.6265609716106799E-4</v>
      </c>
    </row>
    <row r="937" spans="1:24">
      <c r="A937" s="4">
        <v>7833</v>
      </c>
      <c r="B937" s="4">
        <v>7986</v>
      </c>
      <c r="C937" s="4" t="s">
        <v>2083</v>
      </c>
      <c r="D937" s="4" t="s">
        <v>2084</v>
      </c>
      <c r="E937" s="4" t="s">
        <v>347</v>
      </c>
      <c r="F937" s="4" t="s">
        <v>2085</v>
      </c>
      <c r="G937" s="4" t="s">
        <v>2086</v>
      </c>
      <c r="H937" s="4" t="s">
        <v>350</v>
      </c>
      <c r="I937" s="4" t="s">
        <v>1117</v>
      </c>
      <c r="J937" s="4" t="s">
        <v>30</v>
      </c>
      <c r="K937" s="4" t="s">
        <v>30</v>
      </c>
      <c r="L937" s="2" t="s">
        <v>519</v>
      </c>
      <c r="M937" s="2" t="s">
        <v>59</v>
      </c>
      <c r="N937" s="4" t="s">
        <v>665</v>
      </c>
      <c r="O937" s="4" t="s">
        <v>304</v>
      </c>
      <c r="P937" s="4" t="s">
        <v>34</v>
      </c>
      <c r="Q937" s="153">
        <v>3929.64</v>
      </c>
      <c r="R937" s="170">
        <v>1</v>
      </c>
      <c r="S937" s="171">
        <v>1735</v>
      </c>
      <c r="U937" s="153">
        <v>68.179000000000002</v>
      </c>
      <c r="V937" s="169">
        <v>1.9000000000000001E-5</v>
      </c>
      <c r="W937" s="169">
        <v>6.6766773630450001E-3</v>
      </c>
      <c r="X937" s="169">
        <v>4.7962612450612002E-4</v>
      </c>
    </row>
    <row r="938" spans="1:24">
      <c r="A938" s="4">
        <v>7833</v>
      </c>
      <c r="B938" s="4">
        <v>7986</v>
      </c>
      <c r="C938" s="4" t="s">
        <v>2087</v>
      </c>
      <c r="D938" s="4" t="s">
        <v>2088</v>
      </c>
      <c r="E938" s="4" t="s">
        <v>347</v>
      </c>
      <c r="F938" s="4" t="s">
        <v>2089</v>
      </c>
      <c r="G938" s="4" t="s">
        <v>2090</v>
      </c>
      <c r="H938" s="4" t="s">
        <v>350</v>
      </c>
      <c r="I938" s="4" t="s">
        <v>1117</v>
      </c>
      <c r="J938" s="4" t="s">
        <v>30</v>
      </c>
      <c r="K938" s="4" t="s">
        <v>30</v>
      </c>
      <c r="L938" s="2" t="s">
        <v>519</v>
      </c>
      <c r="M938" s="2" t="s">
        <v>59</v>
      </c>
      <c r="N938" s="4" t="s">
        <v>633</v>
      </c>
      <c r="O938" s="4" t="s">
        <v>304</v>
      </c>
      <c r="P938" s="4" t="s">
        <v>34</v>
      </c>
      <c r="Q938" s="153">
        <v>4878</v>
      </c>
      <c r="R938" s="170">
        <v>1</v>
      </c>
      <c r="S938" s="171">
        <v>1515</v>
      </c>
      <c r="U938" s="153">
        <v>73.902000000000001</v>
      </c>
      <c r="V938" s="169">
        <v>1.5E-5</v>
      </c>
      <c r="W938" s="169">
        <v>7.2370666813183797E-3</v>
      </c>
      <c r="X938" s="169">
        <v>5.1988227922549499E-4</v>
      </c>
    </row>
    <row r="939" spans="1:24">
      <c r="A939" s="4">
        <v>7833</v>
      </c>
      <c r="B939" s="4">
        <v>7986</v>
      </c>
      <c r="C939" s="4" t="s">
        <v>2091</v>
      </c>
      <c r="D939" s="4" t="s">
        <v>2092</v>
      </c>
      <c r="E939" s="4" t="s">
        <v>506</v>
      </c>
      <c r="F939" s="4" t="s">
        <v>2093</v>
      </c>
      <c r="G939" s="4" t="s">
        <v>2094</v>
      </c>
      <c r="H939" s="4" t="s">
        <v>350</v>
      </c>
      <c r="I939" s="4" t="s">
        <v>1117</v>
      </c>
      <c r="J939" s="4" t="s">
        <v>30</v>
      </c>
      <c r="K939" s="4" t="s">
        <v>30</v>
      </c>
      <c r="L939" s="2" t="s">
        <v>519</v>
      </c>
      <c r="M939" s="2" t="s">
        <v>59</v>
      </c>
      <c r="N939" s="4" t="s">
        <v>640</v>
      </c>
      <c r="O939" s="4" t="s">
        <v>304</v>
      </c>
      <c r="P939" s="4" t="s">
        <v>34</v>
      </c>
      <c r="Q939" s="153">
        <v>16485</v>
      </c>
      <c r="R939" s="170">
        <v>1</v>
      </c>
      <c r="S939" s="171">
        <v>229.9</v>
      </c>
      <c r="U939" s="153">
        <v>37.899000000000001</v>
      </c>
      <c r="V939" s="169">
        <v>6.0000000000000002E-6</v>
      </c>
      <c r="W939" s="169">
        <v>3.7113855122586502E-3</v>
      </c>
      <c r="X939" s="169">
        <v>2.6661127279347101E-4</v>
      </c>
    </row>
    <row r="940" spans="1:24">
      <c r="A940" s="4">
        <v>7833</v>
      </c>
      <c r="B940" s="4">
        <v>7986</v>
      </c>
      <c r="C940" s="4" t="s">
        <v>2099</v>
      </c>
      <c r="D940" s="4" t="s">
        <v>2100</v>
      </c>
      <c r="E940" s="4" t="s">
        <v>347</v>
      </c>
      <c r="F940" s="4" t="s">
        <v>2101</v>
      </c>
      <c r="G940" s="4" t="s">
        <v>2102</v>
      </c>
      <c r="H940" s="4" t="s">
        <v>350</v>
      </c>
      <c r="I940" s="4" t="s">
        <v>1117</v>
      </c>
      <c r="J940" s="4" t="s">
        <v>30</v>
      </c>
      <c r="K940" s="4" t="s">
        <v>30</v>
      </c>
      <c r="L940" s="2" t="s">
        <v>519</v>
      </c>
      <c r="M940" s="2" t="s">
        <v>59</v>
      </c>
      <c r="N940" s="4" t="s">
        <v>631</v>
      </c>
      <c r="O940" s="4" t="s">
        <v>304</v>
      </c>
      <c r="P940" s="4" t="s">
        <v>34</v>
      </c>
      <c r="Q940" s="153">
        <v>415</v>
      </c>
      <c r="R940" s="170">
        <v>1</v>
      </c>
      <c r="S940" s="171">
        <v>14880</v>
      </c>
      <c r="U940" s="153">
        <v>61.752000000000002</v>
      </c>
      <c r="V940" s="169">
        <v>5.0000000000000004E-6</v>
      </c>
      <c r="W940" s="169">
        <v>6.0472674066330296E-3</v>
      </c>
      <c r="X940" s="169">
        <v>4.3441179981966303E-4</v>
      </c>
    </row>
    <row r="941" spans="1:24">
      <c r="A941" s="4">
        <v>7833</v>
      </c>
      <c r="B941" s="4">
        <v>7986</v>
      </c>
      <c r="C941" s="4" t="s">
        <v>337</v>
      </c>
      <c r="D941" s="4" t="s">
        <v>346</v>
      </c>
      <c r="E941" s="4" t="s">
        <v>347</v>
      </c>
      <c r="F941" s="4" t="s">
        <v>2103</v>
      </c>
      <c r="G941" s="4" t="s">
        <v>2104</v>
      </c>
      <c r="H941" s="4" t="s">
        <v>350</v>
      </c>
      <c r="I941" s="4" t="s">
        <v>1117</v>
      </c>
      <c r="J941" s="4" t="s">
        <v>30</v>
      </c>
      <c r="K941" s="4" t="s">
        <v>30</v>
      </c>
      <c r="L941" s="2" t="s">
        <v>519</v>
      </c>
      <c r="M941" s="2" t="s">
        <v>59</v>
      </c>
      <c r="N941" s="4" t="s">
        <v>634</v>
      </c>
      <c r="O941" s="4" t="s">
        <v>304</v>
      </c>
      <c r="P941" s="4" t="s">
        <v>34</v>
      </c>
      <c r="Q941" s="153">
        <v>12812</v>
      </c>
      <c r="R941" s="170">
        <v>1</v>
      </c>
      <c r="S941" s="171">
        <v>6262</v>
      </c>
      <c r="U941" s="153">
        <v>802.28700000000003</v>
      </c>
      <c r="V941" s="169">
        <v>7.9999999999999996E-6</v>
      </c>
      <c r="W941" s="169">
        <v>7.8566632443694995E-2</v>
      </c>
      <c r="X941" s="169">
        <v>5.6439164850225002E-3</v>
      </c>
    </row>
    <row r="942" spans="1:24">
      <c r="A942" s="4">
        <v>7833</v>
      </c>
      <c r="B942" s="4">
        <v>7986</v>
      </c>
      <c r="C942" s="4" t="s">
        <v>2105</v>
      </c>
      <c r="D942" s="4" t="s">
        <v>2106</v>
      </c>
      <c r="E942" s="4" t="s">
        <v>347</v>
      </c>
      <c r="F942" s="4" t="s">
        <v>2107</v>
      </c>
      <c r="G942" s="4" t="s">
        <v>2108</v>
      </c>
      <c r="H942" s="4" t="s">
        <v>350</v>
      </c>
      <c r="I942" s="4" t="s">
        <v>1117</v>
      </c>
      <c r="J942" s="4" t="s">
        <v>30</v>
      </c>
      <c r="K942" s="4" t="s">
        <v>30</v>
      </c>
      <c r="L942" s="2" t="s">
        <v>519</v>
      </c>
      <c r="M942" s="2" t="s">
        <v>59</v>
      </c>
      <c r="N942" s="4" t="s">
        <v>662</v>
      </c>
      <c r="O942" s="4" t="s">
        <v>304</v>
      </c>
      <c r="P942" s="4" t="s">
        <v>34</v>
      </c>
      <c r="Q942" s="153">
        <v>50</v>
      </c>
      <c r="R942" s="170">
        <v>1</v>
      </c>
      <c r="S942" s="171">
        <v>30850</v>
      </c>
      <c r="U942" s="153">
        <v>15.425000000000001</v>
      </c>
      <c r="V942" s="169">
        <v>3.0000000000000001E-6</v>
      </c>
      <c r="W942" s="169">
        <v>1.51054378396351E-3</v>
      </c>
      <c r="X942" s="169">
        <v>1.0851149780117699E-4</v>
      </c>
    </row>
    <row r="943" spans="1:24">
      <c r="A943" s="4">
        <v>7833</v>
      </c>
      <c r="B943" s="4">
        <v>7986</v>
      </c>
      <c r="C943" s="4" t="s">
        <v>2113</v>
      </c>
      <c r="D943" s="4" t="s">
        <v>2114</v>
      </c>
      <c r="E943" s="4" t="s">
        <v>347</v>
      </c>
      <c r="F943" s="4" t="s">
        <v>2115</v>
      </c>
      <c r="G943" s="4" t="s">
        <v>2116</v>
      </c>
      <c r="H943" s="4" t="s">
        <v>350</v>
      </c>
      <c r="I943" s="4" t="s">
        <v>1117</v>
      </c>
      <c r="J943" s="4" t="s">
        <v>30</v>
      </c>
      <c r="K943" s="4" t="s">
        <v>30</v>
      </c>
      <c r="L943" s="2" t="s">
        <v>519</v>
      </c>
      <c r="M943" s="2" t="s">
        <v>59</v>
      </c>
      <c r="N943" s="4" t="s">
        <v>650</v>
      </c>
      <c r="O943" s="4" t="s">
        <v>304</v>
      </c>
      <c r="P943" s="4" t="s">
        <v>34</v>
      </c>
      <c r="Q943" s="153">
        <v>3749</v>
      </c>
      <c r="R943" s="170">
        <v>1</v>
      </c>
      <c r="S943" s="171">
        <v>1250</v>
      </c>
      <c r="U943" s="153">
        <v>46.862000000000002</v>
      </c>
      <c r="V943" s="169">
        <v>2.5000000000000001E-5</v>
      </c>
      <c r="W943" s="169">
        <v>4.5891642188648201E-3</v>
      </c>
      <c r="X943" s="169">
        <v>3.2966742727440299E-4</v>
      </c>
    </row>
    <row r="944" spans="1:24">
      <c r="A944" s="4">
        <v>7833</v>
      </c>
      <c r="B944" s="4">
        <v>7986</v>
      </c>
      <c r="C944" s="4" t="s">
        <v>2117</v>
      </c>
      <c r="D944" s="4" t="s">
        <v>2118</v>
      </c>
      <c r="E944" s="4" t="s">
        <v>347</v>
      </c>
      <c r="F944" s="4" t="s">
        <v>2119</v>
      </c>
      <c r="G944" s="4" t="s">
        <v>2120</v>
      </c>
      <c r="H944" s="4" t="s">
        <v>350</v>
      </c>
      <c r="I944" s="4" t="s">
        <v>1117</v>
      </c>
      <c r="J944" s="4" t="s">
        <v>30</v>
      </c>
      <c r="K944" s="4" t="s">
        <v>30</v>
      </c>
      <c r="L944" s="2" t="s">
        <v>519</v>
      </c>
      <c r="M944" s="2" t="s">
        <v>59</v>
      </c>
      <c r="N944" s="4" t="s">
        <v>650</v>
      </c>
      <c r="O944" s="4" t="s">
        <v>304</v>
      </c>
      <c r="P944" s="4" t="s">
        <v>34</v>
      </c>
      <c r="Q944" s="153">
        <v>1826</v>
      </c>
      <c r="R944" s="170">
        <v>1</v>
      </c>
      <c r="S944" s="171">
        <v>15730</v>
      </c>
      <c r="U944" s="153">
        <v>287.23</v>
      </c>
      <c r="V944" s="169">
        <v>5.0000000000000002E-5</v>
      </c>
      <c r="W944" s="169">
        <v>2.81279214884332E-2</v>
      </c>
      <c r="X944" s="169">
        <v>2.0205987559891499E-3</v>
      </c>
    </row>
    <row r="945" spans="1:24">
      <c r="A945" s="4">
        <v>7833</v>
      </c>
      <c r="B945" s="4">
        <v>7986</v>
      </c>
      <c r="C945" s="4" t="s">
        <v>2125</v>
      </c>
      <c r="D945" s="4" t="s">
        <v>2126</v>
      </c>
      <c r="E945" s="4" t="s">
        <v>347</v>
      </c>
      <c r="F945" s="4" t="s">
        <v>2127</v>
      </c>
      <c r="G945" s="4" t="s">
        <v>2128</v>
      </c>
      <c r="H945" s="4" t="s">
        <v>350</v>
      </c>
      <c r="I945" s="4" t="s">
        <v>1117</v>
      </c>
      <c r="J945" s="4" t="s">
        <v>30</v>
      </c>
      <c r="K945" s="4" t="s">
        <v>30</v>
      </c>
      <c r="L945" s="2" t="s">
        <v>519</v>
      </c>
      <c r="M945" s="2" t="s">
        <v>59</v>
      </c>
      <c r="N945" s="4" t="s">
        <v>667</v>
      </c>
      <c r="O945" s="4" t="s">
        <v>304</v>
      </c>
      <c r="P945" s="4" t="s">
        <v>34</v>
      </c>
      <c r="Q945" s="153">
        <v>872</v>
      </c>
      <c r="R945" s="170">
        <v>1</v>
      </c>
      <c r="S945" s="171">
        <v>6440</v>
      </c>
      <c r="U945" s="153">
        <v>56.156999999999996</v>
      </c>
      <c r="V945" s="169">
        <v>1.8E-5</v>
      </c>
      <c r="W945" s="169">
        <v>5.4993390708124399E-3</v>
      </c>
      <c r="X945" s="169">
        <v>3.95050792850642E-4</v>
      </c>
    </row>
    <row r="946" spans="1:24">
      <c r="A946" s="4">
        <v>7833</v>
      </c>
      <c r="B946" s="4">
        <v>7986</v>
      </c>
      <c r="C946" s="4" t="s">
        <v>2137</v>
      </c>
      <c r="D946" s="4" t="s">
        <v>2138</v>
      </c>
      <c r="E946" s="4" t="s">
        <v>347</v>
      </c>
      <c r="F946" s="4" t="s">
        <v>2139</v>
      </c>
      <c r="G946" s="4" t="s">
        <v>2140</v>
      </c>
      <c r="H946" s="4" t="s">
        <v>350</v>
      </c>
      <c r="I946" s="4" t="s">
        <v>1117</v>
      </c>
      <c r="J946" s="4" t="s">
        <v>30</v>
      </c>
      <c r="K946" s="4" t="s">
        <v>30</v>
      </c>
      <c r="L946" s="2" t="s">
        <v>519</v>
      </c>
      <c r="M946" s="2" t="s">
        <v>59</v>
      </c>
      <c r="N946" s="4" t="s">
        <v>634</v>
      </c>
      <c r="O946" s="4" t="s">
        <v>304</v>
      </c>
      <c r="P946" s="4" t="s">
        <v>34</v>
      </c>
      <c r="Q946" s="153">
        <v>1216</v>
      </c>
      <c r="R946" s="170">
        <v>1</v>
      </c>
      <c r="S946" s="171">
        <v>21950</v>
      </c>
      <c r="U946" s="153">
        <v>266.91199999999998</v>
      </c>
      <c r="V946" s="169">
        <v>5.0000000000000004E-6</v>
      </c>
      <c r="W946" s="169">
        <v>2.6138234195479299E-2</v>
      </c>
      <c r="X946" s="169">
        <v>1.87766748143325E-3</v>
      </c>
    </row>
    <row r="947" spans="1:24">
      <c r="A947" s="4">
        <v>7833</v>
      </c>
      <c r="B947" s="4">
        <v>7986</v>
      </c>
      <c r="C947" s="4" t="s">
        <v>2141</v>
      </c>
      <c r="D947" s="4" t="s">
        <v>2142</v>
      </c>
      <c r="E947" s="4" t="s">
        <v>347</v>
      </c>
      <c r="F947" s="4" t="s">
        <v>2143</v>
      </c>
      <c r="G947" s="4" t="s">
        <v>2144</v>
      </c>
      <c r="H947" s="4" t="s">
        <v>350</v>
      </c>
      <c r="I947" s="4" t="s">
        <v>1117</v>
      </c>
      <c r="J947" s="4" t="s">
        <v>30</v>
      </c>
      <c r="K947" s="4" t="s">
        <v>30</v>
      </c>
      <c r="L947" s="2" t="s">
        <v>519</v>
      </c>
      <c r="M947" s="2" t="s">
        <v>59</v>
      </c>
      <c r="N947" s="4" t="s">
        <v>663</v>
      </c>
      <c r="O947" s="4" t="s">
        <v>304</v>
      </c>
      <c r="P947" s="4" t="s">
        <v>34</v>
      </c>
      <c r="Q947" s="153">
        <v>900</v>
      </c>
      <c r="R947" s="170">
        <v>1</v>
      </c>
      <c r="S947" s="171">
        <v>11720</v>
      </c>
      <c r="U947" s="153">
        <v>105.48</v>
      </c>
      <c r="V947" s="169">
        <v>1.4E-5</v>
      </c>
      <c r="W947" s="169">
        <v>1.0329475418636699E-2</v>
      </c>
      <c r="X947" s="169">
        <v>7.4202870587151905E-4</v>
      </c>
    </row>
    <row r="948" spans="1:24">
      <c r="A948" s="4">
        <v>7833</v>
      </c>
      <c r="B948" s="4">
        <v>7986</v>
      </c>
      <c r="C948" s="4" t="s">
        <v>2153</v>
      </c>
      <c r="D948" s="4" t="s">
        <v>1572</v>
      </c>
      <c r="E948" s="4" t="s">
        <v>347</v>
      </c>
      <c r="F948" s="4" t="s">
        <v>2154</v>
      </c>
      <c r="G948" s="4" t="s">
        <v>2155</v>
      </c>
      <c r="H948" s="4" t="s">
        <v>350</v>
      </c>
      <c r="I948" s="4" t="s">
        <v>1117</v>
      </c>
      <c r="J948" s="4" t="s">
        <v>30</v>
      </c>
      <c r="K948" s="4" t="s">
        <v>30</v>
      </c>
      <c r="L948" s="2" t="s">
        <v>519</v>
      </c>
      <c r="M948" s="2" t="s">
        <v>59</v>
      </c>
      <c r="N948" s="4" t="s">
        <v>629</v>
      </c>
      <c r="O948" s="4" t="s">
        <v>304</v>
      </c>
      <c r="P948" s="4" t="s">
        <v>34</v>
      </c>
      <c r="Q948" s="153">
        <v>44</v>
      </c>
      <c r="R948" s="170">
        <v>1</v>
      </c>
      <c r="S948" s="171">
        <v>57730</v>
      </c>
      <c r="U948" s="153">
        <v>25.401</v>
      </c>
      <c r="V948" s="169">
        <v>1.5E-5</v>
      </c>
      <c r="W948" s="169">
        <v>2.4874959329150002E-3</v>
      </c>
      <c r="X948" s="169">
        <v>1.7869188058005001E-4</v>
      </c>
    </row>
    <row r="949" spans="1:24">
      <c r="A949" s="4">
        <v>7833</v>
      </c>
      <c r="B949" s="4">
        <v>7986</v>
      </c>
      <c r="C949" s="4" t="s">
        <v>2160</v>
      </c>
      <c r="D949" s="4" t="s">
        <v>2161</v>
      </c>
      <c r="E949" s="4" t="s">
        <v>347</v>
      </c>
      <c r="F949" s="4" t="s">
        <v>2162</v>
      </c>
      <c r="G949" s="4" t="s">
        <v>2163</v>
      </c>
      <c r="H949" s="4" t="s">
        <v>350</v>
      </c>
      <c r="I949" s="4" t="s">
        <v>1117</v>
      </c>
      <c r="J949" s="4" t="s">
        <v>30</v>
      </c>
      <c r="K949" s="4" t="s">
        <v>30</v>
      </c>
      <c r="L949" s="2" t="s">
        <v>519</v>
      </c>
      <c r="M949" s="2" t="s">
        <v>59</v>
      </c>
      <c r="N949" s="4" t="s">
        <v>650</v>
      </c>
      <c r="O949" s="4" t="s">
        <v>304</v>
      </c>
      <c r="P949" s="4" t="s">
        <v>34</v>
      </c>
      <c r="Q949" s="153">
        <v>537</v>
      </c>
      <c r="R949" s="170">
        <v>1</v>
      </c>
      <c r="S949" s="171">
        <v>38400</v>
      </c>
      <c r="U949" s="153">
        <v>206.208</v>
      </c>
      <c r="V949" s="169">
        <v>1.1E-5</v>
      </c>
      <c r="W949" s="169">
        <v>2.0193595630700001E-2</v>
      </c>
      <c r="X949" s="169">
        <v>1.45062813216111E-3</v>
      </c>
    </row>
    <row r="950" spans="1:24">
      <c r="A950" s="4">
        <v>7833</v>
      </c>
      <c r="B950" s="4">
        <v>7986</v>
      </c>
      <c r="C950" s="4" t="s">
        <v>2168</v>
      </c>
      <c r="D950" s="4" t="s">
        <v>2169</v>
      </c>
      <c r="E950" s="4" t="s">
        <v>347</v>
      </c>
      <c r="F950" s="4" t="s">
        <v>2170</v>
      </c>
      <c r="G950" s="4" t="s">
        <v>2171</v>
      </c>
      <c r="H950" s="4" t="s">
        <v>350</v>
      </c>
      <c r="I950" s="4" t="s">
        <v>1117</v>
      </c>
      <c r="J950" s="4" t="s">
        <v>30</v>
      </c>
      <c r="K950" s="4" t="s">
        <v>30</v>
      </c>
      <c r="L950" s="2" t="s">
        <v>519</v>
      </c>
      <c r="M950" s="2" t="s">
        <v>59</v>
      </c>
      <c r="N950" s="4" t="s">
        <v>650</v>
      </c>
      <c r="O950" s="4" t="s">
        <v>304</v>
      </c>
      <c r="P950" s="4" t="s">
        <v>34</v>
      </c>
      <c r="Q950" s="153">
        <v>32148</v>
      </c>
      <c r="R950" s="170">
        <v>1</v>
      </c>
      <c r="S950" s="171">
        <v>217</v>
      </c>
      <c r="T950" s="152">
        <v>1.0289999999999999</v>
      </c>
      <c r="U950" s="153">
        <v>70.790000000000006</v>
      </c>
      <c r="V950" s="169">
        <v>4.1999999999999998E-5</v>
      </c>
      <c r="W950" s="169">
        <v>6.9323334465088001E-3</v>
      </c>
      <c r="X950" s="169">
        <v>4.9799144753293696E-4</v>
      </c>
    </row>
    <row r="951" spans="1:24">
      <c r="A951" s="4">
        <v>7833</v>
      </c>
      <c r="B951" s="4">
        <v>7986</v>
      </c>
      <c r="C951" s="4" t="s">
        <v>2176</v>
      </c>
      <c r="D951" s="4" t="s">
        <v>2177</v>
      </c>
      <c r="E951" s="4" t="s">
        <v>506</v>
      </c>
      <c r="F951" s="4" t="s">
        <v>2178</v>
      </c>
      <c r="G951" s="4" t="s">
        <v>2179</v>
      </c>
      <c r="H951" s="4" t="s">
        <v>350</v>
      </c>
      <c r="I951" s="4" t="s">
        <v>1117</v>
      </c>
      <c r="J951" s="4" t="s">
        <v>30</v>
      </c>
      <c r="K951" s="4" t="s">
        <v>140</v>
      </c>
      <c r="L951" s="2" t="s">
        <v>519</v>
      </c>
      <c r="M951" s="2" t="s">
        <v>59</v>
      </c>
      <c r="N951" s="4" t="s">
        <v>640</v>
      </c>
      <c r="O951" s="4" t="s">
        <v>304</v>
      </c>
      <c r="P951" s="4" t="s">
        <v>34</v>
      </c>
      <c r="Q951" s="153">
        <v>2061</v>
      </c>
      <c r="R951" s="170">
        <v>1</v>
      </c>
      <c r="S951" s="171">
        <v>9900</v>
      </c>
      <c r="U951" s="153">
        <v>204.03899999999999</v>
      </c>
      <c r="V951" s="169">
        <v>2.0000000000000002E-5</v>
      </c>
      <c r="W951" s="169">
        <v>1.9981189182245101E-2</v>
      </c>
      <c r="X951" s="169">
        <v>1.4353696920489101E-3</v>
      </c>
    </row>
    <row r="952" spans="1:24">
      <c r="A952" s="4">
        <v>7833</v>
      </c>
      <c r="B952" s="4">
        <v>7986</v>
      </c>
      <c r="C952" s="4" t="s">
        <v>2188</v>
      </c>
      <c r="D952" s="4" t="s">
        <v>2189</v>
      </c>
      <c r="E952" s="4" t="s">
        <v>347</v>
      </c>
      <c r="F952" s="4" t="s">
        <v>2190</v>
      </c>
      <c r="G952" s="4" t="s">
        <v>2191</v>
      </c>
      <c r="H952" s="4" t="s">
        <v>350</v>
      </c>
      <c r="I952" s="4" t="s">
        <v>1117</v>
      </c>
      <c r="J952" s="4" t="s">
        <v>30</v>
      </c>
      <c r="K952" s="4" t="s">
        <v>492</v>
      </c>
      <c r="L952" s="2" t="s">
        <v>519</v>
      </c>
      <c r="M952" s="2" t="s">
        <v>59</v>
      </c>
      <c r="N952" s="4" t="s">
        <v>644</v>
      </c>
      <c r="O952" s="4" t="s">
        <v>304</v>
      </c>
      <c r="P952" s="4" t="s">
        <v>34</v>
      </c>
      <c r="Q952" s="153">
        <v>191</v>
      </c>
      <c r="R952" s="170">
        <v>1</v>
      </c>
      <c r="S952" s="171">
        <v>95280</v>
      </c>
      <c r="U952" s="153">
        <v>181.98500000000001</v>
      </c>
      <c r="V952" s="169">
        <v>6.9999999999999999E-6</v>
      </c>
      <c r="W952" s="169">
        <v>1.7821459216586202E-2</v>
      </c>
      <c r="X952" s="169">
        <v>1.2802232236659801E-3</v>
      </c>
    </row>
    <row r="953" spans="1:24">
      <c r="A953" s="4">
        <v>7833</v>
      </c>
      <c r="B953" s="4">
        <v>7986</v>
      </c>
      <c r="C953" s="4" t="s">
        <v>2645</v>
      </c>
      <c r="D953" s="4" t="s">
        <v>2646</v>
      </c>
      <c r="E953" s="4" t="s">
        <v>347</v>
      </c>
      <c r="F953" s="4" t="s">
        <v>2647</v>
      </c>
      <c r="G953" s="4" t="s">
        <v>2648</v>
      </c>
      <c r="H953" s="4" t="s">
        <v>350</v>
      </c>
      <c r="I953" s="4" t="s">
        <v>1117</v>
      </c>
      <c r="J953" s="4" t="s">
        <v>30</v>
      </c>
      <c r="K953" s="4" t="s">
        <v>30</v>
      </c>
      <c r="L953" s="2" t="s">
        <v>519</v>
      </c>
      <c r="M953" s="2" t="s">
        <v>59</v>
      </c>
      <c r="N953" s="4" t="s">
        <v>627</v>
      </c>
      <c r="O953" s="4" t="s">
        <v>304</v>
      </c>
      <c r="P953" s="4" t="s">
        <v>34</v>
      </c>
      <c r="Q953" s="153">
        <v>853</v>
      </c>
      <c r="R953" s="170">
        <v>1</v>
      </c>
      <c r="S953" s="171">
        <v>9339</v>
      </c>
      <c r="U953" s="153">
        <v>79.662000000000006</v>
      </c>
      <c r="V953" s="169">
        <v>2.4000000000000001E-5</v>
      </c>
      <c r="W953" s="169">
        <v>7.8011306605285102E-3</v>
      </c>
      <c r="X953" s="169">
        <v>5.6040240706924495E-4</v>
      </c>
    </row>
    <row r="954" spans="1:24">
      <c r="A954" s="4">
        <v>7833</v>
      </c>
      <c r="B954" s="4">
        <v>7986</v>
      </c>
      <c r="C954" s="4" t="s">
        <v>2649</v>
      </c>
      <c r="D954" s="4" t="s">
        <v>2650</v>
      </c>
      <c r="E954" s="4" t="s">
        <v>347</v>
      </c>
      <c r="F954" s="4" t="s">
        <v>2651</v>
      </c>
      <c r="G954" s="4" t="s">
        <v>2652</v>
      </c>
      <c r="H954" s="4" t="s">
        <v>350</v>
      </c>
      <c r="I954" s="4" t="s">
        <v>1117</v>
      </c>
      <c r="J954" s="4" t="s">
        <v>30</v>
      </c>
      <c r="K954" s="4" t="s">
        <v>30</v>
      </c>
      <c r="L954" s="2" t="s">
        <v>519</v>
      </c>
      <c r="M954" s="2" t="s">
        <v>59</v>
      </c>
      <c r="N954" s="4" t="s">
        <v>648</v>
      </c>
      <c r="O954" s="4" t="s">
        <v>304</v>
      </c>
      <c r="P954" s="4" t="s">
        <v>34</v>
      </c>
      <c r="Q954" s="153">
        <v>554</v>
      </c>
      <c r="R954" s="170">
        <v>1</v>
      </c>
      <c r="S954" s="171">
        <v>13850</v>
      </c>
      <c r="U954" s="153">
        <v>76.728999999999999</v>
      </c>
      <c r="V954" s="169">
        <v>2.6999999999999999E-5</v>
      </c>
      <c r="W954" s="169">
        <v>7.5139393192697598E-3</v>
      </c>
      <c r="X954" s="169">
        <v>5.3977171570739296E-4</v>
      </c>
    </row>
    <row r="955" spans="1:24">
      <c r="A955" s="4">
        <v>7833</v>
      </c>
      <c r="B955" s="4">
        <v>7986</v>
      </c>
      <c r="C955" s="4" t="s">
        <v>2200</v>
      </c>
      <c r="D955" s="4" t="s">
        <v>2201</v>
      </c>
      <c r="E955" s="4" t="s">
        <v>506</v>
      </c>
      <c r="F955" s="4" t="s">
        <v>2202</v>
      </c>
      <c r="G955" s="4" t="s">
        <v>2203</v>
      </c>
      <c r="H955" s="4" t="s">
        <v>350</v>
      </c>
      <c r="I955" s="4" t="s">
        <v>1117</v>
      </c>
      <c r="J955" s="4" t="s">
        <v>30</v>
      </c>
      <c r="K955" s="4" t="s">
        <v>30</v>
      </c>
      <c r="L955" s="2" t="s">
        <v>519</v>
      </c>
      <c r="M955" s="2" t="s">
        <v>59</v>
      </c>
      <c r="N955" s="4" t="s">
        <v>640</v>
      </c>
      <c r="O955" s="4" t="s">
        <v>304</v>
      </c>
      <c r="P955" s="4" t="s">
        <v>34</v>
      </c>
      <c r="Q955" s="153">
        <v>2807</v>
      </c>
      <c r="R955" s="170">
        <v>1</v>
      </c>
      <c r="S955" s="171">
        <v>1656</v>
      </c>
      <c r="U955" s="153">
        <v>46.484000000000002</v>
      </c>
      <c r="V955" s="169">
        <v>1.9999999999999999E-6</v>
      </c>
      <c r="W955" s="169">
        <v>4.5520905290280002E-3</v>
      </c>
      <c r="X955" s="169">
        <v>3.27004199861919E-4</v>
      </c>
    </row>
    <row r="956" spans="1:24">
      <c r="A956" s="4">
        <v>7833</v>
      </c>
      <c r="B956" s="4">
        <v>7986</v>
      </c>
      <c r="C956" s="4" t="s">
        <v>2204</v>
      </c>
      <c r="D956" s="4" t="s">
        <v>2205</v>
      </c>
      <c r="E956" s="4" t="s">
        <v>347</v>
      </c>
      <c r="F956" s="4" t="s">
        <v>2206</v>
      </c>
      <c r="G956" s="4" t="s">
        <v>2207</v>
      </c>
      <c r="H956" s="4" t="s">
        <v>350</v>
      </c>
      <c r="I956" s="4" t="s">
        <v>1117</v>
      </c>
      <c r="J956" s="4" t="s">
        <v>30</v>
      </c>
      <c r="K956" s="4" t="s">
        <v>140</v>
      </c>
      <c r="L956" s="2" t="s">
        <v>519</v>
      </c>
      <c r="M956" s="2" t="s">
        <v>59</v>
      </c>
      <c r="N956" s="4" t="s">
        <v>667</v>
      </c>
      <c r="O956" s="4" t="s">
        <v>304</v>
      </c>
      <c r="P956" s="4" t="s">
        <v>34</v>
      </c>
      <c r="Q956" s="153">
        <v>116</v>
      </c>
      <c r="R956" s="170">
        <v>1</v>
      </c>
      <c r="S956" s="171">
        <v>57150</v>
      </c>
      <c r="U956" s="153">
        <v>66.293999999999997</v>
      </c>
      <c r="V956" s="169">
        <v>1.9999999999999999E-6</v>
      </c>
      <c r="W956" s="169">
        <v>6.4920576735220002E-3</v>
      </c>
      <c r="X956" s="169">
        <v>4.6636377537965899E-4</v>
      </c>
    </row>
    <row r="957" spans="1:24">
      <c r="A957" s="4">
        <v>7833</v>
      </c>
      <c r="B957" s="4">
        <v>7986</v>
      </c>
      <c r="C957" s="4" t="s">
        <v>2653</v>
      </c>
      <c r="D957" s="4" t="s">
        <v>2654</v>
      </c>
      <c r="E957" s="4" t="s">
        <v>347</v>
      </c>
      <c r="F957" s="4" t="s">
        <v>2653</v>
      </c>
      <c r="G957" s="4" t="s">
        <v>2655</v>
      </c>
      <c r="H957" s="4" t="s">
        <v>350</v>
      </c>
      <c r="I957" s="4" t="s">
        <v>1117</v>
      </c>
      <c r="J957" s="4" t="s">
        <v>30</v>
      </c>
      <c r="K957" s="4" t="s">
        <v>30</v>
      </c>
      <c r="L957" s="2" t="s">
        <v>519</v>
      </c>
      <c r="M957" s="2" t="s">
        <v>59</v>
      </c>
      <c r="N957" s="4" t="s">
        <v>625</v>
      </c>
      <c r="O957" s="4" t="s">
        <v>304</v>
      </c>
      <c r="P957" s="4" t="s">
        <v>34</v>
      </c>
      <c r="Q957" s="153">
        <v>1930</v>
      </c>
      <c r="R957" s="170">
        <v>1</v>
      </c>
      <c r="S957" s="171">
        <v>12570</v>
      </c>
      <c r="U957" s="153">
        <v>242.601</v>
      </c>
      <c r="V957" s="169">
        <v>2.4000000000000001E-5</v>
      </c>
      <c r="W957" s="169">
        <v>2.37574996780117E-2</v>
      </c>
      <c r="X957" s="169">
        <v>1.70664491916132E-3</v>
      </c>
    </row>
    <row r="958" spans="1:24">
      <c r="A958" s="4">
        <v>7833</v>
      </c>
      <c r="B958" s="4">
        <v>7986</v>
      </c>
      <c r="C958" s="4" t="s">
        <v>2212</v>
      </c>
      <c r="D958" s="4" t="s">
        <v>2213</v>
      </c>
      <c r="E958" s="4" t="s">
        <v>347</v>
      </c>
      <c r="F958" s="4" t="s">
        <v>2214</v>
      </c>
      <c r="G958" s="4" t="s">
        <v>2215</v>
      </c>
      <c r="H958" s="4" t="s">
        <v>350</v>
      </c>
      <c r="I958" s="4" t="s">
        <v>1117</v>
      </c>
      <c r="J958" s="4" t="s">
        <v>30</v>
      </c>
      <c r="K958" s="4" t="s">
        <v>30</v>
      </c>
      <c r="L958" s="2" t="s">
        <v>519</v>
      </c>
      <c r="M958" s="2" t="s">
        <v>59</v>
      </c>
      <c r="N958" s="4" t="s">
        <v>650</v>
      </c>
      <c r="O958" s="4" t="s">
        <v>304</v>
      </c>
      <c r="P958" s="4" t="s">
        <v>34</v>
      </c>
      <c r="Q958" s="153">
        <v>12101</v>
      </c>
      <c r="R958" s="170">
        <v>1</v>
      </c>
      <c r="S958" s="171">
        <v>1095</v>
      </c>
      <c r="U958" s="153">
        <v>132.506</v>
      </c>
      <c r="V958" s="169">
        <v>5.3999999999999998E-5</v>
      </c>
      <c r="W958" s="169">
        <v>1.2976080331324399E-2</v>
      </c>
      <c r="X958" s="169">
        <v>9.3215034697360802E-4</v>
      </c>
    </row>
    <row r="959" spans="1:24">
      <c r="A959" s="4">
        <v>7833</v>
      </c>
      <c r="B959" s="4">
        <v>7986</v>
      </c>
      <c r="C959" s="4" t="s">
        <v>2575</v>
      </c>
      <c r="D959" s="4" t="s">
        <v>2576</v>
      </c>
      <c r="E959" s="4" t="s">
        <v>347</v>
      </c>
      <c r="F959" s="4" t="s">
        <v>2577</v>
      </c>
      <c r="G959" s="4" t="s">
        <v>2578</v>
      </c>
      <c r="H959" s="4" t="s">
        <v>350</v>
      </c>
      <c r="I959" s="4" t="s">
        <v>1117</v>
      </c>
      <c r="J959" s="4" t="s">
        <v>30</v>
      </c>
      <c r="K959" s="4" t="s">
        <v>30</v>
      </c>
      <c r="L959" s="2" t="s">
        <v>519</v>
      </c>
      <c r="M959" s="2" t="s">
        <v>59</v>
      </c>
      <c r="N959" s="4" t="s">
        <v>671</v>
      </c>
      <c r="O959" s="4" t="s">
        <v>304</v>
      </c>
      <c r="P959" s="4" t="s">
        <v>34</v>
      </c>
      <c r="Q959" s="153">
        <v>1371</v>
      </c>
      <c r="R959" s="170">
        <v>1</v>
      </c>
      <c r="S959" s="171">
        <v>2734</v>
      </c>
      <c r="U959" s="153">
        <v>37.482999999999997</v>
      </c>
      <c r="V959" s="169">
        <v>7.9999999999999996E-6</v>
      </c>
      <c r="W959" s="169">
        <v>3.6706595870621699E-3</v>
      </c>
      <c r="X959" s="169">
        <v>2.6368568322147299E-4</v>
      </c>
    </row>
    <row r="960" spans="1:24">
      <c r="A960" s="4">
        <v>7833</v>
      </c>
      <c r="B960" s="4">
        <v>7986</v>
      </c>
      <c r="C960" s="4" t="s">
        <v>2216</v>
      </c>
      <c r="D960" s="4" t="s">
        <v>2217</v>
      </c>
      <c r="E960" s="4" t="s">
        <v>347</v>
      </c>
      <c r="F960" s="4" t="s">
        <v>2218</v>
      </c>
      <c r="G960" s="4" t="s">
        <v>2219</v>
      </c>
      <c r="H960" s="4" t="s">
        <v>350</v>
      </c>
      <c r="I960" s="4" t="s">
        <v>1117</v>
      </c>
      <c r="J960" s="4" t="s">
        <v>30</v>
      </c>
      <c r="K960" s="4" t="s">
        <v>30</v>
      </c>
      <c r="L960" s="2" t="s">
        <v>519</v>
      </c>
      <c r="M960" s="2" t="s">
        <v>59</v>
      </c>
      <c r="N960" s="4" t="s">
        <v>642</v>
      </c>
      <c r="O960" s="4" t="s">
        <v>304</v>
      </c>
      <c r="P960" s="4" t="s">
        <v>34</v>
      </c>
      <c r="Q960" s="153">
        <v>36</v>
      </c>
      <c r="R960" s="170">
        <v>1</v>
      </c>
      <c r="S960" s="171">
        <v>37040</v>
      </c>
      <c r="U960" s="153">
        <v>13.334</v>
      </c>
      <c r="V960" s="169">
        <v>3.0000000000000001E-6</v>
      </c>
      <c r="W960" s="169">
        <v>1.3058149129907899E-3</v>
      </c>
      <c r="X960" s="169">
        <v>9.3804584523826204E-5</v>
      </c>
    </row>
    <row r="961" spans="1:24">
      <c r="A961" s="4">
        <v>7833</v>
      </c>
      <c r="B961" s="4">
        <v>7986</v>
      </c>
      <c r="C961" s="4" t="s">
        <v>2224</v>
      </c>
      <c r="D961" s="4" t="s">
        <v>2225</v>
      </c>
      <c r="E961" s="4" t="s">
        <v>347</v>
      </c>
      <c r="F961" s="4" t="s">
        <v>2226</v>
      </c>
      <c r="G961" s="4" t="s">
        <v>2227</v>
      </c>
      <c r="H961" s="4" t="s">
        <v>350</v>
      </c>
      <c r="I961" s="4" t="s">
        <v>1117</v>
      </c>
      <c r="J961" s="4" t="s">
        <v>30</v>
      </c>
      <c r="K961" s="4" t="s">
        <v>30</v>
      </c>
      <c r="L961" s="2" t="s">
        <v>519</v>
      </c>
      <c r="M961" s="2" t="s">
        <v>59</v>
      </c>
      <c r="N961" s="4" t="s">
        <v>650</v>
      </c>
      <c r="O961" s="4" t="s">
        <v>304</v>
      </c>
      <c r="P961" s="4" t="s">
        <v>34</v>
      </c>
      <c r="Q961" s="153">
        <v>729</v>
      </c>
      <c r="R961" s="170">
        <v>1</v>
      </c>
      <c r="S961" s="171">
        <v>30970</v>
      </c>
      <c r="U961" s="153">
        <v>225.77099999999999</v>
      </c>
      <c r="V961" s="169">
        <v>6.0000000000000002E-6</v>
      </c>
      <c r="W961" s="169">
        <v>2.2109396033216201E-2</v>
      </c>
      <c r="X961" s="169">
        <v>1.58825166440966E-3</v>
      </c>
    </row>
    <row r="962" spans="1:24">
      <c r="A962" s="4">
        <v>7833</v>
      </c>
      <c r="B962" s="4">
        <v>7986</v>
      </c>
      <c r="C962" s="4" t="s">
        <v>2232</v>
      </c>
      <c r="D962" s="4" t="s">
        <v>2233</v>
      </c>
      <c r="E962" s="4" t="s">
        <v>347</v>
      </c>
      <c r="F962" s="4" t="s">
        <v>2234</v>
      </c>
      <c r="G962" s="4" t="s">
        <v>2235</v>
      </c>
      <c r="H962" s="4" t="s">
        <v>350</v>
      </c>
      <c r="I962" s="4" t="s">
        <v>1117</v>
      </c>
      <c r="J962" s="4" t="s">
        <v>30</v>
      </c>
      <c r="K962" s="4" t="s">
        <v>30</v>
      </c>
      <c r="L962" s="2" t="s">
        <v>519</v>
      </c>
      <c r="M962" s="2" t="s">
        <v>31</v>
      </c>
      <c r="N962" s="4" t="s">
        <v>633</v>
      </c>
      <c r="O962" s="4" t="s">
        <v>304</v>
      </c>
      <c r="P962" s="4" t="s">
        <v>34</v>
      </c>
      <c r="Q962" s="153">
        <v>1900</v>
      </c>
      <c r="R962" s="170">
        <v>1</v>
      </c>
      <c r="S962" s="171">
        <v>3825</v>
      </c>
      <c r="U962" s="153">
        <v>72.674999999999997</v>
      </c>
      <c r="V962" s="169">
        <v>2.4000000000000001E-5</v>
      </c>
      <c r="W962" s="169">
        <v>7.1169380550760398E-3</v>
      </c>
      <c r="X962" s="169">
        <v>5.1125271330311603E-4</v>
      </c>
    </row>
    <row r="963" spans="1:24">
      <c r="A963" s="4">
        <v>7833</v>
      </c>
      <c r="B963" s="4">
        <v>7986</v>
      </c>
      <c r="C963" s="4" t="s">
        <v>2240</v>
      </c>
      <c r="D963" s="4" t="s">
        <v>2241</v>
      </c>
      <c r="E963" s="4" t="s">
        <v>347</v>
      </c>
      <c r="F963" s="4" t="s">
        <v>2242</v>
      </c>
      <c r="G963" s="4" t="s">
        <v>2243</v>
      </c>
      <c r="H963" s="4" t="s">
        <v>350</v>
      </c>
      <c r="I963" s="4" t="s">
        <v>1117</v>
      </c>
      <c r="J963" s="4" t="s">
        <v>30</v>
      </c>
      <c r="K963" s="4" t="s">
        <v>30</v>
      </c>
      <c r="L963" s="2" t="s">
        <v>519</v>
      </c>
      <c r="M963" s="2" t="s">
        <v>59</v>
      </c>
      <c r="N963" s="4" t="s">
        <v>634</v>
      </c>
      <c r="O963" s="4" t="s">
        <v>304</v>
      </c>
      <c r="P963" s="4" t="s">
        <v>34</v>
      </c>
      <c r="Q963" s="153">
        <v>12626</v>
      </c>
      <c r="R963" s="170">
        <v>1</v>
      </c>
      <c r="S963" s="171">
        <v>6462</v>
      </c>
      <c r="U963" s="153">
        <v>815.89200000000005</v>
      </c>
      <c r="V963" s="169">
        <v>9.0000000000000002E-6</v>
      </c>
      <c r="W963" s="169">
        <v>7.98989154133425E-2</v>
      </c>
      <c r="X963" s="169">
        <v>5.73962243017036E-3</v>
      </c>
    </row>
    <row r="964" spans="1:24">
      <c r="A964" s="4">
        <v>7833</v>
      </c>
      <c r="B964" s="4">
        <v>7986</v>
      </c>
      <c r="C964" s="4" t="s">
        <v>2244</v>
      </c>
      <c r="D964" s="4" t="s">
        <v>2245</v>
      </c>
      <c r="E964" s="4" t="s">
        <v>347</v>
      </c>
      <c r="F964" s="4" t="s">
        <v>2246</v>
      </c>
      <c r="G964" s="4" t="s">
        <v>2247</v>
      </c>
      <c r="H964" s="4" t="s">
        <v>350</v>
      </c>
      <c r="I964" s="4" t="s">
        <v>1117</v>
      </c>
      <c r="J964" s="4" t="s">
        <v>30</v>
      </c>
      <c r="K964" s="4" t="s">
        <v>30</v>
      </c>
      <c r="L964" s="2" t="s">
        <v>519</v>
      </c>
      <c r="M964" s="2" t="s">
        <v>59</v>
      </c>
      <c r="N964" s="4" t="s">
        <v>662</v>
      </c>
      <c r="O964" s="4" t="s">
        <v>304</v>
      </c>
      <c r="P964" s="4" t="s">
        <v>34</v>
      </c>
      <c r="Q964" s="153">
        <v>135</v>
      </c>
      <c r="R964" s="170">
        <v>1</v>
      </c>
      <c r="S964" s="171">
        <v>33720</v>
      </c>
      <c r="U964" s="153">
        <v>45.521999999999998</v>
      </c>
      <c r="V964" s="169">
        <v>1.0000000000000001E-5</v>
      </c>
      <c r="W964" s="169">
        <v>4.4578913538792101E-3</v>
      </c>
      <c r="X964" s="169">
        <v>3.2023730326775999E-4</v>
      </c>
    </row>
    <row r="965" spans="1:24">
      <c r="A965" s="4">
        <v>7833</v>
      </c>
      <c r="B965" s="4">
        <v>7986</v>
      </c>
      <c r="C965" s="4" t="s">
        <v>2248</v>
      </c>
      <c r="D965" s="4" t="s">
        <v>2249</v>
      </c>
      <c r="E965" s="4" t="s">
        <v>347</v>
      </c>
      <c r="F965" s="4" t="s">
        <v>2250</v>
      </c>
      <c r="G965" s="4" t="s">
        <v>2251</v>
      </c>
      <c r="H965" s="4" t="s">
        <v>350</v>
      </c>
      <c r="I965" s="4" t="s">
        <v>1117</v>
      </c>
      <c r="J965" s="4" t="s">
        <v>30</v>
      </c>
      <c r="K965" s="4" t="s">
        <v>30</v>
      </c>
      <c r="L965" s="2" t="s">
        <v>519</v>
      </c>
      <c r="M965" s="2" t="s">
        <v>59</v>
      </c>
      <c r="N965" s="4" t="s">
        <v>663</v>
      </c>
      <c r="O965" s="4" t="s">
        <v>304</v>
      </c>
      <c r="P965" s="4" t="s">
        <v>34</v>
      </c>
      <c r="Q965" s="153">
        <v>354</v>
      </c>
      <c r="R965" s="170">
        <v>1</v>
      </c>
      <c r="S965" s="171">
        <v>42880</v>
      </c>
      <c r="U965" s="153">
        <v>151.79499999999999</v>
      </c>
      <c r="V965" s="169">
        <v>2.1999999999999999E-5</v>
      </c>
      <c r="W965" s="169">
        <v>1.48650434875525E-2</v>
      </c>
      <c r="X965" s="169">
        <v>1.06784599747353E-3</v>
      </c>
    </row>
    <row r="966" spans="1:24">
      <c r="A966" s="4">
        <v>7833</v>
      </c>
      <c r="B966" s="4">
        <v>7986</v>
      </c>
      <c r="C966" s="4" t="s">
        <v>2252</v>
      </c>
      <c r="D966" s="4" t="s">
        <v>2253</v>
      </c>
      <c r="E966" s="4" t="s">
        <v>347</v>
      </c>
      <c r="F966" s="4" t="s">
        <v>2254</v>
      </c>
      <c r="G966" s="4" t="s">
        <v>2255</v>
      </c>
      <c r="H966" s="4" t="s">
        <v>350</v>
      </c>
      <c r="I966" s="4" t="s">
        <v>1117</v>
      </c>
      <c r="J966" s="4" t="s">
        <v>30</v>
      </c>
      <c r="K966" s="4" t="s">
        <v>30</v>
      </c>
      <c r="L966" s="2" t="s">
        <v>519</v>
      </c>
      <c r="M966" s="2" t="s">
        <v>59</v>
      </c>
      <c r="N966" s="4" t="s">
        <v>626</v>
      </c>
      <c r="O966" s="4" t="s">
        <v>304</v>
      </c>
      <c r="P966" s="4" t="s">
        <v>34</v>
      </c>
      <c r="Q966" s="153">
        <v>163</v>
      </c>
      <c r="R966" s="170">
        <v>1</v>
      </c>
      <c r="S966" s="171">
        <v>6455</v>
      </c>
      <c r="U966" s="153">
        <v>10.522</v>
      </c>
      <c r="V966" s="169">
        <v>1.2999999999999999E-5</v>
      </c>
      <c r="W966" s="169">
        <v>1.0303671315746901E-3</v>
      </c>
      <c r="X966" s="169">
        <v>7.40175041063051E-5</v>
      </c>
    </row>
    <row r="967" spans="1:24">
      <c r="A967" s="4">
        <v>7833</v>
      </c>
      <c r="B967" s="4">
        <v>7986</v>
      </c>
      <c r="C967" s="4" t="s">
        <v>2256</v>
      </c>
      <c r="D967" s="4" t="s">
        <v>2257</v>
      </c>
      <c r="E967" s="4" t="s">
        <v>347</v>
      </c>
      <c r="F967" s="4" t="s">
        <v>2258</v>
      </c>
      <c r="G967" s="4" t="s">
        <v>2259</v>
      </c>
      <c r="H967" s="4" t="s">
        <v>350</v>
      </c>
      <c r="I967" s="4" t="s">
        <v>1117</v>
      </c>
      <c r="J967" s="4" t="s">
        <v>30</v>
      </c>
      <c r="K967" s="4" t="s">
        <v>30</v>
      </c>
      <c r="L967" s="2" t="s">
        <v>519</v>
      </c>
      <c r="M967" s="2" t="s">
        <v>59</v>
      </c>
      <c r="N967" s="4" t="s">
        <v>626</v>
      </c>
      <c r="O967" s="4" t="s">
        <v>304</v>
      </c>
      <c r="P967" s="4" t="s">
        <v>34</v>
      </c>
      <c r="Q967" s="153">
        <v>182</v>
      </c>
      <c r="R967" s="170">
        <v>1</v>
      </c>
      <c r="S967" s="171">
        <v>61570</v>
      </c>
      <c r="T967" s="152">
        <v>2.2080000000000002</v>
      </c>
      <c r="U967" s="153">
        <v>114.26600000000001</v>
      </c>
      <c r="V967" s="169">
        <v>1.2999999999999999E-5</v>
      </c>
      <c r="W967" s="169">
        <v>1.1189824359577501E-2</v>
      </c>
      <c r="X967" s="169">
        <v>8.0383277484605601E-4</v>
      </c>
    </row>
    <row r="968" spans="1:24">
      <c r="A968" s="4">
        <v>7833</v>
      </c>
      <c r="B968" s="4">
        <v>7986</v>
      </c>
      <c r="C968" s="4" t="s">
        <v>2446</v>
      </c>
      <c r="D968" s="4" t="s">
        <v>2447</v>
      </c>
      <c r="E968" s="4" t="s">
        <v>347</v>
      </c>
      <c r="F968" s="4" t="s">
        <v>2448</v>
      </c>
      <c r="G968" s="4" t="s">
        <v>2449</v>
      </c>
      <c r="H968" s="4" t="s">
        <v>350</v>
      </c>
      <c r="I968" s="4" t="s">
        <v>1117</v>
      </c>
      <c r="J968" s="4" t="s">
        <v>30</v>
      </c>
      <c r="K968" s="4" t="s">
        <v>30</v>
      </c>
      <c r="L968" s="2" t="s">
        <v>519</v>
      </c>
      <c r="M968" s="2" t="s">
        <v>59</v>
      </c>
      <c r="N968" s="4" t="s">
        <v>625</v>
      </c>
      <c r="O968" s="4" t="s">
        <v>304</v>
      </c>
      <c r="P968" s="4" t="s">
        <v>34</v>
      </c>
      <c r="Q968" s="153">
        <v>6030</v>
      </c>
      <c r="R968" s="170">
        <v>1</v>
      </c>
      <c r="S968" s="171">
        <v>1256</v>
      </c>
      <c r="U968" s="153">
        <v>75.736999999999995</v>
      </c>
      <c r="V968" s="169">
        <v>8.2999999999999998E-5</v>
      </c>
      <c r="W968" s="169">
        <v>7.41677487567503E-3</v>
      </c>
      <c r="X968" s="169">
        <v>5.3279180594283299E-4</v>
      </c>
    </row>
    <row r="969" spans="1:24">
      <c r="A969" s="4">
        <v>7833</v>
      </c>
      <c r="B969" s="4">
        <v>7986</v>
      </c>
      <c r="C969" s="4" t="s">
        <v>2264</v>
      </c>
      <c r="D969" s="4" t="s">
        <v>2265</v>
      </c>
      <c r="E969" s="4" t="s">
        <v>347</v>
      </c>
      <c r="F969" s="4" t="s">
        <v>2266</v>
      </c>
      <c r="G969" s="4" t="s">
        <v>2267</v>
      </c>
      <c r="H969" s="4" t="s">
        <v>350</v>
      </c>
      <c r="I969" s="4" t="s">
        <v>1117</v>
      </c>
      <c r="J969" s="4" t="s">
        <v>30</v>
      </c>
      <c r="K969" s="4" t="s">
        <v>30</v>
      </c>
      <c r="L969" s="2" t="s">
        <v>519</v>
      </c>
      <c r="M969" s="2" t="s">
        <v>59</v>
      </c>
      <c r="N969" s="4" t="s">
        <v>642</v>
      </c>
      <c r="O969" s="4" t="s">
        <v>304</v>
      </c>
      <c r="P969" s="4" t="s">
        <v>34</v>
      </c>
      <c r="Q969" s="153">
        <v>118</v>
      </c>
      <c r="R969" s="170">
        <v>1</v>
      </c>
      <c r="S969" s="171">
        <v>23840</v>
      </c>
      <c r="U969" s="153">
        <v>28.131</v>
      </c>
      <c r="V969" s="169">
        <v>1.2E-5</v>
      </c>
      <c r="W969" s="169">
        <v>2.75484014881259E-3</v>
      </c>
      <c r="X969" s="169">
        <v>1.9789683286512E-4</v>
      </c>
    </row>
    <row r="970" spans="1:24">
      <c r="A970" s="4">
        <v>7833</v>
      </c>
      <c r="B970" s="4">
        <v>7986</v>
      </c>
      <c r="C970" s="4" t="s">
        <v>2268</v>
      </c>
      <c r="D970" s="4" t="s">
        <v>2269</v>
      </c>
      <c r="E970" s="4" t="s">
        <v>347</v>
      </c>
      <c r="F970" s="4" t="s">
        <v>2270</v>
      </c>
      <c r="G970" s="4" t="s">
        <v>2271</v>
      </c>
      <c r="H970" s="4" t="s">
        <v>350</v>
      </c>
      <c r="I970" s="4" t="s">
        <v>1117</v>
      </c>
      <c r="J970" s="4" t="s">
        <v>30</v>
      </c>
      <c r="K970" s="4" t="s">
        <v>30</v>
      </c>
      <c r="L970" s="2" t="s">
        <v>519</v>
      </c>
      <c r="M970" s="2" t="s">
        <v>59</v>
      </c>
      <c r="N970" s="4" t="s">
        <v>623</v>
      </c>
      <c r="O970" s="4" t="s">
        <v>304</v>
      </c>
      <c r="P970" s="4" t="s">
        <v>34</v>
      </c>
      <c r="Q970" s="153">
        <v>290</v>
      </c>
      <c r="R970" s="170">
        <v>1</v>
      </c>
      <c r="S970" s="171">
        <v>15300</v>
      </c>
      <c r="U970" s="153">
        <v>44.37</v>
      </c>
      <c r="V970" s="169">
        <v>3.1999999999999999E-5</v>
      </c>
      <c r="W970" s="169">
        <v>4.34507797046748E-3</v>
      </c>
      <c r="X970" s="169">
        <v>3.1213323549032302E-4</v>
      </c>
    </row>
    <row r="971" spans="1:24">
      <c r="A971" s="4">
        <v>7833</v>
      </c>
      <c r="B971" s="4">
        <v>7986</v>
      </c>
      <c r="C971" s="4" t="s">
        <v>2272</v>
      </c>
      <c r="D971" s="4" t="s">
        <v>2273</v>
      </c>
      <c r="E971" s="4" t="s">
        <v>347</v>
      </c>
      <c r="F971" s="4" t="s">
        <v>2274</v>
      </c>
      <c r="G971" s="4" t="s">
        <v>2275</v>
      </c>
      <c r="H971" s="4" t="s">
        <v>350</v>
      </c>
      <c r="I971" s="4" t="s">
        <v>1117</v>
      </c>
      <c r="J971" s="4" t="s">
        <v>30</v>
      </c>
      <c r="K971" s="4" t="s">
        <v>492</v>
      </c>
      <c r="L971" s="2" t="s">
        <v>519</v>
      </c>
      <c r="M971" s="2" t="s">
        <v>59</v>
      </c>
      <c r="N971" s="4" t="s">
        <v>644</v>
      </c>
      <c r="O971" s="4" t="s">
        <v>304</v>
      </c>
      <c r="P971" s="4" t="s">
        <v>34</v>
      </c>
      <c r="Q971" s="153">
        <v>391</v>
      </c>
      <c r="R971" s="170">
        <v>1</v>
      </c>
      <c r="S971" s="171">
        <v>19820</v>
      </c>
      <c r="U971" s="153">
        <v>77.495999999999995</v>
      </c>
      <c r="V971" s="169">
        <v>3.0000000000000001E-5</v>
      </c>
      <c r="W971" s="169">
        <v>7.5890698989168797E-3</v>
      </c>
      <c r="X971" s="169">
        <v>5.4516879973417099E-4</v>
      </c>
    </row>
    <row r="972" spans="1:24">
      <c r="A972" s="4">
        <v>7833</v>
      </c>
      <c r="B972" s="4">
        <v>7986</v>
      </c>
      <c r="C972" s="4" t="s">
        <v>2276</v>
      </c>
      <c r="D972" s="4" t="s">
        <v>2277</v>
      </c>
      <c r="E972" s="4" t="s">
        <v>347</v>
      </c>
      <c r="F972" s="4" t="s">
        <v>2278</v>
      </c>
      <c r="G972" s="4" t="s">
        <v>2279</v>
      </c>
      <c r="H972" s="4" t="s">
        <v>350</v>
      </c>
      <c r="I972" s="4" t="s">
        <v>1117</v>
      </c>
      <c r="J972" s="4" t="s">
        <v>30</v>
      </c>
      <c r="K972" s="4" t="s">
        <v>30</v>
      </c>
      <c r="L972" s="2" t="s">
        <v>519</v>
      </c>
      <c r="M972" s="2" t="s">
        <v>59</v>
      </c>
      <c r="N972" s="4" t="s">
        <v>633</v>
      </c>
      <c r="O972" s="4" t="s">
        <v>304</v>
      </c>
      <c r="P972" s="4" t="s">
        <v>34</v>
      </c>
      <c r="Q972" s="153">
        <v>2163</v>
      </c>
      <c r="R972" s="170">
        <v>1</v>
      </c>
      <c r="S972" s="171">
        <v>11810</v>
      </c>
      <c r="U972" s="153">
        <v>255.45</v>
      </c>
      <c r="V972" s="169">
        <v>9.6000000000000002E-5</v>
      </c>
      <c r="W972" s="169">
        <v>2.5015809580331502E-2</v>
      </c>
      <c r="X972" s="169">
        <v>1.7970369313944901E-3</v>
      </c>
    </row>
    <row r="973" spans="1:24">
      <c r="A973" s="4">
        <v>7833</v>
      </c>
      <c r="B973" s="4">
        <v>7986</v>
      </c>
      <c r="C973" s="4" t="s">
        <v>2288</v>
      </c>
      <c r="D973" s="4" t="s">
        <v>2289</v>
      </c>
      <c r="E973" s="4" t="s">
        <v>347</v>
      </c>
      <c r="F973" s="4" t="s">
        <v>2290</v>
      </c>
      <c r="G973" s="4" t="s">
        <v>2291</v>
      </c>
      <c r="H973" s="4" t="s">
        <v>350</v>
      </c>
      <c r="I973" s="4" t="s">
        <v>1117</v>
      </c>
      <c r="J973" s="4" t="s">
        <v>30</v>
      </c>
      <c r="K973" s="4" t="s">
        <v>30</v>
      </c>
      <c r="L973" s="2" t="s">
        <v>519</v>
      </c>
      <c r="M973" s="2" t="s">
        <v>59</v>
      </c>
      <c r="N973" s="4" t="s">
        <v>630</v>
      </c>
      <c r="O973" s="4" t="s">
        <v>304</v>
      </c>
      <c r="P973" s="4" t="s">
        <v>34</v>
      </c>
      <c r="Q973" s="153">
        <v>1317</v>
      </c>
      <c r="R973" s="170">
        <v>1</v>
      </c>
      <c r="S973" s="171">
        <v>2624</v>
      </c>
      <c r="U973" s="153">
        <v>34.558</v>
      </c>
      <c r="V973" s="169">
        <v>2.3E-5</v>
      </c>
      <c r="W973" s="169">
        <v>3.3842134800462602E-3</v>
      </c>
      <c r="X973" s="169">
        <v>2.4310852654346201E-4</v>
      </c>
    </row>
    <row r="974" spans="1:24">
      <c r="A974" s="4">
        <v>7833</v>
      </c>
      <c r="B974" s="4">
        <v>7986</v>
      </c>
      <c r="C974" s="4" t="s">
        <v>2292</v>
      </c>
      <c r="D974" s="4" t="s">
        <v>2293</v>
      </c>
      <c r="E974" s="4" t="s">
        <v>347</v>
      </c>
      <c r="F974" s="4" t="s">
        <v>2294</v>
      </c>
      <c r="G974" s="4" t="s">
        <v>2295</v>
      </c>
      <c r="H974" s="4" t="s">
        <v>350</v>
      </c>
      <c r="I974" s="4" t="s">
        <v>1117</v>
      </c>
      <c r="J974" s="4" t="s">
        <v>30</v>
      </c>
      <c r="K974" s="4" t="s">
        <v>492</v>
      </c>
      <c r="L974" s="2" t="s">
        <v>519</v>
      </c>
      <c r="M974" s="2" t="s">
        <v>59</v>
      </c>
      <c r="N974" s="4" t="s">
        <v>644</v>
      </c>
      <c r="O974" s="4" t="s">
        <v>304</v>
      </c>
      <c r="P974" s="4" t="s">
        <v>34</v>
      </c>
      <c r="Q974" s="153">
        <v>633</v>
      </c>
      <c r="R974" s="170">
        <v>1</v>
      </c>
      <c r="S974" s="171">
        <v>29040</v>
      </c>
      <c r="U974" s="153">
        <v>183.82300000000001</v>
      </c>
      <c r="V974" s="169">
        <v>1.2999999999999999E-5</v>
      </c>
      <c r="W974" s="169">
        <v>1.8001490574280798E-2</v>
      </c>
      <c r="X974" s="169">
        <v>1.2931559651608001E-3</v>
      </c>
    </row>
    <row r="975" spans="1:24">
      <c r="A975" s="4">
        <v>7833</v>
      </c>
      <c r="B975" s="4">
        <v>7986</v>
      </c>
      <c r="C975" s="4" t="s">
        <v>2300</v>
      </c>
      <c r="D975" s="4" t="s">
        <v>2301</v>
      </c>
      <c r="E975" s="4" t="s">
        <v>347</v>
      </c>
      <c r="F975" s="4" t="s">
        <v>2302</v>
      </c>
      <c r="G975" s="4" t="s">
        <v>2303</v>
      </c>
      <c r="H975" s="4" t="s">
        <v>350</v>
      </c>
      <c r="I975" s="4" t="s">
        <v>1117</v>
      </c>
      <c r="J975" s="4" t="s">
        <v>30</v>
      </c>
      <c r="K975" s="4" t="s">
        <v>30</v>
      </c>
      <c r="L975" s="2" t="s">
        <v>519</v>
      </c>
      <c r="M975" s="2" t="s">
        <v>59</v>
      </c>
      <c r="N975" s="4" t="s">
        <v>650</v>
      </c>
      <c r="O975" s="4" t="s">
        <v>304</v>
      </c>
      <c r="P975" s="4" t="s">
        <v>34</v>
      </c>
      <c r="Q975" s="153">
        <v>5740</v>
      </c>
      <c r="R975" s="170">
        <v>1</v>
      </c>
      <c r="S975" s="171">
        <v>2261</v>
      </c>
      <c r="U975" s="153">
        <v>129.78100000000001</v>
      </c>
      <c r="V975" s="169">
        <v>2.9E-5</v>
      </c>
      <c r="W975" s="169">
        <v>1.27092698245758E-2</v>
      </c>
      <c r="X975" s="169">
        <v>9.1298373424529696E-4</v>
      </c>
    </row>
    <row r="976" spans="1:24">
      <c r="A976" s="4">
        <v>7833</v>
      </c>
      <c r="B976" s="4">
        <v>7986</v>
      </c>
      <c r="C976" s="4" t="s">
        <v>2304</v>
      </c>
      <c r="D976" s="4" t="s">
        <v>2305</v>
      </c>
      <c r="E976" s="4" t="s">
        <v>347</v>
      </c>
      <c r="F976" s="4" t="s">
        <v>2306</v>
      </c>
      <c r="G976" s="4" t="s">
        <v>2307</v>
      </c>
      <c r="H976" s="4" t="s">
        <v>350</v>
      </c>
      <c r="I976" s="4" t="s">
        <v>1117</v>
      </c>
      <c r="J976" s="4" t="s">
        <v>30</v>
      </c>
      <c r="K976" s="4" t="s">
        <v>30</v>
      </c>
      <c r="L976" s="2" t="s">
        <v>519</v>
      </c>
      <c r="M976" s="2" t="s">
        <v>59</v>
      </c>
      <c r="N976" s="4" t="s">
        <v>662</v>
      </c>
      <c r="O976" s="4" t="s">
        <v>304</v>
      </c>
      <c r="P976" s="4" t="s">
        <v>34</v>
      </c>
      <c r="Q976" s="153">
        <v>1</v>
      </c>
      <c r="R976" s="170">
        <v>1</v>
      </c>
      <c r="S976" s="171">
        <v>32510</v>
      </c>
      <c r="U976" s="153">
        <v>0.32500000000000001</v>
      </c>
      <c r="V976" s="169">
        <v>0</v>
      </c>
      <c r="W976" s="169">
        <v>3.1836485197182302E-5</v>
      </c>
      <c r="X976" s="169">
        <v>2.2870073215664699E-6</v>
      </c>
    </row>
    <row r="977" spans="1:24">
      <c r="A977" s="4">
        <v>7833</v>
      </c>
      <c r="B977" s="4">
        <v>7986</v>
      </c>
      <c r="C977" s="4" t="s">
        <v>2312</v>
      </c>
      <c r="D977" s="4" t="s">
        <v>2313</v>
      </c>
      <c r="E977" s="4" t="s">
        <v>506</v>
      </c>
      <c r="F977" s="4" t="s">
        <v>2314</v>
      </c>
      <c r="G977" s="4" t="s">
        <v>2315</v>
      </c>
      <c r="H977" s="4" t="s">
        <v>350</v>
      </c>
      <c r="I977" s="4" t="s">
        <v>1117</v>
      </c>
      <c r="J977" s="4" t="s">
        <v>30</v>
      </c>
      <c r="K977" s="4" t="s">
        <v>30</v>
      </c>
      <c r="L977" s="2" t="s">
        <v>519</v>
      </c>
      <c r="M977" s="2" t="s">
        <v>59</v>
      </c>
      <c r="N977" s="4" t="s">
        <v>640</v>
      </c>
      <c r="O977" s="4" t="s">
        <v>304</v>
      </c>
      <c r="P977" s="4" t="s">
        <v>34</v>
      </c>
      <c r="Q977" s="153">
        <v>39827.629999999997</v>
      </c>
      <c r="R977" s="170">
        <v>1</v>
      </c>
      <c r="S977" s="171">
        <v>483.9</v>
      </c>
      <c r="U977" s="153">
        <v>192.726</v>
      </c>
      <c r="V977" s="169">
        <v>3.4999999999999997E-5</v>
      </c>
      <c r="W977" s="169">
        <v>1.8873316863878501E-2</v>
      </c>
      <c r="X977" s="169">
        <v>1.3557845215198001E-3</v>
      </c>
    </row>
    <row r="978" spans="1:24">
      <c r="A978" s="4">
        <v>7833</v>
      </c>
      <c r="B978" s="4">
        <v>7986</v>
      </c>
      <c r="C978" s="4" t="s">
        <v>2316</v>
      </c>
      <c r="D978" s="4" t="s">
        <v>2317</v>
      </c>
      <c r="E978" s="4" t="s">
        <v>347</v>
      </c>
      <c r="F978" s="4" t="s">
        <v>2318</v>
      </c>
      <c r="G978" s="4" t="s">
        <v>2319</v>
      </c>
      <c r="H978" s="4" t="s">
        <v>350</v>
      </c>
      <c r="I978" s="4" t="s">
        <v>1117</v>
      </c>
      <c r="J978" s="4" t="s">
        <v>30</v>
      </c>
      <c r="K978" s="4" t="s">
        <v>30</v>
      </c>
      <c r="L978" s="2" t="s">
        <v>519</v>
      </c>
      <c r="M978" s="2" t="s">
        <v>59</v>
      </c>
      <c r="N978" s="4" t="s">
        <v>662</v>
      </c>
      <c r="O978" s="4" t="s">
        <v>304</v>
      </c>
      <c r="P978" s="4" t="s">
        <v>34</v>
      </c>
      <c r="Q978" s="153">
        <v>577</v>
      </c>
      <c r="R978" s="170">
        <v>1</v>
      </c>
      <c r="S978" s="171">
        <v>3869</v>
      </c>
      <c r="U978" s="153">
        <v>22.324000000000002</v>
      </c>
      <c r="V978" s="169">
        <v>1.9999999999999999E-6</v>
      </c>
      <c r="W978" s="169">
        <v>2.18616374741609E-3</v>
      </c>
      <c r="X978" s="169">
        <v>1.5704536683359499E-4</v>
      </c>
    </row>
    <row r="979" spans="1:24">
      <c r="A979" s="4">
        <v>7833</v>
      </c>
      <c r="B979" s="4">
        <v>7986</v>
      </c>
      <c r="C979" s="4" t="s">
        <v>2320</v>
      </c>
      <c r="D979" s="4" t="s">
        <v>2321</v>
      </c>
      <c r="E979" s="4" t="s">
        <v>347</v>
      </c>
      <c r="F979" s="4" t="s">
        <v>2322</v>
      </c>
      <c r="G979" s="4" t="s">
        <v>2323</v>
      </c>
      <c r="H979" s="4" t="s">
        <v>350</v>
      </c>
      <c r="I979" s="4" t="s">
        <v>1117</v>
      </c>
      <c r="J979" s="4" t="s">
        <v>30</v>
      </c>
      <c r="K979" s="4" t="s">
        <v>30</v>
      </c>
      <c r="L979" s="2" t="s">
        <v>519</v>
      </c>
      <c r="M979" s="2" t="s">
        <v>59</v>
      </c>
      <c r="N979" s="4" t="s">
        <v>645</v>
      </c>
      <c r="O979" s="4" t="s">
        <v>304</v>
      </c>
      <c r="P979" s="4" t="s">
        <v>34</v>
      </c>
      <c r="Q979" s="153">
        <v>1629</v>
      </c>
      <c r="R979" s="170">
        <v>1</v>
      </c>
      <c r="S979" s="171">
        <v>9235</v>
      </c>
      <c r="U979" s="153">
        <v>150.43799999999999</v>
      </c>
      <c r="V979" s="169">
        <v>1.4E-5</v>
      </c>
      <c r="W979" s="169">
        <v>1.4732149909463199E-2</v>
      </c>
      <c r="X979" s="169">
        <v>1.0582994478403999E-3</v>
      </c>
    </row>
    <row r="980" spans="1:24">
      <c r="A980" s="4">
        <v>7833</v>
      </c>
      <c r="B980" s="4">
        <v>7986</v>
      </c>
      <c r="C980" s="4" t="s">
        <v>2336</v>
      </c>
      <c r="D980" s="4" t="s">
        <v>2337</v>
      </c>
      <c r="E980" s="4" t="s">
        <v>508</v>
      </c>
      <c r="F980" s="4" t="s">
        <v>2338</v>
      </c>
      <c r="G980" s="4" t="s">
        <v>2339</v>
      </c>
      <c r="H980" s="4" t="s">
        <v>350</v>
      </c>
      <c r="I980" s="4" t="s">
        <v>1117</v>
      </c>
      <c r="J980" s="4" t="s">
        <v>139</v>
      </c>
      <c r="K980" s="4" t="s">
        <v>140</v>
      </c>
      <c r="L980" s="2" t="s">
        <v>519</v>
      </c>
      <c r="M980" s="2" t="s">
        <v>536</v>
      </c>
      <c r="N980" s="4" t="s">
        <v>755</v>
      </c>
      <c r="O980" s="4" t="s">
        <v>304</v>
      </c>
      <c r="P980" s="4" t="s">
        <v>144</v>
      </c>
      <c r="Q980" s="153">
        <v>60</v>
      </c>
      <c r="R980" s="170">
        <v>3.3719999999999999</v>
      </c>
      <c r="S980" s="171">
        <v>7263</v>
      </c>
      <c r="T980" s="152">
        <v>5.8999999999999997E-2</v>
      </c>
      <c r="U980" s="153">
        <v>14.895</v>
      </c>
      <c r="V980" s="169">
        <v>0</v>
      </c>
      <c r="W980" s="169">
        <v>1.45862205098928E-3</v>
      </c>
      <c r="X980" s="169">
        <v>1.0478164562921099E-4</v>
      </c>
    </row>
    <row r="981" spans="1:24">
      <c r="A981" s="4">
        <v>7833</v>
      </c>
      <c r="B981" s="4">
        <v>7986</v>
      </c>
      <c r="C981" s="4" t="s">
        <v>2637</v>
      </c>
      <c r="D981" s="4" t="s">
        <v>2638</v>
      </c>
      <c r="E981" s="4" t="s">
        <v>508</v>
      </c>
      <c r="F981" s="4" t="s">
        <v>2639</v>
      </c>
      <c r="G981" s="4" t="s">
        <v>2640</v>
      </c>
      <c r="H981" s="4" t="s">
        <v>350</v>
      </c>
      <c r="I981" s="4" t="s">
        <v>1117</v>
      </c>
      <c r="J981" s="4" t="s">
        <v>139</v>
      </c>
      <c r="K981" s="4" t="s">
        <v>140</v>
      </c>
      <c r="L981" s="2" t="s">
        <v>519</v>
      </c>
      <c r="M981" s="2" t="s">
        <v>538</v>
      </c>
      <c r="N981" s="4" t="s">
        <v>735</v>
      </c>
      <c r="O981" s="4" t="s">
        <v>304</v>
      </c>
      <c r="P981" s="4" t="s">
        <v>144</v>
      </c>
      <c r="Q981" s="153">
        <v>370</v>
      </c>
      <c r="R981" s="170">
        <v>3.3719999999999999</v>
      </c>
      <c r="S981" s="171">
        <v>15799</v>
      </c>
      <c r="T981" s="152">
        <v>3.0000000000000001E-3</v>
      </c>
      <c r="U981" s="153">
        <v>197.124</v>
      </c>
      <c r="V981" s="169">
        <v>0</v>
      </c>
      <c r="W981" s="169">
        <v>1.93040135339866E-2</v>
      </c>
      <c r="X981" s="169">
        <v>1.38672406876601E-3</v>
      </c>
    </row>
    <row r="982" spans="1:24">
      <c r="A982" s="4">
        <v>7833</v>
      </c>
      <c r="B982" s="4">
        <v>7986</v>
      </c>
      <c r="C982" s="4" t="s">
        <v>2363</v>
      </c>
      <c r="D982" s="4" t="s">
        <v>2364</v>
      </c>
      <c r="E982" s="4" t="s">
        <v>347</v>
      </c>
      <c r="F982" s="4" t="s">
        <v>2365</v>
      </c>
      <c r="G982" s="4" t="s">
        <v>2366</v>
      </c>
      <c r="H982" s="4" t="s">
        <v>350</v>
      </c>
      <c r="I982" s="4" t="s">
        <v>1117</v>
      </c>
      <c r="J982" s="4" t="s">
        <v>139</v>
      </c>
      <c r="K982" s="4" t="s">
        <v>140</v>
      </c>
      <c r="L982" s="2" t="s">
        <v>519</v>
      </c>
      <c r="M982" s="2" t="s">
        <v>538</v>
      </c>
      <c r="N982" s="4" t="s">
        <v>733</v>
      </c>
      <c r="O982" s="4" t="s">
        <v>304</v>
      </c>
      <c r="P982" s="4" t="s">
        <v>144</v>
      </c>
      <c r="Q982" s="153">
        <v>58</v>
      </c>
      <c r="R982" s="170">
        <v>3.3719999999999999</v>
      </c>
      <c r="S982" s="171">
        <v>1546.6</v>
      </c>
      <c r="U982" s="153">
        <v>3.0249999999999999</v>
      </c>
      <c r="V982" s="169">
        <v>6.9999999999999999E-6</v>
      </c>
      <c r="W982" s="169">
        <v>2.9621136039907799E-4</v>
      </c>
      <c r="X982" s="169">
        <v>2.1278653901901598E-5</v>
      </c>
    </row>
    <row r="983" spans="1:24">
      <c r="A983" s="4">
        <v>811</v>
      </c>
      <c r="B983" s="4">
        <v>814</v>
      </c>
      <c r="C983" s="4" t="s">
        <v>1855</v>
      </c>
      <c r="D983" s="4" t="s">
        <v>1856</v>
      </c>
      <c r="E983" s="4" t="s">
        <v>347</v>
      </c>
      <c r="F983" s="4" t="s">
        <v>1857</v>
      </c>
      <c r="G983" s="4" t="s">
        <v>1858</v>
      </c>
      <c r="H983" s="4" t="s">
        <v>350</v>
      </c>
      <c r="I983" s="4" t="s">
        <v>1117</v>
      </c>
      <c r="J983" s="4" t="s">
        <v>30</v>
      </c>
      <c r="K983" s="4" t="s">
        <v>30</v>
      </c>
      <c r="L983" s="2" t="s">
        <v>519</v>
      </c>
      <c r="M983" s="2" t="s">
        <v>59</v>
      </c>
      <c r="N983" s="4" t="s">
        <v>633</v>
      </c>
      <c r="O983" s="4" t="s">
        <v>304</v>
      </c>
      <c r="P983" s="4" t="s">
        <v>34</v>
      </c>
      <c r="Q983" s="153">
        <v>143812</v>
      </c>
      <c r="R983" s="170">
        <v>1</v>
      </c>
      <c r="S983" s="171">
        <v>2410</v>
      </c>
      <c r="U983" s="153">
        <v>3465.8690000000001</v>
      </c>
      <c r="V983" s="169">
        <v>5.0600000000000005E-4</v>
      </c>
      <c r="W983" s="169">
        <v>2.53220338047683E-3</v>
      </c>
      <c r="X983" s="169">
        <v>6.0859554447901002E-4</v>
      </c>
    </row>
    <row r="984" spans="1:24">
      <c r="A984" s="4">
        <v>811</v>
      </c>
      <c r="B984" s="4">
        <v>814</v>
      </c>
      <c r="C984" s="4" t="s">
        <v>2525</v>
      </c>
      <c r="D984" s="4" t="s">
        <v>2526</v>
      </c>
      <c r="E984" s="4" t="s">
        <v>347</v>
      </c>
      <c r="F984" s="4" t="s">
        <v>2527</v>
      </c>
      <c r="G984" s="4" t="s">
        <v>2528</v>
      </c>
      <c r="H984" s="4" t="s">
        <v>350</v>
      </c>
      <c r="I984" s="4" t="s">
        <v>1117</v>
      </c>
      <c r="J984" s="4" t="s">
        <v>30</v>
      </c>
      <c r="K984" s="4" t="s">
        <v>30</v>
      </c>
      <c r="L984" s="2" t="s">
        <v>519</v>
      </c>
      <c r="M984" s="2" t="s">
        <v>59</v>
      </c>
      <c r="N984" s="4" t="s">
        <v>663</v>
      </c>
      <c r="O984" s="4" t="s">
        <v>304</v>
      </c>
      <c r="P984" s="4" t="s">
        <v>34</v>
      </c>
      <c r="Q984" s="153">
        <v>33064</v>
      </c>
      <c r="R984" s="170">
        <v>1</v>
      </c>
      <c r="S984" s="171">
        <v>336.8</v>
      </c>
      <c r="U984" s="153">
        <v>111.36</v>
      </c>
      <c r="V984" s="169">
        <v>2.7099999999999997E-4</v>
      </c>
      <c r="W984" s="169">
        <v>8.1360552793736398E-5</v>
      </c>
      <c r="X984" s="169">
        <v>1.95543811008155E-5</v>
      </c>
    </row>
    <row r="985" spans="1:24">
      <c r="A985" s="4">
        <v>811</v>
      </c>
      <c r="B985" s="4">
        <v>814</v>
      </c>
      <c r="C985" s="4" t="s">
        <v>1859</v>
      </c>
      <c r="D985" s="4" t="s">
        <v>1860</v>
      </c>
      <c r="E985" s="4" t="s">
        <v>347</v>
      </c>
      <c r="F985" s="4" t="s">
        <v>1861</v>
      </c>
      <c r="G985" s="4" t="s">
        <v>1862</v>
      </c>
      <c r="H985" s="4" t="s">
        <v>350</v>
      </c>
      <c r="I985" s="4" t="s">
        <v>1117</v>
      </c>
      <c r="J985" s="4" t="s">
        <v>30</v>
      </c>
      <c r="K985" s="4" t="s">
        <v>30</v>
      </c>
      <c r="L985" s="2" t="s">
        <v>519</v>
      </c>
      <c r="M985" s="2" t="s">
        <v>59</v>
      </c>
      <c r="N985" s="4" t="s">
        <v>626</v>
      </c>
      <c r="O985" s="4" t="s">
        <v>304</v>
      </c>
      <c r="P985" s="4" t="s">
        <v>34</v>
      </c>
      <c r="Q985" s="153">
        <v>62289</v>
      </c>
      <c r="R985" s="170">
        <v>1</v>
      </c>
      <c r="S985" s="171">
        <v>4100</v>
      </c>
      <c r="U985" s="153">
        <v>2553.8490000000002</v>
      </c>
      <c r="V985" s="169">
        <v>2.2499999999999999E-4</v>
      </c>
      <c r="W985" s="169">
        <v>1.865871069522E-3</v>
      </c>
      <c r="X985" s="169">
        <v>4.4844771483937599E-4</v>
      </c>
    </row>
    <row r="986" spans="1:24">
      <c r="A986" s="4">
        <v>811</v>
      </c>
      <c r="B986" s="4">
        <v>814</v>
      </c>
      <c r="C986" s="4" t="s">
        <v>1863</v>
      </c>
      <c r="D986" s="4" t="s">
        <v>1864</v>
      </c>
      <c r="E986" s="4" t="s">
        <v>347</v>
      </c>
      <c r="F986" s="4" t="s">
        <v>1865</v>
      </c>
      <c r="G986" s="4" t="s">
        <v>1866</v>
      </c>
      <c r="H986" s="4" t="s">
        <v>350</v>
      </c>
      <c r="I986" s="4" t="s">
        <v>1117</v>
      </c>
      <c r="J986" s="4" t="s">
        <v>30</v>
      </c>
      <c r="K986" s="4" t="s">
        <v>30</v>
      </c>
      <c r="L986" s="2" t="s">
        <v>519</v>
      </c>
      <c r="M986" s="2" t="s">
        <v>59</v>
      </c>
      <c r="N986" s="4" t="s">
        <v>664</v>
      </c>
      <c r="O986" s="4" t="s">
        <v>304</v>
      </c>
      <c r="P986" s="4" t="s">
        <v>34</v>
      </c>
      <c r="Q986" s="153">
        <v>24121</v>
      </c>
      <c r="R986" s="170">
        <v>1</v>
      </c>
      <c r="S986" s="171">
        <v>452</v>
      </c>
      <c r="U986" s="153">
        <v>109.027</v>
      </c>
      <c r="V986" s="169">
        <v>4.37E-4</v>
      </c>
      <c r="W986" s="169">
        <v>7.9656305375568295E-5</v>
      </c>
      <c r="X986" s="169">
        <v>1.9144778383520499E-5</v>
      </c>
    </row>
    <row r="987" spans="1:24">
      <c r="A987" s="4">
        <v>811</v>
      </c>
      <c r="B987" s="4">
        <v>814</v>
      </c>
      <c r="C987" s="4" t="s">
        <v>2529</v>
      </c>
      <c r="D987" s="4" t="s">
        <v>2530</v>
      </c>
      <c r="E987" s="4" t="s">
        <v>347</v>
      </c>
      <c r="F987" s="4" t="s">
        <v>2531</v>
      </c>
      <c r="G987" s="4" t="s">
        <v>2532</v>
      </c>
      <c r="H987" s="4" t="s">
        <v>350</v>
      </c>
      <c r="I987" s="4" t="s">
        <v>1117</v>
      </c>
      <c r="J987" s="4" t="s">
        <v>30</v>
      </c>
      <c r="K987" s="4" t="s">
        <v>30</v>
      </c>
      <c r="L987" s="2" t="s">
        <v>519</v>
      </c>
      <c r="M987" s="2" t="s">
        <v>59</v>
      </c>
      <c r="N987" s="4" t="s">
        <v>633</v>
      </c>
      <c r="O987" s="4" t="s">
        <v>304</v>
      </c>
      <c r="P987" s="4" t="s">
        <v>34</v>
      </c>
      <c r="Q987" s="153">
        <v>41000</v>
      </c>
      <c r="R987" s="170">
        <v>1</v>
      </c>
      <c r="S987" s="171">
        <v>1257</v>
      </c>
      <c r="U987" s="153">
        <v>515.37</v>
      </c>
      <c r="V987" s="169">
        <v>6.3000000000000003E-4</v>
      </c>
      <c r="W987" s="169">
        <v>3.7653517224376E-4</v>
      </c>
      <c r="X987" s="169">
        <v>9.0497323372199797E-5</v>
      </c>
    </row>
    <row r="988" spans="1:24">
      <c r="A988" s="4">
        <v>811</v>
      </c>
      <c r="B988" s="4">
        <v>814</v>
      </c>
      <c r="C988" s="4" t="s">
        <v>1867</v>
      </c>
      <c r="D988" s="4" t="s">
        <v>1868</v>
      </c>
      <c r="E988" s="4" t="s">
        <v>347</v>
      </c>
      <c r="F988" s="4" t="s">
        <v>1869</v>
      </c>
      <c r="G988" s="4" t="s">
        <v>1870</v>
      </c>
      <c r="H988" s="4" t="s">
        <v>350</v>
      </c>
      <c r="I988" s="4" t="s">
        <v>1117</v>
      </c>
      <c r="J988" s="4" t="s">
        <v>30</v>
      </c>
      <c r="K988" s="4" t="s">
        <v>30</v>
      </c>
      <c r="L988" s="2" t="s">
        <v>519</v>
      </c>
      <c r="M988" s="2" t="s">
        <v>59</v>
      </c>
      <c r="N988" s="4" t="s">
        <v>665</v>
      </c>
      <c r="O988" s="4" t="s">
        <v>304</v>
      </c>
      <c r="P988" s="4" t="s">
        <v>34</v>
      </c>
      <c r="Q988" s="153">
        <v>35509</v>
      </c>
      <c r="R988" s="170">
        <v>1</v>
      </c>
      <c r="S988" s="171">
        <v>9160</v>
      </c>
      <c r="U988" s="153">
        <v>3252.6239999999998</v>
      </c>
      <c r="V988" s="169">
        <v>2.3869999999999998E-3</v>
      </c>
      <c r="W988" s="169">
        <v>2.3764043089397101E-3</v>
      </c>
      <c r="X988" s="169">
        <v>5.7115043975223103E-4</v>
      </c>
    </row>
    <row r="989" spans="1:24">
      <c r="A989" s="4">
        <v>811</v>
      </c>
      <c r="B989" s="4">
        <v>814</v>
      </c>
      <c r="C989" s="4" t="s">
        <v>1871</v>
      </c>
      <c r="D989" s="4" t="s">
        <v>1872</v>
      </c>
      <c r="E989" s="4" t="s">
        <v>347</v>
      </c>
      <c r="F989" s="4" t="s">
        <v>1873</v>
      </c>
      <c r="G989" s="4" t="s">
        <v>1874</v>
      </c>
      <c r="H989" s="4" t="s">
        <v>350</v>
      </c>
      <c r="I989" s="4" t="s">
        <v>1117</v>
      </c>
      <c r="J989" s="4" t="s">
        <v>30</v>
      </c>
      <c r="K989" s="4" t="s">
        <v>30</v>
      </c>
      <c r="L989" s="2" t="s">
        <v>519</v>
      </c>
      <c r="M989" s="2" t="s">
        <v>59</v>
      </c>
      <c r="N989" s="4" t="s">
        <v>665</v>
      </c>
      <c r="O989" s="4" t="s">
        <v>304</v>
      </c>
      <c r="P989" s="4" t="s">
        <v>34</v>
      </c>
      <c r="Q989" s="153">
        <v>4658</v>
      </c>
      <c r="R989" s="170">
        <v>1</v>
      </c>
      <c r="S989" s="171">
        <v>24950</v>
      </c>
      <c r="U989" s="153">
        <v>1162.171</v>
      </c>
      <c r="V989" s="169">
        <v>2.9700000000000001E-4</v>
      </c>
      <c r="W989" s="169">
        <v>8.4909532503192402E-4</v>
      </c>
      <c r="X989" s="169">
        <v>2.04073509907043E-4</v>
      </c>
    </row>
    <row r="990" spans="1:24">
      <c r="A990" s="4">
        <v>811</v>
      </c>
      <c r="B990" s="4">
        <v>814</v>
      </c>
      <c r="C990" s="4" t="s">
        <v>1871</v>
      </c>
      <c r="D990" s="4" t="s">
        <v>1872</v>
      </c>
      <c r="E990" s="4" t="s">
        <v>347</v>
      </c>
      <c r="F990" s="4" t="s">
        <v>2533</v>
      </c>
      <c r="G990" s="4" t="s">
        <v>1874</v>
      </c>
      <c r="H990" s="4" t="s">
        <v>350</v>
      </c>
      <c r="I990" s="4" t="s">
        <v>1117</v>
      </c>
      <c r="J990" s="4" t="s">
        <v>30</v>
      </c>
      <c r="K990" s="4" t="s">
        <v>30</v>
      </c>
      <c r="L990" s="2" t="s">
        <v>521</v>
      </c>
      <c r="M990" s="2" t="s">
        <v>31</v>
      </c>
      <c r="N990" s="4" t="s">
        <v>665</v>
      </c>
      <c r="O990" s="4" t="s">
        <v>304</v>
      </c>
      <c r="P990" s="4" t="s">
        <v>34</v>
      </c>
      <c r="Q990" s="153">
        <v>17962</v>
      </c>
      <c r="R990" s="170">
        <v>1</v>
      </c>
      <c r="S990" s="171">
        <v>24950</v>
      </c>
      <c r="U990" s="153">
        <v>4481.5190000000002</v>
      </c>
      <c r="V990" s="169">
        <v>0</v>
      </c>
      <c r="W990" s="169">
        <v>3.27424865354732E-3</v>
      </c>
      <c r="X990" s="169">
        <v>7.8694040037576398E-4</v>
      </c>
    </row>
    <row r="991" spans="1:24">
      <c r="A991" s="4">
        <v>811</v>
      </c>
      <c r="B991" s="4">
        <v>814</v>
      </c>
      <c r="C991" s="4" t="s">
        <v>1777</v>
      </c>
      <c r="D991" s="4" t="s">
        <v>1778</v>
      </c>
      <c r="E991" s="4" t="s">
        <v>347</v>
      </c>
      <c r="F991" s="4" t="s">
        <v>1875</v>
      </c>
      <c r="G991" s="4" t="s">
        <v>1876</v>
      </c>
      <c r="H991" s="4" t="s">
        <v>350</v>
      </c>
      <c r="I991" s="4" t="s">
        <v>1117</v>
      </c>
      <c r="J991" s="4" t="s">
        <v>30</v>
      </c>
      <c r="K991" s="4" t="s">
        <v>30</v>
      </c>
      <c r="L991" s="2" t="s">
        <v>519</v>
      </c>
      <c r="M991" s="2" t="s">
        <v>59</v>
      </c>
      <c r="N991" s="4" t="s">
        <v>665</v>
      </c>
      <c r="O991" s="4" t="s">
        <v>304</v>
      </c>
      <c r="P991" s="4" t="s">
        <v>34</v>
      </c>
      <c r="Q991" s="153">
        <v>46996</v>
      </c>
      <c r="R991" s="170">
        <v>1</v>
      </c>
      <c r="S991" s="171">
        <v>1023</v>
      </c>
      <c r="U991" s="153">
        <v>480.76900000000001</v>
      </c>
      <c r="V991" s="169">
        <v>1.511E-3</v>
      </c>
      <c r="W991" s="169">
        <v>3.5125534731799302E-4</v>
      </c>
      <c r="X991" s="169">
        <v>8.4421512505801602E-5</v>
      </c>
    </row>
    <row r="992" spans="1:24">
      <c r="A992" s="4">
        <v>811</v>
      </c>
      <c r="B992" s="4">
        <v>814</v>
      </c>
      <c r="C992" s="4" t="s">
        <v>1877</v>
      </c>
      <c r="D992" s="4" t="s">
        <v>1878</v>
      </c>
      <c r="E992" s="4" t="s">
        <v>347</v>
      </c>
      <c r="F992" s="4" t="s">
        <v>1879</v>
      </c>
      <c r="G992" s="4" t="s">
        <v>1880</v>
      </c>
      <c r="H992" s="4" t="s">
        <v>350</v>
      </c>
      <c r="I992" s="4" t="s">
        <v>1117</v>
      </c>
      <c r="J992" s="4" t="s">
        <v>30</v>
      </c>
      <c r="K992" s="4" t="s">
        <v>30</v>
      </c>
      <c r="L992" s="2" t="s">
        <v>519</v>
      </c>
      <c r="M992" s="2" t="s">
        <v>59</v>
      </c>
      <c r="N992" s="4" t="s">
        <v>642</v>
      </c>
      <c r="O992" s="4" t="s">
        <v>304</v>
      </c>
      <c r="P992" s="4" t="s">
        <v>34</v>
      </c>
      <c r="Q992" s="153">
        <v>1488752.6</v>
      </c>
      <c r="R992" s="170">
        <v>1</v>
      </c>
      <c r="S992" s="171">
        <v>2309</v>
      </c>
      <c r="U992" s="153">
        <v>34375.298000000003</v>
      </c>
      <c r="V992" s="169">
        <v>1.132E-3</v>
      </c>
      <c r="W992" s="169">
        <v>2.51149825909447E-2</v>
      </c>
      <c r="X992" s="169">
        <v>6.0361922831169397E-3</v>
      </c>
    </row>
    <row r="993" spans="1:24">
      <c r="A993" s="4">
        <v>811</v>
      </c>
      <c r="B993" s="4">
        <v>814</v>
      </c>
      <c r="C993" s="4" t="s">
        <v>1881</v>
      </c>
      <c r="D993" s="4" t="s">
        <v>1882</v>
      </c>
      <c r="E993" s="4" t="s">
        <v>347</v>
      </c>
      <c r="F993" s="4" t="s">
        <v>1883</v>
      </c>
      <c r="G993" s="4" t="s">
        <v>1884</v>
      </c>
      <c r="H993" s="4" t="s">
        <v>350</v>
      </c>
      <c r="I993" s="4" t="s">
        <v>1117</v>
      </c>
      <c r="J993" s="4" t="s">
        <v>30</v>
      </c>
      <c r="K993" s="4" t="s">
        <v>30</v>
      </c>
      <c r="L993" s="2" t="s">
        <v>519</v>
      </c>
      <c r="M993" s="2" t="s">
        <v>59</v>
      </c>
      <c r="N993" s="4" t="s">
        <v>631</v>
      </c>
      <c r="O993" s="4" t="s">
        <v>304</v>
      </c>
      <c r="P993" s="4" t="s">
        <v>34</v>
      </c>
      <c r="Q993" s="153">
        <v>58674</v>
      </c>
      <c r="R993" s="170">
        <v>1</v>
      </c>
      <c r="S993" s="171">
        <v>21960</v>
      </c>
      <c r="U993" s="153">
        <v>12884.81</v>
      </c>
      <c r="V993" s="169">
        <v>3.9779999999999998E-3</v>
      </c>
      <c r="W993" s="169">
        <v>9.4137887406954002E-3</v>
      </c>
      <c r="X993" s="169">
        <v>2.2625314887523198E-3</v>
      </c>
    </row>
    <row r="994" spans="1:24">
      <c r="A994" s="4">
        <v>811</v>
      </c>
      <c r="B994" s="4">
        <v>814</v>
      </c>
      <c r="C994" s="4" t="s">
        <v>2385</v>
      </c>
      <c r="D994" s="4" t="s">
        <v>2386</v>
      </c>
      <c r="E994" s="4" t="s">
        <v>347</v>
      </c>
      <c r="F994" s="4" t="s">
        <v>2385</v>
      </c>
      <c r="G994" s="4" t="s">
        <v>2387</v>
      </c>
      <c r="H994" s="4" t="s">
        <v>350</v>
      </c>
      <c r="I994" s="4" t="s">
        <v>1117</v>
      </c>
      <c r="J994" s="4" t="s">
        <v>30</v>
      </c>
      <c r="K994" s="4" t="s">
        <v>30</v>
      </c>
      <c r="L994" s="2" t="s">
        <v>519</v>
      </c>
      <c r="M994" s="2" t="s">
        <v>59</v>
      </c>
      <c r="N994" s="4" t="s">
        <v>648</v>
      </c>
      <c r="O994" s="4" t="s">
        <v>304</v>
      </c>
      <c r="P994" s="4" t="s">
        <v>34</v>
      </c>
      <c r="Q994" s="153">
        <v>43988</v>
      </c>
      <c r="R994" s="170">
        <v>1</v>
      </c>
      <c r="S994" s="171">
        <v>605</v>
      </c>
      <c r="U994" s="153">
        <v>266.12700000000001</v>
      </c>
      <c r="V994" s="169">
        <v>7.6999999999999996E-4</v>
      </c>
      <c r="W994" s="169">
        <v>1.9443569939613101E-4</v>
      </c>
      <c r="X994" s="169">
        <v>4.6731120119531099E-5</v>
      </c>
    </row>
    <row r="995" spans="1:24">
      <c r="A995" s="4">
        <v>811</v>
      </c>
      <c r="B995" s="4">
        <v>814</v>
      </c>
      <c r="C995" s="4" t="s">
        <v>1885</v>
      </c>
      <c r="D995" s="4" t="s">
        <v>1886</v>
      </c>
      <c r="E995" s="4" t="s">
        <v>347</v>
      </c>
      <c r="F995" s="4" t="s">
        <v>1887</v>
      </c>
      <c r="G995" s="4" t="s">
        <v>1888</v>
      </c>
      <c r="H995" s="4" t="s">
        <v>350</v>
      </c>
      <c r="I995" s="4" t="s">
        <v>1117</v>
      </c>
      <c r="J995" s="4" t="s">
        <v>30</v>
      </c>
      <c r="K995" s="4" t="s">
        <v>30</v>
      </c>
      <c r="L995" s="2" t="s">
        <v>519</v>
      </c>
      <c r="M995" s="2" t="s">
        <v>59</v>
      </c>
      <c r="N995" s="4" t="s">
        <v>648</v>
      </c>
      <c r="O995" s="4" t="s">
        <v>304</v>
      </c>
      <c r="P995" s="4" t="s">
        <v>34</v>
      </c>
      <c r="Q995" s="153">
        <v>11473</v>
      </c>
      <c r="R995" s="170">
        <v>1</v>
      </c>
      <c r="S995" s="171">
        <v>6434</v>
      </c>
      <c r="U995" s="153">
        <v>738.173</v>
      </c>
      <c r="V995" s="169">
        <v>1.0169999999999999E-3</v>
      </c>
      <c r="W995" s="169">
        <v>5.3931744169113797E-4</v>
      </c>
      <c r="X995" s="169">
        <v>1.2962078583562999E-4</v>
      </c>
    </row>
    <row r="996" spans="1:24">
      <c r="A996" s="4">
        <v>811</v>
      </c>
      <c r="B996" s="4">
        <v>814</v>
      </c>
      <c r="C996" s="4" t="s">
        <v>1889</v>
      </c>
      <c r="D996" s="4" t="s">
        <v>1890</v>
      </c>
      <c r="E996" s="4" t="s">
        <v>347</v>
      </c>
      <c r="F996" s="4" t="s">
        <v>1891</v>
      </c>
      <c r="G996" s="4" t="s">
        <v>1892</v>
      </c>
      <c r="H996" s="4" t="s">
        <v>350</v>
      </c>
      <c r="I996" s="4" t="s">
        <v>1117</v>
      </c>
      <c r="J996" s="4" t="s">
        <v>30</v>
      </c>
      <c r="K996" s="4" t="s">
        <v>30</v>
      </c>
      <c r="L996" s="2" t="s">
        <v>519</v>
      </c>
      <c r="M996" s="2" t="s">
        <v>59</v>
      </c>
      <c r="N996" s="4" t="s">
        <v>649</v>
      </c>
      <c r="O996" s="4" t="s">
        <v>304</v>
      </c>
      <c r="P996" s="4" t="s">
        <v>34</v>
      </c>
      <c r="Q996" s="153">
        <v>500535</v>
      </c>
      <c r="R996" s="170">
        <v>1</v>
      </c>
      <c r="S996" s="171">
        <v>2100</v>
      </c>
      <c r="U996" s="153">
        <v>10511.235000000001</v>
      </c>
      <c r="V996" s="169">
        <v>3.3739999999999998E-3</v>
      </c>
      <c r="W996" s="169">
        <v>7.6796276097165902E-3</v>
      </c>
      <c r="X996" s="169">
        <v>1.8457392413919801E-3</v>
      </c>
    </row>
    <row r="997" spans="1:24">
      <c r="A997" s="4">
        <v>811</v>
      </c>
      <c r="B997" s="4">
        <v>814</v>
      </c>
      <c r="C997" s="4" t="s">
        <v>2534</v>
      </c>
      <c r="D997" s="4" t="s">
        <v>2535</v>
      </c>
      <c r="E997" s="4" t="s">
        <v>347</v>
      </c>
      <c r="F997" s="4" t="s">
        <v>2536</v>
      </c>
      <c r="G997" s="4" t="s">
        <v>2537</v>
      </c>
      <c r="H997" s="4" t="s">
        <v>350</v>
      </c>
      <c r="I997" s="4" t="s">
        <v>1117</v>
      </c>
      <c r="J997" s="4" t="s">
        <v>30</v>
      </c>
      <c r="K997" s="4" t="s">
        <v>30</v>
      </c>
      <c r="L997" s="2" t="s">
        <v>519</v>
      </c>
      <c r="M997" s="2" t="s">
        <v>59</v>
      </c>
      <c r="N997" s="4" t="s">
        <v>647</v>
      </c>
      <c r="O997" s="4" t="s">
        <v>304</v>
      </c>
      <c r="P997" s="4" t="s">
        <v>34</v>
      </c>
      <c r="Q997" s="153">
        <v>1469</v>
      </c>
      <c r="R997" s="170">
        <v>1</v>
      </c>
      <c r="S997" s="171">
        <v>10930</v>
      </c>
      <c r="U997" s="153">
        <v>160.56200000000001</v>
      </c>
      <c r="V997" s="169">
        <v>8.2999999999999998E-5</v>
      </c>
      <c r="W997" s="169">
        <v>1.1730820064274401E-4</v>
      </c>
      <c r="X997" s="169">
        <v>2.8194120895842099E-5</v>
      </c>
    </row>
    <row r="998" spans="1:24">
      <c r="A998" s="4">
        <v>811</v>
      </c>
      <c r="B998" s="4">
        <v>814</v>
      </c>
      <c r="C998" s="4" t="s">
        <v>1893</v>
      </c>
      <c r="D998" s="4" t="s">
        <v>1894</v>
      </c>
      <c r="E998" s="4" t="s">
        <v>347</v>
      </c>
      <c r="F998" s="4" t="s">
        <v>1895</v>
      </c>
      <c r="G998" s="4" t="s">
        <v>1896</v>
      </c>
      <c r="H998" s="4" t="s">
        <v>350</v>
      </c>
      <c r="I998" s="4" t="s">
        <v>1117</v>
      </c>
      <c r="J998" s="4" t="s">
        <v>30</v>
      </c>
      <c r="K998" s="4" t="s">
        <v>30</v>
      </c>
      <c r="L998" s="2" t="s">
        <v>519</v>
      </c>
      <c r="M998" s="2" t="s">
        <v>59</v>
      </c>
      <c r="N998" s="4" t="s">
        <v>650</v>
      </c>
      <c r="O998" s="4" t="s">
        <v>304</v>
      </c>
      <c r="P998" s="4" t="s">
        <v>34</v>
      </c>
      <c r="Q998" s="153">
        <v>113823.67999999999</v>
      </c>
      <c r="R998" s="170">
        <v>1</v>
      </c>
      <c r="S998" s="171">
        <v>6170</v>
      </c>
      <c r="U998" s="153">
        <v>7022.9210000000003</v>
      </c>
      <c r="V998" s="169">
        <v>8.6600000000000002E-4</v>
      </c>
      <c r="W998" s="169">
        <v>5.1310258444909199E-3</v>
      </c>
      <c r="X998" s="169">
        <v>1.2332024716655301E-3</v>
      </c>
    </row>
    <row r="999" spans="1:24">
      <c r="A999" s="4">
        <v>811</v>
      </c>
      <c r="B999" s="4">
        <v>814</v>
      </c>
      <c r="C999" s="4" t="s">
        <v>1897</v>
      </c>
      <c r="D999" s="4" t="s">
        <v>1898</v>
      </c>
      <c r="E999" s="4" t="s">
        <v>347</v>
      </c>
      <c r="F999" s="4" t="s">
        <v>1899</v>
      </c>
      <c r="G999" s="4" t="s">
        <v>1900</v>
      </c>
      <c r="H999" s="4" t="s">
        <v>350</v>
      </c>
      <c r="I999" s="4" t="s">
        <v>1117</v>
      </c>
      <c r="J999" s="4" t="s">
        <v>30</v>
      </c>
      <c r="K999" s="4" t="s">
        <v>30</v>
      </c>
      <c r="L999" s="2" t="s">
        <v>519</v>
      </c>
      <c r="M999" s="2" t="s">
        <v>59</v>
      </c>
      <c r="N999" s="4" t="s">
        <v>632</v>
      </c>
      <c r="O999" s="4" t="s">
        <v>304</v>
      </c>
      <c r="P999" s="4" t="s">
        <v>34</v>
      </c>
      <c r="Q999" s="153">
        <v>39231</v>
      </c>
      <c r="R999" s="170">
        <v>1</v>
      </c>
      <c r="S999" s="171">
        <v>149800</v>
      </c>
      <c r="T999" s="152">
        <v>80.149000000000001</v>
      </c>
      <c r="U999" s="153">
        <v>58848.186999999998</v>
      </c>
      <c r="V999" s="169">
        <v>8.4699999999999999E-4</v>
      </c>
      <c r="W999" s="169">
        <v>4.2995153388673199E-2</v>
      </c>
      <c r="X999" s="169">
        <v>1.03335533742202E-2</v>
      </c>
    </row>
    <row r="1000" spans="1:24">
      <c r="A1000" s="4">
        <v>811</v>
      </c>
      <c r="B1000" s="4">
        <v>814</v>
      </c>
      <c r="C1000" s="4" t="s">
        <v>1901</v>
      </c>
      <c r="D1000" s="4" t="s">
        <v>1902</v>
      </c>
      <c r="E1000" s="4" t="s">
        <v>347</v>
      </c>
      <c r="F1000" s="4" t="s">
        <v>1903</v>
      </c>
      <c r="G1000" s="4" t="s">
        <v>1904</v>
      </c>
      <c r="H1000" s="4" t="s">
        <v>350</v>
      </c>
      <c r="I1000" s="4" t="s">
        <v>1117</v>
      </c>
      <c r="J1000" s="4" t="s">
        <v>30</v>
      </c>
      <c r="K1000" s="4" t="s">
        <v>30</v>
      </c>
      <c r="L1000" s="2" t="s">
        <v>519</v>
      </c>
      <c r="M1000" s="2" t="s">
        <v>31</v>
      </c>
      <c r="N1000" s="4" t="s">
        <v>664</v>
      </c>
      <c r="O1000" s="4" t="s">
        <v>304</v>
      </c>
      <c r="P1000" s="4" t="s">
        <v>34</v>
      </c>
      <c r="Q1000" s="153">
        <v>292779</v>
      </c>
      <c r="R1000" s="170">
        <v>1</v>
      </c>
      <c r="S1000" s="171">
        <v>840.4</v>
      </c>
      <c r="U1000" s="153">
        <v>2460.5149999999999</v>
      </c>
      <c r="V1000" s="169">
        <v>2.8930000000000002E-3</v>
      </c>
      <c r="W1000" s="169">
        <v>1.79767998214364E-3</v>
      </c>
      <c r="X1000" s="169">
        <v>4.3205851313795598E-4</v>
      </c>
    </row>
    <row r="1001" spans="1:24">
      <c r="A1001" s="4">
        <v>811</v>
      </c>
      <c r="B1001" s="4">
        <v>814</v>
      </c>
      <c r="C1001" s="4" t="s">
        <v>1905</v>
      </c>
      <c r="D1001" s="4" t="s">
        <v>1906</v>
      </c>
      <c r="E1001" s="4" t="s">
        <v>347</v>
      </c>
      <c r="F1001" s="4" t="s">
        <v>1907</v>
      </c>
      <c r="G1001" s="4" t="s">
        <v>1908</v>
      </c>
      <c r="H1001" s="4" t="s">
        <v>350</v>
      </c>
      <c r="I1001" s="4" t="s">
        <v>1117</v>
      </c>
      <c r="J1001" s="4" t="s">
        <v>30</v>
      </c>
      <c r="K1001" s="4" t="s">
        <v>30</v>
      </c>
      <c r="L1001" s="2" t="s">
        <v>519</v>
      </c>
      <c r="M1001" s="2" t="s">
        <v>59</v>
      </c>
      <c r="N1001" s="4" t="s">
        <v>650</v>
      </c>
      <c r="O1001" s="4" t="s">
        <v>304</v>
      </c>
      <c r="P1001" s="4" t="s">
        <v>34</v>
      </c>
      <c r="Q1001" s="153">
        <v>720147</v>
      </c>
      <c r="R1001" s="170">
        <v>1</v>
      </c>
      <c r="S1001" s="171">
        <v>3489</v>
      </c>
      <c r="U1001" s="153">
        <v>25125.929</v>
      </c>
      <c r="V1001" s="169">
        <v>3.3479999999999998E-3</v>
      </c>
      <c r="W1001" s="169">
        <v>1.8357288821212899E-2</v>
      </c>
      <c r="X1001" s="169">
        <v>4.4120327266922504E-3</v>
      </c>
    </row>
    <row r="1002" spans="1:24">
      <c r="A1002" s="4">
        <v>811</v>
      </c>
      <c r="B1002" s="4">
        <v>814</v>
      </c>
      <c r="C1002" s="4" t="s">
        <v>1909</v>
      </c>
      <c r="D1002" s="4" t="s">
        <v>1910</v>
      </c>
      <c r="E1002" s="4" t="s">
        <v>347</v>
      </c>
      <c r="F1002" s="4" t="s">
        <v>1911</v>
      </c>
      <c r="G1002" s="4" t="s">
        <v>1912</v>
      </c>
      <c r="H1002" s="4" t="s">
        <v>350</v>
      </c>
      <c r="I1002" s="4" t="s">
        <v>1117</v>
      </c>
      <c r="J1002" s="4" t="s">
        <v>30</v>
      </c>
      <c r="K1002" s="4" t="s">
        <v>30</v>
      </c>
      <c r="L1002" s="2" t="s">
        <v>519</v>
      </c>
      <c r="M1002" s="2" t="s">
        <v>59</v>
      </c>
      <c r="N1002" s="4" t="s">
        <v>665</v>
      </c>
      <c r="O1002" s="4" t="s">
        <v>304</v>
      </c>
      <c r="P1002" s="4" t="s">
        <v>34</v>
      </c>
      <c r="Q1002" s="153">
        <v>347435</v>
      </c>
      <c r="R1002" s="170">
        <v>1</v>
      </c>
      <c r="S1002" s="171">
        <v>598</v>
      </c>
      <c r="U1002" s="153">
        <v>2077.6610000000001</v>
      </c>
      <c r="V1002" s="169">
        <v>1.7539999999999999E-3</v>
      </c>
      <c r="W1002" s="169">
        <v>1.51796293043773E-3</v>
      </c>
      <c r="X1002" s="169">
        <v>3.6483067800610201E-4</v>
      </c>
    </row>
    <row r="1003" spans="1:24">
      <c r="A1003" s="4">
        <v>811</v>
      </c>
      <c r="B1003" s="4">
        <v>814</v>
      </c>
      <c r="C1003" s="4" t="s">
        <v>2388</v>
      </c>
      <c r="D1003" s="4" t="s">
        <v>2389</v>
      </c>
      <c r="E1003" s="4" t="s">
        <v>347</v>
      </c>
      <c r="F1003" s="4" t="s">
        <v>2390</v>
      </c>
      <c r="G1003" s="4" t="s">
        <v>2391</v>
      </c>
      <c r="H1003" s="4" t="s">
        <v>350</v>
      </c>
      <c r="I1003" s="4" t="s">
        <v>1117</v>
      </c>
      <c r="J1003" s="4" t="s">
        <v>30</v>
      </c>
      <c r="K1003" s="4" t="s">
        <v>30</v>
      </c>
      <c r="L1003" s="2" t="s">
        <v>519</v>
      </c>
      <c r="M1003" s="2" t="s">
        <v>59</v>
      </c>
      <c r="N1003" s="4" t="s">
        <v>633</v>
      </c>
      <c r="O1003" s="4" t="s">
        <v>304</v>
      </c>
      <c r="P1003" s="4" t="s">
        <v>34</v>
      </c>
      <c r="Q1003" s="153">
        <v>225610</v>
      </c>
      <c r="R1003" s="170">
        <v>1</v>
      </c>
      <c r="S1003" s="171">
        <v>1041</v>
      </c>
      <c r="U1003" s="153">
        <v>2348.6</v>
      </c>
      <c r="V1003" s="169">
        <v>5.2259999999999997E-3</v>
      </c>
      <c r="W1003" s="169">
        <v>1.7159138932906701E-3</v>
      </c>
      <c r="X1003" s="169">
        <v>4.12406664574346E-4</v>
      </c>
    </row>
    <row r="1004" spans="1:24">
      <c r="A1004" s="4">
        <v>811</v>
      </c>
      <c r="B1004" s="4">
        <v>814</v>
      </c>
      <c r="C1004" s="4" t="s">
        <v>1913</v>
      </c>
      <c r="D1004" s="4" t="s">
        <v>1914</v>
      </c>
      <c r="E1004" s="4" t="s">
        <v>347</v>
      </c>
      <c r="F1004" s="4" t="s">
        <v>1915</v>
      </c>
      <c r="G1004" s="4" t="s">
        <v>1916</v>
      </c>
      <c r="H1004" s="4" t="s">
        <v>350</v>
      </c>
      <c r="I1004" s="4" t="s">
        <v>1117</v>
      </c>
      <c r="J1004" s="4" t="s">
        <v>30</v>
      </c>
      <c r="K1004" s="4" t="s">
        <v>30</v>
      </c>
      <c r="L1004" s="2" t="s">
        <v>519</v>
      </c>
      <c r="M1004" s="2" t="s">
        <v>59</v>
      </c>
      <c r="N1004" s="4" t="s">
        <v>637</v>
      </c>
      <c r="O1004" s="4" t="s">
        <v>304</v>
      </c>
      <c r="P1004" s="4" t="s">
        <v>34</v>
      </c>
      <c r="Q1004" s="153">
        <v>30976</v>
      </c>
      <c r="R1004" s="170">
        <v>1</v>
      </c>
      <c r="S1004" s="171">
        <v>18600</v>
      </c>
      <c r="U1004" s="153">
        <v>5761.5360000000001</v>
      </c>
      <c r="V1004" s="169">
        <v>8.9400000000000005E-4</v>
      </c>
      <c r="W1004" s="169">
        <v>4.2094436039129598E-3</v>
      </c>
      <c r="X1004" s="169">
        <v>1.0117072909027901E-3</v>
      </c>
    </row>
    <row r="1005" spans="1:24">
      <c r="A1005" s="4">
        <v>811</v>
      </c>
      <c r="B1005" s="4">
        <v>814</v>
      </c>
      <c r="C1005" s="4" t="s">
        <v>1917</v>
      </c>
      <c r="D1005" s="4" t="s">
        <v>1918</v>
      </c>
      <c r="E1005" s="4" t="s">
        <v>347</v>
      </c>
      <c r="F1005" s="4" t="s">
        <v>1919</v>
      </c>
      <c r="G1005" s="4" t="s">
        <v>1920</v>
      </c>
      <c r="H1005" s="4" t="s">
        <v>350</v>
      </c>
      <c r="I1005" s="4" t="s">
        <v>1117</v>
      </c>
      <c r="J1005" s="4" t="s">
        <v>30</v>
      </c>
      <c r="K1005" s="4" t="s">
        <v>30</v>
      </c>
      <c r="L1005" s="2" t="s">
        <v>519</v>
      </c>
      <c r="M1005" s="2" t="s">
        <v>59</v>
      </c>
      <c r="N1005" s="4" t="s">
        <v>637</v>
      </c>
      <c r="O1005" s="4" t="s">
        <v>304</v>
      </c>
      <c r="P1005" s="4" t="s">
        <v>34</v>
      </c>
      <c r="Q1005" s="153">
        <v>2130</v>
      </c>
      <c r="R1005" s="170">
        <v>1</v>
      </c>
      <c r="S1005" s="171">
        <v>215900</v>
      </c>
      <c r="U1005" s="153">
        <v>4598.67</v>
      </c>
      <c r="V1005" s="169">
        <v>5.2400000000000005E-4</v>
      </c>
      <c r="W1005" s="169">
        <v>3.3598405039917201E-3</v>
      </c>
      <c r="X1005" s="169">
        <v>8.0751174121899603E-4</v>
      </c>
    </row>
    <row r="1006" spans="1:24">
      <c r="A1006" s="4">
        <v>811</v>
      </c>
      <c r="B1006" s="4">
        <v>814</v>
      </c>
      <c r="C1006" s="4" t="s">
        <v>1921</v>
      </c>
      <c r="D1006" s="4" t="s">
        <v>1922</v>
      </c>
      <c r="E1006" s="4" t="s">
        <v>347</v>
      </c>
      <c r="F1006" s="4" t="s">
        <v>1923</v>
      </c>
      <c r="G1006" s="4" t="s">
        <v>1924</v>
      </c>
      <c r="H1006" s="4" t="s">
        <v>350</v>
      </c>
      <c r="I1006" s="4" t="s">
        <v>1117</v>
      </c>
      <c r="J1006" s="4" t="s">
        <v>30</v>
      </c>
      <c r="K1006" s="4" t="s">
        <v>30</v>
      </c>
      <c r="L1006" s="2" t="s">
        <v>519</v>
      </c>
      <c r="M1006" s="2" t="s">
        <v>59</v>
      </c>
      <c r="N1006" s="4" t="s">
        <v>651</v>
      </c>
      <c r="O1006" s="4" t="s">
        <v>304</v>
      </c>
      <c r="P1006" s="4" t="s">
        <v>34</v>
      </c>
      <c r="Q1006" s="153">
        <v>317288</v>
      </c>
      <c r="R1006" s="170">
        <v>1</v>
      </c>
      <c r="S1006" s="171">
        <v>5007</v>
      </c>
      <c r="U1006" s="153">
        <v>15886.61</v>
      </c>
      <c r="V1006" s="169">
        <v>4.8700000000000002E-3</v>
      </c>
      <c r="W1006" s="169">
        <v>1.16069377204049E-2</v>
      </c>
      <c r="X1006" s="169">
        <v>2.7896379240886999E-3</v>
      </c>
    </row>
    <row r="1007" spans="1:24">
      <c r="A1007" s="4">
        <v>811</v>
      </c>
      <c r="B1007" s="4">
        <v>814</v>
      </c>
      <c r="C1007" s="4" t="s">
        <v>1921</v>
      </c>
      <c r="D1007" s="4" t="s">
        <v>1922</v>
      </c>
      <c r="E1007" s="4" t="s">
        <v>347</v>
      </c>
      <c r="F1007" s="4" t="s">
        <v>2538</v>
      </c>
      <c r="G1007" s="4" t="s">
        <v>2539</v>
      </c>
      <c r="H1007" s="4" t="s">
        <v>33</v>
      </c>
      <c r="I1007" s="4" t="s">
        <v>1117</v>
      </c>
      <c r="J1007" s="4" t="s">
        <v>30</v>
      </c>
      <c r="K1007" s="4" t="s">
        <v>30</v>
      </c>
      <c r="L1007" s="2" t="s">
        <v>521</v>
      </c>
      <c r="M1007" s="2" t="s">
        <v>31</v>
      </c>
      <c r="N1007" s="4" t="s">
        <v>651</v>
      </c>
      <c r="O1007" s="4" t="s">
        <v>304</v>
      </c>
      <c r="P1007" s="4" t="s">
        <v>34</v>
      </c>
      <c r="Q1007" s="153">
        <v>48000</v>
      </c>
      <c r="R1007" s="170">
        <v>1</v>
      </c>
      <c r="S1007" s="171">
        <v>4870.8100000000004</v>
      </c>
      <c r="U1007" s="153">
        <v>2337.989</v>
      </c>
      <c r="V1007" s="169">
        <v>0</v>
      </c>
      <c r="W1007" s="169">
        <v>1.7081610167786799E-3</v>
      </c>
      <c r="X1007" s="169">
        <v>4.10543320524468E-4</v>
      </c>
    </row>
    <row r="1008" spans="1:24">
      <c r="A1008" s="4">
        <v>811</v>
      </c>
      <c r="B1008" s="4">
        <v>814</v>
      </c>
      <c r="C1008" s="4" t="s">
        <v>1925</v>
      </c>
      <c r="D1008" s="4" t="s">
        <v>1926</v>
      </c>
      <c r="E1008" s="4" t="s">
        <v>347</v>
      </c>
      <c r="F1008" s="4" t="s">
        <v>1927</v>
      </c>
      <c r="G1008" s="4" t="s">
        <v>1928</v>
      </c>
      <c r="H1008" s="4" t="s">
        <v>350</v>
      </c>
      <c r="I1008" s="4" t="s">
        <v>1117</v>
      </c>
      <c r="J1008" s="4" t="s">
        <v>30</v>
      </c>
      <c r="K1008" s="4" t="s">
        <v>30</v>
      </c>
      <c r="L1008" s="2" t="s">
        <v>519</v>
      </c>
      <c r="M1008" s="2" t="s">
        <v>59</v>
      </c>
      <c r="N1008" s="4" t="s">
        <v>662</v>
      </c>
      <c r="O1008" s="4" t="s">
        <v>304</v>
      </c>
      <c r="P1008" s="4" t="s">
        <v>34</v>
      </c>
      <c r="Q1008" s="153">
        <v>37495</v>
      </c>
      <c r="R1008" s="170">
        <v>1</v>
      </c>
      <c r="S1008" s="171">
        <v>13120</v>
      </c>
      <c r="U1008" s="153">
        <v>4919.3440000000001</v>
      </c>
      <c r="V1008" s="169">
        <v>1.4909999999999999E-3</v>
      </c>
      <c r="W1008" s="169">
        <v>3.5941285685358198E-3</v>
      </c>
      <c r="X1008" s="169">
        <v>8.6382106980827501E-4</v>
      </c>
    </row>
    <row r="1009" spans="1:24">
      <c r="A1009" s="4">
        <v>811</v>
      </c>
      <c r="B1009" s="4">
        <v>814</v>
      </c>
      <c r="C1009" s="4" t="s">
        <v>1925</v>
      </c>
      <c r="D1009" s="4" t="s">
        <v>1926</v>
      </c>
      <c r="E1009" s="4" t="s">
        <v>347</v>
      </c>
      <c r="F1009" s="4" t="s">
        <v>2392</v>
      </c>
      <c r="G1009" s="4" t="s">
        <v>2393</v>
      </c>
      <c r="H1009" s="4" t="s">
        <v>33</v>
      </c>
      <c r="I1009" s="4" t="s">
        <v>1117</v>
      </c>
      <c r="J1009" s="4" t="s">
        <v>30</v>
      </c>
      <c r="K1009" s="4" t="s">
        <v>30</v>
      </c>
      <c r="L1009" s="2" t="s">
        <v>521</v>
      </c>
      <c r="M1009" s="2" t="s">
        <v>59</v>
      </c>
      <c r="N1009" s="4" t="s">
        <v>662</v>
      </c>
      <c r="O1009" s="4" t="s">
        <v>304</v>
      </c>
      <c r="P1009" s="4" t="s">
        <v>34</v>
      </c>
      <c r="Q1009" s="153">
        <v>5500</v>
      </c>
      <c r="R1009" s="170">
        <v>1</v>
      </c>
      <c r="S1009" s="171">
        <v>13120</v>
      </c>
      <c r="U1009" s="153">
        <v>721.6</v>
      </c>
      <c r="V1009" s="169">
        <v>0</v>
      </c>
      <c r="W1009" s="169">
        <v>5.2720915127208996E-4</v>
      </c>
      <c r="X1009" s="169">
        <v>1.26710651658768E-4</v>
      </c>
    </row>
    <row r="1010" spans="1:24">
      <c r="A1010" s="4">
        <v>811</v>
      </c>
      <c r="B1010" s="4">
        <v>814</v>
      </c>
      <c r="C1010" s="4" t="s">
        <v>1929</v>
      </c>
      <c r="D1010" s="4" t="s">
        <v>1930</v>
      </c>
      <c r="E1010" s="4" t="s">
        <v>347</v>
      </c>
      <c r="F1010" s="4" t="s">
        <v>1931</v>
      </c>
      <c r="G1010" s="4" t="s">
        <v>1932</v>
      </c>
      <c r="H1010" s="4" t="s">
        <v>350</v>
      </c>
      <c r="I1010" s="4" t="s">
        <v>1117</v>
      </c>
      <c r="J1010" s="4" t="s">
        <v>30</v>
      </c>
      <c r="K1010" s="4" t="s">
        <v>30</v>
      </c>
      <c r="L1010" s="2" t="s">
        <v>519</v>
      </c>
      <c r="M1010" s="2" t="s">
        <v>59</v>
      </c>
      <c r="N1010" s="4" t="s">
        <v>650</v>
      </c>
      <c r="O1010" s="4" t="s">
        <v>304</v>
      </c>
      <c r="P1010" s="4" t="s">
        <v>34</v>
      </c>
      <c r="Q1010" s="153">
        <v>862127</v>
      </c>
      <c r="R1010" s="170">
        <v>1</v>
      </c>
      <c r="S1010" s="171">
        <v>2281</v>
      </c>
      <c r="U1010" s="153">
        <v>19665.116999999998</v>
      </c>
      <c r="V1010" s="169">
        <v>1.828E-3</v>
      </c>
      <c r="W1010" s="169">
        <v>1.43675576146053E-2</v>
      </c>
      <c r="X1010" s="169">
        <v>3.4531316152210901E-3</v>
      </c>
    </row>
    <row r="1011" spans="1:24">
      <c r="A1011" s="4">
        <v>811</v>
      </c>
      <c r="B1011" s="4">
        <v>814</v>
      </c>
      <c r="C1011" s="4" t="s">
        <v>1933</v>
      </c>
      <c r="D1011" s="4" t="s">
        <v>1934</v>
      </c>
      <c r="E1011" s="4" t="s">
        <v>347</v>
      </c>
      <c r="F1011" s="4" t="s">
        <v>1935</v>
      </c>
      <c r="G1011" s="4" t="s">
        <v>1936</v>
      </c>
      <c r="H1011" s="4" t="s">
        <v>350</v>
      </c>
      <c r="I1011" s="4" t="s">
        <v>1117</v>
      </c>
      <c r="J1011" s="4" t="s">
        <v>30</v>
      </c>
      <c r="K1011" s="4" t="s">
        <v>30</v>
      </c>
      <c r="L1011" s="2" t="s">
        <v>519</v>
      </c>
      <c r="M1011" s="2" t="s">
        <v>59</v>
      </c>
      <c r="N1011" s="4" t="s">
        <v>663</v>
      </c>
      <c r="O1011" s="4" t="s">
        <v>304</v>
      </c>
      <c r="P1011" s="4" t="s">
        <v>34</v>
      </c>
      <c r="Q1011" s="153">
        <v>49018</v>
      </c>
      <c r="R1011" s="170">
        <v>1</v>
      </c>
      <c r="S1011" s="171">
        <v>866.1</v>
      </c>
      <c r="U1011" s="153">
        <v>424.54500000000002</v>
      </c>
      <c r="V1011" s="169">
        <v>9.3700000000000001E-4</v>
      </c>
      <c r="W1011" s="169">
        <v>3.1017732171767802E-4</v>
      </c>
      <c r="X1011" s="169">
        <v>7.4548726003305507E-5</v>
      </c>
    </row>
    <row r="1012" spans="1:24">
      <c r="A1012" s="4">
        <v>811</v>
      </c>
      <c r="B1012" s="4">
        <v>814</v>
      </c>
      <c r="C1012" s="4" t="s">
        <v>1937</v>
      </c>
      <c r="D1012" s="4" t="s">
        <v>1938</v>
      </c>
      <c r="E1012" s="4" t="s">
        <v>347</v>
      </c>
      <c r="F1012" s="4" t="s">
        <v>1939</v>
      </c>
      <c r="G1012" s="4" t="s">
        <v>1940</v>
      </c>
      <c r="H1012" s="4" t="s">
        <v>350</v>
      </c>
      <c r="I1012" s="4" t="s">
        <v>1117</v>
      </c>
      <c r="J1012" s="4" t="s">
        <v>30</v>
      </c>
      <c r="K1012" s="4" t="s">
        <v>140</v>
      </c>
      <c r="L1012" s="2" t="s">
        <v>519</v>
      </c>
      <c r="M1012" s="2" t="s">
        <v>59</v>
      </c>
      <c r="N1012" s="4" t="s">
        <v>627</v>
      </c>
      <c r="O1012" s="4" t="s">
        <v>304</v>
      </c>
      <c r="P1012" s="4" t="s">
        <v>34</v>
      </c>
      <c r="Q1012" s="153">
        <v>469180.2</v>
      </c>
      <c r="R1012" s="170">
        <v>1</v>
      </c>
      <c r="S1012" s="171">
        <v>7640</v>
      </c>
      <c r="U1012" s="153">
        <v>35845.366999999998</v>
      </c>
      <c r="V1012" s="169">
        <v>3.9259999999999998E-3</v>
      </c>
      <c r="W1012" s="169">
        <v>2.61890322349295E-2</v>
      </c>
      <c r="X1012" s="169">
        <v>6.2943318278778897E-3</v>
      </c>
    </row>
    <row r="1013" spans="1:24">
      <c r="A1013" s="4">
        <v>811</v>
      </c>
      <c r="B1013" s="4">
        <v>814</v>
      </c>
      <c r="C1013" s="4" t="s">
        <v>1941</v>
      </c>
      <c r="D1013" s="4" t="s">
        <v>1942</v>
      </c>
      <c r="E1013" s="4" t="s">
        <v>347</v>
      </c>
      <c r="F1013" s="4" t="s">
        <v>1943</v>
      </c>
      <c r="G1013" s="4" t="s">
        <v>1944</v>
      </c>
      <c r="H1013" s="4" t="s">
        <v>350</v>
      </c>
      <c r="I1013" s="4" t="s">
        <v>1117</v>
      </c>
      <c r="J1013" s="4" t="s">
        <v>30</v>
      </c>
      <c r="K1013" s="4" t="s">
        <v>30</v>
      </c>
      <c r="L1013" s="2" t="s">
        <v>519</v>
      </c>
      <c r="M1013" s="2" t="s">
        <v>59</v>
      </c>
      <c r="N1013" s="4" t="s">
        <v>627</v>
      </c>
      <c r="O1013" s="4" t="s">
        <v>304</v>
      </c>
      <c r="P1013" s="4" t="s">
        <v>34</v>
      </c>
      <c r="Q1013" s="153">
        <v>2048813</v>
      </c>
      <c r="R1013" s="170">
        <v>1</v>
      </c>
      <c r="S1013" s="171">
        <v>1244</v>
      </c>
      <c r="U1013" s="153">
        <v>25487.234</v>
      </c>
      <c r="V1013" s="169">
        <v>3.722E-3</v>
      </c>
      <c r="W1013" s="169">
        <v>1.8621262275214202E-2</v>
      </c>
      <c r="X1013" s="169">
        <v>4.4754767095905304E-3</v>
      </c>
    </row>
    <row r="1014" spans="1:24">
      <c r="A1014" s="4">
        <v>811</v>
      </c>
      <c r="B1014" s="4">
        <v>814</v>
      </c>
      <c r="C1014" s="4" t="s">
        <v>1945</v>
      </c>
      <c r="D1014" s="4" t="s">
        <v>1946</v>
      </c>
      <c r="E1014" s="4" t="s">
        <v>347</v>
      </c>
      <c r="F1014" s="4" t="s">
        <v>1947</v>
      </c>
      <c r="G1014" s="4" t="s">
        <v>1948</v>
      </c>
      <c r="H1014" s="4" t="s">
        <v>350</v>
      </c>
      <c r="I1014" s="4" t="s">
        <v>1117</v>
      </c>
      <c r="J1014" s="4" t="s">
        <v>30</v>
      </c>
      <c r="K1014" s="4" t="s">
        <v>30</v>
      </c>
      <c r="L1014" s="2" t="s">
        <v>519</v>
      </c>
      <c r="M1014" s="2" t="s">
        <v>59</v>
      </c>
      <c r="N1014" s="4" t="s">
        <v>651</v>
      </c>
      <c r="O1014" s="4" t="s">
        <v>304</v>
      </c>
      <c r="P1014" s="4" t="s">
        <v>34</v>
      </c>
      <c r="Q1014" s="153">
        <v>26946.47</v>
      </c>
      <c r="R1014" s="170">
        <v>1</v>
      </c>
      <c r="S1014" s="171">
        <v>19300</v>
      </c>
      <c r="U1014" s="153">
        <v>5200.6689999999999</v>
      </c>
      <c r="V1014" s="169">
        <v>7.0799999999999997E-4</v>
      </c>
      <c r="W1014" s="169">
        <v>3.7996675951308401E-3</v>
      </c>
      <c r="X1014" s="169">
        <v>9.1322078894881498E-4</v>
      </c>
    </row>
    <row r="1015" spans="1:24">
      <c r="A1015" s="4">
        <v>811</v>
      </c>
      <c r="B1015" s="4">
        <v>814</v>
      </c>
      <c r="C1015" s="4" t="s">
        <v>1949</v>
      </c>
      <c r="D1015" s="4" t="s">
        <v>1950</v>
      </c>
      <c r="E1015" s="4" t="s">
        <v>507</v>
      </c>
      <c r="F1015" s="4" t="s">
        <v>1949</v>
      </c>
      <c r="G1015" s="4" t="s">
        <v>1951</v>
      </c>
      <c r="H1015" s="4" t="s">
        <v>350</v>
      </c>
      <c r="I1015" s="4" t="s">
        <v>1117</v>
      </c>
      <c r="J1015" s="4" t="s">
        <v>30</v>
      </c>
      <c r="K1015" s="4" t="s">
        <v>434</v>
      </c>
      <c r="L1015" s="2" t="s">
        <v>519</v>
      </c>
      <c r="M1015" s="2" t="s">
        <v>59</v>
      </c>
      <c r="N1015" s="4" t="s">
        <v>651</v>
      </c>
      <c r="O1015" s="4" t="s">
        <v>304</v>
      </c>
      <c r="P1015" s="4" t="s">
        <v>34</v>
      </c>
      <c r="Q1015" s="153">
        <v>20819</v>
      </c>
      <c r="R1015" s="170">
        <v>1</v>
      </c>
      <c r="S1015" s="171">
        <v>12250</v>
      </c>
      <c r="U1015" s="153">
        <v>2550.3270000000002</v>
      </c>
      <c r="V1015" s="169">
        <v>9.5799999999999998E-4</v>
      </c>
      <c r="W1015" s="169">
        <v>1.8632982216475499E-3</v>
      </c>
      <c r="X1015" s="169">
        <v>4.47829350704375E-4</v>
      </c>
    </row>
    <row r="1016" spans="1:24">
      <c r="A1016" s="4">
        <v>811</v>
      </c>
      <c r="B1016" s="4">
        <v>814</v>
      </c>
      <c r="C1016" s="4" t="s">
        <v>1952</v>
      </c>
      <c r="D1016" s="4" t="s">
        <v>1953</v>
      </c>
      <c r="E1016" s="4" t="s">
        <v>347</v>
      </c>
      <c r="F1016" s="4" t="s">
        <v>1954</v>
      </c>
      <c r="G1016" s="4" t="s">
        <v>1955</v>
      </c>
      <c r="H1016" s="4" t="s">
        <v>350</v>
      </c>
      <c r="I1016" s="4" t="s">
        <v>1117</v>
      </c>
      <c r="J1016" s="4" t="s">
        <v>30</v>
      </c>
      <c r="K1016" s="4" t="s">
        <v>492</v>
      </c>
      <c r="L1016" s="2" t="s">
        <v>519</v>
      </c>
      <c r="M1016" s="2" t="s">
        <v>59</v>
      </c>
      <c r="N1016" s="4" t="s">
        <v>625</v>
      </c>
      <c r="O1016" s="4" t="s">
        <v>304</v>
      </c>
      <c r="P1016" s="4" t="s">
        <v>34</v>
      </c>
      <c r="Q1016" s="153">
        <v>48324</v>
      </c>
      <c r="R1016" s="170">
        <v>1</v>
      </c>
      <c r="S1016" s="171">
        <v>5310</v>
      </c>
      <c r="U1016" s="153">
        <v>2566.0039999999999</v>
      </c>
      <c r="V1016" s="169">
        <v>1.954E-3</v>
      </c>
      <c r="W1016" s="169">
        <v>1.8747519427445201E-3</v>
      </c>
      <c r="X1016" s="169">
        <v>4.50582164195214E-4</v>
      </c>
    </row>
    <row r="1017" spans="1:24">
      <c r="A1017" s="4">
        <v>811</v>
      </c>
      <c r="B1017" s="4">
        <v>814</v>
      </c>
      <c r="C1017" s="4" t="s">
        <v>2540</v>
      </c>
      <c r="D1017" s="4" t="s">
        <v>2541</v>
      </c>
      <c r="E1017" s="4" t="s">
        <v>347</v>
      </c>
      <c r="F1017" s="4" t="s">
        <v>2542</v>
      </c>
      <c r="G1017" s="4" t="s">
        <v>2543</v>
      </c>
      <c r="H1017" s="4" t="s">
        <v>350</v>
      </c>
      <c r="I1017" s="4" t="s">
        <v>1117</v>
      </c>
      <c r="J1017" s="4" t="s">
        <v>30</v>
      </c>
      <c r="K1017" s="4" t="s">
        <v>30</v>
      </c>
      <c r="L1017" s="2" t="s">
        <v>519</v>
      </c>
      <c r="M1017" s="2" t="s">
        <v>59</v>
      </c>
      <c r="N1017" s="4" t="s">
        <v>650</v>
      </c>
      <c r="O1017" s="4" t="s">
        <v>304</v>
      </c>
      <c r="P1017" s="4" t="s">
        <v>34</v>
      </c>
      <c r="Q1017" s="153">
        <v>103968</v>
      </c>
      <c r="R1017" s="170">
        <v>1</v>
      </c>
      <c r="S1017" s="171">
        <v>296.5</v>
      </c>
      <c r="U1017" s="153">
        <v>308.26499999999999</v>
      </c>
      <c r="V1017" s="169">
        <v>3.2299999999999999E-4</v>
      </c>
      <c r="W1017" s="169">
        <v>2.2522199595619301E-4</v>
      </c>
      <c r="X1017" s="169">
        <v>5.4130368956303198E-5</v>
      </c>
    </row>
    <row r="1018" spans="1:24">
      <c r="A1018" s="4">
        <v>811</v>
      </c>
      <c r="B1018" s="4">
        <v>814</v>
      </c>
      <c r="C1018" s="4" t="s">
        <v>1956</v>
      </c>
      <c r="D1018" s="4" t="s">
        <v>1957</v>
      </c>
      <c r="E1018" s="4" t="s">
        <v>347</v>
      </c>
      <c r="F1018" s="4" t="s">
        <v>1958</v>
      </c>
      <c r="G1018" s="4" t="s">
        <v>1959</v>
      </c>
      <c r="H1018" s="4" t="s">
        <v>350</v>
      </c>
      <c r="I1018" s="4" t="s">
        <v>1117</v>
      </c>
      <c r="J1018" s="4" t="s">
        <v>30</v>
      </c>
      <c r="K1018" s="4" t="s">
        <v>30</v>
      </c>
      <c r="L1018" s="2" t="s">
        <v>519</v>
      </c>
      <c r="M1018" s="2" t="s">
        <v>59</v>
      </c>
      <c r="N1018" s="4" t="s">
        <v>626</v>
      </c>
      <c r="O1018" s="4" t="s">
        <v>304</v>
      </c>
      <c r="P1018" s="4" t="s">
        <v>34</v>
      </c>
      <c r="Q1018" s="153">
        <v>202474</v>
      </c>
      <c r="R1018" s="170">
        <v>1</v>
      </c>
      <c r="S1018" s="171">
        <v>90.8</v>
      </c>
      <c r="U1018" s="153">
        <v>183.846</v>
      </c>
      <c r="V1018" s="169">
        <v>6.3E-5</v>
      </c>
      <c r="W1018" s="169">
        <v>1.34320260935083E-4</v>
      </c>
      <c r="X1018" s="169">
        <v>3.2282838325157103E-5</v>
      </c>
    </row>
    <row r="1019" spans="1:24">
      <c r="A1019" s="4">
        <v>811</v>
      </c>
      <c r="B1019" s="4">
        <v>814</v>
      </c>
      <c r="C1019" s="4" t="s">
        <v>1960</v>
      </c>
      <c r="D1019" s="4" t="s">
        <v>1961</v>
      </c>
      <c r="E1019" s="4" t="s">
        <v>347</v>
      </c>
      <c r="F1019" s="4" t="s">
        <v>1962</v>
      </c>
      <c r="G1019" s="4" t="s">
        <v>1963</v>
      </c>
      <c r="H1019" s="4" t="s">
        <v>350</v>
      </c>
      <c r="I1019" s="4" t="s">
        <v>1117</v>
      </c>
      <c r="J1019" s="4" t="s">
        <v>30</v>
      </c>
      <c r="K1019" s="4" t="s">
        <v>30</v>
      </c>
      <c r="L1019" s="2" t="s">
        <v>519</v>
      </c>
      <c r="M1019" s="2" t="s">
        <v>59</v>
      </c>
      <c r="N1019" s="4" t="s">
        <v>671</v>
      </c>
      <c r="O1019" s="4" t="s">
        <v>304</v>
      </c>
      <c r="P1019" s="4" t="s">
        <v>34</v>
      </c>
      <c r="Q1019" s="153">
        <v>3943095</v>
      </c>
      <c r="R1019" s="170">
        <v>1</v>
      </c>
      <c r="S1019" s="171">
        <v>575</v>
      </c>
      <c r="U1019" s="153">
        <v>22672.795999999998</v>
      </c>
      <c r="V1019" s="169">
        <v>1.423E-3</v>
      </c>
      <c r="W1019" s="169">
        <v>1.6565002311429499E-2</v>
      </c>
      <c r="X1019" s="169">
        <v>3.9812704930210297E-3</v>
      </c>
    </row>
    <row r="1020" spans="1:24">
      <c r="A1020" s="4">
        <v>811</v>
      </c>
      <c r="B1020" s="4">
        <v>814</v>
      </c>
      <c r="C1020" s="4" t="s">
        <v>1964</v>
      </c>
      <c r="D1020" s="4" t="s">
        <v>1965</v>
      </c>
      <c r="E1020" s="4" t="s">
        <v>347</v>
      </c>
      <c r="F1020" s="4" t="s">
        <v>1966</v>
      </c>
      <c r="G1020" s="4" t="s">
        <v>1967</v>
      </c>
      <c r="H1020" s="4" t="s">
        <v>350</v>
      </c>
      <c r="I1020" s="4" t="s">
        <v>1117</v>
      </c>
      <c r="J1020" s="4" t="s">
        <v>30</v>
      </c>
      <c r="K1020" s="4" t="s">
        <v>30</v>
      </c>
      <c r="L1020" s="2" t="s">
        <v>519</v>
      </c>
      <c r="M1020" s="2" t="s">
        <v>59</v>
      </c>
      <c r="N1020" s="4" t="s">
        <v>650</v>
      </c>
      <c r="O1020" s="4" t="s">
        <v>304</v>
      </c>
      <c r="P1020" s="4" t="s">
        <v>34</v>
      </c>
      <c r="Q1020" s="153">
        <v>64628.67</v>
      </c>
      <c r="R1020" s="170">
        <v>1</v>
      </c>
      <c r="S1020" s="171">
        <v>64490</v>
      </c>
      <c r="U1020" s="153">
        <v>41679.029000000002</v>
      </c>
      <c r="V1020" s="169">
        <v>2.5990000000000002E-3</v>
      </c>
      <c r="W1020" s="169">
        <v>3.0451171915375601E-2</v>
      </c>
      <c r="X1020" s="169">
        <v>7.3187042141821101E-3</v>
      </c>
    </row>
    <row r="1021" spans="1:24">
      <c r="A1021" s="4">
        <v>811</v>
      </c>
      <c r="B1021" s="4">
        <v>814</v>
      </c>
      <c r="C1021" s="4" t="s">
        <v>1968</v>
      </c>
      <c r="D1021" s="4" t="s">
        <v>1969</v>
      </c>
      <c r="E1021" s="4" t="s">
        <v>347</v>
      </c>
      <c r="F1021" s="4" t="s">
        <v>1970</v>
      </c>
      <c r="G1021" s="4" t="s">
        <v>1971</v>
      </c>
      <c r="H1021" s="4" t="s">
        <v>350</v>
      </c>
      <c r="I1021" s="4" t="s">
        <v>1117</v>
      </c>
      <c r="J1021" s="4" t="s">
        <v>30</v>
      </c>
      <c r="K1021" s="4" t="s">
        <v>30</v>
      </c>
      <c r="L1021" s="2" t="s">
        <v>519</v>
      </c>
      <c r="M1021" s="2" t="s">
        <v>59</v>
      </c>
      <c r="N1021" s="4" t="s">
        <v>634</v>
      </c>
      <c r="O1021" s="4" t="s">
        <v>304</v>
      </c>
      <c r="P1021" s="4" t="s">
        <v>34</v>
      </c>
      <c r="Q1021" s="153">
        <v>56984.6</v>
      </c>
      <c r="R1021" s="170">
        <v>1</v>
      </c>
      <c r="S1021" s="171">
        <v>24370</v>
      </c>
      <c r="U1021" s="153">
        <v>13887.147000000001</v>
      </c>
      <c r="V1021" s="169">
        <v>5.6800000000000004E-4</v>
      </c>
      <c r="W1021" s="169">
        <v>1.0146107253332801E-2</v>
      </c>
      <c r="X1021" s="169">
        <v>2.4385385928288798E-3</v>
      </c>
    </row>
    <row r="1022" spans="1:24">
      <c r="A1022" s="4">
        <v>811</v>
      </c>
      <c r="B1022" s="4">
        <v>814</v>
      </c>
      <c r="C1022" s="4" t="s">
        <v>1972</v>
      </c>
      <c r="D1022" s="4" t="s">
        <v>1973</v>
      </c>
      <c r="E1022" s="4" t="s">
        <v>347</v>
      </c>
      <c r="F1022" s="4" t="s">
        <v>1974</v>
      </c>
      <c r="G1022" s="4" t="s">
        <v>1975</v>
      </c>
      <c r="H1022" s="4" t="s">
        <v>350</v>
      </c>
      <c r="I1022" s="4" t="s">
        <v>1117</v>
      </c>
      <c r="J1022" s="4" t="s">
        <v>30</v>
      </c>
      <c r="K1022" s="4" t="s">
        <v>30</v>
      </c>
      <c r="L1022" s="2" t="s">
        <v>519</v>
      </c>
      <c r="M1022" s="2" t="s">
        <v>59</v>
      </c>
      <c r="N1022" s="4" t="s">
        <v>649</v>
      </c>
      <c r="O1022" s="4" t="s">
        <v>304</v>
      </c>
      <c r="P1022" s="4" t="s">
        <v>34</v>
      </c>
      <c r="Q1022" s="153">
        <v>12727.52</v>
      </c>
      <c r="R1022" s="170">
        <v>1</v>
      </c>
      <c r="S1022" s="171">
        <v>56070</v>
      </c>
      <c r="U1022" s="153">
        <v>7136.32</v>
      </c>
      <c r="V1022" s="169">
        <v>1.3990000000000001E-3</v>
      </c>
      <c r="W1022" s="169">
        <v>5.2138767392337698E-3</v>
      </c>
      <c r="X1022" s="169">
        <v>1.2531150449545999E-3</v>
      </c>
    </row>
    <row r="1023" spans="1:24">
      <c r="A1023" s="4">
        <v>811</v>
      </c>
      <c r="B1023" s="4">
        <v>814</v>
      </c>
      <c r="C1023" s="4" t="s">
        <v>2402</v>
      </c>
      <c r="D1023" s="4" t="s">
        <v>2403</v>
      </c>
      <c r="E1023" s="4" t="s">
        <v>347</v>
      </c>
      <c r="F1023" s="4" t="s">
        <v>2404</v>
      </c>
      <c r="G1023" s="4" t="s">
        <v>2405</v>
      </c>
      <c r="H1023" s="4" t="s">
        <v>350</v>
      </c>
      <c r="I1023" s="4" t="s">
        <v>1117</v>
      </c>
      <c r="J1023" s="4" t="s">
        <v>30</v>
      </c>
      <c r="K1023" s="4" t="s">
        <v>30</v>
      </c>
      <c r="L1023" s="2" t="s">
        <v>519</v>
      </c>
      <c r="M1023" s="2" t="s">
        <v>31</v>
      </c>
      <c r="N1023" s="4" t="s">
        <v>648</v>
      </c>
      <c r="O1023" s="4" t="s">
        <v>304</v>
      </c>
      <c r="P1023" s="4" t="s">
        <v>34</v>
      </c>
      <c r="Q1023" s="153">
        <v>86400</v>
      </c>
      <c r="R1023" s="170">
        <v>1</v>
      </c>
      <c r="S1023" s="171">
        <v>3709</v>
      </c>
      <c r="U1023" s="153">
        <v>3204.576</v>
      </c>
      <c r="V1023" s="169">
        <v>2.274E-3</v>
      </c>
      <c r="W1023" s="169">
        <v>2.3412996024763199E-3</v>
      </c>
      <c r="X1023" s="169">
        <v>5.6271329441525601E-4</v>
      </c>
    </row>
    <row r="1024" spans="1:24">
      <c r="A1024" s="4">
        <v>811</v>
      </c>
      <c r="B1024" s="4">
        <v>814</v>
      </c>
      <c r="C1024" s="4" t="s">
        <v>1976</v>
      </c>
      <c r="D1024" s="4" t="s">
        <v>1977</v>
      </c>
      <c r="E1024" s="4" t="s">
        <v>347</v>
      </c>
      <c r="F1024" s="4" t="s">
        <v>1978</v>
      </c>
      <c r="G1024" s="4" t="s">
        <v>1979</v>
      </c>
      <c r="H1024" s="4" t="s">
        <v>350</v>
      </c>
      <c r="I1024" s="4" t="s">
        <v>1117</v>
      </c>
      <c r="J1024" s="4" t="s">
        <v>30</v>
      </c>
      <c r="K1024" s="4" t="s">
        <v>30</v>
      </c>
      <c r="L1024" s="2" t="s">
        <v>519</v>
      </c>
      <c r="M1024" s="2" t="s">
        <v>59</v>
      </c>
      <c r="N1024" s="4" t="s">
        <v>650</v>
      </c>
      <c r="O1024" s="4" t="s">
        <v>304</v>
      </c>
      <c r="P1024" s="4" t="s">
        <v>34</v>
      </c>
      <c r="Q1024" s="153">
        <v>100928</v>
      </c>
      <c r="R1024" s="170">
        <v>1</v>
      </c>
      <c r="S1024" s="171">
        <v>3685</v>
      </c>
      <c r="U1024" s="153">
        <v>3719.1970000000001</v>
      </c>
      <c r="V1024" s="169">
        <v>4.5800000000000002E-4</v>
      </c>
      <c r="W1024" s="169">
        <v>2.7172874006954999E-3</v>
      </c>
      <c r="X1024" s="169">
        <v>6.5307906066408702E-4</v>
      </c>
    </row>
    <row r="1025" spans="1:24">
      <c r="A1025" s="4">
        <v>811</v>
      </c>
      <c r="B1025" s="4">
        <v>814</v>
      </c>
      <c r="C1025" s="4" t="s">
        <v>1980</v>
      </c>
      <c r="D1025" s="4" t="s">
        <v>1981</v>
      </c>
      <c r="E1025" s="4" t="s">
        <v>347</v>
      </c>
      <c r="F1025" s="4" t="s">
        <v>1982</v>
      </c>
      <c r="G1025" s="4" t="s">
        <v>1983</v>
      </c>
      <c r="H1025" s="4" t="s">
        <v>350</v>
      </c>
      <c r="I1025" s="4" t="s">
        <v>1117</v>
      </c>
      <c r="J1025" s="4" t="s">
        <v>30</v>
      </c>
      <c r="K1025" s="4" t="s">
        <v>492</v>
      </c>
      <c r="L1025" s="2" t="s">
        <v>519</v>
      </c>
      <c r="M1025" s="2" t="s">
        <v>59</v>
      </c>
      <c r="N1025" s="4" t="s">
        <v>651</v>
      </c>
      <c r="O1025" s="4" t="s">
        <v>304</v>
      </c>
      <c r="P1025" s="4" t="s">
        <v>34</v>
      </c>
      <c r="Q1025" s="153">
        <v>277282</v>
      </c>
      <c r="R1025" s="170">
        <v>1</v>
      </c>
      <c r="S1025" s="171">
        <v>1334</v>
      </c>
      <c r="U1025" s="153">
        <v>3698.942</v>
      </c>
      <c r="V1025" s="169">
        <v>1.3829999999999999E-3</v>
      </c>
      <c r="W1025" s="169">
        <v>2.7024889262189399E-3</v>
      </c>
      <c r="X1025" s="169">
        <v>6.4952236150597102E-4</v>
      </c>
    </row>
    <row r="1026" spans="1:24">
      <c r="A1026" s="4">
        <v>811</v>
      </c>
      <c r="B1026" s="4">
        <v>814</v>
      </c>
      <c r="C1026" s="4" t="s">
        <v>1988</v>
      </c>
      <c r="D1026" s="4" t="s">
        <v>1989</v>
      </c>
      <c r="E1026" s="4" t="s">
        <v>347</v>
      </c>
      <c r="F1026" s="4" t="s">
        <v>1990</v>
      </c>
      <c r="G1026" s="4" t="s">
        <v>1991</v>
      </c>
      <c r="H1026" s="4" t="s">
        <v>350</v>
      </c>
      <c r="I1026" s="4" t="s">
        <v>1117</v>
      </c>
      <c r="J1026" s="4" t="s">
        <v>30</v>
      </c>
      <c r="K1026" s="4" t="s">
        <v>30</v>
      </c>
      <c r="L1026" s="2" t="s">
        <v>519</v>
      </c>
      <c r="M1026" s="2" t="s">
        <v>59</v>
      </c>
      <c r="N1026" s="4" t="s">
        <v>637</v>
      </c>
      <c r="O1026" s="4" t="s">
        <v>304</v>
      </c>
      <c r="P1026" s="4" t="s">
        <v>34</v>
      </c>
      <c r="Q1026" s="153">
        <v>1526900</v>
      </c>
      <c r="R1026" s="170">
        <v>1</v>
      </c>
      <c r="S1026" s="171">
        <v>102.6</v>
      </c>
      <c r="T1026" s="152">
        <v>18.035</v>
      </c>
      <c r="U1026" s="153">
        <v>1584.634</v>
      </c>
      <c r="V1026" s="169">
        <v>1.2019999999999999E-3</v>
      </c>
      <c r="W1026" s="169">
        <v>1.1577517564786599E-3</v>
      </c>
      <c r="X1026" s="169">
        <v>2.7825670166864002E-4</v>
      </c>
    </row>
    <row r="1027" spans="1:24">
      <c r="A1027" s="4">
        <v>811</v>
      </c>
      <c r="B1027" s="4">
        <v>814</v>
      </c>
      <c r="C1027" s="4" t="s">
        <v>1992</v>
      </c>
      <c r="D1027" s="4" t="s">
        <v>1993</v>
      </c>
      <c r="E1027" s="4" t="s">
        <v>347</v>
      </c>
      <c r="F1027" s="4" t="s">
        <v>1994</v>
      </c>
      <c r="G1027" s="4" t="s">
        <v>1995</v>
      </c>
      <c r="H1027" s="4" t="s">
        <v>350</v>
      </c>
      <c r="I1027" s="4" t="s">
        <v>1117</v>
      </c>
      <c r="J1027" s="4" t="s">
        <v>30</v>
      </c>
      <c r="K1027" s="4" t="s">
        <v>30</v>
      </c>
      <c r="L1027" s="2" t="s">
        <v>519</v>
      </c>
      <c r="M1027" s="2" t="s">
        <v>59</v>
      </c>
      <c r="N1027" s="4" t="s">
        <v>633</v>
      </c>
      <c r="O1027" s="4" t="s">
        <v>304</v>
      </c>
      <c r="P1027" s="4" t="s">
        <v>34</v>
      </c>
      <c r="Q1027" s="153">
        <v>2244</v>
      </c>
      <c r="R1027" s="170">
        <v>1</v>
      </c>
      <c r="S1027" s="171">
        <v>23700</v>
      </c>
      <c r="U1027" s="153">
        <v>531.82799999999997</v>
      </c>
      <c r="V1027" s="169">
        <v>2.4899999999999998E-4</v>
      </c>
      <c r="W1027" s="169">
        <v>3.8855957386742398E-4</v>
      </c>
      <c r="X1027" s="169">
        <v>9.3387295524361607E-5</v>
      </c>
    </row>
    <row r="1028" spans="1:24">
      <c r="A1028" s="4">
        <v>811</v>
      </c>
      <c r="B1028" s="4">
        <v>814</v>
      </c>
      <c r="C1028" s="4" t="s">
        <v>1996</v>
      </c>
      <c r="D1028" s="4" t="s">
        <v>1997</v>
      </c>
      <c r="E1028" s="4" t="s">
        <v>347</v>
      </c>
      <c r="F1028" s="4" t="s">
        <v>1998</v>
      </c>
      <c r="G1028" s="4" t="s">
        <v>1999</v>
      </c>
      <c r="H1028" s="4" t="s">
        <v>350</v>
      </c>
      <c r="I1028" s="4" t="s">
        <v>1117</v>
      </c>
      <c r="J1028" s="4" t="s">
        <v>30</v>
      </c>
      <c r="K1028" s="4" t="s">
        <v>30</v>
      </c>
      <c r="L1028" s="2" t="s">
        <v>519</v>
      </c>
      <c r="M1028" s="2" t="s">
        <v>59</v>
      </c>
      <c r="N1028" s="4" t="s">
        <v>626</v>
      </c>
      <c r="O1028" s="4" t="s">
        <v>304</v>
      </c>
      <c r="P1028" s="4" t="s">
        <v>34</v>
      </c>
      <c r="Q1028" s="153">
        <v>14217</v>
      </c>
      <c r="R1028" s="170">
        <v>1</v>
      </c>
      <c r="S1028" s="171">
        <v>13360</v>
      </c>
      <c r="U1028" s="153">
        <v>1899.3910000000001</v>
      </c>
      <c r="V1028" s="169">
        <v>8.6200000000000003E-4</v>
      </c>
      <c r="W1028" s="169">
        <v>1.38771677173736E-3</v>
      </c>
      <c r="X1028" s="169">
        <v>3.3352701871802899E-4</v>
      </c>
    </row>
    <row r="1029" spans="1:24">
      <c r="A1029" s="4">
        <v>811</v>
      </c>
      <c r="B1029" s="4">
        <v>814</v>
      </c>
      <c r="C1029" s="4" t="s">
        <v>2000</v>
      </c>
      <c r="D1029" s="4" t="s">
        <v>2001</v>
      </c>
      <c r="E1029" s="4" t="s">
        <v>347</v>
      </c>
      <c r="F1029" s="4" t="s">
        <v>2002</v>
      </c>
      <c r="G1029" s="4" t="s">
        <v>2003</v>
      </c>
      <c r="H1029" s="4" t="s">
        <v>350</v>
      </c>
      <c r="I1029" s="4" t="s">
        <v>1117</v>
      </c>
      <c r="J1029" s="4" t="s">
        <v>30</v>
      </c>
      <c r="K1029" s="4" t="s">
        <v>30</v>
      </c>
      <c r="L1029" s="2" t="s">
        <v>519</v>
      </c>
      <c r="M1029" s="2" t="s">
        <v>59</v>
      </c>
      <c r="N1029" s="4" t="s">
        <v>627</v>
      </c>
      <c r="O1029" s="4" t="s">
        <v>304</v>
      </c>
      <c r="P1029" s="4" t="s">
        <v>34</v>
      </c>
      <c r="Q1029" s="153">
        <v>159701</v>
      </c>
      <c r="R1029" s="170">
        <v>1</v>
      </c>
      <c r="S1029" s="171">
        <v>1532</v>
      </c>
      <c r="U1029" s="153">
        <v>2446.6190000000001</v>
      </c>
      <c r="V1029" s="169">
        <v>8.9700000000000001E-4</v>
      </c>
      <c r="W1029" s="169">
        <v>1.7875278480918801E-3</v>
      </c>
      <c r="X1029" s="169">
        <v>4.2961852605062699E-4</v>
      </c>
    </row>
    <row r="1030" spans="1:24">
      <c r="A1030" s="4">
        <v>811</v>
      </c>
      <c r="B1030" s="4">
        <v>814</v>
      </c>
      <c r="C1030" s="4" t="s">
        <v>2004</v>
      </c>
      <c r="D1030" s="4" t="s">
        <v>2005</v>
      </c>
      <c r="E1030" s="4" t="s">
        <v>347</v>
      </c>
      <c r="F1030" s="4" t="s">
        <v>2006</v>
      </c>
      <c r="G1030" s="4" t="s">
        <v>2007</v>
      </c>
      <c r="H1030" s="4" t="s">
        <v>350</v>
      </c>
      <c r="I1030" s="4" t="s">
        <v>1117</v>
      </c>
      <c r="J1030" s="4" t="s">
        <v>30</v>
      </c>
      <c r="K1030" s="4" t="s">
        <v>30</v>
      </c>
      <c r="L1030" s="2" t="s">
        <v>519</v>
      </c>
      <c r="M1030" s="2" t="s">
        <v>59</v>
      </c>
      <c r="N1030" s="4" t="s">
        <v>634</v>
      </c>
      <c r="O1030" s="4" t="s">
        <v>304</v>
      </c>
      <c r="P1030" s="4" t="s">
        <v>34</v>
      </c>
      <c r="Q1030" s="153">
        <v>1018022</v>
      </c>
      <c r="R1030" s="170">
        <v>1</v>
      </c>
      <c r="S1030" s="171">
        <v>3356</v>
      </c>
      <c r="U1030" s="153">
        <v>34164.817999999999</v>
      </c>
      <c r="V1030" s="169">
        <v>8.2299999999999995E-4</v>
      </c>
      <c r="W1030" s="169">
        <v>2.4961204087932901E-2</v>
      </c>
      <c r="X1030" s="169">
        <v>5.9992328064448703E-3</v>
      </c>
    </row>
    <row r="1031" spans="1:24">
      <c r="A1031" s="4">
        <v>811</v>
      </c>
      <c r="B1031" s="4">
        <v>814</v>
      </c>
      <c r="C1031" s="4" t="s">
        <v>2008</v>
      </c>
      <c r="D1031" s="4" t="s">
        <v>2009</v>
      </c>
      <c r="E1031" s="4" t="s">
        <v>347</v>
      </c>
      <c r="F1031" s="4" t="s">
        <v>2010</v>
      </c>
      <c r="G1031" s="4" t="s">
        <v>2011</v>
      </c>
      <c r="H1031" s="4" t="s">
        <v>350</v>
      </c>
      <c r="I1031" s="4" t="s">
        <v>1117</v>
      </c>
      <c r="J1031" s="4" t="s">
        <v>30</v>
      </c>
      <c r="K1031" s="4" t="s">
        <v>30</v>
      </c>
      <c r="L1031" s="2" t="s">
        <v>519</v>
      </c>
      <c r="M1031" s="2" t="s">
        <v>59</v>
      </c>
      <c r="N1031" s="4" t="s">
        <v>640</v>
      </c>
      <c r="O1031" s="4" t="s">
        <v>304</v>
      </c>
      <c r="P1031" s="4" t="s">
        <v>34</v>
      </c>
      <c r="Q1031" s="153">
        <v>22134</v>
      </c>
      <c r="R1031" s="170">
        <v>1</v>
      </c>
      <c r="S1031" s="171">
        <v>69740</v>
      </c>
      <c r="U1031" s="153">
        <v>15436.252</v>
      </c>
      <c r="V1031" s="169">
        <v>1.191E-3</v>
      </c>
      <c r="W1031" s="169">
        <v>1.12779006442052E-2</v>
      </c>
      <c r="X1031" s="169">
        <v>2.71055640161406E-3</v>
      </c>
    </row>
    <row r="1032" spans="1:24">
      <c r="A1032" s="4">
        <v>811</v>
      </c>
      <c r="B1032" s="4">
        <v>814</v>
      </c>
      <c r="C1032" s="4" t="s">
        <v>2012</v>
      </c>
      <c r="D1032" s="4" t="s">
        <v>2013</v>
      </c>
      <c r="E1032" s="4" t="s">
        <v>347</v>
      </c>
      <c r="F1032" s="4" t="s">
        <v>2014</v>
      </c>
      <c r="G1032" s="4" t="s">
        <v>2015</v>
      </c>
      <c r="H1032" s="4" t="s">
        <v>350</v>
      </c>
      <c r="I1032" s="4" t="s">
        <v>1117</v>
      </c>
      <c r="J1032" s="4" t="s">
        <v>30</v>
      </c>
      <c r="K1032" s="4" t="s">
        <v>30</v>
      </c>
      <c r="L1032" s="2" t="s">
        <v>519</v>
      </c>
      <c r="M1032" s="2" t="s">
        <v>59</v>
      </c>
      <c r="N1032" s="4" t="s">
        <v>648</v>
      </c>
      <c r="O1032" s="4" t="s">
        <v>304</v>
      </c>
      <c r="P1032" s="4" t="s">
        <v>34</v>
      </c>
      <c r="Q1032" s="153">
        <v>128228</v>
      </c>
      <c r="R1032" s="170">
        <v>1</v>
      </c>
      <c r="S1032" s="171">
        <v>2836</v>
      </c>
      <c r="T1032" s="152">
        <v>256.45600000000002</v>
      </c>
      <c r="U1032" s="153">
        <v>3893.002</v>
      </c>
      <c r="V1032" s="169">
        <v>1.322E-3</v>
      </c>
      <c r="W1032" s="169">
        <v>2.8442715112212899E-3</v>
      </c>
      <c r="X1032" s="169">
        <v>6.8359871184276604E-4</v>
      </c>
    </row>
    <row r="1033" spans="1:24">
      <c r="A1033" s="4">
        <v>811</v>
      </c>
      <c r="B1033" s="4">
        <v>814</v>
      </c>
      <c r="C1033" s="4" t="s">
        <v>2016</v>
      </c>
      <c r="D1033" s="4" t="s">
        <v>2017</v>
      </c>
      <c r="E1033" s="4" t="s">
        <v>347</v>
      </c>
      <c r="F1033" s="4" t="s">
        <v>2018</v>
      </c>
      <c r="G1033" s="4" t="s">
        <v>2019</v>
      </c>
      <c r="H1033" s="4" t="s">
        <v>350</v>
      </c>
      <c r="I1033" s="4" t="s">
        <v>1117</v>
      </c>
      <c r="J1033" s="4" t="s">
        <v>30</v>
      </c>
      <c r="K1033" s="4" t="s">
        <v>30</v>
      </c>
      <c r="L1033" s="2" t="s">
        <v>519</v>
      </c>
      <c r="M1033" s="2" t="s">
        <v>59</v>
      </c>
      <c r="N1033" s="4" t="s">
        <v>623</v>
      </c>
      <c r="O1033" s="4" t="s">
        <v>304</v>
      </c>
      <c r="P1033" s="4" t="s">
        <v>34</v>
      </c>
      <c r="Q1033" s="153">
        <v>54156</v>
      </c>
      <c r="R1033" s="170">
        <v>1</v>
      </c>
      <c r="S1033" s="171">
        <v>17880</v>
      </c>
      <c r="U1033" s="153">
        <v>9683.0930000000008</v>
      </c>
      <c r="V1033" s="169">
        <v>2.0110000000000002E-3</v>
      </c>
      <c r="W1033" s="169">
        <v>7.0745775177063304E-3</v>
      </c>
      <c r="X1033" s="169">
        <v>1.7003201202332699E-3</v>
      </c>
    </row>
    <row r="1034" spans="1:24">
      <c r="A1034" s="4">
        <v>811</v>
      </c>
      <c r="B1034" s="4">
        <v>814</v>
      </c>
      <c r="C1034" s="4" t="s">
        <v>2020</v>
      </c>
      <c r="D1034" s="4" t="s">
        <v>2021</v>
      </c>
      <c r="E1034" s="4" t="s">
        <v>347</v>
      </c>
      <c r="F1034" s="4" t="s">
        <v>2022</v>
      </c>
      <c r="G1034" s="4" t="s">
        <v>2023</v>
      </c>
      <c r="H1034" s="4" t="s">
        <v>350</v>
      </c>
      <c r="I1034" s="4" t="s">
        <v>1117</v>
      </c>
      <c r="J1034" s="4" t="s">
        <v>30</v>
      </c>
      <c r="K1034" s="4" t="s">
        <v>30</v>
      </c>
      <c r="L1034" s="2" t="s">
        <v>519</v>
      </c>
      <c r="M1034" s="2" t="s">
        <v>59</v>
      </c>
      <c r="N1034" s="4" t="s">
        <v>662</v>
      </c>
      <c r="O1034" s="4" t="s">
        <v>304</v>
      </c>
      <c r="P1034" s="4" t="s">
        <v>34</v>
      </c>
      <c r="Q1034" s="153">
        <v>15477</v>
      </c>
      <c r="R1034" s="170">
        <v>1</v>
      </c>
      <c r="S1034" s="171">
        <v>10170</v>
      </c>
      <c r="U1034" s="153">
        <v>1574.011</v>
      </c>
      <c r="V1034" s="169">
        <v>6.1899999999999998E-4</v>
      </c>
      <c r="W1034" s="169">
        <v>1.1499902309894899E-3</v>
      </c>
      <c r="X1034" s="169">
        <v>2.7639127890383098E-4</v>
      </c>
    </row>
    <row r="1035" spans="1:24">
      <c r="A1035" s="4">
        <v>811</v>
      </c>
      <c r="B1035" s="4">
        <v>814</v>
      </c>
      <c r="C1035" s="4" t="s">
        <v>2024</v>
      </c>
      <c r="D1035" s="4" t="s">
        <v>2025</v>
      </c>
      <c r="E1035" s="4" t="s">
        <v>347</v>
      </c>
      <c r="F1035" s="4" t="s">
        <v>2026</v>
      </c>
      <c r="G1035" s="4" t="s">
        <v>2027</v>
      </c>
      <c r="H1035" s="4" t="s">
        <v>350</v>
      </c>
      <c r="I1035" s="4" t="s">
        <v>1117</v>
      </c>
      <c r="J1035" s="4" t="s">
        <v>30</v>
      </c>
      <c r="K1035" s="4" t="s">
        <v>30</v>
      </c>
      <c r="L1035" s="2" t="s">
        <v>519</v>
      </c>
      <c r="M1035" s="2" t="s">
        <v>59</v>
      </c>
      <c r="N1035" s="4" t="s">
        <v>633</v>
      </c>
      <c r="O1035" s="4" t="s">
        <v>304</v>
      </c>
      <c r="P1035" s="4" t="s">
        <v>34</v>
      </c>
      <c r="Q1035" s="153">
        <v>13685</v>
      </c>
      <c r="R1035" s="170">
        <v>1</v>
      </c>
      <c r="S1035" s="171">
        <v>36740</v>
      </c>
      <c r="U1035" s="153">
        <v>5027.8689999999997</v>
      </c>
      <c r="V1035" s="169">
        <v>6.5499999999999998E-4</v>
      </c>
      <c r="W1035" s="169">
        <v>3.6734181654618199E-3</v>
      </c>
      <c r="X1035" s="169">
        <v>8.82877712645398E-4</v>
      </c>
    </row>
    <row r="1036" spans="1:24">
      <c r="A1036" s="4">
        <v>811</v>
      </c>
      <c r="B1036" s="4">
        <v>814</v>
      </c>
      <c r="C1036" s="4" t="s">
        <v>2028</v>
      </c>
      <c r="D1036" s="4" t="s">
        <v>2029</v>
      </c>
      <c r="E1036" s="4" t="s">
        <v>347</v>
      </c>
      <c r="F1036" s="4" t="s">
        <v>2030</v>
      </c>
      <c r="G1036" s="4" t="s">
        <v>2031</v>
      </c>
      <c r="H1036" s="4" t="s">
        <v>350</v>
      </c>
      <c r="I1036" s="4" t="s">
        <v>1117</v>
      </c>
      <c r="J1036" s="4" t="s">
        <v>30</v>
      </c>
      <c r="K1036" s="4" t="s">
        <v>30</v>
      </c>
      <c r="L1036" s="2" t="s">
        <v>519</v>
      </c>
      <c r="M1036" s="2" t="s">
        <v>59</v>
      </c>
      <c r="N1036" s="4" t="s">
        <v>664</v>
      </c>
      <c r="O1036" s="4" t="s">
        <v>304</v>
      </c>
      <c r="P1036" s="4" t="s">
        <v>34</v>
      </c>
      <c r="Q1036" s="153">
        <v>9746</v>
      </c>
      <c r="R1036" s="170">
        <v>1</v>
      </c>
      <c r="S1036" s="171">
        <v>48100</v>
      </c>
      <c r="U1036" s="153">
        <v>4687.826</v>
      </c>
      <c r="V1036" s="169">
        <v>1.565E-3</v>
      </c>
      <c r="W1036" s="169">
        <v>3.4249788896497202E-3</v>
      </c>
      <c r="X1036" s="169">
        <v>8.2316724961601501E-4</v>
      </c>
    </row>
    <row r="1037" spans="1:24">
      <c r="A1037" s="4">
        <v>811</v>
      </c>
      <c r="B1037" s="4">
        <v>814</v>
      </c>
      <c r="C1037" s="4" t="s">
        <v>2032</v>
      </c>
      <c r="D1037" s="4" t="s">
        <v>2033</v>
      </c>
      <c r="E1037" s="4" t="s">
        <v>347</v>
      </c>
      <c r="F1037" s="4" t="s">
        <v>2034</v>
      </c>
      <c r="G1037" s="4" t="s">
        <v>2035</v>
      </c>
      <c r="H1037" s="4" t="s">
        <v>350</v>
      </c>
      <c r="I1037" s="4" t="s">
        <v>1117</v>
      </c>
      <c r="J1037" s="4" t="s">
        <v>30</v>
      </c>
      <c r="K1037" s="4" t="s">
        <v>30</v>
      </c>
      <c r="L1037" s="2" t="s">
        <v>519</v>
      </c>
      <c r="M1037" s="2" t="s">
        <v>59</v>
      </c>
      <c r="N1037" s="4" t="s">
        <v>633</v>
      </c>
      <c r="O1037" s="4" t="s">
        <v>304</v>
      </c>
      <c r="P1037" s="4" t="s">
        <v>34</v>
      </c>
      <c r="Q1037" s="153">
        <v>19395</v>
      </c>
      <c r="R1037" s="170">
        <v>1</v>
      </c>
      <c r="S1037" s="171">
        <v>12400</v>
      </c>
      <c r="T1037" s="152">
        <v>24.573</v>
      </c>
      <c r="U1037" s="153">
        <v>2429.5529999999999</v>
      </c>
      <c r="V1037" s="169">
        <v>6.1399999999999996E-4</v>
      </c>
      <c r="W1037" s="169">
        <v>1.77505868680796E-3</v>
      </c>
      <c r="X1037" s="169">
        <v>4.2662165934580801E-4</v>
      </c>
    </row>
    <row r="1038" spans="1:24">
      <c r="A1038" s="4">
        <v>811</v>
      </c>
      <c r="B1038" s="4">
        <v>814</v>
      </c>
      <c r="C1038" s="4" t="s">
        <v>2036</v>
      </c>
      <c r="D1038" s="4" t="s">
        <v>2037</v>
      </c>
      <c r="E1038" s="4" t="s">
        <v>347</v>
      </c>
      <c r="F1038" s="4" t="s">
        <v>2038</v>
      </c>
      <c r="G1038" s="4" t="s">
        <v>2039</v>
      </c>
      <c r="H1038" s="4" t="s">
        <v>350</v>
      </c>
      <c r="I1038" s="4" t="s">
        <v>1117</v>
      </c>
      <c r="J1038" s="4" t="s">
        <v>30</v>
      </c>
      <c r="K1038" s="4" t="s">
        <v>30</v>
      </c>
      <c r="L1038" s="2" t="s">
        <v>519</v>
      </c>
      <c r="M1038" s="2" t="s">
        <v>59</v>
      </c>
      <c r="N1038" s="4" t="s">
        <v>663</v>
      </c>
      <c r="O1038" s="4" t="s">
        <v>304</v>
      </c>
      <c r="P1038" s="4" t="s">
        <v>34</v>
      </c>
      <c r="Q1038" s="153">
        <v>67743</v>
      </c>
      <c r="R1038" s="170">
        <v>1</v>
      </c>
      <c r="S1038" s="171">
        <v>1888</v>
      </c>
      <c r="U1038" s="153">
        <v>1278.9880000000001</v>
      </c>
      <c r="V1038" s="169">
        <v>1.4339999999999999E-3</v>
      </c>
      <c r="W1038" s="169">
        <v>9.3444303438709004E-4</v>
      </c>
      <c r="X1038" s="169">
        <v>2.2458617332322701E-4</v>
      </c>
    </row>
    <row r="1039" spans="1:24">
      <c r="A1039" s="4">
        <v>811</v>
      </c>
      <c r="B1039" s="4">
        <v>814</v>
      </c>
      <c r="C1039" s="4" t="s">
        <v>2040</v>
      </c>
      <c r="D1039" s="4" t="s">
        <v>2041</v>
      </c>
      <c r="E1039" s="4" t="s">
        <v>347</v>
      </c>
      <c r="F1039" s="4" t="s">
        <v>2042</v>
      </c>
      <c r="G1039" s="4" t="s">
        <v>2043</v>
      </c>
      <c r="H1039" s="4" t="s">
        <v>350</v>
      </c>
      <c r="I1039" s="4" t="s">
        <v>1117</v>
      </c>
      <c r="J1039" s="4" t="s">
        <v>30</v>
      </c>
      <c r="K1039" s="4" t="s">
        <v>30</v>
      </c>
      <c r="L1039" s="2" t="s">
        <v>519</v>
      </c>
      <c r="M1039" s="2" t="s">
        <v>59</v>
      </c>
      <c r="N1039" s="4" t="s">
        <v>631</v>
      </c>
      <c r="O1039" s="4" t="s">
        <v>304</v>
      </c>
      <c r="P1039" s="4" t="s">
        <v>34</v>
      </c>
      <c r="Q1039" s="153">
        <v>279959</v>
      </c>
      <c r="R1039" s="170">
        <v>1</v>
      </c>
      <c r="S1039" s="171">
        <v>9745</v>
      </c>
      <c r="U1039" s="153">
        <v>27282.005000000001</v>
      </c>
      <c r="V1039" s="169">
        <v>1.0640000000000001E-3</v>
      </c>
      <c r="W1039" s="169">
        <v>1.9932542217027199E-2</v>
      </c>
      <c r="X1039" s="169">
        <v>4.7906327260088402E-3</v>
      </c>
    </row>
    <row r="1040" spans="1:24">
      <c r="A1040" s="4">
        <v>811</v>
      </c>
      <c r="B1040" s="4">
        <v>814</v>
      </c>
      <c r="C1040" s="4" t="s">
        <v>2044</v>
      </c>
      <c r="D1040" s="4" t="s">
        <v>2045</v>
      </c>
      <c r="E1040" s="4" t="s">
        <v>347</v>
      </c>
      <c r="F1040" s="4" t="s">
        <v>2046</v>
      </c>
      <c r="G1040" s="4" t="s">
        <v>2047</v>
      </c>
      <c r="H1040" s="4" t="s">
        <v>350</v>
      </c>
      <c r="I1040" s="4" t="s">
        <v>1117</v>
      </c>
      <c r="J1040" s="4" t="s">
        <v>30</v>
      </c>
      <c r="K1040" s="4" t="s">
        <v>30</v>
      </c>
      <c r="L1040" s="2" t="s">
        <v>519</v>
      </c>
      <c r="M1040" s="2" t="s">
        <v>59</v>
      </c>
      <c r="N1040" s="4" t="s">
        <v>631</v>
      </c>
      <c r="O1040" s="4" t="s">
        <v>304</v>
      </c>
      <c r="P1040" s="4" t="s">
        <v>34</v>
      </c>
      <c r="Q1040" s="153">
        <v>263392</v>
      </c>
      <c r="R1040" s="170">
        <v>1</v>
      </c>
      <c r="S1040" s="171">
        <v>9432</v>
      </c>
      <c r="U1040" s="153">
        <v>24843.133000000002</v>
      </c>
      <c r="V1040" s="169">
        <v>1.17E-3</v>
      </c>
      <c r="W1040" s="169">
        <v>1.8150675299115401E-2</v>
      </c>
      <c r="X1040" s="169">
        <v>4.3623747608482998E-3</v>
      </c>
    </row>
    <row r="1041" spans="1:24">
      <c r="A1041" s="4">
        <v>811</v>
      </c>
      <c r="B1041" s="4">
        <v>814</v>
      </c>
      <c r="C1041" s="4" t="s">
        <v>2048</v>
      </c>
      <c r="D1041" s="4" t="s">
        <v>2049</v>
      </c>
      <c r="E1041" s="4" t="s">
        <v>347</v>
      </c>
      <c r="F1041" s="4" t="s">
        <v>2050</v>
      </c>
      <c r="G1041" s="4" t="s">
        <v>2051</v>
      </c>
      <c r="H1041" s="4" t="s">
        <v>350</v>
      </c>
      <c r="I1041" s="4" t="s">
        <v>1117</v>
      </c>
      <c r="J1041" s="4" t="s">
        <v>30</v>
      </c>
      <c r="K1041" s="4" t="s">
        <v>30</v>
      </c>
      <c r="L1041" s="2" t="s">
        <v>519</v>
      </c>
      <c r="M1041" s="2" t="s">
        <v>59</v>
      </c>
      <c r="N1041" s="4" t="s">
        <v>663</v>
      </c>
      <c r="O1041" s="4" t="s">
        <v>304</v>
      </c>
      <c r="P1041" s="4" t="s">
        <v>34</v>
      </c>
      <c r="Q1041" s="153">
        <v>168536</v>
      </c>
      <c r="R1041" s="170">
        <v>1</v>
      </c>
      <c r="S1041" s="171">
        <v>8680</v>
      </c>
      <c r="U1041" s="153">
        <v>14628.924999999999</v>
      </c>
      <c r="V1041" s="169">
        <v>2.343E-3</v>
      </c>
      <c r="W1041" s="169">
        <v>1.0688058519721801E-2</v>
      </c>
      <c r="X1041" s="169">
        <v>2.5687923981085299E-3</v>
      </c>
    </row>
    <row r="1042" spans="1:24">
      <c r="A1042" s="4">
        <v>811</v>
      </c>
      <c r="B1042" s="4">
        <v>814</v>
      </c>
      <c r="C1042" s="4" t="s">
        <v>2052</v>
      </c>
      <c r="D1042" s="4" t="s">
        <v>2053</v>
      </c>
      <c r="E1042" s="4" t="s">
        <v>347</v>
      </c>
      <c r="F1042" s="4" t="s">
        <v>2054</v>
      </c>
      <c r="G1042" s="4" t="s">
        <v>2055</v>
      </c>
      <c r="H1042" s="4" t="s">
        <v>350</v>
      </c>
      <c r="I1042" s="4" t="s">
        <v>1117</v>
      </c>
      <c r="J1042" s="4" t="s">
        <v>30</v>
      </c>
      <c r="K1042" s="4" t="s">
        <v>30</v>
      </c>
      <c r="L1042" s="2" t="s">
        <v>519</v>
      </c>
      <c r="M1042" s="2" t="s">
        <v>59</v>
      </c>
      <c r="N1042" s="4" t="s">
        <v>662</v>
      </c>
      <c r="O1042" s="4" t="s">
        <v>304</v>
      </c>
      <c r="P1042" s="4" t="s">
        <v>34</v>
      </c>
      <c r="Q1042" s="153">
        <v>14659</v>
      </c>
      <c r="R1042" s="170">
        <v>1</v>
      </c>
      <c r="S1042" s="171">
        <v>4968</v>
      </c>
      <c r="U1042" s="153">
        <v>728.25900000000001</v>
      </c>
      <c r="V1042" s="169">
        <v>1.011E-3</v>
      </c>
      <c r="W1042" s="169">
        <v>5.3207437993536496E-4</v>
      </c>
      <c r="X1042" s="169">
        <v>1.2787997182877101E-4</v>
      </c>
    </row>
    <row r="1043" spans="1:24">
      <c r="A1043" s="4">
        <v>811</v>
      </c>
      <c r="B1043" s="4">
        <v>814</v>
      </c>
      <c r="C1043" s="4" t="s">
        <v>2552</v>
      </c>
      <c r="D1043" s="4" t="s">
        <v>2553</v>
      </c>
      <c r="E1043" s="4" t="s">
        <v>347</v>
      </c>
      <c r="F1043" s="4" t="s">
        <v>2554</v>
      </c>
      <c r="G1043" s="4" t="s">
        <v>2555</v>
      </c>
      <c r="H1043" s="4" t="s">
        <v>350</v>
      </c>
      <c r="I1043" s="4" t="s">
        <v>1117</v>
      </c>
      <c r="J1043" s="4" t="s">
        <v>30</v>
      </c>
      <c r="K1043" s="4" t="s">
        <v>30</v>
      </c>
      <c r="L1043" s="2" t="s">
        <v>519</v>
      </c>
      <c r="M1043" s="2" t="s">
        <v>59</v>
      </c>
      <c r="N1043" s="4" t="s">
        <v>633</v>
      </c>
      <c r="O1043" s="4" t="s">
        <v>304</v>
      </c>
      <c r="P1043" s="4" t="s">
        <v>34</v>
      </c>
      <c r="Q1043" s="153">
        <v>8875</v>
      </c>
      <c r="R1043" s="170">
        <v>1</v>
      </c>
      <c r="S1043" s="171">
        <v>2063</v>
      </c>
      <c r="U1043" s="153">
        <v>183.09100000000001</v>
      </c>
      <c r="V1043" s="169">
        <v>1.4300000000000001E-4</v>
      </c>
      <c r="W1043" s="169">
        <v>1.3376854561785801E-4</v>
      </c>
      <c r="X1043" s="169">
        <v>3.2150237805596499E-5</v>
      </c>
    </row>
    <row r="1044" spans="1:24">
      <c r="A1044" s="4">
        <v>811</v>
      </c>
      <c r="B1044" s="4">
        <v>814</v>
      </c>
      <c r="C1044" s="4" t="s">
        <v>2056</v>
      </c>
      <c r="D1044" s="4" t="s">
        <v>2057</v>
      </c>
      <c r="E1044" s="4" t="s">
        <v>347</v>
      </c>
      <c r="F1044" s="4" t="s">
        <v>2058</v>
      </c>
      <c r="G1044" s="4" t="s">
        <v>2059</v>
      </c>
      <c r="H1044" s="4" t="s">
        <v>350</v>
      </c>
      <c r="I1044" s="4" t="s">
        <v>1117</v>
      </c>
      <c r="J1044" s="4" t="s">
        <v>30</v>
      </c>
      <c r="K1044" s="4" t="s">
        <v>30</v>
      </c>
      <c r="L1044" s="2" t="s">
        <v>519</v>
      </c>
      <c r="M1044" s="2" t="s">
        <v>59</v>
      </c>
      <c r="N1044" s="4" t="s">
        <v>663</v>
      </c>
      <c r="O1044" s="4" t="s">
        <v>304</v>
      </c>
      <c r="P1044" s="4" t="s">
        <v>34</v>
      </c>
      <c r="Q1044" s="153">
        <v>52052</v>
      </c>
      <c r="R1044" s="170">
        <v>1</v>
      </c>
      <c r="S1044" s="171">
        <v>28610</v>
      </c>
      <c r="U1044" s="153">
        <v>14892.076999999999</v>
      </c>
      <c r="V1044" s="169">
        <v>2.2680000000000001E-3</v>
      </c>
      <c r="W1044" s="169">
        <v>1.08803206503471E-2</v>
      </c>
      <c r="X1044" s="169">
        <v>2.6150011177448499E-3</v>
      </c>
    </row>
    <row r="1045" spans="1:24">
      <c r="A1045" s="4">
        <v>811</v>
      </c>
      <c r="B1045" s="4">
        <v>814</v>
      </c>
      <c r="C1045" s="4" t="s">
        <v>2060</v>
      </c>
      <c r="D1045" s="4" t="s">
        <v>2061</v>
      </c>
      <c r="E1045" s="4" t="s">
        <v>347</v>
      </c>
      <c r="F1045" s="4" t="s">
        <v>2062</v>
      </c>
      <c r="G1045" s="4" t="s">
        <v>2063</v>
      </c>
      <c r="H1045" s="4" t="s">
        <v>350</v>
      </c>
      <c r="I1045" s="4" t="s">
        <v>1117</v>
      </c>
      <c r="J1045" s="4" t="s">
        <v>30</v>
      </c>
      <c r="K1045" s="4" t="s">
        <v>30</v>
      </c>
      <c r="L1045" s="2" t="s">
        <v>519</v>
      </c>
      <c r="M1045" s="2" t="s">
        <v>59</v>
      </c>
      <c r="N1045" s="4" t="s">
        <v>649</v>
      </c>
      <c r="O1045" s="4" t="s">
        <v>304</v>
      </c>
      <c r="P1045" s="4" t="s">
        <v>34</v>
      </c>
      <c r="Q1045" s="153">
        <v>14024</v>
      </c>
      <c r="R1045" s="170">
        <v>1</v>
      </c>
      <c r="S1045" s="171">
        <v>1866</v>
      </c>
      <c r="T1045" s="152">
        <v>5.7409999999999997</v>
      </c>
      <c r="U1045" s="153">
        <v>267.42899999999997</v>
      </c>
      <c r="V1045" s="169">
        <v>3.8099999999999999E-4</v>
      </c>
      <c r="W1045" s="169">
        <v>1.9538630513173501E-4</v>
      </c>
      <c r="X1045" s="169">
        <v>4.6959590873383298E-5</v>
      </c>
    </row>
    <row r="1046" spans="1:24">
      <c r="A1046" s="4">
        <v>811</v>
      </c>
      <c r="B1046" s="4">
        <v>814</v>
      </c>
      <c r="C1046" s="4" t="s">
        <v>2064</v>
      </c>
      <c r="D1046" s="4" t="s">
        <v>2065</v>
      </c>
      <c r="E1046" s="4" t="s">
        <v>347</v>
      </c>
      <c r="F1046" s="4" t="s">
        <v>2066</v>
      </c>
      <c r="G1046" s="4" t="s">
        <v>2067</v>
      </c>
      <c r="H1046" s="4" t="s">
        <v>350</v>
      </c>
      <c r="I1046" s="4" t="s">
        <v>1117</v>
      </c>
      <c r="J1046" s="4" t="s">
        <v>30</v>
      </c>
      <c r="K1046" s="4" t="s">
        <v>492</v>
      </c>
      <c r="L1046" s="2" t="s">
        <v>519</v>
      </c>
      <c r="M1046" s="2" t="s">
        <v>59</v>
      </c>
      <c r="N1046" s="4" t="s">
        <v>644</v>
      </c>
      <c r="O1046" s="4" t="s">
        <v>304</v>
      </c>
      <c r="P1046" s="4" t="s">
        <v>34</v>
      </c>
      <c r="Q1046" s="153">
        <v>98721</v>
      </c>
      <c r="R1046" s="170">
        <v>1</v>
      </c>
      <c r="S1046" s="171">
        <v>14620</v>
      </c>
      <c r="U1046" s="153">
        <v>14433.01</v>
      </c>
      <c r="V1046" s="169">
        <v>8.83E-4</v>
      </c>
      <c r="W1046" s="169">
        <v>1.0544921089029101E-2</v>
      </c>
      <c r="X1046" s="169">
        <v>2.5343904210638102E-3</v>
      </c>
    </row>
    <row r="1047" spans="1:24">
      <c r="A1047" s="4">
        <v>811</v>
      </c>
      <c r="B1047" s="4">
        <v>814</v>
      </c>
      <c r="C1047" s="4" t="s">
        <v>2068</v>
      </c>
      <c r="D1047" s="4" t="s">
        <v>2069</v>
      </c>
      <c r="E1047" s="4" t="s">
        <v>347</v>
      </c>
      <c r="F1047" s="4" t="s">
        <v>2070</v>
      </c>
      <c r="G1047" s="4" t="s">
        <v>2071</v>
      </c>
      <c r="H1047" s="4" t="s">
        <v>350</v>
      </c>
      <c r="I1047" s="4" t="s">
        <v>1117</v>
      </c>
      <c r="J1047" s="4" t="s">
        <v>30</v>
      </c>
      <c r="K1047" s="4" t="s">
        <v>140</v>
      </c>
      <c r="L1047" s="2" t="s">
        <v>519</v>
      </c>
      <c r="M1047" s="2" t="s">
        <v>59</v>
      </c>
      <c r="N1047" s="4" t="s">
        <v>653</v>
      </c>
      <c r="O1047" s="4" t="s">
        <v>304</v>
      </c>
      <c r="P1047" s="4" t="s">
        <v>34</v>
      </c>
      <c r="Q1047" s="153">
        <v>210621</v>
      </c>
      <c r="R1047" s="170">
        <v>1</v>
      </c>
      <c r="S1047" s="171">
        <v>5699</v>
      </c>
      <c r="U1047" s="153">
        <v>12003.290999999999</v>
      </c>
      <c r="V1047" s="169">
        <v>1.6799999999999999E-4</v>
      </c>
      <c r="W1047" s="169">
        <v>8.7697405070232808E-3</v>
      </c>
      <c r="X1047" s="169">
        <v>2.1077394651477098E-3</v>
      </c>
    </row>
    <row r="1048" spans="1:24">
      <c r="A1048" s="4">
        <v>811</v>
      </c>
      <c r="B1048" s="4">
        <v>814</v>
      </c>
      <c r="C1048" s="4" t="s">
        <v>2556</v>
      </c>
      <c r="D1048" s="4" t="s">
        <v>2557</v>
      </c>
      <c r="E1048" s="4" t="s">
        <v>347</v>
      </c>
      <c r="F1048" s="4" t="s">
        <v>2558</v>
      </c>
      <c r="G1048" s="4" t="s">
        <v>2559</v>
      </c>
      <c r="H1048" s="4" t="s">
        <v>350</v>
      </c>
      <c r="I1048" s="4" t="s">
        <v>1117</v>
      </c>
      <c r="J1048" s="4" t="s">
        <v>30</v>
      </c>
      <c r="K1048" s="4" t="s">
        <v>30</v>
      </c>
      <c r="L1048" s="2" t="s">
        <v>519</v>
      </c>
      <c r="M1048" s="2" t="s">
        <v>59</v>
      </c>
      <c r="N1048" s="4" t="s">
        <v>662</v>
      </c>
      <c r="O1048" s="4" t="s">
        <v>304</v>
      </c>
      <c r="P1048" s="4" t="s">
        <v>34</v>
      </c>
      <c r="Q1048" s="153">
        <v>165357</v>
      </c>
      <c r="R1048" s="170">
        <v>1</v>
      </c>
      <c r="S1048" s="171">
        <v>810</v>
      </c>
      <c r="U1048" s="153">
        <v>1339.3920000000001</v>
      </c>
      <c r="V1048" s="169">
        <v>1.5200000000000001E-3</v>
      </c>
      <c r="W1048" s="169">
        <v>9.7857478017999208E-4</v>
      </c>
      <c r="X1048" s="169">
        <v>2.3519289791206399E-4</v>
      </c>
    </row>
    <row r="1049" spans="1:24">
      <c r="A1049" s="4">
        <v>811</v>
      </c>
      <c r="B1049" s="4">
        <v>814</v>
      </c>
      <c r="C1049" s="4" t="s">
        <v>2072</v>
      </c>
      <c r="D1049" s="4" t="s">
        <v>2073</v>
      </c>
      <c r="E1049" s="4" t="s">
        <v>347</v>
      </c>
      <c r="F1049" s="4" t="s">
        <v>2074</v>
      </c>
      <c r="G1049" s="4" t="s">
        <v>2075</v>
      </c>
      <c r="H1049" s="4" t="s">
        <v>350</v>
      </c>
      <c r="I1049" s="4" t="s">
        <v>1117</v>
      </c>
      <c r="J1049" s="4" t="s">
        <v>30</v>
      </c>
      <c r="K1049" s="4" t="s">
        <v>140</v>
      </c>
      <c r="L1049" s="2" t="s">
        <v>519</v>
      </c>
      <c r="M1049" s="2" t="s">
        <v>59</v>
      </c>
      <c r="N1049" s="4" t="s">
        <v>625</v>
      </c>
      <c r="O1049" s="4" t="s">
        <v>304</v>
      </c>
      <c r="P1049" s="4" t="s">
        <v>34</v>
      </c>
      <c r="Q1049" s="153">
        <v>28135</v>
      </c>
      <c r="R1049" s="170">
        <v>1</v>
      </c>
      <c r="S1049" s="171">
        <v>22500</v>
      </c>
      <c r="T1049" s="152">
        <v>108.806</v>
      </c>
      <c r="U1049" s="153">
        <v>6439.1809999999996</v>
      </c>
      <c r="V1049" s="169">
        <v>3.0079999999999998E-3</v>
      </c>
      <c r="W1049" s="169">
        <v>4.7045386017180203E-3</v>
      </c>
      <c r="X1049" s="169">
        <v>1.1306995535627E-3</v>
      </c>
    </row>
    <row r="1050" spans="1:24">
      <c r="A1050" s="4">
        <v>811</v>
      </c>
      <c r="B1050" s="4">
        <v>814</v>
      </c>
      <c r="C1050" s="4" t="s">
        <v>2076</v>
      </c>
      <c r="D1050" s="4" t="s">
        <v>2077</v>
      </c>
      <c r="E1050" s="4" t="s">
        <v>347</v>
      </c>
      <c r="F1050" s="4" t="s">
        <v>2078</v>
      </c>
      <c r="G1050" s="4" t="s">
        <v>2079</v>
      </c>
      <c r="H1050" s="4" t="s">
        <v>350</v>
      </c>
      <c r="I1050" s="4" t="s">
        <v>1117</v>
      </c>
      <c r="J1050" s="4" t="s">
        <v>30</v>
      </c>
      <c r="K1050" s="4" t="s">
        <v>30</v>
      </c>
      <c r="L1050" s="2" t="s">
        <v>519</v>
      </c>
      <c r="M1050" s="2" t="s">
        <v>59</v>
      </c>
      <c r="N1050" s="4" t="s">
        <v>662</v>
      </c>
      <c r="O1050" s="4" t="s">
        <v>304</v>
      </c>
      <c r="P1050" s="4" t="s">
        <v>34</v>
      </c>
      <c r="Q1050" s="153">
        <v>32648</v>
      </c>
      <c r="R1050" s="170">
        <v>1</v>
      </c>
      <c r="S1050" s="171">
        <v>500.5</v>
      </c>
      <c r="U1050" s="153">
        <v>163.40299999999999</v>
      </c>
      <c r="V1050" s="169">
        <v>2.5700000000000001E-4</v>
      </c>
      <c r="W1050" s="169">
        <v>1.19384262022602E-4</v>
      </c>
      <c r="X1050" s="169">
        <v>2.86930862299807E-5</v>
      </c>
    </row>
    <row r="1051" spans="1:24">
      <c r="A1051" s="4">
        <v>811</v>
      </c>
      <c r="B1051" s="4">
        <v>814</v>
      </c>
      <c r="C1051" s="4" t="s">
        <v>2080</v>
      </c>
      <c r="D1051" s="4" t="s">
        <v>2081</v>
      </c>
      <c r="E1051" s="4" t="s">
        <v>347</v>
      </c>
      <c r="F1051" s="4" t="s">
        <v>2080</v>
      </c>
      <c r="G1051" s="4" t="s">
        <v>2082</v>
      </c>
      <c r="H1051" s="4" t="s">
        <v>350</v>
      </c>
      <c r="I1051" s="4" t="s">
        <v>1117</v>
      </c>
      <c r="J1051" s="4" t="s">
        <v>30</v>
      </c>
      <c r="K1051" s="4" t="s">
        <v>30</v>
      </c>
      <c r="L1051" s="2" t="s">
        <v>519</v>
      </c>
      <c r="M1051" s="2" t="s">
        <v>59</v>
      </c>
      <c r="N1051" s="4" t="s">
        <v>664</v>
      </c>
      <c r="O1051" s="4" t="s">
        <v>304</v>
      </c>
      <c r="P1051" s="4" t="s">
        <v>34</v>
      </c>
      <c r="Q1051" s="153">
        <v>1098959</v>
      </c>
      <c r="R1051" s="170">
        <v>1</v>
      </c>
      <c r="S1051" s="171">
        <v>227.8</v>
      </c>
      <c r="U1051" s="153">
        <v>2503.4290000000001</v>
      </c>
      <c r="V1051" s="169">
        <v>4.1980000000000003E-3</v>
      </c>
      <c r="W1051" s="169">
        <v>1.82903335439398E-3</v>
      </c>
      <c r="X1051" s="169">
        <v>4.3959405424143401E-4</v>
      </c>
    </row>
    <row r="1052" spans="1:24">
      <c r="A1052" s="4">
        <v>811</v>
      </c>
      <c r="B1052" s="4">
        <v>814</v>
      </c>
      <c r="C1052" s="4" t="s">
        <v>2083</v>
      </c>
      <c r="D1052" s="4" t="s">
        <v>2084</v>
      </c>
      <c r="E1052" s="4" t="s">
        <v>347</v>
      </c>
      <c r="F1052" s="4" t="s">
        <v>2085</v>
      </c>
      <c r="G1052" s="4" t="s">
        <v>2086</v>
      </c>
      <c r="H1052" s="4" t="s">
        <v>350</v>
      </c>
      <c r="I1052" s="4" t="s">
        <v>1117</v>
      </c>
      <c r="J1052" s="4" t="s">
        <v>30</v>
      </c>
      <c r="K1052" s="4" t="s">
        <v>30</v>
      </c>
      <c r="L1052" s="2" t="s">
        <v>519</v>
      </c>
      <c r="M1052" s="2" t="s">
        <v>59</v>
      </c>
      <c r="N1052" s="4" t="s">
        <v>665</v>
      </c>
      <c r="O1052" s="4" t="s">
        <v>304</v>
      </c>
      <c r="P1052" s="4" t="s">
        <v>34</v>
      </c>
      <c r="Q1052" s="153">
        <v>785191.85</v>
      </c>
      <c r="R1052" s="170">
        <v>1</v>
      </c>
      <c r="S1052" s="171">
        <v>1735</v>
      </c>
      <c r="U1052" s="153">
        <v>13623.079</v>
      </c>
      <c r="V1052" s="169">
        <v>3.8760000000000001E-3</v>
      </c>
      <c r="W1052" s="169">
        <v>9.95317586627072E-3</v>
      </c>
      <c r="X1052" s="169">
        <v>2.3921690225718402E-3</v>
      </c>
    </row>
    <row r="1053" spans="1:24">
      <c r="A1053" s="4">
        <v>811</v>
      </c>
      <c r="B1053" s="4">
        <v>814</v>
      </c>
      <c r="C1053" s="4" t="s">
        <v>2087</v>
      </c>
      <c r="D1053" s="4" t="s">
        <v>2088</v>
      </c>
      <c r="E1053" s="4" t="s">
        <v>347</v>
      </c>
      <c r="F1053" s="4" t="s">
        <v>2089</v>
      </c>
      <c r="G1053" s="4" t="s">
        <v>2090</v>
      </c>
      <c r="H1053" s="4" t="s">
        <v>350</v>
      </c>
      <c r="I1053" s="4" t="s">
        <v>1117</v>
      </c>
      <c r="J1053" s="4" t="s">
        <v>30</v>
      </c>
      <c r="K1053" s="4" t="s">
        <v>30</v>
      </c>
      <c r="L1053" s="2" t="s">
        <v>519</v>
      </c>
      <c r="M1053" s="2" t="s">
        <v>59</v>
      </c>
      <c r="N1053" s="4" t="s">
        <v>633</v>
      </c>
      <c r="O1053" s="4" t="s">
        <v>304</v>
      </c>
      <c r="P1053" s="4" t="s">
        <v>34</v>
      </c>
      <c r="Q1053" s="153">
        <v>167940</v>
      </c>
      <c r="R1053" s="170">
        <v>1</v>
      </c>
      <c r="S1053" s="171">
        <v>1515</v>
      </c>
      <c r="U1053" s="153">
        <v>2544.2910000000002</v>
      </c>
      <c r="V1053" s="169">
        <v>5.0799999999999999E-4</v>
      </c>
      <c r="W1053" s="169">
        <v>1.8588878862239699E-3</v>
      </c>
      <c r="X1053" s="169">
        <v>4.4676936061466E-4</v>
      </c>
    </row>
    <row r="1054" spans="1:24">
      <c r="A1054" s="4">
        <v>811</v>
      </c>
      <c r="B1054" s="4">
        <v>814</v>
      </c>
      <c r="C1054" s="4" t="s">
        <v>2091</v>
      </c>
      <c r="D1054" s="4" t="s">
        <v>2092</v>
      </c>
      <c r="E1054" s="4" t="s">
        <v>506</v>
      </c>
      <c r="F1054" s="4" t="s">
        <v>2093</v>
      </c>
      <c r="G1054" s="4" t="s">
        <v>2094</v>
      </c>
      <c r="H1054" s="4" t="s">
        <v>350</v>
      </c>
      <c r="I1054" s="4" t="s">
        <v>1117</v>
      </c>
      <c r="J1054" s="4" t="s">
        <v>30</v>
      </c>
      <c r="K1054" s="4" t="s">
        <v>30</v>
      </c>
      <c r="L1054" s="2" t="s">
        <v>519</v>
      </c>
      <c r="M1054" s="2" t="s">
        <v>59</v>
      </c>
      <c r="N1054" s="4" t="s">
        <v>640</v>
      </c>
      <c r="O1054" s="4" t="s">
        <v>304</v>
      </c>
      <c r="P1054" s="4" t="s">
        <v>34</v>
      </c>
      <c r="Q1054" s="153">
        <v>3204158</v>
      </c>
      <c r="R1054" s="170">
        <v>1</v>
      </c>
      <c r="S1054" s="171">
        <v>229.9</v>
      </c>
      <c r="U1054" s="153">
        <v>7366.3590000000004</v>
      </c>
      <c r="V1054" s="169">
        <v>1.232E-3</v>
      </c>
      <c r="W1054" s="169">
        <v>5.3819456817352203E-3</v>
      </c>
      <c r="X1054" s="169">
        <v>1.2935091184955801E-3</v>
      </c>
    </row>
    <row r="1055" spans="1:24">
      <c r="A1055" s="4">
        <v>811</v>
      </c>
      <c r="B1055" s="4">
        <v>814</v>
      </c>
      <c r="C1055" s="4" t="s">
        <v>2095</v>
      </c>
      <c r="D1055" s="4" t="s">
        <v>2096</v>
      </c>
      <c r="E1055" s="4" t="s">
        <v>347</v>
      </c>
      <c r="F1055" s="4" t="s">
        <v>2097</v>
      </c>
      <c r="G1055" s="4" t="s">
        <v>2098</v>
      </c>
      <c r="H1055" s="4" t="s">
        <v>350</v>
      </c>
      <c r="I1055" s="4" t="s">
        <v>1117</v>
      </c>
      <c r="J1055" s="4" t="s">
        <v>30</v>
      </c>
      <c r="K1055" s="4" t="s">
        <v>30</v>
      </c>
      <c r="L1055" s="2" t="s">
        <v>519</v>
      </c>
      <c r="M1055" s="2" t="s">
        <v>59</v>
      </c>
      <c r="N1055" s="4" t="s">
        <v>650</v>
      </c>
      <c r="O1055" s="4" t="s">
        <v>304</v>
      </c>
      <c r="P1055" s="4" t="s">
        <v>34</v>
      </c>
      <c r="Q1055" s="153">
        <v>4822</v>
      </c>
      <c r="R1055" s="170">
        <v>1</v>
      </c>
      <c r="S1055" s="171">
        <v>45650</v>
      </c>
      <c r="U1055" s="153">
        <v>2201.2429999999999</v>
      </c>
      <c r="V1055" s="169">
        <v>7.5299999999999998E-4</v>
      </c>
      <c r="W1055" s="169">
        <v>1.6082531233004801E-3</v>
      </c>
      <c r="X1055" s="169">
        <v>3.8653122919803503E-4</v>
      </c>
    </row>
    <row r="1056" spans="1:24">
      <c r="A1056" s="4">
        <v>811</v>
      </c>
      <c r="B1056" s="4">
        <v>814</v>
      </c>
      <c r="C1056" s="4" t="s">
        <v>2099</v>
      </c>
      <c r="D1056" s="4" t="s">
        <v>2100</v>
      </c>
      <c r="E1056" s="4" t="s">
        <v>347</v>
      </c>
      <c r="F1056" s="4" t="s">
        <v>2101</v>
      </c>
      <c r="G1056" s="4" t="s">
        <v>2102</v>
      </c>
      <c r="H1056" s="4" t="s">
        <v>350</v>
      </c>
      <c r="I1056" s="4" t="s">
        <v>1117</v>
      </c>
      <c r="J1056" s="4" t="s">
        <v>30</v>
      </c>
      <c r="K1056" s="4" t="s">
        <v>30</v>
      </c>
      <c r="L1056" s="2" t="s">
        <v>519</v>
      </c>
      <c r="M1056" s="2" t="s">
        <v>59</v>
      </c>
      <c r="N1056" s="4" t="s">
        <v>631</v>
      </c>
      <c r="O1056" s="4" t="s">
        <v>304</v>
      </c>
      <c r="P1056" s="4" t="s">
        <v>34</v>
      </c>
      <c r="Q1056" s="153">
        <v>178786</v>
      </c>
      <c r="R1056" s="170">
        <v>1</v>
      </c>
      <c r="S1056" s="171">
        <v>14880</v>
      </c>
      <c r="U1056" s="153">
        <v>26603.357</v>
      </c>
      <c r="V1056" s="169">
        <v>2.2460000000000002E-3</v>
      </c>
      <c r="W1056" s="169">
        <v>1.9436714467179299E-2</v>
      </c>
      <c r="X1056" s="169">
        <v>4.6714643520492302E-3</v>
      </c>
    </row>
    <row r="1057" spans="1:24">
      <c r="A1057" s="4">
        <v>811</v>
      </c>
      <c r="B1057" s="4">
        <v>814</v>
      </c>
      <c r="C1057" s="4" t="s">
        <v>337</v>
      </c>
      <c r="D1057" s="4" t="s">
        <v>346</v>
      </c>
      <c r="E1057" s="4" t="s">
        <v>347</v>
      </c>
      <c r="F1057" s="4" t="s">
        <v>2103</v>
      </c>
      <c r="G1057" s="4" t="s">
        <v>2104</v>
      </c>
      <c r="H1057" s="4" t="s">
        <v>350</v>
      </c>
      <c r="I1057" s="4" t="s">
        <v>1117</v>
      </c>
      <c r="J1057" s="4" t="s">
        <v>30</v>
      </c>
      <c r="K1057" s="4" t="s">
        <v>30</v>
      </c>
      <c r="L1057" s="2" t="s">
        <v>519</v>
      </c>
      <c r="M1057" s="2" t="s">
        <v>59</v>
      </c>
      <c r="N1057" s="4" t="s">
        <v>634</v>
      </c>
      <c r="O1057" s="4" t="s">
        <v>304</v>
      </c>
      <c r="P1057" s="4" t="s">
        <v>34</v>
      </c>
      <c r="Q1057" s="153">
        <v>1571303</v>
      </c>
      <c r="R1057" s="170">
        <v>1</v>
      </c>
      <c r="S1057" s="171">
        <v>6262</v>
      </c>
      <c r="U1057" s="153">
        <v>98394.994000000006</v>
      </c>
      <c r="V1057" s="169">
        <v>9.7199999999999999E-4</v>
      </c>
      <c r="W1057" s="169">
        <v>7.1888499448937299E-2</v>
      </c>
      <c r="X1057" s="169">
        <v>1.72778461640259E-2</v>
      </c>
    </row>
    <row r="1058" spans="1:24">
      <c r="A1058" s="4">
        <v>811</v>
      </c>
      <c r="B1058" s="4">
        <v>814</v>
      </c>
      <c r="C1058" s="4" t="s">
        <v>1435</v>
      </c>
      <c r="D1058" s="4" t="s">
        <v>2564</v>
      </c>
      <c r="E1058" s="4" t="s">
        <v>347</v>
      </c>
      <c r="F1058" s="4" t="s">
        <v>2565</v>
      </c>
      <c r="G1058" s="4" t="s">
        <v>2566</v>
      </c>
      <c r="H1058" s="4" t="s">
        <v>350</v>
      </c>
      <c r="I1058" s="4" t="s">
        <v>1117</v>
      </c>
      <c r="J1058" s="4" t="s">
        <v>30</v>
      </c>
      <c r="K1058" s="4" t="s">
        <v>30</v>
      </c>
      <c r="L1058" s="2" t="s">
        <v>519</v>
      </c>
      <c r="M1058" s="2" t="s">
        <v>59</v>
      </c>
      <c r="N1058" s="4" t="s">
        <v>631</v>
      </c>
      <c r="O1058" s="4" t="s">
        <v>304</v>
      </c>
      <c r="P1058" s="4" t="s">
        <v>34</v>
      </c>
      <c r="Q1058" s="153">
        <v>125939</v>
      </c>
      <c r="R1058" s="170">
        <v>1</v>
      </c>
      <c r="S1058" s="171">
        <v>1625</v>
      </c>
      <c r="U1058" s="153">
        <v>2046.509</v>
      </c>
      <c r="V1058" s="169">
        <v>2.7820000000000002E-3</v>
      </c>
      <c r="W1058" s="169">
        <v>1.49520252377828E-3</v>
      </c>
      <c r="X1058" s="169">
        <v>3.5936038988064201E-4</v>
      </c>
    </row>
    <row r="1059" spans="1:24">
      <c r="A1059" s="4">
        <v>811</v>
      </c>
      <c r="B1059" s="4">
        <v>814</v>
      </c>
      <c r="C1059" s="4" t="s">
        <v>2105</v>
      </c>
      <c r="D1059" s="4" t="s">
        <v>2106</v>
      </c>
      <c r="E1059" s="4" t="s">
        <v>347</v>
      </c>
      <c r="F1059" s="4" t="s">
        <v>2107</v>
      </c>
      <c r="G1059" s="4" t="s">
        <v>2108</v>
      </c>
      <c r="H1059" s="4" t="s">
        <v>350</v>
      </c>
      <c r="I1059" s="4" t="s">
        <v>1117</v>
      </c>
      <c r="J1059" s="4" t="s">
        <v>30</v>
      </c>
      <c r="K1059" s="4" t="s">
        <v>30</v>
      </c>
      <c r="L1059" s="2" t="s">
        <v>519</v>
      </c>
      <c r="M1059" s="2" t="s">
        <v>59</v>
      </c>
      <c r="N1059" s="4" t="s">
        <v>662</v>
      </c>
      <c r="O1059" s="4" t="s">
        <v>304</v>
      </c>
      <c r="P1059" s="4" t="s">
        <v>34</v>
      </c>
      <c r="Q1059" s="153">
        <v>13431</v>
      </c>
      <c r="R1059" s="170">
        <v>1</v>
      </c>
      <c r="S1059" s="171">
        <v>30850</v>
      </c>
      <c r="U1059" s="153">
        <v>4143.4629999999997</v>
      </c>
      <c r="V1059" s="169">
        <v>9.2599999999999996E-4</v>
      </c>
      <c r="W1059" s="169">
        <v>3.0272614677964E-3</v>
      </c>
      <c r="X1059" s="169">
        <v>7.2757893598852604E-4</v>
      </c>
    </row>
    <row r="1060" spans="1:24">
      <c r="A1060" s="4">
        <v>811</v>
      </c>
      <c r="B1060" s="4">
        <v>814</v>
      </c>
      <c r="C1060" s="4" t="s">
        <v>2109</v>
      </c>
      <c r="D1060" s="4" t="s">
        <v>2110</v>
      </c>
      <c r="E1060" s="4" t="s">
        <v>347</v>
      </c>
      <c r="F1060" s="4" t="s">
        <v>2111</v>
      </c>
      <c r="G1060" s="4" t="s">
        <v>2112</v>
      </c>
      <c r="H1060" s="4" t="s">
        <v>350</v>
      </c>
      <c r="I1060" s="4" t="s">
        <v>1117</v>
      </c>
      <c r="J1060" s="4" t="s">
        <v>30</v>
      </c>
      <c r="K1060" s="4" t="s">
        <v>30</v>
      </c>
      <c r="L1060" s="2" t="s">
        <v>519</v>
      </c>
      <c r="M1060" s="2" t="s">
        <v>59</v>
      </c>
      <c r="N1060" s="4" t="s">
        <v>650</v>
      </c>
      <c r="O1060" s="4" t="s">
        <v>304</v>
      </c>
      <c r="P1060" s="4" t="s">
        <v>34</v>
      </c>
      <c r="Q1060" s="153">
        <v>176856.6</v>
      </c>
      <c r="R1060" s="170">
        <v>1</v>
      </c>
      <c r="S1060" s="171">
        <v>1262</v>
      </c>
      <c r="U1060" s="153">
        <v>2231.9299999999998</v>
      </c>
      <c r="V1060" s="169">
        <v>2.42E-4</v>
      </c>
      <c r="W1060" s="169">
        <v>1.6306736071837399E-3</v>
      </c>
      <c r="X1060" s="169">
        <v>3.9191981950701901E-4</v>
      </c>
    </row>
    <row r="1061" spans="1:24">
      <c r="A1061" s="4">
        <v>811</v>
      </c>
      <c r="B1061" s="4">
        <v>814</v>
      </c>
      <c r="C1061" s="4" t="s">
        <v>2113</v>
      </c>
      <c r="D1061" s="4" t="s">
        <v>2114</v>
      </c>
      <c r="E1061" s="4" t="s">
        <v>347</v>
      </c>
      <c r="F1061" s="4" t="s">
        <v>2115</v>
      </c>
      <c r="G1061" s="4" t="s">
        <v>2116</v>
      </c>
      <c r="H1061" s="4" t="s">
        <v>350</v>
      </c>
      <c r="I1061" s="4" t="s">
        <v>1117</v>
      </c>
      <c r="J1061" s="4" t="s">
        <v>30</v>
      </c>
      <c r="K1061" s="4" t="s">
        <v>30</v>
      </c>
      <c r="L1061" s="2" t="s">
        <v>519</v>
      </c>
      <c r="M1061" s="2" t="s">
        <v>59</v>
      </c>
      <c r="N1061" s="4" t="s">
        <v>650</v>
      </c>
      <c r="O1061" s="4" t="s">
        <v>304</v>
      </c>
      <c r="P1061" s="4" t="s">
        <v>34</v>
      </c>
      <c r="Q1061" s="153">
        <v>336515</v>
      </c>
      <c r="R1061" s="170">
        <v>1</v>
      </c>
      <c r="S1061" s="171">
        <v>1250</v>
      </c>
      <c r="U1061" s="153">
        <v>4206.4380000000001</v>
      </c>
      <c r="V1061" s="169">
        <v>2.2339999999999999E-3</v>
      </c>
      <c r="W1061" s="169">
        <v>3.0732709870483601E-3</v>
      </c>
      <c r="X1061" s="169">
        <v>7.3863696893968899E-4</v>
      </c>
    </row>
    <row r="1062" spans="1:24">
      <c r="A1062" s="4">
        <v>811</v>
      </c>
      <c r="B1062" s="4">
        <v>814</v>
      </c>
      <c r="C1062" s="4" t="s">
        <v>2117</v>
      </c>
      <c r="D1062" s="4" t="s">
        <v>2118</v>
      </c>
      <c r="E1062" s="4" t="s">
        <v>347</v>
      </c>
      <c r="F1062" s="4" t="s">
        <v>2119</v>
      </c>
      <c r="G1062" s="4" t="s">
        <v>2120</v>
      </c>
      <c r="H1062" s="4" t="s">
        <v>350</v>
      </c>
      <c r="I1062" s="4" t="s">
        <v>1117</v>
      </c>
      <c r="J1062" s="4" t="s">
        <v>30</v>
      </c>
      <c r="K1062" s="4" t="s">
        <v>30</v>
      </c>
      <c r="L1062" s="2" t="s">
        <v>519</v>
      </c>
      <c r="M1062" s="2" t="s">
        <v>59</v>
      </c>
      <c r="N1062" s="4" t="s">
        <v>650</v>
      </c>
      <c r="O1062" s="4" t="s">
        <v>304</v>
      </c>
      <c r="P1062" s="4" t="s">
        <v>34</v>
      </c>
      <c r="Q1062" s="153">
        <v>124435</v>
      </c>
      <c r="R1062" s="170">
        <v>1</v>
      </c>
      <c r="S1062" s="171">
        <v>15730</v>
      </c>
      <c r="U1062" s="153">
        <v>19573.625</v>
      </c>
      <c r="V1062" s="169">
        <v>3.3960000000000001E-3</v>
      </c>
      <c r="W1062" s="169">
        <v>1.43007129811152E-2</v>
      </c>
      <c r="X1062" s="169">
        <v>3.4370660233227299E-3</v>
      </c>
    </row>
    <row r="1063" spans="1:24">
      <c r="A1063" s="4">
        <v>811</v>
      </c>
      <c r="B1063" s="4">
        <v>814</v>
      </c>
      <c r="C1063" s="4" t="s">
        <v>2121</v>
      </c>
      <c r="D1063" s="4" t="s">
        <v>2122</v>
      </c>
      <c r="E1063" s="4" t="s">
        <v>347</v>
      </c>
      <c r="F1063" s="4" t="s">
        <v>2123</v>
      </c>
      <c r="G1063" s="4" t="s">
        <v>2124</v>
      </c>
      <c r="H1063" s="4" t="s">
        <v>350</v>
      </c>
      <c r="I1063" s="4" t="s">
        <v>1117</v>
      </c>
      <c r="J1063" s="4" t="s">
        <v>30</v>
      </c>
      <c r="K1063" s="4" t="s">
        <v>30</v>
      </c>
      <c r="L1063" s="2" t="s">
        <v>519</v>
      </c>
      <c r="M1063" s="2" t="s">
        <v>59</v>
      </c>
      <c r="N1063" s="4" t="s">
        <v>650</v>
      </c>
      <c r="O1063" s="4" t="s">
        <v>304</v>
      </c>
      <c r="P1063" s="4" t="s">
        <v>34</v>
      </c>
      <c r="Q1063" s="153">
        <v>413893</v>
      </c>
      <c r="R1063" s="170">
        <v>1</v>
      </c>
      <c r="S1063" s="171">
        <v>771.8</v>
      </c>
      <c r="U1063" s="153">
        <v>3194.4259999999999</v>
      </c>
      <c r="V1063" s="169">
        <v>2.8189999999999999E-3</v>
      </c>
      <c r="W1063" s="169">
        <v>2.33388402438455E-3</v>
      </c>
      <c r="X1063" s="169">
        <v>5.6093101743814498E-4</v>
      </c>
    </row>
    <row r="1064" spans="1:24">
      <c r="A1064" s="4">
        <v>811</v>
      </c>
      <c r="B1064" s="4">
        <v>814</v>
      </c>
      <c r="C1064" s="4" t="s">
        <v>2125</v>
      </c>
      <c r="D1064" s="4" t="s">
        <v>2126</v>
      </c>
      <c r="E1064" s="4" t="s">
        <v>347</v>
      </c>
      <c r="F1064" s="4" t="s">
        <v>2127</v>
      </c>
      <c r="G1064" s="4" t="s">
        <v>2128</v>
      </c>
      <c r="H1064" s="4" t="s">
        <v>350</v>
      </c>
      <c r="I1064" s="4" t="s">
        <v>1117</v>
      </c>
      <c r="J1064" s="4" t="s">
        <v>30</v>
      </c>
      <c r="K1064" s="4" t="s">
        <v>30</v>
      </c>
      <c r="L1064" s="2" t="s">
        <v>519</v>
      </c>
      <c r="M1064" s="2" t="s">
        <v>59</v>
      </c>
      <c r="N1064" s="4" t="s">
        <v>667</v>
      </c>
      <c r="O1064" s="4" t="s">
        <v>304</v>
      </c>
      <c r="P1064" s="4" t="s">
        <v>34</v>
      </c>
      <c r="Q1064" s="153">
        <v>57839</v>
      </c>
      <c r="R1064" s="170">
        <v>1</v>
      </c>
      <c r="S1064" s="171">
        <v>6440</v>
      </c>
      <c r="U1064" s="153">
        <v>3724.8319999999999</v>
      </c>
      <c r="V1064" s="169">
        <v>1.178E-3</v>
      </c>
      <c r="W1064" s="169">
        <v>2.7214042495391699E-3</v>
      </c>
      <c r="X1064" s="169">
        <v>6.5406851351880804E-4</v>
      </c>
    </row>
    <row r="1065" spans="1:24">
      <c r="A1065" s="4">
        <v>811</v>
      </c>
      <c r="B1065" s="4">
        <v>814</v>
      </c>
      <c r="C1065" s="4" t="s">
        <v>1440</v>
      </c>
      <c r="D1065" s="4" t="s">
        <v>2426</v>
      </c>
      <c r="E1065" s="4" t="s">
        <v>347</v>
      </c>
      <c r="F1065" s="4" t="s">
        <v>2427</v>
      </c>
      <c r="G1065" s="4" t="s">
        <v>2428</v>
      </c>
      <c r="H1065" s="4" t="s">
        <v>350</v>
      </c>
      <c r="I1065" s="4" t="s">
        <v>1117</v>
      </c>
      <c r="J1065" s="4" t="s">
        <v>30</v>
      </c>
      <c r="K1065" s="4" t="s">
        <v>30</v>
      </c>
      <c r="L1065" s="2" t="s">
        <v>519</v>
      </c>
      <c r="M1065" s="2" t="s">
        <v>59</v>
      </c>
      <c r="N1065" s="4" t="s">
        <v>665</v>
      </c>
      <c r="O1065" s="4" t="s">
        <v>304</v>
      </c>
      <c r="P1065" s="4" t="s">
        <v>34</v>
      </c>
      <c r="Q1065" s="153">
        <v>280463</v>
      </c>
      <c r="R1065" s="170">
        <v>1</v>
      </c>
      <c r="S1065" s="171">
        <v>1102</v>
      </c>
      <c r="U1065" s="153">
        <v>3090.7020000000002</v>
      </c>
      <c r="V1065" s="169">
        <v>2.1779999999999998E-3</v>
      </c>
      <c r="W1065" s="169">
        <v>2.2581021553898699E-3</v>
      </c>
      <c r="X1065" s="169">
        <v>5.4271742994432804E-4</v>
      </c>
    </row>
    <row r="1066" spans="1:24">
      <c r="A1066" s="4">
        <v>811</v>
      </c>
      <c r="B1066" s="4">
        <v>814</v>
      </c>
      <c r="C1066" s="4" t="s">
        <v>2133</v>
      </c>
      <c r="D1066" s="4" t="s">
        <v>2134</v>
      </c>
      <c r="E1066" s="4" t="s">
        <v>347</v>
      </c>
      <c r="F1066" s="4" t="s">
        <v>2135</v>
      </c>
      <c r="G1066" s="4" t="s">
        <v>2136</v>
      </c>
      <c r="H1066" s="4" t="s">
        <v>350</v>
      </c>
      <c r="I1066" s="4" t="s">
        <v>1117</v>
      </c>
      <c r="J1066" s="4" t="s">
        <v>30</v>
      </c>
      <c r="K1066" s="4" t="s">
        <v>30</v>
      </c>
      <c r="L1066" s="2" t="s">
        <v>519</v>
      </c>
      <c r="M1066" s="2" t="s">
        <v>59</v>
      </c>
      <c r="N1066" s="4" t="s">
        <v>665</v>
      </c>
      <c r="O1066" s="4" t="s">
        <v>304</v>
      </c>
      <c r="P1066" s="4" t="s">
        <v>34</v>
      </c>
      <c r="Q1066" s="153">
        <v>193283</v>
      </c>
      <c r="R1066" s="170">
        <v>1</v>
      </c>
      <c r="S1066" s="171">
        <v>2690</v>
      </c>
      <c r="U1066" s="153">
        <v>5199.3130000000001</v>
      </c>
      <c r="V1066" s="169">
        <v>2.6220000000000002E-3</v>
      </c>
      <c r="W1066" s="169">
        <v>3.7986768788320401E-3</v>
      </c>
      <c r="X1066" s="169">
        <v>9.1298267793058397E-4</v>
      </c>
    </row>
    <row r="1067" spans="1:24">
      <c r="A1067" s="4">
        <v>811</v>
      </c>
      <c r="B1067" s="4">
        <v>814</v>
      </c>
      <c r="C1067" s="4" t="s">
        <v>2137</v>
      </c>
      <c r="D1067" s="4" t="s">
        <v>2138</v>
      </c>
      <c r="E1067" s="4" t="s">
        <v>347</v>
      </c>
      <c r="F1067" s="4" t="s">
        <v>2139</v>
      </c>
      <c r="G1067" s="4" t="s">
        <v>2140</v>
      </c>
      <c r="H1067" s="4" t="s">
        <v>350</v>
      </c>
      <c r="I1067" s="4" t="s">
        <v>1117</v>
      </c>
      <c r="J1067" s="4" t="s">
        <v>30</v>
      </c>
      <c r="K1067" s="4" t="s">
        <v>30</v>
      </c>
      <c r="L1067" s="2" t="s">
        <v>519</v>
      </c>
      <c r="M1067" s="2" t="s">
        <v>59</v>
      </c>
      <c r="N1067" s="4" t="s">
        <v>634</v>
      </c>
      <c r="O1067" s="4" t="s">
        <v>304</v>
      </c>
      <c r="P1067" s="4" t="s">
        <v>34</v>
      </c>
      <c r="Q1067" s="153">
        <v>44470</v>
      </c>
      <c r="R1067" s="170">
        <v>1</v>
      </c>
      <c r="S1067" s="171">
        <v>21950</v>
      </c>
      <c r="U1067" s="153">
        <v>9761.1650000000009</v>
      </c>
      <c r="V1067" s="169">
        <v>1.7100000000000001E-4</v>
      </c>
      <c r="W1067" s="169">
        <v>7.1316179532661204E-3</v>
      </c>
      <c r="X1067" s="169">
        <v>1.7140293488064899E-3</v>
      </c>
    </row>
    <row r="1068" spans="1:24">
      <c r="A1068" s="4">
        <v>811</v>
      </c>
      <c r="B1068" s="4">
        <v>814</v>
      </c>
      <c r="C1068" s="4" t="s">
        <v>2141</v>
      </c>
      <c r="D1068" s="4" t="s">
        <v>2142</v>
      </c>
      <c r="E1068" s="4" t="s">
        <v>347</v>
      </c>
      <c r="F1068" s="4" t="s">
        <v>2143</v>
      </c>
      <c r="G1068" s="4" t="s">
        <v>2144</v>
      </c>
      <c r="H1068" s="4" t="s">
        <v>350</v>
      </c>
      <c r="I1068" s="4" t="s">
        <v>1117</v>
      </c>
      <c r="J1068" s="4" t="s">
        <v>30</v>
      </c>
      <c r="K1068" s="4" t="s">
        <v>30</v>
      </c>
      <c r="L1068" s="2" t="s">
        <v>519</v>
      </c>
      <c r="M1068" s="2" t="s">
        <v>59</v>
      </c>
      <c r="N1068" s="4" t="s">
        <v>663</v>
      </c>
      <c r="O1068" s="4" t="s">
        <v>304</v>
      </c>
      <c r="P1068" s="4" t="s">
        <v>34</v>
      </c>
      <c r="Q1068" s="153">
        <v>171361</v>
      </c>
      <c r="R1068" s="170">
        <v>1</v>
      </c>
      <c r="S1068" s="171">
        <v>11720</v>
      </c>
      <c r="U1068" s="153">
        <v>20083.508999999998</v>
      </c>
      <c r="V1068" s="169">
        <v>2.666E-3</v>
      </c>
      <c r="W1068" s="169">
        <v>1.4673239800301E-2</v>
      </c>
      <c r="X1068" s="169">
        <v>3.5265999699651699E-3</v>
      </c>
    </row>
    <row r="1069" spans="1:24">
      <c r="A1069" s="4">
        <v>811</v>
      </c>
      <c r="B1069" s="4">
        <v>814</v>
      </c>
      <c r="C1069" s="4" t="s">
        <v>2145</v>
      </c>
      <c r="D1069" s="4" t="s">
        <v>2146</v>
      </c>
      <c r="E1069" s="4" t="s">
        <v>347</v>
      </c>
      <c r="F1069" s="4" t="s">
        <v>2147</v>
      </c>
      <c r="G1069" s="4" t="s">
        <v>2148</v>
      </c>
      <c r="H1069" s="4" t="s">
        <v>350</v>
      </c>
      <c r="I1069" s="4" t="s">
        <v>1117</v>
      </c>
      <c r="J1069" s="4" t="s">
        <v>30</v>
      </c>
      <c r="K1069" s="4" t="s">
        <v>30</v>
      </c>
      <c r="L1069" s="2" t="s">
        <v>519</v>
      </c>
      <c r="M1069" s="2" t="s">
        <v>59</v>
      </c>
      <c r="N1069" s="4" t="s">
        <v>665</v>
      </c>
      <c r="O1069" s="4" t="s">
        <v>304</v>
      </c>
      <c r="P1069" s="4" t="s">
        <v>34</v>
      </c>
      <c r="Q1069" s="153">
        <v>197511</v>
      </c>
      <c r="R1069" s="170">
        <v>1</v>
      </c>
      <c r="S1069" s="171">
        <v>7396</v>
      </c>
      <c r="U1069" s="153">
        <v>14607.914000000001</v>
      </c>
      <c r="V1069" s="169">
        <v>2.3860000000000001E-3</v>
      </c>
      <c r="W1069" s="169">
        <v>1.06727074692678E-2</v>
      </c>
      <c r="X1069" s="169">
        <v>2.5651028915778199E-3</v>
      </c>
    </row>
    <row r="1070" spans="1:24">
      <c r="A1070" s="4">
        <v>811</v>
      </c>
      <c r="B1070" s="4">
        <v>814</v>
      </c>
      <c r="C1070" s="4" t="s">
        <v>2149</v>
      </c>
      <c r="D1070" s="4" t="s">
        <v>2150</v>
      </c>
      <c r="E1070" s="4" t="s">
        <v>347</v>
      </c>
      <c r="F1070" s="4" t="s">
        <v>2151</v>
      </c>
      <c r="G1070" s="4" t="s">
        <v>2152</v>
      </c>
      <c r="H1070" s="4" t="s">
        <v>350</v>
      </c>
      <c r="I1070" s="4" t="s">
        <v>1117</v>
      </c>
      <c r="J1070" s="4" t="s">
        <v>30</v>
      </c>
      <c r="K1070" s="4" t="s">
        <v>140</v>
      </c>
      <c r="L1070" s="2" t="s">
        <v>519</v>
      </c>
      <c r="M1070" s="2" t="s">
        <v>59</v>
      </c>
      <c r="N1070" s="4" t="s">
        <v>660</v>
      </c>
      <c r="O1070" s="4" t="s">
        <v>304</v>
      </c>
      <c r="P1070" s="4" t="s">
        <v>34</v>
      </c>
      <c r="Q1070" s="153">
        <v>616909.68999999994</v>
      </c>
      <c r="R1070" s="170">
        <v>1</v>
      </c>
      <c r="S1070" s="171">
        <v>493.3</v>
      </c>
      <c r="U1070" s="153">
        <v>3043.2159999999999</v>
      </c>
      <c r="V1070" s="169">
        <v>5.6169999999999996E-3</v>
      </c>
      <c r="W1070" s="169">
        <v>2.2234077900485298E-3</v>
      </c>
      <c r="X1070" s="169">
        <v>5.3437890692992099E-4</v>
      </c>
    </row>
    <row r="1071" spans="1:24">
      <c r="A1071" s="4">
        <v>811</v>
      </c>
      <c r="B1071" s="4">
        <v>814</v>
      </c>
      <c r="C1071" s="4" t="s">
        <v>2153</v>
      </c>
      <c r="D1071" s="4" t="s">
        <v>1572</v>
      </c>
      <c r="E1071" s="4" t="s">
        <v>347</v>
      </c>
      <c r="F1071" s="4" t="s">
        <v>2154</v>
      </c>
      <c r="G1071" s="4" t="s">
        <v>2155</v>
      </c>
      <c r="H1071" s="4" t="s">
        <v>350</v>
      </c>
      <c r="I1071" s="4" t="s">
        <v>1117</v>
      </c>
      <c r="J1071" s="4" t="s">
        <v>30</v>
      </c>
      <c r="K1071" s="4" t="s">
        <v>30</v>
      </c>
      <c r="L1071" s="2" t="s">
        <v>519</v>
      </c>
      <c r="M1071" s="2" t="s">
        <v>59</v>
      </c>
      <c r="N1071" s="4" t="s">
        <v>629</v>
      </c>
      <c r="O1071" s="4" t="s">
        <v>304</v>
      </c>
      <c r="P1071" s="4" t="s">
        <v>34</v>
      </c>
      <c r="Q1071" s="153">
        <v>18142</v>
      </c>
      <c r="R1071" s="170">
        <v>1</v>
      </c>
      <c r="S1071" s="171">
        <v>57730</v>
      </c>
      <c r="U1071" s="153">
        <v>10473.377</v>
      </c>
      <c r="V1071" s="169">
        <v>6.1349999999999998E-3</v>
      </c>
      <c r="W1071" s="169">
        <v>7.6519678329253996E-3</v>
      </c>
      <c r="X1071" s="169">
        <v>1.8390914274579999E-3</v>
      </c>
    </row>
    <row r="1072" spans="1:24">
      <c r="A1072" s="4">
        <v>811</v>
      </c>
      <c r="B1072" s="4">
        <v>814</v>
      </c>
      <c r="C1072" s="4" t="s">
        <v>2156</v>
      </c>
      <c r="D1072" s="4" t="s">
        <v>2157</v>
      </c>
      <c r="E1072" s="4" t="s">
        <v>508</v>
      </c>
      <c r="F1072" s="4" t="s">
        <v>2158</v>
      </c>
      <c r="G1072" s="4" t="s">
        <v>2159</v>
      </c>
      <c r="H1072" s="4" t="s">
        <v>33</v>
      </c>
      <c r="I1072" s="4" t="s">
        <v>1117</v>
      </c>
      <c r="J1072" s="4" t="s">
        <v>30</v>
      </c>
      <c r="K1072" s="4" t="s">
        <v>481</v>
      </c>
      <c r="L1072" s="2" t="s">
        <v>519</v>
      </c>
      <c r="M1072" s="2" t="s">
        <v>31</v>
      </c>
      <c r="N1072" s="4" t="s">
        <v>633</v>
      </c>
      <c r="O1072" s="4" t="s">
        <v>304</v>
      </c>
      <c r="P1072" s="4" t="s">
        <v>34</v>
      </c>
      <c r="Q1072" s="153">
        <v>7712.2</v>
      </c>
      <c r="R1072" s="170">
        <v>1</v>
      </c>
      <c r="S1072" s="171">
        <v>0</v>
      </c>
      <c r="U1072" s="153">
        <v>0</v>
      </c>
      <c r="V1072" s="169">
        <v>0</v>
      </c>
      <c r="W1072" s="169">
        <v>0</v>
      </c>
      <c r="X1072" s="169">
        <v>0</v>
      </c>
    </row>
    <row r="1073" spans="1:24">
      <c r="A1073" s="4">
        <v>811</v>
      </c>
      <c r="B1073" s="4">
        <v>814</v>
      </c>
      <c r="C1073" s="4" t="s">
        <v>2160</v>
      </c>
      <c r="D1073" s="4" t="s">
        <v>2161</v>
      </c>
      <c r="E1073" s="4" t="s">
        <v>347</v>
      </c>
      <c r="F1073" s="4" t="s">
        <v>2162</v>
      </c>
      <c r="G1073" s="4" t="s">
        <v>2163</v>
      </c>
      <c r="H1073" s="4" t="s">
        <v>350</v>
      </c>
      <c r="I1073" s="4" t="s">
        <v>1117</v>
      </c>
      <c r="J1073" s="4" t="s">
        <v>30</v>
      </c>
      <c r="K1073" s="4" t="s">
        <v>30</v>
      </c>
      <c r="L1073" s="2" t="s">
        <v>519</v>
      </c>
      <c r="M1073" s="2" t="s">
        <v>59</v>
      </c>
      <c r="N1073" s="4" t="s">
        <v>650</v>
      </c>
      <c r="O1073" s="4" t="s">
        <v>304</v>
      </c>
      <c r="P1073" s="4" t="s">
        <v>34</v>
      </c>
      <c r="Q1073" s="153">
        <v>61785.85</v>
      </c>
      <c r="R1073" s="170">
        <v>1</v>
      </c>
      <c r="S1073" s="171">
        <v>38400</v>
      </c>
      <c r="U1073" s="153">
        <v>23725.766</v>
      </c>
      <c r="V1073" s="169">
        <v>1.2979999999999999E-3</v>
      </c>
      <c r="W1073" s="169">
        <v>1.7334314255853502E-2</v>
      </c>
      <c r="X1073" s="169">
        <v>4.1661686829929396E-3</v>
      </c>
    </row>
    <row r="1074" spans="1:24">
      <c r="A1074" s="4">
        <v>811</v>
      </c>
      <c r="B1074" s="4">
        <v>814</v>
      </c>
      <c r="C1074" s="4" t="s">
        <v>2164</v>
      </c>
      <c r="D1074" s="4" t="s">
        <v>2165</v>
      </c>
      <c r="E1074" s="4" t="s">
        <v>347</v>
      </c>
      <c r="F1074" s="4" t="s">
        <v>2166</v>
      </c>
      <c r="G1074" s="4" t="s">
        <v>2167</v>
      </c>
      <c r="H1074" s="4" t="s">
        <v>350</v>
      </c>
      <c r="I1074" s="4" t="s">
        <v>1117</v>
      </c>
      <c r="J1074" s="4" t="s">
        <v>30</v>
      </c>
      <c r="K1074" s="4" t="s">
        <v>30</v>
      </c>
      <c r="L1074" s="2" t="s">
        <v>519</v>
      </c>
      <c r="M1074" s="2" t="s">
        <v>59</v>
      </c>
      <c r="N1074" s="4" t="s">
        <v>637</v>
      </c>
      <c r="O1074" s="4" t="s">
        <v>304</v>
      </c>
      <c r="P1074" s="4" t="s">
        <v>34</v>
      </c>
      <c r="Q1074" s="153">
        <v>4822</v>
      </c>
      <c r="R1074" s="170">
        <v>1</v>
      </c>
      <c r="S1074" s="171">
        <v>16220</v>
      </c>
      <c r="U1074" s="153">
        <v>782.12800000000004</v>
      </c>
      <c r="V1074" s="169">
        <v>6.2600000000000004E-4</v>
      </c>
      <c r="W1074" s="169">
        <v>5.7143188740271301E-4</v>
      </c>
      <c r="X1074" s="169">
        <v>1.3733924507321199E-4</v>
      </c>
    </row>
    <row r="1075" spans="1:24">
      <c r="A1075" s="4">
        <v>811</v>
      </c>
      <c r="B1075" s="4">
        <v>814</v>
      </c>
      <c r="C1075" s="4" t="s">
        <v>2168</v>
      </c>
      <c r="D1075" s="4" t="s">
        <v>2169</v>
      </c>
      <c r="E1075" s="4" t="s">
        <v>347</v>
      </c>
      <c r="F1075" s="4" t="s">
        <v>2170</v>
      </c>
      <c r="G1075" s="4" t="s">
        <v>2171</v>
      </c>
      <c r="H1075" s="4" t="s">
        <v>350</v>
      </c>
      <c r="I1075" s="4" t="s">
        <v>1117</v>
      </c>
      <c r="J1075" s="4" t="s">
        <v>30</v>
      </c>
      <c r="K1075" s="4" t="s">
        <v>30</v>
      </c>
      <c r="L1075" s="2" t="s">
        <v>519</v>
      </c>
      <c r="M1075" s="2" t="s">
        <v>59</v>
      </c>
      <c r="N1075" s="4" t="s">
        <v>650</v>
      </c>
      <c r="O1075" s="4" t="s">
        <v>304</v>
      </c>
      <c r="P1075" s="4" t="s">
        <v>34</v>
      </c>
      <c r="Q1075" s="153">
        <v>3010789</v>
      </c>
      <c r="R1075" s="170">
        <v>1</v>
      </c>
      <c r="S1075" s="171">
        <v>217</v>
      </c>
      <c r="T1075" s="152">
        <v>108.40900000000001</v>
      </c>
      <c r="U1075" s="153">
        <v>6641.8209999999999</v>
      </c>
      <c r="V1075" s="169">
        <v>3.9610000000000001E-3</v>
      </c>
      <c r="W1075" s="169">
        <v>4.8525900951366698E-3</v>
      </c>
      <c r="X1075" s="169">
        <v>1.1662825876676E-3</v>
      </c>
    </row>
    <row r="1076" spans="1:24">
      <c r="A1076" s="4">
        <v>811</v>
      </c>
      <c r="B1076" s="4">
        <v>814</v>
      </c>
      <c r="C1076" s="4" t="s">
        <v>2168</v>
      </c>
      <c r="D1076" s="4" t="s">
        <v>2169</v>
      </c>
      <c r="E1076" s="4" t="s">
        <v>347</v>
      </c>
      <c r="F1076" s="4" t="s">
        <v>2433</v>
      </c>
      <c r="G1076" s="4" t="s">
        <v>2171</v>
      </c>
      <c r="H1076" s="4" t="s">
        <v>350</v>
      </c>
      <c r="I1076" s="4" t="s">
        <v>1117</v>
      </c>
      <c r="J1076" s="4" t="s">
        <v>30</v>
      </c>
      <c r="K1076" s="4" t="s">
        <v>30</v>
      </c>
      <c r="L1076" s="2" t="s">
        <v>521</v>
      </c>
      <c r="M1076" s="2" t="s">
        <v>31</v>
      </c>
      <c r="N1076" s="4" t="s">
        <v>650</v>
      </c>
      <c r="O1076" s="4" t="s">
        <v>304</v>
      </c>
      <c r="P1076" s="4" t="s">
        <v>34</v>
      </c>
      <c r="Q1076" s="153">
        <v>377000</v>
      </c>
      <c r="R1076" s="170">
        <v>1</v>
      </c>
      <c r="S1076" s="171">
        <v>217</v>
      </c>
      <c r="U1076" s="153">
        <v>818.09</v>
      </c>
      <c r="V1076" s="169">
        <v>0</v>
      </c>
      <c r="W1076" s="169">
        <v>5.9770584058229498E-4</v>
      </c>
      <c r="X1076" s="169">
        <v>1.43653986994902E-4</v>
      </c>
    </row>
    <row r="1077" spans="1:24">
      <c r="A1077" s="4">
        <v>811</v>
      </c>
      <c r="B1077" s="4">
        <v>814</v>
      </c>
      <c r="C1077" s="4" t="s">
        <v>2172</v>
      </c>
      <c r="D1077" s="4" t="s">
        <v>2173</v>
      </c>
      <c r="E1077" s="4" t="s">
        <v>347</v>
      </c>
      <c r="F1077" s="4" t="s">
        <v>2174</v>
      </c>
      <c r="G1077" s="4" t="s">
        <v>2175</v>
      </c>
      <c r="H1077" s="4" t="s">
        <v>350</v>
      </c>
      <c r="I1077" s="4" t="s">
        <v>1117</v>
      </c>
      <c r="J1077" s="4" t="s">
        <v>30</v>
      </c>
      <c r="K1077" s="4" t="s">
        <v>30</v>
      </c>
      <c r="L1077" s="2" t="s">
        <v>519</v>
      </c>
      <c r="M1077" s="2" t="s">
        <v>59</v>
      </c>
      <c r="N1077" s="4" t="s">
        <v>626</v>
      </c>
      <c r="O1077" s="4" t="s">
        <v>304</v>
      </c>
      <c r="P1077" s="4" t="s">
        <v>34</v>
      </c>
      <c r="Q1077" s="153">
        <v>267674.31</v>
      </c>
      <c r="R1077" s="170">
        <v>1</v>
      </c>
      <c r="S1077" s="171">
        <v>370</v>
      </c>
      <c r="U1077" s="153">
        <v>990.39499999999998</v>
      </c>
      <c r="V1077" s="169">
        <v>3.77E-4</v>
      </c>
      <c r="W1077" s="169">
        <v>7.2359379078719096E-4</v>
      </c>
      <c r="X1077" s="169">
        <v>1.73910184498228E-4</v>
      </c>
    </row>
    <row r="1078" spans="1:24">
      <c r="A1078" s="4">
        <v>811</v>
      </c>
      <c r="B1078" s="4">
        <v>814</v>
      </c>
      <c r="C1078" s="4" t="s">
        <v>2176</v>
      </c>
      <c r="D1078" s="4" t="s">
        <v>2177</v>
      </c>
      <c r="E1078" s="4" t="s">
        <v>506</v>
      </c>
      <c r="F1078" s="4" t="s">
        <v>2178</v>
      </c>
      <c r="G1078" s="4" t="s">
        <v>2179</v>
      </c>
      <c r="H1078" s="4" t="s">
        <v>350</v>
      </c>
      <c r="I1078" s="4" t="s">
        <v>1117</v>
      </c>
      <c r="J1078" s="4" t="s">
        <v>30</v>
      </c>
      <c r="K1078" s="4" t="s">
        <v>140</v>
      </c>
      <c r="L1078" s="2" t="s">
        <v>519</v>
      </c>
      <c r="M1078" s="2" t="s">
        <v>59</v>
      </c>
      <c r="N1078" s="4" t="s">
        <v>640</v>
      </c>
      <c r="O1078" s="4" t="s">
        <v>304</v>
      </c>
      <c r="P1078" s="4" t="s">
        <v>34</v>
      </c>
      <c r="Q1078" s="153">
        <v>249324.75</v>
      </c>
      <c r="R1078" s="170">
        <v>1</v>
      </c>
      <c r="S1078" s="171">
        <v>9900</v>
      </c>
      <c r="U1078" s="153">
        <v>24683.15</v>
      </c>
      <c r="V1078" s="169">
        <v>2.4020000000000001E-3</v>
      </c>
      <c r="W1078" s="169">
        <v>1.8033789764445599E-2</v>
      </c>
      <c r="X1078" s="169">
        <v>4.3342822244578499E-3</v>
      </c>
    </row>
    <row r="1079" spans="1:24">
      <c r="A1079" s="4">
        <v>811</v>
      </c>
      <c r="B1079" s="4">
        <v>814</v>
      </c>
      <c r="C1079" s="4" t="s">
        <v>2180</v>
      </c>
      <c r="D1079" s="4" t="s">
        <v>2181</v>
      </c>
      <c r="E1079" s="4" t="s">
        <v>347</v>
      </c>
      <c r="F1079" s="4" t="s">
        <v>2182</v>
      </c>
      <c r="G1079" s="4" t="s">
        <v>2183</v>
      </c>
      <c r="H1079" s="4" t="s">
        <v>350</v>
      </c>
      <c r="I1079" s="4" t="s">
        <v>1117</v>
      </c>
      <c r="J1079" s="4" t="s">
        <v>30</v>
      </c>
      <c r="K1079" s="4" t="s">
        <v>30</v>
      </c>
      <c r="L1079" s="2" t="s">
        <v>519</v>
      </c>
      <c r="M1079" s="2" t="s">
        <v>59</v>
      </c>
      <c r="N1079" s="4" t="s">
        <v>629</v>
      </c>
      <c r="O1079" s="4" t="s">
        <v>304</v>
      </c>
      <c r="P1079" s="4" t="s">
        <v>34</v>
      </c>
      <c r="Q1079" s="153">
        <v>69467</v>
      </c>
      <c r="R1079" s="170">
        <v>1</v>
      </c>
      <c r="S1079" s="171">
        <v>6043</v>
      </c>
      <c r="U1079" s="153">
        <v>4197.8909999999996</v>
      </c>
      <c r="V1079" s="169">
        <v>2.1220000000000002E-3</v>
      </c>
      <c r="W1079" s="169">
        <v>3.06702667831625E-3</v>
      </c>
      <c r="X1079" s="169">
        <v>7.3713619751587301E-4</v>
      </c>
    </row>
    <row r="1080" spans="1:24">
      <c r="A1080" s="4">
        <v>811</v>
      </c>
      <c r="B1080" s="4">
        <v>814</v>
      </c>
      <c r="C1080" s="4" t="s">
        <v>2184</v>
      </c>
      <c r="D1080" s="4" t="s">
        <v>2185</v>
      </c>
      <c r="E1080" s="4" t="s">
        <v>347</v>
      </c>
      <c r="F1080" s="4" t="s">
        <v>2186</v>
      </c>
      <c r="G1080" s="4" t="s">
        <v>2187</v>
      </c>
      <c r="H1080" s="4" t="s">
        <v>350</v>
      </c>
      <c r="I1080" s="4" t="s">
        <v>1117</v>
      </c>
      <c r="J1080" s="4" t="s">
        <v>30</v>
      </c>
      <c r="K1080" s="4" t="s">
        <v>30</v>
      </c>
      <c r="L1080" s="2" t="s">
        <v>519</v>
      </c>
      <c r="M1080" s="2" t="s">
        <v>59</v>
      </c>
      <c r="N1080" s="4" t="s">
        <v>667</v>
      </c>
      <c r="O1080" s="4" t="s">
        <v>304</v>
      </c>
      <c r="P1080" s="4" t="s">
        <v>34</v>
      </c>
      <c r="Q1080" s="153">
        <v>13477</v>
      </c>
      <c r="R1080" s="170">
        <v>1</v>
      </c>
      <c r="S1080" s="171">
        <v>17000</v>
      </c>
      <c r="U1080" s="153">
        <v>2291.09</v>
      </c>
      <c r="V1080" s="169">
        <v>3.68E-4</v>
      </c>
      <c r="W1080" s="169">
        <v>1.6738963614024E-3</v>
      </c>
      <c r="X1080" s="169">
        <v>4.023080749846E-4</v>
      </c>
    </row>
    <row r="1081" spans="1:24">
      <c r="A1081" s="4">
        <v>811</v>
      </c>
      <c r="B1081" s="4">
        <v>814</v>
      </c>
      <c r="C1081" s="4" t="s">
        <v>2188</v>
      </c>
      <c r="D1081" s="4" t="s">
        <v>2189</v>
      </c>
      <c r="E1081" s="4" t="s">
        <v>347</v>
      </c>
      <c r="F1081" s="4" t="s">
        <v>2190</v>
      </c>
      <c r="G1081" s="4" t="s">
        <v>2191</v>
      </c>
      <c r="H1081" s="4" t="s">
        <v>350</v>
      </c>
      <c r="I1081" s="4" t="s">
        <v>1117</v>
      </c>
      <c r="J1081" s="4" t="s">
        <v>30</v>
      </c>
      <c r="K1081" s="4" t="s">
        <v>492</v>
      </c>
      <c r="L1081" s="2" t="s">
        <v>519</v>
      </c>
      <c r="M1081" s="2" t="s">
        <v>59</v>
      </c>
      <c r="N1081" s="4" t="s">
        <v>644</v>
      </c>
      <c r="O1081" s="4" t="s">
        <v>304</v>
      </c>
      <c r="P1081" s="4" t="s">
        <v>34</v>
      </c>
      <c r="Q1081" s="153">
        <v>30982</v>
      </c>
      <c r="R1081" s="170">
        <v>1</v>
      </c>
      <c r="S1081" s="171">
        <v>95280</v>
      </c>
      <c r="U1081" s="153">
        <v>29519.65</v>
      </c>
      <c r="V1081" s="169">
        <v>1.057E-3</v>
      </c>
      <c r="W1081" s="169">
        <v>2.1567391091277002E-2</v>
      </c>
      <c r="X1081" s="169">
        <v>5.1835560387395998E-3</v>
      </c>
    </row>
    <row r="1082" spans="1:24">
      <c r="A1082" s="4">
        <v>811</v>
      </c>
      <c r="B1082" s="4">
        <v>814</v>
      </c>
      <c r="C1082" s="4" t="s">
        <v>2192</v>
      </c>
      <c r="D1082" s="4" t="s">
        <v>2193</v>
      </c>
      <c r="E1082" s="4" t="s">
        <v>347</v>
      </c>
      <c r="F1082" s="4" t="s">
        <v>2194</v>
      </c>
      <c r="G1082" s="4" t="s">
        <v>2195</v>
      </c>
      <c r="H1082" s="4" t="s">
        <v>350</v>
      </c>
      <c r="I1082" s="4" t="s">
        <v>1117</v>
      </c>
      <c r="J1082" s="4" t="s">
        <v>30</v>
      </c>
      <c r="K1082" s="4" t="s">
        <v>30</v>
      </c>
      <c r="L1082" s="2" t="s">
        <v>519</v>
      </c>
      <c r="M1082" s="2" t="s">
        <v>59</v>
      </c>
      <c r="N1082" s="4" t="s">
        <v>664</v>
      </c>
      <c r="O1082" s="4" t="s">
        <v>304</v>
      </c>
      <c r="P1082" s="4" t="s">
        <v>34</v>
      </c>
      <c r="Q1082" s="153">
        <v>140115</v>
      </c>
      <c r="R1082" s="170">
        <v>1</v>
      </c>
      <c r="S1082" s="171">
        <v>141.1</v>
      </c>
      <c r="U1082" s="153">
        <v>197.702</v>
      </c>
      <c r="V1082" s="169">
        <v>2.7399999999999999E-4</v>
      </c>
      <c r="W1082" s="169">
        <v>1.4444351903439599E-4</v>
      </c>
      <c r="X1082" s="169">
        <v>3.4715885300117098E-5</v>
      </c>
    </row>
    <row r="1083" spans="1:24">
      <c r="A1083" s="4">
        <v>811</v>
      </c>
      <c r="B1083" s="4">
        <v>814</v>
      </c>
      <c r="C1083" s="4" t="s">
        <v>2200</v>
      </c>
      <c r="D1083" s="4" t="s">
        <v>2201</v>
      </c>
      <c r="E1083" s="4" t="s">
        <v>506</v>
      </c>
      <c r="F1083" s="4" t="s">
        <v>2202</v>
      </c>
      <c r="G1083" s="4" t="s">
        <v>2203</v>
      </c>
      <c r="H1083" s="4" t="s">
        <v>350</v>
      </c>
      <c r="I1083" s="4" t="s">
        <v>1117</v>
      </c>
      <c r="J1083" s="4" t="s">
        <v>30</v>
      </c>
      <c r="K1083" s="4" t="s">
        <v>30</v>
      </c>
      <c r="L1083" s="2" t="s">
        <v>519</v>
      </c>
      <c r="M1083" s="2" t="s">
        <v>59</v>
      </c>
      <c r="N1083" s="4" t="s">
        <v>640</v>
      </c>
      <c r="O1083" s="4" t="s">
        <v>304</v>
      </c>
      <c r="P1083" s="4" t="s">
        <v>34</v>
      </c>
      <c r="Q1083" s="153">
        <v>1423318.64</v>
      </c>
      <c r="R1083" s="170">
        <v>1</v>
      </c>
      <c r="S1083" s="171">
        <v>1656</v>
      </c>
      <c r="U1083" s="153">
        <v>23570.156999999999</v>
      </c>
      <c r="V1083" s="169">
        <v>1.2130000000000001E-3</v>
      </c>
      <c r="W1083" s="169">
        <v>1.72206240268424E-2</v>
      </c>
      <c r="X1083" s="169">
        <v>4.1388441136631501E-3</v>
      </c>
    </row>
    <row r="1084" spans="1:24">
      <c r="A1084" s="4">
        <v>811</v>
      </c>
      <c r="B1084" s="4">
        <v>814</v>
      </c>
      <c r="C1084" s="4" t="s">
        <v>2204</v>
      </c>
      <c r="D1084" s="4" t="s">
        <v>2205</v>
      </c>
      <c r="E1084" s="4" t="s">
        <v>347</v>
      </c>
      <c r="F1084" s="4" t="s">
        <v>2206</v>
      </c>
      <c r="G1084" s="4" t="s">
        <v>2207</v>
      </c>
      <c r="H1084" s="4" t="s">
        <v>350</v>
      </c>
      <c r="I1084" s="4" t="s">
        <v>1117</v>
      </c>
      <c r="J1084" s="4" t="s">
        <v>30</v>
      </c>
      <c r="K1084" s="4" t="s">
        <v>140</v>
      </c>
      <c r="L1084" s="2" t="s">
        <v>519</v>
      </c>
      <c r="M1084" s="2" t="s">
        <v>59</v>
      </c>
      <c r="N1084" s="4" t="s">
        <v>667</v>
      </c>
      <c r="O1084" s="4" t="s">
        <v>304</v>
      </c>
      <c r="P1084" s="4" t="s">
        <v>34</v>
      </c>
      <c r="Q1084" s="153">
        <v>18381</v>
      </c>
      <c r="R1084" s="170">
        <v>1</v>
      </c>
      <c r="S1084" s="171">
        <v>57150</v>
      </c>
      <c r="U1084" s="153">
        <v>10504.742</v>
      </c>
      <c r="V1084" s="169">
        <v>2.4600000000000002E-4</v>
      </c>
      <c r="W1084" s="169">
        <v>7.6748833849053597E-3</v>
      </c>
      <c r="X1084" s="169">
        <v>1.8445990035641699E-3</v>
      </c>
    </row>
    <row r="1085" spans="1:24">
      <c r="A1085" s="4">
        <v>811</v>
      </c>
      <c r="B1085" s="4">
        <v>814</v>
      </c>
      <c r="C1085" s="4" t="s">
        <v>2438</v>
      </c>
      <c r="D1085" s="4" t="s">
        <v>2439</v>
      </c>
      <c r="E1085" s="4" t="s">
        <v>347</v>
      </c>
      <c r="F1085" s="4" t="s">
        <v>2440</v>
      </c>
      <c r="G1085" s="4" t="s">
        <v>2441</v>
      </c>
      <c r="H1085" s="4" t="s">
        <v>350</v>
      </c>
      <c r="I1085" s="4" t="s">
        <v>1117</v>
      </c>
      <c r="J1085" s="4" t="s">
        <v>30</v>
      </c>
      <c r="K1085" s="4" t="s">
        <v>492</v>
      </c>
      <c r="L1085" s="2" t="s">
        <v>519</v>
      </c>
      <c r="M1085" s="2" t="s">
        <v>59</v>
      </c>
      <c r="N1085" s="4" t="s">
        <v>651</v>
      </c>
      <c r="O1085" s="4" t="s">
        <v>304</v>
      </c>
      <c r="P1085" s="4" t="s">
        <v>34</v>
      </c>
      <c r="Q1085" s="153">
        <v>53382</v>
      </c>
      <c r="R1085" s="170">
        <v>1</v>
      </c>
      <c r="S1085" s="171">
        <v>6127</v>
      </c>
      <c r="U1085" s="153">
        <v>3270.7150000000001</v>
      </c>
      <c r="V1085" s="169">
        <v>7.2199999999999999E-4</v>
      </c>
      <c r="W1085" s="169">
        <v>2.3896216089414899E-3</v>
      </c>
      <c r="X1085" s="169">
        <v>5.7432711582538695E-4</v>
      </c>
    </row>
    <row r="1086" spans="1:24">
      <c r="A1086" s="4">
        <v>811</v>
      </c>
      <c r="B1086" s="4">
        <v>814</v>
      </c>
      <c r="C1086" s="4" t="s">
        <v>2571</v>
      </c>
      <c r="D1086" s="4" t="s">
        <v>2572</v>
      </c>
      <c r="E1086" s="4" t="s">
        <v>347</v>
      </c>
      <c r="F1086" s="4" t="s">
        <v>2573</v>
      </c>
      <c r="G1086" s="4" t="s">
        <v>2574</v>
      </c>
      <c r="H1086" s="4" t="s">
        <v>350</v>
      </c>
      <c r="I1086" s="4" t="s">
        <v>1117</v>
      </c>
      <c r="J1086" s="4" t="s">
        <v>30</v>
      </c>
      <c r="K1086" s="4" t="s">
        <v>30</v>
      </c>
      <c r="L1086" s="2" t="s">
        <v>519</v>
      </c>
      <c r="M1086" s="2" t="s">
        <v>59</v>
      </c>
      <c r="N1086" s="4" t="s">
        <v>648</v>
      </c>
      <c r="O1086" s="4" t="s">
        <v>304</v>
      </c>
      <c r="P1086" s="4" t="s">
        <v>34</v>
      </c>
      <c r="Q1086" s="153">
        <v>211536</v>
      </c>
      <c r="R1086" s="170">
        <v>1</v>
      </c>
      <c r="S1086" s="171">
        <v>146.9</v>
      </c>
      <c r="U1086" s="153">
        <v>310.74599999999998</v>
      </c>
      <c r="V1086" s="169">
        <v>9.7300000000000002E-4</v>
      </c>
      <c r="W1086" s="169">
        <v>2.2703483560076399E-4</v>
      </c>
      <c r="X1086" s="169">
        <v>5.4566070977336197E-5</v>
      </c>
    </row>
    <row r="1087" spans="1:24">
      <c r="A1087" s="4">
        <v>811</v>
      </c>
      <c r="B1087" s="4">
        <v>814</v>
      </c>
      <c r="C1087" s="4" t="s">
        <v>2208</v>
      </c>
      <c r="D1087" s="4" t="s">
        <v>2209</v>
      </c>
      <c r="E1087" s="4" t="s">
        <v>507</v>
      </c>
      <c r="F1087" s="4" t="s">
        <v>2210</v>
      </c>
      <c r="G1087" s="4" t="s">
        <v>2211</v>
      </c>
      <c r="H1087" s="4" t="s">
        <v>350</v>
      </c>
      <c r="I1087" s="4" t="s">
        <v>1117</v>
      </c>
      <c r="J1087" s="4" t="s">
        <v>30</v>
      </c>
      <c r="K1087" s="4" t="s">
        <v>30</v>
      </c>
      <c r="L1087" s="2" t="s">
        <v>519</v>
      </c>
      <c r="M1087" s="2" t="s">
        <v>59</v>
      </c>
      <c r="N1087" s="4" t="s">
        <v>667</v>
      </c>
      <c r="O1087" s="4" t="s">
        <v>304</v>
      </c>
      <c r="P1087" s="4" t="s">
        <v>34</v>
      </c>
      <c r="Q1087" s="153">
        <v>64478</v>
      </c>
      <c r="R1087" s="170">
        <v>1</v>
      </c>
      <c r="S1087" s="171">
        <v>9883</v>
      </c>
      <c r="U1087" s="153">
        <v>6372.3609999999999</v>
      </c>
      <c r="V1087" s="169">
        <v>1.1069999999999999E-3</v>
      </c>
      <c r="W1087" s="169">
        <v>4.6557190927591302E-3</v>
      </c>
      <c r="X1087" s="169">
        <v>1.11896616126684E-3</v>
      </c>
    </row>
    <row r="1088" spans="1:24">
      <c r="A1088" s="4">
        <v>811</v>
      </c>
      <c r="B1088" s="4">
        <v>814</v>
      </c>
      <c r="C1088" s="4" t="s">
        <v>2212</v>
      </c>
      <c r="D1088" s="4" t="s">
        <v>2213</v>
      </c>
      <c r="E1088" s="4" t="s">
        <v>347</v>
      </c>
      <c r="F1088" s="4" t="s">
        <v>2214</v>
      </c>
      <c r="G1088" s="4" t="s">
        <v>2215</v>
      </c>
      <c r="H1088" s="4" t="s">
        <v>350</v>
      </c>
      <c r="I1088" s="4" t="s">
        <v>1117</v>
      </c>
      <c r="J1088" s="4" t="s">
        <v>30</v>
      </c>
      <c r="K1088" s="4" t="s">
        <v>30</v>
      </c>
      <c r="L1088" s="2" t="s">
        <v>519</v>
      </c>
      <c r="M1088" s="2" t="s">
        <v>59</v>
      </c>
      <c r="N1088" s="4" t="s">
        <v>650</v>
      </c>
      <c r="O1088" s="4" t="s">
        <v>304</v>
      </c>
      <c r="P1088" s="4" t="s">
        <v>34</v>
      </c>
      <c r="Q1088" s="153">
        <v>849632</v>
      </c>
      <c r="R1088" s="170">
        <v>1</v>
      </c>
      <c r="S1088" s="171">
        <v>1095</v>
      </c>
      <c r="U1088" s="153">
        <v>9303.4699999999993</v>
      </c>
      <c r="V1088" s="169">
        <v>3.8080000000000002E-3</v>
      </c>
      <c r="W1088" s="169">
        <v>6.7972210829670403E-3</v>
      </c>
      <c r="X1088" s="169">
        <v>1.63365964117525E-3</v>
      </c>
    </row>
    <row r="1089" spans="1:24">
      <c r="A1089" s="4">
        <v>811</v>
      </c>
      <c r="B1089" s="4">
        <v>814</v>
      </c>
      <c r="C1089" s="4" t="s">
        <v>2575</v>
      </c>
      <c r="D1089" s="4" t="s">
        <v>2576</v>
      </c>
      <c r="E1089" s="4" t="s">
        <v>347</v>
      </c>
      <c r="F1089" s="4" t="s">
        <v>2577</v>
      </c>
      <c r="G1089" s="4" t="s">
        <v>2578</v>
      </c>
      <c r="H1089" s="4" t="s">
        <v>350</v>
      </c>
      <c r="I1089" s="4" t="s">
        <v>1117</v>
      </c>
      <c r="J1089" s="4" t="s">
        <v>30</v>
      </c>
      <c r="K1089" s="4" t="s">
        <v>30</v>
      </c>
      <c r="L1089" s="2" t="s">
        <v>519</v>
      </c>
      <c r="M1089" s="2" t="s">
        <v>59</v>
      </c>
      <c r="N1089" s="4" t="s">
        <v>671</v>
      </c>
      <c r="O1089" s="4" t="s">
        <v>304</v>
      </c>
      <c r="P1089" s="4" t="s">
        <v>34</v>
      </c>
      <c r="Q1089" s="153">
        <v>55259</v>
      </c>
      <c r="R1089" s="170">
        <v>1</v>
      </c>
      <c r="S1089" s="171">
        <v>2734</v>
      </c>
      <c r="U1089" s="153">
        <v>1510.7809999999999</v>
      </c>
      <c r="V1089" s="169">
        <v>3.3100000000000002E-4</v>
      </c>
      <c r="W1089" s="169">
        <v>1.10379379212936E-3</v>
      </c>
      <c r="X1089" s="169">
        <v>2.6528832126707899E-4</v>
      </c>
    </row>
    <row r="1090" spans="1:24">
      <c r="A1090" s="4">
        <v>811</v>
      </c>
      <c r="B1090" s="4">
        <v>814</v>
      </c>
      <c r="C1090" s="4" t="s">
        <v>2216</v>
      </c>
      <c r="D1090" s="4" t="s">
        <v>2217</v>
      </c>
      <c r="E1090" s="4" t="s">
        <v>347</v>
      </c>
      <c r="F1090" s="4" t="s">
        <v>2218</v>
      </c>
      <c r="G1090" s="4" t="s">
        <v>2219</v>
      </c>
      <c r="H1090" s="4" t="s">
        <v>350</v>
      </c>
      <c r="I1090" s="4" t="s">
        <v>1117</v>
      </c>
      <c r="J1090" s="4" t="s">
        <v>30</v>
      </c>
      <c r="K1090" s="4" t="s">
        <v>30</v>
      </c>
      <c r="L1090" s="2" t="s">
        <v>519</v>
      </c>
      <c r="M1090" s="2" t="s">
        <v>59</v>
      </c>
      <c r="N1090" s="4" t="s">
        <v>642</v>
      </c>
      <c r="O1090" s="4" t="s">
        <v>304</v>
      </c>
      <c r="P1090" s="4" t="s">
        <v>34</v>
      </c>
      <c r="Q1090" s="153">
        <v>3371</v>
      </c>
      <c r="R1090" s="170">
        <v>1</v>
      </c>
      <c r="S1090" s="171">
        <v>37040</v>
      </c>
      <c r="U1090" s="153">
        <v>1248.6179999999999</v>
      </c>
      <c r="V1090" s="169">
        <v>2.7399999999999999E-4</v>
      </c>
      <c r="W1090" s="169">
        <v>9.1225477678314197E-4</v>
      </c>
      <c r="X1090" s="169">
        <v>2.1925339680865899E-4</v>
      </c>
    </row>
    <row r="1091" spans="1:24">
      <c r="A1091" s="4">
        <v>811</v>
      </c>
      <c r="B1091" s="4">
        <v>814</v>
      </c>
      <c r="C1091" s="4" t="s">
        <v>2220</v>
      </c>
      <c r="D1091" s="4" t="s">
        <v>2221</v>
      </c>
      <c r="E1091" s="4" t="s">
        <v>347</v>
      </c>
      <c r="F1091" s="4" t="s">
        <v>2222</v>
      </c>
      <c r="G1091" s="4" t="s">
        <v>2223</v>
      </c>
      <c r="H1091" s="4" t="s">
        <v>350</v>
      </c>
      <c r="I1091" s="4" t="s">
        <v>1117</v>
      </c>
      <c r="J1091" s="4" t="s">
        <v>30</v>
      </c>
      <c r="K1091" s="4" t="s">
        <v>30</v>
      </c>
      <c r="L1091" s="2" t="s">
        <v>519</v>
      </c>
      <c r="M1091" s="2" t="s">
        <v>59</v>
      </c>
      <c r="N1091" s="4" t="s">
        <v>652</v>
      </c>
      <c r="O1091" s="4" t="s">
        <v>304</v>
      </c>
      <c r="P1091" s="4" t="s">
        <v>34</v>
      </c>
      <c r="Q1091" s="153">
        <v>121857</v>
      </c>
      <c r="R1091" s="170">
        <v>1</v>
      </c>
      <c r="S1091" s="171">
        <v>350.6</v>
      </c>
      <c r="U1091" s="153">
        <v>427.23099999999999</v>
      </c>
      <c r="V1091" s="169">
        <v>1.835E-3</v>
      </c>
      <c r="W1091" s="169">
        <v>3.12139556771411E-4</v>
      </c>
      <c r="X1091" s="169">
        <v>7.5020334058223205E-5</v>
      </c>
    </row>
    <row r="1092" spans="1:24">
      <c r="A1092" s="4">
        <v>811</v>
      </c>
      <c r="B1092" s="4">
        <v>814</v>
      </c>
      <c r="C1092" s="4" t="s">
        <v>2579</v>
      </c>
      <c r="D1092" s="4" t="s">
        <v>2580</v>
      </c>
      <c r="E1092" s="4" t="s">
        <v>347</v>
      </c>
      <c r="F1092" s="4" t="s">
        <v>2581</v>
      </c>
      <c r="G1092" s="4" t="s">
        <v>2582</v>
      </c>
      <c r="H1092" s="4" t="s">
        <v>350</v>
      </c>
      <c r="I1092" s="4" t="s">
        <v>1117</v>
      </c>
      <c r="J1092" s="4" t="s">
        <v>30</v>
      </c>
      <c r="K1092" s="4" t="s">
        <v>492</v>
      </c>
      <c r="L1092" s="2" t="s">
        <v>519</v>
      </c>
      <c r="M1092" s="2" t="s">
        <v>59</v>
      </c>
      <c r="N1092" s="4" t="s">
        <v>648</v>
      </c>
      <c r="O1092" s="4" t="s">
        <v>304</v>
      </c>
      <c r="P1092" s="4" t="s">
        <v>34</v>
      </c>
      <c r="Q1092" s="153">
        <v>19970</v>
      </c>
      <c r="R1092" s="170">
        <v>1</v>
      </c>
      <c r="S1092" s="171">
        <v>15810</v>
      </c>
      <c r="U1092" s="153">
        <v>3157.2570000000001</v>
      </c>
      <c r="V1092" s="169">
        <v>1.6299999999999999E-3</v>
      </c>
      <c r="W1092" s="169">
        <v>2.30672780393274E-3</v>
      </c>
      <c r="X1092" s="169">
        <v>5.5440422938498799E-4</v>
      </c>
    </row>
    <row r="1093" spans="1:24">
      <c r="A1093" s="4">
        <v>811</v>
      </c>
      <c r="B1093" s="4">
        <v>814</v>
      </c>
      <c r="C1093" s="4" t="s">
        <v>2224</v>
      </c>
      <c r="D1093" s="4" t="s">
        <v>2225</v>
      </c>
      <c r="E1093" s="4" t="s">
        <v>347</v>
      </c>
      <c r="F1093" s="4" t="s">
        <v>2226</v>
      </c>
      <c r="G1093" s="4" t="s">
        <v>2227</v>
      </c>
      <c r="H1093" s="4" t="s">
        <v>350</v>
      </c>
      <c r="I1093" s="4" t="s">
        <v>1117</v>
      </c>
      <c r="J1093" s="4" t="s">
        <v>30</v>
      </c>
      <c r="K1093" s="4" t="s">
        <v>30</v>
      </c>
      <c r="L1093" s="2" t="s">
        <v>519</v>
      </c>
      <c r="M1093" s="2" t="s">
        <v>59</v>
      </c>
      <c r="N1093" s="4" t="s">
        <v>650</v>
      </c>
      <c r="O1093" s="4" t="s">
        <v>304</v>
      </c>
      <c r="P1093" s="4" t="s">
        <v>34</v>
      </c>
      <c r="Q1093" s="153">
        <v>30531</v>
      </c>
      <c r="R1093" s="170">
        <v>1</v>
      </c>
      <c r="S1093" s="171">
        <v>30970</v>
      </c>
      <c r="U1093" s="153">
        <v>9455.4509999999991</v>
      </c>
      <c r="V1093" s="169">
        <v>2.52E-4</v>
      </c>
      <c r="W1093" s="169">
        <v>6.9082596153576597E-3</v>
      </c>
      <c r="X1093" s="169">
        <v>1.66034689568231E-3</v>
      </c>
    </row>
    <row r="1094" spans="1:24">
      <c r="A1094" s="4">
        <v>811</v>
      </c>
      <c r="B1094" s="4">
        <v>814</v>
      </c>
      <c r="C1094" s="4" t="s">
        <v>2228</v>
      </c>
      <c r="D1094" s="4" t="s">
        <v>2229</v>
      </c>
      <c r="E1094" s="4" t="s">
        <v>347</v>
      </c>
      <c r="F1094" s="4" t="s">
        <v>2230</v>
      </c>
      <c r="G1094" s="4" t="s">
        <v>2231</v>
      </c>
      <c r="H1094" s="4" t="s">
        <v>350</v>
      </c>
      <c r="I1094" s="4" t="s">
        <v>1117</v>
      </c>
      <c r="J1094" s="4" t="s">
        <v>30</v>
      </c>
      <c r="K1094" s="4" t="s">
        <v>30</v>
      </c>
      <c r="L1094" s="2" t="s">
        <v>519</v>
      </c>
      <c r="M1094" s="2" t="s">
        <v>59</v>
      </c>
      <c r="N1094" s="4" t="s">
        <v>648</v>
      </c>
      <c r="O1094" s="4" t="s">
        <v>304</v>
      </c>
      <c r="P1094" s="4" t="s">
        <v>34</v>
      </c>
      <c r="Q1094" s="153">
        <v>7503</v>
      </c>
      <c r="R1094" s="170">
        <v>1</v>
      </c>
      <c r="S1094" s="171">
        <v>3461</v>
      </c>
      <c r="U1094" s="153">
        <v>259.67899999999997</v>
      </c>
      <c r="V1094" s="169">
        <v>5.9900000000000003E-4</v>
      </c>
      <c r="W1094" s="169">
        <v>1.8972430095292301E-4</v>
      </c>
      <c r="X1094" s="169">
        <v>4.5598771855995703E-5</v>
      </c>
    </row>
    <row r="1095" spans="1:24">
      <c r="A1095" s="4">
        <v>811</v>
      </c>
      <c r="B1095" s="4">
        <v>814</v>
      </c>
      <c r="C1095" s="4" t="s">
        <v>2232</v>
      </c>
      <c r="D1095" s="4" t="s">
        <v>2233</v>
      </c>
      <c r="E1095" s="4" t="s">
        <v>347</v>
      </c>
      <c r="F1095" s="4" t="s">
        <v>2234</v>
      </c>
      <c r="G1095" s="4" t="s">
        <v>2235</v>
      </c>
      <c r="H1095" s="4" t="s">
        <v>350</v>
      </c>
      <c r="I1095" s="4" t="s">
        <v>1117</v>
      </c>
      <c r="J1095" s="4" t="s">
        <v>30</v>
      </c>
      <c r="K1095" s="4" t="s">
        <v>30</v>
      </c>
      <c r="L1095" s="2" t="s">
        <v>519</v>
      </c>
      <c r="M1095" s="2" t="s">
        <v>31</v>
      </c>
      <c r="N1095" s="4" t="s">
        <v>633</v>
      </c>
      <c r="O1095" s="4" t="s">
        <v>304</v>
      </c>
      <c r="P1095" s="4" t="s">
        <v>34</v>
      </c>
      <c r="Q1095" s="153">
        <v>127200</v>
      </c>
      <c r="R1095" s="170">
        <v>1</v>
      </c>
      <c r="S1095" s="171">
        <v>3825</v>
      </c>
      <c r="U1095" s="153">
        <v>4865.3999999999996</v>
      </c>
      <c r="V1095" s="169">
        <v>1.614E-3</v>
      </c>
      <c r="W1095" s="169">
        <v>3.5547164697882902E-3</v>
      </c>
      <c r="X1095" s="169">
        <v>8.5434867597085698E-4</v>
      </c>
    </row>
    <row r="1096" spans="1:24">
      <c r="A1096" s="4">
        <v>811</v>
      </c>
      <c r="B1096" s="4">
        <v>814</v>
      </c>
      <c r="C1096" s="4" t="s">
        <v>2236</v>
      </c>
      <c r="D1096" s="4" t="s">
        <v>2237</v>
      </c>
      <c r="E1096" s="4" t="s">
        <v>347</v>
      </c>
      <c r="F1096" s="4" t="s">
        <v>2238</v>
      </c>
      <c r="G1096" s="4" t="s">
        <v>2239</v>
      </c>
      <c r="H1096" s="4" t="s">
        <v>350</v>
      </c>
      <c r="I1096" s="4" t="s">
        <v>1117</v>
      </c>
      <c r="J1096" s="4" t="s">
        <v>30</v>
      </c>
      <c r="K1096" s="4" t="s">
        <v>30</v>
      </c>
      <c r="L1096" s="2" t="s">
        <v>519</v>
      </c>
      <c r="M1096" s="2" t="s">
        <v>59</v>
      </c>
      <c r="N1096" s="4" t="s">
        <v>642</v>
      </c>
      <c r="O1096" s="4" t="s">
        <v>304</v>
      </c>
      <c r="P1096" s="4" t="s">
        <v>34</v>
      </c>
      <c r="Q1096" s="153">
        <v>65519</v>
      </c>
      <c r="R1096" s="170">
        <v>1</v>
      </c>
      <c r="S1096" s="171">
        <v>1010</v>
      </c>
      <c r="U1096" s="153">
        <v>661.74199999999996</v>
      </c>
      <c r="V1096" s="169">
        <v>6.1300000000000005E-4</v>
      </c>
      <c r="W1096" s="169">
        <v>4.8347614393040502E-4</v>
      </c>
      <c r="X1096" s="169">
        <v>1.1619976078008801E-4</v>
      </c>
    </row>
    <row r="1097" spans="1:24">
      <c r="A1097" s="4">
        <v>811</v>
      </c>
      <c r="B1097" s="4">
        <v>814</v>
      </c>
      <c r="C1097" s="4" t="s">
        <v>2240</v>
      </c>
      <c r="D1097" s="4" t="s">
        <v>2241</v>
      </c>
      <c r="E1097" s="4" t="s">
        <v>347</v>
      </c>
      <c r="F1097" s="4" t="s">
        <v>2242</v>
      </c>
      <c r="G1097" s="4" t="s">
        <v>2243</v>
      </c>
      <c r="H1097" s="4" t="s">
        <v>350</v>
      </c>
      <c r="I1097" s="4" t="s">
        <v>1117</v>
      </c>
      <c r="J1097" s="4" t="s">
        <v>30</v>
      </c>
      <c r="K1097" s="4" t="s">
        <v>30</v>
      </c>
      <c r="L1097" s="2" t="s">
        <v>519</v>
      </c>
      <c r="M1097" s="2" t="s">
        <v>59</v>
      </c>
      <c r="N1097" s="4" t="s">
        <v>634</v>
      </c>
      <c r="O1097" s="4" t="s">
        <v>304</v>
      </c>
      <c r="P1097" s="4" t="s">
        <v>34</v>
      </c>
      <c r="Q1097" s="153">
        <v>1464790</v>
      </c>
      <c r="R1097" s="170">
        <v>1</v>
      </c>
      <c r="S1097" s="171">
        <v>6462</v>
      </c>
      <c r="U1097" s="153">
        <v>94654.73</v>
      </c>
      <c r="V1097" s="169">
        <v>1.0950000000000001E-3</v>
      </c>
      <c r="W1097" s="169">
        <v>6.9155820068939902E-2</v>
      </c>
      <c r="X1097" s="169">
        <v>1.66210677598983E-2</v>
      </c>
    </row>
    <row r="1098" spans="1:24">
      <c r="A1098" s="4">
        <v>811</v>
      </c>
      <c r="B1098" s="4">
        <v>814</v>
      </c>
      <c r="C1098" s="4" t="s">
        <v>2244</v>
      </c>
      <c r="D1098" s="4" t="s">
        <v>2245</v>
      </c>
      <c r="E1098" s="4" t="s">
        <v>347</v>
      </c>
      <c r="F1098" s="4" t="s">
        <v>2246</v>
      </c>
      <c r="G1098" s="4" t="s">
        <v>2247</v>
      </c>
      <c r="H1098" s="4" t="s">
        <v>350</v>
      </c>
      <c r="I1098" s="4" t="s">
        <v>1117</v>
      </c>
      <c r="J1098" s="4" t="s">
        <v>30</v>
      </c>
      <c r="K1098" s="4" t="s">
        <v>30</v>
      </c>
      <c r="L1098" s="2" t="s">
        <v>519</v>
      </c>
      <c r="M1098" s="2" t="s">
        <v>59</v>
      </c>
      <c r="N1098" s="4" t="s">
        <v>662</v>
      </c>
      <c r="O1098" s="4" t="s">
        <v>304</v>
      </c>
      <c r="P1098" s="4" t="s">
        <v>34</v>
      </c>
      <c r="Q1098" s="153">
        <v>24967</v>
      </c>
      <c r="R1098" s="170">
        <v>1</v>
      </c>
      <c r="S1098" s="171">
        <v>33720</v>
      </c>
      <c r="U1098" s="153">
        <v>8418.8719999999994</v>
      </c>
      <c r="V1098" s="169">
        <v>1.8010000000000001E-3</v>
      </c>
      <c r="W1098" s="169">
        <v>6.1509237426164397E-3</v>
      </c>
      <c r="X1098" s="169">
        <v>1.47832706213417E-3</v>
      </c>
    </row>
    <row r="1099" spans="1:24">
      <c r="A1099" s="4">
        <v>811</v>
      </c>
      <c r="B1099" s="4">
        <v>814</v>
      </c>
      <c r="C1099" s="4" t="s">
        <v>2248</v>
      </c>
      <c r="D1099" s="4" t="s">
        <v>2249</v>
      </c>
      <c r="E1099" s="4" t="s">
        <v>347</v>
      </c>
      <c r="F1099" s="4" t="s">
        <v>2250</v>
      </c>
      <c r="G1099" s="4" t="s">
        <v>2251</v>
      </c>
      <c r="H1099" s="4" t="s">
        <v>350</v>
      </c>
      <c r="I1099" s="4" t="s">
        <v>1117</v>
      </c>
      <c r="J1099" s="4" t="s">
        <v>30</v>
      </c>
      <c r="K1099" s="4" t="s">
        <v>30</v>
      </c>
      <c r="L1099" s="2" t="s">
        <v>519</v>
      </c>
      <c r="M1099" s="2" t="s">
        <v>59</v>
      </c>
      <c r="N1099" s="4" t="s">
        <v>663</v>
      </c>
      <c r="O1099" s="4" t="s">
        <v>304</v>
      </c>
      <c r="P1099" s="4" t="s">
        <v>34</v>
      </c>
      <c r="Q1099" s="153">
        <v>32783</v>
      </c>
      <c r="R1099" s="170">
        <v>1</v>
      </c>
      <c r="S1099" s="171">
        <v>42880</v>
      </c>
      <c r="U1099" s="153">
        <v>14057.35</v>
      </c>
      <c r="V1099" s="169">
        <v>2.062E-3</v>
      </c>
      <c r="W1099" s="169">
        <v>1.02704597748315E-2</v>
      </c>
      <c r="X1099" s="169">
        <v>2.4684257618897499E-3</v>
      </c>
    </row>
    <row r="1100" spans="1:24">
      <c r="A1100" s="4">
        <v>811</v>
      </c>
      <c r="B1100" s="4">
        <v>814</v>
      </c>
      <c r="C1100" s="4" t="s">
        <v>2252</v>
      </c>
      <c r="D1100" s="4" t="s">
        <v>2253</v>
      </c>
      <c r="E1100" s="4" t="s">
        <v>347</v>
      </c>
      <c r="F1100" s="4" t="s">
        <v>2254</v>
      </c>
      <c r="G1100" s="4" t="s">
        <v>2255</v>
      </c>
      <c r="H1100" s="4" t="s">
        <v>350</v>
      </c>
      <c r="I1100" s="4" t="s">
        <v>1117</v>
      </c>
      <c r="J1100" s="4" t="s">
        <v>30</v>
      </c>
      <c r="K1100" s="4" t="s">
        <v>30</v>
      </c>
      <c r="L1100" s="2" t="s">
        <v>519</v>
      </c>
      <c r="M1100" s="2" t="s">
        <v>59</v>
      </c>
      <c r="N1100" s="4" t="s">
        <v>626</v>
      </c>
      <c r="O1100" s="4" t="s">
        <v>304</v>
      </c>
      <c r="P1100" s="4" t="s">
        <v>34</v>
      </c>
      <c r="Q1100" s="153">
        <v>22604</v>
      </c>
      <c r="R1100" s="170">
        <v>1</v>
      </c>
      <c r="S1100" s="171">
        <v>6455</v>
      </c>
      <c r="U1100" s="153">
        <v>1459.088</v>
      </c>
      <c r="V1100" s="169">
        <v>1.8090000000000001E-3</v>
      </c>
      <c r="W1100" s="169">
        <v>1.0660264018197401E-3</v>
      </c>
      <c r="X1100" s="169">
        <v>2.5621122041244302E-4</v>
      </c>
    </row>
    <row r="1101" spans="1:24">
      <c r="A1101" s="4">
        <v>811</v>
      </c>
      <c r="B1101" s="4">
        <v>814</v>
      </c>
      <c r="C1101" s="4" t="s">
        <v>2256</v>
      </c>
      <c r="D1101" s="4" t="s">
        <v>2257</v>
      </c>
      <c r="E1101" s="4" t="s">
        <v>347</v>
      </c>
      <c r="F1101" s="4" t="s">
        <v>2258</v>
      </c>
      <c r="G1101" s="4" t="s">
        <v>2259</v>
      </c>
      <c r="H1101" s="4" t="s">
        <v>350</v>
      </c>
      <c r="I1101" s="4" t="s">
        <v>1117</v>
      </c>
      <c r="J1101" s="4" t="s">
        <v>30</v>
      </c>
      <c r="K1101" s="4" t="s">
        <v>30</v>
      </c>
      <c r="L1101" s="2" t="s">
        <v>519</v>
      </c>
      <c r="M1101" s="2" t="s">
        <v>59</v>
      </c>
      <c r="N1101" s="4" t="s">
        <v>626</v>
      </c>
      <c r="O1101" s="4" t="s">
        <v>304</v>
      </c>
      <c r="P1101" s="4" t="s">
        <v>34</v>
      </c>
      <c r="Q1101" s="153">
        <v>33322</v>
      </c>
      <c r="R1101" s="170">
        <v>1</v>
      </c>
      <c r="S1101" s="171">
        <v>61570</v>
      </c>
      <c r="T1101" s="152">
        <v>404.27600000000001</v>
      </c>
      <c r="U1101" s="153">
        <v>20920.632000000001</v>
      </c>
      <c r="V1101" s="169">
        <v>2.4120000000000001E-3</v>
      </c>
      <c r="W1101" s="169">
        <v>1.52848511256354E-2</v>
      </c>
      <c r="X1101" s="169">
        <v>3.6735960329280699E-3</v>
      </c>
    </row>
    <row r="1102" spans="1:24">
      <c r="A1102" s="4">
        <v>811</v>
      </c>
      <c r="B1102" s="4">
        <v>814</v>
      </c>
      <c r="C1102" s="4" t="s">
        <v>2260</v>
      </c>
      <c r="D1102" s="4" t="s">
        <v>2261</v>
      </c>
      <c r="E1102" s="4" t="s">
        <v>347</v>
      </c>
      <c r="F1102" s="4" t="s">
        <v>2262</v>
      </c>
      <c r="G1102" s="4" t="s">
        <v>2263</v>
      </c>
      <c r="H1102" s="4" t="s">
        <v>350</v>
      </c>
      <c r="I1102" s="4" t="s">
        <v>1117</v>
      </c>
      <c r="J1102" s="4" t="s">
        <v>30</v>
      </c>
      <c r="K1102" s="4" t="s">
        <v>30</v>
      </c>
      <c r="L1102" s="2" t="s">
        <v>519</v>
      </c>
      <c r="M1102" s="2" t="s">
        <v>59</v>
      </c>
      <c r="N1102" s="4" t="s">
        <v>625</v>
      </c>
      <c r="O1102" s="4" t="s">
        <v>304</v>
      </c>
      <c r="P1102" s="4" t="s">
        <v>34</v>
      </c>
      <c r="Q1102" s="153">
        <v>5940</v>
      </c>
      <c r="R1102" s="170">
        <v>1</v>
      </c>
      <c r="S1102" s="171">
        <v>6443</v>
      </c>
      <c r="U1102" s="153">
        <v>382.714</v>
      </c>
      <c r="V1102" s="169">
        <v>7.18E-4</v>
      </c>
      <c r="W1102" s="169">
        <v>2.7961533891598798E-4</v>
      </c>
      <c r="X1102" s="169">
        <v>6.7203389247594403E-5</v>
      </c>
    </row>
    <row r="1103" spans="1:24">
      <c r="A1103" s="4">
        <v>811</v>
      </c>
      <c r="B1103" s="4">
        <v>814</v>
      </c>
      <c r="C1103" s="4" t="s">
        <v>2264</v>
      </c>
      <c r="D1103" s="4" t="s">
        <v>2265</v>
      </c>
      <c r="E1103" s="4" t="s">
        <v>347</v>
      </c>
      <c r="F1103" s="4" t="s">
        <v>2266</v>
      </c>
      <c r="G1103" s="4" t="s">
        <v>2267</v>
      </c>
      <c r="H1103" s="4" t="s">
        <v>350</v>
      </c>
      <c r="I1103" s="4" t="s">
        <v>1117</v>
      </c>
      <c r="J1103" s="4" t="s">
        <v>30</v>
      </c>
      <c r="K1103" s="4" t="s">
        <v>30</v>
      </c>
      <c r="L1103" s="2" t="s">
        <v>519</v>
      </c>
      <c r="M1103" s="2" t="s">
        <v>59</v>
      </c>
      <c r="N1103" s="4" t="s">
        <v>642</v>
      </c>
      <c r="O1103" s="4" t="s">
        <v>304</v>
      </c>
      <c r="P1103" s="4" t="s">
        <v>34</v>
      </c>
      <c r="Q1103" s="153">
        <v>14227</v>
      </c>
      <c r="R1103" s="170">
        <v>1</v>
      </c>
      <c r="S1103" s="171">
        <v>23840</v>
      </c>
      <c r="U1103" s="153">
        <v>3391.7170000000001</v>
      </c>
      <c r="V1103" s="169">
        <v>1.49E-3</v>
      </c>
      <c r="W1103" s="169">
        <v>2.4780267952928098E-3</v>
      </c>
      <c r="X1103" s="169">
        <v>5.9557462024666303E-4</v>
      </c>
    </row>
    <row r="1104" spans="1:24">
      <c r="A1104" s="4">
        <v>811</v>
      </c>
      <c r="B1104" s="4">
        <v>814</v>
      </c>
      <c r="C1104" s="4" t="s">
        <v>2268</v>
      </c>
      <c r="D1104" s="4" t="s">
        <v>2269</v>
      </c>
      <c r="E1104" s="4" t="s">
        <v>347</v>
      </c>
      <c r="F1104" s="4" t="s">
        <v>2270</v>
      </c>
      <c r="G1104" s="4" t="s">
        <v>2271</v>
      </c>
      <c r="H1104" s="4" t="s">
        <v>350</v>
      </c>
      <c r="I1104" s="4" t="s">
        <v>1117</v>
      </c>
      <c r="J1104" s="4" t="s">
        <v>30</v>
      </c>
      <c r="K1104" s="4" t="s">
        <v>30</v>
      </c>
      <c r="L1104" s="2" t="s">
        <v>519</v>
      </c>
      <c r="M1104" s="2" t="s">
        <v>59</v>
      </c>
      <c r="N1104" s="4" t="s">
        <v>623</v>
      </c>
      <c r="O1104" s="4" t="s">
        <v>304</v>
      </c>
      <c r="P1104" s="4" t="s">
        <v>34</v>
      </c>
      <c r="Q1104" s="153">
        <v>25132</v>
      </c>
      <c r="R1104" s="170">
        <v>1</v>
      </c>
      <c r="S1104" s="171">
        <v>15300</v>
      </c>
      <c r="U1104" s="153">
        <v>3845.1959999999999</v>
      </c>
      <c r="V1104" s="169">
        <v>2.7330000000000002E-3</v>
      </c>
      <c r="W1104" s="169">
        <v>2.8093438465005998E-3</v>
      </c>
      <c r="X1104" s="169">
        <v>6.75204117122628E-4</v>
      </c>
    </row>
    <row r="1105" spans="1:24">
      <c r="A1105" s="4">
        <v>811</v>
      </c>
      <c r="B1105" s="4">
        <v>814</v>
      </c>
      <c r="C1105" s="4" t="s">
        <v>2272</v>
      </c>
      <c r="D1105" s="4" t="s">
        <v>2273</v>
      </c>
      <c r="E1105" s="4" t="s">
        <v>347</v>
      </c>
      <c r="F1105" s="4" t="s">
        <v>2274</v>
      </c>
      <c r="G1105" s="4" t="s">
        <v>2275</v>
      </c>
      <c r="H1105" s="4" t="s">
        <v>350</v>
      </c>
      <c r="I1105" s="4" t="s">
        <v>1117</v>
      </c>
      <c r="J1105" s="4" t="s">
        <v>30</v>
      </c>
      <c r="K1105" s="4" t="s">
        <v>492</v>
      </c>
      <c r="L1105" s="2" t="s">
        <v>519</v>
      </c>
      <c r="M1105" s="2" t="s">
        <v>59</v>
      </c>
      <c r="N1105" s="4" t="s">
        <v>644</v>
      </c>
      <c r="O1105" s="4" t="s">
        <v>304</v>
      </c>
      <c r="P1105" s="4" t="s">
        <v>34</v>
      </c>
      <c r="Q1105" s="153">
        <v>42522</v>
      </c>
      <c r="R1105" s="170">
        <v>1</v>
      </c>
      <c r="S1105" s="171">
        <v>19820</v>
      </c>
      <c r="U1105" s="153">
        <v>8427.86</v>
      </c>
      <c r="V1105" s="169">
        <v>3.2810000000000001E-3</v>
      </c>
      <c r="W1105" s="169">
        <v>6.1574904774440997E-3</v>
      </c>
      <c r="X1105" s="169">
        <v>1.4799053261822701E-3</v>
      </c>
    </row>
    <row r="1106" spans="1:24">
      <c r="A1106" s="4">
        <v>811</v>
      </c>
      <c r="B1106" s="4">
        <v>814</v>
      </c>
      <c r="C1106" s="4" t="s">
        <v>2276</v>
      </c>
      <c r="D1106" s="4" t="s">
        <v>2277</v>
      </c>
      <c r="E1106" s="4" t="s">
        <v>347</v>
      </c>
      <c r="F1106" s="4" t="s">
        <v>2278</v>
      </c>
      <c r="G1106" s="4" t="s">
        <v>2279</v>
      </c>
      <c r="H1106" s="4" t="s">
        <v>350</v>
      </c>
      <c r="I1106" s="4" t="s">
        <v>1117</v>
      </c>
      <c r="J1106" s="4" t="s">
        <v>30</v>
      </c>
      <c r="K1106" s="4" t="s">
        <v>30</v>
      </c>
      <c r="L1106" s="2" t="s">
        <v>519</v>
      </c>
      <c r="M1106" s="2" t="s">
        <v>59</v>
      </c>
      <c r="N1106" s="4" t="s">
        <v>633</v>
      </c>
      <c r="O1106" s="4" t="s">
        <v>304</v>
      </c>
      <c r="P1106" s="4" t="s">
        <v>34</v>
      </c>
      <c r="Q1106" s="153">
        <v>84106</v>
      </c>
      <c r="R1106" s="170">
        <v>1</v>
      </c>
      <c r="S1106" s="171">
        <v>11810</v>
      </c>
      <c r="U1106" s="153">
        <v>9932.9189999999999</v>
      </c>
      <c r="V1106" s="169">
        <v>3.7169999999999998E-3</v>
      </c>
      <c r="W1106" s="169">
        <v>7.25710308309418E-3</v>
      </c>
      <c r="X1106" s="169">
        <v>1.7441887315403301E-3</v>
      </c>
    </row>
    <row r="1107" spans="1:24">
      <c r="A1107" s="4">
        <v>811</v>
      </c>
      <c r="B1107" s="4">
        <v>814</v>
      </c>
      <c r="C1107" s="4" t="s">
        <v>2280</v>
      </c>
      <c r="D1107" s="4" t="s">
        <v>2281</v>
      </c>
      <c r="E1107" s="4" t="s">
        <v>347</v>
      </c>
      <c r="F1107" s="4" t="s">
        <v>2282</v>
      </c>
      <c r="G1107" s="4" t="s">
        <v>2283</v>
      </c>
      <c r="H1107" s="4" t="s">
        <v>350</v>
      </c>
      <c r="I1107" s="4" t="s">
        <v>1117</v>
      </c>
      <c r="J1107" s="4" t="s">
        <v>30</v>
      </c>
      <c r="K1107" s="4" t="s">
        <v>30</v>
      </c>
      <c r="L1107" s="2" t="s">
        <v>519</v>
      </c>
      <c r="M1107" s="2" t="s">
        <v>59</v>
      </c>
      <c r="N1107" s="4" t="s">
        <v>647</v>
      </c>
      <c r="O1107" s="4" t="s">
        <v>304</v>
      </c>
      <c r="P1107" s="4" t="s">
        <v>34</v>
      </c>
      <c r="Q1107" s="153">
        <v>18616</v>
      </c>
      <c r="R1107" s="170">
        <v>1</v>
      </c>
      <c r="S1107" s="171">
        <v>58480</v>
      </c>
      <c r="U1107" s="153">
        <v>10886.637000000001</v>
      </c>
      <c r="V1107" s="169">
        <v>1.1299999999999999E-3</v>
      </c>
      <c r="W1107" s="169">
        <v>7.9539004261855607E-3</v>
      </c>
      <c r="X1107" s="169">
        <v>1.91165859659136E-3</v>
      </c>
    </row>
    <row r="1108" spans="1:24">
      <c r="A1108" s="4">
        <v>811</v>
      </c>
      <c r="B1108" s="4">
        <v>814</v>
      </c>
      <c r="C1108" s="4" t="s">
        <v>2583</v>
      </c>
      <c r="D1108" s="4" t="s">
        <v>2584</v>
      </c>
      <c r="E1108" s="4" t="s">
        <v>347</v>
      </c>
      <c r="F1108" s="4" t="s">
        <v>2585</v>
      </c>
      <c r="G1108" s="4" t="s">
        <v>2586</v>
      </c>
      <c r="H1108" s="4" t="s">
        <v>350</v>
      </c>
      <c r="I1108" s="4" t="s">
        <v>1117</v>
      </c>
      <c r="J1108" s="4" t="s">
        <v>30</v>
      </c>
      <c r="K1108" s="4" t="s">
        <v>30</v>
      </c>
      <c r="L1108" s="2" t="s">
        <v>519</v>
      </c>
      <c r="M1108" s="2" t="s">
        <v>59</v>
      </c>
      <c r="N1108" s="4" t="s">
        <v>633</v>
      </c>
      <c r="O1108" s="4" t="s">
        <v>304</v>
      </c>
      <c r="P1108" s="4" t="s">
        <v>34</v>
      </c>
      <c r="Q1108" s="153">
        <v>1741.9</v>
      </c>
      <c r="R1108" s="170">
        <v>1</v>
      </c>
      <c r="S1108" s="171">
        <v>449.3</v>
      </c>
      <c r="U1108" s="153">
        <v>7.8259999999999996</v>
      </c>
      <c r="V1108" s="169">
        <v>2.1999999999999999E-5</v>
      </c>
      <c r="W1108" s="169">
        <v>5.7180250462300996E-6</v>
      </c>
      <c r="X1108" s="169">
        <v>1.37428320062495E-6</v>
      </c>
    </row>
    <row r="1109" spans="1:24">
      <c r="A1109" s="4">
        <v>811</v>
      </c>
      <c r="B1109" s="4">
        <v>814</v>
      </c>
      <c r="C1109" s="4" t="s">
        <v>2284</v>
      </c>
      <c r="D1109" s="4" t="s">
        <v>2285</v>
      </c>
      <c r="E1109" s="4" t="s">
        <v>347</v>
      </c>
      <c r="F1109" s="4" t="s">
        <v>2286</v>
      </c>
      <c r="G1109" s="4" t="s">
        <v>2287</v>
      </c>
      <c r="H1109" s="4" t="s">
        <v>350</v>
      </c>
      <c r="I1109" s="4" t="s">
        <v>1117</v>
      </c>
      <c r="J1109" s="4" t="s">
        <v>30</v>
      </c>
      <c r="K1109" s="4" t="s">
        <v>30</v>
      </c>
      <c r="L1109" s="2" t="s">
        <v>519</v>
      </c>
      <c r="M1109" s="2" t="s">
        <v>59</v>
      </c>
      <c r="N1109" s="4" t="s">
        <v>649</v>
      </c>
      <c r="O1109" s="4" t="s">
        <v>304</v>
      </c>
      <c r="P1109" s="4" t="s">
        <v>34</v>
      </c>
      <c r="Q1109" s="153">
        <v>3515</v>
      </c>
      <c r="R1109" s="170">
        <v>1</v>
      </c>
      <c r="S1109" s="171">
        <v>25390</v>
      </c>
      <c r="U1109" s="153">
        <v>892.45799999999997</v>
      </c>
      <c r="V1109" s="169">
        <v>1.2620000000000001E-3</v>
      </c>
      <c r="W1109" s="169">
        <v>6.52040310879383E-4</v>
      </c>
      <c r="X1109" s="169">
        <v>1.5671285769596301E-4</v>
      </c>
    </row>
    <row r="1110" spans="1:24">
      <c r="A1110" s="4">
        <v>811</v>
      </c>
      <c r="B1110" s="4">
        <v>814</v>
      </c>
      <c r="C1110" s="4" t="s">
        <v>2288</v>
      </c>
      <c r="D1110" s="4" t="s">
        <v>2289</v>
      </c>
      <c r="E1110" s="4" t="s">
        <v>347</v>
      </c>
      <c r="F1110" s="4" t="s">
        <v>2290</v>
      </c>
      <c r="G1110" s="4" t="s">
        <v>2291</v>
      </c>
      <c r="H1110" s="4" t="s">
        <v>350</v>
      </c>
      <c r="I1110" s="4" t="s">
        <v>1117</v>
      </c>
      <c r="J1110" s="4" t="s">
        <v>30</v>
      </c>
      <c r="K1110" s="4" t="s">
        <v>30</v>
      </c>
      <c r="L1110" s="2" t="s">
        <v>519</v>
      </c>
      <c r="M1110" s="2" t="s">
        <v>59</v>
      </c>
      <c r="N1110" s="4" t="s">
        <v>630</v>
      </c>
      <c r="O1110" s="4" t="s">
        <v>304</v>
      </c>
      <c r="P1110" s="4" t="s">
        <v>34</v>
      </c>
      <c r="Q1110" s="153">
        <v>130066</v>
      </c>
      <c r="R1110" s="170">
        <v>1</v>
      </c>
      <c r="S1110" s="171">
        <v>2624</v>
      </c>
      <c r="U1110" s="153">
        <v>3412.9319999999998</v>
      </c>
      <c r="V1110" s="169">
        <v>2.2620000000000001E-3</v>
      </c>
      <c r="W1110" s="169">
        <v>2.4935267443402099E-3</v>
      </c>
      <c r="X1110" s="169">
        <v>5.9929991340543004E-4</v>
      </c>
    </row>
    <row r="1111" spans="1:24">
      <c r="A1111" s="4">
        <v>811</v>
      </c>
      <c r="B1111" s="4">
        <v>814</v>
      </c>
      <c r="C1111" s="4" t="s">
        <v>2292</v>
      </c>
      <c r="D1111" s="4" t="s">
        <v>2293</v>
      </c>
      <c r="E1111" s="4" t="s">
        <v>347</v>
      </c>
      <c r="F1111" s="4" t="s">
        <v>2294</v>
      </c>
      <c r="G1111" s="4" t="s">
        <v>2295</v>
      </c>
      <c r="H1111" s="4" t="s">
        <v>350</v>
      </c>
      <c r="I1111" s="4" t="s">
        <v>1117</v>
      </c>
      <c r="J1111" s="4" t="s">
        <v>30</v>
      </c>
      <c r="K1111" s="4" t="s">
        <v>492</v>
      </c>
      <c r="L1111" s="2" t="s">
        <v>519</v>
      </c>
      <c r="M1111" s="2" t="s">
        <v>59</v>
      </c>
      <c r="N1111" s="4" t="s">
        <v>644</v>
      </c>
      <c r="O1111" s="4" t="s">
        <v>304</v>
      </c>
      <c r="P1111" s="4" t="s">
        <v>34</v>
      </c>
      <c r="Q1111" s="153">
        <v>53543</v>
      </c>
      <c r="R1111" s="170">
        <v>1</v>
      </c>
      <c r="S1111" s="171">
        <v>29040</v>
      </c>
      <c r="U1111" s="153">
        <v>15548.887000000001</v>
      </c>
      <c r="V1111" s="169">
        <v>1.1280000000000001E-3</v>
      </c>
      <c r="W1111" s="169">
        <v>1.13601934921528E-2</v>
      </c>
      <c r="X1111" s="169">
        <v>2.73033485266169E-3</v>
      </c>
    </row>
    <row r="1112" spans="1:24">
      <c r="A1112" s="4">
        <v>811</v>
      </c>
      <c r="B1112" s="4">
        <v>814</v>
      </c>
      <c r="C1112" s="4" t="s">
        <v>2296</v>
      </c>
      <c r="D1112" s="4" t="s">
        <v>2297</v>
      </c>
      <c r="E1112" s="4" t="s">
        <v>347</v>
      </c>
      <c r="F1112" s="4" t="s">
        <v>2298</v>
      </c>
      <c r="G1112" s="4" t="s">
        <v>2299</v>
      </c>
      <c r="H1112" s="4" t="s">
        <v>350</v>
      </c>
      <c r="I1112" s="4" t="s">
        <v>1117</v>
      </c>
      <c r="J1112" s="4" t="s">
        <v>30</v>
      </c>
      <c r="K1112" s="4" t="s">
        <v>30</v>
      </c>
      <c r="L1112" s="2" t="s">
        <v>519</v>
      </c>
      <c r="M1112" s="2" t="s">
        <v>59</v>
      </c>
      <c r="N1112" s="4" t="s">
        <v>648</v>
      </c>
      <c r="O1112" s="4" t="s">
        <v>304</v>
      </c>
      <c r="P1112" s="4" t="s">
        <v>34</v>
      </c>
      <c r="Q1112" s="153">
        <v>207943</v>
      </c>
      <c r="R1112" s="170">
        <v>1</v>
      </c>
      <c r="S1112" s="171">
        <v>3315</v>
      </c>
      <c r="U1112" s="153">
        <v>6893.31</v>
      </c>
      <c r="V1112" s="169">
        <v>2.2680000000000001E-3</v>
      </c>
      <c r="W1112" s="169">
        <v>5.0363308644672004E-3</v>
      </c>
      <c r="X1112" s="169">
        <v>1.2104432638659901E-3</v>
      </c>
    </row>
    <row r="1113" spans="1:24">
      <c r="A1113" s="4">
        <v>811</v>
      </c>
      <c r="B1113" s="4">
        <v>814</v>
      </c>
      <c r="C1113" s="4" t="s">
        <v>1604</v>
      </c>
      <c r="D1113" s="4" t="s">
        <v>1605</v>
      </c>
      <c r="E1113" s="4" t="s">
        <v>347</v>
      </c>
      <c r="F1113" s="4" t="s">
        <v>2587</v>
      </c>
      <c r="G1113" s="4" t="s">
        <v>2588</v>
      </c>
      <c r="H1113" s="4" t="s">
        <v>350</v>
      </c>
      <c r="I1113" s="4" t="s">
        <v>1117</v>
      </c>
      <c r="J1113" s="4" t="s">
        <v>30</v>
      </c>
      <c r="K1113" s="4" t="s">
        <v>30</v>
      </c>
      <c r="L1113" s="2" t="s">
        <v>521</v>
      </c>
      <c r="M1113" s="2" t="s">
        <v>31</v>
      </c>
      <c r="N1113" s="4" t="s">
        <v>633</v>
      </c>
      <c r="O1113" s="4" t="s">
        <v>304</v>
      </c>
      <c r="P1113" s="4" t="s">
        <v>34</v>
      </c>
      <c r="Q1113" s="153">
        <v>64330</v>
      </c>
      <c r="R1113" s="170">
        <v>1</v>
      </c>
      <c r="S1113" s="171">
        <v>3876.8029999999999</v>
      </c>
      <c r="U1113" s="153">
        <v>2493.9470000000001</v>
      </c>
      <c r="V1113" s="169">
        <v>0</v>
      </c>
      <c r="W1113" s="169">
        <v>1.8221061645946699E-3</v>
      </c>
      <c r="X1113" s="169">
        <v>4.3792915762209998E-4</v>
      </c>
    </row>
    <row r="1114" spans="1:24">
      <c r="A1114" s="4">
        <v>811</v>
      </c>
      <c r="B1114" s="4">
        <v>814</v>
      </c>
      <c r="C1114" s="4" t="s">
        <v>2589</v>
      </c>
      <c r="D1114" s="4" t="s">
        <v>2590</v>
      </c>
      <c r="E1114" s="4" t="s">
        <v>347</v>
      </c>
      <c r="F1114" s="4" t="s">
        <v>2591</v>
      </c>
      <c r="G1114" s="4" t="s">
        <v>2592</v>
      </c>
      <c r="H1114" s="4" t="s">
        <v>350</v>
      </c>
      <c r="I1114" s="4" t="s">
        <v>1117</v>
      </c>
      <c r="J1114" s="4" t="s">
        <v>30</v>
      </c>
      <c r="K1114" s="4" t="s">
        <v>30</v>
      </c>
      <c r="L1114" s="2" t="s">
        <v>519</v>
      </c>
      <c r="M1114" s="2" t="s">
        <v>59</v>
      </c>
      <c r="N1114" s="4" t="s">
        <v>642</v>
      </c>
      <c r="O1114" s="4" t="s">
        <v>304</v>
      </c>
      <c r="P1114" s="4" t="s">
        <v>34</v>
      </c>
      <c r="Q1114" s="153">
        <v>88096</v>
      </c>
      <c r="R1114" s="170">
        <v>1</v>
      </c>
      <c r="S1114" s="171">
        <v>212.9</v>
      </c>
      <c r="U1114" s="153">
        <v>187.55600000000001</v>
      </c>
      <c r="V1114" s="169">
        <v>1.0319999999999999E-3</v>
      </c>
      <c r="W1114" s="169">
        <v>1.3703082320441E-4</v>
      </c>
      <c r="X1114" s="169">
        <v>3.2934301052386599E-5</v>
      </c>
    </row>
    <row r="1115" spans="1:24">
      <c r="A1115" s="4">
        <v>811</v>
      </c>
      <c r="B1115" s="4">
        <v>814</v>
      </c>
      <c r="C1115" s="4" t="s">
        <v>2300</v>
      </c>
      <c r="D1115" s="4" t="s">
        <v>2301</v>
      </c>
      <c r="E1115" s="4" t="s">
        <v>347</v>
      </c>
      <c r="F1115" s="4" t="s">
        <v>2302</v>
      </c>
      <c r="G1115" s="4" t="s">
        <v>2303</v>
      </c>
      <c r="H1115" s="4" t="s">
        <v>350</v>
      </c>
      <c r="I1115" s="4" t="s">
        <v>1117</v>
      </c>
      <c r="J1115" s="4" t="s">
        <v>30</v>
      </c>
      <c r="K1115" s="4" t="s">
        <v>30</v>
      </c>
      <c r="L1115" s="2" t="s">
        <v>519</v>
      </c>
      <c r="M1115" s="2" t="s">
        <v>59</v>
      </c>
      <c r="N1115" s="4" t="s">
        <v>650</v>
      </c>
      <c r="O1115" s="4" t="s">
        <v>304</v>
      </c>
      <c r="P1115" s="4" t="s">
        <v>34</v>
      </c>
      <c r="Q1115" s="153">
        <v>577867</v>
      </c>
      <c r="R1115" s="170">
        <v>1</v>
      </c>
      <c r="S1115" s="171">
        <v>2261</v>
      </c>
      <c r="U1115" s="153">
        <v>13065.573</v>
      </c>
      <c r="V1115" s="169">
        <v>2.9629999999999999E-3</v>
      </c>
      <c r="W1115" s="169">
        <v>9.5458558532100207E-3</v>
      </c>
      <c r="X1115" s="169">
        <v>2.2942728002395001E-3</v>
      </c>
    </row>
    <row r="1116" spans="1:24">
      <c r="A1116" s="4">
        <v>811</v>
      </c>
      <c r="B1116" s="4">
        <v>814</v>
      </c>
      <c r="C1116" s="4" t="s">
        <v>2466</v>
      </c>
      <c r="D1116" s="4" t="s">
        <v>2467</v>
      </c>
      <c r="E1116" s="4" t="s">
        <v>347</v>
      </c>
      <c r="F1116" s="4" t="s">
        <v>2468</v>
      </c>
      <c r="G1116" s="4" t="s">
        <v>2469</v>
      </c>
      <c r="H1116" s="4" t="s">
        <v>350</v>
      </c>
      <c r="I1116" s="4" t="s">
        <v>1117</v>
      </c>
      <c r="J1116" s="4" t="s">
        <v>30</v>
      </c>
      <c r="K1116" s="4" t="s">
        <v>30</v>
      </c>
      <c r="L1116" s="2" t="s">
        <v>519</v>
      </c>
      <c r="M1116" s="2" t="s">
        <v>59</v>
      </c>
      <c r="N1116" s="4" t="s">
        <v>650</v>
      </c>
      <c r="O1116" s="4" t="s">
        <v>304</v>
      </c>
      <c r="P1116" s="4" t="s">
        <v>34</v>
      </c>
      <c r="Q1116" s="153">
        <v>65826</v>
      </c>
      <c r="R1116" s="170">
        <v>1</v>
      </c>
      <c r="S1116" s="171">
        <v>513.9</v>
      </c>
      <c r="U1116" s="153">
        <v>338.28</v>
      </c>
      <c r="V1116" s="169">
        <v>6.11E-4</v>
      </c>
      <c r="W1116" s="169">
        <v>2.47151072105627E-4</v>
      </c>
      <c r="X1116" s="169">
        <v>5.9400853208074999E-5</v>
      </c>
    </row>
    <row r="1117" spans="1:24">
      <c r="A1117" s="4">
        <v>811</v>
      </c>
      <c r="B1117" s="4">
        <v>814</v>
      </c>
      <c r="C1117" s="4" t="s">
        <v>2593</v>
      </c>
      <c r="D1117" s="4" t="s">
        <v>2594</v>
      </c>
      <c r="E1117" s="4" t="s">
        <v>347</v>
      </c>
      <c r="F1117" s="4" t="s">
        <v>2595</v>
      </c>
      <c r="G1117" s="4" t="s">
        <v>2596</v>
      </c>
      <c r="H1117" s="4" t="s">
        <v>350</v>
      </c>
      <c r="I1117" s="4" t="s">
        <v>1117</v>
      </c>
      <c r="J1117" s="4" t="s">
        <v>30</v>
      </c>
      <c r="K1117" s="4" t="s">
        <v>30</v>
      </c>
      <c r="L1117" s="2" t="s">
        <v>519</v>
      </c>
      <c r="M1117" s="2" t="s">
        <v>59</v>
      </c>
      <c r="N1117" s="4" t="s">
        <v>662</v>
      </c>
      <c r="O1117" s="4" t="s">
        <v>304</v>
      </c>
      <c r="P1117" s="4" t="s">
        <v>34</v>
      </c>
      <c r="Q1117" s="153">
        <v>20216</v>
      </c>
      <c r="R1117" s="170">
        <v>1</v>
      </c>
      <c r="S1117" s="171">
        <v>6518</v>
      </c>
      <c r="U1117" s="153">
        <v>1317.6790000000001</v>
      </c>
      <c r="V1117" s="169">
        <v>4.1599999999999997E-4</v>
      </c>
      <c r="W1117" s="169">
        <v>9.6271114741402195E-4</v>
      </c>
      <c r="X1117" s="169">
        <v>2.3138019617765501E-4</v>
      </c>
    </row>
    <row r="1118" spans="1:24">
      <c r="A1118" s="4">
        <v>811</v>
      </c>
      <c r="B1118" s="4">
        <v>814</v>
      </c>
      <c r="C1118" s="4" t="s">
        <v>2597</v>
      </c>
      <c r="D1118" s="4" t="s">
        <v>2598</v>
      </c>
      <c r="E1118" s="4" t="s">
        <v>347</v>
      </c>
      <c r="F1118" s="4" t="s">
        <v>2599</v>
      </c>
      <c r="G1118" s="4" t="s">
        <v>2600</v>
      </c>
      <c r="H1118" s="4" t="s">
        <v>350</v>
      </c>
      <c r="I1118" s="4" t="s">
        <v>1117</v>
      </c>
      <c r="J1118" s="4" t="s">
        <v>30</v>
      </c>
      <c r="K1118" s="4" t="s">
        <v>30</v>
      </c>
      <c r="L1118" s="2" t="s">
        <v>519</v>
      </c>
      <c r="M1118" s="2" t="s">
        <v>59</v>
      </c>
      <c r="N1118" s="4" t="s">
        <v>642</v>
      </c>
      <c r="O1118" s="4" t="s">
        <v>304</v>
      </c>
      <c r="P1118" s="4" t="s">
        <v>34</v>
      </c>
      <c r="Q1118" s="153">
        <v>1258</v>
      </c>
      <c r="R1118" s="170">
        <v>1</v>
      </c>
      <c r="S1118" s="171">
        <v>5208</v>
      </c>
      <c r="U1118" s="153">
        <v>65.516999999999996</v>
      </c>
      <c r="V1118" s="169">
        <v>1.4999999999999999E-4</v>
      </c>
      <c r="W1118" s="169">
        <v>4.7867200898834597E-5</v>
      </c>
      <c r="X1118" s="169">
        <v>1.15045124014591E-5</v>
      </c>
    </row>
    <row r="1119" spans="1:24">
      <c r="A1119" s="4">
        <v>811</v>
      </c>
      <c r="B1119" s="4">
        <v>814</v>
      </c>
      <c r="C1119" s="4" t="s">
        <v>2304</v>
      </c>
      <c r="D1119" s="4" t="s">
        <v>2305</v>
      </c>
      <c r="E1119" s="4" t="s">
        <v>347</v>
      </c>
      <c r="F1119" s="4" t="s">
        <v>2306</v>
      </c>
      <c r="G1119" s="4" t="s">
        <v>2307</v>
      </c>
      <c r="H1119" s="4" t="s">
        <v>350</v>
      </c>
      <c r="I1119" s="4" t="s">
        <v>1117</v>
      </c>
      <c r="J1119" s="4" t="s">
        <v>30</v>
      </c>
      <c r="K1119" s="4" t="s">
        <v>30</v>
      </c>
      <c r="L1119" s="2" t="s">
        <v>519</v>
      </c>
      <c r="M1119" s="2" t="s">
        <v>59</v>
      </c>
      <c r="N1119" s="4" t="s">
        <v>662</v>
      </c>
      <c r="O1119" s="4" t="s">
        <v>304</v>
      </c>
      <c r="P1119" s="4" t="s">
        <v>34</v>
      </c>
      <c r="Q1119" s="153">
        <v>11156</v>
      </c>
      <c r="R1119" s="170">
        <v>1</v>
      </c>
      <c r="S1119" s="171">
        <v>32510</v>
      </c>
      <c r="U1119" s="153">
        <v>3626.8159999999998</v>
      </c>
      <c r="V1119" s="169">
        <v>8.0999999999999996E-4</v>
      </c>
      <c r="W1119" s="169">
        <v>2.6497926473065098E-3</v>
      </c>
      <c r="X1119" s="169">
        <v>6.3685721746422697E-4</v>
      </c>
    </row>
    <row r="1120" spans="1:24">
      <c r="A1120" s="4">
        <v>811</v>
      </c>
      <c r="B1120" s="4">
        <v>814</v>
      </c>
      <c r="C1120" s="4" t="s">
        <v>2308</v>
      </c>
      <c r="D1120" s="4" t="s">
        <v>2309</v>
      </c>
      <c r="E1120" s="4" t="s">
        <v>347</v>
      </c>
      <c r="F1120" s="4" t="s">
        <v>2310</v>
      </c>
      <c r="G1120" s="4" t="s">
        <v>2311</v>
      </c>
      <c r="H1120" s="4" t="s">
        <v>350</v>
      </c>
      <c r="I1120" s="4" t="s">
        <v>1117</v>
      </c>
      <c r="J1120" s="4" t="s">
        <v>30</v>
      </c>
      <c r="K1120" s="4" t="s">
        <v>30</v>
      </c>
      <c r="L1120" s="2" t="s">
        <v>519</v>
      </c>
      <c r="M1120" s="2" t="s">
        <v>59</v>
      </c>
      <c r="N1120" s="4" t="s">
        <v>650</v>
      </c>
      <c r="O1120" s="4" t="s">
        <v>304</v>
      </c>
      <c r="P1120" s="4" t="s">
        <v>34</v>
      </c>
      <c r="Q1120" s="153">
        <v>273244</v>
      </c>
      <c r="R1120" s="170">
        <v>1</v>
      </c>
      <c r="S1120" s="171">
        <v>493.4</v>
      </c>
      <c r="U1120" s="153">
        <v>1348.1859999999999</v>
      </c>
      <c r="V1120" s="169">
        <v>1.5610000000000001E-3</v>
      </c>
      <c r="W1120" s="169">
        <v>9.8499991960526896E-4</v>
      </c>
      <c r="X1120" s="169">
        <v>2.3673713059772799E-4</v>
      </c>
    </row>
    <row r="1121" spans="1:24">
      <c r="A1121" s="4">
        <v>811</v>
      </c>
      <c r="B1121" s="4">
        <v>814</v>
      </c>
      <c r="C1121" s="4" t="s">
        <v>2312</v>
      </c>
      <c r="D1121" s="4" t="s">
        <v>2313</v>
      </c>
      <c r="E1121" s="4" t="s">
        <v>506</v>
      </c>
      <c r="F1121" s="4" t="s">
        <v>2314</v>
      </c>
      <c r="G1121" s="4" t="s">
        <v>2315</v>
      </c>
      <c r="H1121" s="4" t="s">
        <v>350</v>
      </c>
      <c r="I1121" s="4" t="s">
        <v>1117</v>
      </c>
      <c r="J1121" s="4" t="s">
        <v>30</v>
      </c>
      <c r="K1121" s="4" t="s">
        <v>30</v>
      </c>
      <c r="L1121" s="2" t="s">
        <v>519</v>
      </c>
      <c r="M1121" s="2" t="s">
        <v>59</v>
      </c>
      <c r="N1121" s="4" t="s">
        <v>640</v>
      </c>
      <c r="O1121" s="4" t="s">
        <v>304</v>
      </c>
      <c r="P1121" s="4" t="s">
        <v>34</v>
      </c>
      <c r="Q1121" s="153">
        <v>4557932</v>
      </c>
      <c r="R1121" s="170">
        <v>1</v>
      </c>
      <c r="S1121" s="171">
        <v>483.9</v>
      </c>
      <c r="U1121" s="153">
        <v>22055.832999999999</v>
      </c>
      <c r="V1121" s="169">
        <v>4.0559999999999997E-3</v>
      </c>
      <c r="W1121" s="169">
        <v>1.6114241919503999E-2</v>
      </c>
      <c r="X1121" s="169">
        <v>3.8729337108065502E-3</v>
      </c>
    </row>
    <row r="1122" spans="1:24">
      <c r="A1122" s="4">
        <v>811</v>
      </c>
      <c r="B1122" s="4">
        <v>814</v>
      </c>
      <c r="C1122" s="4" t="s">
        <v>2605</v>
      </c>
      <c r="D1122" s="4" t="s">
        <v>2606</v>
      </c>
      <c r="E1122" s="4" t="s">
        <v>347</v>
      </c>
      <c r="F1122" s="4" t="s">
        <v>2607</v>
      </c>
      <c r="G1122" s="4" t="s">
        <v>2608</v>
      </c>
      <c r="H1122" s="4" t="s">
        <v>350</v>
      </c>
      <c r="I1122" s="4" t="s">
        <v>1117</v>
      </c>
      <c r="J1122" s="4" t="s">
        <v>30</v>
      </c>
      <c r="K1122" s="4" t="s">
        <v>30</v>
      </c>
      <c r="L1122" s="2" t="s">
        <v>519</v>
      </c>
      <c r="M1122" s="2" t="s">
        <v>59</v>
      </c>
      <c r="N1122" s="4" t="s">
        <v>664</v>
      </c>
      <c r="O1122" s="4" t="s">
        <v>304</v>
      </c>
      <c r="P1122" s="4" t="s">
        <v>34</v>
      </c>
      <c r="Q1122" s="153">
        <v>7277</v>
      </c>
      <c r="R1122" s="170">
        <v>1</v>
      </c>
      <c r="S1122" s="171">
        <v>1959</v>
      </c>
      <c r="U1122" s="153">
        <v>142.55600000000001</v>
      </c>
      <c r="V1122" s="169">
        <v>6.9999999999999999E-4</v>
      </c>
      <c r="W1122" s="169">
        <v>1.04153345993181E-4</v>
      </c>
      <c r="X1122" s="169">
        <v>2.5032453081274301E-5</v>
      </c>
    </row>
    <row r="1123" spans="1:24">
      <c r="A1123" s="4">
        <v>811</v>
      </c>
      <c r="B1123" s="4">
        <v>814</v>
      </c>
      <c r="C1123" s="4" t="s">
        <v>2316</v>
      </c>
      <c r="D1123" s="4" t="s">
        <v>2317</v>
      </c>
      <c r="E1123" s="4" t="s">
        <v>347</v>
      </c>
      <c r="F1123" s="4" t="s">
        <v>2318</v>
      </c>
      <c r="G1123" s="4" t="s">
        <v>2319</v>
      </c>
      <c r="H1123" s="4" t="s">
        <v>350</v>
      </c>
      <c r="I1123" s="4" t="s">
        <v>1117</v>
      </c>
      <c r="J1123" s="4" t="s">
        <v>30</v>
      </c>
      <c r="K1123" s="4" t="s">
        <v>30</v>
      </c>
      <c r="L1123" s="2" t="s">
        <v>519</v>
      </c>
      <c r="M1123" s="2" t="s">
        <v>59</v>
      </c>
      <c r="N1123" s="4" t="s">
        <v>662</v>
      </c>
      <c r="O1123" s="4" t="s">
        <v>304</v>
      </c>
      <c r="P1123" s="4" t="s">
        <v>34</v>
      </c>
      <c r="Q1123" s="153">
        <v>223085.02</v>
      </c>
      <c r="R1123" s="170">
        <v>1</v>
      </c>
      <c r="S1123" s="171">
        <v>3869</v>
      </c>
      <c r="U1123" s="153">
        <v>8631.1589999999997</v>
      </c>
      <c r="V1123" s="169">
        <v>8.0999999999999996E-4</v>
      </c>
      <c r="W1123" s="169">
        <v>6.3060230519896097E-3</v>
      </c>
      <c r="X1123" s="169">
        <v>1.5156039844240799E-3</v>
      </c>
    </row>
    <row r="1124" spans="1:24">
      <c r="A1124" s="4">
        <v>811</v>
      </c>
      <c r="B1124" s="4">
        <v>814</v>
      </c>
      <c r="C1124" s="4" t="s">
        <v>2320</v>
      </c>
      <c r="D1124" s="4" t="s">
        <v>2321</v>
      </c>
      <c r="E1124" s="4" t="s">
        <v>347</v>
      </c>
      <c r="F1124" s="4" t="s">
        <v>2322</v>
      </c>
      <c r="G1124" s="4" t="s">
        <v>2323</v>
      </c>
      <c r="H1124" s="4" t="s">
        <v>350</v>
      </c>
      <c r="I1124" s="4" t="s">
        <v>1117</v>
      </c>
      <c r="J1124" s="4" t="s">
        <v>30</v>
      </c>
      <c r="K1124" s="4" t="s">
        <v>30</v>
      </c>
      <c r="L1124" s="2" t="s">
        <v>519</v>
      </c>
      <c r="M1124" s="2" t="s">
        <v>59</v>
      </c>
      <c r="N1124" s="4" t="s">
        <v>645</v>
      </c>
      <c r="O1124" s="4" t="s">
        <v>304</v>
      </c>
      <c r="P1124" s="4" t="s">
        <v>34</v>
      </c>
      <c r="Q1124" s="153">
        <v>79778</v>
      </c>
      <c r="R1124" s="170">
        <v>1</v>
      </c>
      <c r="S1124" s="171">
        <v>9235</v>
      </c>
      <c r="U1124" s="153">
        <v>7367.4979999999996</v>
      </c>
      <c r="V1124" s="169">
        <v>6.7900000000000002E-4</v>
      </c>
      <c r="W1124" s="169">
        <v>5.3827778904400898E-3</v>
      </c>
      <c r="X1124" s="169">
        <v>1.2937091334366199E-3</v>
      </c>
    </row>
    <row r="1125" spans="1:24">
      <c r="A1125" s="4">
        <v>811</v>
      </c>
      <c r="B1125" s="4">
        <v>814</v>
      </c>
      <c r="C1125" s="4" t="s">
        <v>2324</v>
      </c>
      <c r="D1125" s="4" t="s">
        <v>2325</v>
      </c>
      <c r="E1125" s="4" t="s">
        <v>347</v>
      </c>
      <c r="F1125" s="4" t="s">
        <v>2326</v>
      </c>
      <c r="G1125" s="4" t="s">
        <v>2327</v>
      </c>
      <c r="H1125" s="4" t="s">
        <v>350</v>
      </c>
      <c r="I1125" s="4" t="s">
        <v>1117</v>
      </c>
      <c r="J1125" s="4" t="s">
        <v>30</v>
      </c>
      <c r="K1125" s="4" t="s">
        <v>30</v>
      </c>
      <c r="L1125" s="2" t="s">
        <v>519</v>
      </c>
      <c r="M1125" s="2" t="s">
        <v>59</v>
      </c>
      <c r="N1125" s="4" t="s">
        <v>633</v>
      </c>
      <c r="O1125" s="4" t="s">
        <v>304</v>
      </c>
      <c r="P1125" s="4" t="s">
        <v>34</v>
      </c>
      <c r="Q1125" s="153">
        <v>123512</v>
      </c>
      <c r="R1125" s="170">
        <v>1</v>
      </c>
      <c r="S1125" s="171">
        <v>1690</v>
      </c>
      <c r="U1125" s="153">
        <v>2087.3530000000001</v>
      </c>
      <c r="V1125" s="169">
        <v>2.23E-4</v>
      </c>
      <c r="W1125" s="169">
        <v>1.52504365035119E-3</v>
      </c>
      <c r="X1125" s="169">
        <v>3.6653247440376202E-4</v>
      </c>
    </row>
    <row r="1126" spans="1:24">
      <c r="A1126" s="4">
        <v>811</v>
      </c>
      <c r="B1126" s="4">
        <v>814</v>
      </c>
      <c r="C1126" s="4" t="s">
        <v>2328</v>
      </c>
      <c r="D1126" s="4" t="s">
        <v>2329</v>
      </c>
      <c r="E1126" s="4" t="s">
        <v>347</v>
      </c>
      <c r="F1126" s="4" t="s">
        <v>2330</v>
      </c>
      <c r="G1126" s="4" t="s">
        <v>2331</v>
      </c>
      <c r="H1126" s="4" t="s">
        <v>350</v>
      </c>
      <c r="I1126" s="4" t="s">
        <v>1117</v>
      </c>
      <c r="J1126" s="4" t="s">
        <v>30</v>
      </c>
      <c r="K1126" s="4" t="s">
        <v>30</v>
      </c>
      <c r="L1126" s="2" t="s">
        <v>519</v>
      </c>
      <c r="M1126" s="2" t="s">
        <v>59</v>
      </c>
      <c r="N1126" s="4" t="s">
        <v>665</v>
      </c>
      <c r="O1126" s="4" t="s">
        <v>304</v>
      </c>
      <c r="P1126" s="4" t="s">
        <v>34</v>
      </c>
      <c r="Q1126" s="153">
        <v>92907</v>
      </c>
      <c r="R1126" s="170">
        <v>1</v>
      </c>
      <c r="S1126" s="171">
        <v>2156</v>
      </c>
      <c r="U1126" s="153">
        <v>2003.075</v>
      </c>
      <c r="V1126" s="169">
        <v>2.323E-3</v>
      </c>
      <c r="W1126" s="169">
        <v>1.46346927453937E-3</v>
      </c>
      <c r="X1126" s="169">
        <v>3.5173354827402299E-4</v>
      </c>
    </row>
    <row r="1127" spans="1:24">
      <c r="A1127" s="4">
        <v>811</v>
      </c>
      <c r="B1127" s="4">
        <v>814</v>
      </c>
      <c r="C1127" s="4" t="s">
        <v>2609</v>
      </c>
      <c r="D1127" s="4" t="s">
        <v>2610</v>
      </c>
      <c r="E1127" s="4" t="s">
        <v>347</v>
      </c>
      <c r="F1127" s="4" t="s">
        <v>2611</v>
      </c>
      <c r="G1127" s="4" t="s">
        <v>2612</v>
      </c>
      <c r="H1127" s="4" t="s">
        <v>350</v>
      </c>
      <c r="I1127" s="4" t="s">
        <v>1117</v>
      </c>
      <c r="J1127" s="4" t="s">
        <v>30</v>
      </c>
      <c r="K1127" s="4" t="s">
        <v>30</v>
      </c>
      <c r="L1127" s="2" t="s">
        <v>519</v>
      </c>
      <c r="M1127" s="2" t="s">
        <v>59</v>
      </c>
      <c r="N1127" s="4" t="s">
        <v>648</v>
      </c>
      <c r="O1127" s="4" t="s">
        <v>304</v>
      </c>
      <c r="P1127" s="4" t="s">
        <v>34</v>
      </c>
      <c r="Q1127" s="153">
        <v>4021</v>
      </c>
      <c r="R1127" s="170">
        <v>1</v>
      </c>
      <c r="S1127" s="171">
        <v>1880</v>
      </c>
      <c r="U1127" s="153">
        <v>75.594999999999999</v>
      </c>
      <c r="V1127" s="169">
        <v>3.1700000000000001E-4</v>
      </c>
      <c r="W1127" s="169">
        <v>5.5230418997482602E-5</v>
      </c>
      <c r="X1127" s="169">
        <v>1.3274205058223701E-5</v>
      </c>
    </row>
    <row r="1128" spans="1:24">
      <c r="A1128" s="4">
        <v>811</v>
      </c>
      <c r="B1128" s="4">
        <v>814</v>
      </c>
      <c r="C1128" s="4" t="s">
        <v>2332</v>
      </c>
      <c r="D1128" s="4" t="s">
        <v>2333</v>
      </c>
      <c r="E1128" s="4" t="s">
        <v>347</v>
      </c>
      <c r="F1128" s="4" t="s">
        <v>2334</v>
      </c>
      <c r="G1128" s="4" t="s">
        <v>2335</v>
      </c>
      <c r="H1128" s="4" t="s">
        <v>350</v>
      </c>
      <c r="I1128" s="4" t="s">
        <v>1117</v>
      </c>
      <c r="J1128" s="4" t="s">
        <v>30</v>
      </c>
      <c r="K1128" s="4" t="s">
        <v>30</v>
      </c>
      <c r="L1128" s="2" t="s">
        <v>519</v>
      </c>
      <c r="M1128" s="2" t="s">
        <v>59</v>
      </c>
      <c r="N1128" s="4" t="s">
        <v>648</v>
      </c>
      <c r="O1128" s="4" t="s">
        <v>304</v>
      </c>
      <c r="P1128" s="4" t="s">
        <v>34</v>
      </c>
      <c r="Q1128" s="153">
        <v>12290</v>
      </c>
      <c r="R1128" s="170">
        <v>1</v>
      </c>
      <c r="S1128" s="171">
        <v>18000</v>
      </c>
      <c r="U1128" s="153">
        <v>2212.1999999999998</v>
      </c>
      <c r="V1128" s="169">
        <v>1.431E-3</v>
      </c>
      <c r="W1128" s="169">
        <v>1.61625843187932E-3</v>
      </c>
      <c r="X1128" s="169">
        <v>3.8845524334745997E-4</v>
      </c>
    </row>
    <row r="1129" spans="1:24">
      <c r="A1129" s="4">
        <v>811</v>
      </c>
      <c r="B1129" s="4">
        <v>814</v>
      </c>
      <c r="C1129" s="4" t="s">
        <v>2613</v>
      </c>
      <c r="D1129" s="4" t="s">
        <v>2614</v>
      </c>
      <c r="E1129" s="4" t="s">
        <v>347</v>
      </c>
      <c r="F1129" s="4" t="s">
        <v>2615</v>
      </c>
      <c r="G1129" s="4" t="s">
        <v>2616</v>
      </c>
      <c r="H1129" s="4" t="s">
        <v>350</v>
      </c>
      <c r="I1129" s="4" t="s">
        <v>1117</v>
      </c>
      <c r="J1129" s="4" t="s">
        <v>30</v>
      </c>
      <c r="K1129" s="4" t="s">
        <v>492</v>
      </c>
      <c r="L1129" s="2" t="s">
        <v>519</v>
      </c>
      <c r="M1129" s="2" t="s">
        <v>59</v>
      </c>
      <c r="N1129" s="4" t="s">
        <v>645</v>
      </c>
      <c r="O1129" s="4" t="s">
        <v>304</v>
      </c>
      <c r="P1129" s="4" t="s">
        <v>34</v>
      </c>
      <c r="Q1129" s="153">
        <v>11236</v>
      </c>
      <c r="R1129" s="170">
        <v>1</v>
      </c>
      <c r="S1129" s="171">
        <v>4070</v>
      </c>
      <c r="U1129" s="153">
        <v>457.30500000000001</v>
      </c>
      <c r="V1129" s="169">
        <v>1.11E-4</v>
      </c>
      <c r="W1129" s="169">
        <v>3.3411237023879401E-4</v>
      </c>
      <c r="X1129" s="169">
        <v>8.0301330236894799E-5</v>
      </c>
    </row>
    <row r="1130" spans="1:24">
      <c r="A1130" s="4">
        <v>811</v>
      </c>
      <c r="B1130" s="4">
        <v>814</v>
      </c>
      <c r="C1130" s="4" t="s">
        <v>2482</v>
      </c>
      <c r="D1130" s="4" t="s">
        <v>2483</v>
      </c>
      <c r="E1130" s="4" t="s">
        <v>508</v>
      </c>
      <c r="F1130" s="4" t="s">
        <v>2484</v>
      </c>
      <c r="G1130" s="4" t="s">
        <v>2485</v>
      </c>
      <c r="H1130" s="4" t="s">
        <v>350</v>
      </c>
      <c r="I1130" s="4" t="s">
        <v>1117</v>
      </c>
      <c r="J1130" s="4" t="s">
        <v>139</v>
      </c>
      <c r="K1130" s="4" t="s">
        <v>140</v>
      </c>
      <c r="L1130" s="2" t="s">
        <v>519</v>
      </c>
      <c r="M1130" s="2" t="s">
        <v>538</v>
      </c>
      <c r="N1130" s="4" t="s">
        <v>731</v>
      </c>
      <c r="O1130" s="4" t="s">
        <v>304</v>
      </c>
      <c r="P1130" s="4" t="s">
        <v>144</v>
      </c>
      <c r="Q1130" s="153">
        <v>1097</v>
      </c>
      <c r="R1130" s="170">
        <v>3.3719999999999999</v>
      </c>
      <c r="S1130" s="171">
        <v>38688</v>
      </c>
      <c r="U1130" s="153">
        <v>1431.1020000000001</v>
      </c>
      <c r="V1130" s="169">
        <v>1.9999999999999999E-6</v>
      </c>
      <c r="W1130" s="169">
        <v>1.0455790872612499E-3</v>
      </c>
      <c r="X1130" s="169">
        <v>2.5129686612605399E-4</v>
      </c>
    </row>
    <row r="1131" spans="1:24">
      <c r="A1131" s="4">
        <v>811</v>
      </c>
      <c r="B1131" s="4">
        <v>814</v>
      </c>
      <c r="C1131" s="4" t="s">
        <v>2336</v>
      </c>
      <c r="D1131" s="4" t="s">
        <v>2337</v>
      </c>
      <c r="E1131" s="4" t="s">
        <v>508</v>
      </c>
      <c r="F1131" s="4" t="s">
        <v>2338</v>
      </c>
      <c r="G1131" s="4" t="s">
        <v>2339</v>
      </c>
      <c r="H1131" s="4" t="s">
        <v>350</v>
      </c>
      <c r="I1131" s="4" t="s">
        <v>1117</v>
      </c>
      <c r="J1131" s="4" t="s">
        <v>139</v>
      </c>
      <c r="K1131" s="4" t="s">
        <v>140</v>
      </c>
      <c r="L1131" s="2" t="s">
        <v>519</v>
      </c>
      <c r="M1131" s="2" t="s">
        <v>536</v>
      </c>
      <c r="N1131" s="4" t="s">
        <v>755</v>
      </c>
      <c r="O1131" s="4" t="s">
        <v>304</v>
      </c>
      <c r="P1131" s="4" t="s">
        <v>144</v>
      </c>
      <c r="Q1131" s="153">
        <v>36845</v>
      </c>
      <c r="R1131" s="170">
        <v>3.3719999999999999</v>
      </c>
      <c r="S1131" s="171">
        <v>7263</v>
      </c>
      <c r="T1131" s="152">
        <v>36.476999999999997</v>
      </c>
      <c r="U1131" s="153">
        <v>9146.6470000000008</v>
      </c>
      <c r="V1131" s="169">
        <v>2.14E-4</v>
      </c>
      <c r="W1131" s="169">
        <v>6.6826444560993603E-3</v>
      </c>
      <c r="X1131" s="169">
        <v>1.6061220329599199E-3</v>
      </c>
    </row>
    <row r="1132" spans="1:24">
      <c r="A1132" s="4">
        <v>811</v>
      </c>
      <c r="B1132" s="4">
        <v>814</v>
      </c>
      <c r="C1132" s="4" t="s">
        <v>2486</v>
      </c>
      <c r="D1132" s="4" t="s">
        <v>2487</v>
      </c>
      <c r="E1132" s="4" t="s">
        <v>508</v>
      </c>
      <c r="F1132" s="4" t="s">
        <v>2488</v>
      </c>
      <c r="G1132" s="4" t="s">
        <v>2489</v>
      </c>
      <c r="H1132" s="4" t="s">
        <v>350</v>
      </c>
      <c r="I1132" s="4" t="s">
        <v>1117</v>
      </c>
      <c r="J1132" s="4" t="s">
        <v>139</v>
      </c>
      <c r="K1132" s="4" t="s">
        <v>464</v>
      </c>
      <c r="L1132" s="2" t="s">
        <v>519</v>
      </c>
      <c r="M1132" s="2" t="s">
        <v>536</v>
      </c>
      <c r="N1132" s="4" t="s">
        <v>702</v>
      </c>
      <c r="O1132" s="4" t="s">
        <v>304</v>
      </c>
      <c r="P1132" s="4" t="s">
        <v>144</v>
      </c>
      <c r="Q1132" s="153">
        <v>2850</v>
      </c>
      <c r="R1132" s="170">
        <v>3.3719999999999999</v>
      </c>
      <c r="S1132" s="171">
        <v>11341</v>
      </c>
      <c r="U1132" s="153">
        <v>1089.893</v>
      </c>
      <c r="V1132" s="169">
        <v>9.9999999999999995E-7</v>
      </c>
      <c r="W1132" s="169">
        <v>7.9628803849195802E-4</v>
      </c>
      <c r="X1132" s="169">
        <v>1.91381686038536E-4</v>
      </c>
    </row>
    <row r="1133" spans="1:24">
      <c r="A1133" s="4">
        <v>811</v>
      </c>
      <c r="B1133" s="4">
        <v>814</v>
      </c>
      <c r="C1133" s="4" t="s">
        <v>2340</v>
      </c>
      <c r="D1133" s="4" t="s">
        <v>2341</v>
      </c>
      <c r="E1133" s="4" t="s">
        <v>508</v>
      </c>
      <c r="F1133" s="4" t="s">
        <v>2342</v>
      </c>
      <c r="G1133" s="4" t="s">
        <v>2343</v>
      </c>
      <c r="H1133" s="4" t="s">
        <v>350</v>
      </c>
      <c r="I1133" s="4" t="s">
        <v>1117</v>
      </c>
      <c r="J1133" s="4" t="s">
        <v>139</v>
      </c>
      <c r="K1133" s="4" t="s">
        <v>140</v>
      </c>
      <c r="L1133" s="2" t="s">
        <v>519</v>
      </c>
      <c r="M1133" s="2" t="s">
        <v>538</v>
      </c>
      <c r="N1133" s="4" t="s">
        <v>736</v>
      </c>
      <c r="O1133" s="4" t="s">
        <v>304</v>
      </c>
      <c r="P1133" s="4" t="s">
        <v>144</v>
      </c>
      <c r="Q1133" s="153">
        <v>1880</v>
      </c>
      <c r="R1133" s="170">
        <v>3.3719999999999999</v>
      </c>
      <c r="S1133" s="171">
        <v>17739</v>
      </c>
      <c r="U1133" s="153">
        <v>1124.539</v>
      </c>
      <c r="V1133" s="169">
        <v>0</v>
      </c>
      <c r="W1133" s="169">
        <v>8.21601010085767E-4</v>
      </c>
      <c r="X1133" s="169">
        <v>1.9746546345084399E-4</v>
      </c>
    </row>
    <row r="1134" spans="1:24">
      <c r="A1134" s="4">
        <v>811</v>
      </c>
      <c r="B1134" s="4">
        <v>814</v>
      </c>
      <c r="C1134" s="4" t="s">
        <v>2617</v>
      </c>
      <c r="D1134" s="4" t="s">
        <v>2618</v>
      </c>
      <c r="E1134" s="4" t="s">
        <v>508</v>
      </c>
      <c r="F1134" s="4" t="s">
        <v>2619</v>
      </c>
      <c r="G1134" s="4" t="s">
        <v>2620</v>
      </c>
      <c r="H1134" s="4" t="s">
        <v>350</v>
      </c>
      <c r="I1134" s="4" t="s">
        <v>1117</v>
      </c>
      <c r="J1134" s="4" t="s">
        <v>139</v>
      </c>
      <c r="K1134" s="4" t="s">
        <v>140</v>
      </c>
      <c r="L1134" s="2" t="s">
        <v>519</v>
      </c>
      <c r="M1134" s="2" t="s">
        <v>538</v>
      </c>
      <c r="N1134" s="4" t="s">
        <v>687</v>
      </c>
      <c r="O1134" s="4" t="s">
        <v>304</v>
      </c>
      <c r="P1134" s="4" t="s">
        <v>144</v>
      </c>
      <c r="Q1134" s="153">
        <v>1260</v>
      </c>
      <c r="R1134" s="170">
        <v>3.3719999999999999</v>
      </c>
      <c r="S1134" s="171">
        <v>21939</v>
      </c>
      <c r="U1134" s="153">
        <v>932.12699999999995</v>
      </c>
      <c r="V1134" s="169">
        <v>0</v>
      </c>
      <c r="W1134" s="169">
        <v>6.8102233406684904E-4</v>
      </c>
      <c r="X1134" s="169">
        <v>1.6367846334907501E-4</v>
      </c>
    </row>
    <row r="1135" spans="1:24">
      <c r="A1135" s="4">
        <v>811</v>
      </c>
      <c r="B1135" s="4">
        <v>814</v>
      </c>
      <c r="C1135" s="4" t="s">
        <v>2344</v>
      </c>
      <c r="D1135" s="4" t="s">
        <v>2345</v>
      </c>
      <c r="E1135" s="4" t="s">
        <v>508</v>
      </c>
      <c r="F1135" s="4" t="s">
        <v>2346</v>
      </c>
      <c r="G1135" s="4" t="s">
        <v>2347</v>
      </c>
      <c r="H1135" s="4" t="s">
        <v>350</v>
      </c>
      <c r="I1135" s="4" t="s">
        <v>1117</v>
      </c>
      <c r="J1135" s="4" t="s">
        <v>139</v>
      </c>
      <c r="K1135" s="4" t="s">
        <v>140</v>
      </c>
      <c r="L1135" s="2" t="s">
        <v>519</v>
      </c>
      <c r="M1135" s="2" t="s">
        <v>538</v>
      </c>
      <c r="N1135" s="4" t="s">
        <v>733</v>
      </c>
      <c r="O1135" s="4" t="s">
        <v>304</v>
      </c>
      <c r="P1135" s="4" t="s">
        <v>144</v>
      </c>
      <c r="Q1135" s="153">
        <v>2396</v>
      </c>
      <c r="R1135" s="170">
        <v>3.3719999999999999</v>
      </c>
      <c r="S1135" s="171">
        <v>20517</v>
      </c>
      <c r="U1135" s="153">
        <v>1657.6320000000001</v>
      </c>
      <c r="V1135" s="169">
        <v>0</v>
      </c>
      <c r="W1135" s="169">
        <v>1.2110850795679E-3</v>
      </c>
      <c r="X1135" s="169">
        <v>2.91074954362963E-4</v>
      </c>
    </row>
    <row r="1136" spans="1:24">
      <c r="A1136" s="4">
        <v>811</v>
      </c>
      <c r="B1136" s="4">
        <v>814</v>
      </c>
      <c r="C1136" s="4" t="s">
        <v>2621</v>
      </c>
      <c r="D1136" s="4" t="s">
        <v>2622</v>
      </c>
      <c r="E1136" s="4" t="s">
        <v>508</v>
      </c>
      <c r="F1136" s="4" t="s">
        <v>2623</v>
      </c>
      <c r="G1136" s="4" t="s">
        <v>2624</v>
      </c>
      <c r="H1136" s="4" t="s">
        <v>350</v>
      </c>
      <c r="I1136" s="4" t="s">
        <v>1117</v>
      </c>
      <c r="J1136" s="4" t="s">
        <v>139</v>
      </c>
      <c r="K1136" s="4" t="s">
        <v>140</v>
      </c>
      <c r="L1136" s="2" t="s">
        <v>519</v>
      </c>
      <c r="M1136" s="2" t="s">
        <v>538</v>
      </c>
      <c r="N1136" s="4" t="s">
        <v>721</v>
      </c>
      <c r="O1136" s="4" t="s">
        <v>304</v>
      </c>
      <c r="P1136" s="4" t="s">
        <v>144</v>
      </c>
      <c r="Q1136" s="153">
        <v>217</v>
      </c>
      <c r="R1136" s="170">
        <v>3.3719999999999999</v>
      </c>
      <c r="S1136" s="171">
        <v>12559</v>
      </c>
      <c r="U1136" s="153">
        <v>91.897000000000006</v>
      </c>
      <c r="V1136" s="169">
        <v>9.9999999999999995E-7</v>
      </c>
      <c r="W1136" s="169">
        <v>6.7141150032137701E-5</v>
      </c>
      <c r="X1136" s="169">
        <v>1.6136857361378801E-5</v>
      </c>
    </row>
    <row r="1137" spans="1:24">
      <c r="A1137" s="4">
        <v>811</v>
      </c>
      <c r="B1137" s="4">
        <v>814</v>
      </c>
      <c r="C1137" s="4" t="s">
        <v>2348</v>
      </c>
      <c r="D1137" s="4" t="s">
        <v>2349</v>
      </c>
      <c r="E1137" s="4" t="s">
        <v>508</v>
      </c>
      <c r="F1137" s="4" t="s">
        <v>2348</v>
      </c>
      <c r="G1137" s="4" t="s">
        <v>2350</v>
      </c>
      <c r="H1137" s="4" t="s">
        <v>350</v>
      </c>
      <c r="I1137" s="4" t="s">
        <v>1117</v>
      </c>
      <c r="J1137" s="4" t="s">
        <v>139</v>
      </c>
      <c r="K1137" s="4" t="s">
        <v>140</v>
      </c>
      <c r="L1137" s="2" t="s">
        <v>519</v>
      </c>
      <c r="M1137" s="2" t="s">
        <v>536</v>
      </c>
      <c r="N1137" s="4" t="s">
        <v>755</v>
      </c>
      <c r="O1137" s="4" t="s">
        <v>304</v>
      </c>
      <c r="P1137" s="4" t="s">
        <v>144</v>
      </c>
      <c r="Q1137" s="153">
        <v>24977</v>
      </c>
      <c r="R1137" s="170">
        <v>3.3719999999999999</v>
      </c>
      <c r="S1137" s="171">
        <v>6747</v>
      </c>
      <c r="T1137" s="152">
        <v>18.358000000000001</v>
      </c>
      <c r="U1137" s="153">
        <v>5744.3919999999998</v>
      </c>
      <c r="V1137" s="169">
        <v>1.5899999999999999E-4</v>
      </c>
      <c r="W1137" s="169">
        <v>4.1969178393621003E-3</v>
      </c>
      <c r="X1137" s="169">
        <v>1.0086968200395E-3</v>
      </c>
    </row>
    <row r="1138" spans="1:24">
      <c r="A1138" s="4">
        <v>811</v>
      </c>
      <c r="B1138" s="4">
        <v>814</v>
      </c>
      <c r="C1138" s="4" t="s">
        <v>1897</v>
      </c>
      <c r="D1138" s="4" t="s">
        <v>1898</v>
      </c>
      <c r="E1138" s="4" t="s">
        <v>347</v>
      </c>
      <c r="F1138" s="4" t="s">
        <v>2503</v>
      </c>
      <c r="G1138" s="4" t="s">
        <v>1900</v>
      </c>
      <c r="H1138" s="4" t="s">
        <v>350</v>
      </c>
      <c r="I1138" s="4" t="s">
        <v>1117</v>
      </c>
      <c r="J1138" s="4" t="s">
        <v>30</v>
      </c>
      <c r="K1138" s="4" t="s">
        <v>30</v>
      </c>
      <c r="L1138" s="2" t="s">
        <v>519</v>
      </c>
      <c r="M1138" s="2" t="s">
        <v>538</v>
      </c>
      <c r="N1138" s="4" t="s">
        <v>717</v>
      </c>
      <c r="O1138" s="4" t="s">
        <v>304</v>
      </c>
      <c r="P1138" s="4" t="s">
        <v>144</v>
      </c>
      <c r="Q1138" s="153">
        <v>2139</v>
      </c>
      <c r="R1138" s="170">
        <v>3.3719999999999999</v>
      </c>
      <c r="S1138" s="171">
        <v>44950</v>
      </c>
      <c r="T1138" s="152">
        <v>1.2829999999999999</v>
      </c>
      <c r="U1138" s="153">
        <v>3246.44</v>
      </c>
      <c r="V1138" s="169">
        <v>4.8000000000000001E-5</v>
      </c>
      <c r="W1138" s="169">
        <v>2.3718858217022499E-3</v>
      </c>
      <c r="X1138" s="169">
        <v>5.7006445620852995E-4</v>
      </c>
    </row>
    <row r="1139" spans="1:24">
      <c r="A1139" s="4">
        <v>811</v>
      </c>
      <c r="B1139" s="4">
        <v>814</v>
      </c>
      <c r="C1139" s="4" t="s">
        <v>2351</v>
      </c>
      <c r="D1139" s="4" t="s">
        <v>2352</v>
      </c>
      <c r="E1139" s="4" t="s">
        <v>347</v>
      </c>
      <c r="F1139" s="4" t="s">
        <v>2353</v>
      </c>
      <c r="G1139" s="4" t="s">
        <v>2354</v>
      </c>
      <c r="H1139" s="4" t="s">
        <v>350</v>
      </c>
      <c r="I1139" s="4" t="s">
        <v>1117</v>
      </c>
      <c r="J1139" s="4" t="s">
        <v>139</v>
      </c>
      <c r="K1139" s="4" t="s">
        <v>140</v>
      </c>
      <c r="L1139" s="2" t="s">
        <v>519</v>
      </c>
      <c r="M1139" s="2" t="s">
        <v>536</v>
      </c>
      <c r="N1139" s="4" t="s">
        <v>687</v>
      </c>
      <c r="O1139" s="4" t="s">
        <v>304</v>
      </c>
      <c r="P1139" s="4" t="s">
        <v>144</v>
      </c>
      <c r="Q1139" s="153">
        <v>29335</v>
      </c>
      <c r="R1139" s="170">
        <v>3.3719999999999999</v>
      </c>
      <c r="S1139" s="171">
        <v>2933</v>
      </c>
      <c r="U1139" s="153">
        <v>2901.2539999999999</v>
      </c>
      <c r="V1139" s="169">
        <v>7.5799999999999999E-4</v>
      </c>
      <c r="W1139" s="169">
        <v>2.11968895603658E-3</v>
      </c>
      <c r="X1139" s="169">
        <v>5.0945088545071996E-4</v>
      </c>
    </row>
    <row r="1140" spans="1:24">
      <c r="A1140" s="4">
        <v>811</v>
      </c>
      <c r="B1140" s="4">
        <v>814</v>
      </c>
      <c r="C1140" s="4" t="s">
        <v>2355</v>
      </c>
      <c r="D1140" s="4" t="s">
        <v>2356</v>
      </c>
      <c r="E1140" s="4" t="s">
        <v>347</v>
      </c>
      <c r="F1140" s="4" t="s">
        <v>2357</v>
      </c>
      <c r="G1140" s="4" t="s">
        <v>2358</v>
      </c>
      <c r="H1140" s="4" t="s">
        <v>350</v>
      </c>
      <c r="I1140" s="4" t="s">
        <v>1117</v>
      </c>
      <c r="J1140" s="4" t="s">
        <v>139</v>
      </c>
      <c r="K1140" s="4" t="s">
        <v>30</v>
      </c>
      <c r="L1140" s="2" t="s">
        <v>519</v>
      </c>
      <c r="M1140" s="2" t="s">
        <v>538</v>
      </c>
      <c r="N1140" s="4" t="s">
        <v>733</v>
      </c>
      <c r="O1140" s="4" t="s">
        <v>304</v>
      </c>
      <c r="P1140" s="4" t="s">
        <v>144</v>
      </c>
      <c r="Q1140" s="153">
        <v>19760</v>
      </c>
      <c r="R1140" s="170">
        <v>3.3719999999999999</v>
      </c>
      <c r="S1140" s="171">
        <v>3873</v>
      </c>
      <c r="T1140" s="152">
        <v>9.8800000000000008</v>
      </c>
      <c r="U1140" s="153">
        <v>2613.9229999999998</v>
      </c>
      <c r="V1140" s="169">
        <v>8.4199999999999998E-4</v>
      </c>
      <c r="W1140" s="169">
        <v>1.9097619222315E-3</v>
      </c>
      <c r="X1140" s="169">
        <v>4.5899654263430298E-4</v>
      </c>
    </row>
    <row r="1141" spans="1:24">
      <c r="A1141" s="4">
        <v>811</v>
      </c>
      <c r="B1141" s="4">
        <v>814</v>
      </c>
      <c r="C1141" s="4" t="s">
        <v>2509</v>
      </c>
      <c r="D1141" s="4" t="s">
        <v>2510</v>
      </c>
      <c r="E1141" s="4" t="s">
        <v>508</v>
      </c>
      <c r="F1141" s="4" t="s">
        <v>2511</v>
      </c>
      <c r="G1141" s="4" t="s">
        <v>2512</v>
      </c>
      <c r="H1141" s="4" t="s">
        <v>350</v>
      </c>
      <c r="I1141" s="4" t="s">
        <v>1117</v>
      </c>
      <c r="J1141" s="4" t="s">
        <v>139</v>
      </c>
      <c r="K1141" s="4" t="s">
        <v>140</v>
      </c>
      <c r="L1141" s="2" t="s">
        <v>519</v>
      </c>
      <c r="M1141" s="2" t="s">
        <v>536</v>
      </c>
      <c r="N1141" s="4" t="s">
        <v>755</v>
      </c>
      <c r="O1141" s="4" t="s">
        <v>304</v>
      </c>
      <c r="P1141" s="4" t="s">
        <v>144</v>
      </c>
      <c r="Q1141" s="153">
        <v>8410</v>
      </c>
      <c r="R1141" s="170">
        <v>3.3719999999999999</v>
      </c>
      <c r="S1141" s="171">
        <v>2102</v>
      </c>
      <c r="U1141" s="153">
        <v>596.096</v>
      </c>
      <c r="V1141" s="169">
        <v>1.2E-5</v>
      </c>
      <c r="W1141" s="169">
        <v>4.3551457025553698E-4</v>
      </c>
      <c r="X1141" s="169">
        <v>1.04672566610072E-4</v>
      </c>
    </row>
    <row r="1142" spans="1:24">
      <c r="A1142" s="4">
        <v>811</v>
      </c>
      <c r="B1142" s="4">
        <v>814</v>
      </c>
      <c r="C1142" s="4" t="s">
        <v>2513</v>
      </c>
      <c r="D1142" s="4" t="s">
        <v>2514</v>
      </c>
      <c r="E1142" s="4" t="s">
        <v>508</v>
      </c>
      <c r="F1142" s="4" t="s">
        <v>2515</v>
      </c>
      <c r="G1142" s="4" t="s">
        <v>2516</v>
      </c>
      <c r="H1142" s="4" t="s">
        <v>350</v>
      </c>
      <c r="I1142" s="4" t="s">
        <v>1117</v>
      </c>
      <c r="J1142" s="4" t="s">
        <v>139</v>
      </c>
      <c r="K1142" s="4" t="s">
        <v>140</v>
      </c>
      <c r="L1142" s="2" t="s">
        <v>519</v>
      </c>
      <c r="M1142" s="2" t="s">
        <v>536</v>
      </c>
      <c r="N1142" s="4" t="s">
        <v>729</v>
      </c>
      <c r="O1142" s="4" t="s">
        <v>304</v>
      </c>
      <c r="P1142" s="4" t="s">
        <v>144</v>
      </c>
      <c r="Q1142" s="153">
        <v>15100</v>
      </c>
      <c r="R1142" s="170">
        <v>3.3719999999999999</v>
      </c>
      <c r="S1142" s="171">
        <v>4381</v>
      </c>
      <c r="U1142" s="153">
        <v>2230.683</v>
      </c>
      <c r="V1142" s="169">
        <v>2.14E-4</v>
      </c>
      <c r="W1142" s="169">
        <v>1.62976197956374E-3</v>
      </c>
      <c r="X1142" s="169">
        <v>3.9170071684250401E-4</v>
      </c>
    </row>
    <row r="1143" spans="1:24">
      <c r="A1143" s="4">
        <v>811</v>
      </c>
      <c r="B1143" s="4">
        <v>814</v>
      </c>
      <c r="C1143" s="4" t="s">
        <v>2625</v>
      </c>
      <c r="D1143" s="4" t="s">
        <v>2626</v>
      </c>
      <c r="E1143" s="4" t="s">
        <v>508</v>
      </c>
      <c r="F1143" s="4" t="s">
        <v>2627</v>
      </c>
      <c r="G1143" s="4" t="s">
        <v>2628</v>
      </c>
      <c r="H1143" s="4" t="s">
        <v>350</v>
      </c>
      <c r="I1143" s="4" t="s">
        <v>1117</v>
      </c>
      <c r="J1143" s="4" t="s">
        <v>139</v>
      </c>
      <c r="K1143" s="4" t="s">
        <v>140</v>
      </c>
      <c r="L1143" s="2" t="s">
        <v>519</v>
      </c>
      <c r="M1143" s="2" t="s">
        <v>536</v>
      </c>
      <c r="N1143" s="4" t="s">
        <v>2508</v>
      </c>
      <c r="O1143" s="4" t="s">
        <v>304</v>
      </c>
      <c r="P1143" s="4" t="s">
        <v>144</v>
      </c>
      <c r="Q1143" s="153">
        <v>598</v>
      </c>
      <c r="R1143" s="170">
        <v>3.3719999999999999</v>
      </c>
      <c r="S1143" s="171">
        <v>56194</v>
      </c>
      <c r="U1143" s="153">
        <v>1133.127</v>
      </c>
      <c r="V1143" s="169">
        <v>0</v>
      </c>
      <c r="W1143" s="169">
        <v>8.2787565689897797E-4</v>
      </c>
      <c r="X1143" s="169">
        <v>1.9897352639837101E-4</v>
      </c>
    </row>
    <row r="1144" spans="1:24">
      <c r="A1144" s="4">
        <v>811</v>
      </c>
      <c r="B1144" s="4">
        <v>814</v>
      </c>
      <c r="C1144" s="4" t="s">
        <v>2629</v>
      </c>
      <c r="D1144" s="4" t="s">
        <v>2630</v>
      </c>
      <c r="E1144" s="4" t="s">
        <v>508</v>
      </c>
      <c r="F1144" s="4" t="s">
        <v>2631</v>
      </c>
      <c r="G1144" s="4" t="s">
        <v>2632</v>
      </c>
      <c r="H1144" s="4" t="s">
        <v>350</v>
      </c>
      <c r="I1144" s="4" t="s">
        <v>1117</v>
      </c>
      <c r="J1144" s="4" t="s">
        <v>139</v>
      </c>
      <c r="K1144" s="4" t="s">
        <v>140</v>
      </c>
      <c r="L1144" s="2" t="s">
        <v>519</v>
      </c>
      <c r="M1144" s="2" t="s">
        <v>538</v>
      </c>
      <c r="N1144" s="4" t="s">
        <v>736</v>
      </c>
      <c r="O1144" s="4" t="s">
        <v>304</v>
      </c>
      <c r="P1144" s="4" t="s">
        <v>144</v>
      </c>
      <c r="Q1144" s="153">
        <v>1082</v>
      </c>
      <c r="R1144" s="170">
        <v>3.3719999999999999</v>
      </c>
      <c r="S1144" s="171">
        <v>73809</v>
      </c>
      <c r="U1144" s="153">
        <v>2692.924</v>
      </c>
      <c r="V1144" s="169">
        <v>0</v>
      </c>
      <c r="W1144" s="169">
        <v>1.9674810751043998E-3</v>
      </c>
      <c r="X1144" s="169">
        <v>4.7286889567686898E-4</v>
      </c>
    </row>
    <row r="1145" spans="1:24">
      <c r="A1145" s="4">
        <v>811</v>
      </c>
      <c r="B1145" s="4">
        <v>814</v>
      </c>
      <c r="C1145" s="4" t="s">
        <v>2359</v>
      </c>
      <c r="D1145" s="4" t="s">
        <v>2360</v>
      </c>
      <c r="E1145" s="4" t="s">
        <v>508</v>
      </c>
      <c r="F1145" s="4" t="s">
        <v>2361</v>
      </c>
      <c r="G1145" s="4" t="s">
        <v>2362</v>
      </c>
      <c r="H1145" s="4" t="s">
        <v>350</v>
      </c>
      <c r="I1145" s="4" t="s">
        <v>1117</v>
      </c>
      <c r="J1145" s="4" t="s">
        <v>139</v>
      </c>
      <c r="K1145" s="4" t="s">
        <v>140</v>
      </c>
      <c r="L1145" s="2" t="s">
        <v>519</v>
      </c>
      <c r="M1145" s="2" t="s">
        <v>538</v>
      </c>
      <c r="N1145" s="4" t="s">
        <v>731</v>
      </c>
      <c r="O1145" s="4" t="s">
        <v>304</v>
      </c>
      <c r="P1145" s="4" t="s">
        <v>144</v>
      </c>
      <c r="Q1145" s="153">
        <v>1871</v>
      </c>
      <c r="R1145" s="170">
        <v>3.3719999999999999</v>
      </c>
      <c r="S1145" s="171">
        <v>49741</v>
      </c>
      <c r="U1145" s="153">
        <v>3138.1660000000002</v>
      </c>
      <c r="V1145" s="169">
        <v>0</v>
      </c>
      <c r="W1145" s="169">
        <v>2.29277945342355E-3</v>
      </c>
      <c r="X1145" s="169">
        <v>5.5105185096302801E-4</v>
      </c>
    </row>
    <row r="1146" spans="1:24">
      <c r="A1146" s="4">
        <v>811</v>
      </c>
      <c r="B1146" s="4">
        <v>814</v>
      </c>
      <c r="C1146" s="4" t="s">
        <v>2633</v>
      </c>
      <c r="D1146" s="4" t="s">
        <v>2634</v>
      </c>
      <c r="E1146" s="4" t="s">
        <v>508</v>
      </c>
      <c r="F1146" s="4" t="s">
        <v>2635</v>
      </c>
      <c r="G1146" s="4" t="s">
        <v>2636</v>
      </c>
      <c r="H1146" s="4" t="s">
        <v>350</v>
      </c>
      <c r="I1146" s="4" t="s">
        <v>1117</v>
      </c>
      <c r="J1146" s="4" t="s">
        <v>139</v>
      </c>
      <c r="K1146" s="4" t="s">
        <v>140</v>
      </c>
      <c r="L1146" s="2" t="s">
        <v>519</v>
      </c>
      <c r="M1146" s="2" t="s">
        <v>536</v>
      </c>
      <c r="N1146" s="4" t="s">
        <v>702</v>
      </c>
      <c r="O1146" s="4" t="s">
        <v>304</v>
      </c>
      <c r="P1146" s="4" t="s">
        <v>144</v>
      </c>
      <c r="Q1146" s="153">
        <v>947</v>
      </c>
      <c r="R1146" s="170">
        <v>3.3719999999999999</v>
      </c>
      <c r="S1146" s="171">
        <v>7104</v>
      </c>
      <c r="T1146" s="152">
        <v>0.28399999999999997</v>
      </c>
      <c r="U1146" s="153">
        <v>227.809</v>
      </c>
      <c r="V1146" s="169">
        <v>9.9999999999999995E-7</v>
      </c>
      <c r="W1146" s="169">
        <v>1.6643975411901701E-4</v>
      </c>
      <c r="X1146" s="169">
        <v>4.0002510683775101E-5</v>
      </c>
    </row>
    <row r="1147" spans="1:24">
      <c r="A1147" s="4">
        <v>811</v>
      </c>
      <c r="B1147" s="4">
        <v>814</v>
      </c>
      <c r="C1147" s="4" t="s">
        <v>2637</v>
      </c>
      <c r="D1147" s="4" t="s">
        <v>2638</v>
      </c>
      <c r="E1147" s="4" t="s">
        <v>508</v>
      </c>
      <c r="F1147" s="4" t="s">
        <v>2639</v>
      </c>
      <c r="G1147" s="4" t="s">
        <v>2640</v>
      </c>
      <c r="H1147" s="4" t="s">
        <v>350</v>
      </c>
      <c r="I1147" s="4" t="s">
        <v>1117</v>
      </c>
      <c r="J1147" s="4" t="s">
        <v>139</v>
      </c>
      <c r="K1147" s="4" t="s">
        <v>140</v>
      </c>
      <c r="L1147" s="2" t="s">
        <v>519</v>
      </c>
      <c r="M1147" s="2" t="s">
        <v>538</v>
      </c>
      <c r="N1147" s="4" t="s">
        <v>735</v>
      </c>
      <c r="O1147" s="4" t="s">
        <v>304</v>
      </c>
      <c r="P1147" s="4" t="s">
        <v>144</v>
      </c>
      <c r="Q1147" s="153">
        <v>20540</v>
      </c>
      <c r="R1147" s="170">
        <v>3.3719999999999999</v>
      </c>
      <c r="S1147" s="171">
        <v>15799</v>
      </c>
      <c r="T1147" s="152">
        <v>0.154</v>
      </c>
      <c r="U1147" s="153">
        <v>10943.046</v>
      </c>
      <c r="V1147" s="169">
        <v>9.9999999999999995E-7</v>
      </c>
      <c r="W1147" s="169">
        <v>7.9951135460623202E-3</v>
      </c>
      <c r="X1147" s="169">
        <v>1.92156385196084E-3</v>
      </c>
    </row>
    <row r="1148" spans="1:24">
      <c r="A1148" s="4">
        <v>811</v>
      </c>
      <c r="B1148" s="4">
        <v>814</v>
      </c>
      <c r="C1148" s="4" t="s">
        <v>2641</v>
      </c>
      <c r="D1148" s="4" t="s">
        <v>2642</v>
      </c>
      <c r="E1148" s="4" t="s">
        <v>508</v>
      </c>
      <c r="F1148" s="4" t="s">
        <v>2643</v>
      </c>
      <c r="G1148" s="4" t="s">
        <v>2644</v>
      </c>
      <c r="H1148" s="4" t="s">
        <v>350</v>
      </c>
      <c r="I1148" s="4" t="s">
        <v>1117</v>
      </c>
      <c r="J1148" s="4" t="s">
        <v>139</v>
      </c>
      <c r="K1148" s="4" t="s">
        <v>140</v>
      </c>
      <c r="L1148" s="2" t="s">
        <v>519</v>
      </c>
      <c r="M1148" s="2" t="s">
        <v>536</v>
      </c>
      <c r="N1148" s="4" t="s">
        <v>2494</v>
      </c>
      <c r="O1148" s="4" t="s">
        <v>304</v>
      </c>
      <c r="P1148" s="4" t="s">
        <v>144</v>
      </c>
      <c r="Q1148" s="153">
        <v>1043</v>
      </c>
      <c r="R1148" s="170">
        <v>3.3719999999999999</v>
      </c>
      <c r="S1148" s="171">
        <v>15932</v>
      </c>
      <c r="U1148" s="153">
        <v>560.32799999999997</v>
      </c>
      <c r="V1148" s="169">
        <v>0</v>
      </c>
      <c r="W1148" s="169">
        <v>4.09381853251339E-4</v>
      </c>
      <c r="X1148" s="169">
        <v>9.8391769713382604E-5</v>
      </c>
    </row>
    <row r="1149" spans="1:24">
      <c r="A1149" s="4">
        <v>811</v>
      </c>
      <c r="B1149" s="4">
        <v>814</v>
      </c>
      <c r="C1149" s="4" t="s">
        <v>2363</v>
      </c>
      <c r="D1149" s="4" t="s">
        <v>2364</v>
      </c>
      <c r="E1149" s="4" t="s">
        <v>347</v>
      </c>
      <c r="F1149" s="4" t="s">
        <v>2365</v>
      </c>
      <c r="G1149" s="4" t="s">
        <v>2366</v>
      </c>
      <c r="H1149" s="4" t="s">
        <v>350</v>
      </c>
      <c r="I1149" s="4" t="s">
        <v>1117</v>
      </c>
      <c r="J1149" s="4" t="s">
        <v>139</v>
      </c>
      <c r="K1149" s="4" t="s">
        <v>140</v>
      </c>
      <c r="L1149" s="2" t="s">
        <v>519</v>
      </c>
      <c r="M1149" s="2" t="s">
        <v>538</v>
      </c>
      <c r="N1149" s="4" t="s">
        <v>733</v>
      </c>
      <c r="O1149" s="4" t="s">
        <v>304</v>
      </c>
      <c r="P1149" s="4" t="s">
        <v>144</v>
      </c>
      <c r="Q1149" s="153">
        <v>3462</v>
      </c>
      <c r="R1149" s="170">
        <v>3.3719999999999999</v>
      </c>
      <c r="S1149" s="171">
        <v>1546.6</v>
      </c>
      <c r="U1149" s="153">
        <v>180.548</v>
      </c>
      <c r="V1149" s="169">
        <v>4.4700000000000002E-4</v>
      </c>
      <c r="W1149" s="169">
        <v>1.31910404141725E-4</v>
      </c>
      <c r="X1149" s="169">
        <v>3.1703647838888103E-5</v>
      </c>
    </row>
    <row r="1150" spans="1:24">
      <c r="A1150" s="4">
        <v>811</v>
      </c>
      <c r="B1150" s="4">
        <v>814</v>
      </c>
      <c r="C1150" s="4" t="s">
        <v>2367</v>
      </c>
      <c r="D1150" s="4" t="s">
        <v>2368</v>
      </c>
      <c r="E1150" s="4" t="s">
        <v>508</v>
      </c>
      <c r="F1150" s="4" t="s">
        <v>2369</v>
      </c>
      <c r="G1150" s="4" t="s">
        <v>2370</v>
      </c>
      <c r="H1150" s="4" t="s">
        <v>350</v>
      </c>
      <c r="I1150" s="4" t="s">
        <v>1117</v>
      </c>
      <c r="J1150" s="4" t="s">
        <v>139</v>
      </c>
      <c r="K1150" s="4" t="s">
        <v>140</v>
      </c>
      <c r="L1150" s="2" t="s">
        <v>519</v>
      </c>
      <c r="M1150" s="2" t="s">
        <v>536</v>
      </c>
      <c r="N1150" s="4" t="s">
        <v>755</v>
      </c>
      <c r="O1150" s="4" t="s">
        <v>304</v>
      </c>
      <c r="P1150" s="4" t="s">
        <v>144</v>
      </c>
      <c r="Q1150" s="153">
        <v>11090</v>
      </c>
      <c r="R1150" s="170">
        <v>3.3719999999999999</v>
      </c>
      <c r="S1150" s="171">
        <v>16076</v>
      </c>
      <c r="U1150" s="153">
        <v>6011.6970000000001</v>
      </c>
      <c r="V1150" s="169">
        <v>3.1999999999999999E-5</v>
      </c>
      <c r="W1150" s="169">
        <v>4.3922143367528697E-3</v>
      </c>
      <c r="X1150" s="169">
        <v>1.05563482631528E-3</v>
      </c>
    </row>
    <row r="1151" spans="1:24">
      <c r="A1151" s="4">
        <v>811</v>
      </c>
      <c r="B1151" s="4">
        <v>814</v>
      </c>
      <c r="C1151" s="4" t="s">
        <v>2068</v>
      </c>
      <c r="D1151" s="4" t="s">
        <v>2069</v>
      </c>
      <c r="E1151" s="4" t="s">
        <v>347</v>
      </c>
      <c r="F1151" s="4" t="s">
        <v>2371</v>
      </c>
      <c r="G1151" s="4" t="s">
        <v>2372</v>
      </c>
      <c r="H1151" s="4" t="s">
        <v>350</v>
      </c>
      <c r="I1151" s="4" t="s">
        <v>1117</v>
      </c>
      <c r="J1151" s="4" t="s">
        <v>139</v>
      </c>
      <c r="K1151" s="4" t="s">
        <v>140</v>
      </c>
      <c r="L1151" s="2" t="s">
        <v>519</v>
      </c>
      <c r="M1151" s="2" t="s">
        <v>536</v>
      </c>
      <c r="N1151" s="4" t="s">
        <v>653</v>
      </c>
      <c r="O1151" s="4" t="s">
        <v>304</v>
      </c>
      <c r="P1151" s="4" t="s">
        <v>144</v>
      </c>
      <c r="Q1151" s="153">
        <v>43000</v>
      </c>
      <c r="R1151" s="170">
        <v>3.3719999999999999</v>
      </c>
      <c r="S1151" s="171">
        <v>1676</v>
      </c>
      <c r="U1151" s="153">
        <v>2430.1329999999998</v>
      </c>
      <c r="V1151" s="169">
        <v>3.8000000000000002E-5</v>
      </c>
      <c r="W1151" s="169">
        <v>1.7754827263302801E-3</v>
      </c>
      <c r="X1151" s="169">
        <v>4.2672357397318598E-4</v>
      </c>
    </row>
    <row r="1152" spans="1:24">
      <c r="A1152" s="4">
        <v>811</v>
      </c>
      <c r="B1152" s="4">
        <v>814</v>
      </c>
      <c r="C1152" s="4" t="s">
        <v>2373</v>
      </c>
      <c r="D1152" s="4" t="s">
        <v>2374</v>
      </c>
      <c r="E1152" s="4" t="s">
        <v>508</v>
      </c>
      <c r="F1152" s="4" t="s">
        <v>2375</v>
      </c>
      <c r="G1152" s="4" t="s">
        <v>2376</v>
      </c>
      <c r="H1152" s="4" t="s">
        <v>350</v>
      </c>
      <c r="I1152" s="4" t="s">
        <v>1117</v>
      </c>
      <c r="J1152" s="4" t="s">
        <v>139</v>
      </c>
      <c r="K1152" s="4" t="s">
        <v>140</v>
      </c>
      <c r="L1152" s="2" t="s">
        <v>519</v>
      </c>
      <c r="M1152" s="2" t="s">
        <v>536</v>
      </c>
      <c r="N1152" s="4" t="s">
        <v>696</v>
      </c>
      <c r="O1152" s="4" t="s">
        <v>304</v>
      </c>
      <c r="P1152" s="4" t="s">
        <v>144</v>
      </c>
      <c r="Q1152" s="153">
        <v>515</v>
      </c>
      <c r="R1152" s="170">
        <v>3.3719999999999999</v>
      </c>
      <c r="S1152" s="171">
        <v>23008</v>
      </c>
      <c r="U1152" s="153">
        <v>399.55200000000002</v>
      </c>
      <c r="V1152" s="169">
        <v>0</v>
      </c>
      <c r="W1152" s="169">
        <v>2.91917465202513E-4</v>
      </c>
      <c r="X1152" s="169">
        <v>7.0160110379602003E-5</v>
      </c>
    </row>
    <row r="1153" spans="1:24">
      <c r="A1153" s="4">
        <v>811</v>
      </c>
      <c r="B1153" s="4">
        <v>814</v>
      </c>
      <c r="C1153" s="4" t="s">
        <v>2377</v>
      </c>
      <c r="D1153" s="4" t="s">
        <v>2378</v>
      </c>
      <c r="E1153" s="4" t="s">
        <v>347</v>
      </c>
      <c r="F1153" s="4" t="s">
        <v>2379</v>
      </c>
      <c r="G1153" s="4" t="s">
        <v>2380</v>
      </c>
      <c r="H1153" s="4" t="s">
        <v>350</v>
      </c>
      <c r="I1153" s="4" t="s">
        <v>1117</v>
      </c>
      <c r="J1153" s="4" t="s">
        <v>139</v>
      </c>
      <c r="K1153" s="4" t="s">
        <v>492</v>
      </c>
      <c r="L1153" s="2" t="s">
        <v>519</v>
      </c>
      <c r="M1153" s="2" t="s">
        <v>538</v>
      </c>
      <c r="N1153" s="4" t="s">
        <v>731</v>
      </c>
      <c r="O1153" s="4" t="s">
        <v>304</v>
      </c>
      <c r="P1153" s="4" t="s">
        <v>144</v>
      </c>
      <c r="Q1153" s="153">
        <v>24239</v>
      </c>
      <c r="R1153" s="170">
        <v>3.3719999999999999</v>
      </c>
      <c r="S1153" s="171">
        <v>15846</v>
      </c>
      <c r="U1153" s="153">
        <v>12951.555</v>
      </c>
      <c r="V1153" s="169">
        <v>4.3600000000000003E-4</v>
      </c>
      <c r="W1153" s="169">
        <v>9.4625531481735796E-3</v>
      </c>
      <c r="X1153" s="169">
        <v>2.2742516378324402E-3</v>
      </c>
    </row>
    <row r="1154" spans="1:24">
      <c r="A1154" s="4">
        <v>811</v>
      </c>
      <c r="B1154" s="4">
        <v>817</v>
      </c>
      <c r="C1154" s="4" t="s">
        <v>2656</v>
      </c>
      <c r="D1154" s="4" t="s">
        <v>2657</v>
      </c>
      <c r="E1154" s="4" t="s">
        <v>508</v>
      </c>
      <c r="F1154" s="4" t="s">
        <v>2658</v>
      </c>
      <c r="G1154" s="4" t="s">
        <v>2659</v>
      </c>
      <c r="H1154" s="4" t="s">
        <v>350</v>
      </c>
      <c r="I1154" s="4" t="s">
        <v>1117</v>
      </c>
      <c r="J1154" s="4" t="s">
        <v>139</v>
      </c>
      <c r="K1154" s="4" t="s">
        <v>492</v>
      </c>
      <c r="L1154" s="2" t="s">
        <v>519</v>
      </c>
      <c r="M1154" s="2" t="s">
        <v>536</v>
      </c>
      <c r="N1154" s="4" t="s">
        <v>712</v>
      </c>
      <c r="O1154" s="4" t="s">
        <v>304</v>
      </c>
      <c r="P1154" s="4" t="s">
        <v>144</v>
      </c>
      <c r="Q1154" s="153">
        <v>2736</v>
      </c>
      <c r="R1154" s="170">
        <v>3.3719999999999999</v>
      </c>
      <c r="S1154" s="171">
        <v>7075</v>
      </c>
      <c r="T1154" s="152">
        <v>1.395</v>
      </c>
      <c r="U1154" s="153">
        <v>657.43</v>
      </c>
      <c r="V1154" s="169">
        <v>0</v>
      </c>
      <c r="W1154" s="169">
        <v>7.20623766987619E-3</v>
      </c>
      <c r="X1154" s="169">
        <v>4.3635977085304799E-4</v>
      </c>
    </row>
    <row r="1155" spans="1:24">
      <c r="A1155" s="4">
        <v>811</v>
      </c>
      <c r="B1155" s="4">
        <v>817</v>
      </c>
      <c r="C1155" s="4" t="s">
        <v>2482</v>
      </c>
      <c r="D1155" s="4" t="s">
        <v>2483</v>
      </c>
      <c r="E1155" s="4" t="s">
        <v>508</v>
      </c>
      <c r="F1155" s="4" t="s">
        <v>2484</v>
      </c>
      <c r="G1155" s="4" t="s">
        <v>2485</v>
      </c>
      <c r="H1155" s="4" t="s">
        <v>350</v>
      </c>
      <c r="I1155" s="4" t="s">
        <v>1117</v>
      </c>
      <c r="J1155" s="4" t="s">
        <v>139</v>
      </c>
      <c r="K1155" s="4" t="s">
        <v>140</v>
      </c>
      <c r="L1155" s="2" t="s">
        <v>519</v>
      </c>
      <c r="M1155" s="2" t="s">
        <v>538</v>
      </c>
      <c r="N1155" s="4" t="s">
        <v>731</v>
      </c>
      <c r="O1155" s="4" t="s">
        <v>304</v>
      </c>
      <c r="P1155" s="4" t="s">
        <v>144</v>
      </c>
      <c r="Q1155" s="153">
        <v>1254</v>
      </c>
      <c r="R1155" s="170">
        <v>3.3719999999999999</v>
      </c>
      <c r="S1155" s="171">
        <v>38688</v>
      </c>
      <c r="U1155" s="153">
        <v>1635.9169999999999</v>
      </c>
      <c r="V1155" s="169">
        <v>3.0000000000000001E-6</v>
      </c>
      <c r="W1155" s="169">
        <v>1.7931659607387702E-2</v>
      </c>
      <c r="X1155" s="169">
        <v>1.08581693190657E-3</v>
      </c>
    </row>
    <row r="1156" spans="1:24">
      <c r="A1156" s="4">
        <v>811</v>
      </c>
      <c r="B1156" s="4">
        <v>817</v>
      </c>
      <c r="C1156" s="4" t="s">
        <v>2660</v>
      </c>
      <c r="D1156" s="4" t="s">
        <v>2661</v>
      </c>
      <c r="E1156" s="4" t="s">
        <v>508</v>
      </c>
      <c r="F1156" s="4" t="s">
        <v>2662</v>
      </c>
      <c r="G1156" s="4" t="s">
        <v>2663</v>
      </c>
      <c r="H1156" s="4" t="s">
        <v>350</v>
      </c>
      <c r="I1156" s="4" t="s">
        <v>1117</v>
      </c>
      <c r="J1156" s="4" t="s">
        <v>139</v>
      </c>
      <c r="K1156" s="4" t="s">
        <v>492</v>
      </c>
      <c r="L1156" s="2" t="s">
        <v>519</v>
      </c>
      <c r="M1156" s="2" t="s">
        <v>556</v>
      </c>
      <c r="N1156" s="4" t="s">
        <v>2494</v>
      </c>
      <c r="O1156" s="4" t="s">
        <v>304</v>
      </c>
      <c r="P1156" s="4" t="s">
        <v>1362</v>
      </c>
      <c r="Q1156" s="153">
        <v>1873</v>
      </c>
      <c r="R1156" s="170">
        <v>3.9552</v>
      </c>
      <c r="S1156" s="171">
        <v>17726</v>
      </c>
      <c r="U1156" s="153">
        <v>1313.1579999999999</v>
      </c>
      <c r="V1156" s="169">
        <v>1.9999999999999999E-6</v>
      </c>
      <c r="W1156" s="169">
        <v>1.4393820284144199E-2</v>
      </c>
      <c r="X1156" s="169">
        <v>8.71589920929852E-4</v>
      </c>
    </row>
    <row r="1157" spans="1:24">
      <c r="A1157" s="4">
        <v>811</v>
      </c>
      <c r="B1157" s="4">
        <v>817</v>
      </c>
      <c r="C1157" s="4" t="s">
        <v>2336</v>
      </c>
      <c r="D1157" s="4" t="s">
        <v>2337</v>
      </c>
      <c r="E1157" s="4" t="s">
        <v>508</v>
      </c>
      <c r="F1157" s="4" t="s">
        <v>2338</v>
      </c>
      <c r="G1157" s="4" t="s">
        <v>2339</v>
      </c>
      <c r="H1157" s="4" t="s">
        <v>350</v>
      </c>
      <c r="I1157" s="4" t="s">
        <v>1117</v>
      </c>
      <c r="J1157" s="4" t="s">
        <v>139</v>
      </c>
      <c r="K1157" s="4" t="s">
        <v>140</v>
      </c>
      <c r="L1157" s="2" t="s">
        <v>519</v>
      </c>
      <c r="M1157" s="2" t="s">
        <v>536</v>
      </c>
      <c r="N1157" s="4" t="s">
        <v>755</v>
      </c>
      <c r="O1157" s="4" t="s">
        <v>304</v>
      </c>
      <c r="P1157" s="4" t="s">
        <v>144</v>
      </c>
      <c r="Q1157" s="153">
        <v>9512</v>
      </c>
      <c r="R1157" s="170">
        <v>3.3719999999999999</v>
      </c>
      <c r="S1157" s="171">
        <v>7263</v>
      </c>
      <c r="T1157" s="152">
        <v>9.4169999999999998</v>
      </c>
      <c r="U1157" s="153">
        <v>2361.3220000000001</v>
      </c>
      <c r="V1157" s="169">
        <v>5.5000000000000002E-5</v>
      </c>
      <c r="W1157" s="169">
        <v>2.5882982887708898E-2</v>
      </c>
      <c r="X1157" s="169">
        <v>1.5672939194174599E-3</v>
      </c>
    </row>
    <row r="1158" spans="1:24">
      <c r="A1158" s="4">
        <v>811</v>
      </c>
      <c r="B1158" s="4">
        <v>817</v>
      </c>
      <c r="C1158" s="4" t="s">
        <v>2340</v>
      </c>
      <c r="D1158" s="4" t="s">
        <v>2341</v>
      </c>
      <c r="E1158" s="4" t="s">
        <v>508</v>
      </c>
      <c r="F1158" s="4" t="s">
        <v>2342</v>
      </c>
      <c r="G1158" s="4" t="s">
        <v>2343</v>
      </c>
      <c r="H1158" s="4" t="s">
        <v>350</v>
      </c>
      <c r="I1158" s="4" t="s">
        <v>1117</v>
      </c>
      <c r="J1158" s="4" t="s">
        <v>139</v>
      </c>
      <c r="K1158" s="4" t="s">
        <v>140</v>
      </c>
      <c r="L1158" s="2" t="s">
        <v>519</v>
      </c>
      <c r="M1158" s="2" t="s">
        <v>538</v>
      </c>
      <c r="N1158" s="4" t="s">
        <v>736</v>
      </c>
      <c r="O1158" s="4" t="s">
        <v>304</v>
      </c>
      <c r="P1158" s="4" t="s">
        <v>144</v>
      </c>
      <c r="Q1158" s="153">
        <v>7500</v>
      </c>
      <c r="R1158" s="170">
        <v>3.3719999999999999</v>
      </c>
      <c r="S1158" s="171">
        <v>17739</v>
      </c>
      <c r="U1158" s="153">
        <v>4486.1930000000002</v>
      </c>
      <c r="V1158" s="169">
        <v>9.9999999999999995E-7</v>
      </c>
      <c r="W1158" s="169">
        <v>4.9174173317754498E-2</v>
      </c>
      <c r="X1158" s="169">
        <v>2.9776468642605902E-3</v>
      </c>
    </row>
    <row r="1159" spans="1:24">
      <c r="A1159" s="4">
        <v>811</v>
      </c>
      <c r="B1159" s="4">
        <v>817</v>
      </c>
      <c r="C1159" s="4" t="s">
        <v>2340</v>
      </c>
      <c r="D1159" s="4" t="s">
        <v>2341</v>
      </c>
      <c r="E1159" s="4" t="s">
        <v>508</v>
      </c>
      <c r="F1159" s="4" t="s">
        <v>2664</v>
      </c>
      <c r="G1159" s="4" t="s">
        <v>2665</v>
      </c>
      <c r="H1159" s="4" t="s">
        <v>350</v>
      </c>
      <c r="I1159" s="4" t="s">
        <v>1117</v>
      </c>
      <c r="J1159" s="4" t="s">
        <v>139</v>
      </c>
      <c r="K1159" s="4" t="s">
        <v>140</v>
      </c>
      <c r="L1159" s="2" t="s">
        <v>519</v>
      </c>
      <c r="M1159" s="2" t="s">
        <v>538</v>
      </c>
      <c r="N1159" s="4" t="s">
        <v>731</v>
      </c>
      <c r="O1159" s="4" t="s">
        <v>304</v>
      </c>
      <c r="P1159" s="4" t="s">
        <v>144</v>
      </c>
      <c r="Q1159" s="153">
        <v>1200</v>
      </c>
      <c r="R1159" s="170">
        <v>3.3719999999999999</v>
      </c>
      <c r="S1159" s="171">
        <v>17623</v>
      </c>
      <c r="U1159" s="153">
        <v>713.09699999999998</v>
      </c>
      <c r="V1159" s="169">
        <v>0</v>
      </c>
      <c r="W1159" s="169">
        <v>7.8164176684483895E-3</v>
      </c>
      <c r="X1159" s="169">
        <v>4.7330803936063501E-4</v>
      </c>
    </row>
    <row r="1160" spans="1:24">
      <c r="A1160" s="4">
        <v>811</v>
      </c>
      <c r="B1160" s="4">
        <v>817</v>
      </c>
      <c r="C1160" s="4" t="s">
        <v>2617</v>
      </c>
      <c r="D1160" s="4" t="s">
        <v>2618</v>
      </c>
      <c r="E1160" s="4" t="s">
        <v>508</v>
      </c>
      <c r="F1160" s="4" t="s">
        <v>2619</v>
      </c>
      <c r="G1160" s="4" t="s">
        <v>2620</v>
      </c>
      <c r="H1160" s="4" t="s">
        <v>350</v>
      </c>
      <c r="I1160" s="4" t="s">
        <v>1117</v>
      </c>
      <c r="J1160" s="4" t="s">
        <v>139</v>
      </c>
      <c r="K1160" s="4" t="s">
        <v>140</v>
      </c>
      <c r="L1160" s="2" t="s">
        <v>519</v>
      </c>
      <c r="M1160" s="2" t="s">
        <v>538</v>
      </c>
      <c r="N1160" s="4" t="s">
        <v>687</v>
      </c>
      <c r="O1160" s="4" t="s">
        <v>304</v>
      </c>
      <c r="P1160" s="4" t="s">
        <v>144</v>
      </c>
      <c r="Q1160" s="153">
        <v>8824</v>
      </c>
      <c r="R1160" s="170">
        <v>3.3719999999999999</v>
      </c>
      <c r="S1160" s="171">
        <v>21939</v>
      </c>
      <c r="U1160" s="153">
        <v>6527.8459999999995</v>
      </c>
      <c r="V1160" s="169">
        <v>9.9999999999999995E-7</v>
      </c>
      <c r="W1160" s="169">
        <v>7.1553189624385699E-2</v>
      </c>
      <c r="X1160" s="169">
        <v>4.3327648710256997E-3</v>
      </c>
    </row>
    <row r="1161" spans="1:24">
      <c r="A1161" s="4">
        <v>811</v>
      </c>
      <c r="B1161" s="4">
        <v>817</v>
      </c>
      <c r="C1161" s="4" t="s">
        <v>2666</v>
      </c>
      <c r="D1161" s="4" t="s">
        <v>2667</v>
      </c>
      <c r="E1161" s="4" t="s">
        <v>508</v>
      </c>
      <c r="F1161" s="4" t="s">
        <v>2668</v>
      </c>
      <c r="G1161" s="4" t="s">
        <v>2669</v>
      </c>
      <c r="H1161" s="4" t="s">
        <v>350</v>
      </c>
      <c r="I1161" s="4" t="s">
        <v>1117</v>
      </c>
      <c r="J1161" s="4" t="s">
        <v>139</v>
      </c>
      <c r="K1161" s="4" t="s">
        <v>140</v>
      </c>
      <c r="L1161" s="2" t="s">
        <v>519</v>
      </c>
      <c r="M1161" s="2" t="s">
        <v>538</v>
      </c>
      <c r="N1161" s="4" t="s">
        <v>721</v>
      </c>
      <c r="O1161" s="4" t="s">
        <v>304</v>
      </c>
      <c r="P1161" s="4" t="s">
        <v>144</v>
      </c>
      <c r="Q1161" s="153">
        <v>234</v>
      </c>
      <c r="R1161" s="170">
        <v>3.3719999999999999</v>
      </c>
      <c r="S1161" s="171">
        <v>27921</v>
      </c>
      <c r="U1161" s="153">
        <v>220.31</v>
      </c>
      <c r="V1161" s="169">
        <v>0</v>
      </c>
      <c r="W1161" s="169">
        <v>2.4148685556117399E-3</v>
      </c>
      <c r="X1161" s="169">
        <v>1.4622769020953999E-4</v>
      </c>
    </row>
    <row r="1162" spans="1:24">
      <c r="A1162" s="4">
        <v>811</v>
      </c>
      <c r="B1162" s="4">
        <v>817</v>
      </c>
      <c r="C1162" s="4" t="s">
        <v>2344</v>
      </c>
      <c r="D1162" s="4" t="s">
        <v>2345</v>
      </c>
      <c r="E1162" s="4" t="s">
        <v>508</v>
      </c>
      <c r="F1162" s="4" t="s">
        <v>2346</v>
      </c>
      <c r="G1162" s="4" t="s">
        <v>2347</v>
      </c>
      <c r="H1162" s="4" t="s">
        <v>350</v>
      </c>
      <c r="I1162" s="4" t="s">
        <v>1117</v>
      </c>
      <c r="J1162" s="4" t="s">
        <v>139</v>
      </c>
      <c r="K1162" s="4" t="s">
        <v>140</v>
      </c>
      <c r="L1162" s="2" t="s">
        <v>519</v>
      </c>
      <c r="M1162" s="2" t="s">
        <v>538</v>
      </c>
      <c r="N1162" s="4" t="s">
        <v>733</v>
      </c>
      <c r="O1162" s="4" t="s">
        <v>304</v>
      </c>
      <c r="P1162" s="4" t="s">
        <v>144</v>
      </c>
      <c r="Q1162" s="153">
        <v>5200</v>
      </c>
      <c r="R1162" s="170">
        <v>3.3719999999999999</v>
      </c>
      <c r="S1162" s="171">
        <v>20517</v>
      </c>
      <c r="U1162" s="153">
        <v>3597.5329999999999</v>
      </c>
      <c r="V1162" s="169">
        <v>0</v>
      </c>
      <c r="W1162" s="169">
        <v>3.9433368078575802E-2</v>
      </c>
      <c r="X1162" s="169">
        <v>2.3878112611607598E-3</v>
      </c>
    </row>
    <row r="1163" spans="1:24">
      <c r="A1163" s="4">
        <v>811</v>
      </c>
      <c r="B1163" s="4">
        <v>817</v>
      </c>
      <c r="C1163" s="4" t="s">
        <v>2670</v>
      </c>
      <c r="D1163" s="4" t="s">
        <v>2671</v>
      </c>
      <c r="E1163" s="4" t="s">
        <v>508</v>
      </c>
      <c r="F1163" s="4" t="s">
        <v>2670</v>
      </c>
      <c r="G1163" s="4" t="s">
        <v>2672</v>
      </c>
      <c r="H1163" s="4" t="s">
        <v>350</v>
      </c>
      <c r="I1163" s="4" t="s">
        <v>1117</v>
      </c>
      <c r="J1163" s="4" t="s">
        <v>139</v>
      </c>
      <c r="K1163" s="4" t="s">
        <v>140</v>
      </c>
      <c r="L1163" s="2" t="s">
        <v>519</v>
      </c>
      <c r="M1163" s="2" t="s">
        <v>538</v>
      </c>
      <c r="N1163" s="4" t="s">
        <v>735</v>
      </c>
      <c r="O1163" s="4" t="s">
        <v>304</v>
      </c>
      <c r="P1163" s="4" t="s">
        <v>144</v>
      </c>
      <c r="Q1163" s="153">
        <v>2098</v>
      </c>
      <c r="R1163" s="170">
        <v>3.3719999999999999</v>
      </c>
      <c r="S1163" s="171">
        <v>18307</v>
      </c>
      <c r="U1163" s="153">
        <v>1295.1210000000001</v>
      </c>
      <c r="V1163" s="169">
        <v>9.9999999999999995E-7</v>
      </c>
      <c r="W1163" s="169">
        <v>1.4196109346766799E-2</v>
      </c>
      <c r="X1163" s="169">
        <v>8.5961791788452004E-4</v>
      </c>
    </row>
    <row r="1164" spans="1:24">
      <c r="A1164" s="4">
        <v>811</v>
      </c>
      <c r="B1164" s="4">
        <v>817</v>
      </c>
      <c r="C1164" s="4" t="s">
        <v>2673</v>
      </c>
      <c r="D1164" s="4" t="s">
        <v>2674</v>
      </c>
      <c r="E1164" s="4" t="s">
        <v>508</v>
      </c>
      <c r="F1164" s="4" t="s">
        <v>2675</v>
      </c>
      <c r="G1164" s="4" t="s">
        <v>2676</v>
      </c>
      <c r="H1164" s="4" t="s">
        <v>350</v>
      </c>
      <c r="I1164" s="4" t="s">
        <v>1117</v>
      </c>
      <c r="J1164" s="4" t="s">
        <v>139</v>
      </c>
      <c r="K1164" s="4" t="s">
        <v>429</v>
      </c>
      <c r="L1164" s="2" t="s">
        <v>519</v>
      </c>
      <c r="M1164" s="2" t="s">
        <v>538</v>
      </c>
      <c r="N1164" s="4" t="s">
        <v>721</v>
      </c>
      <c r="O1164" s="4" t="s">
        <v>304</v>
      </c>
      <c r="P1164" s="4" t="s">
        <v>144</v>
      </c>
      <c r="Q1164" s="153">
        <v>1733</v>
      </c>
      <c r="R1164" s="170">
        <v>3.3719999999999999</v>
      </c>
      <c r="S1164" s="171">
        <v>6988</v>
      </c>
      <c r="U1164" s="153">
        <v>408.35599999999999</v>
      </c>
      <c r="V1164" s="169">
        <v>9.9999999999999995E-7</v>
      </c>
      <c r="W1164" s="169">
        <v>4.4760829840792497E-3</v>
      </c>
      <c r="X1164" s="169">
        <v>2.7104053942278699E-4</v>
      </c>
    </row>
    <row r="1165" spans="1:24">
      <c r="A1165" s="4">
        <v>811</v>
      </c>
      <c r="B1165" s="4">
        <v>817</v>
      </c>
      <c r="C1165" s="4" t="s">
        <v>2677</v>
      </c>
      <c r="D1165" s="4" t="s">
        <v>2678</v>
      </c>
      <c r="E1165" s="4" t="s">
        <v>508</v>
      </c>
      <c r="F1165" s="4" t="s">
        <v>2679</v>
      </c>
      <c r="G1165" s="4" t="s">
        <v>2680</v>
      </c>
      <c r="H1165" s="4" t="s">
        <v>350</v>
      </c>
      <c r="I1165" s="4" t="s">
        <v>1117</v>
      </c>
      <c r="J1165" s="4" t="s">
        <v>139</v>
      </c>
      <c r="K1165" s="4" t="s">
        <v>140</v>
      </c>
      <c r="L1165" s="2" t="s">
        <v>519</v>
      </c>
      <c r="M1165" s="2" t="s">
        <v>536</v>
      </c>
      <c r="N1165" s="4" t="s">
        <v>2508</v>
      </c>
      <c r="O1165" s="4" t="s">
        <v>304</v>
      </c>
      <c r="P1165" s="4" t="s">
        <v>144</v>
      </c>
      <c r="Q1165" s="153">
        <v>1668</v>
      </c>
      <c r="R1165" s="170">
        <v>3.3719999999999999</v>
      </c>
      <c r="S1165" s="171">
        <v>48577</v>
      </c>
      <c r="U1165" s="153">
        <v>2732.2109999999998</v>
      </c>
      <c r="V1165" s="169">
        <v>9.9999999999999995E-7</v>
      </c>
      <c r="W1165" s="169">
        <v>2.9948384968592302E-2</v>
      </c>
      <c r="X1165" s="169">
        <v>1.8134664718237499E-3</v>
      </c>
    </row>
    <row r="1166" spans="1:24">
      <c r="A1166" s="4">
        <v>811</v>
      </c>
      <c r="B1166" s="4">
        <v>817</v>
      </c>
      <c r="C1166" s="4" t="s">
        <v>2621</v>
      </c>
      <c r="D1166" s="4" t="s">
        <v>2622</v>
      </c>
      <c r="E1166" s="4" t="s">
        <v>508</v>
      </c>
      <c r="F1166" s="4" t="s">
        <v>2623</v>
      </c>
      <c r="G1166" s="4" t="s">
        <v>2624</v>
      </c>
      <c r="H1166" s="4" t="s">
        <v>350</v>
      </c>
      <c r="I1166" s="4" t="s">
        <v>1117</v>
      </c>
      <c r="J1166" s="4" t="s">
        <v>139</v>
      </c>
      <c r="K1166" s="4" t="s">
        <v>140</v>
      </c>
      <c r="L1166" s="2" t="s">
        <v>519</v>
      </c>
      <c r="M1166" s="2" t="s">
        <v>538</v>
      </c>
      <c r="N1166" s="4" t="s">
        <v>721</v>
      </c>
      <c r="O1166" s="4" t="s">
        <v>304</v>
      </c>
      <c r="P1166" s="4" t="s">
        <v>144</v>
      </c>
      <c r="Q1166" s="153">
        <v>319</v>
      </c>
      <c r="R1166" s="170">
        <v>3.3719999999999999</v>
      </c>
      <c r="S1166" s="171">
        <v>12559</v>
      </c>
      <c r="U1166" s="153">
        <v>135.09299999999999</v>
      </c>
      <c r="V1166" s="169">
        <v>1.9999999999999999E-6</v>
      </c>
      <c r="W1166" s="169">
        <v>1.4807863894662199E-3</v>
      </c>
      <c r="X1166" s="169">
        <v>8.9666153017805395E-5</v>
      </c>
    </row>
    <row r="1167" spans="1:24">
      <c r="A1167" s="4">
        <v>811</v>
      </c>
      <c r="B1167" s="4">
        <v>817</v>
      </c>
      <c r="C1167" s="4" t="s">
        <v>2348</v>
      </c>
      <c r="D1167" s="4" t="s">
        <v>2349</v>
      </c>
      <c r="E1167" s="4" t="s">
        <v>508</v>
      </c>
      <c r="F1167" s="4" t="s">
        <v>2348</v>
      </c>
      <c r="G1167" s="4" t="s">
        <v>2350</v>
      </c>
      <c r="H1167" s="4" t="s">
        <v>350</v>
      </c>
      <c r="I1167" s="4" t="s">
        <v>1117</v>
      </c>
      <c r="J1167" s="4" t="s">
        <v>139</v>
      </c>
      <c r="K1167" s="4" t="s">
        <v>140</v>
      </c>
      <c r="L1167" s="2" t="s">
        <v>519</v>
      </c>
      <c r="M1167" s="2" t="s">
        <v>536</v>
      </c>
      <c r="N1167" s="4" t="s">
        <v>755</v>
      </c>
      <c r="O1167" s="4" t="s">
        <v>304</v>
      </c>
      <c r="P1167" s="4" t="s">
        <v>144</v>
      </c>
      <c r="Q1167" s="153">
        <v>6122</v>
      </c>
      <c r="R1167" s="170">
        <v>3.3719999999999999</v>
      </c>
      <c r="S1167" s="171">
        <v>6747</v>
      </c>
      <c r="T1167" s="152">
        <v>4.5</v>
      </c>
      <c r="U1167" s="153">
        <v>1407.982</v>
      </c>
      <c r="V1167" s="169">
        <v>3.8999999999999999E-5</v>
      </c>
      <c r="W1167" s="169">
        <v>1.5433207985977001E-2</v>
      </c>
      <c r="X1167" s="169">
        <v>9.3452803096404796E-4</v>
      </c>
    </row>
    <row r="1168" spans="1:24">
      <c r="A1168" s="4">
        <v>811</v>
      </c>
      <c r="B1168" s="4">
        <v>817</v>
      </c>
      <c r="C1168" s="4" t="s">
        <v>2681</v>
      </c>
      <c r="D1168" s="4" t="s">
        <v>2682</v>
      </c>
      <c r="E1168" s="4" t="s">
        <v>508</v>
      </c>
      <c r="F1168" s="4" t="s">
        <v>2683</v>
      </c>
      <c r="G1168" s="4" t="s">
        <v>2684</v>
      </c>
      <c r="H1168" s="4" t="s">
        <v>350</v>
      </c>
      <c r="I1168" s="4" t="s">
        <v>1117</v>
      </c>
      <c r="J1168" s="4" t="s">
        <v>139</v>
      </c>
      <c r="K1168" s="4" t="s">
        <v>492</v>
      </c>
      <c r="L1168" s="2" t="s">
        <v>519</v>
      </c>
      <c r="M1168" s="2" t="s">
        <v>536</v>
      </c>
      <c r="N1168" s="4" t="s">
        <v>673</v>
      </c>
      <c r="O1168" s="4" t="s">
        <v>304</v>
      </c>
      <c r="P1168" s="4" t="s">
        <v>144</v>
      </c>
      <c r="Q1168" s="153">
        <v>7967</v>
      </c>
      <c r="R1168" s="170">
        <v>3.3719999999999999</v>
      </c>
      <c r="S1168" s="171">
        <v>2993</v>
      </c>
      <c r="U1168" s="153">
        <v>804.06100000000004</v>
      </c>
      <c r="V1168" s="169">
        <v>3.0000000000000001E-6</v>
      </c>
      <c r="W1168" s="169">
        <v>8.8134958527981092E-3</v>
      </c>
      <c r="X1168" s="169">
        <v>5.3368417847469399E-4</v>
      </c>
    </row>
    <row r="1169" spans="1:24">
      <c r="A1169" s="4">
        <v>811</v>
      </c>
      <c r="B1169" s="4">
        <v>817</v>
      </c>
      <c r="C1169" s="4" t="s">
        <v>2685</v>
      </c>
      <c r="D1169" s="4" t="s">
        <v>2686</v>
      </c>
      <c r="E1169" s="4" t="s">
        <v>508</v>
      </c>
      <c r="F1169" s="4" t="s">
        <v>2687</v>
      </c>
      <c r="G1169" s="4" t="s">
        <v>2688</v>
      </c>
      <c r="H1169" s="4" t="s">
        <v>350</v>
      </c>
      <c r="I1169" s="4" t="s">
        <v>1117</v>
      </c>
      <c r="J1169" s="4" t="s">
        <v>139</v>
      </c>
      <c r="K1169" s="4" t="s">
        <v>140</v>
      </c>
      <c r="L1169" s="2" t="s">
        <v>519</v>
      </c>
      <c r="M1169" s="2" t="s">
        <v>536</v>
      </c>
      <c r="N1169" s="4" t="s">
        <v>721</v>
      </c>
      <c r="O1169" s="4" t="s">
        <v>304</v>
      </c>
      <c r="P1169" s="4" t="s">
        <v>144</v>
      </c>
      <c r="Q1169" s="153">
        <v>1032</v>
      </c>
      <c r="R1169" s="170">
        <v>3.3719999999999999</v>
      </c>
      <c r="S1169" s="171">
        <v>4629</v>
      </c>
      <c r="U1169" s="153">
        <v>161.08500000000001</v>
      </c>
      <c r="V1169" s="169">
        <v>0</v>
      </c>
      <c r="W1169" s="169">
        <v>1.7656863050010199E-3</v>
      </c>
      <c r="X1169" s="169">
        <v>1.0691771583795799E-4</v>
      </c>
    </row>
    <row r="1170" spans="1:24">
      <c r="A1170" s="4">
        <v>811</v>
      </c>
      <c r="B1170" s="4">
        <v>817</v>
      </c>
      <c r="C1170" s="4" t="s">
        <v>2689</v>
      </c>
      <c r="D1170" s="4" t="s">
        <v>2690</v>
      </c>
      <c r="E1170" s="4" t="s">
        <v>508</v>
      </c>
      <c r="F1170" s="4" t="s">
        <v>2691</v>
      </c>
      <c r="G1170" s="4" t="s">
        <v>2692</v>
      </c>
      <c r="H1170" s="4" t="s">
        <v>350</v>
      </c>
      <c r="I1170" s="4" t="s">
        <v>1117</v>
      </c>
      <c r="J1170" s="4" t="s">
        <v>139</v>
      </c>
      <c r="K1170" s="4" t="s">
        <v>140</v>
      </c>
      <c r="L1170" s="2" t="s">
        <v>519</v>
      </c>
      <c r="M1170" s="2" t="s">
        <v>538</v>
      </c>
      <c r="N1170" s="4" t="s">
        <v>735</v>
      </c>
      <c r="O1170" s="4" t="s">
        <v>304</v>
      </c>
      <c r="P1170" s="4" t="s">
        <v>144</v>
      </c>
      <c r="Q1170" s="153">
        <v>1080</v>
      </c>
      <c r="R1170" s="170">
        <v>3.3719999999999999</v>
      </c>
      <c r="S1170" s="171">
        <v>27565</v>
      </c>
      <c r="T1170" s="152">
        <v>0.63700000000000001</v>
      </c>
      <c r="U1170" s="153">
        <v>1006</v>
      </c>
      <c r="V1170" s="169">
        <v>1.9999999999999999E-6</v>
      </c>
      <c r="W1170" s="169">
        <v>1.10269902687338E-2</v>
      </c>
      <c r="X1170" s="169">
        <v>6.6771804751565404E-4</v>
      </c>
    </row>
    <row r="1171" spans="1:24">
      <c r="A1171" s="4">
        <v>811</v>
      </c>
      <c r="B1171" s="4">
        <v>817</v>
      </c>
      <c r="C1171" s="4" t="s">
        <v>2693</v>
      </c>
      <c r="D1171" s="4" t="s">
        <v>2694</v>
      </c>
      <c r="E1171" s="4" t="s">
        <v>508</v>
      </c>
      <c r="F1171" s="4" t="s">
        <v>2695</v>
      </c>
      <c r="G1171" s="4" t="s">
        <v>2696</v>
      </c>
      <c r="H1171" s="4" t="s">
        <v>350</v>
      </c>
      <c r="I1171" s="4" t="s">
        <v>1117</v>
      </c>
      <c r="J1171" s="4" t="s">
        <v>139</v>
      </c>
      <c r="K1171" s="4" t="s">
        <v>140</v>
      </c>
      <c r="L1171" s="2" t="s">
        <v>519</v>
      </c>
      <c r="M1171" s="2" t="s">
        <v>536</v>
      </c>
      <c r="N1171" s="4" t="s">
        <v>673</v>
      </c>
      <c r="O1171" s="4" t="s">
        <v>304</v>
      </c>
      <c r="P1171" s="4" t="s">
        <v>144</v>
      </c>
      <c r="Q1171" s="153">
        <v>1903</v>
      </c>
      <c r="R1171" s="170">
        <v>3.3719999999999999</v>
      </c>
      <c r="S1171" s="171">
        <v>14319</v>
      </c>
      <c r="U1171" s="153">
        <v>918.83799999999997</v>
      </c>
      <c r="V1171" s="169">
        <v>9.9999999999999995E-7</v>
      </c>
      <c r="W1171" s="169">
        <v>1.00715925487222E-2</v>
      </c>
      <c r="X1171" s="169">
        <v>6.0986578822638002E-4</v>
      </c>
    </row>
    <row r="1172" spans="1:24">
      <c r="A1172" s="4">
        <v>811</v>
      </c>
      <c r="B1172" s="4">
        <v>817</v>
      </c>
      <c r="C1172" s="4" t="s">
        <v>2697</v>
      </c>
      <c r="D1172" s="4" t="s">
        <v>2698</v>
      </c>
      <c r="E1172" s="4" t="s">
        <v>508</v>
      </c>
      <c r="F1172" s="4" t="s">
        <v>2697</v>
      </c>
      <c r="G1172" s="4" t="s">
        <v>2699</v>
      </c>
      <c r="H1172" s="4" t="s">
        <v>350</v>
      </c>
      <c r="I1172" s="4" t="s">
        <v>1117</v>
      </c>
      <c r="J1172" s="4" t="s">
        <v>139</v>
      </c>
      <c r="K1172" s="4" t="s">
        <v>140</v>
      </c>
      <c r="L1172" s="2" t="s">
        <v>519</v>
      </c>
      <c r="M1172" s="2" t="s">
        <v>536</v>
      </c>
      <c r="N1172" s="4" t="s">
        <v>733</v>
      </c>
      <c r="O1172" s="4" t="s">
        <v>304</v>
      </c>
      <c r="P1172" s="4" t="s">
        <v>144</v>
      </c>
      <c r="Q1172" s="153">
        <v>2294</v>
      </c>
      <c r="R1172" s="170">
        <v>3.3719999999999999</v>
      </c>
      <c r="S1172" s="171">
        <v>8133</v>
      </c>
      <c r="U1172" s="153">
        <v>629.11699999999996</v>
      </c>
      <c r="V1172" s="169">
        <v>1.5999999999999999E-5</v>
      </c>
      <c r="W1172" s="169">
        <v>6.8958984336210099E-3</v>
      </c>
      <c r="X1172" s="169">
        <v>4.1756777921709301E-4</v>
      </c>
    </row>
    <row r="1173" spans="1:24">
      <c r="A1173" s="4">
        <v>811</v>
      </c>
      <c r="B1173" s="4">
        <v>817</v>
      </c>
      <c r="C1173" s="4" t="s">
        <v>2700</v>
      </c>
      <c r="D1173" s="4" t="s">
        <v>2701</v>
      </c>
      <c r="E1173" s="4" t="s">
        <v>508</v>
      </c>
      <c r="F1173" s="4" t="s">
        <v>2702</v>
      </c>
      <c r="G1173" s="4" t="s">
        <v>2703</v>
      </c>
      <c r="H1173" s="4" t="s">
        <v>350</v>
      </c>
      <c r="I1173" s="4" t="s">
        <v>1117</v>
      </c>
      <c r="J1173" s="4" t="s">
        <v>139</v>
      </c>
      <c r="K1173" s="4" t="s">
        <v>140</v>
      </c>
      <c r="L1173" s="2" t="s">
        <v>519</v>
      </c>
      <c r="M1173" s="2" t="s">
        <v>536</v>
      </c>
      <c r="N1173" s="4" t="s">
        <v>717</v>
      </c>
      <c r="O1173" s="4" t="s">
        <v>304</v>
      </c>
      <c r="P1173" s="4" t="s">
        <v>144</v>
      </c>
      <c r="Q1173" s="153">
        <v>342</v>
      </c>
      <c r="R1173" s="170">
        <v>3.3719999999999999</v>
      </c>
      <c r="S1173" s="171">
        <v>33058</v>
      </c>
      <c r="U1173" s="153">
        <v>381.233</v>
      </c>
      <c r="V1173" s="169">
        <v>9.9999999999999995E-7</v>
      </c>
      <c r="W1173" s="169">
        <v>4.1787785028551596E-3</v>
      </c>
      <c r="X1173" s="169">
        <v>2.53037842142507E-4</v>
      </c>
    </row>
    <row r="1174" spans="1:24">
      <c r="A1174" s="4">
        <v>811</v>
      </c>
      <c r="B1174" s="4">
        <v>817</v>
      </c>
      <c r="C1174" s="4" t="s">
        <v>2704</v>
      </c>
      <c r="D1174" s="4" t="s">
        <v>2705</v>
      </c>
      <c r="E1174" s="4" t="s">
        <v>508</v>
      </c>
      <c r="F1174" s="4" t="s">
        <v>2706</v>
      </c>
      <c r="G1174" s="4" t="s">
        <v>2707</v>
      </c>
      <c r="H1174" s="4" t="s">
        <v>350</v>
      </c>
      <c r="I1174" s="4" t="s">
        <v>1117</v>
      </c>
      <c r="J1174" s="4" t="s">
        <v>139</v>
      </c>
      <c r="K1174" s="4" t="s">
        <v>140</v>
      </c>
      <c r="L1174" s="2" t="s">
        <v>519</v>
      </c>
      <c r="M1174" s="2" t="s">
        <v>538</v>
      </c>
      <c r="N1174" s="4" t="s">
        <v>2494</v>
      </c>
      <c r="O1174" s="4" t="s">
        <v>304</v>
      </c>
      <c r="P1174" s="4" t="s">
        <v>144</v>
      </c>
      <c r="Q1174" s="153">
        <v>912</v>
      </c>
      <c r="R1174" s="170">
        <v>3.3719999999999999</v>
      </c>
      <c r="S1174" s="171">
        <v>98994</v>
      </c>
      <c r="U1174" s="153">
        <v>3044.3270000000002</v>
      </c>
      <c r="V1174" s="169">
        <v>1.9999999999999999E-6</v>
      </c>
      <c r="W1174" s="169">
        <v>3.336955243202E-2</v>
      </c>
      <c r="X1174" s="169">
        <v>2.02062864420557E-3</v>
      </c>
    </row>
    <row r="1175" spans="1:24">
      <c r="A1175" s="4">
        <v>811</v>
      </c>
      <c r="B1175" s="4">
        <v>817</v>
      </c>
      <c r="C1175" s="4" t="s">
        <v>2708</v>
      </c>
      <c r="D1175" s="4" t="s">
        <v>2709</v>
      </c>
      <c r="E1175" s="4" t="s">
        <v>508</v>
      </c>
      <c r="F1175" s="4" t="s">
        <v>2708</v>
      </c>
      <c r="G1175" s="4" t="s">
        <v>2710</v>
      </c>
      <c r="H1175" s="4" t="s">
        <v>350</v>
      </c>
      <c r="I1175" s="4" t="s">
        <v>1117</v>
      </c>
      <c r="J1175" s="4" t="s">
        <v>139</v>
      </c>
      <c r="K1175" s="4" t="s">
        <v>140</v>
      </c>
      <c r="L1175" s="2" t="s">
        <v>519</v>
      </c>
      <c r="M1175" s="2" t="s">
        <v>536</v>
      </c>
      <c r="N1175" s="4" t="s">
        <v>717</v>
      </c>
      <c r="O1175" s="4" t="s">
        <v>304</v>
      </c>
      <c r="P1175" s="4" t="s">
        <v>144</v>
      </c>
      <c r="Q1175" s="153">
        <v>342</v>
      </c>
      <c r="R1175" s="170">
        <v>3.3719999999999999</v>
      </c>
      <c r="S1175" s="171">
        <v>38896</v>
      </c>
      <c r="U1175" s="153">
        <v>448.55799999999999</v>
      </c>
      <c r="V1175" s="169">
        <v>9.9999999999999995E-7</v>
      </c>
      <c r="W1175" s="169">
        <v>4.9167453762192E-3</v>
      </c>
      <c r="X1175" s="169">
        <v>2.9772399745825402E-4</v>
      </c>
    </row>
    <row r="1176" spans="1:24">
      <c r="A1176" s="4">
        <v>811</v>
      </c>
      <c r="B1176" s="4">
        <v>817</v>
      </c>
      <c r="C1176" s="4" t="s">
        <v>2711</v>
      </c>
      <c r="D1176" s="4" t="s">
        <v>2712</v>
      </c>
      <c r="E1176" s="4" t="s">
        <v>508</v>
      </c>
      <c r="F1176" s="4" t="s">
        <v>2713</v>
      </c>
      <c r="G1176" s="4" t="s">
        <v>2714</v>
      </c>
      <c r="H1176" s="4" t="s">
        <v>350</v>
      </c>
      <c r="I1176" s="4" t="s">
        <v>1117</v>
      </c>
      <c r="J1176" s="4" t="s">
        <v>139</v>
      </c>
      <c r="K1176" s="4" t="s">
        <v>140</v>
      </c>
      <c r="L1176" s="2" t="s">
        <v>519</v>
      </c>
      <c r="M1176" s="2" t="s">
        <v>538</v>
      </c>
      <c r="N1176" s="4" t="s">
        <v>673</v>
      </c>
      <c r="O1176" s="4" t="s">
        <v>304</v>
      </c>
      <c r="P1176" s="4" t="s">
        <v>144</v>
      </c>
      <c r="Q1176" s="153">
        <v>9020</v>
      </c>
      <c r="R1176" s="170">
        <v>3.3719999999999999</v>
      </c>
      <c r="S1176" s="171">
        <v>2514</v>
      </c>
      <c r="U1176" s="153">
        <v>764.64400000000001</v>
      </c>
      <c r="V1176" s="169">
        <v>3.0000000000000001E-6</v>
      </c>
      <c r="W1176" s="169">
        <v>8.3814369312207003E-3</v>
      </c>
      <c r="X1176" s="169">
        <v>5.0752168694285799E-4</v>
      </c>
    </row>
    <row r="1177" spans="1:24">
      <c r="A1177" s="4">
        <v>811</v>
      </c>
      <c r="B1177" s="4">
        <v>817</v>
      </c>
      <c r="C1177" s="4" t="s">
        <v>2715</v>
      </c>
      <c r="D1177" s="4" t="s">
        <v>2716</v>
      </c>
      <c r="E1177" s="4" t="s">
        <v>508</v>
      </c>
      <c r="F1177" s="4" t="s">
        <v>2717</v>
      </c>
      <c r="G1177" s="4" t="s">
        <v>2718</v>
      </c>
      <c r="H1177" s="4" t="s">
        <v>350</v>
      </c>
      <c r="I1177" s="4" t="s">
        <v>1117</v>
      </c>
      <c r="J1177" s="4" t="s">
        <v>139</v>
      </c>
      <c r="K1177" s="4" t="s">
        <v>140</v>
      </c>
      <c r="L1177" s="2" t="s">
        <v>519</v>
      </c>
      <c r="M1177" s="2" t="s">
        <v>538</v>
      </c>
      <c r="N1177" s="4" t="s">
        <v>731</v>
      </c>
      <c r="O1177" s="4" t="s">
        <v>304</v>
      </c>
      <c r="P1177" s="4" t="s">
        <v>144</v>
      </c>
      <c r="Q1177" s="153">
        <v>1349</v>
      </c>
      <c r="R1177" s="170">
        <v>3.3719999999999999</v>
      </c>
      <c r="S1177" s="171">
        <v>17241</v>
      </c>
      <c r="U1177" s="153">
        <v>784.26300000000003</v>
      </c>
      <c r="V1177" s="169">
        <v>1.9999999999999999E-6</v>
      </c>
      <c r="W1177" s="169">
        <v>8.5964882124826697E-3</v>
      </c>
      <c r="X1177" s="169">
        <v>5.2054370094128596E-4</v>
      </c>
    </row>
    <row r="1178" spans="1:24">
      <c r="A1178" s="4">
        <v>811</v>
      </c>
      <c r="B1178" s="4">
        <v>817</v>
      </c>
      <c r="C1178" s="4" t="s">
        <v>2719</v>
      </c>
      <c r="D1178" s="4" t="s">
        <v>2720</v>
      </c>
      <c r="E1178" s="4" t="s">
        <v>508</v>
      </c>
      <c r="F1178" s="4" t="s">
        <v>2719</v>
      </c>
      <c r="G1178" s="4" t="s">
        <v>2721</v>
      </c>
      <c r="H1178" s="4" t="s">
        <v>350</v>
      </c>
      <c r="I1178" s="4" t="s">
        <v>1117</v>
      </c>
      <c r="J1178" s="4" t="s">
        <v>139</v>
      </c>
      <c r="K1178" s="4" t="s">
        <v>140</v>
      </c>
      <c r="L1178" s="2" t="s">
        <v>519</v>
      </c>
      <c r="M1178" s="2" t="s">
        <v>538</v>
      </c>
      <c r="N1178" s="4" t="s">
        <v>721</v>
      </c>
      <c r="O1178" s="4" t="s">
        <v>304</v>
      </c>
      <c r="P1178" s="4" t="s">
        <v>144</v>
      </c>
      <c r="Q1178" s="153">
        <v>1693</v>
      </c>
      <c r="R1178" s="170">
        <v>3.3719999999999999</v>
      </c>
      <c r="S1178" s="171">
        <v>11087</v>
      </c>
      <c r="U1178" s="153">
        <v>632.93399999999997</v>
      </c>
      <c r="V1178" s="169">
        <v>9.9999999999999995E-7</v>
      </c>
      <c r="W1178" s="169">
        <v>6.9377345048288099E-3</v>
      </c>
      <c r="X1178" s="169">
        <v>4.2010108151462001E-4</v>
      </c>
    </row>
    <row r="1179" spans="1:24">
      <c r="A1179" s="4">
        <v>811</v>
      </c>
      <c r="B1179" s="4">
        <v>817</v>
      </c>
      <c r="C1179" s="4" t="s">
        <v>2722</v>
      </c>
      <c r="D1179" s="4" t="s">
        <v>2723</v>
      </c>
      <c r="E1179" s="4" t="s">
        <v>508</v>
      </c>
      <c r="F1179" s="4" t="s">
        <v>2724</v>
      </c>
      <c r="G1179" s="4" t="s">
        <v>2725</v>
      </c>
      <c r="H1179" s="4" t="s">
        <v>350</v>
      </c>
      <c r="I1179" s="4" t="s">
        <v>1117</v>
      </c>
      <c r="J1179" s="4" t="s">
        <v>139</v>
      </c>
      <c r="K1179" s="4" t="s">
        <v>140</v>
      </c>
      <c r="L1179" s="2" t="s">
        <v>519</v>
      </c>
      <c r="M1179" s="2" t="s">
        <v>2726</v>
      </c>
      <c r="N1179" s="4" t="s">
        <v>2727</v>
      </c>
      <c r="O1179" s="4" t="s">
        <v>304</v>
      </c>
      <c r="P1179" s="4" t="s">
        <v>144</v>
      </c>
      <c r="Q1179" s="153">
        <v>1126</v>
      </c>
      <c r="R1179" s="170">
        <v>3.3719999999999999</v>
      </c>
      <c r="S1179" s="171">
        <v>25084</v>
      </c>
      <c r="U1179" s="153">
        <v>952.40700000000004</v>
      </c>
      <c r="V1179" s="169">
        <v>6.0000000000000002E-6</v>
      </c>
      <c r="W1179" s="169">
        <v>1.04395517891191E-2</v>
      </c>
      <c r="X1179" s="169">
        <v>6.32146847661048E-4</v>
      </c>
    </row>
    <row r="1180" spans="1:24">
      <c r="A1180" s="4">
        <v>811</v>
      </c>
      <c r="B1180" s="4">
        <v>817</v>
      </c>
      <c r="C1180" s="4" t="s">
        <v>2728</v>
      </c>
      <c r="D1180" s="4" t="s">
        <v>2729</v>
      </c>
      <c r="E1180" s="4" t="s">
        <v>508</v>
      </c>
      <c r="F1180" s="4" t="s">
        <v>2730</v>
      </c>
      <c r="G1180" s="4" t="s">
        <v>2731</v>
      </c>
      <c r="H1180" s="4" t="s">
        <v>350</v>
      </c>
      <c r="I1180" s="4" t="s">
        <v>1117</v>
      </c>
      <c r="J1180" s="4" t="s">
        <v>139</v>
      </c>
      <c r="K1180" s="4" t="s">
        <v>140</v>
      </c>
      <c r="L1180" s="2" t="s">
        <v>519</v>
      </c>
      <c r="M1180" s="2" t="s">
        <v>536</v>
      </c>
      <c r="N1180" s="4" t="s">
        <v>731</v>
      </c>
      <c r="O1180" s="4" t="s">
        <v>304</v>
      </c>
      <c r="P1180" s="4" t="s">
        <v>144</v>
      </c>
      <c r="Q1180" s="153">
        <v>520</v>
      </c>
      <c r="R1180" s="170">
        <v>3.3719999999999999</v>
      </c>
      <c r="S1180" s="171">
        <v>29478</v>
      </c>
      <c r="U1180" s="153">
        <v>516.87900000000002</v>
      </c>
      <c r="V1180" s="169">
        <v>0</v>
      </c>
      <c r="W1180" s="169">
        <v>5.6656276464407901E-3</v>
      </c>
      <c r="X1180" s="169">
        <v>3.4307111349854598E-4</v>
      </c>
    </row>
    <row r="1181" spans="1:24">
      <c r="A1181" s="4">
        <v>811</v>
      </c>
      <c r="B1181" s="4">
        <v>817</v>
      </c>
      <c r="C1181" s="4" t="s">
        <v>2355</v>
      </c>
      <c r="D1181" s="4" t="s">
        <v>2356</v>
      </c>
      <c r="E1181" s="4" t="s">
        <v>347</v>
      </c>
      <c r="F1181" s="4" t="s">
        <v>2357</v>
      </c>
      <c r="G1181" s="4" t="s">
        <v>2358</v>
      </c>
      <c r="H1181" s="4" t="s">
        <v>350</v>
      </c>
      <c r="I1181" s="4" t="s">
        <v>1117</v>
      </c>
      <c r="J1181" s="4" t="s">
        <v>139</v>
      </c>
      <c r="K1181" s="4" t="s">
        <v>30</v>
      </c>
      <c r="L1181" s="2" t="s">
        <v>519</v>
      </c>
      <c r="M1181" s="2" t="s">
        <v>538</v>
      </c>
      <c r="N1181" s="4" t="s">
        <v>733</v>
      </c>
      <c r="O1181" s="4" t="s">
        <v>304</v>
      </c>
      <c r="P1181" s="4" t="s">
        <v>144</v>
      </c>
      <c r="Q1181" s="153">
        <v>5574</v>
      </c>
      <c r="R1181" s="170">
        <v>3.3719999999999999</v>
      </c>
      <c r="S1181" s="171">
        <v>3873</v>
      </c>
      <c r="T1181" s="152">
        <v>2.7869999999999999</v>
      </c>
      <c r="U1181" s="153">
        <v>737.34900000000005</v>
      </c>
      <c r="V1181" s="169">
        <v>2.3699999999999999E-4</v>
      </c>
      <c r="W1181" s="169">
        <v>8.0822437300337897E-3</v>
      </c>
      <c r="X1181" s="169">
        <v>4.8940462188178395E-4</v>
      </c>
    </row>
    <row r="1182" spans="1:24">
      <c r="A1182" s="4">
        <v>811</v>
      </c>
      <c r="B1182" s="4">
        <v>817</v>
      </c>
      <c r="C1182" s="4" t="s">
        <v>2732</v>
      </c>
      <c r="D1182" s="4" t="s">
        <v>2733</v>
      </c>
      <c r="E1182" s="4" t="s">
        <v>508</v>
      </c>
      <c r="F1182" s="4" t="s">
        <v>2734</v>
      </c>
      <c r="G1182" s="4" t="s">
        <v>2735</v>
      </c>
      <c r="H1182" s="4" t="s">
        <v>350</v>
      </c>
      <c r="I1182" s="4" t="s">
        <v>1117</v>
      </c>
      <c r="J1182" s="4" t="s">
        <v>139</v>
      </c>
      <c r="K1182" s="4" t="s">
        <v>140</v>
      </c>
      <c r="L1182" s="2" t="s">
        <v>519</v>
      </c>
      <c r="M1182" s="2" t="s">
        <v>536</v>
      </c>
      <c r="N1182" s="4" t="s">
        <v>721</v>
      </c>
      <c r="O1182" s="4" t="s">
        <v>304</v>
      </c>
      <c r="P1182" s="4" t="s">
        <v>144</v>
      </c>
      <c r="Q1182" s="153">
        <v>2103</v>
      </c>
      <c r="R1182" s="170">
        <v>3.3719999999999999</v>
      </c>
      <c r="S1182" s="171">
        <v>15275</v>
      </c>
      <c r="U1182" s="153">
        <v>1083.1990000000001</v>
      </c>
      <c r="V1182" s="169">
        <v>9.9999999999999995E-7</v>
      </c>
      <c r="W1182" s="169">
        <v>1.1873183013642701E-2</v>
      </c>
      <c r="X1182" s="169">
        <v>7.1895761095795696E-4</v>
      </c>
    </row>
    <row r="1183" spans="1:24">
      <c r="A1183" s="4">
        <v>811</v>
      </c>
      <c r="B1183" s="4">
        <v>817</v>
      </c>
      <c r="C1183" s="4" t="s">
        <v>2736</v>
      </c>
      <c r="D1183" s="4" t="s">
        <v>2737</v>
      </c>
      <c r="E1183" s="4" t="s">
        <v>508</v>
      </c>
      <c r="F1183" s="4" t="s">
        <v>2738</v>
      </c>
      <c r="G1183" s="4" t="s">
        <v>2739</v>
      </c>
      <c r="H1183" s="4" t="s">
        <v>350</v>
      </c>
      <c r="I1183" s="4" t="s">
        <v>1117</v>
      </c>
      <c r="J1183" s="4" t="s">
        <v>139</v>
      </c>
      <c r="K1183" s="4" t="s">
        <v>140</v>
      </c>
      <c r="L1183" s="2" t="s">
        <v>519</v>
      </c>
      <c r="M1183" s="2" t="s">
        <v>2726</v>
      </c>
      <c r="N1183" s="4" t="s">
        <v>2740</v>
      </c>
      <c r="O1183" s="4" t="s">
        <v>304</v>
      </c>
      <c r="P1183" s="4" t="s">
        <v>144</v>
      </c>
      <c r="Q1183" s="153">
        <v>580</v>
      </c>
      <c r="R1183" s="170">
        <v>3.3719999999999999</v>
      </c>
      <c r="S1183" s="171">
        <v>46918</v>
      </c>
      <c r="U1183" s="153">
        <v>917.60299999999995</v>
      </c>
      <c r="V1183" s="169">
        <v>9.9999999999999995E-7</v>
      </c>
      <c r="W1183" s="169">
        <v>1.00580584471804E-2</v>
      </c>
      <c r="X1183" s="169">
        <v>6.0904625690948102E-4</v>
      </c>
    </row>
    <row r="1184" spans="1:24">
      <c r="A1184" s="4">
        <v>811</v>
      </c>
      <c r="B1184" s="4">
        <v>817</v>
      </c>
      <c r="C1184" s="4" t="s">
        <v>2625</v>
      </c>
      <c r="D1184" s="4" t="s">
        <v>2626</v>
      </c>
      <c r="E1184" s="4" t="s">
        <v>508</v>
      </c>
      <c r="F1184" s="4" t="s">
        <v>2627</v>
      </c>
      <c r="G1184" s="4" t="s">
        <v>2628</v>
      </c>
      <c r="H1184" s="4" t="s">
        <v>350</v>
      </c>
      <c r="I1184" s="4" t="s">
        <v>1117</v>
      </c>
      <c r="J1184" s="4" t="s">
        <v>139</v>
      </c>
      <c r="K1184" s="4" t="s">
        <v>140</v>
      </c>
      <c r="L1184" s="2" t="s">
        <v>519</v>
      </c>
      <c r="M1184" s="2" t="s">
        <v>536</v>
      </c>
      <c r="N1184" s="4" t="s">
        <v>2508</v>
      </c>
      <c r="O1184" s="4" t="s">
        <v>304</v>
      </c>
      <c r="P1184" s="4" t="s">
        <v>144</v>
      </c>
      <c r="Q1184" s="153">
        <v>1140</v>
      </c>
      <c r="R1184" s="170">
        <v>3.3719999999999999</v>
      </c>
      <c r="S1184" s="171">
        <v>56194</v>
      </c>
      <c r="U1184" s="153">
        <v>2160.1419999999998</v>
      </c>
      <c r="V1184" s="169">
        <v>9.9999999999999995E-7</v>
      </c>
      <c r="W1184" s="169">
        <v>2.3677806601472499E-2</v>
      </c>
      <c r="X1184" s="169">
        <v>1.43376373861658E-3</v>
      </c>
    </row>
    <row r="1185" spans="1:24">
      <c r="A1185" s="4">
        <v>811</v>
      </c>
      <c r="B1185" s="4">
        <v>817</v>
      </c>
      <c r="C1185" s="4" t="s">
        <v>2741</v>
      </c>
      <c r="D1185" s="4" t="s">
        <v>2742</v>
      </c>
      <c r="E1185" s="4" t="s">
        <v>508</v>
      </c>
      <c r="F1185" s="4" t="s">
        <v>2743</v>
      </c>
      <c r="G1185" s="4" t="s">
        <v>2744</v>
      </c>
      <c r="H1185" s="4" t="s">
        <v>350</v>
      </c>
      <c r="I1185" s="4" t="s">
        <v>1117</v>
      </c>
      <c r="J1185" s="4" t="s">
        <v>139</v>
      </c>
      <c r="K1185" s="4" t="s">
        <v>140</v>
      </c>
      <c r="L1185" s="2" t="s">
        <v>519</v>
      </c>
      <c r="M1185" s="2" t="s">
        <v>536</v>
      </c>
      <c r="N1185" s="4" t="s">
        <v>704</v>
      </c>
      <c r="O1185" s="4" t="s">
        <v>304</v>
      </c>
      <c r="P1185" s="4" t="s">
        <v>144</v>
      </c>
      <c r="Q1185" s="153">
        <v>798</v>
      </c>
      <c r="R1185" s="170">
        <v>3.3719999999999999</v>
      </c>
      <c r="S1185" s="171">
        <v>29217</v>
      </c>
      <c r="U1185" s="153">
        <v>786.18700000000001</v>
      </c>
      <c r="V1185" s="169">
        <v>0</v>
      </c>
      <c r="W1185" s="169">
        <v>8.6175771938757691E-3</v>
      </c>
      <c r="X1185" s="169">
        <v>5.2182070338136497E-4</v>
      </c>
    </row>
    <row r="1186" spans="1:24">
      <c r="A1186" s="4">
        <v>811</v>
      </c>
      <c r="B1186" s="4">
        <v>817</v>
      </c>
      <c r="C1186" s="4" t="s">
        <v>2745</v>
      </c>
      <c r="D1186" s="4" t="s">
        <v>2746</v>
      </c>
      <c r="E1186" s="4" t="s">
        <v>508</v>
      </c>
      <c r="F1186" s="4" t="s">
        <v>2747</v>
      </c>
      <c r="G1186" s="4" t="s">
        <v>2748</v>
      </c>
      <c r="H1186" s="4" t="s">
        <v>350</v>
      </c>
      <c r="I1186" s="4" t="s">
        <v>1117</v>
      </c>
      <c r="J1186" s="4" t="s">
        <v>139</v>
      </c>
      <c r="K1186" s="4" t="s">
        <v>420</v>
      </c>
      <c r="L1186" s="2" t="s">
        <v>519</v>
      </c>
      <c r="M1186" s="2" t="s">
        <v>538</v>
      </c>
      <c r="N1186" s="4" t="s">
        <v>702</v>
      </c>
      <c r="O1186" s="4" t="s">
        <v>304</v>
      </c>
      <c r="P1186" s="4" t="s">
        <v>144</v>
      </c>
      <c r="Q1186" s="153">
        <v>74</v>
      </c>
      <c r="R1186" s="170">
        <v>3.3719999999999999</v>
      </c>
      <c r="S1186" s="171">
        <v>261363</v>
      </c>
      <c r="U1186" s="153">
        <v>652.17399999999998</v>
      </c>
      <c r="V1186" s="169">
        <v>9.9999999999999995E-7</v>
      </c>
      <c r="W1186" s="169">
        <v>7.1486246883723003E-3</v>
      </c>
      <c r="X1186" s="169">
        <v>4.3287112829657398E-4</v>
      </c>
    </row>
    <row r="1187" spans="1:24">
      <c r="A1187" s="4">
        <v>811</v>
      </c>
      <c r="B1187" s="4">
        <v>817</v>
      </c>
      <c r="C1187" s="4" t="s">
        <v>2749</v>
      </c>
      <c r="D1187" s="4" t="s">
        <v>2750</v>
      </c>
      <c r="E1187" s="4" t="s">
        <v>508</v>
      </c>
      <c r="F1187" s="4" t="s">
        <v>2751</v>
      </c>
      <c r="G1187" s="4" t="s">
        <v>2752</v>
      </c>
      <c r="H1187" s="4" t="s">
        <v>350</v>
      </c>
      <c r="I1187" s="4" t="s">
        <v>1117</v>
      </c>
      <c r="J1187" s="4" t="s">
        <v>139</v>
      </c>
      <c r="K1187" s="4" t="s">
        <v>492</v>
      </c>
      <c r="L1187" s="2" t="s">
        <v>519</v>
      </c>
      <c r="M1187" s="2" t="s">
        <v>536</v>
      </c>
      <c r="N1187" s="4" t="s">
        <v>721</v>
      </c>
      <c r="O1187" s="4" t="s">
        <v>304</v>
      </c>
      <c r="P1187" s="4" t="s">
        <v>144</v>
      </c>
      <c r="Q1187" s="153">
        <v>2565</v>
      </c>
      <c r="R1187" s="170">
        <v>3.3719999999999999</v>
      </c>
      <c r="S1187" s="171">
        <v>7916</v>
      </c>
      <c r="T1187" s="152">
        <v>1.5580000000000001</v>
      </c>
      <c r="U1187" s="153">
        <v>689.923</v>
      </c>
      <c r="V1187" s="169">
        <v>9.9999999999999995E-7</v>
      </c>
      <c r="W1187" s="169">
        <v>7.5624066405873599E-3</v>
      </c>
      <c r="X1187" s="169">
        <v>4.5792689333281001E-4</v>
      </c>
    </row>
    <row r="1188" spans="1:24">
      <c r="A1188" s="4">
        <v>811</v>
      </c>
      <c r="B1188" s="4">
        <v>817</v>
      </c>
      <c r="C1188" s="4" t="s">
        <v>2629</v>
      </c>
      <c r="D1188" s="4" t="s">
        <v>2630</v>
      </c>
      <c r="E1188" s="4" t="s">
        <v>508</v>
      </c>
      <c r="F1188" s="4" t="s">
        <v>2631</v>
      </c>
      <c r="G1188" s="4" t="s">
        <v>2632</v>
      </c>
      <c r="H1188" s="4" t="s">
        <v>350</v>
      </c>
      <c r="I1188" s="4" t="s">
        <v>1117</v>
      </c>
      <c r="J1188" s="4" t="s">
        <v>139</v>
      </c>
      <c r="K1188" s="4" t="s">
        <v>140</v>
      </c>
      <c r="L1188" s="2" t="s">
        <v>519</v>
      </c>
      <c r="M1188" s="2" t="s">
        <v>538</v>
      </c>
      <c r="N1188" s="4" t="s">
        <v>736</v>
      </c>
      <c r="O1188" s="4" t="s">
        <v>304</v>
      </c>
      <c r="P1188" s="4" t="s">
        <v>144</v>
      </c>
      <c r="Q1188" s="153">
        <v>912</v>
      </c>
      <c r="R1188" s="170">
        <v>3.3719999999999999</v>
      </c>
      <c r="S1188" s="171">
        <v>73809</v>
      </c>
      <c r="U1188" s="153">
        <v>2269.8220000000001</v>
      </c>
      <c r="V1188" s="169">
        <v>0</v>
      </c>
      <c r="W1188" s="169">
        <v>2.4880026016273399E-2</v>
      </c>
      <c r="X1188" s="169">
        <v>1.50656180778804E-3</v>
      </c>
    </row>
    <row r="1189" spans="1:24">
      <c r="A1189" s="4">
        <v>811</v>
      </c>
      <c r="B1189" s="4">
        <v>817</v>
      </c>
      <c r="C1189" s="4" t="s">
        <v>2359</v>
      </c>
      <c r="D1189" s="4" t="s">
        <v>2360</v>
      </c>
      <c r="E1189" s="4" t="s">
        <v>508</v>
      </c>
      <c r="F1189" s="4" t="s">
        <v>2361</v>
      </c>
      <c r="G1189" s="4" t="s">
        <v>2362</v>
      </c>
      <c r="H1189" s="4" t="s">
        <v>350</v>
      </c>
      <c r="I1189" s="4" t="s">
        <v>1117</v>
      </c>
      <c r="J1189" s="4" t="s">
        <v>139</v>
      </c>
      <c r="K1189" s="4" t="s">
        <v>140</v>
      </c>
      <c r="L1189" s="2" t="s">
        <v>519</v>
      </c>
      <c r="M1189" s="2" t="s">
        <v>538</v>
      </c>
      <c r="N1189" s="4" t="s">
        <v>731</v>
      </c>
      <c r="O1189" s="4" t="s">
        <v>304</v>
      </c>
      <c r="P1189" s="4" t="s">
        <v>144</v>
      </c>
      <c r="Q1189" s="153">
        <v>3912</v>
      </c>
      <c r="R1189" s="170">
        <v>3.3719999999999999</v>
      </c>
      <c r="S1189" s="171">
        <v>49741</v>
      </c>
      <c r="U1189" s="153">
        <v>6561.4669999999996</v>
      </c>
      <c r="V1189" s="169">
        <v>9.9999999999999995E-7</v>
      </c>
      <c r="W1189" s="169">
        <v>7.1921714002321405E-2</v>
      </c>
      <c r="X1189" s="169">
        <v>4.3550801512699201E-3</v>
      </c>
    </row>
    <row r="1190" spans="1:24">
      <c r="A1190" s="4">
        <v>811</v>
      </c>
      <c r="B1190" s="4">
        <v>817</v>
      </c>
      <c r="C1190" s="4" t="s">
        <v>2753</v>
      </c>
      <c r="D1190" s="4" t="s">
        <v>2754</v>
      </c>
      <c r="E1190" s="4" t="s">
        <v>508</v>
      </c>
      <c r="F1190" s="4" t="s">
        <v>2755</v>
      </c>
      <c r="G1190" s="4" t="s">
        <v>2756</v>
      </c>
      <c r="H1190" s="4" t="s">
        <v>350</v>
      </c>
      <c r="I1190" s="4" t="s">
        <v>1117</v>
      </c>
      <c r="J1190" s="4" t="s">
        <v>139</v>
      </c>
      <c r="K1190" s="4" t="s">
        <v>140</v>
      </c>
      <c r="L1190" s="2" t="s">
        <v>519</v>
      </c>
      <c r="M1190" s="2" t="s">
        <v>536</v>
      </c>
      <c r="N1190" s="4" t="s">
        <v>744</v>
      </c>
      <c r="O1190" s="4" t="s">
        <v>304</v>
      </c>
      <c r="P1190" s="4" t="s">
        <v>144</v>
      </c>
      <c r="Q1190" s="153">
        <v>7355</v>
      </c>
      <c r="R1190" s="170">
        <v>3.3719999999999999</v>
      </c>
      <c r="S1190" s="171">
        <v>6942</v>
      </c>
      <c r="U1190" s="153">
        <v>1721.69</v>
      </c>
      <c r="V1190" s="169">
        <v>3.9999999999999998E-6</v>
      </c>
      <c r="W1190" s="169">
        <v>1.88718274436287E-2</v>
      </c>
      <c r="X1190" s="169">
        <v>1.1427469750691099E-3</v>
      </c>
    </row>
    <row r="1191" spans="1:24">
      <c r="A1191" s="4">
        <v>811</v>
      </c>
      <c r="B1191" s="4">
        <v>817</v>
      </c>
      <c r="C1191" s="4" t="s">
        <v>2633</v>
      </c>
      <c r="D1191" s="4" t="s">
        <v>2634</v>
      </c>
      <c r="E1191" s="4" t="s">
        <v>508</v>
      </c>
      <c r="F1191" s="4" t="s">
        <v>2635</v>
      </c>
      <c r="G1191" s="4" t="s">
        <v>2636</v>
      </c>
      <c r="H1191" s="4" t="s">
        <v>350</v>
      </c>
      <c r="I1191" s="4" t="s">
        <v>1117</v>
      </c>
      <c r="J1191" s="4" t="s">
        <v>139</v>
      </c>
      <c r="K1191" s="4" t="s">
        <v>140</v>
      </c>
      <c r="L1191" s="2" t="s">
        <v>519</v>
      </c>
      <c r="M1191" s="2" t="s">
        <v>536</v>
      </c>
      <c r="N1191" s="4" t="s">
        <v>702</v>
      </c>
      <c r="O1191" s="4" t="s">
        <v>304</v>
      </c>
      <c r="P1191" s="4" t="s">
        <v>144</v>
      </c>
      <c r="Q1191" s="153">
        <v>4902</v>
      </c>
      <c r="R1191" s="170">
        <v>3.3719999999999999</v>
      </c>
      <c r="S1191" s="171">
        <v>7104</v>
      </c>
      <c r="T1191" s="152">
        <v>1.4710000000000001</v>
      </c>
      <c r="U1191" s="153">
        <v>1179.2180000000001</v>
      </c>
      <c r="V1191" s="169">
        <v>3.9999999999999998E-6</v>
      </c>
      <c r="W1191" s="169">
        <v>1.29256705496688E-2</v>
      </c>
      <c r="X1191" s="169">
        <v>7.8268895609050605E-4</v>
      </c>
    </row>
    <row r="1192" spans="1:24">
      <c r="A1192" s="4">
        <v>811</v>
      </c>
      <c r="B1192" s="4">
        <v>817</v>
      </c>
      <c r="C1192" s="4" t="s">
        <v>2757</v>
      </c>
      <c r="D1192" s="4" t="s">
        <v>2758</v>
      </c>
      <c r="E1192" s="4" t="s">
        <v>508</v>
      </c>
      <c r="F1192" s="4" t="s">
        <v>2759</v>
      </c>
      <c r="G1192" s="4" t="s">
        <v>2760</v>
      </c>
      <c r="H1192" s="4" t="s">
        <v>350</v>
      </c>
      <c r="I1192" s="4" t="s">
        <v>1117</v>
      </c>
      <c r="J1192" s="4" t="s">
        <v>139</v>
      </c>
      <c r="K1192" s="4" t="s">
        <v>140</v>
      </c>
      <c r="L1192" s="2" t="s">
        <v>519</v>
      </c>
      <c r="M1192" s="2" t="s">
        <v>2726</v>
      </c>
      <c r="N1192" s="4" t="s">
        <v>2761</v>
      </c>
      <c r="O1192" s="4" t="s">
        <v>304</v>
      </c>
      <c r="P1192" s="4" t="s">
        <v>144</v>
      </c>
      <c r="Q1192" s="153">
        <v>541</v>
      </c>
      <c r="R1192" s="170">
        <v>3.3719999999999999</v>
      </c>
      <c r="S1192" s="171">
        <v>49998</v>
      </c>
      <c r="U1192" s="153">
        <v>912.09</v>
      </c>
      <c r="V1192" s="169">
        <v>3.9999999999999998E-6</v>
      </c>
      <c r="W1192" s="169">
        <v>9.9976186691450395E-3</v>
      </c>
      <c r="X1192" s="169">
        <v>6.0538644316171096E-4</v>
      </c>
    </row>
    <row r="1193" spans="1:24">
      <c r="A1193" s="4">
        <v>811</v>
      </c>
      <c r="B1193" s="4">
        <v>817</v>
      </c>
      <c r="C1193" s="4" t="s">
        <v>2762</v>
      </c>
      <c r="D1193" s="4" t="s">
        <v>2763</v>
      </c>
      <c r="E1193" s="4" t="s">
        <v>508</v>
      </c>
      <c r="F1193" s="4" t="s">
        <v>2764</v>
      </c>
      <c r="G1193" s="4" t="s">
        <v>2765</v>
      </c>
      <c r="H1193" s="4" t="s">
        <v>350</v>
      </c>
      <c r="I1193" s="4" t="s">
        <v>1117</v>
      </c>
      <c r="J1193" s="4" t="s">
        <v>139</v>
      </c>
      <c r="K1193" s="4" t="s">
        <v>437</v>
      </c>
      <c r="L1193" s="2" t="s">
        <v>519</v>
      </c>
      <c r="M1193" s="2" t="s">
        <v>536</v>
      </c>
      <c r="N1193" s="4" t="s">
        <v>721</v>
      </c>
      <c r="O1193" s="4" t="s">
        <v>304</v>
      </c>
      <c r="P1193" s="4" t="s">
        <v>144</v>
      </c>
      <c r="Q1193" s="153">
        <v>1936</v>
      </c>
      <c r="R1193" s="170">
        <v>3.3719999999999999</v>
      </c>
      <c r="S1193" s="171">
        <v>6902</v>
      </c>
      <c r="U1193" s="153">
        <v>450.57600000000002</v>
      </c>
      <c r="V1193" s="169">
        <v>9.9999999999999995E-7</v>
      </c>
      <c r="W1193" s="169">
        <v>4.9388629892476296E-3</v>
      </c>
      <c r="X1193" s="169">
        <v>2.9906328669558298E-4</v>
      </c>
    </row>
    <row r="1194" spans="1:24">
      <c r="A1194" s="4">
        <v>811</v>
      </c>
      <c r="B1194" s="4">
        <v>817</v>
      </c>
      <c r="C1194" s="4" t="s">
        <v>2637</v>
      </c>
      <c r="D1194" s="4" t="s">
        <v>2638</v>
      </c>
      <c r="E1194" s="4" t="s">
        <v>508</v>
      </c>
      <c r="F1194" s="4" t="s">
        <v>2639</v>
      </c>
      <c r="G1194" s="4" t="s">
        <v>2640</v>
      </c>
      <c r="H1194" s="4" t="s">
        <v>350</v>
      </c>
      <c r="I1194" s="4" t="s">
        <v>1117</v>
      </c>
      <c r="J1194" s="4" t="s">
        <v>139</v>
      </c>
      <c r="K1194" s="4" t="s">
        <v>140</v>
      </c>
      <c r="L1194" s="2" t="s">
        <v>519</v>
      </c>
      <c r="M1194" s="2" t="s">
        <v>538</v>
      </c>
      <c r="N1194" s="4" t="s">
        <v>735</v>
      </c>
      <c r="O1194" s="4" t="s">
        <v>304</v>
      </c>
      <c r="P1194" s="4" t="s">
        <v>144</v>
      </c>
      <c r="Q1194" s="153">
        <v>19950</v>
      </c>
      <c r="R1194" s="170">
        <v>3.3719999999999999</v>
      </c>
      <c r="S1194" s="171">
        <v>15799</v>
      </c>
      <c r="T1194" s="152">
        <v>0.15</v>
      </c>
      <c r="U1194" s="153">
        <v>10628.713</v>
      </c>
      <c r="V1194" s="169">
        <v>9.9999999999999995E-7</v>
      </c>
      <c r="W1194" s="169">
        <v>0.116503717915049</v>
      </c>
      <c r="X1194" s="169">
        <v>7.0546570876300601E-3</v>
      </c>
    </row>
    <row r="1195" spans="1:24">
      <c r="A1195" s="4">
        <v>811</v>
      </c>
      <c r="B1195" s="4">
        <v>817</v>
      </c>
      <c r="C1195" s="4" t="s">
        <v>2766</v>
      </c>
      <c r="D1195" s="4" t="s">
        <v>2767</v>
      </c>
      <c r="E1195" s="4" t="s">
        <v>508</v>
      </c>
      <c r="F1195" s="4" t="s">
        <v>2768</v>
      </c>
      <c r="G1195" s="4" t="s">
        <v>2769</v>
      </c>
      <c r="H1195" s="4" t="s">
        <v>350</v>
      </c>
      <c r="I1195" s="4" t="s">
        <v>1117</v>
      </c>
      <c r="J1195" s="4" t="s">
        <v>139</v>
      </c>
      <c r="K1195" s="4" t="s">
        <v>483</v>
      </c>
      <c r="L1195" s="2" t="s">
        <v>519</v>
      </c>
      <c r="M1195" s="2" t="s">
        <v>536</v>
      </c>
      <c r="N1195" s="4" t="s">
        <v>721</v>
      </c>
      <c r="O1195" s="4" t="s">
        <v>304</v>
      </c>
      <c r="P1195" s="4" t="s">
        <v>144</v>
      </c>
      <c r="Q1195" s="153">
        <v>2291</v>
      </c>
      <c r="R1195" s="170">
        <v>3.3719999999999999</v>
      </c>
      <c r="S1195" s="171">
        <v>12101</v>
      </c>
      <c r="U1195" s="153">
        <v>934.83299999999997</v>
      </c>
      <c r="V1195" s="169">
        <v>9.9999999999999995E-7</v>
      </c>
      <c r="W1195" s="169">
        <v>1.02469123324492E-2</v>
      </c>
      <c r="X1195" s="169">
        <v>6.2048193831159496E-4</v>
      </c>
    </row>
    <row r="1196" spans="1:24">
      <c r="A1196" s="4">
        <v>811</v>
      </c>
      <c r="B1196" s="4">
        <v>817</v>
      </c>
      <c r="C1196" s="4" t="s">
        <v>2770</v>
      </c>
      <c r="D1196" s="4" t="s">
        <v>2771</v>
      </c>
      <c r="E1196" s="4" t="s">
        <v>508</v>
      </c>
      <c r="F1196" s="4" t="s">
        <v>2772</v>
      </c>
      <c r="G1196" s="4" t="s">
        <v>2773</v>
      </c>
      <c r="H1196" s="4" t="s">
        <v>350</v>
      </c>
      <c r="I1196" s="4" t="s">
        <v>1117</v>
      </c>
      <c r="J1196" s="4" t="s">
        <v>139</v>
      </c>
      <c r="K1196" s="4" t="s">
        <v>140</v>
      </c>
      <c r="L1196" s="2" t="s">
        <v>519</v>
      </c>
      <c r="M1196" s="2" t="s">
        <v>536</v>
      </c>
      <c r="N1196" s="4" t="s">
        <v>721</v>
      </c>
      <c r="O1196" s="4" t="s">
        <v>304</v>
      </c>
      <c r="P1196" s="4" t="s">
        <v>144</v>
      </c>
      <c r="Q1196" s="153">
        <v>0</v>
      </c>
      <c r="R1196" s="170">
        <v>3.3719999999999999</v>
      </c>
      <c r="S1196" s="171">
        <v>0</v>
      </c>
      <c r="T1196" s="152">
        <v>4.7E-2</v>
      </c>
      <c r="U1196" s="153">
        <v>0.159</v>
      </c>
      <c r="V1196" s="169">
        <v>0</v>
      </c>
      <c r="W1196" s="169">
        <v>1.7464191437051299E-6</v>
      </c>
      <c r="X1196" s="169">
        <v>1.0575103018683E-7</v>
      </c>
    </row>
    <row r="1197" spans="1:24">
      <c r="A1197" s="4">
        <v>811</v>
      </c>
      <c r="B1197" s="4">
        <v>817</v>
      </c>
      <c r="C1197" s="4" t="s">
        <v>2774</v>
      </c>
      <c r="D1197" s="4" t="s">
        <v>2775</v>
      </c>
      <c r="E1197" s="4" t="s">
        <v>508</v>
      </c>
      <c r="F1197" s="4" t="s">
        <v>2776</v>
      </c>
      <c r="G1197" s="4" t="s">
        <v>2777</v>
      </c>
      <c r="H1197" s="4" t="s">
        <v>350</v>
      </c>
      <c r="I1197" s="4" t="s">
        <v>1117</v>
      </c>
      <c r="J1197" s="4" t="s">
        <v>139</v>
      </c>
      <c r="K1197" s="4" t="s">
        <v>140</v>
      </c>
      <c r="L1197" s="2" t="s">
        <v>519</v>
      </c>
      <c r="M1197" s="2" t="s">
        <v>538</v>
      </c>
      <c r="N1197" s="4" t="s">
        <v>731</v>
      </c>
      <c r="O1197" s="4" t="s">
        <v>304</v>
      </c>
      <c r="P1197" s="4" t="s">
        <v>144</v>
      </c>
      <c r="Q1197" s="153">
        <v>804</v>
      </c>
      <c r="R1197" s="170">
        <v>3.3719999999999999</v>
      </c>
      <c r="S1197" s="171">
        <v>20464</v>
      </c>
      <c r="U1197" s="153">
        <v>554.79700000000003</v>
      </c>
      <c r="V1197" s="169">
        <v>1.9999999999999999E-6</v>
      </c>
      <c r="W1197" s="169">
        <v>6.0812554435666797E-3</v>
      </c>
      <c r="X1197" s="169">
        <v>3.6823865009980998E-4</v>
      </c>
    </row>
    <row r="1198" spans="1:24">
      <c r="A1198" s="4">
        <v>811</v>
      </c>
      <c r="B1198" s="4">
        <v>817</v>
      </c>
      <c r="C1198" s="4" t="s">
        <v>2778</v>
      </c>
      <c r="D1198" s="4" t="s">
        <v>2779</v>
      </c>
      <c r="E1198" s="4" t="s">
        <v>508</v>
      </c>
      <c r="F1198" s="4" t="s">
        <v>2780</v>
      </c>
      <c r="G1198" s="4" t="s">
        <v>2781</v>
      </c>
      <c r="H1198" s="4" t="s">
        <v>350</v>
      </c>
      <c r="I1198" s="4" t="s">
        <v>1117</v>
      </c>
      <c r="J1198" s="4" t="s">
        <v>139</v>
      </c>
      <c r="K1198" s="4" t="s">
        <v>140</v>
      </c>
      <c r="L1198" s="2" t="s">
        <v>519</v>
      </c>
      <c r="M1198" s="2" t="s">
        <v>536</v>
      </c>
      <c r="N1198" s="4" t="s">
        <v>721</v>
      </c>
      <c r="O1198" s="4" t="s">
        <v>304</v>
      </c>
      <c r="P1198" s="4" t="s">
        <v>144</v>
      </c>
      <c r="Q1198" s="153">
        <v>3648</v>
      </c>
      <c r="R1198" s="170">
        <v>3.3719999999999999</v>
      </c>
      <c r="S1198" s="171">
        <v>2424</v>
      </c>
      <c r="U1198" s="153">
        <v>298.178</v>
      </c>
      <c r="V1198" s="169">
        <v>0</v>
      </c>
      <c r="W1198" s="169">
        <v>3.2683918255739298E-3</v>
      </c>
      <c r="X1198" s="169">
        <v>1.97911139404582E-4</v>
      </c>
    </row>
    <row r="1199" spans="1:24">
      <c r="A1199" s="4">
        <v>811</v>
      </c>
      <c r="B1199" s="4">
        <v>817</v>
      </c>
      <c r="C1199" s="4" t="s">
        <v>2641</v>
      </c>
      <c r="D1199" s="4" t="s">
        <v>2642</v>
      </c>
      <c r="E1199" s="4" t="s">
        <v>508</v>
      </c>
      <c r="F1199" s="4" t="s">
        <v>2643</v>
      </c>
      <c r="G1199" s="4" t="s">
        <v>2644</v>
      </c>
      <c r="H1199" s="4" t="s">
        <v>350</v>
      </c>
      <c r="I1199" s="4" t="s">
        <v>1117</v>
      </c>
      <c r="J1199" s="4" t="s">
        <v>139</v>
      </c>
      <c r="K1199" s="4" t="s">
        <v>140</v>
      </c>
      <c r="L1199" s="2" t="s">
        <v>519</v>
      </c>
      <c r="M1199" s="2" t="s">
        <v>536</v>
      </c>
      <c r="N1199" s="4" t="s">
        <v>2494</v>
      </c>
      <c r="O1199" s="4" t="s">
        <v>304</v>
      </c>
      <c r="P1199" s="4" t="s">
        <v>144</v>
      </c>
      <c r="Q1199" s="153">
        <v>2611</v>
      </c>
      <c r="R1199" s="170">
        <v>3.3719999999999999</v>
      </c>
      <c r="S1199" s="171">
        <v>15932</v>
      </c>
      <c r="U1199" s="153">
        <v>1402.7</v>
      </c>
      <c r="V1199" s="169">
        <v>9.9999999999999995E-7</v>
      </c>
      <c r="W1199" s="169">
        <v>1.53753085547723E-2</v>
      </c>
      <c r="X1199" s="169">
        <v>9.3102204300050603E-4</v>
      </c>
    </row>
    <row r="1200" spans="1:24">
      <c r="A1200" s="4">
        <v>811</v>
      </c>
      <c r="B1200" s="4">
        <v>817</v>
      </c>
      <c r="C1200" s="4" t="s">
        <v>2782</v>
      </c>
      <c r="D1200" s="4" t="s">
        <v>2783</v>
      </c>
      <c r="E1200" s="4" t="s">
        <v>508</v>
      </c>
      <c r="F1200" s="4" t="s">
        <v>2784</v>
      </c>
      <c r="G1200" s="4" t="s">
        <v>2785</v>
      </c>
      <c r="H1200" s="4" t="s">
        <v>350</v>
      </c>
      <c r="I1200" s="4" t="s">
        <v>1117</v>
      </c>
      <c r="J1200" s="4" t="s">
        <v>139</v>
      </c>
      <c r="K1200" s="4" t="s">
        <v>140</v>
      </c>
      <c r="L1200" s="2" t="s">
        <v>519</v>
      </c>
      <c r="M1200" s="2" t="s">
        <v>536</v>
      </c>
      <c r="N1200" s="4" t="s">
        <v>755</v>
      </c>
      <c r="O1200" s="4" t="s">
        <v>304</v>
      </c>
      <c r="P1200" s="4" t="s">
        <v>144</v>
      </c>
      <c r="Q1200" s="153">
        <v>1371</v>
      </c>
      <c r="R1200" s="170">
        <v>3.3719999999999999</v>
      </c>
      <c r="S1200" s="171">
        <v>10512</v>
      </c>
      <c r="U1200" s="153">
        <v>485.971</v>
      </c>
      <c r="V1200" s="169">
        <v>9.9999999999999995E-7</v>
      </c>
      <c r="W1200" s="169">
        <v>5.3268378562877196E-3</v>
      </c>
      <c r="X1200" s="169">
        <v>3.2255635365145902E-4</v>
      </c>
    </row>
    <row r="1201" spans="1:24">
      <c r="A1201" s="4">
        <v>811</v>
      </c>
      <c r="B1201" s="4">
        <v>817</v>
      </c>
      <c r="C1201" s="4" t="s">
        <v>2786</v>
      </c>
      <c r="D1201" s="4" t="s">
        <v>2787</v>
      </c>
      <c r="E1201" s="4" t="s">
        <v>508</v>
      </c>
      <c r="F1201" s="4" t="s">
        <v>2786</v>
      </c>
      <c r="G1201" s="4" t="s">
        <v>2788</v>
      </c>
      <c r="H1201" s="4" t="s">
        <v>350</v>
      </c>
      <c r="I1201" s="4" t="s">
        <v>1117</v>
      </c>
      <c r="J1201" s="4" t="s">
        <v>139</v>
      </c>
      <c r="K1201" s="4" t="s">
        <v>140</v>
      </c>
      <c r="L1201" s="2" t="s">
        <v>519</v>
      </c>
      <c r="M1201" s="2" t="s">
        <v>538</v>
      </c>
      <c r="N1201" s="4" t="s">
        <v>721</v>
      </c>
      <c r="O1201" s="4" t="s">
        <v>304</v>
      </c>
      <c r="P1201" s="4" t="s">
        <v>144</v>
      </c>
      <c r="Q1201" s="153">
        <v>160</v>
      </c>
      <c r="R1201" s="170">
        <v>3.3719999999999999</v>
      </c>
      <c r="S1201" s="171">
        <v>52500</v>
      </c>
      <c r="U1201" s="153">
        <v>283.24799999999999</v>
      </c>
      <c r="V1201" s="169">
        <v>9.9999999999999995E-7</v>
      </c>
      <c r="W1201" s="169">
        <v>3.1047451443646798E-3</v>
      </c>
      <c r="X1201" s="169">
        <v>1.8800183144325301E-4</v>
      </c>
    </row>
    <row r="1202" spans="1:24">
      <c r="A1202" s="4">
        <v>811</v>
      </c>
      <c r="B1202" s="4">
        <v>817</v>
      </c>
      <c r="C1202" s="4" t="s">
        <v>2789</v>
      </c>
      <c r="D1202" s="4" t="s">
        <v>2790</v>
      </c>
      <c r="E1202" s="4" t="s">
        <v>508</v>
      </c>
      <c r="F1202" s="4" t="s">
        <v>2791</v>
      </c>
      <c r="G1202" s="4" t="s">
        <v>2792</v>
      </c>
      <c r="H1202" s="4" t="s">
        <v>350</v>
      </c>
      <c r="I1202" s="4" t="s">
        <v>1117</v>
      </c>
      <c r="J1202" s="4" t="s">
        <v>139</v>
      </c>
      <c r="K1202" s="4" t="s">
        <v>434</v>
      </c>
      <c r="L1202" s="2" t="s">
        <v>519</v>
      </c>
      <c r="M1202" s="2" t="s">
        <v>2793</v>
      </c>
      <c r="N1202" s="4" t="s">
        <v>2794</v>
      </c>
      <c r="O1202" s="4" t="s">
        <v>304</v>
      </c>
      <c r="P1202" s="4" t="s">
        <v>1362</v>
      </c>
      <c r="Q1202" s="153">
        <v>500</v>
      </c>
      <c r="R1202" s="170">
        <v>3.9552</v>
      </c>
      <c r="S1202" s="171">
        <v>179700</v>
      </c>
      <c r="U1202" s="153">
        <v>3553.7469999999998</v>
      </c>
      <c r="V1202" s="169">
        <v>1.1E-5</v>
      </c>
      <c r="W1202" s="169">
        <v>3.8953423725849999E-2</v>
      </c>
      <c r="X1202" s="169">
        <v>2.3587491600517299E-3</v>
      </c>
    </row>
    <row r="1203" spans="1:24">
      <c r="A1203" s="4">
        <v>811</v>
      </c>
      <c r="B1203" s="4">
        <v>817</v>
      </c>
      <c r="C1203" s="4" t="s">
        <v>2795</v>
      </c>
      <c r="D1203" s="4" t="s">
        <v>2796</v>
      </c>
      <c r="E1203" s="4" t="s">
        <v>508</v>
      </c>
      <c r="F1203" s="4" t="s">
        <v>2797</v>
      </c>
      <c r="G1203" s="4" t="s">
        <v>2798</v>
      </c>
      <c r="H1203" s="4" t="s">
        <v>350</v>
      </c>
      <c r="I1203" s="4" t="s">
        <v>1117</v>
      </c>
      <c r="J1203" s="4" t="s">
        <v>139</v>
      </c>
      <c r="K1203" s="4" t="s">
        <v>440</v>
      </c>
      <c r="L1203" s="2" t="s">
        <v>519</v>
      </c>
      <c r="M1203" s="2" t="s">
        <v>538</v>
      </c>
      <c r="N1203" s="4" t="s">
        <v>640</v>
      </c>
      <c r="O1203" s="4" t="s">
        <v>304</v>
      </c>
      <c r="P1203" s="4" t="s">
        <v>144</v>
      </c>
      <c r="Q1203" s="153">
        <v>1727</v>
      </c>
      <c r="R1203" s="170">
        <v>3.3719999999999999</v>
      </c>
      <c r="S1203" s="171">
        <v>6980</v>
      </c>
      <c r="U1203" s="153">
        <v>406.476</v>
      </c>
      <c r="V1203" s="169">
        <v>9.9999999999999995E-7</v>
      </c>
      <c r="W1203" s="169">
        <v>4.4554793039212198E-3</v>
      </c>
      <c r="X1203" s="169">
        <v>2.69792923459457E-4</v>
      </c>
    </row>
    <row r="1204" spans="1:24">
      <c r="A1204" s="4">
        <v>811</v>
      </c>
      <c r="B1204" s="4">
        <v>817</v>
      </c>
      <c r="C1204" s="4" t="s">
        <v>2799</v>
      </c>
      <c r="D1204" s="4" t="s">
        <v>2800</v>
      </c>
      <c r="E1204" s="4" t="s">
        <v>508</v>
      </c>
      <c r="F1204" s="4" t="s">
        <v>2801</v>
      </c>
      <c r="G1204" s="4" t="s">
        <v>2802</v>
      </c>
      <c r="H1204" s="4" t="s">
        <v>350</v>
      </c>
      <c r="I1204" s="4" t="s">
        <v>1117</v>
      </c>
      <c r="J1204" s="4" t="s">
        <v>139</v>
      </c>
      <c r="K1204" s="4" t="s">
        <v>492</v>
      </c>
      <c r="L1204" s="2" t="s">
        <v>519</v>
      </c>
      <c r="M1204" s="2" t="s">
        <v>538</v>
      </c>
      <c r="N1204" s="4" t="s">
        <v>721</v>
      </c>
      <c r="O1204" s="4" t="s">
        <v>304</v>
      </c>
      <c r="P1204" s="4" t="s">
        <v>144</v>
      </c>
      <c r="Q1204" s="153">
        <v>5208</v>
      </c>
      <c r="R1204" s="170">
        <v>3.3719999999999999</v>
      </c>
      <c r="S1204" s="171">
        <v>4831</v>
      </c>
      <c r="U1204" s="153">
        <v>848.39</v>
      </c>
      <c r="V1204" s="169">
        <v>1.9999999999999999E-6</v>
      </c>
      <c r="W1204" s="169">
        <v>9.2993947513039694E-3</v>
      </c>
      <c r="X1204" s="169">
        <v>5.6310684557545998E-4</v>
      </c>
    </row>
    <row r="1205" spans="1:24">
      <c r="A1205" s="4">
        <v>811</v>
      </c>
      <c r="B1205" s="4">
        <v>817</v>
      </c>
      <c r="C1205" s="4" t="s">
        <v>2803</v>
      </c>
      <c r="D1205" s="4" t="s">
        <v>2804</v>
      </c>
      <c r="E1205" s="4" t="s">
        <v>508</v>
      </c>
      <c r="F1205" s="4" t="s">
        <v>2805</v>
      </c>
      <c r="G1205" s="4" t="s">
        <v>2806</v>
      </c>
      <c r="H1205" s="4" t="s">
        <v>350</v>
      </c>
      <c r="I1205" s="4" t="s">
        <v>1117</v>
      </c>
      <c r="J1205" s="4" t="s">
        <v>139</v>
      </c>
      <c r="K1205" s="4" t="s">
        <v>434</v>
      </c>
      <c r="L1205" s="2" t="s">
        <v>519</v>
      </c>
      <c r="M1205" s="2" t="s">
        <v>560</v>
      </c>
      <c r="N1205" s="4" t="s">
        <v>2494</v>
      </c>
      <c r="O1205" s="4" t="s">
        <v>304</v>
      </c>
      <c r="P1205" s="4" t="s">
        <v>1362</v>
      </c>
      <c r="Q1205" s="153">
        <v>1147</v>
      </c>
      <c r="R1205" s="170">
        <v>3.9552</v>
      </c>
      <c r="S1205" s="171">
        <v>21830</v>
      </c>
      <c r="U1205" s="153">
        <v>990.34299999999996</v>
      </c>
      <c r="V1205" s="169">
        <v>9.9999999999999995E-7</v>
      </c>
      <c r="W1205" s="169">
        <v>1.0855371911027201E-2</v>
      </c>
      <c r="X1205" s="169">
        <v>6.57326030117161E-4</v>
      </c>
    </row>
    <row r="1206" spans="1:24">
      <c r="A1206" s="4">
        <v>811</v>
      </c>
      <c r="B1206" s="4">
        <v>817</v>
      </c>
      <c r="C1206" s="4" t="s">
        <v>2807</v>
      </c>
      <c r="D1206" s="4" t="s">
        <v>2808</v>
      </c>
      <c r="E1206" s="4" t="s">
        <v>508</v>
      </c>
      <c r="F1206" s="4" t="s">
        <v>2809</v>
      </c>
      <c r="G1206" s="4" t="s">
        <v>2810</v>
      </c>
      <c r="H1206" s="4" t="s">
        <v>350</v>
      </c>
      <c r="I1206" s="4" t="s">
        <v>1117</v>
      </c>
      <c r="J1206" s="4" t="s">
        <v>139</v>
      </c>
      <c r="K1206" s="4" t="s">
        <v>464</v>
      </c>
      <c r="L1206" s="2" t="s">
        <v>519</v>
      </c>
      <c r="M1206" s="2" t="s">
        <v>580</v>
      </c>
      <c r="N1206" s="4" t="s">
        <v>736</v>
      </c>
      <c r="O1206" s="4" t="s">
        <v>304</v>
      </c>
      <c r="P1206" s="4" t="s">
        <v>144</v>
      </c>
      <c r="Q1206" s="153">
        <v>3081</v>
      </c>
      <c r="R1206" s="170">
        <v>3.3719999999999999</v>
      </c>
      <c r="S1206" s="171">
        <v>6450</v>
      </c>
      <c r="U1206" s="153">
        <v>670.09900000000005</v>
      </c>
      <c r="V1206" s="169">
        <v>0</v>
      </c>
      <c r="W1206" s="169">
        <v>7.3451062671583203E-3</v>
      </c>
      <c r="X1206" s="169">
        <v>4.4476868991243697E-4</v>
      </c>
    </row>
    <row r="1207" spans="1:24">
      <c r="A1207" s="4">
        <v>811</v>
      </c>
      <c r="B1207" s="4">
        <v>817</v>
      </c>
      <c r="C1207" s="4" t="s">
        <v>2811</v>
      </c>
      <c r="D1207" s="4" t="s">
        <v>2812</v>
      </c>
      <c r="E1207" s="4" t="s">
        <v>508</v>
      </c>
      <c r="F1207" s="4" t="s">
        <v>2813</v>
      </c>
      <c r="G1207" s="4" t="s">
        <v>2814</v>
      </c>
      <c r="H1207" s="4" t="s">
        <v>350</v>
      </c>
      <c r="I1207" s="4" t="s">
        <v>1117</v>
      </c>
      <c r="J1207" s="4" t="s">
        <v>139</v>
      </c>
      <c r="K1207" s="4" t="s">
        <v>140</v>
      </c>
      <c r="L1207" s="2" t="s">
        <v>519</v>
      </c>
      <c r="M1207" s="2" t="s">
        <v>538</v>
      </c>
      <c r="N1207" s="4" t="s">
        <v>737</v>
      </c>
      <c r="O1207" s="4" t="s">
        <v>304</v>
      </c>
      <c r="P1207" s="4" t="s">
        <v>144</v>
      </c>
      <c r="Q1207" s="153">
        <v>1119</v>
      </c>
      <c r="R1207" s="170">
        <v>3.3719999999999999</v>
      </c>
      <c r="S1207" s="171">
        <v>23826</v>
      </c>
      <c r="U1207" s="153">
        <v>899.01900000000001</v>
      </c>
      <c r="V1207" s="169">
        <v>9.9999999999999995E-7</v>
      </c>
      <c r="W1207" s="169">
        <v>9.8543479867832292E-3</v>
      </c>
      <c r="X1207" s="169">
        <v>5.9671096436274002E-4</v>
      </c>
    </row>
    <row r="1208" spans="1:24">
      <c r="A1208" s="4">
        <v>811</v>
      </c>
      <c r="B1208" s="4">
        <v>817</v>
      </c>
      <c r="C1208" s="4" t="s">
        <v>2815</v>
      </c>
      <c r="D1208" s="4" t="s">
        <v>2816</v>
      </c>
      <c r="E1208" s="4" t="s">
        <v>508</v>
      </c>
      <c r="F1208" s="4" t="s">
        <v>2817</v>
      </c>
      <c r="G1208" s="4" t="s">
        <v>2818</v>
      </c>
      <c r="H1208" s="4" t="s">
        <v>350</v>
      </c>
      <c r="I1208" s="4" t="s">
        <v>1117</v>
      </c>
      <c r="J1208" s="4" t="s">
        <v>139</v>
      </c>
      <c r="K1208" s="4" t="s">
        <v>140</v>
      </c>
      <c r="L1208" s="2" t="s">
        <v>519</v>
      </c>
      <c r="M1208" s="2" t="s">
        <v>536</v>
      </c>
      <c r="N1208" s="4" t="s">
        <v>2494</v>
      </c>
      <c r="O1208" s="4" t="s">
        <v>304</v>
      </c>
      <c r="P1208" s="4" t="s">
        <v>144</v>
      </c>
      <c r="Q1208" s="153">
        <v>779</v>
      </c>
      <c r="R1208" s="170">
        <v>3.3719999999999999</v>
      </c>
      <c r="S1208" s="171">
        <v>43741</v>
      </c>
      <c r="U1208" s="153">
        <v>1148.9829999999999</v>
      </c>
      <c r="V1208" s="169">
        <v>3.0000000000000001E-6</v>
      </c>
      <c r="W1208" s="169">
        <v>1.2594265247996599E-2</v>
      </c>
      <c r="X1208" s="169">
        <v>7.62621349647038E-4</v>
      </c>
    </row>
    <row r="1209" spans="1:24">
      <c r="A1209" s="4">
        <v>811</v>
      </c>
      <c r="B1209" s="4">
        <v>817</v>
      </c>
      <c r="C1209" s="4" t="s">
        <v>2373</v>
      </c>
      <c r="D1209" s="4" t="s">
        <v>2374</v>
      </c>
      <c r="E1209" s="4" t="s">
        <v>508</v>
      </c>
      <c r="F1209" s="4" t="s">
        <v>2375</v>
      </c>
      <c r="G1209" s="4" t="s">
        <v>2376</v>
      </c>
      <c r="H1209" s="4" t="s">
        <v>350</v>
      </c>
      <c r="I1209" s="4" t="s">
        <v>1117</v>
      </c>
      <c r="J1209" s="4" t="s">
        <v>139</v>
      </c>
      <c r="K1209" s="4" t="s">
        <v>140</v>
      </c>
      <c r="L1209" s="2" t="s">
        <v>519</v>
      </c>
      <c r="M1209" s="2" t="s">
        <v>536</v>
      </c>
      <c r="N1209" s="4" t="s">
        <v>696</v>
      </c>
      <c r="O1209" s="4" t="s">
        <v>304</v>
      </c>
      <c r="P1209" s="4" t="s">
        <v>144</v>
      </c>
      <c r="Q1209" s="153">
        <v>1824</v>
      </c>
      <c r="R1209" s="170">
        <v>3.3719999999999999</v>
      </c>
      <c r="S1209" s="171">
        <v>23008</v>
      </c>
      <c r="U1209" s="153">
        <v>1415.1130000000001</v>
      </c>
      <c r="V1209" s="169">
        <v>1.9999999999999999E-6</v>
      </c>
      <c r="W1209" s="169">
        <v>1.5511377706849201E-2</v>
      </c>
      <c r="X1209" s="169">
        <v>9.3926144707521099E-4</v>
      </c>
    </row>
    <row r="1210" spans="1:24">
      <c r="A1210" s="4">
        <v>811</v>
      </c>
      <c r="B1210" s="4">
        <v>817</v>
      </c>
      <c r="C1210" s="4" t="s">
        <v>2819</v>
      </c>
      <c r="D1210" s="4" t="s">
        <v>2820</v>
      </c>
      <c r="E1210" s="4" t="s">
        <v>508</v>
      </c>
      <c r="F1210" s="4" t="s">
        <v>2821</v>
      </c>
      <c r="G1210" s="4" t="s">
        <v>2822</v>
      </c>
      <c r="H1210" s="4" t="s">
        <v>350</v>
      </c>
      <c r="I1210" s="4" t="s">
        <v>1117</v>
      </c>
      <c r="J1210" s="4" t="s">
        <v>139</v>
      </c>
      <c r="K1210" s="4" t="s">
        <v>140</v>
      </c>
      <c r="L1210" s="2" t="s">
        <v>519</v>
      </c>
      <c r="M1210" s="2" t="s">
        <v>536</v>
      </c>
      <c r="N1210" s="4" t="s">
        <v>696</v>
      </c>
      <c r="O1210" s="4" t="s">
        <v>304</v>
      </c>
      <c r="P1210" s="4" t="s">
        <v>144</v>
      </c>
      <c r="Q1210" s="153">
        <v>684</v>
      </c>
      <c r="R1210" s="170">
        <v>3.3719999999999999</v>
      </c>
      <c r="S1210" s="171">
        <v>10094</v>
      </c>
      <c r="U1210" s="153">
        <v>232.81299999999999</v>
      </c>
      <c r="V1210" s="169">
        <v>9.9999999999999995E-7</v>
      </c>
      <c r="W1210" s="169">
        <v>2.5519142239591001E-3</v>
      </c>
      <c r="X1210" s="169">
        <v>1.5452622533646701E-4</v>
      </c>
    </row>
    <row r="1211" spans="1:24">
      <c r="A1211" s="4">
        <v>811</v>
      </c>
      <c r="B1211" s="4">
        <v>817</v>
      </c>
      <c r="C1211" s="4" t="s">
        <v>2823</v>
      </c>
      <c r="D1211" s="4" t="s">
        <v>2824</v>
      </c>
      <c r="E1211" s="4" t="s">
        <v>508</v>
      </c>
      <c r="F1211" s="4" t="s">
        <v>2825</v>
      </c>
      <c r="G1211" s="4" t="s">
        <v>2826</v>
      </c>
      <c r="H1211" s="4" t="s">
        <v>350</v>
      </c>
      <c r="I1211" s="4" t="s">
        <v>1117</v>
      </c>
      <c r="J1211" s="4" t="s">
        <v>139</v>
      </c>
      <c r="K1211" s="4" t="s">
        <v>140</v>
      </c>
      <c r="L1211" s="2" t="s">
        <v>519</v>
      </c>
      <c r="M1211" s="2" t="s">
        <v>536</v>
      </c>
      <c r="N1211" s="4" t="s">
        <v>717</v>
      </c>
      <c r="O1211" s="4" t="s">
        <v>304</v>
      </c>
      <c r="P1211" s="4" t="s">
        <v>144</v>
      </c>
      <c r="Q1211" s="153">
        <v>438</v>
      </c>
      <c r="R1211" s="170">
        <v>3.3719999999999999</v>
      </c>
      <c r="S1211" s="171">
        <v>31197</v>
      </c>
      <c r="U1211" s="153">
        <v>460.76</v>
      </c>
      <c r="V1211" s="169">
        <v>0</v>
      </c>
      <c r="W1211" s="169">
        <v>5.0504911440131198E-3</v>
      </c>
      <c r="X1211" s="169">
        <v>3.0582271349576201E-4</v>
      </c>
    </row>
    <row r="1212" spans="1:24">
      <c r="A1212" s="4">
        <v>811</v>
      </c>
      <c r="B1212" s="4">
        <v>817</v>
      </c>
      <c r="C1212" s="4" t="s">
        <v>2827</v>
      </c>
      <c r="D1212" s="4" t="s">
        <v>2828</v>
      </c>
      <c r="E1212" s="4" t="s">
        <v>508</v>
      </c>
      <c r="F1212" s="4" t="s">
        <v>2829</v>
      </c>
      <c r="G1212" s="4" t="s">
        <v>2830</v>
      </c>
      <c r="H1212" s="4" t="s">
        <v>350</v>
      </c>
      <c r="I1212" s="4" t="s">
        <v>1117</v>
      </c>
      <c r="J1212" s="4" t="s">
        <v>139</v>
      </c>
      <c r="K1212" s="4" t="s">
        <v>140</v>
      </c>
      <c r="L1212" s="2" t="s">
        <v>519</v>
      </c>
      <c r="M1212" s="2" t="s">
        <v>536</v>
      </c>
      <c r="N1212" s="4" t="s">
        <v>2508</v>
      </c>
      <c r="O1212" s="4" t="s">
        <v>304</v>
      </c>
      <c r="P1212" s="4" t="s">
        <v>144</v>
      </c>
      <c r="Q1212" s="153">
        <v>1528</v>
      </c>
      <c r="R1212" s="170">
        <v>3.3719999999999999</v>
      </c>
      <c r="S1212" s="171">
        <v>35505</v>
      </c>
      <c r="U1212" s="153">
        <v>1829.365</v>
      </c>
      <c r="V1212" s="169">
        <v>9.9999999999999995E-7</v>
      </c>
      <c r="W1212" s="169">
        <v>2.0052085221883401E-2</v>
      </c>
      <c r="X1212" s="169">
        <v>1.21421519985715E-3</v>
      </c>
    </row>
    <row r="1213" spans="1:24">
      <c r="A1213" s="4">
        <v>811</v>
      </c>
      <c r="B1213" s="4">
        <v>817</v>
      </c>
      <c r="C1213" s="4" t="s">
        <v>2831</v>
      </c>
      <c r="D1213" s="4" t="s">
        <v>2832</v>
      </c>
      <c r="E1213" s="4" t="s">
        <v>508</v>
      </c>
      <c r="F1213" s="4" t="s">
        <v>2833</v>
      </c>
      <c r="G1213" s="4" t="s">
        <v>2834</v>
      </c>
      <c r="H1213" s="4" t="s">
        <v>350</v>
      </c>
      <c r="I1213" s="4" t="s">
        <v>1117</v>
      </c>
      <c r="J1213" s="4" t="s">
        <v>139</v>
      </c>
      <c r="K1213" s="4" t="s">
        <v>140</v>
      </c>
      <c r="L1213" s="2" t="s">
        <v>519</v>
      </c>
      <c r="M1213" s="2" t="s">
        <v>536</v>
      </c>
      <c r="N1213" s="4" t="s">
        <v>2494</v>
      </c>
      <c r="O1213" s="4" t="s">
        <v>304</v>
      </c>
      <c r="P1213" s="4" t="s">
        <v>144</v>
      </c>
      <c r="Q1213" s="153">
        <v>4788</v>
      </c>
      <c r="R1213" s="170">
        <v>3.3719999999999999</v>
      </c>
      <c r="S1213" s="171">
        <v>9778</v>
      </c>
      <c r="U1213" s="153">
        <v>1578.671</v>
      </c>
      <c r="V1213" s="169">
        <v>9.9999999999999995E-7</v>
      </c>
      <c r="W1213" s="169">
        <v>1.73041728723108E-2</v>
      </c>
      <c r="X1213" s="169">
        <v>1.0478206874757099E-3</v>
      </c>
    </row>
    <row r="1214" spans="1:24">
      <c r="A1214" s="4">
        <v>811</v>
      </c>
      <c r="B1214" s="4">
        <v>817</v>
      </c>
      <c r="C1214" s="4" t="s">
        <v>2835</v>
      </c>
      <c r="D1214" s="4" t="s">
        <v>2836</v>
      </c>
      <c r="E1214" s="4" t="s">
        <v>508</v>
      </c>
      <c r="F1214" s="4" t="s">
        <v>2837</v>
      </c>
      <c r="G1214" s="4" t="s">
        <v>2838</v>
      </c>
      <c r="H1214" s="4" t="s">
        <v>350</v>
      </c>
      <c r="I1214" s="4" t="s">
        <v>1117</v>
      </c>
      <c r="J1214" s="4" t="s">
        <v>139</v>
      </c>
      <c r="K1214" s="4" t="s">
        <v>140</v>
      </c>
      <c r="L1214" s="2" t="s">
        <v>519</v>
      </c>
      <c r="M1214" s="2" t="s">
        <v>536</v>
      </c>
      <c r="N1214" s="4" t="s">
        <v>723</v>
      </c>
      <c r="O1214" s="4" t="s">
        <v>304</v>
      </c>
      <c r="P1214" s="4" t="s">
        <v>144</v>
      </c>
      <c r="Q1214" s="153">
        <v>3739</v>
      </c>
      <c r="R1214" s="170">
        <v>3.3719999999999999</v>
      </c>
      <c r="S1214" s="171">
        <v>8012</v>
      </c>
      <c r="U1214" s="153">
        <v>1010.146</v>
      </c>
      <c r="V1214" s="169">
        <v>9.9999999999999995E-7</v>
      </c>
      <c r="W1214" s="169">
        <v>1.1072433388496899E-2</v>
      </c>
      <c r="X1214" s="169">
        <v>6.70469767655212E-4</v>
      </c>
    </row>
    <row r="1215" spans="1:24">
      <c r="A1215" s="4">
        <v>811</v>
      </c>
      <c r="B1215" s="4">
        <v>817</v>
      </c>
      <c r="C1215" s="4" t="s">
        <v>2377</v>
      </c>
      <c r="D1215" s="4" t="s">
        <v>2378</v>
      </c>
      <c r="E1215" s="4" t="s">
        <v>347</v>
      </c>
      <c r="F1215" s="4" t="s">
        <v>2379</v>
      </c>
      <c r="G1215" s="4" t="s">
        <v>2380</v>
      </c>
      <c r="H1215" s="4" t="s">
        <v>350</v>
      </c>
      <c r="I1215" s="4" t="s">
        <v>1117</v>
      </c>
      <c r="J1215" s="4" t="s">
        <v>139</v>
      </c>
      <c r="K1215" s="4" t="s">
        <v>492</v>
      </c>
      <c r="L1215" s="2" t="s">
        <v>519</v>
      </c>
      <c r="M1215" s="2" t="s">
        <v>538</v>
      </c>
      <c r="N1215" s="4" t="s">
        <v>731</v>
      </c>
      <c r="O1215" s="4" t="s">
        <v>304</v>
      </c>
      <c r="P1215" s="4" t="s">
        <v>144</v>
      </c>
      <c r="Q1215" s="153">
        <v>4492</v>
      </c>
      <c r="R1215" s="170">
        <v>3.3719999999999999</v>
      </c>
      <c r="S1215" s="171">
        <v>15846</v>
      </c>
      <c r="U1215" s="153">
        <v>2400.1970000000001</v>
      </c>
      <c r="V1215" s="169">
        <v>8.1000000000000004E-5</v>
      </c>
      <c r="W1215" s="169">
        <v>2.6309104723422801E-2</v>
      </c>
      <c r="X1215" s="169">
        <v>1.59309690220901E-3</v>
      </c>
    </row>
    <row r="1216" spans="1:24">
      <c r="A1216" s="4">
        <v>811</v>
      </c>
      <c r="B1216" s="4">
        <v>817</v>
      </c>
      <c r="C1216" s="4" t="s">
        <v>2839</v>
      </c>
      <c r="D1216" s="4" t="s">
        <v>2840</v>
      </c>
      <c r="E1216" s="4" t="s">
        <v>508</v>
      </c>
      <c r="F1216" s="4" t="s">
        <v>2839</v>
      </c>
      <c r="G1216" s="4" t="s">
        <v>2841</v>
      </c>
      <c r="H1216" s="4" t="s">
        <v>350</v>
      </c>
      <c r="I1216" s="4" t="s">
        <v>1117</v>
      </c>
      <c r="J1216" s="4" t="s">
        <v>139</v>
      </c>
      <c r="K1216" s="4" t="s">
        <v>140</v>
      </c>
      <c r="L1216" s="2" t="s">
        <v>519</v>
      </c>
      <c r="M1216" s="2" t="s">
        <v>538</v>
      </c>
      <c r="N1216" s="4" t="s">
        <v>731</v>
      </c>
      <c r="O1216" s="4" t="s">
        <v>304</v>
      </c>
      <c r="P1216" s="4" t="s">
        <v>144</v>
      </c>
      <c r="Q1216" s="153">
        <v>668</v>
      </c>
      <c r="R1216" s="170">
        <v>3.3719999999999999</v>
      </c>
      <c r="S1216" s="171">
        <v>24000</v>
      </c>
      <c r="U1216" s="153">
        <v>540.59900000000005</v>
      </c>
      <c r="V1216" s="169">
        <v>3.0000000000000001E-6</v>
      </c>
      <c r="W1216" s="169">
        <v>5.9256278755303003E-3</v>
      </c>
      <c r="X1216" s="169">
        <v>3.5881492401169398E-4</v>
      </c>
    </row>
    <row r="1217" spans="1:24">
      <c r="A1217" s="4">
        <v>811</v>
      </c>
      <c r="B1217" s="4">
        <v>818</v>
      </c>
      <c r="C1217" s="4" t="s">
        <v>2336</v>
      </c>
      <c r="D1217" s="4" t="s">
        <v>2337</v>
      </c>
      <c r="E1217" s="4" t="s">
        <v>508</v>
      </c>
      <c r="F1217" s="4" t="s">
        <v>2338</v>
      </c>
      <c r="G1217" s="4" t="s">
        <v>2339</v>
      </c>
      <c r="H1217" s="4" t="s">
        <v>350</v>
      </c>
      <c r="I1217" s="4" t="s">
        <v>1117</v>
      </c>
      <c r="J1217" s="4" t="s">
        <v>139</v>
      </c>
      <c r="K1217" s="4" t="s">
        <v>140</v>
      </c>
      <c r="L1217" s="2" t="s">
        <v>519</v>
      </c>
      <c r="M1217" s="2" t="s">
        <v>536</v>
      </c>
      <c r="N1217" s="4" t="s">
        <v>755</v>
      </c>
      <c r="O1217" s="4" t="s">
        <v>304</v>
      </c>
      <c r="P1217" s="4" t="s">
        <v>144</v>
      </c>
      <c r="Q1217" s="153">
        <v>3300</v>
      </c>
      <c r="R1217" s="170">
        <v>3.3719999999999999</v>
      </c>
      <c r="S1217" s="171">
        <v>7263</v>
      </c>
      <c r="T1217" s="152">
        <v>3.2669999999999999</v>
      </c>
      <c r="U1217" s="153">
        <v>819.21400000000006</v>
      </c>
      <c r="V1217" s="169">
        <v>1.9000000000000001E-5</v>
      </c>
      <c r="W1217" s="169">
        <v>0.502797676906103</v>
      </c>
      <c r="X1217" s="169">
        <v>7.4423677064935196E-4</v>
      </c>
    </row>
    <row r="1218" spans="1:24">
      <c r="A1218" s="4">
        <v>811</v>
      </c>
      <c r="B1218" s="4">
        <v>818</v>
      </c>
      <c r="C1218" s="4" t="s">
        <v>2340</v>
      </c>
      <c r="D1218" s="4" t="s">
        <v>2341</v>
      </c>
      <c r="E1218" s="4" t="s">
        <v>508</v>
      </c>
      <c r="F1218" s="4" t="s">
        <v>2342</v>
      </c>
      <c r="G1218" s="4" t="s">
        <v>2343</v>
      </c>
      <c r="H1218" s="4" t="s">
        <v>350</v>
      </c>
      <c r="I1218" s="4" t="s">
        <v>1117</v>
      </c>
      <c r="J1218" s="4" t="s">
        <v>139</v>
      </c>
      <c r="K1218" s="4" t="s">
        <v>140</v>
      </c>
      <c r="L1218" s="2" t="s">
        <v>519</v>
      </c>
      <c r="M1218" s="2" t="s">
        <v>538</v>
      </c>
      <c r="N1218" s="4" t="s">
        <v>736</v>
      </c>
      <c r="O1218" s="4" t="s">
        <v>304</v>
      </c>
      <c r="P1218" s="4" t="s">
        <v>144</v>
      </c>
      <c r="Q1218" s="153">
        <v>200</v>
      </c>
      <c r="R1218" s="170">
        <v>3.3719999999999999</v>
      </c>
      <c r="S1218" s="171">
        <v>17739</v>
      </c>
      <c r="U1218" s="153">
        <v>119.63200000000001</v>
      </c>
      <c r="V1218" s="169">
        <v>0</v>
      </c>
      <c r="W1218" s="169">
        <v>7.3424777445501105E-2</v>
      </c>
      <c r="X1218" s="169">
        <v>1.08682720230412E-4</v>
      </c>
    </row>
    <row r="1219" spans="1:24">
      <c r="A1219" s="4">
        <v>811</v>
      </c>
      <c r="B1219" s="4">
        <v>818</v>
      </c>
      <c r="C1219" s="4" t="s">
        <v>2348</v>
      </c>
      <c r="D1219" s="4" t="s">
        <v>2349</v>
      </c>
      <c r="E1219" s="4" t="s">
        <v>508</v>
      </c>
      <c r="F1219" s="4" t="s">
        <v>2348</v>
      </c>
      <c r="G1219" s="4" t="s">
        <v>2350</v>
      </c>
      <c r="H1219" s="4" t="s">
        <v>350</v>
      </c>
      <c r="I1219" s="4" t="s">
        <v>1117</v>
      </c>
      <c r="J1219" s="4" t="s">
        <v>139</v>
      </c>
      <c r="K1219" s="4" t="s">
        <v>140</v>
      </c>
      <c r="L1219" s="2" t="s">
        <v>519</v>
      </c>
      <c r="M1219" s="2" t="s">
        <v>536</v>
      </c>
      <c r="N1219" s="4" t="s">
        <v>755</v>
      </c>
      <c r="O1219" s="4" t="s">
        <v>304</v>
      </c>
      <c r="P1219" s="4" t="s">
        <v>144</v>
      </c>
      <c r="Q1219" s="153">
        <v>1250</v>
      </c>
      <c r="R1219" s="170">
        <v>3.3719999999999999</v>
      </c>
      <c r="S1219" s="171">
        <v>6747</v>
      </c>
      <c r="T1219" s="152">
        <v>0.91900000000000004</v>
      </c>
      <c r="U1219" s="153">
        <v>287.48399999999998</v>
      </c>
      <c r="V1219" s="169">
        <v>7.9999999999999996E-6</v>
      </c>
      <c r="W1219" s="169">
        <v>0.176445154238909</v>
      </c>
      <c r="X1219" s="169">
        <v>2.6117259052494697E-4</v>
      </c>
    </row>
    <row r="1220" spans="1:24">
      <c r="A1220" s="4">
        <v>811</v>
      </c>
      <c r="B1220" s="4">
        <v>818</v>
      </c>
      <c r="C1220" s="4" t="s">
        <v>2704</v>
      </c>
      <c r="D1220" s="4" t="s">
        <v>2705</v>
      </c>
      <c r="E1220" s="4" t="s">
        <v>508</v>
      </c>
      <c r="F1220" s="4" t="s">
        <v>2706</v>
      </c>
      <c r="G1220" s="4" t="s">
        <v>2707</v>
      </c>
      <c r="H1220" s="4" t="s">
        <v>350</v>
      </c>
      <c r="I1220" s="4" t="s">
        <v>1117</v>
      </c>
      <c r="J1220" s="4" t="s">
        <v>139</v>
      </c>
      <c r="K1220" s="4" t="s">
        <v>140</v>
      </c>
      <c r="L1220" s="2" t="s">
        <v>519</v>
      </c>
      <c r="M1220" s="2" t="s">
        <v>538</v>
      </c>
      <c r="N1220" s="4" t="s">
        <v>2494</v>
      </c>
      <c r="O1220" s="4" t="s">
        <v>304</v>
      </c>
      <c r="P1220" s="4" t="s">
        <v>144</v>
      </c>
      <c r="Q1220" s="153">
        <v>30</v>
      </c>
      <c r="R1220" s="170">
        <v>3.3719999999999999</v>
      </c>
      <c r="S1220" s="171">
        <v>98994</v>
      </c>
      <c r="U1220" s="153">
        <v>100.142</v>
      </c>
      <c r="V1220" s="169">
        <v>0</v>
      </c>
      <c r="W1220" s="169">
        <v>6.1462983413156903E-2</v>
      </c>
      <c r="X1220" s="169">
        <v>9.0976976209110596E-5</v>
      </c>
    </row>
    <row r="1221" spans="1:24">
      <c r="A1221" s="4">
        <v>811</v>
      </c>
      <c r="B1221" s="4">
        <v>818</v>
      </c>
      <c r="C1221" s="4" t="s">
        <v>2359</v>
      </c>
      <c r="D1221" s="4" t="s">
        <v>2360</v>
      </c>
      <c r="E1221" s="4" t="s">
        <v>508</v>
      </c>
      <c r="F1221" s="4" t="s">
        <v>2361</v>
      </c>
      <c r="G1221" s="4" t="s">
        <v>2362</v>
      </c>
      <c r="H1221" s="4" t="s">
        <v>350</v>
      </c>
      <c r="I1221" s="4" t="s">
        <v>1117</v>
      </c>
      <c r="J1221" s="4" t="s">
        <v>139</v>
      </c>
      <c r="K1221" s="4" t="s">
        <v>140</v>
      </c>
      <c r="L1221" s="2" t="s">
        <v>519</v>
      </c>
      <c r="M1221" s="2" t="s">
        <v>538</v>
      </c>
      <c r="N1221" s="4" t="s">
        <v>731</v>
      </c>
      <c r="O1221" s="4" t="s">
        <v>304</v>
      </c>
      <c r="P1221" s="4" t="s">
        <v>144</v>
      </c>
      <c r="Q1221" s="153">
        <v>138</v>
      </c>
      <c r="R1221" s="170">
        <v>3.3719999999999999</v>
      </c>
      <c r="S1221" s="171">
        <v>49741</v>
      </c>
      <c r="U1221" s="153">
        <v>231.46299999999999</v>
      </c>
      <c r="V1221" s="169">
        <v>0</v>
      </c>
      <c r="W1221" s="169">
        <v>0.142061732898839</v>
      </c>
      <c r="X1221" s="169">
        <v>2.1027854777703599E-4</v>
      </c>
    </row>
    <row r="1222" spans="1:24">
      <c r="A1222" s="4">
        <v>811</v>
      </c>
      <c r="B1222" s="4">
        <v>818</v>
      </c>
      <c r="C1222" s="4" t="s">
        <v>2373</v>
      </c>
      <c r="D1222" s="4" t="s">
        <v>2374</v>
      </c>
      <c r="E1222" s="4" t="s">
        <v>508</v>
      </c>
      <c r="F1222" s="4" t="s">
        <v>2375</v>
      </c>
      <c r="G1222" s="4" t="s">
        <v>2376</v>
      </c>
      <c r="H1222" s="4" t="s">
        <v>350</v>
      </c>
      <c r="I1222" s="4" t="s">
        <v>1117</v>
      </c>
      <c r="J1222" s="4" t="s">
        <v>139</v>
      </c>
      <c r="K1222" s="4" t="s">
        <v>140</v>
      </c>
      <c r="L1222" s="2" t="s">
        <v>519</v>
      </c>
      <c r="M1222" s="2" t="s">
        <v>536</v>
      </c>
      <c r="N1222" s="4" t="s">
        <v>696</v>
      </c>
      <c r="O1222" s="4" t="s">
        <v>304</v>
      </c>
      <c r="P1222" s="4" t="s">
        <v>144</v>
      </c>
      <c r="Q1222" s="153">
        <v>92</v>
      </c>
      <c r="R1222" s="170">
        <v>3.3719999999999999</v>
      </c>
      <c r="S1222" s="171">
        <v>23008</v>
      </c>
      <c r="U1222" s="153">
        <v>71.376000000000005</v>
      </c>
      <c r="V1222" s="169">
        <v>0</v>
      </c>
      <c r="W1222" s="169">
        <v>4.3807675097491498E-2</v>
      </c>
      <c r="X1222" s="169">
        <v>6.4843741611602101E-5</v>
      </c>
    </row>
    <row r="1223" spans="1:24">
      <c r="A1223" s="4">
        <v>811</v>
      </c>
      <c r="B1223" s="4">
        <v>9730</v>
      </c>
      <c r="C1223" s="4" t="s">
        <v>1855</v>
      </c>
      <c r="D1223" s="4" t="s">
        <v>1856</v>
      </c>
      <c r="E1223" s="4" t="s">
        <v>347</v>
      </c>
      <c r="F1223" s="4" t="s">
        <v>1857</v>
      </c>
      <c r="G1223" s="4" t="s">
        <v>1858</v>
      </c>
      <c r="H1223" s="4" t="s">
        <v>350</v>
      </c>
      <c r="I1223" s="4" t="s">
        <v>1117</v>
      </c>
      <c r="J1223" s="4" t="s">
        <v>30</v>
      </c>
      <c r="K1223" s="4" t="s">
        <v>30</v>
      </c>
      <c r="L1223" s="2" t="s">
        <v>519</v>
      </c>
      <c r="M1223" s="2" t="s">
        <v>59</v>
      </c>
      <c r="N1223" s="4" t="s">
        <v>633</v>
      </c>
      <c r="O1223" s="4" t="s">
        <v>304</v>
      </c>
      <c r="P1223" s="4" t="s">
        <v>34</v>
      </c>
      <c r="Q1223" s="153">
        <v>583009.59</v>
      </c>
      <c r="R1223" s="170">
        <v>1</v>
      </c>
      <c r="S1223" s="171">
        <v>2410</v>
      </c>
      <c r="U1223" s="153">
        <v>14050.531000000001</v>
      </c>
      <c r="V1223" s="169">
        <v>2.0530000000000001E-3</v>
      </c>
      <c r="W1223" s="169">
        <v>9.83784458724472E-3</v>
      </c>
      <c r="X1223" s="169">
        <v>2.6060801861713602E-3</v>
      </c>
    </row>
    <row r="1224" spans="1:24">
      <c r="A1224" s="4">
        <v>811</v>
      </c>
      <c r="B1224" s="4">
        <v>9730</v>
      </c>
      <c r="C1224" s="4" t="s">
        <v>2381</v>
      </c>
      <c r="D1224" s="4" t="s">
        <v>2382</v>
      </c>
      <c r="E1224" s="4" t="s">
        <v>347</v>
      </c>
      <c r="F1224" s="4" t="s">
        <v>2383</v>
      </c>
      <c r="G1224" s="4" t="s">
        <v>2384</v>
      </c>
      <c r="H1224" s="4" t="s">
        <v>350</v>
      </c>
      <c r="I1224" s="4" t="s">
        <v>1117</v>
      </c>
      <c r="J1224" s="4" t="s">
        <v>30</v>
      </c>
      <c r="K1224" s="4" t="s">
        <v>492</v>
      </c>
      <c r="L1224" s="2" t="s">
        <v>519</v>
      </c>
      <c r="M1224" s="2" t="s">
        <v>59</v>
      </c>
      <c r="N1224" s="4" t="s">
        <v>651</v>
      </c>
      <c r="O1224" s="4" t="s">
        <v>304</v>
      </c>
      <c r="P1224" s="4" t="s">
        <v>34</v>
      </c>
      <c r="Q1224" s="153">
        <v>865457</v>
      </c>
      <c r="R1224" s="170">
        <v>1</v>
      </c>
      <c r="S1224" s="171">
        <v>541.29999999999995</v>
      </c>
      <c r="U1224" s="153">
        <v>4684.7190000000001</v>
      </c>
      <c r="V1224" s="169">
        <v>5.2500000000000003E-3</v>
      </c>
      <c r="W1224" s="169">
        <v>3.2801275993466399E-3</v>
      </c>
      <c r="X1224" s="169">
        <v>8.6891752242705699E-4</v>
      </c>
    </row>
    <row r="1225" spans="1:24">
      <c r="A1225" s="4">
        <v>811</v>
      </c>
      <c r="B1225" s="4">
        <v>9730</v>
      </c>
      <c r="C1225" s="4" t="s">
        <v>1859</v>
      </c>
      <c r="D1225" s="4" t="s">
        <v>1860</v>
      </c>
      <c r="E1225" s="4" t="s">
        <v>347</v>
      </c>
      <c r="F1225" s="4" t="s">
        <v>1861</v>
      </c>
      <c r="G1225" s="4" t="s">
        <v>1862</v>
      </c>
      <c r="H1225" s="4" t="s">
        <v>350</v>
      </c>
      <c r="I1225" s="4" t="s">
        <v>1117</v>
      </c>
      <c r="J1225" s="4" t="s">
        <v>30</v>
      </c>
      <c r="K1225" s="4" t="s">
        <v>30</v>
      </c>
      <c r="L1225" s="2" t="s">
        <v>519</v>
      </c>
      <c r="M1225" s="2" t="s">
        <v>59</v>
      </c>
      <c r="N1225" s="4" t="s">
        <v>626</v>
      </c>
      <c r="O1225" s="4" t="s">
        <v>304</v>
      </c>
      <c r="P1225" s="4" t="s">
        <v>34</v>
      </c>
      <c r="Q1225" s="153">
        <v>200122</v>
      </c>
      <c r="R1225" s="170">
        <v>1</v>
      </c>
      <c r="S1225" s="171">
        <v>4100</v>
      </c>
      <c r="U1225" s="153">
        <v>8205.0020000000004</v>
      </c>
      <c r="V1225" s="169">
        <v>7.2199999999999999E-4</v>
      </c>
      <c r="W1225" s="169">
        <v>5.7449454280684197E-3</v>
      </c>
      <c r="X1225" s="169">
        <v>1.5218565731498299E-3</v>
      </c>
    </row>
    <row r="1226" spans="1:24">
      <c r="A1226" s="4">
        <v>811</v>
      </c>
      <c r="B1226" s="4">
        <v>9730</v>
      </c>
      <c r="C1226" s="4" t="s">
        <v>1863</v>
      </c>
      <c r="D1226" s="4" t="s">
        <v>1864</v>
      </c>
      <c r="E1226" s="4" t="s">
        <v>347</v>
      </c>
      <c r="F1226" s="4" t="s">
        <v>1865</v>
      </c>
      <c r="G1226" s="4" t="s">
        <v>1866</v>
      </c>
      <c r="H1226" s="4" t="s">
        <v>350</v>
      </c>
      <c r="I1226" s="4" t="s">
        <v>1117</v>
      </c>
      <c r="J1226" s="4" t="s">
        <v>30</v>
      </c>
      <c r="K1226" s="4" t="s">
        <v>30</v>
      </c>
      <c r="L1226" s="2" t="s">
        <v>519</v>
      </c>
      <c r="M1226" s="2" t="s">
        <v>59</v>
      </c>
      <c r="N1226" s="4" t="s">
        <v>664</v>
      </c>
      <c r="O1226" s="4" t="s">
        <v>304</v>
      </c>
      <c r="P1226" s="4" t="s">
        <v>34</v>
      </c>
      <c r="Q1226" s="153">
        <v>50000</v>
      </c>
      <c r="R1226" s="170">
        <v>1</v>
      </c>
      <c r="S1226" s="171">
        <v>452</v>
      </c>
      <c r="U1226" s="153">
        <v>226</v>
      </c>
      <c r="V1226" s="169">
        <v>9.0600000000000001E-4</v>
      </c>
      <c r="W1226" s="169">
        <v>1.5823977455989199E-4</v>
      </c>
      <c r="X1226" s="169">
        <v>4.1918281742266697E-5</v>
      </c>
    </row>
    <row r="1227" spans="1:24">
      <c r="A1227" s="4">
        <v>811</v>
      </c>
      <c r="B1227" s="4">
        <v>9730</v>
      </c>
      <c r="C1227" s="4" t="s">
        <v>2529</v>
      </c>
      <c r="D1227" s="4" t="s">
        <v>2530</v>
      </c>
      <c r="E1227" s="4" t="s">
        <v>347</v>
      </c>
      <c r="F1227" s="4" t="s">
        <v>2531</v>
      </c>
      <c r="G1227" s="4" t="s">
        <v>2532</v>
      </c>
      <c r="H1227" s="4" t="s">
        <v>350</v>
      </c>
      <c r="I1227" s="4" t="s">
        <v>1117</v>
      </c>
      <c r="J1227" s="4" t="s">
        <v>30</v>
      </c>
      <c r="K1227" s="4" t="s">
        <v>30</v>
      </c>
      <c r="L1227" s="2" t="s">
        <v>519</v>
      </c>
      <c r="M1227" s="2" t="s">
        <v>59</v>
      </c>
      <c r="N1227" s="4" t="s">
        <v>633</v>
      </c>
      <c r="O1227" s="4" t="s">
        <v>304</v>
      </c>
      <c r="P1227" s="4" t="s">
        <v>34</v>
      </c>
      <c r="Q1227" s="153">
        <v>23000</v>
      </c>
      <c r="R1227" s="170">
        <v>1</v>
      </c>
      <c r="S1227" s="171">
        <v>1257</v>
      </c>
      <c r="U1227" s="153">
        <v>289.11</v>
      </c>
      <c r="V1227" s="169">
        <v>3.5300000000000002E-4</v>
      </c>
      <c r="W1227" s="169">
        <v>2.0242788151774501E-4</v>
      </c>
      <c r="X1227" s="169">
        <v>5.3623869179233298E-5</v>
      </c>
    </row>
    <row r="1228" spans="1:24">
      <c r="A1228" s="4">
        <v>811</v>
      </c>
      <c r="B1228" s="4">
        <v>9730</v>
      </c>
      <c r="C1228" s="4" t="s">
        <v>1867</v>
      </c>
      <c r="D1228" s="4" t="s">
        <v>1868</v>
      </c>
      <c r="E1228" s="4" t="s">
        <v>347</v>
      </c>
      <c r="F1228" s="4" t="s">
        <v>1869</v>
      </c>
      <c r="G1228" s="4" t="s">
        <v>1870</v>
      </c>
      <c r="H1228" s="4" t="s">
        <v>350</v>
      </c>
      <c r="I1228" s="4" t="s">
        <v>1117</v>
      </c>
      <c r="J1228" s="4" t="s">
        <v>30</v>
      </c>
      <c r="K1228" s="4" t="s">
        <v>30</v>
      </c>
      <c r="L1228" s="2" t="s">
        <v>519</v>
      </c>
      <c r="M1228" s="2" t="s">
        <v>59</v>
      </c>
      <c r="N1228" s="4" t="s">
        <v>665</v>
      </c>
      <c r="O1228" s="4" t="s">
        <v>304</v>
      </c>
      <c r="P1228" s="4" t="s">
        <v>34</v>
      </c>
      <c r="Q1228" s="153">
        <v>28286</v>
      </c>
      <c r="R1228" s="170">
        <v>1</v>
      </c>
      <c r="S1228" s="171">
        <v>9160</v>
      </c>
      <c r="U1228" s="153">
        <v>2590.998</v>
      </c>
      <c r="V1228" s="169">
        <v>1.902E-3</v>
      </c>
      <c r="W1228" s="169">
        <v>1.8141543190673499E-3</v>
      </c>
      <c r="X1228" s="169">
        <v>4.80575961904145E-4</v>
      </c>
    </row>
    <row r="1229" spans="1:24">
      <c r="A1229" s="4">
        <v>811</v>
      </c>
      <c r="B1229" s="4">
        <v>9730</v>
      </c>
      <c r="C1229" s="4" t="s">
        <v>1871</v>
      </c>
      <c r="D1229" s="4" t="s">
        <v>1872</v>
      </c>
      <c r="E1229" s="4" t="s">
        <v>347</v>
      </c>
      <c r="F1229" s="4" t="s">
        <v>1873</v>
      </c>
      <c r="G1229" s="4" t="s">
        <v>1874</v>
      </c>
      <c r="H1229" s="4" t="s">
        <v>350</v>
      </c>
      <c r="I1229" s="4" t="s">
        <v>1117</v>
      </c>
      <c r="J1229" s="4" t="s">
        <v>30</v>
      </c>
      <c r="K1229" s="4" t="s">
        <v>30</v>
      </c>
      <c r="L1229" s="2" t="s">
        <v>519</v>
      </c>
      <c r="M1229" s="2" t="s">
        <v>59</v>
      </c>
      <c r="N1229" s="4" t="s">
        <v>665</v>
      </c>
      <c r="O1229" s="4" t="s">
        <v>304</v>
      </c>
      <c r="P1229" s="4" t="s">
        <v>34</v>
      </c>
      <c r="Q1229" s="153">
        <v>57694</v>
      </c>
      <c r="R1229" s="170">
        <v>1</v>
      </c>
      <c r="S1229" s="171">
        <v>24950</v>
      </c>
      <c r="U1229" s="153">
        <v>14394.653</v>
      </c>
      <c r="V1229" s="169">
        <v>3.6819999999999999E-3</v>
      </c>
      <c r="W1229" s="169">
        <v>1.0078790467202999E-2</v>
      </c>
      <c r="X1229" s="169">
        <v>2.6699076107794899E-3</v>
      </c>
    </row>
    <row r="1230" spans="1:24">
      <c r="A1230" s="4">
        <v>811</v>
      </c>
      <c r="B1230" s="4">
        <v>9730</v>
      </c>
      <c r="C1230" s="4" t="s">
        <v>1777</v>
      </c>
      <c r="D1230" s="4" t="s">
        <v>1778</v>
      </c>
      <c r="E1230" s="4" t="s">
        <v>347</v>
      </c>
      <c r="F1230" s="4" t="s">
        <v>1875</v>
      </c>
      <c r="G1230" s="4" t="s">
        <v>1876</v>
      </c>
      <c r="H1230" s="4" t="s">
        <v>350</v>
      </c>
      <c r="I1230" s="4" t="s">
        <v>1117</v>
      </c>
      <c r="J1230" s="4" t="s">
        <v>30</v>
      </c>
      <c r="K1230" s="4" t="s">
        <v>30</v>
      </c>
      <c r="L1230" s="2" t="s">
        <v>519</v>
      </c>
      <c r="M1230" s="2" t="s">
        <v>59</v>
      </c>
      <c r="N1230" s="4" t="s">
        <v>665</v>
      </c>
      <c r="O1230" s="4" t="s">
        <v>304</v>
      </c>
      <c r="P1230" s="4" t="s">
        <v>34</v>
      </c>
      <c r="Q1230" s="153">
        <v>81502</v>
      </c>
      <c r="R1230" s="170">
        <v>1</v>
      </c>
      <c r="S1230" s="171">
        <v>1023</v>
      </c>
      <c r="U1230" s="153">
        <v>833.76499999999999</v>
      </c>
      <c r="V1230" s="169">
        <v>2.6199999999999999E-3</v>
      </c>
      <c r="W1230" s="169">
        <v>5.8378255940807404E-4</v>
      </c>
      <c r="X1230" s="169">
        <v>1.5464608610287899E-4</v>
      </c>
    </row>
    <row r="1231" spans="1:24">
      <c r="A1231" s="4">
        <v>811</v>
      </c>
      <c r="B1231" s="4">
        <v>9730</v>
      </c>
      <c r="C1231" s="4" t="s">
        <v>1877</v>
      </c>
      <c r="D1231" s="4" t="s">
        <v>1878</v>
      </c>
      <c r="E1231" s="4" t="s">
        <v>347</v>
      </c>
      <c r="F1231" s="4" t="s">
        <v>1879</v>
      </c>
      <c r="G1231" s="4" t="s">
        <v>1880</v>
      </c>
      <c r="H1231" s="4" t="s">
        <v>350</v>
      </c>
      <c r="I1231" s="4" t="s">
        <v>1117</v>
      </c>
      <c r="J1231" s="4" t="s">
        <v>30</v>
      </c>
      <c r="K1231" s="4" t="s">
        <v>30</v>
      </c>
      <c r="L1231" s="2" t="s">
        <v>519</v>
      </c>
      <c r="M1231" s="2" t="s">
        <v>59</v>
      </c>
      <c r="N1231" s="4" t="s">
        <v>642</v>
      </c>
      <c r="O1231" s="4" t="s">
        <v>304</v>
      </c>
      <c r="P1231" s="4" t="s">
        <v>34</v>
      </c>
      <c r="Q1231" s="153">
        <v>1143124</v>
      </c>
      <c r="R1231" s="170">
        <v>1</v>
      </c>
      <c r="S1231" s="171">
        <v>2309</v>
      </c>
      <c r="U1231" s="153">
        <v>26394.733</v>
      </c>
      <c r="V1231" s="169">
        <v>8.6899999999999998E-4</v>
      </c>
      <c r="W1231" s="169">
        <v>1.8480958516844701E-2</v>
      </c>
      <c r="X1231" s="169">
        <v>4.8956719518266799E-3</v>
      </c>
    </row>
    <row r="1232" spans="1:24">
      <c r="A1232" s="4">
        <v>811</v>
      </c>
      <c r="B1232" s="4">
        <v>9730</v>
      </c>
      <c r="C1232" s="4" t="s">
        <v>1881</v>
      </c>
      <c r="D1232" s="4" t="s">
        <v>1882</v>
      </c>
      <c r="E1232" s="4" t="s">
        <v>347</v>
      </c>
      <c r="F1232" s="4" t="s">
        <v>1883</v>
      </c>
      <c r="G1232" s="4" t="s">
        <v>1884</v>
      </c>
      <c r="H1232" s="4" t="s">
        <v>350</v>
      </c>
      <c r="I1232" s="4" t="s">
        <v>1117</v>
      </c>
      <c r="J1232" s="4" t="s">
        <v>30</v>
      </c>
      <c r="K1232" s="4" t="s">
        <v>30</v>
      </c>
      <c r="L1232" s="2" t="s">
        <v>519</v>
      </c>
      <c r="M1232" s="2" t="s">
        <v>59</v>
      </c>
      <c r="N1232" s="4" t="s">
        <v>631</v>
      </c>
      <c r="O1232" s="4" t="s">
        <v>304</v>
      </c>
      <c r="P1232" s="4" t="s">
        <v>34</v>
      </c>
      <c r="Q1232" s="153">
        <v>59657</v>
      </c>
      <c r="R1232" s="170">
        <v>1</v>
      </c>
      <c r="S1232" s="171">
        <v>21960</v>
      </c>
      <c r="U1232" s="153">
        <v>13100.677</v>
      </c>
      <c r="V1232" s="169">
        <v>4.045E-3</v>
      </c>
      <c r="W1232" s="169">
        <v>9.1727796757075999E-3</v>
      </c>
      <c r="X1232" s="169">
        <v>2.4299021145313699E-3</v>
      </c>
    </row>
    <row r="1233" spans="1:24">
      <c r="A1233" s="4">
        <v>811</v>
      </c>
      <c r="B1233" s="4">
        <v>9730</v>
      </c>
      <c r="C1233" s="4" t="s">
        <v>2385</v>
      </c>
      <c r="D1233" s="4" t="s">
        <v>2386</v>
      </c>
      <c r="E1233" s="4" t="s">
        <v>347</v>
      </c>
      <c r="F1233" s="4" t="s">
        <v>2385</v>
      </c>
      <c r="G1233" s="4" t="s">
        <v>2387</v>
      </c>
      <c r="H1233" s="4" t="s">
        <v>350</v>
      </c>
      <c r="I1233" s="4" t="s">
        <v>1117</v>
      </c>
      <c r="J1233" s="4" t="s">
        <v>30</v>
      </c>
      <c r="K1233" s="4" t="s">
        <v>30</v>
      </c>
      <c r="L1233" s="2" t="s">
        <v>519</v>
      </c>
      <c r="M1233" s="2" t="s">
        <v>59</v>
      </c>
      <c r="N1233" s="4" t="s">
        <v>648</v>
      </c>
      <c r="O1233" s="4" t="s">
        <v>304</v>
      </c>
      <c r="P1233" s="4" t="s">
        <v>34</v>
      </c>
      <c r="Q1233" s="153">
        <v>59596</v>
      </c>
      <c r="R1233" s="170">
        <v>1</v>
      </c>
      <c r="S1233" s="171">
        <v>605</v>
      </c>
      <c r="U1233" s="153">
        <v>360.55599999999998</v>
      </c>
      <c r="V1233" s="169">
        <v>1.0430000000000001E-3</v>
      </c>
      <c r="W1233" s="169">
        <v>2.5245251552328098E-4</v>
      </c>
      <c r="X1233" s="169">
        <v>6.6875573487647601E-5</v>
      </c>
    </row>
    <row r="1234" spans="1:24">
      <c r="A1234" s="4">
        <v>811</v>
      </c>
      <c r="B1234" s="4">
        <v>9730</v>
      </c>
      <c r="C1234" s="4" t="s">
        <v>1885</v>
      </c>
      <c r="D1234" s="4" t="s">
        <v>1886</v>
      </c>
      <c r="E1234" s="4" t="s">
        <v>347</v>
      </c>
      <c r="F1234" s="4" t="s">
        <v>1887</v>
      </c>
      <c r="G1234" s="4" t="s">
        <v>1888</v>
      </c>
      <c r="H1234" s="4" t="s">
        <v>350</v>
      </c>
      <c r="I1234" s="4" t="s">
        <v>1117</v>
      </c>
      <c r="J1234" s="4" t="s">
        <v>30</v>
      </c>
      <c r="K1234" s="4" t="s">
        <v>30</v>
      </c>
      <c r="L1234" s="2" t="s">
        <v>519</v>
      </c>
      <c r="M1234" s="2" t="s">
        <v>59</v>
      </c>
      <c r="N1234" s="4" t="s">
        <v>648</v>
      </c>
      <c r="O1234" s="4" t="s">
        <v>304</v>
      </c>
      <c r="P1234" s="4" t="s">
        <v>34</v>
      </c>
      <c r="Q1234" s="153">
        <v>4034.22</v>
      </c>
      <c r="R1234" s="170">
        <v>1</v>
      </c>
      <c r="S1234" s="171">
        <v>6434</v>
      </c>
      <c r="U1234" s="153">
        <v>259.56200000000001</v>
      </c>
      <c r="V1234" s="169">
        <v>3.5799999999999997E-4</v>
      </c>
      <c r="W1234" s="169">
        <v>1.8173888156783601E-4</v>
      </c>
      <c r="X1234" s="169">
        <v>4.8143279161470202E-5</v>
      </c>
    </row>
    <row r="1235" spans="1:24">
      <c r="A1235" s="4">
        <v>811</v>
      </c>
      <c r="B1235" s="4">
        <v>9730</v>
      </c>
      <c r="C1235" s="4" t="s">
        <v>1889</v>
      </c>
      <c r="D1235" s="4" t="s">
        <v>1890</v>
      </c>
      <c r="E1235" s="4" t="s">
        <v>347</v>
      </c>
      <c r="F1235" s="4" t="s">
        <v>1891</v>
      </c>
      <c r="G1235" s="4" t="s">
        <v>1892</v>
      </c>
      <c r="H1235" s="4" t="s">
        <v>350</v>
      </c>
      <c r="I1235" s="4" t="s">
        <v>1117</v>
      </c>
      <c r="J1235" s="4" t="s">
        <v>30</v>
      </c>
      <c r="K1235" s="4" t="s">
        <v>30</v>
      </c>
      <c r="L1235" s="2" t="s">
        <v>519</v>
      </c>
      <c r="M1235" s="2" t="s">
        <v>59</v>
      </c>
      <c r="N1235" s="4" t="s">
        <v>649</v>
      </c>
      <c r="O1235" s="4" t="s">
        <v>304</v>
      </c>
      <c r="P1235" s="4" t="s">
        <v>34</v>
      </c>
      <c r="Q1235" s="153">
        <v>550511</v>
      </c>
      <c r="R1235" s="170">
        <v>1</v>
      </c>
      <c r="S1235" s="171">
        <v>2100</v>
      </c>
      <c r="U1235" s="153">
        <v>11560.731</v>
      </c>
      <c r="V1235" s="169">
        <v>3.7100000000000002E-3</v>
      </c>
      <c r="W1235" s="169">
        <v>8.0945463149891799E-3</v>
      </c>
      <c r="X1235" s="169">
        <v>2.1442742442679499E-3</v>
      </c>
    </row>
    <row r="1236" spans="1:24">
      <c r="A1236" s="4">
        <v>811</v>
      </c>
      <c r="B1236" s="4">
        <v>9730</v>
      </c>
      <c r="C1236" s="4" t="s">
        <v>1893</v>
      </c>
      <c r="D1236" s="4" t="s">
        <v>1894</v>
      </c>
      <c r="E1236" s="4" t="s">
        <v>347</v>
      </c>
      <c r="F1236" s="4" t="s">
        <v>1895</v>
      </c>
      <c r="G1236" s="4" t="s">
        <v>1896</v>
      </c>
      <c r="H1236" s="4" t="s">
        <v>350</v>
      </c>
      <c r="I1236" s="4" t="s">
        <v>1117</v>
      </c>
      <c r="J1236" s="4" t="s">
        <v>30</v>
      </c>
      <c r="K1236" s="4" t="s">
        <v>30</v>
      </c>
      <c r="L1236" s="2" t="s">
        <v>519</v>
      </c>
      <c r="M1236" s="2" t="s">
        <v>59</v>
      </c>
      <c r="N1236" s="4" t="s">
        <v>650</v>
      </c>
      <c r="O1236" s="4" t="s">
        <v>304</v>
      </c>
      <c r="P1236" s="4" t="s">
        <v>34</v>
      </c>
      <c r="Q1236" s="153">
        <v>192220.3</v>
      </c>
      <c r="R1236" s="170">
        <v>1</v>
      </c>
      <c r="S1236" s="171">
        <v>6170</v>
      </c>
      <c r="U1236" s="153">
        <v>11859.993</v>
      </c>
      <c r="V1236" s="169">
        <v>1.462E-3</v>
      </c>
      <c r="W1236" s="169">
        <v>8.3040820401079993E-3</v>
      </c>
      <c r="X1236" s="169">
        <v>2.1997810066166101E-3</v>
      </c>
    </row>
    <row r="1237" spans="1:24">
      <c r="A1237" s="4">
        <v>811</v>
      </c>
      <c r="B1237" s="4">
        <v>9730</v>
      </c>
      <c r="C1237" s="4" t="s">
        <v>1897</v>
      </c>
      <c r="D1237" s="4" t="s">
        <v>1898</v>
      </c>
      <c r="E1237" s="4" t="s">
        <v>347</v>
      </c>
      <c r="F1237" s="4" t="s">
        <v>1899</v>
      </c>
      <c r="G1237" s="4" t="s">
        <v>1900</v>
      </c>
      <c r="H1237" s="4" t="s">
        <v>350</v>
      </c>
      <c r="I1237" s="4" t="s">
        <v>1117</v>
      </c>
      <c r="J1237" s="4" t="s">
        <v>30</v>
      </c>
      <c r="K1237" s="4" t="s">
        <v>30</v>
      </c>
      <c r="L1237" s="2" t="s">
        <v>519</v>
      </c>
      <c r="M1237" s="2" t="s">
        <v>59</v>
      </c>
      <c r="N1237" s="4" t="s">
        <v>632</v>
      </c>
      <c r="O1237" s="4" t="s">
        <v>304</v>
      </c>
      <c r="P1237" s="4" t="s">
        <v>34</v>
      </c>
      <c r="Q1237" s="153">
        <v>41091</v>
      </c>
      <c r="R1237" s="170">
        <v>1</v>
      </c>
      <c r="S1237" s="171">
        <v>149800</v>
      </c>
      <c r="T1237" s="152">
        <v>83.948999999999998</v>
      </c>
      <c r="U1237" s="153">
        <v>61638.267</v>
      </c>
      <c r="V1237" s="169">
        <v>8.8699999999999998E-4</v>
      </c>
      <c r="W1237" s="169">
        <v>4.3157634779207303E-2</v>
      </c>
      <c r="X1237" s="169">
        <v>1.14326116745063E-2</v>
      </c>
    </row>
    <row r="1238" spans="1:24">
      <c r="A1238" s="4">
        <v>811</v>
      </c>
      <c r="B1238" s="4">
        <v>9730</v>
      </c>
      <c r="C1238" s="4" t="s">
        <v>1901</v>
      </c>
      <c r="D1238" s="4" t="s">
        <v>1902</v>
      </c>
      <c r="E1238" s="4" t="s">
        <v>347</v>
      </c>
      <c r="F1238" s="4" t="s">
        <v>1903</v>
      </c>
      <c r="G1238" s="4" t="s">
        <v>1904</v>
      </c>
      <c r="H1238" s="4" t="s">
        <v>350</v>
      </c>
      <c r="I1238" s="4" t="s">
        <v>1117</v>
      </c>
      <c r="J1238" s="4" t="s">
        <v>30</v>
      </c>
      <c r="K1238" s="4" t="s">
        <v>30</v>
      </c>
      <c r="L1238" s="2" t="s">
        <v>519</v>
      </c>
      <c r="M1238" s="2" t="s">
        <v>31</v>
      </c>
      <c r="N1238" s="4" t="s">
        <v>664</v>
      </c>
      <c r="O1238" s="4" t="s">
        <v>304</v>
      </c>
      <c r="P1238" s="4" t="s">
        <v>34</v>
      </c>
      <c r="Q1238" s="153">
        <v>139781</v>
      </c>
      <c r="R1238" s="170">
        <v>1</v>
      </c>
      <c r="S1238" s="171">
        <v>840.4</v>
      </c>
      <c r="U1238" s="153">
        <v>1174.72</v>
      </c>
      <c r="V1238" s="169">
        <v>1.3810000000000001E-3</v>
      </c>
      <c r="W1238" s="169">
        <v>8.2251040995072401E-4</v>
      </c>
      <c r="X1238" s="169">
        <v>2.17885946792803E-4</v>
      </c>
    </row>
    <row r="1239" spans="1:24">
      <c r="A1239" s="4">
        <v>811</v>
      </c>
      <c r="B1239" s="4">
        <v>9730</v>
      </c>
      <c r="C1239" s="4" t="s">
        <v>1905</v>
      </c>
      <c r="D1239" s="4" t="s">
        <v>1906</v>
      </c>
      <c r="E1239" s="4" t="s">
        <v>347</v>
      </c>
      <c r="F1239" s="4" t="s">
        <v>1907</v>
      </c>
      <c r="G1239" s="4" t="s">
        <v>1908</v>
      </c>
      <c r="H1239" s="4" t="s">
        <v>350</v>
      </c>
      <c r="I1239" s="4" t="s">
        <v>1117</v>
      </c>
      <c r="J1239" s="4" t="s">
        <v>30</v>
      </c>
      <c r="K1239" s="4" t="s">
        <v>30</v>
      </c>
      <c r="L1239" s="2" t="s">
        <v>519</v>
      </c>
      <c r="M1239" s="2" t="s">
        <v>59</v>
      </c>
      <c r="N1239" s="4" t="s">
        <v>650</v>
      </c>
      <c r="O1239" s="4" t="s">
        <v>304</v>
      </c>
      <c r="P1239" s="4" t="s">
        <v>34</v>
      </c>
      <c r="Q1239" s="153">
        <v>709491</v>
      </c>
      <c r="R1239" s="170">
        <v>1</v>
      </c>
      <c r="S1239" s="171">
        <v>3489</v>
      </c>
      <c r="U1239" s="153">
        <v>24754.141</v>
      </c>
      <c r="V1239" s="169">
        <v>3.2980000000000002E-3</v>
      </c>
      <c r="W1239" s="169">
        <v>1.7332255264076901E-2</v>
      </c>
      <c r="X1239" s="169">
        <v>4.5913763553389903E-3</v>
      </c>
    </row>
    <row r="1240" spans="1:24">
      <c r="A1240" s="4">
        <v>811</v>
      </c>
      <c r="B1240" s="4">
        <v>9730</v>
      </c>
      <c r="C1240" s="4" t="s">
        <v>1909</v>
      </c>
      <c r="D1240" s="4" t="s">
        <v>1910</v>
      </c>
      <c r="E1240" s="4" t="s">
        <v>347</v>
      </c>
      <c r="F1240" s="4" t="s">
        <v>1911</v>
      </c>
      <c r="G1240" s="4" t="s">
        <v>1912</v>
      </c>
      <c r="H1240" s="4" t="s">
        <v>350</v>
      </c>
      <c r="I1240" s="4" t="s">
        <v>1117</v>
      </c>
      <c r="J1240" s="4" t="s">
        <v>30</v>
      </c>
      <c r="K1240" s="4" t="s">
        <v>30</v>
      </c>
      <c r="L1240" s="2" t="s">
        <v>519</v>
      </c>
      <c r="M1240" s="2" t="s">
        <v>59</v>
      </c>
      <c r="N1240" s="4" t="s">
        <v>665</v>
      </c>
      <c r="O1240" s="4" t="s">
        <v>304</v>
      </c>
      <c r="P1240" s="4" t="s">
        <v>34</v>
      </c>
      <c r="Q1240" s="153">
        <v>484340</v>
      </c>
      <c r="R1240" s="170">
        <v>1</v>
      </c>
      <c r="S1240" s="171">
        <v>598</v>
      </c>
      <c r="U1240" s="153">
        <v>2896.3530000000001</v>
      </c>
      <c r="V1240" s="169">
        <v>2.4459999999999998E-3</v>
      </c>
      <c r="W1240" s="169">
        <v>2.02795697970718E-3</v>
      </c>
      <c r="X1240" s="169">
        <v>5.3721305071998098E-4</v>
      </c>
    </row>
    <row r="1241" spans="1:24">
      <c r="A1241" s="4">
        <v>811</v>
      </c>
      <c r="B1241" s="4">
        <v>9730</v>
      </c>
      <c r="C1241" s="4" t="s">
        <v>2388</v>
      </c>
      <c r="D1241" s="4" t="s">
        <v>2389</v>
      </c>
      <c r="E1241" s="4" t="s">
        <v>347</v>
      </c>
      <c r="F1241" s="4" t="s">
        <v>2390</v>
      </c>
      <c r="G1241" s="4" t="s">
        <v>2391</v>
      </c>
      <c r="H1241" s="4" t="s">
        <v>350</v>
      </c>
      <c r="I1241" s="4" t="s">
        <v>1117</v>
      </c>
      <c r="J1241" s="4" t="s">
        <v>30</v>
      </c>
      <c r="K1241" s="4" t="s">
        <v>30</v>
      </c>
      <c r="L1241" s="2" t="s">
        <v>519</v>
      </c>
      <c r="M1241" s="2" t="s">
        <v>59</v>
      </c>
      <c r="N1241" s="4" t="s">
        <v>633</v>
      </c>
      <c r="O1241" s="4" t="s">
        <v>304</v>
      </c>
      <c r="P1241" s="4" t="s">
        <v>34</v>
      </c>
      <c r="Q1241" s="153">
        <v>115200</v>
      </c>
      <c r="R1241" s="170">
        <v>1</v>
      </c>
      <c r="S1241" s="171">
        <v>1041</v>
      </c>
      <c r="U1241" s="153">
        <v>1199.232</v>
      </c>
      <c r="V1241" s="169">
        <v>2.6679999999999998E-3</v>
      </c>
      <c r="W1241" s="169">
        <v>8.3967345719030296E-4</v>
      </c>
      <c r="X1241" s="169">
        <v>2.2243249933779599E-4</v>
      </c>
    </row>
    <row r="1242" spans="1:24">
      <c r="A1242" s="4">
        <v>811</v>
      </c>
      <c r="B1242" s="4">
        <v>9730</v>
      </c>
      <c r="C1242" s="4" t="s">
        <v>1913</v>
      </c>
      <c r="D1242" s="4" t="s">
        <v>1914</v>
      </c>
      <c r="E1242" s="4" t="s">
        <v>347</v>
      </c>
      <c r="F1242" s="4" t="s">
        <v>1915</v>
      </c>
      <c r="G1242" s="4" t="s">
        <v>1916</v>
      </c>
      <c r="H1242" s="4" t="s">
        <v>350</v>
      </c>
      <c r="I1242" s="4" t="s">
        <v>1117</v>
      </c>
      <c r="J1242" s="4" t="s">
        <v>30</v>
      </c>
      <c r="K1242" s="4" t="s">
        <v>30</v>
      </c>
      <c r="L1242" s="2" t="s">
        <v>519</v>
      </c>
      <c r="M1242" s="2" t="s">
        <v>59</v>
      </c>
      <c r="N1242" s="4" t="s">
        <v>637</v>
      </c>
      <c r="O1242" s="4" t="s">
        <v>304</v>
      </c>
      <c r="P1242" s="4" t="s">
        <v>34</v>
      </c>
      <c r="Q1242" s="153">
        <v>45899</v>
      </c>
      <c r="R1242" s="170">
        <v>1</v>
      </c>
      <c r="S1242" s="171">
        <v>18600</v>
      </c>
      <c r="U1242" s="153">
        <v>8537.2139999999999</v>
      </c>
      <c r="V1242" s="169">
        <v>1.325E-3</v>
      </c>
      <c r="W1242" s="169">
        <v>5.9775522952635104E-3</v>
      </c>
      <c r="X1242" s="169">
        <v>1.58347496347798E-3</v>
      </c>
    </row>
    <row r="1243" spans="1:24">
      <c r="A1243" s="4">
        <v>811</v>
      </c>
      <c r="B1243" s="4">
        <v>9730</v>
      </c>
      <c r="C1243" s="4" t="s">
        <v>1917</v>
      </c>
      <c r="D1243" s="4" t="s">
        <v>1918</v>
      </c>
      <c r="E1243" s="4" t="s">
        <v>347</v>
      </c>
      <c r="F1243" s="4" t="s">
        <v>1919</v>
      </c>
      <c r="G1243" s="4" t="s">
        <v>1920</v>
      </c>
      <c r="H1243" s="4" t="s">
        <v>350</v>
      </c>
      <c r="I1243" s="4" t="s">
        <v>1117</v>
      </c>
      <c r="J1243" s="4" t="s">
        <v>30</v>
      </c>
      <c r="K1243" s="4" t="s">
        <v>30</v>
      </c>
      <c r="L1243" s="2" t="s">
        <v>519</v>
      </c>
      <c r="M1243" s="2" t="s">
        <v>59</v>
      </c>
      <c r="N1243" s="4" t="s">
        <v>637</v>
      </c>
      <c r="O1243" s="4" t="s">
        <v>304</v>
      </c>
      <c r="P1243" s="4" t="s">
        <v>34</v>
      </c>
      <c r="Q1243" s="153">
        <v>5177</v>
      </c>
      <c r="R1243" s="170">
        <v>1</v>
      </c>
      <c r="S1243" s="171">
        <v>215900</v>
      </c>
      <c r="U1243" s="153">
        <v>11177.143</v>
      </c>
      <c r="V1243" s="169">
        <v>1.273E-3</v>
      </c>
      <c r="W1243" s="169">
        <v>7.82596720594546E-3</v>
      </c>
      <c r="X1243" s="169">
        <v>2.07312667852922E-3</v>
      </c>
    </row>
    <row r="1244" spans="1:24">
      <c r="A1244" s="4">
        <v>811</v>
      </c>
      <c r="B1244" s="4">
        <v>9730</v>
      </c>
      <c r="C1244" s="4" t="s">
        <v>1921</v>
      </c>
      <c r="D1244" s="4" t="s">
        <v>1922</v>
      </c>
      <c r="E1244" s="4" t="s">
        <v>347</v>
      </c>
      <c r="F1244" s="4" t="s">
        <v>1923</v>
      </c>
      <c r="G1244" s="4" t="s">
        <v>1924</v>
      </c>
      <c r="H1244" s="4" t="s">
        <v>350</v>
      </c>
      <c r="I1244" s="4" t="s">
        <v>1117</v>
      </c>
      <c r="J1244" s="4" t="s">
        <v>30</v>
      </c>
      <c r="K1244" s="4" t="s">
        <v>30</v>
      </c>
      <c r="L1244" s="2" t="s">
        <v>519</v>
      </c>
      <c r="M1244" s="2" t="s">
        <v>59</v>
      </c>
      <c r="N1244" s="4" t="s">
        <v>651</v>
      </c>
      <c r="O1244" s="4" t="s">
        <v>304</v>
      </c>
      <c r="P1244" s="4" t="s">
        <v>34</v>
      </c>
      <c r="Q1244" s="153">
        <v>242376</v>
      </c>
      <c r="R1244" s="170">
        <v>1</v>
      </c>
      <c r="S1244" s="171">
        <v>5007</v>
      </c>
      <c r="U1244" s="153">
        <v>12135.766</v>
      </c>
      <c r="V1244" s="169">
        <v>3.7209999999999999E-3</v>
      </c>
      <c r="W1244" s="169">
        <v>8.4971722415412808E-3</v>
      </c>
      <c r="X1244" s="169">
        <v>2.2509312909737701E-3</v>
      </c>
    </row>
    <row r="1245" spans="1:24">
      <c r="A1245" s="4">
        <v>811</v>
      </c>
      <c r="B1245" s="4">
        <v>9730</v>
      </c>
      <c r="C1245" s="4" t="s">
        <v>1921</v>
      </c>
      <c r="D1245" s="4" t="s">
        <v>1922</v>
      </c>
      <c r="E1245" s="4" t="s">
        <v>347</v>
      </c>
      <c r="F1245" s="4" t="s">
        <v>2538</v>
      </c>
      <c r="G1245" s="4" t="s">
        <v>2539</v>
      </c>
      <c r="H1245" s="4" t="s">
        <v>33</v>
      </c>
      <c r="I1245" s="4" t="s">
        <v>1117</v>
      </c>
      <c r="J1245" s="4" t="s">
        <v>30</v>
      </c>
      <c r="K1245" s="4" t="s">
        <v>30</v>
      </c>
      <c r="L1245" s="2" t="s">
        <v>521</v>
      </c>
      <c r="M1245" s="2" t="s">
        <v>31</v>
      </c>
      <c r="N1245" s="4" t="s">
        <v>651</v>
      </c>
      <c r="O1245" s="4" t="s">
        <v>304</v>
      </c>
      <c r="P1245" s="4" t="s">
        <v>34</v>
      </c>
      <c r="Q1245" s="153">
        <v>47000</v>
      </c>
      <c r="R1245" s="170">
        <v>1</v>
      </c>
      <c r="S1245" s="171">
        <v>4870.8100000000004</v>
      </c>
      <c r="U1245" s="153">
        <v>2289.2809999999999</v>
      </c>
      <c r="V1245" s="169">
        <v>0</v>
      </c>
      <c r="W1245" s="169">
        <v>1.6028992571824499E-3</v>
      </c>
      <c r="X1245" s="169">
        <v>4.2461374110219698E-4</v>
      </c>
    </row>
    <row r="1246" spans="1:24">
      <c r="A1246" s="4">
        <v>811</v>
      </c>
      <c r="B1246" s="4">
        <v>9730</v>
      </c>
      <c r="C1246" s="4" t="s">
        <v>1925</v>
      </c>
      <c r="D1246" s="4" t="s">
        <v>1926</v>
      </c>
      <c r="E1246" s="4" t="s">
        <v>347</v>
      </c>
      <c r="F1246" s="4" t="s">
        <v>1927</v>
      </c>
      <c r="G1246" s="4" t="s">
        <v>1928</v>
      </c>
      <c r="H1246" s="4" t="s">
        <v>350</v>
      </c>
      <c r="I1246" s="4" t="s">
        <v>1117</v>
      </c>
      <c r="J1246" s="4" t="s">
        <v>30</v>
      </c>
      <c r="K1246" s="4" t="s">
        <v>30</v>
      </c>
      <c r="L1246" s="2" t="s">
        <v>519</v>
      </c>
      <c r="M1246" s="2" t="s">
        <v>59</v>
      </c>
      <c r="N1246" s="4" t="s">
        <v>662</v>
      </c>
      <c r="O1246" s="4" t="s">
        <v>304</v>
      </c>
      <c r="P1246" s="4" t="s">
        <v>34</v>
      </c>
      <c r="Q1246" s="153">
        <v>11922</v>
      </c>
      <c r="R1246" s="170">
        <v>1</v>
      </c>
      <c r="S1246" s="171">
        <v>13120</v>
      </c>
      <c r="U1246" s="153">
        <v>1564.1659999999999</v>
      </c>
      <c r="V1246" s="169">
        <v>4.7399999999999997E-4</v>
      </c>
      <c r="W1246" s="169">
        <v>1.0951917633192801E-3</v>
      </c>
      <c r="X1246" s="169">
        <v>2.9012021171233201E-4</v>
      </c>
    </row>
    <row r="1247" spans="1:24">
      <c r="A1247" s="4">
        <v>811</v>
      </c>
      <c r="B1247" s="4">
        <v>9730</v>
      </c>
      <c r="C1247" s="4" t="s">
        <v>1925</v>
      </c>
      <c r="D1247" s="4" t="s">
        <v>1926</v>
      </c>
      <c r="E1247" s="4" t="s">
        <v>347</v>
      </c>
      <c r="F1247" s="4" t="s">
        <v>2392</v>
      </c>
      <c r="G1247" s="4" t="s">
        <v>2393</v>
      </c>
      <c r="H1247" s="4" t="s">
        <v>33</v>
      </c>
      <c r="I1247" s="4" t="s">
        <v>1117</v>
      </c>
      <c r="J1247" s="4" t="s">
        <v>30</v>
      </c>
      <c r="K1247" s="4" t="s">
        <v>30</v>
      </c>
      <c r="L1247" s="2" t="s">
        <v>521</v>
      </c>
      <c r="M1247" s="2" t="s">
        <v>59</v>
      </c>
      <c r="N1247" s="4" t="s">
        <v>662</v>
      </c>
      <c r="O1247" s="4" t="s">
        <v>304</v>
      </c>
      <c r="P1247" s="4" t="s">
        <v>34</v>
      </c>
      <c r="Q1247" s="153">
        <v>7000</v>
      </c>
      <c r="R1247" s="170">
        <v>1</v>
      </c>
      <c r="S1247" s="171">
        <v>13120</v>
      </c>
      <c r="U1247" s="153">
        <v>918.4</v>
      </c>
      <c r="V1247" s="169">
        <v>0</v>
      </c>
      <c r="W1247" s="169">
        <v>6.4304163254780896E-4</v>
      </c>
      <c r="X1247" s="169">
        <v>1.7034402633671599E-4</v>
      </c>
    </row>
    <row r="1248" spans="1:24">
      <c r="A1248" s="4">
        <v>811</v>
      </c>
      <c r="B1248" s="4">
        <v>9730</v>
      </c>
      <c r="C1248" s="4" t="s">
        <v>1929</v>
      </c>
      <c r="D1248" s="4" t="s">
        <v>1930</v>
      </c>
      <c r="E1248" s="4" t="s">
        <v>347</v>
      </c>
      <c r="F1248" s="4" t="s">
        <v>1931</v>
      </c>
      <c r="G1248" s="4" t="s">
        <v>1932</v>
      </c>
      <c r="H1248" s="4" t="s">
        <v>350</v>
      </c>
      <c r="I1248" s="4" t="s">
        <v>1117</v>
      </c>
      <c r="J1248" s="4" t="s">
        <v>30</v>
      </c>
      <c r="K1248" s="4" t="s">
        <v>30</v>
      </c>
      <c r="L1248" s="2" t="s">
        <v>519</v>
      </c>
      <c r="M1248" s="2" t="s">
        <v>59</v>
      </c>
      <c r="N1248" s="4" t="s">
        <v>650</v>
      </c>
      <c r="O1248" s="4" t="s">
        <v>304</v>
      </c>
      <c r="P1248" s="4" t="s">
        <v>34</v>
      </c>
      <c r="Q1248" s="153">
        <v>416870</v>
      </c>
      <c r="R1248" s="170">
        <v>1</v>
      </c>
      <c r="S1248" s="171">
        <v>2281</v>
      </c>
      <c r="U1248" s="153">
        <v>9508.8050000000003</v>
      </c>
      <c r="V1248" s="169">
        <v>8.8400000000000002E-4</v>
      </c>
      <c r="W1248" s="169">
        <v>6.6578367790355803E-3</v>
      </c>
      <c r="X1248" s="169">
        <v>1.7636847541893401E-3</v>
      </c>
    </row>
    <row r="1249" spans="1:24">
      <c r="A1249" s="4">
        <v>811</v>
      </c>
      <c r="B1249" s="4">
        <v>9730</v>
      </c>
      <c r="C1249" s="4" t="s">
        <v>1933</v>
      </c>
      <c r="D1249" s="4" t="s">
        <v>1934</v>
      </c>
      <c r="E1249" s="4" t="s">
        <v>347</v>
      </c>
      <c r="F1249" s="4" t="s">
        <v>1935</v>
      </c>
      <c r="G1249" s="4" t="s">
        <v>1936</v>
      </c>
      <c r="H1249" s="4" t="s">
        <v>350</v>
      </c>
      <c r="I1249" s="4" t="s">
        <v>1117</v>
      </c>
      <c r="J1249" s="4" t="s">
        <v>30</v>
      </c>
      <c r="K1249" s="4" t="s">
        <v>30</v>
      </c>
      <c r="L1249" s="2" t="s">
        <v>519</v>
      </c>
      <c r="M1249" s="2" t="s">
        <v>59</v>
      </c>
      <c r="N1249" s="4" t="s">
        <v>663</v>
      </c>
      <c r="O1249" s="4" t="s">
        <v>304</v>
      </c>
      <c r="P1249" s="4" t="s">
        <v>34</v>
      </c>
      <c r="Q1249" s="153">
        <v>54089</v>
      </c>
      <c r="R1249" s="170">
        <v>1</v>
      </c>
      <c r="S1249" s="171">
        <v>866.1</v>
      </c>
      <c r="U1249" s="153">
        <v>468.46499999999997</v>
      </c>
      <c r="V1249" s="169">
        <v>1.034E-3</v>
      </c>
      <c r="W1249" s="169">
        <v>3.28007827124772E-4</v>
      </c>
      <c r="X1249" s="169">
        <v>8.6890445523737995E-5</v>
      </c>
    </row>
    <row r="1250" spans="1:24">
      <c r="A1250" s="4">
        <v>811</v>
      </c>
      <c r="B1250" s="4">
        <v>9730</v>
      </c>
      <c r="C1250" s="4" t="s">
        <v>1937</v>
      </c>
      <c r="D1250" s="4" t="s">
        <v>1938</v>
      </c>
      <c r="E1250" s="4" t="s">
        <v>347</v>
      </c>
      <c r="F1250" s="4" t="s">
        <v>1939</v>
      </c>
      <c r="G1250" s="4" t="s">
        <v>1940</v>
      </c>
      <c r="H1250" s="4" t="s">
        <v>350</v>
      </c>
      <c r="I1250" s="4" t="s">
        <v>1117</v>
      </c>
      <c r="J1250" s="4" t="s">
        <v>30</v>
      </c>
      <c r="K1250" s="4" t="s">
        <v>140</v>
      </c>
      <c r="L1250" s="2" t="s">
        <v>519</v>
      </c>
      <c r="M1250" s="2" t="s">
        <v>59</v>
      </c>
      <c r="N1250" s="4" t="s">
        <v>627</v>
      </c>
      <c r="O1250" s="4" t="s">
        <v>304</v>
      </c>
      <c r="P1250" s="4" t="s">
        <v>34</v>
      </c>
      <c r="Q1250" s="153">
        <v>404511.2</v>
      </c>
      <c r="R1250" s="170">
        <v>1</v>
      </c>
      <c r="S1250" s="171">
        <v>7640</v>
      </c>
      <c r="U1250" s="153">
        <v>30904.655999999999</v>
      </c>
      <c r="V1250" s="169">
        <v>3.385E-3</v>
      </c>
      <c r="W1250" s="169">
        <v>2.1638697998470301E-2</v>
      </c>
      <c r="X1250" s="169">
        <v>5.7321684245220496E-3</v>
      </c>
    </row>
    <row r="1251" spans="1:24">
      <c r="A1251" s="4">
        <v>811</v>
      </c>
      <c r="B1251" s="4">
        <v>9730</v>
      </c>
      <c r="C1251" s="4" t="s">
        <v>1941</v>
      </c>
      <c r="D1251" s="4" t="s">
        <v>1942</v>
      </c>
      <c r="E1251" s="4" t="s">
        <v>347</v>
      </c>
      <c r="F1251" s="4" t="s">
        <v>1943</v>
      </c>
      <c r="G1251" s="4" t="s">
        <v>1944</v>
      </c>
      <c r="H1251" s="4" t="s">
        <v>350</v>
      </c>
      <c r="I1251" s="4" t="s">
        <v>1117</v>
      </c>
      <c r="J1251" s="4" t="s">
        <v>30</v>
      </c>
      <c r="K1251" s="4" t="s">
        <v>30</v>
      </c>
      <c r="L1251" s="2" t="s">
        <v>519</v>
      </c>
      <c r="M1251" s="2" t="s">
        <v>59</v>
      </c>
      <c r="N1251" s="4" t="s">
        <v>627</v>
      </c>
      <c r="O1251" s="4" t="s">
        <v>304</v>
      </c>
      <c r="P1251" s="4" t="s">
        <v>34</v>
      </c>
      <c r="Q1251" s="153">
        <v>1947554.24</v>
      </c>
      <c r="R1251" s="170">
        <v>1</v>
      </c>
      <c r="S1251" s="171">
        <v>1244</v>
      </c>
      <c r="U1251" s="153">
        <v>24227.575000000001</v>
      </c>
      <c r="V1251" s="169">
        <v>3.5379999999999999E-3</v>
      </c>
      <c r="W1251" s="169">
        <v>1.69635662206933E-2</v>
      </c>
      <c r="X1251" s="169">
        <v>4.4937093102561301E-3</v>
      </c>
    </row>
    <row r="1252" spans="1:24">
      <c r="A1252" s="4">
        <v>811</v>
      </c>
      <c r="B1252" s="4">
        <v>9730</v>
      </c>
      <c r="C1252" s="4" t="s">
        <v>1945</v>
      </c>
      <c r="D1252" s="4" t="s">
        <v>1946</v>
      </c>
      <c r="E1252" s="4" t="s">
        <v>347</v>
      </c>
      <c r="F1252" s="4" t="s">
        <v>1947</v>
      </c>
      <c r="G1252" s="4" t="s">
        <v>1948</v>
      </c>
      <c r="H1252" s="4" t="s">
        <v>350</v>
      </c>
      <c r="I1252" s="4" t="s">
        <v>1117</v>
      </c>
      <c r="J1252" s="4" t="s">
        <v>30</v>
      </c>
      <c r="K1252" s="4" t="s">
        <v>30</v>
      </c>
      <c r="L1252" s="2" t="s">
        <v>519</v>
      </c>
      <c r="M1252" s="2" t="s">
        <v>59</v>
      </c>
      <c r="N1252" s="4" t="s">
        <v>651</v>
      </c>
      <c r="O1252" s="4" t="s">
        <v>304</v>
      </c>
      <c r="P1252" s="4" t="s">
        <v>34</v>
      </c>
      <c r="Q1252" s="153">
        <v>63414.68</v>
      </c>
      <c r="R1252" s="170">
        <v>1</v>
      </c>
      <c r="S1252" s="171">
        <v>19300</v>
      </c>
      <c r="U1252" s="153">
        <v>12239.032999999999</v>
      </c>
      <c r="V1252" s="169">
        <v>1.6659999999999999E-3</v>
      </c>
      <c r="W1252" s="169">
        <v>8.5694772598611697E-3</v>
      </c>
      <c r="X1252" s="169">
        <v>2.27008514870481E-3</v>
      </c>
    </row>
    <row r="1253" spans="1:24">
      <c r="A1253" s="4">
        <v>811</v>
      </c>
      <c r="B1253" s="4">
        <v>9730</v>
      </c>
      <c r="C1253" s="4" t="s">
        <v>2394</v>
      </c>
      <c r="D1253" s="4" t="s">
        <v>2395</v>
      </c>
      <c r="E1253" s="4" t="s">
        <v>347</v>
      </c>
      <c r="F1253" s="4" t="s">
        <v>2396</v>
      </c>
      <c r="G1253" s="4" t="s">
        <v>2397</v>
      </c>
      <c r="H1253" s="4" t="s">
        <v>350</v>
      </c>
      <c r="I1253" s="4" t="s">
        <v>1117</v>
      </c>
      <c r="J1253" s="4" t="s">
        <v>30</v>
      </c>
      <c r="K1253" s="4" t="s">
        <v>30</v>
      </c>
      <c r="L1253" s="2" t="s">
        <v>519</v>
      </c>
      <c r="M1253" s="2" t="s">
        <v>59</v>
      </c>
      <c r="N1253" s="4" t="s">
        <v>637</v>
      </c>
      <c r="O1253" s="4" t="s">
        <v>304</v>
      </c>
      <c r="P1253" s="4" t="s">
        <v>34</v>
      </c>
      <c r="Q1253" s="153">
        <v>33663.31</v>
      </c>
      <c r="R1253" s="170">
        <v>1</v>
      </c>
      <c r="S1253" s="171">
        <v>15560</v>
      </c>
      <c r="U1253" s="153">
        <v>5238.0110000000004</v>
      </c>
      <c r="V1253" s="169">
        <v>9.1299999999999997E-4</v>
      </c>
      <c r="W1253" s="169">
        <v>3.6675295817648898E-3</v>
      </c>
      <c r="X1253" s="169">
        <v>9.7154169192986803E-4</v>
      </c>
    </row>
    <row r="1254" spans="1:24">
      <c r="A1254" s="4">
        <v>811</v>
      </c>
      <c r="B1254" s="4">
        <v>9730</v>
      </c>
      <c r="C1254" s="4" t="s">
        <v>1949</v>
      </c>
      <c r="D1254" s="4" t="s">
        <v>1950</v>
      </c>
      <c r="E1254" s="4" t="s">
        <v>507</v>
      </c>
      <c r="F1254" s="4" t="s">
        <v>1949</v>
      </c>
      <c r="G1254" s="4" t="s">
        <v>1951</v>
      </c>
      <c r="H1254" s="4" t="s">
        <v>350</v>
      </c>
      <c r="I1254" s="4" t="s">
        <v>1117</v>
      </c>
      <c r="J1254" s="4" t="s">
        <v>30</v>
      </c>
      <c r="K1254" s="4" t="s">
        <v>434</v>
      </c>
      <c r="L1254" s="2" t="s">
        <v>519</v>
      </c>
      <c r="M1254" s="2" t="s">
        <v>59</v>
      </c>
      <c r="N1254" s="4" t="s">
        <v>651</v>
      </c>
      <c r="O1254" s="4" t="s">
        <v>304</v>
      </c>
      <c r="P1254" s="4" t="s">
        <v>34</v>
      </c>
      <c r="Q1254" s="153">
        <v>33033</v>
      </c>
      <c r="R1254" s="170">
        <v>1</v>
      </c>
      <c r="S1254" s="171">
        <v>12250</v>
      </c>
      <c r="U1254" s="153">
        <v>4046.5430000000001</v>
      </c>
      <c r="V1254" s="169">
        <v>1.5200000000000001E-3</v>
      </c>
      <c r="W1254" s="169">
        <v>2.8332919156947899E-3</v>
      </c>
      <c r="X1254" s="169">
        <v>7.5054915308431995E-4</v>
      </c>
    </row>
    <row r="1255" spans="1:24">
      <c r="A1255" s="4">
        <v>811</v>
      </c>
      <c r="B1255" s="4">
        <v>9730</v>
      </c>
      <c r="C1255" s="4" t="s">
        <v>1952</v>
      </c>
      <c r="D1255" s="4" t="s">
        <v>1953</v>
      </c>
      <c r="E1255" s="4" t="s">
        <v>347</v>
      </c>
      <c r="F1255" s="4" t="s">
        <v>1954</v>
      </c>
      <c r="G1255" s="4" t="s">
        <v>1955</v>
      </c>
      <c r="H1255" s="4" t="s">
        <v>350</v>
      </c>
      <c r="I1255" s="4" t="s">
        <v>1117</v>
      </c>
      <c r="J1255" s="4" t="s">
        <v>30</v>
      </c>
      <c r="K1255" s="4" t="s">
        <v>492</v>
      </c>
      <c r="L1255" s="2" t="s">
        <v>519</v>
      </c>
      <c r="M1255" s="2" t="s">
        <v>59</v>
      </c>
      <c r="N1255" s="4" t="s">
        <v>625</v>
      </c>
      <c r="O1255" s="4" t="s">
        <v>304</v>
      </c>
      <c r="P1255" s="4" t="s">
        <v>34</v>
      </c>
      <c r="Q1255" s="153">
        <v>32989</v>
      </c>
      <c r="R1255" s="170">
        <v>1</v>
      </c>
      <c r="S1255" s="171">
        <v>5310</v>
      </c>
      <c r="U1255" s="153">
        <v>1751.7159999999999</v>
      </c>
      <c r="V1255" s="169">
        <v>1.3339999999999999E-3</v>
      </c>
      <c r="W1255" s="169">
        <v>1.2265094208361901E-3</v>
      </c>
      <c r="X1255" s="169">
        <v>3.2490672844516901E-4</v>
      </c>
    </row>
    <row r="1256" spans="1:24">
      <c r="A1256" s="4">
        <v>811</v>
      </c>
      <c r="B1256" s="4">
        <v>9730</v>
      </c>
      <c r="C1256" s="4" t="s">
        <v>2540</v>
      </c>
      <c r="D1256" s="4" t="s">
        <v>2541</v>
      </c>
      <c r="E1256" s="4" t="s">
        <v>347</v>
      </c>
      <c r="F1256" s="4" t="s">
        <v>2542</v>
      </c>
      <c r="G1256" s="4" t="s">
        <v>2543</v>
      </c>
      <c r="H1256" s="4" t="s">
        <v>350</v>
      </c>
      <c r="I1256" s="4" t="s">
        <v>1117</v>
      </c>
      <c r="J1256" s="4" t="s">
        <v>30</v>
      </c>
      <c r="K1256" s="4" t="s">
        <v>30</v>
      </c>
      <c r="L1256" s="2" t="s">
        <v>519</v>
      </c>
      <c r="M1256" s="2" t="s">
        <v>59</v>
      </c>
      <c r="N1256" s="4" t="s">
        <v>650</v>
      </c>
      <c r="O1256" s="4" t="s">
        <v>304</v>
      </c>
      <c r="P1256" s="4" t="s">
        <v>34</v>
      </c>
      <c r="Q1256" s="153">
        <v>203000</v>
      </c>
      <c r="R1256" s="170">
        <v>1</v>
      </c>
      <c r="S1256" s="171">
        <v>296.5</v>
      </c>
      <c r="U1256" s="153">
        <v>601.89499999999998</v>
      </c>
      <c r="V1256" s="169">
        <v>6.3000000000000003E-4</v>
      </c>
      <c r="W1256" s="169">
        <v>4.2143242968462898E-4</v>
      </c>
      <c r="X1256" s="169">
        <v>1.1163895658965299E-4</v>
      </c>
    </row>
    <row r="1257" spans="1:24">
      <c r="A1257" s="4">
        <v>811</v>
      </c>
      <c r="B1257" s="4">
        <v>9730</v>
      </c>
      <c r="C1257" s="4" t="s">
        <v>1956</v>
      </c>
      <c r="D1257" s="4" t="s">
        <v>1957</v>
      </c>
      <c r="E1257" s="4" t="s">
        <v>347</v>
      </c>
      <c r="F1257" s="4" t="s">
        <v>1958</v>
      </c>
      <c r="G1257" s="4" t="s">
        <v>1959</v>
      </c>
      <c r="H1257" s="4" t="s">
        <v>350</v>
      </c>
      <c r="I1257" s="4" t="s">
        <v>1117</v>
      </c>
      <c r="J1257" s="4" t="s">
        <v>30</v>
      </c>
      <c r="K1257" s="4" t="s">
        <v>30</v>
      </c>
      <c r="L1257" s="2" t="s">
        <v>519</v>
      </c>
      <c r="M1257" s="2" t="s">
        <v>59</v>
      </c>
      <c r="N1257" s="4" t="s">
        <v>626</v>
      </c>
      <c r="O1257" s="4" t="s">
        <v>304</v>
      </c>
      <c r="P1257" s="4" t="s">
        <v>34</v>
      </c>
      <c r="Q1257" s="153">
        <v>5207988.37</v>
      </c>
      <c r="R1257" s="170">
        <v>1</v>
      </c>
      <c r="S1257" s="171">
        <v>90.8</v>
      </c>
      <c r="U1257" s="153">
        <v>4728.8530000000001</v>
      </c>
      <c r="V1257" s="169">
        <v>1.6180000000000001E-3</v>
      </c>
      <c r="W1257" s="169">
        <v>3.3110296560444302E-3</v>
      </c>
      <c r="X1257" s="169">
        <v>8.7710358767314296E-4</v>
      </c>
    </row>
    <row r="1258" spans="1:24">
      <c r="A1258" s="4">
        <v>811</v>
      </c>
      <c r="B1258" s="4">
        <v>9730</v>
      </c>
      <c r="C1258" s="4" t="s">
        <v>1960</v>
      </c>
      <c r="D1258" s="4" t="s">
        <v>1961</v>
      </c>
      <c r="E1258" s="4" t="s">
        <v>347</v>
      </c>
      <c r="F1258" s="4" t="s">
        <v>1962</v>
      </c>
      <c r="G1258" s="4" t="s">
        <v>1963</v>
      </c>
      <c r="H1258" s="4" t="s">
        <v>350</v>
      </c>
      <c r="I1258" s="4" t="s">
        <v>1117</v>
      </c>
      <c r="J1258" s="4" t="s">
        <v>30</v>
      </c>
      <c r="K1258" s="4" t="s">
        <v>30</v>
      </c>
      <c r="L1258" s="2" t="s">
        <v>519</v>
      </c>
      <c r="M1258" s="2" t="s">
        <v>59</v>
      </c>
      <c r="N1258" s="4" t="s">
        <v>671</v>
      </c>
      <c r="O1258" s="4" t="s">
        <v>304</v>
      </c>
      <c r="P1258" s="4" t="s">
        <v>34</v>
      </c>
      <c r="Q1258" s="153">
        <v>4474909</v>
      </c>
      <c r="R1258" s="170">
        <v>1</v>
      </c>
      <c r="S1258" s="171">
        <v>575</v>
      </c>
      <c r="U1258" s="153">
        <v>25730.726999999999</v>
      </c>
      <c r="V1258" s="169">
        <v>1.6149999999999999E-3</v>
      </c>
      <c r="W1258" s="169">
        <v>1.8016037168947702E-2</v>
      </c>
      <c r="X1258" s="169">
        <v>4.7725126253972501E-3</v>
      </c>
    </row>
    <row r="1259" spans="1:24">
      <c r="A1259" s="4">
        <v>811</v>
      </c>
      <c r="B1259" s="4">
        <v>9730</v>
      </c>
      <c r="C1259" s="4" t="s">
        <v>2398</v>
      </c>
      <c r="D1259" s="4" t="s">
        <v>2399</v>
      </c>
      <c r="E1259" s="4" t="s">
        <v>347</v>
      </c>
      <c r="F1259" s="4" t="s">
        <v>2400</v>
      </c>
      <c r="G1259" s="4" t="s">
        <v>2401</v>
      </c>
      <c r="H1259" s="4" t="s">
        <v>350</v>
      </c>
      <c r="I1259" s="4" t="s">
        <v>1117</v>
      </c>
      <c r="J1259" s="4" t="s">
        <v>30</v>
      </c>
      <c r="K1259" s="4" t="s">
        <v>30</v>
      </c>
      <c r="L1259" s="2" t="s">
        <v>519</v>
      </c>
      <c r="M1259" s="2" t="s">
        <v>59</v>
      </c>
      <c r="N1259" s="4" t="s">
        <v>671</v>
      </c>
      <c r="O1259" s="4" t="s">
        <v>304</v>
      </c>
      <c r="P1259" s="4" t="s">
        <v>34</v>
      </c>
      <c r="Q1259" s="153">
        <v>115114</v>
      </c>
      <c r="R1259" s="170">
        <v>1</v>
      </c>
      <c r="S1259" s="171">
        <v>2062</v>
      </c>
      <c r="U1259" s="153">
        <v>2373.6509999999998</v>
      </c>
      <c r="V1259" s="169">
        <v>9.8900000000000008E-4</v>
      </c>
      <c r="W1259" s="169">
        <v>1.6619732233943999E-3</v>
      </c>
      <c r="X1259" s="169">
        <v>4.4026264584939401E-4</v>
      </c>
    </row>
    <row r="1260" spans="1:24">
      <c r="A1260" s="4">
        <v>811</v>
      </c>
      <c r="B1260" s="4">
        <v>9730</v>
      </c>
      <c r="C1260" s="4" t="s">
        <v>1964</v>
      </c>
      <c r="D1260" s="4" t="s">
        <v>1965</v>
      </c>
      <c r="E1260" s="4" t="s">
        <v>347</v>
      </c>
      <c r="F1260" s="4" t="s">
        <v>1966</v>
      </c>
      <c r="G1260" s="4" t="s">
        <v>1967</v>
      </c>
      <c r="H1260" s="4" t="s">
        <v>350</v>
      </c>
      <c r="I1260" s="4" t="s">
        <v>1117</v>
      </c>
      <c r="J1260" s="4" t="s">
        <v>30</v>
      </c>
      <c r="K1260" s="4" t="s">
        <v>30</v>
      </c>
      <c r="L1260" s="2" t="s">
        <v>519</v>
      </c>
      <c r="M1260" s="2" t="s">
        <v>59</v>
      </c>
      <c r="N1260" s="4" t="s">
        <v>650</v>
      </c>
      <c r="O1260" s="4" t="s">
        <v>304</v>
      </c>
      <c r="P1260" s="4" t="s">
        <v>34</v>
      </c>
      <c r="Q1260" s="153">
        <v>49254.96</v>
      </c>
      <c r="R1260" s="170">
        <v>1</v>
      </c>
      <c r="S1260" s="171">
        <v>64490</v>
      </c>
      <c r="U1260" s="153">
        <v>31764.524000000001</v>
      </c>
      <c r="V1260" s="169">
        <v>1.9810000000000001E-3</v>
      </c>
      <c r="W1260" s="169">
        <v>2.22407569465633E-2</v>
      </c>
      <c r="X1260" s="169">
        <v>5.8916559912972604E-3</v>
      </c>
    </row>
    <row r="1261" spans="1:24">
      <c r="A1261" s="4">
        <v>811</v>
      </c>
      <c r="B1261" s="4">
        <v>9730</v>
      </c>
      <c r="C1261" s="4" t="s">
        <v>1968</v>
      </c>
      <c r="D1261" s="4" t="s">
        <v>1969</v>
      </c>
      <c r="E1261" s="4" t="s">
        <v>347</v>
      </c>
      <c r="F1261" s="4" t="s">
        <v>1970</v>
      </c>
      <c r="G1261" s="4" t="s">
        <v>1971</v>
      </c>
      <c r="H1261" s="4" t="s">
        <v>350</v>
      </c>
      <c r="I1261" s="4" t="s">
        <v>1117</v>
      </c>
      <c r="J1261" s="4" t="s">
        <v>30</v>
      </c>
      <c r="K1261" s="4" t="s">
        <v>30</v>
      </c>
      <c r="L1261" s="2" t="s">
        <v>519</v>
      </c>
      <c r="M1261" s="2" t="s">
        <v>59</v>
      </c>
      <c r="N1261" s="4" t="s">
        <v>634</v>
      </c>
      <c r="O1261" s="4" t="s">
        <v>304</v>
      </c>
      <c r="P1261" s="4" t="s">
        <v>34</v>
      </c>
      <c r="Q1261" s="153">
        <v>77000</v>
      </c>
      <c r="R1261" s="170">
        <v>1</v>
      </c>
      <c r="S1261" s="171">
        <v>24370</v>
      </c>
      <c r="U1261" s="153">
        <v>18764.900000000001</v>
      </c>
      <c r="V1261" s="169">
        <v>7.67E-4</v>
      </c>
      <c r="W1261" s="169">
        <v>1.31387325028271E-2</v>
      </c>
      <c r="X1261" s="169">
        <v>3.4804971905551302E-3</v>
      </c>
    </row>
    <row r="1262" spans="1:24">
      <c r="A1262" s="4">
        <v>811</v>
      </c>
      <c r="B1262" s="4">
        <v>9730</v>
      </c>
      <c r="C1262" s="4" t="s">
        <v>1972</v>
      </c>
      <c r="D1262" s="4" t="s">
        <v>1973</v>
      </c>
      <c r="E1262" s="4" t="s">
        <v>347</v>
      </c>
      <c r="F1262" s="4" t="s">
        <v>1974</v>
      </c>
      <c r="G1262" s="4" t="s">
        <v>1975</v>
      </c>
      <c r="H1262" s="4" t="s">
        <v>350</v>
      </c>
      <c r="I1262" s="4" t="s">
        <v>1117</v>
      </c>
      <c r="J1262" s="4" t="s">
        <v>30</v>
      </c>
      <c r="K1262" s="4" t="s">
        <v>30</v>
      </c>
      <c r="L1262" s="2" t="s">
        <v>519</v>
      </c>
      <c r="M1262" s="2" t="s">
        <v>59</v>
      </c>
      <c r="N1262" s="4" t="s">
        <v>649</v>
      </c>
      <c r="O1262" s="4" t="s">
        <v>304</v>
      </c>
      <c r="P1262" s="4" t="s">
        <v>34</v>
      </c>
      <c r="Q1262" s="153">
        <v>40646.800000000003</v>
      </c>
      <c r="R1262" s="170">
        <v>1</v>
      </c>
      <c r="S1262" s="171">
        <v>56070</v>
      </c>
      <c r="U1262" s="153">
        <v>22790.661</v>
      </c>
      <c r="V1262" s="169">
        <v>4.4679999999999997E-3</v>
      </c>
      <c r="W1262" s="169">
        <v>1.5957473543068E-2</v>
      </c>
      <c r="X1262" s="169">
        <v>4.2271917647349697E-3</v>
      </c>
    </row>
    <row r="1263" spans="1:24">
      <c r="A1263" s="4">
        <v>811</v>
      </c>
      <c r="B1263" s="4">
        <v>9730</v>
      </c>
      <c r="C1263" s="4" t="s">
        <v>2402</v>
      </c>
      <c r="D1263" s="4" t="s">
        <v>2403</v>
      </c>
      <c r="E1263" s="4" t="s">
        <v>347</v>
      </c>
      <c r="F1263" s="4" t="s">
        <v>2404</v>
      </c>
      <c r="G1263" s="4" t="s">
        <v>2405</v>
      </c>
      <c r="H1263" s="4" t="s">
        <v>350</v>
      </c>
      <c r="I1263" s="4" t="s">
        <v>1117</v>
      </c>
      <c r="J1263" s="4" t="s">
        <v>30</v>
      </c>
      <c r="K1263" s="4" t="s">
        <v>30</v>
      </c>
      <c r="L1263" s="2" t="s">
        <v>519</v>
      </c>
      <c r="M1263" s="2" t="s">
        <v>31</v>
      </c>
      <c r="N1263" s="4" t="s">
        <v>648</v>
      </c>
      <c r="O1263" s="4" t="s">
        <v>304</v>
      </c>
      <c r="P1263" s="4" t="s">
        <v>34</v>
      </c>
      <c r="Q1263" s="153">
        <v>60500</v>
      </c>
      <c r="R1263" s="170">
        <v>1</v>
      </c>
      <c r="S1263" s="171">
        <v>3709</v>
      </c>
      <c r="U1263" s="153">
        <v>2243.9450000000002</v>
      </c>
      <c r="V1263" s="169">
        <v>1.5920000000000001E-3</v>
      </c>
      <c r="W1263" s="169">
        <v>1.57115642002122E-3</v>
      </c>
      <c r="X1263" s="169">
        <v>4.1620495010686101E-4</v>
      </c>
    </row>
    <row r="1264" spans="1:24">
      <c r="A1264" s="4">
        <v>811</v>
      </c>
      <c r="B1264" s="4">
        <v>9730</v>
      </c>
      <c r="C1264" s="4" t="s">
        <v>1976</v>
      </c>
      <c r="D1264" s="4" t="s">
        <v>1977</v>
      </c>
      <c r="E1264" s="4" t="s">
        <v>347</v>
      </c>
      <c r="F1264" s="4" t="s">
        <v>1978</v>
      </c>
      <c r="G1264" s="4" t="s">
        <v>1979</v>
      </c>
      <c r="H1264" s="4" t="s">
        <v>350</v>
      </c>
      <c r="I1264" s="4" t="s">
        <v>1117</v>
      </c>
      <c r="J1264" s="4" t="s">
        <v>30</v>
      </c>
      <c r="K1264" s="4" t="s">
        <v>30</v>
      </c>
      <c r="L1264" s="2" t="s">
        <v>519</v>
      </c>
      <c r="M1264" s="2" t="s">
        <v>59</v>
      </c>
      <c r="N1264" s="4" t="s">
        <v>650</v>
      </c>
      <c r="O1264" s="4" t="s">
        <v>304</v>
      </c>
      <c r="P1264" s="4" t="s">
        <v>34</v>
      </c>
      <c r="Q1264" s="153">
        <v>74698</v>
      </c>
      <c r="R1264" s="170">
        <v>1</v>
      </c>
      <c r="S1264" s="171">
        <v>3685</v>
      </c>
      <c r="U1264" s="153">
        <v>2752.6210000000001</v>
      </c>
      <c r="V1264" s="169">
        <v>3.39E-4</v>
      </c>
      <c r="W1264" s="169">
        <v>1.9273193538086599E-3</v>
      </c>
      <c r="X1264" s="169">
        <v>5.1055378399630295E-4</v>
      </c>
    </row>
    <row r="1265" spans="1:24">
      <c r="A1265" s="4">
        <v>811</v>
      </c>
      <c r="B1265" s="4">
        <v>9730</v>
      </c>
      <c r="C1265" s="4" t="s">
        <v>1980</v>
      </c>
      <c r="D1265" s="4" t="s">
        <v>1981</v>
      </c>
      <c r="E1265" s="4" t="s">
        <v>347</v>
      </c>
      <c r="F1265" s="4" t="s">
        <v>1982</v>
      </c>
      <c r="G1265" s="4" t="s">
        <v>1983</v>
      </c>
      <c r="H1265" s="4" t="s">
        <v>350</v>
      </c>
      <c r="I1265" s="4" t="s">
        <v>1117</v>
      </c>
      <c r="J1265" s="4" t="s">
        <v>30</v>
      </c>
      <c r="K1265" s="4" t="s">
        <v>492</v>
      </c>
      <c r="L1265" s="2" t="s">
        <v>519</v>
      </c>
      <c r="M1265" s="2" t="s">
        <v>59</v>
      </c>
      <c r="N1265" s="4" t="s">
        <v>651</v>
      </c>
      <c r="O1265" s="4" t="s">
        <v>304</v>
      </c>
      <c r="P1265" s="4" t="s">
        <v>34</v>
      </c>
      <c r="Q1265" s="153">
        <v>490406</v>
      </c>
      <c r="R1265" s="170">
        <v>1</v>
      </c>
      <c r="S1265" s="171">
        <v>1334</v>
      </c>
      <c r="U1265" s="153">
        <v>6542.0159999999996</v>
      </c>
      <c r="V1265" s="169">
        <v>2.4450000000000001E-3</v>
      </c>
      <c r="W1265" s="169">
        <v>4.58056258113627E-3</v>
      </c>
      <c r="X1265" s="169">
        <v>1.2134073961378199E-3</v>
      </c>
    </row>
    <row r="1266" spans="1:24">
      <c r="A1266" s="4">
        <v>811</v>
      </c>
      <c r="B1266" s="4">
        <v>9730</v>
      </c>
      <c r="C1266" s="4" t="s">
        <v>1984</v>
      </c>
      <c r="D1266" s="4" t="s">
        <v>1985</v>
      </c>
      <c r="E1266" s="4" t="s">
        <v>347</v>
      </c>
      <c r="F1266" s="4" t="s">
        <v>1986</v>
      </c>
      <c r="G1266" s="4" t="s">
        <v>1987</v>
      </c>
      <c r="H1266" s="4" t="s">
        <v>350</v>
      </c>
      <c r="I1266" s="4" t="s">
        <v>1117</v>
      </c>
      <c r="J1266" s="4" t="s">
        <v>30</v>
      </c>
      <c r="K1266" s="4" t="s">
        <v>30</v>
      </c>
      <c r="L1266" s="2" t="s">
        <v>519</v>
      </c>
      <c r="M1266" s="2" t="s">
        <v>59</v>
      </c>
      <c r="N1266" s="4" t="s">
        <v>645</v>
      </c>
      <c r="O1266" s="4" t="s">
        <v>304</v>
      </c>
      <c r="P1266" s="4" t="s">
        <v>34</v>
      </c>
      <c r="Q1266" s="153">
        <v>7198</v>
      </c>
      <c r="R1266" s="170">
        <v>1</v>
      </c>
      <c r="S1266" s="171">
        <v>3316</v>
      </c>
      <c r="U1266" s="153">
        <v>238.68600000000001</v>
      </c>
      <c r="V1266" s="169">
        <v>4.5399999999999998E-4</v>
      </c>
      <c r="W1266" s="169">
        <v>1.6712198315873699E-4</v>
      </c>
      <c r="X1266" s="169">
        <v>4.4271210540197002E-5</v>
      </c>
    </row>
    <row r="1267" spans="1:24">
      <c r="A1267" s="4">
        <v>811</v>
      </c>
      <c r="B1267" s="4">
        <v>9730</v>
      </c>
      <c r="C1267" s="4" t="s">
        <v>1988</v>
      </c>
      <c r="D1267" s="4" t="s">
        <v>1989</v>
      </c>
      <c r="E1267" s="4" t="s">
        <v>347</v>
      </c>
      <c r="F1267" s="4" t="s">
        <v>1990</v>
      </c>
      <c r="G1267" s="4" t="s">
        <v>1991</v>
      </c>
      <c r="H1267" s="4" t="s">
        <v>350</v>
      </c>
      <c r="I1267" s="4" t="s">
        <v>1117</v>
      </c>
      <c r="J1267" s="4" t="s">
        <v>30</v>
      </c>
      <c r="K1267" s="4" t="s">
        <v>30</v>
      </c>
      <c r="L1267" s="2" t="s">
        <v>519</v>
      </c>
      <c r="M1267" s="2" t="s">
        <v>59</v>
      </c>
      <c r="N1267" s="4" t="s">
        <v>637</v>
      </c>
      <c r="O1267" s="4" t="s">
        <v>304</v>
      </c>
      <c r="P1267" s="4" t="s">
        <v>34</v>
      </c>
      <c r="Q1267" s="153">
        <v>6904687</v>
      </c>
      <c r="R1267" s="170">
        <v>1</v>
      </c>
      <c r="S1267" s="171">
        <v>102.6</v>
      </c>
      <c r="T1267" s="152">
        <v>81.554000000000002</v>
      </c>
      <c r="U1267" s="153">
        <v>7165.7629999999999</v>
      </c>
      <c r="V1267" s="169">
        <v>5.437E-3</v>
      </c>
      <c r="W1267" s="169">
        <v>5.0172951460058504E-3</v>
      </c>
      <c r="X1267" s="169">
        <v>1.32909941321218E-3</v>
      </c>
    </row>
    <row r="1268" spans="1:24">
      <c r="A1268" s="4">
        <v>811</v>
      </c>
      <c r="B1268" s="4">
        <v>9730</v>
      </c>
      <c r="C1268" s="4" t="s">
        <v>1996</v>
      </c>
      <c r="D1268" s="4" t="s">
        <v>1997</v>
      </c>
      <c r="E1268" s="4" t="s">
        <v>347</v>
      </c>
      <c r="F1268" s="4" t="s">
        <v>1998</v>
      </c>
      <c r="G1268" s="4" t="s">
        <v>1999</v>
      </c>
      <c r="H1268" s="4" t="s">
        <v>350</v>
      </c>
      <c r="I1268" s="4" t="s">
        <v>1117</v>
      </c>
      <c r="J1268" s="4" t="s">
        <v>30</v>
      </c>
      <c r="K1268" s="4" t="s">
        <v>30</v>
      </c>
      <c r="L1268" s="2" t="s">
        <v>519</v>
      </c>
      <c r="M1268" s="2" t="s">
        <v>59</v>
      </c>
      <c r="N1268" s="4" t="s">
        <v>626</v>
      </c>
      <c r="O1268" s="4" t="s">
        <v>304</v>
      </c>
      <c r="P1268" s="4" t="s">
        <v>34</v>
      </c>
      <c r="Q1268" s="153">
        <v>70617</v>
      </c>
      <c r="R1268" s="170">
        <v>1</v>
      </c>
      <c r="S1268" s="171">
        <v>13360</v>
      </c>
      <c r="U1268" s="153">
        <v>9434.4310000000005</v>
      </c>
      <c r="V1268" s="169">
        <v>4.2810000000000001E-3</v>
      </c>
      <c r="W1268" s="169">
        <v>6.6057622397734999E-3</v>
      </c>
      <c r="X1268" s="169">
        <v>1.74989002265324E-3</v>
      </c>
    </row>
    <row r="1269" spans="1:24">
      <c r="A1269" s="4">
        <v>811</v>
      </c>
      <c r="B1269" s="4">
        <v>9730</v>
      </c>
      <c r="C1269" s="4" t="s">
        <v>2000</v>
      </c>
      <c r="D1269" s="4" t="s">
        <v>2001</v>
      </c>
      <c r="E1269" s="4" t="s">
        <v>347</v>
      </c>
      <c r="F1269" s="4" t="s">
        <v>2002</v>
      </c>
      <c r="G1269" s="4" t="s">
        <v>2003</v>
      </c>
      <c r="H1269" s="4" t="s">
        <v>350</v>
      </c>
      <c r="I1269" s="4" t="s">
        <v>1117</v>
      </c>
      <c r="J1269" s="4" t="s">
        <v>30</v>
      </c>
      <c r="K1269" s="4" t="s">
        <v>30</v>
      </c>
      <c r="L1269" s="2" t="s">
        <v>519</v>
      </c>
      <c r="M1269" s="2" t="s">
        <v>59</v>
      </c>
      <c r="N1269" s="4" t="s">
        <v>627</v>
      </c>
      <c r="O1269" s="4" t="s">
        <v>304</v>
      </c>
      <c r="P1269" s="4" t="s">
        <v>34</v>
      </c>
      <c r="Q1269" s="153">
        <v>295366</v>
      </c>
      <c r="R1269" s="170">
        <v>1</v>
      </c>
      <c r="S1269" s="171">
        <v>1532</v>
      </c>
      <c r="U1269" s="153">
        <v>4525.0069999999996</v>
      </c>
      <c r="V1269" s="169">
        <v>1.6590000000000001E-3</v>
      </c>
      <c r="W1269" s="169">
        <v>3.1683013564190502E-3</v>
      </c>
      <c r="X1269" s="169">
        <v>8.3929435107045502E-4</v>
      </c>
    </row>
    <row r="1270" spans="1:24">
      <c r="A1270" s="4">
        <v>811</v>
      </c>
      <c r="B1270" s="4">
        <v>9730</v>
      </c>
      <c r="C1270" s="4" t="s">
        <v>2004</v>
      </c>
      <c r="D1270" s="4" t="s">
        <v>2005</v>
      </c>
      <c r="E1270" s="4" t="s">
        <v>347</v>
      </c>
      <c r="F1270" s="4" t="s">
        <v>2006</v>
      </c>
      <c r="G1270" s="4" t="s">
        <v>2007</v>
      </c>
      <c r="H1270" s="4" t="s">
        <v>350</v>
      </c>
      <c r="I1270" s="4" t="s">
        <v>1117</v>
      </c>
      <c r="J1270" s="4" t="s">
        <v>30</v>
      </c>
      <c r="K1270" s="4" t="s">
        <v>30</v>
      </c>
      <c r="L1270" s="2" t="s">
        <v>519</v>
      </c>
      <c r="M1270" s="2" t="s">
        <v>59</v>
      </c>
      <c r="N1270" s="4" t="s">
        <v>634</v>
      </c>
      <c r="O1270" s="4" t="s">
        <v>304</v>
      </c>
      <c r="P1270" s="4" t="s">
        <v>34</v>
      </c>
      <c r="Q1270" s="153">
        <v>940302</v>
      </c>
      <c r="R1270" s="170">
        <v>1</v>
      </c>
      <c r="S1270" s="171">
        <v>3356</v>
      </c>
      <c r="U1270" s="153">
        <v>31556.535</v>
      </c>
      <c r="V1270" s="169">
        <v>7.6000000000000004E-4</v>
      </c>
      <c r="W1270" s="169">
        <v>2.2095128333097899E-2</v>
      </c>
      <c r="X1270" s="169">
        <v>5.8530784511942203E-3</v>
      </c>
    </row>
    <row r="1271" spans="1:24">
      <c r="A1271" s="4">
        <v>811</v>
      </c>
      <c r="B1271" s="4">
        <v>9730</v>
      </c>
      <c r="C1271" s="4" t="s">
        <v>2008</v>
      </c>
      <c r="D1271" s="4" t="s">
        <v>2009</v>
      </c>
      <c r="E1271" s="4" t="s">
        <v>347</v>
      </c>
      <c r="F1271" s="4" t="s">
        <v>2010</v>
      </c>
      <c r="G1271" s="4" t="s">
        <v>2011</v>
      </c>
      <c r="H1271" s="4" t="s">
        <v>350</v>
      </c>
      <c r="I1271" s="4" t="s">
        <v>1117</v>
      </c>
      <c r="J1271" s="4" t="s">
        <v>30</v>
      </c>
      <c r="K1271" s="4" t="s">
        <v>30</v>
      </c>
      <c r="L1271" s="2" t="s">
        <v>519</v>
      </c>
      <c r="M1271" s="2" t="s">
        <v>59</v>
      </c>
      <c r="N1271" s="4" t="s">
        <v>640</v>
      </c>
      <c r="O1271" s="4" t="s">
        <v>304</v>
      </c>
      <c r="P1271" s="4" t="s">
        <v>34</v>
      </c>
      <c r="Q1271" s="153">
        <v>6421</v>
      </c>
      <c r="R1271" s="170">
        <v>1</v>
      </c>
      <c r="S1271" s="171">
        <v>69740</v>
      </c>
      <c r="U1271" s="153">
        <v>4478.0050000000001</v>
      </c>
      <c r="V1271" s="169">
        <v>3.4499999999999998E-4</v>
      </c>
      <c r="W1271" s="169">
        <v>3.13539188041584E-3</v>
      </c>
      <c r="X1271" s="169">
        <v>8.30576513276954E-4</v>
      </c>
    </row>
    <row r="1272" spans="1:24">
      <c r="A1272" s="4">
        <v>811</v>
      </c>
      <c r="B1272" s="4">
        <v>9730</v>
      </c>
      <c r="C1272" s="4" t="s">
        <v>2012</v>
      </c>
      <c r="D1272" s="4" t="s">
        <v>2013</v>
      </c>
      <c r="E1272" s="4" t="s">
        <v>347</v>
      </c>
      <c r="F1272" s="4" t="s">
        <v>2014</v>
      </c>
      <c r="G1272" s="4" t="s">
        <v>2015</v>
      </c>
      <c r="H1272" s="4" t="s">
        <v>350</v>
      </c>
      <c r="I1272" s="4" t="s">
        <v>1117</v>
      </c>
      <c r="J1272" s="4" t="s">
        <v>30</v>
      </c>
      <c r="K1272" s="4" t="s">
        <v>30</v>
      </c>
      <c r="L1272" s="2" t="s">
        <v>519</v>
      </c>
      <c r="M1272" s="2" t="s">
        <v>59</v>
      </c>
      <c r="N1272" s="4" t="s">
        <v>648</v>
      </c>
      <c r="O1272" s="4" t="s">
        <v>304</v>
      </c>
      <c r="P1272" s="4" t="s">
        <v>34</v>
      </c>
      <c r="Q1272" s="153">
        <v>137701.97</v>
      </c>
      <c r="R1272" s="170">
        <v>1</v>
      </c>
      <c r="S1272" s="171">
        <v>2836</v>
      </c>
      <c r="T1272" s="152">
        <v>275.404</v>
      </c>
      <c r="U1272" s="153">
        <v>4180.6319999999996</v>
      </c>
      <c r="V1272" s="169">
        <v>1.42E-3</v>
      </c>
      <c r="W1272" s="169">
        <v>2.9271780309987699E-3</v>
      </c>
      <c r="X1272" s="169">
        <v>7.7541992052534395E-4</v>
      </c>
    </row>
    <row r="1273" spans="1:24">
      <c r="A1273" s="4">
        <v>811</v>
      </c>
      <c r="B1273" s="4">
        <v>9730</v>
      </c>
      <c r="C1273" s="4" t="s">
        <v>2016</v>
      </c>
      <c r="D1273" s="4" t="s">
        <v>2017</v>
      </c>
      <c r="E1273" s="4" t="s">
        <v>347</v>
      </c>
      <c r="F1273" s="4" t="s">
        <v>2018</v>
      </c>
      <c r="G1273" s="4" t="s">
        <v>2019</v>
      </c>
      <c r="H1273" s="4" t="s">
        <v>350</v>
      </c>
      <c r="I1273" s="4" t="s">
        <v>1117</v>
      </c>
      <c r="J1273" s="4" t="s">
        <v>30</v>
      </c>
      <c r="K1273" s="4" t="s">
        <v>30</v>
      </c>
      <c r="L1273" s="2" t="s">
        <v>519</v>
      </c>
      <c r="M1273" s="2" t="s">
        <v>59</v>
      </c>
      <c r="N1273" s="4" t="s">
        <v>623</v>
      </c>
      <c r="O1273" s="4" t="s">
        <v>304</v>
      </c>
      <c r="P1273" s="4" t="s">
        <v>34</v>
      </c>
      <c r="Q1273" s="153">
        <v>54442</v>
      </c>
      <c r="R1273" s="170">
        <v>1</v>
      </c>
      <c r="S1273" s="171">
        <v>17880</v>
      </c>
      <c r="U1273" s="153">
        <v>9734.23</v>
      </c>
      <c r="V1273" s="169">
        <v>2.0219999999999999E-3</v>
      </c>
      <c r="W1273" s="169">
        <v>6.8156738823815398E-3</v>
      </c>
      <c r="X1273" s="169">
        <v>1.8054963668881099E-3</v>
      </c>
    </row>
    <row r="1274" spans="1:24">
      <c r="A1274" s="4">
        <v>811</v>
      </c>
      <c r="B1274" s="4">
        <v>9730</v>
      </c>
      <c r="C1274" s="4" t="s">
        <v>2020</v>
      </c>
      <c r="D1274" s="4" t="s">
        <v>2021</v>
      </c>
      <c r="E1274" s="4" t="s">
        <v>347</v>
      </c>
      <c r="F1274" s="4" t="s">
        <v>2022</v>
      </c>
      <c r="G1274" s="4" t="s">
        <v>2023</v>
      </c>
      <c r="H1274" s="4" t="s">
        <v>350</v>
      </c>
      <c r="I1274" s="4" t="s">
        <v>1117</v>
      </c>
      <c r="J1274" s="4" t="s">
        <v>30</v>
      </c>
      <c r="K1274" s="4" t="s">
        <v>30</v>
      </c>
      <c r="L1274" s="2" t="s">
        <v>519</v>
      </c>
      <c r="M1274" s="2" t="s">
        <v>59</v>
      </c>
      <c r="N1274" s="4" t="s">
        <v>662</v>
      </c>
      <c r="O1274" s="4" t="s">
        <v>304</v>
      </c>
      <c r="P1274" s="4" t="s">
        <v>34</v>
      </c>
      <c r="Q1274" s="153">
        <v>8251</v>
      </c>
      <c r="R1274" s="170">
        <v>1</v>
      </c>
      <c r="S1274" s="171">
        <v>10170</v>
      </c>
      <c r="U1274" s="153">
        <v>839.12699999999995</v>
      </c>
      <c r="V1274" s="169">
        <v>3.3E-4</v>
      </c>
      <c r="W1274" s="169">
        <v>5.8753637095215099E-4</v>
      </c>
      <c r="X1274" s="169">
        <v>1.5564048419494899E-4</v>
      </c>
    </row>
    <row r="1275" spans="1:24">
      <c r="A1275" s="4">
        <v>811</v>
      </c>
      <c r="B1275" s="4">
        <v>9730</v>
      </c>
      <c r="C1275" s="4" t="s">
        <v>2024</v>
      </c>
      <c r="D1275" s="4" t="s">
        <v>2025</v>
      </c>
      <c r="E1275" s="4" t="s">
        <v>347</v>
      </c>
      <c r="F1275" s="4" t="s">
        <v>2026</v>
      </c>
      <c r="G1275" s="4" t="s">
        <v>2027</v>
      </c>
      <c r="H1275" s="4" t="s">
        <v>350</v>
      </c>
      <c r="I1275" s="4" t="s">
        <v>1117</v>
      </c>
      <c r="J1275" s="4" t="s">
        <v>30</v>
      </c>
      <c r="K1275" s="4" t="s">
        <v>30</v>
      </c>
      <c r="L1275" s="2" t="s">
        <v>519</v>
      </c>
      <c r="M1275" s="2" t="s">
        <v>59</v>
      </c>
      <c r="N1275" s="4" t="s">
        <v>633</v>
      </c>
      <c r="O1275" s="4" t="s">
        <v>304</v>
      </c>
      <c r="P1275" s="4" t="s">
        <v>34</v>
      </c>
      <c r="Q1275" s="153">
        <v>26966</v>
      </c>
      <c r="R1275" s="170">
        <v>1</v>
      </c>
      <c r="S1275" s="171">
        <v>36740</v>
      </c>
      <c r="U1275" s="153">
        <v>9907.3080000000009</v>
      </c>
      <c r="V1275" s="169">
        <v>1.2899999999999999E-3</v>
      </c>
      <c r="W1275" s="169">
        <v>6.93685950314745E-3</v>
      </c>
      <c r="X1275" s="169">
        <v>1.83759887087932E-3</v>
      </c>
    </row>
    <row r="1276" spans="1:24">
      <c r="A1276" s="4">
        <v>811</v>
      </c>
      <c r="B1276" s="4">
        <v>9730</v>
      </c>
      <c r="C1276" s="4" t="s">
        <v>2028</v>
      </c>
      <c r="D1276" s="4" t="s">
        <v>2029</v>
      </c>
      <c r="E1276" s="4" t="s">
        <v>347</v>
      </c>
      <c r="F1276" s="4" t="s">
        <v>2030</v>
      </c>
      <c r="G1276" s="4" t="s">
        <v>2031</v>
      </c>
      <c r="H1276" s="4" t="s">
        <v>350</v>
      </c>
      <c r="I1276" s="4" t="s">
        <v>1117</v>
      </c>
      <c r="J1276" s="4" t="s">
        <v>30</v>
      </c>
      <c r="K1276" s="4" t="s">
        <v>30</v>
      </c>
      <c r="L1276" s="2" t="s">
        <v>519</v>
      </c>
      <c r="M1276" s="2" t="s">
        <v>59</v>
      </c>
      <c r="N1276" s="4" t="s">
        <v>664</v>
      </c>
      <c r="O1276" s="4" t="s">
        <v>304</v>
      </c>
      <c r="P1276" s="4" t="s">
        <v>34</v>
      </c>
      <c r="Q1276" s="153">
        <v>9554</v>
      </c>
      <c r="R1276" s="170">
        <v>1</v>
      </c>
      <c r="S1276" s="171">
        <v>48100</v>
      </c>
      <c r="U1276" s="153">
        <v>4595.4740000000002</v>
      </c>
      <c r="V1276" s="169">
        <v>1.534E-3</v>
      </c>
      <c r="W1276" s="169">
        <v>3.2176405741409101E-3</v>
      </c>
      <c r="X1276" s="169">
        <v>8.5236448615602395E-4</v>
      </c>
    </row>
    <row r="1277" spans="1:24">
      <c r="A1277" s="4">
        <v>811</v>
      </c>
      <c r="B1277" s="4">
        <v>9730</v>
      </c>
      <c r="C1277" s="4" t="s">
        <v>2032</v>
      </c>
      <c r="D1277" s="4" t="s">
        <v>2033</v>
      </c>
      <c r="E1277" s="4" t="s">
        <v>347</v>
      </c>
      <c r="F1277" s="4" t="s">
        <v>2034</v>
      </c>
      <c r="G1277" s="4" t="s">
        <v>2035</v>
      </c>
      <c r="H1277" s="4" t="s">
        <v>350</v>
      </c>
      <c r="I1277" s="4" t="s">
        <v>1117</v>
      </c>
      <c r="J1277" s="4" t="s">
        <v>30</v>
      </c>
      <c r="K1277" s="4" t="s">
        <v>30</v>
      </c>
      <c r="L1277" s="2" t="s">
        <v>519</v>
      </c>
      <c r="M1277" s="2" t="s">
        <v>59</v>
      </c>
      <c r="N1277" s="4" t="s">
        <v>633</v>
      </c>
      <c r="O1277" s="4" t="s">
        <v>304</v>
      </c>
      <c r="P1277" s="4" t="s">
        <v>34</v>
      </c>
      <c r="Q1277" s="153">
        <v>19357</v>
      </c>
      <c r="R1277" s="170">
        <v>1</v>
      </c>
      <c r="S1277" s="171">
        <v>12400</v>
      </c>
      <c r="T1277" s="152">
        <v>24.524000000000001</v>
      </c>
      <c r="U1277" s="153">
        <v>2424.7919999999999</v>
      </c>
      <c r="V1277" s="169">
        <v>6.1300000000000005E-4</v>
      </c>
      <c r="W1277" s="169">
        <v>1.6977814420147601E-3</v>
      </c>
      <c r="X1277" s="169">
        <v>4.4974837092067599E-4</v>
      </c>
    </row>
    <row r="1278" spans="1:24">
      <c r="A1278" s="4">
        <v>811</v>
      </c>
      <c r="B1278" s="4">
        <v>9730</v>
      </c>
      <c r="C1278" s="4" t="s">
        <v>2036</v>
      </c>
      <c r="D1278" s="4" t="s">
        <v>2037</v>
      </c>
      <c r="E1278" s="4" t="s">
        <v>347</v>
      </c>
      <c r="F1278" s="4" t="s">
        <v>2038</v>
      </c>
      <c r="G1278" s="4" t="s">
        <v>2039</v>
      </c>
      <c r="H1278" s="4" t="s">
        <v>350</v>
      </c>
      <c r="I1278" s="4" t="s">
        <v>1117</v>
      </c>
      <c r="J1278" s="4" t="s">
        <v>30</v>
      </c>
      <c r="K1278" s="4" t="s">
        <v>30</v>
      </c>
      <c r="L1278" s="2" t="s">
        <v>519</v>
      </c>
      <c r="M1278" s="2" t="s">
        <v>59</v>
      </c>
      <c r="N1278" s="4" t="s">
        <v>663</v>
      </c>
      <c r="O1278" s="4" t="s">
        <v>304</v>
      </c>
      <c r="P1278" s="4" t="s">
        <v>34</v>
      </c>
      <c r="Q1278" s="153">
        <v>69778</v>
      </c>
      <c r="R1278" s="170">
        <v>1</v>
      </c>
      <c r="S1278" s="171">
        <v>1888</v>
      </c>
      <c r="U1278" s="153">
        <v>1317.4090000000001</v>
      </c>
      <c r="V1278" s="169">
        <v>1.477E-3</v>
      </c>
      <c r="W1278" s="169">
        <v>9.2241790352590202E-4</v>
      </c>
      <c r="X1278" s="169">
        <v>2.4435179885494001E-4</v>
      </c>
    </row>
    <row r="1279" spans="1:24">
      <c r="A1279" s="4">
        <v>811</v>
      </c>
      <c r="B1279" s="4">
        <v>9730</v>
      </c>
      <c r="C1279" s="4" t="s">
        <v>2040</v>
      </c>
      <c r="D1279" s="4" t="s">
        <v>2041</v>
      </c>
      <c r="E1279" s="4" t="s">
        <v>347</v>
      </c>
      <c r="F1279" s="4" t="s">
        <v>2042</v>
      </c>
      <c r="G1279" s="4" t="s">
        <v>2043</v>
      </c>
      <c r="H1279" s="4" t="s">
        <v>350</v>
      </c>
      <c r="I1279" s="4" t="s">
        <v>1117</v>
      </c>
      <c r="J1279" s="4" t="s">
        <v>30</v>
      </c>
      <c r="K1279" s="4" t="s">
        <v>30</v>
      </c>
      <c r="L1279" s="2" t="s">
        <v>519</v>
      </c>
      <c r="M1279" s="2" t="s">
        <v>59</v>
      </c>
      <c r="N1279" s="4" t="s">
        <v>631</v>
      </c>
      <c r="O1279" s="4" t="s">
        <v>304</v>
      </c>
      <c r="P1279" s="4" t="s">
        <v>34</v>
      </c>
      <c r="Q1279" s="153">
        <v>152114</v>
      </c>
      <c r="R1279" s="170">
        <v>1</v>
      </c>
      <c r="S1279" s="171">
        <v>9745</v>
      </c>
      <c r="U1279" s="153">
        <v>14823.509</v>
      </c>
      <c r="V1279" s="169">
        <v>5.7799999999999995E-4</v>
      </c>
      <c r="W1279" s="169">
        <v>1.0379065353179E-2</v>
      </c>
      <c r="X1279" s="169">
        <v>2.74945150109075E-3</v>
      </c>
    </row>
    <row r="1280" spans="1:24">
      <c r="A1280" s="4">
        <v>811</v>
      </c>
      <c r="B1280" s="4">
        <v>9730</v>
      </c>
      <c r="C1280" s="4" t="s">
        <v>2044</v>
      </c>
      <c r="D1280" s="4" t="s">
        <v>2045</v>
      </c>
      <c r="E1280" s="4" t="s">
        <v>347</v>
      </c>
      <c r="F1280" s="4" t="s">
        <v>2046</v>
      </c>
      <c r="G1280" s="4" t="s">
        <v>2047</v>
      </c>
      <c r="H1280" s="4" t="s">
        <v>350</v>
      </c>
      <c r="I1280" s="4" t="s">
        <v>1117</v>
      </c>
      <c r="J1280" s="4" t="s">
        <v>30</v>
      </c>
      <c r="K1280" s="4" t="s">
        <v>30</v>
      </c>
      <c r="L1280" s="2" t="s">
        <v>519</v>
      </c>
      <c r="M1280" s="2" t="s">
        <v>59</v>
      </c>
      <c r="N1280" s="4" t="s">
        <v>631</v>
      </c>
      <c r="O1280" s="4" t="s">
        <v>304</v>
      </c>
      <c r="P1280" s="4" t="s">
        <v>34</v>
      </c>
      <c r="Q1280" s="153">
        <v>367644</v>
      </c>
      <c r="R1280" s="170">
        <v>1</v>
      </c>
      <c r="S1280" s="171">
        <v>9432</v>
      </c>
      <c r="U1280" s="153">
        <v>34676.182000000001</v>
      </c>
      <c r="V1280" s="169">
        <v>1.6329999999999999E-3</v>
      </c>
      <c r="W1280" s="169">
        <v>2.4279430243083901E-2</v>
      </c>
      <c r="X1280" s="169">
        <v>6.4317078326353097E-3</v>
      </c>
    </row>
    <row r="1281" spans="1:24">
      <c r="A1281" s="4">
        <v>811</v>
      </c>
      <c r="B1281" s="4">
        <v>9730</v>
      </c>
      <c r="C1281" s="4" t="s">
        <v>2048</v>
      </c>
      <c r="D1281" s="4" t="s">
        <v>2049</v>
      </c>
      <c r="E1281" s="4" t="s">
        <v>347</v>
      </c>
      <c r="F1281" s="4" t="s">
        <v>2050</v>
      </c>
      <c r="G1281" s="4" t="s">
        <v>2051</v>
      </c>
      <c r="H1281" s="4" t="s">
        <v>350</v>
      </c>
      <c r="I1281" s="4" t="s">
        <v>1117</v>
      </c>
      <c r="J1281" s="4" t="s">
        <v>30</v>
      </c>
      <c r="K1281" s="4" t="s">
        <v>30</v>
      </c>
      <c r="L1281" s="2" t="s">
        <v>519</v>
      </c>
      <c r="M1281" s="2" t="s">
        <v>59</v>
      </c>
      <c r="N1281" s="4" t="s">
        <v>663</v>
      </c>
      <c r="O1281" s="4" t="s">
        <v>304</v>
      </c>
      <c r="P1281" s="4" t="s">
        <v>34</v>
      </c>
      <c r="Q1281" s="153">
        <v>70928</v>
      </c>
      <c r="R1281" s="170">
        <v>1</v>
      </c>
      <c r="S1281" s="171">
        <v>8680</v>
      </c>
      <c r="U1281" s="153">
        <v>6156.55</v>
      </c>
      <c r="V1281" s="169">
        <v>9.859999999999999E-4</v>
      </c>
      <c r="W1281" s="169">
        <v>4.3106687936398796E-3</v>
      </c>
      <c r="X1281" s="169">
        <v>1.14191156737905E-3</v>
      </c>
    </row>
    <row r="1282" spans="1:24">
      <c r="A1282" s="4">
        <v>811</v>
      </c>
      <c r="B1282" s="4">
        <v>9730</v>
      </c>
      <c r="C1282" s="4" t="s">
        <v>2406</v>
      </c>
      <c r="D1282" s="4" t="s">
        <v>2407</v>
      </c>
      <c r="E1282" s="4" t="s">
        <v>347</v>
      </c>
      <c r="F1282" s="4" t="s">
        <v>2408</v>
      </c>
      <c r="G1282" s="4" t="s">
        <v>2409</v>
      </c>
      <c r="H1282" s="4" t="s">
        <v>350</v>
      </c>
      <c r="I1282" s="4" t="s">
        <v>1117</v>
      </c>
      <c r="J1282" s="4" t="s">
        <v>30</v>
      </c>
      <c r="K1282" s="4" t="s">
        <v>30</v>
      </c>
      <c r="L1282" s="2" t="s">
        <v>519</v>
      </c>
      <c r="M1282" s="2" t="s">
        <v>59</v>
      </c>
      <c r="N1282" s="4" t="s">
        <v>650</v>
      </c>
      <c r="O1282" s="4" t="s">
        <v>304</v>
      </c>
      <c r="P1282" s="4" t="s">
        <v>34</v>
      </c>
      <c r="Q1282" s="153">
        <v>13468</v>
      </c>
      <c r="R1282" s="170">
        <v>1</v>
      </c>
      <c r="S1282" s="171">
        <v>21400</v>
      </c>
      <c r="U1282" s="153">
        <v>2882.152</v>
      </c>
      <c r="V1282" s="169">
        <v>7.6000000000000004E-4</v>
      </c>
      <c r="W1282" s="169">
        <v>2.0180136403864699E-3</v>
      </c>
      <c r="X1282" s="169">
        <v>5.3457902460193603E-4</v>
      </c>
    </row>
    <row r="1283" spans="1:24">
      <c r="A1283" s="4">
        <v>811</v>
      </c>
      <c r="B1283" s="4">
        <v>9730</v>
      </c>
      <c r="C1283" s="4" t="s">
        <v>2052</v>
      </c>
      <c r="D1283" s="4" t="s">
        <v>2053</v>
      </c>
      <c r="E1283" s="4" t="s">
        <v>347</v>
      </c>
      <c r="F1283" s="4" t="s">
        <v>2054</v>
      </c>
      <c r="G1283" s="4" t="s">
        <v>2055</v>
      </c>
      <c r="H1283" s="4" t="s">
        <v>350</v>
      </c>
      <c r="I1283" s="4" t="s">
        <v>1117</v>
      </c>
      <c r="J1283" s="4" t="s">
        <v>30</v>
      </c>
      <c r="K1283" s="4" t="s">
        <v>30</v>
      </c>
      <c r="L1283" s="2" t="s">
        <v>519</v>
      </c>
      <c r="M1283" s="2" t="s">
        <v>59</v>
      </c>
      <c r="N1283" s="4" t="s">
        <v>662</v>
      </c>
      <c r="O1283" s="4" t="s">
        <v>304</v>
      </c>
      <c r="P1283" s="4" t="s">
        <v>34</v>
      </c>
      <c r="Q1283" s="153">
        <v>15063</v>
      </c>
      <c r="R1283" s="170">
        <v>1</v>
      </c>
      <c r="S1283" s="171">
        <v>4968</v>
      </c>
      <c r="U1283" s="153">
        <v>748.33</v>
      </c>
      <c r="V1283" s="169">
        <v>1.039E-3</v>
      </c>
      <c r="W1283" s="169">
        <v>5.2396258928336299E-4</v>
      </c>
      <c r="X1283" s="169">
        <v>1.3879956225338699E-4</v>
      </c>
    </row>
    <row r="1284" spans="1:24">
      <c r="A1284" s="4">
        <v>811</v>
      </c>
      <c r="B1284" s="4">
        <v>9730</v>
      </c>
      <c r="C1284" s="4" t="s">
        <v>2410</v>
      </c>
      <c r="D1284" s="4" t="s">
        <v>2411</v>
      </c>
      <c r="E1284" s="4" t="s">
        <v>347</v>
      </c>
      <c r="F1284" s="4" t="s">
        <v>2412</v>
      </c>
      <c r="G1284" s="4" t="s">
        <v>2413</v>
      </c>
      <c r="H1284" s="4" t="s">
        <v>350</v>
      </c>
      <c r="I1284" s="4" t="s">
        <v>1117</v>
      </c>
      <c r="J1284" s="4" t="s">
        <v>30</v>
      </c>
      <c r="K1284" s="4" t="s">
        <v>30</v>
      </c>
      <c r="L1284" s="2" t="s">
        <v>519</v>
      </c>
      <c r="M1284" s="2" t="s">
        <v>59</v>
      </c>
      <c r="N1284" s="4" t="s">
        <v>657</v>
      </c>
      <c r="O1284" s="4" t="s">
        <v>304</v>
      </c>
      <c r="P1284" s="4" t="s">
        <v>34</v>
      </c>
      <c r="Q1284" s="153">
        <v>68101</v>
      </c>
      <c r="R1284" s="170">
        <v>1</v>
      </c>
      <c r="S1284" s="171">
        <v>2660</v>
      </c>
      <c r="U1284" s="153">
        <v>1811.4870000000001</v>
      </c>
      <c r="V1284" s="169">
        <v>4.6900000000000002E-4</v>
      </c>
      <c r="W1284" s="169">
        <v>1.2683594300985201E-3</v>
      </c>
      <c r="X1284" s="169">
        <v>3.35992945447526E-4</v>
      </c>
    </row>
    <row r="1285" spans="1:24">
      <c r="A1285" s="4">
        <v>811</v>
      </c>
      <c r="B1285" s="4">
        <v>9730</v>
      </c>
      <c r="C1285" s="4" t="s">
        <v>2414</v>
      </c>
      <c r="D1285" s="4" t="s">
        <v>2415</v>
      </c>
      <c r="E1285" s="4" t="s">
        <v>347</v>
      </c>
      <c r="F1285" s="4" t="s">
        <v>2416</v>
      </c>
      <c r="G1285" s="4" t="s">
        <v>2417</v>
      </c>
      <c r="H1285" s="4" t="s">
        <v>350</v>
      </c>
      <c r="I1285" s="4" t="s">
        <v>1117</v>
      </c>
      <c r="J1285" s="4" t="s">
        <v>30</v>
      </c>
      <c r="K1285" s="4" t="s">
        <v>30</v>
      </c>
      <c r="L1285" s="2" t="s">
        <v>519</v>
      </c>
      <c r="M1285" s="2" t="s">
        <v>59</v>
      </c>
      <c r="N1285" s="4" t="s">
        <v>637</v>
      </c>
      <c r="O1285" s="4" t="s">
        <v>304</v>
      </c>
      <c r="P1285" s="4" t="s">
        <v>34</v>
      </c>
      <c r="Q1285" s="153">
        <v>681</v>
      </c>
      <c r="R1285" s="170">
        <v>1</v>
      </c>
      <c r="S1285" s="171">
        <v>112370</v>
      </c>
      <c r="U1285" s="153">
        <v>765.24</v>
      </c>
      <c r="V1285" s="169">
        <v>8.7999999999999998E-5</v>
      </c>
      <c r="W1285" s="169">
        <v>5.35802467310971E-4</v>
      </c>
      <c r="X1285" s="169">
        <v>1.4193598825206901E-4</v>
      </c>
    </row>
    <row r="1286" spans="1:24">
      <c r="A1286" s="4">
        <v>811</v>
      </c>
      <c r="B1286" s="4">
        <v>9730</v>
      </c>
      <c r="C1286" s="4" t="s">
        <v>2552</v>
      </c>
      <c r="D1286" s="4" t="s">
        <v>2553</v>
      </c>
      <c r="E1286" s="4" t="s">
        <v>347</v>
      </c>
      <c r="F1286" s="4" t="s">
        <v>2554</v>
      </c>
      <c r="G1286" s="4" t="s">
        <v>2555</v>
      </c>
      <c r="H1286" s="4" t="s">
        <v>350</v>
      </c>
      <c r="I1286" s="4" t="s">
        <v>1117</v>
      </c>
      <c r="J1286" s="4" t="s">
        <v>30</v>
      </c>
      <c r="K1286" s="4" t="s">
        <v>30</v>
      </c>
      <c r="L1286" s="2" t="s">
        <v>519</v>
      </c>
      <c r="M1286" s="2" t="s">
        <v>59</v>
      </c>
      <c r="N1286" s="4" t="s">
        <v>633</v>
      </c>
      <c r="O1286" s="4" t="s">
        <v>304</v>
      </c>
      <c r="P1286" s="4" t="s">
        <v>34</v>
      </c>
      <c r="Q1286" s="153">
        <v>11300</v>
      </c>
      <c r="R1286" s="170">
        <v>1</v>
      </c>
      <c r="S1286" s="171">
        <v>2063</v>
      </c>
      <c r="U1286" s="153">
        <v>233.119</v>
      </c>
      <c r="V1286" s="169">
        <v>1.8200000000000001E-4</v>
      </c>
      <c r="W1286" s="169">
        <v>1.63224327458529E-4</v>
      </c>
      <c r="X1286" s="169">
        <v>4.3238707617148099E-5</v>
      </c>
    </row>
    <row r="1287" spans="1:24">
      <c r="A1287" s="4">
        <v>811</v>
      </c>
      <c r="B1287" s="4">
        <v>9730</v>
      </c>
      <c r="C1287" s="4" t="s">
        <v>2056</v>
      </c>
      <c r="D1287" s="4" t="s">
        <v>2057</v>
      </c>
      <c r="E1287" s="4" t="s">
        <v>347</v>
      </c>
      <c r="F1287" s="4" t="s">
        <v>2058</v>
      </c>
      <c r="G1287" s="4" t="s">
        <v>2059</v>
      </c>
      <c r="H1287" s="4" t="s">
        <v>350</v>
      </c>
      <c r="I1287" s="4" t="s">
        <v>1117</v>
      </c>
      <c r="J1287" s="4" t="s">
        <v>30</v>
      </c>
      <c r="K1287" s="4" t="s">
        <v>30</v>
      </c>
      <c r="L1287" s="2" t="s">
        <v>519</v>
      </c>
      <c r="M1287" s="2" t="s">
        <v>59</v>
      </c>
      <c r="N1287" s="4" t="s">
        <v>663</v>
      </c>
      <c r="O1287" s="4" t="s">
        <v>304</v>
      </c>
      <c r="P1287" s="4" t="s">
        <v>34</v>
      </c>
      <c r="Q1287" s="153">
        <v>19636</v>
      </c>
      <c r="R1287" s="170">
        <v>1</v>
      </c>
      <c r="S1287" s="171">
        <v>28610</v>
      </c>
      <c r="U1287" s="153">
        <v>5617.86</v>
      </c>
      <c r="V1287" s="169">
        <v>8.5599999999999999E-4</v>
      </c>
      <c r="W1287" s="169">
        <v>3.9334904274916996E-3</v>
      </c>
      <c r="X1287" s="169">
        <v>1.04199567035972E-3</v>
      </c>
    </row>
    <row r="1288" spans="1:24">
      <c r="A1288" s="4">
        <v>811</v>
      </c>
      <c r="B1288" s="4">
        <v>9730</v>
      </c>
      <c r="C1288" s="4" t="s">
        <v>2060</v>
      </c>
      <c r="D1288" s="4" t="s">
        <v>2061</v>
      </c>
      <c r="E1288" s="4" t="s">
        <v>347</v>
      </c>
      <c r="F1288" s="4" t="s">
        <v>2062</v>
      </c>
      <c r="G1288" s="4" t="s">
        <v>2063</v>
      </c>
      <c r="H1288" s="4" t="s">
        <v>350</v>
      </c>
      <c r="I1288" s="4" t="s">
        <v>1117</v>
      </c>
      <c r="J1288" s="4" t="s">
        <v>30</v>
      </c>
      <c r="K1288" s="4" t="s">
        <v>30</v>
      </c>
      <c r="L1288" s="2" t="s">
        <v>519</v>
      </c>
      <c r="M1288" s="2" t="s">
        <v>59</v>
      </c>
      <c r="N1288" s="4" t="s">
        <v>649</v>
      </c>
      <c r="O1288" s="4" t="s">
        <v>304</v>
      </c>
      <c r="P1288" s="4" t="s">
        <v>34</v>
      </c>
      <c r="Q1288" s="153">
        <v>13860</v>
      </c>
      <c r="R1288" s="170">
        <v>1</v>
      </c>
      <c r="S1288" s="171">
        <v>1866</v>
      </c>
      <c r="T1288" s="152">
        <v>5.6740000000000004</v>
      </c>
      <c r="U1288" s="153">
        <v>264.30099999999999</v>
      </c>
      <c r="V1288" s="169">
        <v>3.77E-4</v>
      </c>
      <c r="W1288" s="169">
        <v>1.8505730631471101E-4</v>
      </c>
      <c r="X1288" s="169">
        <v>4.9022341735130298E-5</v>
      </c>
    </row>
    <row r="1289" spans="1:24">
      <c r="A1289" s="4">
        <v>811</v>
      </c>
      <c r="B1289" s="4">
        <v>9730</v>
      </c>
      <c r="C1289" s="4" t="s">
        <v>2064</v>
      </c>
      <c r="D1289" s="4" t="s">
        <v>2065</v>
      </c>
      <c r="E1289" s="4" t="s">
        <v>347</v>
      </c>
      <c r="F1289" s="4" t="s">
        <v>2066</v>
      </c>
      <c r="G1289" s="4" t="s">
        <v>2067</v>
      </c>
      <c r="H1289" s="4" t="s">
        <v>350</v>
      </c>
      <c r="I1289" s="4" t="s">
        <v>1117</v>
      </c>
      <c r="J1289" s="4" t="s">
        <v>30</v>
      </c>
      <c r="K1289" s="4" t="s">
        <v>492</v>
      </c>
      <c r="L1289" s="2" t="s">
        <v>519</v>
      </c>
      <c r="M1289" s="2" t="s">
        <v>59</v>
      </c>
      <c r="N1289" s="4" t="s">
        <v>644</v>
      </c>
      <c r="O1289" s="4" t="s">
        <v>304</v>
      </c>
      <c r="P1289" s="4" t="s">
        <v>34</v>
      </c>
      <c r="Q1289" s="153">
        <v>111316</v>
      </c>
      <c r="R1289" s="170">
        <v>1</v>
      </c>
      <c r="S1289" s="171">
        <v>14620</v>
      </c>
      <c r="U1289" s="153">
        <v>16274.398999999999</v>
      </c>
      <c r="V1289" s="169">
        <v>9.9500000000000001E-4</v>
      </c>
      <c r="W1289" s="169">
        <v>1.13949436305561E-2</v>
      </c>
      <c r="X1289" s="169">
        <v>3.01856128695451E-3</v>
      </c>
    </row>
    <row r="1290" spans="1:24">
      <c r="A1290" s="4">
        <v>811</v>
      </c>
      <c r="B1290" s="4">
        <v>9730</v>
      </c>
      <c r="C1290" s="4" t="s">
        <v>2068</v>
      </c>
      <c r="D1290" s="4" t="s">
        <v>2069</v>
      </c>
      <c r="E1290" s="4" t="s">
        <v>347</v>
      </c>
      <c r="F1290" s="4" t="s">
        <v>2070</v>
      </c>
      <c r="G1290" s="4" t="s">
        <v>2071</v>
      </c>
      <c r="H1290" s="4" t="s">
        <v>350</v>
      </c>
      <c r="I1290" s="4" t="s">
        <v>1117</v>
      </c>
      <c r="J1290" s="4" t="s">
        <v>30</v>
      </c>
      <c r="K1290" s="4" t="s">
        <v>140</v>
      </c>
      <c r="L1290" s="2" t="s">
        <v>519</v>
      </c>
      <c r="M1290" s="2" t="s">
        <v>59</v>
      </c>
      <c r="N1290" s="4" t="s">
        <v>653</v>
      </c>
      <c r="O1290" s="4" t="s">
        <v>304</v>
      </c>
      <c r="P1290" s="4" t="s">
        <v>34</v>
      </c>
      <c r="Q1290" s="153">
        <v>289091</v>
      </c>
      <c r="R1290" s="170">
        <v>1</v>
      </c>
      <c r="S1290" s="171">
        <v>5699</v>
      </c>
      <c r="U1290" s="153">
        <v>16475.295999999998</v>
      </c>
      <c r="V1290" s="169">
        <v>2.31E-4</v>
      </c>
      <c r="W1290" s="169">
        <v>1.15356068101286E-2</v>
      </c>
      <c r="X1290" s="169">
        <v>3.0558234658755999E-3</v>
      </c>
    </row>
    <row r="1291" spans="1:24">
      <c r="A1291" s="4">
        <v>811</v>
      </c>
      <c r="B1291" s="4">
        <v>9730</v>
      </c>
      <c r="C1291" s="4" t="s">
        <v>2556</v>
      </c>
      <c r="D1291" s="4" t="s">
        <v>2557</v>
      </c>
      <c r="E1291" s="4" t="s">
        <v>347</v>
      </c>
      <c r="F1291" s="4" t="s">
        <v>2558</v>
      </c>
      <c r="G1291" s="4" t="s">
        <v>2559</v>
      </c>
      <c r="H1291" s="4" t="s">
        <v>350</v>
      </c>
      <c r="I1291" s="4" t="s">
        <v>1117</v>
      </c>
      <c r="J1291" s="4" t="s">
        <v>30</v>
      </c>
      <c r="K1291" s="4" t="s">
        <v>30</v>
      </c>
      <c r="L1291" s="2" t="s">
        <v>519</v>
      </c>
      <c r="M1291" s="2" t="s">
        <v>59</v>
      </c>
      <c r="N1291" s="4" t="s">
        <v>662</v>
      </c>
      <c r="O1291" s="4" t="s">
        <v>304</v>
      </c>
      <c r="P1291" s="4" t="s">
        <v>34</v>
      </c>
      <c r="Q1291" s="153">
        <v>37200</v>
      </c>
      <c r="R1291" s="170">
        <v>1</v>
      </c>
      <c r="S1291" s="171">
        <v>810</v>
      </c>
      <c r="U1291" s="153">
        <v>301.32</v>
      </c>
      <c r="V1291" s="169">
        <v>3.4200000000000002E-4</v>
      </c>
      <c r="W1291" s="169">
        <v>2.10977030399941E-4</v>
      </c>
      <c r="X1291" s="169">
        <v>5.5888569268052203E-5</v>
      </c>
    </row>
    <row r="1292" spans="1:24">
      <c r="A1292" s="4">
        <v>811</v>
      </c>
      <c r="B1292" s="4">
        <v>9730</v>
      </c>
      <c r="C1292" s="4" t="s">
        <v>2072</v>
      </c>
      <c r="D1292" s="4" t="s">
        <v>2073</v>
      </c>
      <c r="E1292" s="4" t="s">
        <v>347</v>
      </c>
      <c r="F1292" s="4" t="s">
        <v>2074</v>
      </c>
      <c r="G1292" s="4" t="s">
        <v>2075</v>
      </c>
      <c r="H1292" s="4" t="s">
        <v>350</v>
      </c>
      <c r="I1292" s="4" t="s">
        <v>1117</v>
      </c>
      <c r="J1292" s="4" t="s">
        <v>30</v>
      </c>
      <c r="K1292" s="4" t="s">
        <v>140</v>
      </c>
      <c r="L1292" s="2" t="s">
        <v>519</v>
      </c>
      <c r="M1292" s="2" t="s">
        <v>59</v>
      </c>
      <c r="N1292" s="4" t="s">
        <v>625</v>
      </c>
      <c r="O1292" s="4" t="s">
        <v>304</v>
      </c>
      <c r="P1292" s="4" t="s">
        <v>34</v>
      </c>
      <c r="Q1292" s="153">
        <v>14472</v>
      </c>
      <c r="R1292" s="170">
        <v>1</v>
      </c>
      <c r="S1292" s="171">
        <v>22500</v>
      </c>
      <c r="T1292" s="152">
        <v>55.966999999999999</v>
      </c>
      <c r="U1292" s="153">
        <v>3312.1669999999999</v>
      </c>
      <c r="V1292" s="169">
        <v>1.547E-3</v>
      </c>
      <c r="W1292" s="169">
        <v>2.3190999743250601E-3</v>
      </c>
      <c r="X1292" s="169">
        <v>6.14337870378143E-4</v>
      </c>
    </row>
    <row r="1293" spans="1:24">
      <c r="A1293" s="4">
        <v>811</v>
      </c>
      <c r="B1293" s="4">
        <v>9730</v>
      </c>
      <c r="C1293" s="4" t="s">
        <v>2842</v>
      </c>
      <c r="D1293" s="4" t="s">
        <v>2843</v>
      </c>
      <c r="E1293" s="4" t="s">
        <v>347</v>
      </c>
      <c r="F1293" s="4" t="s">
        <v>2844</v>
      </c>
      <c r="G1293" s="4" t="s">
        <v>2845</v>
      </c>
      <c r="H1293" s="4" t="s">
        <v>350</v>
      </c>
      <c r="I1293" s="4" t="s">
        <v>1117</v>
      </c>
      <c r="J1293" s="4" t="s">
        <v>30</v>
      </c>
      <c r="K1293" s="4" t="s">
        <v>30</v>
      </c>
      <c r="L1293" s="2" t="s">
        <v>519</v>
      </c>
      <c r="M1293" s="2" t="s">
        <v>59</v>
      </c>
      <c r="N1293" s="4" t="s">
        <v>627</v>
      </c>
      <c r="O1293" s="4" t="s">
        <v>304</v>
      </c>
      <c r="P1293" s="4" t="s">
        <v>34</v>
      </c>
      <c r="Q1293" s="153">
        <v>40193</v>
      </c>
      <c r="R1293" s="170">
        <v>1</v>
      </c>
      <c r="S1293" s="171">
        <v>937.1</v>
      </c>
      <c r="U1293" s="153">
        <v>376.649</v>
      </c>
      <c r="V1293" s="169">
        <v>5.1599999999999997E-4</v>
      </c>
      <c r="W1293" s="169">
        <v>2.6372030985406298E-4</v>
      </c>
      <c r="X1293" s="169">
        <v>6.9860452470730803E-5</v>
      </c>
    </row>
    <row r="1294" spans="1:24">
      <c r="A1294" s="4">
        <v>811</v>
      </c>
      <c r="B1294" s="4">
        <v>9730</v>
      </c>
      <c r="C1294" s="4" t="s">
        <v>2076</v>
      </c>
      <c r="D1294" s="4" t="s">
        <v>2077</v>
      </c>
      <c r="E1294" s="4" t="s">
        <v>347</v>
      </c>
      <c r="F1294" s="4" t="s">
        <v>2078</v>
      </c>
      <c r="G1294" s="4" t="s">
        <v>2079</v>
      </c>
      <c r="H1294" s="4" t="s">
        <v>350</v>
      </c>
      <c r="I1294" s="4" t="s">
        <v>1117</v>
      </c>
      <c r="J1294" s="4" t="s">
        <v>30</v>
      </c>
      <c r="K1294" s="4" t="s">
        <v>30</v>
      </c>
      <c r="L1294" s="2" t="s">
        <v>519</v>
      </c>
      <c r="M1294" s="2" t="s">
        <v>59</v>
      </c>
      <c r="N1294" s="4" t="s">
        <v>662</v>
      </c>
      <c r="O1294" s="4" t="s">
        <v>304</v>
      </c>
      <c r="P1294" s="4" t="s">
        <v>34</v>
      </c>
      <c r="Q1294" s="153">
        <v>36801</v>
      </c>
      <c r="R1294" s="170">
        <v>1</v>
      </c>
      <c r="S1294" s="171">
        <v>500.5</v>
      </c>
      <c r="U1294" s="153">
        <v>184.18899999999999</v>
      </c>
      <c r="V1294" s="169">
        <v>2.9E-4</v>
      </c>
      <c r="W1294" s="169">
        <v>1.2896471959119801E-4</v>
      </c>
      <c r="X1294" s="169">
        <v>3.4163215068220202E-5</v>
      </c>
    </row>
    <row r="1295" spans="1:24">
      <c r="A1295" s="4">
        <v>811</v>
      </c>
      <c r="B1295" s="4">
        <v>9730</v>
      </c>
      <c r="C1295" s="4" t="s">
        <v>2080</v>
      </c>
      <c r="D1295" s="4" t="s">
        <v>2081</v>
      </c>
      <c r="E1295" s="4" t="s">
        <v>347</v>
      </c>
      <c r="F1295" s="4" t="s">
        <v>2080</v>
      </c>
      <c r="G1295" s="4" t="s">
        <v>2082</v>
      </c>
      <c r="H1295" s="4" t="s">
        <v>350</v>
      </c>
      <c r="I1295" s="4" t="s">
        <v>1117</v>
      </c>
      <c r="J1295" s="4" t="s">
        <v>30</v>
      </c>
      <c r="K1295" s="4" t="s">
        <v>30</v>
      </c>
      <c r="L1295" s="2" t="s">
        <v>519</v>
      </c>
      <c r="M1295" s="2" t="s">
        <v>59</v>
      </c>
      <c r="N1295" s="4" t="s">
        <v>664</v>
      </c>
      <c r="O1295" s="4" t="s">
        <v>304</v>
      </c>
      <c r="P1295" s="4" t="s">
        <v>34</v>
      </c>
      <c r="Q1295" s="153">
        <v>1356164</v>
      </c>
      <c r="R1295" s="170">
        <v>1</v>
      </c>
      <c r="S1295" s="171">
        <v>227.8</v>
      </c>
      <c r="U1295" s="153">
        <v>3089.3420000000001</v>
      </c>
      <c r="V1295" s="169">
        <v>5.1799999999999997E-3</v>
      </c>
      <c r="W1295" s="169">
        <v>2.1630828188344202E-3</v>
      </c>
      <c r="X1295" s="169">
        <v>5.7300836836972899E-4</v>
      </c>
    </row>
    <row r="1296" spans="1:24">
      <c r="A1296" s="4">
        <v>811</v>
      </c>
      <c r="B1296" s="4">
        <v>9730</v>
      </c>
      <c r="C1296" s="4" t="s">
        <v>2083</v>
      </c>
      <c r="D1296" s="4" t="s">
        <v>2084</v>
      </c>
      <c r="E1296" s="4" t="s">
        <v>347</v>
      </c>
      <c r="F1296" s="4" t="s">
        <v>2085</v>
      </c>
      <c r="G1296" s="4" t="s">
        <v>2086</v>
      </c>
      <c r="H1296" s="4" t="s">
        <v>350</v>
      </c>
      <c r="I1296" s="4" t="s">
        <v>1117</v>
      </c>
      <c r="J1296" s="4" t="s">
        <v>30</v>
      </c>
      <c r="K1296" s="4" t="s">
        <v>30</v>
      </c>
      <c r="L1296" s="2" t="s">
        <v>519</v>
      </c>
      <c r="M1296" s="2" t="s">
        <v>59</v>
      </c>
      <c r="N1296" s="4" t="s">
        <v>665</v>
      </c>
      <c r="O1296" s="4" t="s">
        <v>304</v>
      </c>
      <c r="P1296" s="4" t="s">
        <v>34</v>
      </c>
      <c r="Q1296" s="153">
        <v>803379.78</v>
      </c>
      <c r="R1296" s="170">
        <v>1</v>
      </c>
      <c r="S1296" s="171">
        <v>1735</v>
      </c>
      <c r="U1296" s="153">
        <v>13938.638999999999</v>
      </c>
      <c r="V1296" s="169">
        <v>3.9659999999999999E-3</v>
      </c>
      <c r="W1296" s="169">
        <v>9.7595005397769791E-3</v>
      </c>
      <c r="X1296" s="169">
        <v>2.5853265680389E-3</v>
      </c>
    </row>
    <row r="1297" spans="1:24">
      <c r="A1297" s="4">
        <v>811</v>
      </c>
      <c r="B1297" s="4">
        <v>9730</v>
      </c>
      <c r="C1297" s="4" t="s">
        <v>2087</v>
      </c>
      <c r="D1297" s="4" t="s">
        <v>2088</v>
      </c>
      <c r="E1297" s="4" t="s">
        <v>347</v>
      </c>
      <c r="F1297" s="4" t="s">
        <v>2089</v>
      </c>
      <c r="G1297" s="4" t="s">
        <v>2090</v>
      </c>
      <c r="H1297" s="4" t="s">
        <v>350</v>
      </c>
      <c r="I1297" s="4" t="s">
        <v>1117</v>
      </c>
      <c r="J1297" s="4" t="s">
        <v>30</v>
      </c>
      <c r="K1297" s="4" t="s">
        <v>30</v>
      </c>
      <c r="L1297" s="2" t="s">
        <v>519</v>
      </c>
      <c r="M1297" s="2" t="s">
        <v>59</v>
      </c>
      <c r="N1297" s="4" t="s">
        <v>633</v>
      </c>
      <c r="O1297" s="4" t="s">
        <v>304</v>
      </c>
      <c r="P1297" s="4" t="s">
        <v>34</v>
      </c>
      <c r="Q1297" s="153">
        <v>63786</v>
      </c>
      <c r="R1297" s="170">
        <v>1</v>
      </c>
      <c r="S1297" s="171">
        <v>1515</v>
      </c>
      <c r="U1297" s="153">
        <v>966.35799999999995</v>
      </c>
      <c r="V1297" s="169">
        <v>1.93E-4</v>
      </c>
      <c r="W1297" s="169">
        <v>6.7662060283261397E-4</v>
      </c>
      <c r="X1297" s="169">
        <v>1.79239215557811E-4</v>
      </c>
    </row>
    <row r="1298" spans="1:24">
      <c r="A1298" s="4">
        <v>811</v>
      </c>
      <c r="B1298" s="4">
        <v>9730</v>
      </c>
      <c r="C1298" s="4" t="s">
        <v>2091</v>
      </c>
      <c r="D1298" s="4" t="s">
        <v>2092</v>
      </c>
      <c r="E1298" s="4" t="s">
        <v>506</v>
      </c>
      <c r="F1298" s="4" t="s">
        <v>2093</v>
      </c>
      <c r="G1298" s="4" t="s">
        <v>2094</v>
      </c>
      <c r="H1298" s="4" t="s">
        <v>350</v>
      </c>
      <c r="I1298" s="4" t="s">
        <v>1117</v>
      </c>
      <c r="J1298" s="4" t="s">
        <v>30</v>
      </c>
      <c r="K1298" s="4" t="s">
        <v>30</v>
      </c>
      <c r="L1298" s="2" t="s">
        <v>519</v>
      </c>
      <c r="M1298" s="2" t="s">
        <v>59</v>
      </c>
      <c r="N1298" s="4" t="s">
        <v>640</v>
      </c>
      <c r="O1298" s="4" t="s">
        <v>304</v>
      </c>
      <c r="P1298" s="4" t="s">
        <v>34</v>
      </c>
      <c r="Q1298" s="153">
        <v>2607511.38</v>
      </c>
      <c r="R1298" s="170">
        <v>1</v>
      </c>
      <c r="S1298" s="171">
        <v>229.9</v>
      </c>
      <c r="U1298" s="153">
        <v>5994.6689999999999</v>
      </c>
      <c r="V1298" s="169">
        <v>1.003E-3</v>
      </c>
      <c r="W1298" s="169">
        <v>4.1973230873196404E-3</v>
      </c>
      <c r="X1298" s="169">
        <v>1.1118858847400099E-3</v>
      </c>
    </row>
    <row r="1299" spans="1:24">
      <c r="A1299" s="4">
        <v>811</v>
      </c>
      <c r="B1299" s="4">
        <v>9730</v>
      </c>
      <c r="C1299" s="4" t="s">
        <v>2095</v>
      </c>
      <c r="D1299" s="4" t="s">
        <v>2096</v>
      </c>
      <c r="E1299" s="4" t="s">
        <v>347</v>
      </c>
      <c r="F1299" s="4" t="s">
        <v>2097</v>
      </c>
      <c r="G1299" s="4" t="s">
        <v>2098</v>
      </c>
      <c r="H1299" s="4" t="s">
        <v>350</v>
      </c>
      <c r="I1299" s="4" t="s">
        <v>1117</v>
      </c>
      <c r="J1299" s="4" t="s">
        <v>30</v>
      </c>
      <c r="K1299" s="4" t="s">
        <v>30</v>
      </c>
      <c r="L1299" s="2" t="s">
        <v>519</v>
      </c>
      <c r="M1299" s="2" t="s">
        <v>59</v>
      </c>
      <c r="N1299" s="4" t="s">
        <v>650</v>
      </c>
      <c r="O1299" s="4" t="s">
        <v>304</v>
      </c>
      <c r="P1299" s="4" t="s">
        <v>34</v>
      </c>
      <c r="Q1299" s="153">
        <v>5221</v>
      </c>
      <c r="R1299" s="170">
        <v>1</v>
      </c>
      <c r="S1299" s="171">
        <v>45650</v>
      </c>
      <c r="U1299" s="153">
        <v>2383.3870000000002</v>
      </c>
      <c r="V1299" s="169">
        <v>8.1599999999999999E-4</v>
      </c>
      <c r="W1299" s="169">
        <v>1.6687900108366799E-3</v>
      </c>
      <c r="X1299" s="169">
        <v>4.4206843720227801E-4</v>
      </c>
    </row>
    <row r="1300" spans="1:24">
      <c r="A1300" s="4">
        <v>811</v>
      </c>
      <c r="B1300" s="4">
        <v>9730</v>
      </c>
      <c r="C1300" s="4" t="s">
        <v>2099</v>
      </c>
      <c r="D1300" s="4" t="s">
        <v>2100</v>
      </c>
      <c r="E1300" s="4" t="s">
        <v>347</v>
      </c>
      <c r="F1300" s="4" t="s">
        <v>2101</v>
      </c>
      <c r="G1300" s="4" t="s">
        <v>2102</v>
      </c>
      <c r="H1300" s="4" t="s">
        <v>350</v>
      </c>
      <c r="I1300" s="4" t="s">
        <v>1117</v>
      </c>
      <c r="J1300" s="4" t="s">
        <v>30</v>
      </c>
      <c r="K1300" s="4" t="s">
        <v>30</v>
      </c>
      <c r="L1300" s="2" t="s">
        <v>519</v>
      </c>
      <c r="M1300" s="2" t="s">
        <v>59</v>
      </c>
      <c r="N1300" s="4" t="s">
        <v>631</v>
      </c>
      <c r="O1300" s="4" t="s">
        <v>304</v>
      </c>
      <c r="P1300" s="4" t="s">
        <v>34</v>
      </c>
      <c r="Q1300" s="153">
        <v>85871</v>
      </c>
      <c r="R1300" s="170">
        <v>1</v>
      </c>
      <c r="S1300" s="171">
        <v>14880</v>
      </c>
      <c r="U1300" s="153">
        <v>12777.605</v>
      </c>
      <c r="V1300" s="169">
        <v>1.0790000000000001E-3</v>
      </c>
      <c r="W1300" s="169">
        <v>8.9465721370238695E-3</v>
      </c>
      <c r="X1300" s="169">
        <v>2.3699789291935398E-3</v>
      </c>
    </row>
    <row r="1301" spans="1:24">
      <c r="A1301" s="4">
        <v>811</v>
      </c>
      <c r="B1301" s="4">
        <v>9730</v>
      </c>
      <c r="C1301" s="4" t="s">
        <v>337</v>
      </c>
      <c r="D1301" s="4" t="s">
        <v>346</v>
      </c>
      <c r="E1301" s="4" t="s">
        <v>347</v>
      </c>
      <c r="F1301" s="4" t="s">
        <v>2103</v>
      </c>
      <c r="G1301" s="4" t="s">
        <v>2104</v>
      </c>
      <c r="H1301" s="4" t="s">
        <v>350</v>
      </c>
      <c r="I1301" s="4" t="s">
        <v>1117</v>
      </c>
      <c r="J1301" s="4" t="s">
        <v>30</v>
      </c>
      <c r="K1301" s="4" t="s">
        <v>30</v>
      </c>
      <c r="L1301" s="2" t="s">
        <v>519</v>
      </c>
      <c r="M1301" s="2" t="s">
        <v>59</v>
      </c>
      <c r="N1301" s="4" t="s">
        <v>634</v>
      </c>
      <c r="O1301" s="4" t="s">
        <v>304</v>
      </c>
      <c r="P1301" s="4" t="s">
        <v>34</v>
      </c>
      <c r="Q1301" s="153">
        <v>1100705</v>
      </c>
      <c r="R1301" s="170">
        <v>1</v>
      </c>
      <c r="S1301" s="171">
        <v>6262</v>
      </c>
      <c r="U1301" s="153">
        <v>68926.146999999997</v>
      </c>
      <c r="V1301" s="169">
        <v>6.8099999999999996E-4</v>
      </c>
      <c r="W1301" s="169">
        <v>4.8260433532681203E-2</v>
      </c>
      <c r="X1301" s="169">
        <v>1.2784361298879301E-2</v>
      </c>
    </row>
    <row r="1302" spans="1:24">
      <c r="A1302" s="4">
        <v>811</v>
      </c>
      <c r="B1302" s="4">
        <v>9730</v>
      </c>
      <c r="C1302" s="4" t="s">
        <v>2846</v>
      </c>
      <c r="D1302" s="4" t="s">
        <v>2847</v>
      </c>
      <c r="E1302" s="4" t="s">
        <v>347</v>
      </c>
      <c r="F1302" s="4" t="s">
        <v>2848</v>
      </c>
      <c r="G1302" s="4" t="s">
        <v>2849</v>
      </c>
      <c r="H1302" s="4" t="s">
        <v>350</v>
      </c>
      <c r="I1302" s="4" t="s">
        <v>1117</v>
      </c>
      <c r="J1302" s="4" t="s">
        <v>30</v>
      </c>
      <c r="K1302" s="4" t="s">
        <v>30</v>
      </c>
      <c r="L1302" s="2" t="s">
        <v>519</v>
      </c>
      <c r="M1302" s="2" t="s">
        <v>59</v>
      </c>
      <c r="N1302" s="4" t="s">
        <v>651</v>
      </c>
      <c r="O1302" s="4" t="s">
        <v>304</v>
      </c>
      <c r="P1302" s="4" t="s">
        <v>34</v>
      </c>
      <c r="Q1302" s="153">
        <v>48285</v>
      </c>
      <c r="R1302" s="170">
        <v>1</v>
      </c>
      <c r="S1302" s="171">
        <v>2300</v>
      </c>
      <c r="U1302" s="153">
        <v>1110.5550000000001</v>
      </c>
      <c r="V1302" s="169">
        <v>1.091E-2</v>
      </c>
      <c r="W1302" s="169">
        <v>7.7758395060336695E-4</v>
      </c>
      <c r="X1302" s="169">
        <v>2.05984767169394E-4</v>
      </c>
    </row>
    <row r="1303" spans="1:24">
      <c r="A1303" s="4">
        <v>811</v>
      </c>
      <c r="B1303" s="4">
        <v>9730</v>
      </c>
      <c r="C1303" s="4" t="s">
        <v>2105</v>
      </c>
      <c r="D1303" s="4" t="s">
        <v>2106</v>
      </c>
      <c r="E1303" s="4" t="s">
        <v>347</v>
      </c>
      <c r="F1303" s="4" t="s">
        <v>2107</v>
      </c>
      <c r="G1303" s="4" t="s">
        <v>2108</v>
      </c>
      <c r="H1303" s="4" t="s">
        <v>350</v>
      </c>
      <c r="I1303" s="4" t="s">
        <v>1117</v>
      </c>
      <c r="J1303" s="4" t="s">
        <v>30</v>
      </c>
      <c r="K1303" s="4" t="s">
        <v>30</v>
      </c>
      <c r="L1303" s="2" t="s">
        <v>519</v>
      </c>
      <c r="M1303" s="2" t="s">
        <v>59</v>
      </c>
      <c r="N1303" s="4" t="s">
        <v>662</v>
      </c>
      <c r="O1303" s="4" t="s">
        <v>304</v>
      </c>
      <c r="P1303" s="4" t="s">
        <v>34</v>
      </c>
      <c r="Q1303" s="153">
        <v>5870</v>
      </c>
      <c r="R1303" s="170">
        <v>1</v>
      </c>
      <c r="S1303" s="171">
        <v>30850</v>
      </c>
      <c r="U1303" s="153">
        <v>1810.895</v>
      </c>
      <c r="V1303" s="169">
        <v>4.0499999999999998E-4</v>
      </c>
      <c r="W1303" s="169">
        <v>1.2679452059806899E-3</v>
      </c>
      <c r="X1303" s="169">
        <v>3.3588321599850498E-4</v>
      </c>
    </row>
    <row r="1304" spans="1:24">
      <c r="A1304" s="4">
        <v>811</v>
      </c>
      <c r="B1304" s="4">
        <v>9730</v>
      </c>
      <c r="C1304" s="4" t="s">
        <v>2109</v>
      </c>
      <c r="D1304" s="4" t="s">
        <v>2110</v>
      </c>
      <c r="E1304" s="4" t="s">
        <v>347</v>
      </c>
      <c r="F1304" s="4" t="s">
        <v>2111</v>
      </c>
      <c r="G1304" s="4" t="s">
        <v>2112</v>
      </c>
      <c r="H1304" s="4" t="s">
        <v>350</v>
      </c>
      <c r="I1304" s="4" t="s">
        <v>1117</v>
      </c>
      <c r="J1304" s="4" t="s">
        <v>30</v>
      </c>
      <c r="K1304" s="4" t="s">
        <v>30</v>
      </c>
      <c r="L1304" s="2" t="s">
        <v>519</v>
      </c>
      <c r="M1304" s="2" t="s">
        <v>59</v>
      </c>
      <c r="N1304" s="4" t="s">
        <v>650</v>
      </c>
      <c r="O1304" s="4" t="s">
        <v>304</v>
      </c>
      <c r="P1304" s="4" t="s">
        <v>34</v>
      </c>
      <c r="Q1304" s="153">
        <v>793454.01</v>
      </c>
      <c r="R1304" s="170">
        <v>1</v>
      </c>
      <c r="S1304" s="171">
        <v>1262</v>
      </c>
      <c r="U1304" s="153">
        <v>10013.39</v>
      </c>
      <c r="V1304" s="169">
        <v>1.088E-3</v>
      </c>
      <c r="W1304" s="169">
        <v>7.0111350171037801E-3</v>
      </c>
      <c r="X1304" s="169">
        <v>1.8572747199459101E-3</v>
      </c>
    </row>
    <row r="1305" spans="1:24">
      <c r="A1305" s="4">
        <v>811</v>
      </c>
      <c r="B1305" s="4">
        <v>9730</v>
      </c>
      <c r="C1305" s="4" t="s">
        <v>2422</v>
      </c>
      <c r="D1305" s="4" t="s">
        <v>2423</v>
      </c>
      <c r="E1305" s="4" t="s">
        <v>347</v>
      </c>
      <c r="F1305" s="4" t="s">
        <v>2424</v>
      </c>
      <c r="G1305" s="4" t="s">
        <v>2425</v>
      </c>
      <c r="H1305" s="4" t="s">
        <v>350</v>
      </c>
      <c r="I1305" s="4" t="s">
        <v>1117</v>
      </c>
      <c r="J1305" s="4" t="s">
        <v>30</v>
      </c>
      <c r="K1305" s="4" t="s">
        <v>30</v>
      </c>
      <c r="L1305" s="2" t="s">
        <v>519</v>
      </c>
      <c r="M1305" s="2" t="s">
        <v>59</v>
      </c>
      <c r="N1305" s="4" t="s">
        <v>631</v>
      </c>
      <c r="O1305" s="4" t="s">
        <v>304</v>
      </c>
      <c r="P1305" s="4" t="s">
        <v>34</v>
      </c>
      <c r="Q1305" s="153">
        <v>1240289</v>
      </c>
      <c r="R1305" s="170">
        <v>1</v>
      </c>
      <c r="S1305" s="171">
        <v>927.1</v>
      </c>
      <c r="U1305" s="153">
        <v>11498.718999999999</v>
      </c>
      <c r="V1305" s="169">
        <v>1.176E-3</v>
      </c>
      <c r="W1305" s="169">
        <v>8.0511272246284703E-3</v>
      </c>
      <c r="X1305" s="169">
        <v>2.1327723720756101E-3</v>
      </c>
    </row>
    <row r="1306" spans="1:24">
      <c r="A1306" s="4">
        <v>811</v>
      </c>
      <c r="B1306" s="4">
        <v>9730</v>
      </c>
      <c r="C1306" s="4" t="s">
        <v>2113</v>
      </c>
      <c r="D1306" s="4" t="s">
        <v>2114</v>
      </c>
      <c r="E1306" s="4" t="s">
        <v>347</v>
      </c>
      <c r="F1306" s="4" t="s">
        <v>2115</v>
      </c>
      <c r="G1306" s="4" t="s">
        <v>2116</v>
      </c>
      <c r="H1306" s="4" t="s">
        <v>350</v>
      </c>
      <c r="I1306" s="4" t="s">
        <v>1117</v>
      </c>
      <c r="J1306" s="4" t="s">
        <v>30</v>
      </c>
      <c r="K1306" s="4" t="s">
        <v>30</v>
      </c>
      <c r="L1306" s="2" t="s">
        <v>519</v>
      </c>
      <c r="M1306" s="2" t="s">
        <v>59</v>
      </c>
      <c r="N1306" s="4" t="s">
        <v>650</v>
      </c>
      <c r="O1306" s="4" t="s">
        <v>304</v>
      </c>
      <c r="P1306" s="4" t="s">
        <v>34</v>
      </c>
      <c r="Q1306" s="153">
        <v>884978</v>
      </c>
      <c r="R1306" s="170">
        <v>1</v>
      </c>
      <c r="S1306" s="171">
        <v>1250</v>
      </c>
      <c r="U1306" s="153">
        <v>11062.225</v>
      </c>
      <c r="V1306" s="169">
        <v>5.8739999999999999E-3</v>
      </c>
      <c r="W1306" s="169">
        <v>7.7455043811097404E-3</v>
      </c>
      <c r="X1306" s="169">
        <v>2.0518117887006501E-3</v>
      </c>
    </row>
    <row r="1307" spans="1:24">
      <c r="A1307" s="4">
        <v>811</v>
      </c>
      <c r="B1307" s="4">
        <v>9730</v>
      </c>
      <c r="C1307" s="4" t="s">
        <v>2117</v>
      </c>
      <c r="D1307" s="4" t="s">
        <v>2118</v>
      </c>
      <c r="E1307" s="4" t="s">
        <v>347</v>
      </c>
      <c r="F1307" s="4" t="s">
        <v>2119</v>
      </c>
      <c r="G1307" s="4" t="s">
        <v>2120</v>
      </c>
      <c r="H1307" s="4" t="s">
        <v>350</v>
      </c>
      <c r="I1307" s="4" t="s">
        <v>1117</v>
      </c>
      <c r="J1307" s="4" t="s">
        <v>30</v>
      </c>
      <c r="K1307" s="4" t="s">
        <v>30</v>
      </c>
      <c r="L1307" s="2" t="s">
        <v>519</v>
      </c>
      <c r="M1307" s="2" t="s">
        <v>59</v>
      </c>
      <c r="N1307" s="4" t="s">
        <v>650</v>
      </c>
      <c r="O1307" s="4" t="s">
        <v>304</v>
      </c>
      <c r="P1307" s="4" t="s">
        <v>34</v>
      </c>
      <c r="Q1307" s="153">
        <v>31094</v>
      </c>
      <c r="R1307" s="170">
        <v>1</v>
      </c>
      <c r="S1307" s="171">
        <v>15730</v>
      </c>
      <c r="U1307" s="153">
        <v>4891.0860000000002</v>
      </c>
      <c r="V1307" s="169">
        <v>8.4900000000000004E-4</v>
      </c>
      <c r="W1307" s="169">
        <v>3.42462114000442E-3</v>
      </c>
      <c r="X1307" s="169">
        <v>9.07194377687224E-4</v>
      </c>
    </row>
    <row r="1308" spans="1:24">
      <c r="A1308" s="4">
        <v>811</v>
      </c>
      <c r="B1308" s="4">
        <v>9730</v>
      </c>
      <c r="C1308" s="4" t="s">
        <v>2121</v>
      </c>
      <c r="D1308" s="4" t="s">
        <v>2122</v>
      </c>
      <c r="E1308" s="4" t="s">
        <v>347</v>
      </c>
      <c r="F1308" s="4" t="s">
        <v>2123</v>
      </c>
      <c r="G1308" s="4" t="s">
        <v>2124</v>
      </c>
      <c r="H1308" s="4" t="s">
        <v>350</v>
      </c>
      <c r="I1308" s="4" t="s">
        <v>1117</v>
      </c>
      <c r="J1308" s="4" t="s">
        <v>30</v>
      </c>
      <c r="K1308" s="4" t="s">
        <v>30</v>
      </c>
      <c r="L1308" s="2" t="s">
        <v>519</v>
      </c>
      <c r="M1308" s="2" t="s">
        <v>59</v>
      </c>
      <c r="N1308" s="4" t="s">
        <v>650</v>
      </c>
      <c r="O1308" s="4" t="s">
        <v>304</v>
      </c>
      <c r="P1308" s="4" t="s">
        <v>34</v>
      </c>
      <c r="Q1308" s="153">
        <v>1684845</v>
      </c>
      <c r="R1308" s="170">
        <v>1</v>
      </c>
      <c r="S1308" s="171">
        <v>771.8</v>
      </c>
      <c r="U1308" s="153">
        <v>13003.634</v>
      </c>
      <c r="V1308" s="169">
        <v>1.1476999999999999E-2</v>
      </c>
      <c r="W1308" s="169">
        <v>9.1048321536717301E-3</v>
      </c>
      <c r="X1308" s="169">
        <v>2.41190257313724E-3</v>
      </c>
    </row>
    <row r="1309" spans="1:24">
      <c r="A1309" s="4">
        <v>811</v>
      </c>
      <c r="B1309" s="4">
        <v>9730</v>
      </c>
      <c r="C1309" s="4" t="s">
        <v>2125</v>
      </c>
      <c r="D1309" s="4" t="s">
        <v>2126</v>
      </c>
      <c r="E1309" s="4" t="s">
        <v>347</v>
      </c>
      <c r="F1309" s="4" t="s">
        <v>2127</v>
      </c>
      <c r="G1309" s="4" t="s">
        <v>2128</v>
      </c>
      <c r="H1309" s="4" t="s">
        <v>350</v>
      </c>
      <c r="I1309" s="4" t="s">
        <v>1117</v>
      </c>
      <c r="J1309" s="4" t="s">
        <v>30</v>
      </c>
      <c r="K1309" s="4" t="s">
        <v>30</v>
      </c>
      <c r="L1309" s="2" t="s">
        <v>519</v>
      </c>
      <c r="M1309" s="2" t="s">
        <v>59</v>
      </c>
      <c r="N1309" s="4" t="s">
        <v>667</v>
      </c>
      <c r="O1309" s="4" t="s">
        <v>304</v>
      </c>
      <c r="P1309" s="4" t="s">
        <v>34</v>
      </c>
      <c r="Q1309" s="153">
        <v>26164</v>
      </c>
      <c r="R1309" s="170">
        <v>1</v>
      </c>
      <c r="S1309" s="171">
        <v>6440</v>
      </c>
      <c r="U1309" s="153">
        <v>1684.962</v>
      </c>
      <c r="V1309" s="169">
        <v>5.3300000000000005E-4</v>
      </c>
      <c r="W1309" s="169">
        <v>1.17976966250476E-3</v>
      </c>
      <c r="X1309" s="169">
        <v>3.1252519944115301E-4</v>
      </c>
    </row>
    <row r="1310" spans="1:24">
      <c r="A1310" s="4">
        <v>811</v>
      </c>
      <c r="B1310" s="4">
        <v>9730</v>
      </c>
      <c r="C1310" s="4" t="s">
        <v>2129</v>
      </c>
      <c r="D1310" s="4" t="s">
        <v>2130</v>
      </c>
      <c r="E1310" s="4" t="s">
        <v>347</v>
      </c>
      <c r="F1310" s="4" t="s">
        <v>2131</v>
      </c>
      <c r="G1310" s="4" t="s">
        <v>2132</v>
      </c>
      <c r="H1310" s="4" t="s">
        <v>350</v>
      </c>
      <c r="I1310" s="4" t="s">
        <v>1117</v>
      </c>
      <c r="J1310" s="4" t="s">
        <v>30</v>
      </c>
      <c r="K1310" s="4" t="s">
        <v>30</v>
      </c>
      <c r="L1310" s="2" t="s">
        <v>519</v>
      </c>
      <c r="M1310" s="2" t="s">
        <v>59</v>
      </c>
      <c r="N1310" s="4" t="s">
        <v>645</v>
      </c>
      <c r="O1310" s="4" t="s">
        <v>304</v>
      </c>
      <c r="P1310" s="4" t="s">
        <v>34</v>
      </c>
      <c r="Q1310" s="153">
        <v>4516.55</v>
      </c>
      <c r="R1310" s="170">
        <v>1</v>
      </c>
      <c r="S1310" s="171">
        <v>24340</v>
      </c>
      <c r="U1310" s="153">
        <v>1099.328</v>
      </c>
      <c r="V1310" s="169">
        <v>1.312E-3</v>
      </c>
      <c r="W1310" s="169">
        <v>7.6972326377042503E-4</v>
      </c>
      <c r="X1310" s="169">
        <v>2.0390244313760501E-4</v>
      </c>
    </row>
    <row r="1311" spans="1:24">
      <c r="A1311" s="4">
        <v>811</v>
      </c>
      <c r="B1311" s="4">
        <v>9730</v>
      </c>
      <c r="C1311" s="4" t="s">
        <v>1440</v>
      </c>
      <c r="D1311" s="4" t="s">
        <v>2426</v>
      </c>
      <c r="E1311" s="4" t="s">
        <v>347</v>
      </c>
      <c r="F1311" s="4" t="s">
        <v>2427</v>
      </c>
      <c r="G1311" s="4" t="s">
        <v>2428</v>
      </c>
      <c r="H1311" s="4" t="s">
        <v>350</v>
      </c>
      <c r="I1311" s="4" t="s">
        <v>1117</v>
      </c>
      <c r="J1311" s="4" t="s">
        <v>30</v>
      </c>
      <c r="K1311" s="4" t="s">
        <v>30</v>
      </c>
      <c r="L1311" s="2" t="s">
        <v>519</v>
      </c>
      <c r="M1311" s="2" t="s">
        <v>59</v>
      </c>
      <c r="N1311" s="4" t="s">
        <v>665</v>
      </c>
      <c r="O1311" s="4" t="s">
        <v>304</v>
      </c>
      <c r="P1311" s="4" t="s">
        <v>34</v>
      </c>
      <c r="Q1311" s="153">
        <v>234010</v>
      </c>
      <c r="R1311" s="170">
        <v>1</v>
      </c>
      <c r="S1311" s="171">
        <v>1102</v>
      </c>
      <c r="U1311" s="153">
        <v>2578.79</v>
      </c>
      <c r="V1311" s="169">
        <v>1.817E-3</v>
      </c>
      <c r="W1311" s="169">
        <v>1.8056069906427399E-3</v>
      </c>
      <c r="X1311" s="169">
        <v>4.7831174406104599E-4</v>
      </c>
    </row>
    <row r="1312" spans="1:24">
      <c r="A1312" s="4">
        <v>811</v>
      </c>
      <c r="B1312" s="4">
        <v>9730</v>
      </c>
      <c r="C1312" s="4" t="s">
        <v>2133</v>
      </c>
      <c r="D1312" s="4" t="s">
        <v>2134</v>
      </c>
      <c r="E1312" s="4" t="s">
        <v>347</v>
      </c>
      <c r="F1312" s="4" t="s">
        <v>2135</v>
      </c>
      <c r="G1312" s="4" t="s">
        <v>2136</v>
      </c>
      <c r="H1312" s="4" t="s">
        <v>350</v>
      </c>
      <c r="I1312" s="4" t="s">
        <v>1117</v>
      </c>
      <c r="J1312" s="4" t="s">
        <v>30</v>
      </c>
      <c r="K1312" s="4" t="s">
        <v>30</v>
      </c>
      <c r="L1312" s="2" t="s">
        <v>519</v>
      </c>
      <c r="M1312" s="2" t="s">
        <v>59</v>
      </c>
      <c r="N1312" s="4" t="s">
        <v>665</v>
      </c>
      <c r="O1312" s="4" t="s">
        <v>304</v>
      </c>
      <c r="P1312" s="4" t="s">
        <v>34</v>
      </c>
      <c r="Q1312" s="153">
        <v>230213</v>
      </c>
      <c r="R1312" s="170">
        <v>1</v>
      </c>
      <c r="S1312" s="171">
        <v>2690</v>
      </c>
      <c r="U1312" s="153">
        <v>6192.73</v>
      </c>
      <c r="V1312" s="169">
        <v>3.1229999999999999E-3</v>
      </c>
      <c r="W1312" s="169">
        <v>4.3360006709661399E-3</v>
      </c>
      <c r="X1312" s="169">
        <v>1.1486220722048801E-3</v>
      </c>
    </row>
    <row r="1313" spans="1:24">
      <c r="A1313" s="4">
        <v>811</v>
      </c>
      <c r="B1313" s="4">
        <v>9730</v>
      </c>
      <c r="C1313" s="4" t="s">
        <v>2137</v>
      </c>
      <c r="D1313" s="4" t="s">
        <v>2138</v>
      </c>
      <c r="E1313" s="4" t="s">
        <v>347</v>
      </c>
      <c r="F1313" s="4" t="s">
        <v>2139</v>
      </c>
      <c r="G1313" s="4" t="s">
        <v>2140</v>
      </c>
      <c r="H1313" s="4" t="s">
        <v>350</v>
      </c>
      <c r="I1313" s="4" t="s">
        <v>1117</v>
      </c>
      <c r="J1313" s="4" t="s">
        <v>30</v>
      </c>
      <c r="K1313" s="4" t="s">
        <v>30</v>
      </c>
      <c r="L1313" s="2" t="s">
        <v>519</v>
      </c>
      <c r="M1313" s="2" t="s">
        <v>59</v>
      </c>
      <c r="N1313" s="4" t="s">
        <v>634</v>
      </c>
      <c r="O1313" s="4" t="s">
        <v>304</v>
      </c>
      <c r="P1313" s="4" t="s">
        <v>34</v>
      </c>
      <c r="Q1313" s="153">
        <v>28074</v>
      </c>
      <c r="R1313" s="170">
        <v>1</v>
      </c>
      <c r="S1313" s="171">
        <v>21950</v>
      </c>
      <c r="U1313" s="153">
        <v>6162.2430000000004</v>
      </c>
      <c r="V1313" s="169">
        <v>1.08E-4</v>
      </c>
      <c r="W1313" s="169">
        <v>4.3146546155012101E-3</v>
      </c>
      <c r="X1313" s="169">
        <v>1.1429674258332299E-3</v>
      </c>
    </row>
    <row r="1314" spans="1:24">
      <c r="A1314" s="4">
        <v>811</v>
      </c>
      <c r="B1314" s="4">
        <v>9730</v>
      </c>
      <c r="C1314" s="4" t="s">
        <v>2141</v>
      </c>
      <c r="D1314" s="4" t="s">
        <v>2142</v>
      </c>
      <c r="E1314" s="4" t="s">
        <v>347</v>
      </c>
      <c r="F1314" s="4" t="s">
        <v>2143</v>
      </c>
      <c r="G1314" s="4" t="s">
        <v>2144</v>
      </c>
      <c r="H1314" s="4" t="s">
        <v>350</v>
      </c>
      <c r="I1314" s="4" t="s">
        <v>1117</v>
      </c>
      <c r="J1314" s="4" t="s">
        <v>30</v>
      </c>
      <c r="K1314" s="4" t="s">
        <v>30</v>
      </c>
      <c r="L1314" s="2" t="s">
        <v>519</v>
      </c>
      <c r="M1314" s="2" t="s">
        <v>59</v>
      </c>
      <c r="N1314" s="4" t="s">
        <v>663</v>
      </c>
      <c r="O1314" s="4" t="s">
        <v>304</v>
      </c>
      <c r="P1314" s="4" t="s">
        <v>34</v>
      </c>
      <c r="Q1314" s="153">
        <v>71984</v>
      </c>
      <c r="R1314" s="170">
        <v>1</v>
      </c>
      <c r="S1314" s="171">
        <v>11720</v>
      </c>
      <c r="U1314" s="153">
        <v>8436.5249999999996</v>
      </c>
      <c r="V1314" s="169">
        <v>1.1199999999999999E-3</v>
      </c>
      <c r="W1314" s="169">
        <v>5.9070521346059196E-3</v>
      </c>
      <c r="X1314" s="169">
        <v>1.56479921899124E-3</v>
      </c>
    </row>
    <row r="1315" spans="1:24">
      <c r="A1315" s="4">
        <v>811</v>
      </c>
      <c r="B1315" s="4">
        <v>9730</v>
      </c>
      <c r="C1315" s="4" t="s">
        <v>2145</v>
      </c>
      <c r="D1315" s="4" t="s">
        <v>2146</v>
      </c>
      <c r="E1315" s="4" t="s">
        <v>347</v>
      </c>
      <c r="F1315" s="4" t="s">
        <v>2147</v>
      </c>
      <c r="G1315" s="4" t="s">
        <v>2148</v>
      </c>
      <c r="H1315" s="4" t="s">
        <v>350</v>
      </c>
      <c r="I1315" s="4" t="s">
        <v>1117</v>
      </c>
      <c r="J1315" s="4" t="s">
        <v>30</v>
      </c>
      <c r="K1315" s="4" t="s">
        <v>30</v>
      </c>
      <c r="L1315" s="2" t="s">
        <v>519</v>
      </c>
      <c r="M1315" s="2" t="s">
        <v>59</v>
      </c>
      <c r="N1315" s="4" t="s">
        <v>665</v>
      </c>
      <c r="O1315" s="4" t="s">
        <v>304</v>
      </c>
      <c r="P1315" s="4" t="s">
        <v>34</v>
      </c>
      <c r="Q1315" s="153">
        <v>438474</v>
      </c>
      <c r="R1315" s="170">
        <v>1</v>
      </c>
      <c r="S1315" s="171">
        <v>7396</v>
      </c>
      <c r="U1315" s="153">
        <v>32429.537</v>
      </c>
      <c r="V1315" s="169">
        <v>5.2969999999999996E-3</v>
      </c>
      <c r="W1315" s="169">
        <v>2.2706383319872899E-2</v>
      </c>
      <c r="X1315" s="169">
        <v>6.0150020814778498E-3</v>
      </c>
    </row>
    <row r="1316" spans="1:24">
      <c r="A1316" s="4">
        <v>811</v>
      </c>
      <c r="B1316" s="4">
        <v>9730</v>
      </c>
      <c r="C1316" s="4" t="s">
        <v>2149</v>
      </c>
      <c r="D1316" s="4" t="s">
        <v>2150</v>
      </c>
      <c r="E1316" s="4" t="s">
        <v>347</v>
      </c>
      <c r="F1316" s="4" t="s">
        <v>2151</v>
      </c>
      <c r="G1316" s="4" t="s">
        <v>2152</v>
      </c>
      <c r="H1316" s="4" t="s">
        <v>350</v>
      </c>
      <c r="I1316" s="4" t="s">
        <v>1117</v>
      </c>
      <c r="J1316" s="4" t="s">
        <v>30</v>
      </c>
      <c r="K1316" s="4" t="s">
        <v>140</v>
      </c>
      <c r="L1316" s="2" t="s">
        <v>519</v>
      </c>
      <c r="M1316" s="2" t="s">
        <v>59</v>
      </c>
      <c r="N1316" s="4" t="s">
        <v>660</v>
      </c>
      <c r="O1316" s="4" t="s">
        <v>304</v>
      </c>
      <c r="P1316" s="4" t="s">
        <v>34</v>
      </c>
      <c r="Q1316" s="153">
        <v>234381.5</v>
      </c>
      <c r="R1316" s="170">
        <v>1</v>
      </c>
      <c r="S1316" s="171">
        <v>493.3</v>
      </c>
      <c r="U1316" s="153">
        <v>1156.204</v>
      </c>
      <c r="V1316" s="169">
        <v>2.134E-3</v>
      </c>
      <c r="W1316" s="169">
        <v>8.0954624217583599E-4</v>
      </c>
      <c r="X1316" s="169">
        <v>2.1445169242247599E-4</v>
      </c>
    </row>
    <row r="1317" spans="1:24">
      <c r="A1317" s="4">
        <v>811</v>
      </c>
      <c r="B1317" s="4">
        <v>9730</v>
      </c>
      <c r="C1317" s="4" t="s">
        <v>2153</v>
      </c>
      <c r="D1317" s="4" t="s">
        <v>1572</v>
      </c>
      <c r="E1317" s="4" t="s">
        <v>347</v>
      </c>
      <c r="F1317" s="4" t="s">
        <v>2154</v>
      </c>
      <c r="G1317" s="4" t="s">
        <v>2155</v>
      </c>
      <c r="H1317" s="4" t="s">
        <v>350</v>
      </c>
      <c r="I1317" s="4" t="s">
        <v>1117</v>
      </c>
      <c r="J1317" s="4" t="s">
        <v>30</v>
      </c>
      <c r="K1317" s="4" t="s">
        <v>30</v>
      </c>
      <c r="L1317" s="2" t="s">
        <v>519</v>
      </c>
      <c r="M1317" s="2" t="s">
        <v>59</v>
      </c>
      <c r="N1317" s="4" t="s">
        <v>629</v>
      </c>
      <c r="O1317" s="4" t="s">
        <v>304</v>
      </c>
      <c r="P1317" s="4" t="s">
        <v>34</v>
      </c>
      <c r="Q1317" s="153">
        <v>19725</v>
      </c>
      <c r="R1317" s="170">
        <v>1</v>
      </c>
      <c r="S1317" s="171">
        <v>57730</v>
      </c>
      <c r="U1317" s="153">
        <v>11387.243</v>
      </c>
      <c r="V1317" s="169">
        <v>6.6699999999999997E-3</v>
      </c>
      <c r="W1317" s="169">
        <v>7.9730738321186802E-3</v>
      </c>
      <c r="X1317" s="169">
        <v>2.1120957494801498E-3</v>
      </c>
    </row>
    <row r="1318" spans="1:24">
      <c r="A1318" s="4">
        <v>811</v>
      </c>
      <c r="B1318" s="4">
        <v>9730</v>
      </c>
      <c r="C1318" s="4" t="s">
        <v>2156</v>
      </c>
      <c r="D1318" s="4" t="s">
        <v>2157</v>
      </c>
      <c r="E1318" s="4" t="s">
        <v>508</v>
      </c>
      <c r="F1318" s="4" t="s">
        <v>2158</v>
      </c>
      <c r="G1318" s="4" t="s">
        <v>2159</v>
      </c>
      <c r="H1318" s="4" t="s">
        <v>33</v>
      </c>
      <c r="I1318" s="4" t="s">
        <v>1117</v>
      </c>
      <c r="J1318" s="4" t="s">
        <v>30</v>
      </c>
      <c r="K1318" s="4" t="s">
        <v>481</v>
      </c>
      <c r="L1318" s="2" t="s">
        <v>519</v>
      </c>
      <c r="M1318" s="2" t="s">
        <v>31</v>
      </c>
      <c r="N1318" s="4" t="s">
        <v>633</v>
      </c>
      <c r="O1318" s="4" t="s">
        <v>304</v>
      </c>
      <c r="P1318" s="4" t="s">
        <v>34</v>
      </c>
      <c r="Q1318" s="153">
        <v>14089.98</v>
      </c>
      <c r="R1318" s="170">
        <v>1</v>
      </c>
      <c r="S1318" s="171">
        <v>0</v>
      </c>
      <c r="U1318" s="153">
        <v>0</v>
      </c>
      <c r="V1318" s="169">
        <v>0</v>
      </c>
      <c r="W1318" s="169">
        <v>0</v>
      </c>
      <c r="X1318" s="169">
        <v>0</v>
      </c>
    </row>
    <row r="1319" spans="1:24">
      <c r="A1319" s="4">
        <v>811</v>
      </c>
      <c r="B1319" s="4">
        <v>9730</v>
      </c>
      <c r="C1319" s="4" t="s">
        <v>2160</v>
      </c>
      <c r="D1319" s="4" t="s">
        <v>2161</v>
      </c>
      <c r="E1319" s="4" t="s">
        <v>347</v>
      </c>
      <c r="F1319" s="4" t="s">
        <v>2162</v>
      </c>
      <c r="G1319" s="4" t="s">
        <v>2163</v>
      </c>
      <c r="H1319" s="4" t="s">
        <v>350</v>
      </c>
      <c r="I1319" s="4" t="s">
        <v>1117</v>
      </c>
      <c r="J1319" s="4" t="s">
        <v>30</v>
      </c>
      <c r="K1319" s="4" t="s">
        <v>30</v>
      </c>
      <c r="L1319" s="2" t="s">
        <v>519</v>
      </c>
      <c r="M1319" s="2" t="s">
        <v>59</v>
      </c>
      <c r="N1319" s="4" t="s">
        <v>650</v>
      </c>
      <c r="O1319" s="4" t="s">
        <v>304</v>
      </c>
      <c r="P1319" s="4" t="s">
        <v>34</v>
      </c>
      <c r="Q1319" s="153">
        <v>50432.09</v>
      </c>
      <c r="R1319" s="170">
        <v>1</v>
      </c>
      <c r="S1319" s="171">
        <v>38400</v>
      </c>
      <c r="U1319" s="153">
        <v>19365.922999999999</v>
      </c>
      <c r="V1319" s="169">
        <v>1.06E-3</v>
      </c>
      <c r="W1319" s="169">
        <v>1.3559554070967801E-2</v>
      </c>
      <c r="X1319" s="169">
        <v>3.5919743277389301E-3</v>
      </c>
    </row>
    <row r="1320" spans="1:24">
      <c r="A1320" s="4">
        <v>811</v>
      </c>
      <c r="B1320" s="4">
        <v>9730</v>
      </c>
      <c r="C1320" s="4" t="s">
        <v>2164</v>
      </c>
      <c r="D1320" s="4" t="s">
        <v>2165</v>
      </c>
      <c r="E1320" s="4" t="s">
        <v>347</v>
      </c>
      <c r="F1320" s="4" t="s">
        <v>2166</v>
      </c>
      <c r="G1320" s="4" t="s">
        <v>2167</v>
      </c>
      <c r="H1320" s="4" t="s">
        <v>350</v>
      </c>
      <c r="I1320" s="4" t="s">
        <v>1117</v>
      </c>
      <c r="J1320" s="4" t="s">
        <v>30</v>
      </c>
      <c r="K1320" s="4" t="s">
        <v>30</v>
      </c>
      <c r="L1320" s="2" t="s">
        <v>519</v>
      </c>
      <c r="M1320" s="2" t="s">
        <v>59</v>
      </c>
      <c r="N1320" s="4" t="s">
        <v>637</v>
      </c>
      <c r="O1320" s="4" t="s">
        <v>304</v>
      </c>
      <c r="P1320" s="4" t="s">
        <v>34</v>
      </c>
      <c r="Q1320" s="153">
        <v>5221</v>
      </c>
      <c r="R1320" s="170">
        <v>1</v>
      </c>
      <c r="S1320" s="171">
        <v>16220</v>
      </c>
      <c r="U1320" s="153">
        <v>846.846</v>
      </c>
      <c r="V1320" s="169">
        <v>6.78E-4</v>
      </c>
      <c r="W1320" s="169">
        <v>5.9294137953496101E-4</v>
      </c>
      <c r="X1320" s="169">
        <v>1.5707229028304401E-4</v>
      </c>
    </row>
    <row r="1321" spans="1:24">
      <c r="A1321" s="4">
        <v>811</v>
      </c>
      <c r="B1321" s="4">
        <v>9730</v>
      </c>
      <c r="C1321" s="4" t="s">
        <v>2429</v>
      </c>
      <c r="D1321" s="4" t="s">
        <v>2430</v>
      </c>
      <c r="E1321" s="4" t="s">
        <v>347</v>
      </c>
      <c r="F1321" s="4" t="s">
        <v>2431</v>
      </c>
      <c r="G1321" s="4" t="s">
        <v>2432</v>
      </c>
      <c r="H1321" s="4" t="s">
        <v>350</v>
      </c>
      <c r="I1321" s="4" t="s">
        <v>1117</v>
      </c>
      <c r="J1321" s="4" t="s">
        <v>30</v>
      </c>
      <c r="K1321" s="4" t="s">
        <v>30</v>
      </c>
      <c r="L1321" s="2" t="s">
        <v>519</v>
      </c>
      <c r="M1321" s="2" t="s">
        <v>59</v>
      </c>
      <c r="N1321" s="4" t="s">
        <v>631</v>
      </c>
      <c r="O1321" s="4" t="s">
        <v>304</v>
      </c>
      <c r="P1321" s="4" t="s">
        <v>34</v>
      </c>
      <c r="Q1321" s="153">
        <v>40193</v>
      </c>
      <c r="R1321" s="170">
        <v>1</v>
      </c>
      <c r="S1321" s="171">
        <v>26530</v>
      </c>
      <c r="U1321" s="153">
        <v>10663.203</v>
      </c>
      <c r="V1321" s="169">
        <v>6.3500000000000004E-4</v>
      </c>
      <c r="W1321" s="169">
        <v>7.4661186857627702E-3</v>
      </c>
      <c r="X1321" s="169">
        <v>1.97780151963343E-3</v>
      </c>
    </row>
    <row r="1322" spans="1:24">
      <c r="A1322" s="4">
        <v>811</v>
      </c>
      <c r="B1322" s="4">
        <v>9730</v>
      </c>
      <c r="C1322" s="4" t="s">
        <v>2168</v>
      </c>
      <c r="D1322" s="4" t="s">
        <v>2169</v>
      </c>
      <c r="E1322" s="4" t="s">
        <v>347</v>
      </c>
      <c r="F1322" s="4" t="s">
        <v>2170</v>
      </c>
      <c r="G1322" s="4" t="s">
        <v>2171</v>
      </c>
      <c r="H1322" s="4" t="s">
        <v>350</v>
      </c>
      <c r="I1322" s="4" t="s">
        <v>1117</v>
      </c>
      <c r="J1322" s="4" t="s">
        <v>30</v>
      </c>
      <c r="K1322" s="4" t="s">
        <v>30</v>
      </c>
      <c r="L1322" s="2" t="s">
        <v>519</v>
      </c>
      <c r="M1322" s="2" t="s">
        <v>59</v>
      </c>
      <c r="N1322" s="4" t="s">
        <v>650</v>
      </c>
      <c r="O1322" s="4" t="s">
        <v>304</v>
      </c>
      <c r="P1322" s="4" t="s">
        <v>34</v>
      </c>
      <c r="Q1322" s="153">
        <v>3726500</v>
      </c>
      <c r="R1322" s="170">
        <v>1</v>
      </c>
      <c r="S1322" s="171">
        <v>217</v>
      </c>
      <c r="T1322" s="152">
        <v>137.52000000000001</v>
      </c>
      <c r="U1322" s="153">
        <v>8224.0249999999996</v>
      </c>
      <c r="V1322" s="169">
        <v>4.9020000000000001E-3</v>
      </c>
      <c r="W1322" s="169">
        <v>5.7582648759951999E-3</v>
      </c>
      <c r="X1322" s="169">
        <v>1.52538494250197E-3</v>
      </c>
    </row>
    <row r="1323" spans="1:24">
      <c r="A1323" s="4">
        <v>811</v>
      </c>
      <c r="B1323" s="4">
        <v>9730</v>
      </c>
      <c r="C1323" s="4" t="s">
        <v>2168</v>
      </c>
      <c r="D1323" s="4" t="s">
        <v>2169</v>
      </c>
      <c r="E1323" s="4" t="s">
        <v>347</v>
      </c>
      <c r="F1323" s="4" t="s">
        <v>2433</v>
      </c>
      <c r="G1323" s="4" t="s">
        <v>2171</v>
      </c>
      <c r="H1323" s="4" t="s">
        <v>350</v>
      </c>
      <c r="I1323" s="4" t="s">
        <v>1117</v>
      </c>
      <c r="J1323" s="4" t="s">
        <v>30</v>
      </c>
      <c r="K1323" s="4" t="s">
        <v>30</v>
      </c>
      <c r="L1323" s="2" t="s">
        <v>521</v>
      </c>
      <c r="M1323" s="2" t="s">
        <v>31</v>
      </c>
      <c r="N1323" s="4" t="s">
        <v>650</v>
      </c>
      <c r="O1323" s="4" t="s">
        <v>304</v>
      </c>
      <c r="P1323" s="4" t="s">
        <v>34</v>
      </c>
      <c r="Q1323" s="153">
        <v>571000</v>
      </c>
      <c r="R1323" s="170">
        <v>1</v>
      </c>
      <c r="S1323" s="171">
        <v>217</v>
      </c>
      <c r="U1323" s="153">
        <v>1239.07</v>
      </c>
      <c r="V1323" s="169">
        <v>0</v>
      </c>
      <c r="W1323" s="169">
        <v>8.6756706842444902E-4</v>
      </c>
      <c r="X1323" s="169">
        <v>2.29821616630046E-4</v>
      </c>
    </row>
    <row r="1324" spans="1:24">
      <c r="A1324" s="4">
        <v>811</v>
      </c>
      <c r="B1324" s="4">
        <v>9730</v>
      </c>
      <c r="C1324" s="4" t="s">
        <v>2172</v>
      </c>
      <c r="D1324" s="4" t="s">
        <v>2173</v>
      </c>
      <c r="E1324" s="4" t="s">
        <v>347</v>
      </c>
      <c r="F1324" s="4" t="s">
        <v>2174</v>
      </c>
      <c r="G1324" s="4" t="s">
        <v>2175</v>
      </c>
      <c r="H1324" s="4" t="s">
        <v>350</v>
      </c>
      <c r="I1324" s="4" t="s">
        <v>1117</v>
      </c>
      <c r="J1324" s="4" t="s">
        <v>30</v>
      </c>
      <c r="K1324" s="4" t="s">
        <v>30</v>
      </c>
      <c r="L1324" s="2" t="s">
        <v>519</v>
      </c>
      <c r="M1324" s="2" t="s">
        <v>59</v>
      </c>
      <c r="N1324" s="4" t="s">
        <v>626</v>
      </c>
      <c r="O1324" s="4" t="s">
        <v>304</v>
      </c>
      <c r="P1324" s="4" t="s">
        <v>34</v>
      </c>
      <c r="Q1324" s="153">
        <v>724919</v>
      </c>
      <c r="R1324" s="170">
        <v>1</v>
      </c>
      <c r="S1324" s="171">
        <v>370</v>
      </c>
      <c r="U1324" s="153">
        <v>2682.2</v>
      </c>
      <c r="V1324" s="169">
        <v>1.0200000000000001E-3</v>
      </c>
      <c r="W1324" s="169">
        <v>1.8780122601613899E-3</v>
      </c>
      <c r="X1324" s="169">
        <v>4.9749215869288597E-4</v>
      </c>
    </row>
    <row r="1325" spans="1:24">
      <c r="A1325" s="4">
        <v>811</v>
      </c>
      <c r="B1325" s="4">
        <v>9730</v>
      </c>
      <c r="C1325" s="4" t="s">
        <v>2176</v>
      </c>
      <c r="D1325" s="4" t="s">
        <v>2177</v>
      </c>
      <c r="E1325" s="4" t="s">
        <v>506</v>
      </c>
      <c r="F1325" s="4" t="s">
        <v>2178</v>
      </c>
      <c r="G1325" s="4" t="s">
        <v>2179</v>
      </c>
      <c r="H1325" s="4" t="s">
        <v>350</v>
      </c>
      <c r="I1325" s="4" t="s">
        <v>1117</v>
      </c>
      <c r="J1325" s="4" t="s">
        <v>30</v>
      </c>
      <c r="K1325" s="4" t="s">
        <v>140</v>
      </c>
      <c r="L1325" s="2" t="s">
        <v>519</v>
      </c>
      <c r="M1325" s="2" t="s">
        <v>59</v>
      </c>
      <c r="N1325" s="4" t="s">
        <v>640</v>
      </c>
      <c r="O1325" s="4" t="s">
        <v>304</v>
      </c>
      <c r="P1325" s="4" t="s">
        <v>34</v>
      </c>
      <c r="Q1325" s="153">
        <v>329770.3</v>
      </c>
      <c r="R1325" s="170">
        <v>1</v>
      </c>
      <c r="S1325" s="171">
        <v>9900</v>
      </c>
      <c r="U1325" s="153">
        <v>32647.26</v>
      </c>
      <c r="V1325" s="169">
        <v>3.176E-3</v>
      </c>
      <c r="W1325" s="169">
        <v>2.28588274996737E-2</v>
      </c>
      <c r="X1325" s="169">
        <v>6.0553850894581804E-3</v>
      </c>
    </row>
    <row r="1326" spans="1:24">
      <c r="A1326" s="4">
        <v>811</v>
      </c>
      <c r="B1326" s="4">
        <v>9730</v>
      </c>
      <c r="C1326" s="4" t="s">
        <v>2180</v>
      </c>
      <c r="D1326" s="4" t="s">
        <v>2181</v>
      </c>
      <c r="E1326" s="4" t="s">
        <v>347</v>
      </c>
      <c r="F1326" s="4" t="s">
        <v>2182</v>
      </c>
      <c r="G1326" s="4" t="s">
        <v>2183</v>
      </c>
      <c r="H1326" s="4" t="s">
        <v>350</v>
      </c>
      <c r="I1326" s="4" t="s">
        <v>1117</v>
      </c>
      <c r="J1326" s="4" t="s">
        <v>30</v>
      </c>
      <c r="K1326" s="4" t="s">
        <v>30</v>
      </c>
      <c r="L1326" s="2" t="s">
        <v>519</v>
      </c>
      <c r="M1326" s="2" t="s">
        <v>59</v>
      </c>
      <c r="N1326" s="4" t="s">
        <v>629</v>
      </c>
      <c r="O1326" s="4" t="s">
        <v>304</v>
      </c>
      <c r="P1326" s="4" t="s">
        <v>34</v>
      </c>
      <c r="Q1326" s="153">
        <v>248218</v>
      </c>
      <c r="R1326" s="170">
        <v>1</v>
      </c>
      <c r="S1326" s="171">
        <v>6043</v>
      </c>
      <c r="U1326" s="153">
        <v>14999.814</v>
      </c>
      <c r="V1326" s="169">
        <v>7.5839999999999996E-3</v>
      </c>
      <c r="W1326" s="169">
        <v>1.0502509489636999E-2</v>
      </c>
      <c r="X1326" s="169">
        <v>2.78215229395948E-3</v>
      </c>
    </row>
    <row r="1327" spans="1:24">
      <c r="A1327" s="4">
        <v>811</v>
      </c>
      <c r="B1327" s="4">
        <v>9730</v>
      </c>
      <c r="C1327" s="4" t="s">
        <v>2184</v>
      </c>
      <c r="D1327" s="4" t="s">
        <v>2185</v>
      </c>
      <c r="E1327" s="4" t="s">
        <v>347</v>
      </c>
      <c r="F1327" s="4" t="s">
        <v>2186</v>
      </c>
      <c r="G1327" s="4" t="s">
        <v>2187</v>
      </c>
      <c r="H1327" s="4" t="s">
        <v>350</v>
      </c>
      <c r="I1327" s="4" t="s">
        <v>1117</v>
      </c>
      <c r="J1327" s="4" t="s">
        <v>30</v>
      </c>
      <c r="K1327" s="4" t="s">
        <v>30</v>
      </c>
      <c r="L1327" s="2" t="s">
        <v>519</v>
      </c>
      <c r="M1327" s="2" t="s">
        <v>59</v>
      </c>
      <c r="N1327" s="4" t="s">
        <v>667</v>
      </c>
      <c r="O1327" s="4" t="s">
        <v>304</v>
      </c>
      <c r="P1327" s="4" t="s">
        <v>34</v>
      </c>
      <c r="Q1327" s="153">
        <v>11719</v>
      </c>
      <c r="R1327" s="170">
        <v>1</v>
      </c>
      <c r="S1327" s="171">
        <v>17000</v>
      </c>
      <c r="U1327" s="153">
        <v>1992.23</v>
      </c>
      <c r="V1327" s="169">
        <v>3.2000000000000003E-4</v>
      </c>
      <c r="W1327" s="169">
        <v>1.3949116197851899E-3</v>
      </c>
      <c r="X1327" s="169">
        <v>3.6951707272299102E-4</v>
      </c>
    </row>
    <row r="1328" spans="1:24">
      <c r="A1328" s="4">
        <v>811</v>
      </c>
      <c r="B1328" s="4">
        <v>9730</v>
      </c>
      <c r="C1328" s="4" t="s">
        <v>2188</v>
      </c>
      <c r="D1328" s="4" t="s">
        <v>2189</v>
      </c>
      <c r="E1328" s="4" t="s">
        <v>347</v>
      </c>
      <c r="F1328" s="4" t="s">
        <v>2190</v>
      </c>
      <c r="G1328" s="4" t="s">
        <v>2191</v>
      </c>
      <c r="H1328" s="4" t="s">
        <v>350</v>
      </c>
      <c r="I1328" s="4" t="s">
        <v>1117</v>
      </c>
      <c r="J1328" s="4" t="s">
        <v>30</v>
      </c>
      <c r="K1328" s="4" t="s">
        <v>492</v>
      </c>
      <c r="L1328" s="2" t="s">
        <v>519</v>
      </c>
      <c r="M1328" s="2" t="s">
        <v>59</v>
      </c>
      <c r="N1328" s="4" t="s">
        <v>644</v>
      </c>
      <c r="O1328" s="4" t="s">
        <v>304</v>
      </c>
      <c r="P1328" s="4" t="s">
        <v>34</v>
      </c>
      <c r="Q1328" s="153">
        <v>23333</v>
      </c>
      <c r="R1328" s="170">
        <v>1</v>
      </c>
      <c r="S1328" s="171">
        <v>95280</v>
      </c>
      <c r="U1328" s="153">
        <v>22231.682000000001</v>
      </c>
      <c r="V1328" s="169">
        <v>7.9600000000000005E-4</v>
      </c>
      <c r="W1328" s="169">
        <v>1.55660903144386E-2</v>
      </c>
      <c r="X1328" s="169">
        <v>4.1235129488840297E-3</v>
      </c>
    </row>
    <row r="1329" spans="1:24">
      <c r="A1329" s="4">
        <v>811</v>
      </c>
      <c r="B1329" s="4">
        <v>9730</v>
      </c>
      <c r="C1329" s="4" t="s">
        <v>2192</v>
      </c>
      <c r="D1329" s="4" t="s">
        <v>2193</v>
      </c>
      <c r="E1329" s="4" t="s">
        <v>347</v>
      </c>
      <c r="F1329" s="4" t="s">
        <v>2194</v>
      </c>
      <c r="G1329" s="4" t="s">
        <v>2195</v>
      </c>
      <c r="H1329" s="4" t="s">
        <v>350</v>
      </c>
      <c r="I1329" s="4" t="s">
        <v>1117</v>
      </c>
      <c r="J1329" s="4" t="s">
        <v>30</v>
      </c>
      <c r="K1329" s="4" t="s">
        <v>30</v>
      </c>
      <c r="L1329" s="2" t="s">
        <v>519</v>
      </c>
      <c r="M1329" s="2" t="s">
        <v>59</v>
      </c>
      <c r="N1329" s="4" t="s">
        <v>664</v>
      </c>
      <c r="O1329" s="4" t="s">
        <v>304</v>
      </c>
      <c r="P1329" s="4" t="s">
        <v>34</v>
      </c>
      <c r="Q1329" s="153">
        <v>244080</v>
      </c>
      <c r="R1329" s="170">
        <v>1</v>
      </c>
      <c r="S1329" s="171">
        <v>141.1</v>
      </c>
      <c r="U1329" s="153">
        <v>344.39699999999999</v>
      </c>
      <c r="V1329" s="169">
        <v>4.7800000000000002E-4</v>
      </c>
      <c r="W1329" s="169">
        <v>2.41138427656328E-4</v>
      </c>
      <c r="X1329" s="169">
        <v>6.38784311814054E-5</v>
      </c>
    </row>
    <row r="1330" spans="1:24">
      <c r="A1330" s="4">
        <v>811</v>
      </c>
      <c r="B1330" s="4">
        <v>9730</v>
      </c>
      <c r="C1330" s="4" t="s">
        <v>2196</v>
      </c>
      <c r="D1330" s="4" t="s">
        <v>2197</v>
      </c>
      <c r="E1330" s="4" t="s">
        <v>347</v>
      </c>
      <c r="F1330" s="4" t="s">
        <v>2198</v>
      </c>
      <c r="G1330" s="4" t="s">
        <v>2199</v>
      </c>
      <c r="H1330" s="4" t="s">
        <v>350</v>
      </c>
      <c r="I1330" s="4" t="s">
        <v>1117</v>
      </c>
      <c r="J1330" s="4" t="s">
        <v>30</v>
      </c>
      <c r="K1330" s="4" t="s">
        <v>30</v>
      </c>
      <c r="L1330" s="2" t="s">
        <v>519</v>
      </c>
      <c r="M1330" s="2" t="s">
        <v>59</v>
      </c>
      <c r="N1330" s="4" t="s">
        <v>625</v>
      </c>
      <c r="O1330" s="4" t="s">
        <v>304</v>
      </c>
      <c r="P1330" s="4" t="s">
        <v>34</v>
      </c>
      <c r="Q1330" s="153">
        <v>3272</v>
      </c>
      <c r="R1330" s="170">
        <v>1</v>
      </c>
      <c r="S1330" s="171">
        <v>607.70000000000005</v>
      </c>
      <c r="U1330" s="153">
        <v>19.884</v>
      </c>
      <c r="V1330" s="169">
        <v>5.8600000000000004E-4</v>
      </c>
      <c r="W1330" s="169">
        <v>1.39222602474403E-5</v>
      </c>
      <c r="X1330" s="169">
        <v>3.6880564899975798E-6</v>
      </c>
    </row>
    <row r="1331" spans="1:24">
      <c r="A1331" s="4">
        <v>811</v>
      </c>
      <c r="B1331" s="4">
        <v>9730</v>
      </c>
      <c r="C1331" s="4" t="s">
        <v>2434</v>
      </c>
      <c r="D1331" s="4" t="s">
        <v>2435</v>
      </c>
      <c r="E1331" s="4" t="s">
        <v>347</v>
      </c>
      <c r="F1331" s="4" t="s">
        <v>2436</v>
      </c>
      <c r="G1331" s="4" t="s">
        <v>2437</v>
      </c>
      <c r="H1331" s="4" t="s">
        <v>350</v>
      </c>
      <c r="I1331" s="4" t="s">
        <v>1117</v>
      </c>
      <c r="J1331" s="4" t="s">
        <v>30</v>
      </c>
      <c r="K1331" s="4" t="s">
        <v>30</v>
      </c>
      <c r="L1331" s="2" t="s">
        <v>519</v>
      </c>
      <c r="M1331" s="2" t="s">
        <v>59</v>
      </c>
      <c r="N1331" s="4" t="s">
        <v>651</v>
      </c>
      <c r="O1331" s="4" t="s">
        <v>304</v>
      </c>
      <c r="P1331" s="4" t="s">
        <v>34</v>
      </c>
      <c r="Q1331" s="153">
        <v>278552</v>
      </c>
      <c r="R1331" s="170">
        <v>1</v>
      </c>
      <c r="S1331" s="171">
        <v>1154</v>
      </c>
      <c r="U1331" s="153">
        <v>3214.49</v>
      </c>
      <c r="V1331" s="169">
        <v>4.4669999999999996E-3</v>
      </c>
      <c r="W1331" s="169">
        <v>2.25070878577084E-3</v>
      </c>
      <c r="X1331" s="169">
        <v>5.9622080013788201E-4</v>
      </c>
    </row>
    <row r="1332" spans="1:24">
      <c r="A1332" s="4">
        <v>811</v>
      </c>
      <c r="B1332" s="4">
        <v>9730</v>
      </c>
      <c r="C1332" s="4" t="s">
        <v>2200</v>
      </c>
      <c r="D1332" s="4" t="s">
        <v>2201</v>
      </c>
      <c r="E1332" s="4" t="s">
        <v>506</v>
      </c>
      <c r="F1332" s="4" t="s">
        <v>2202</v>
      </c>
      <c r="G1332" s="4" t="s">
        <v>2203</v>
      </c>
      <c r="H1332" s="4" t="s">
        <v>350</v>
      </c>
      <c r="I1332" s="4" t="s">
        <v>1117</v>
      </c>
      <c r="J1332" s="4" t="s">
        <v>30</v>
      </c>
      <c r="K1332" s="4" t="s">
        <v>30</v>
      </c>
      <c r="L1332" s="2" t="s">
        <v>519</v>
      </c>
      <c r="M1332" s="2" t="s">
        <v>59</v>
      </c>
      <c r="N1332" s="4" t="s">
        <v>640</v>
      </c>
      <c r="O1332" s="4" t="s">
        <v>304</v>
      </c>
      <c r="P1332" s="4" t="s">
        <v>34</v>
      </c>
      <c r="Q1332" s="153">
        <v>565103.56000000006</v>
      </c>
      <c r="R1332" s="170">
        <v>1</v>
      </c>
      <c r="S1332" s="171">
        <v>1656</v>
      </c>
      <c r="U1332" s="153">
        <v>9358.1149999999998</v>
      </c>
      <c r="V1332" s="169">
        <v>4.8099999999999998E-4</v>
      </c>
      <c r="W1332" s="169">
        <v>6.5523274361204403E-3</v>
      </c>
      <c r="X1332" s="169">
        <v>1.73573495221913E-3</v>
      </c>
    </row>
    <row r="1333" spans="1:24">
      <c r="A1333" s="4">
        <v>811</v>
      </c>
      <c r="B1333" s="4">
        <v>9730</v>
      </c>
      <c r="C1333" s="4" t="s">
        <v>2204</v>
      </c>
      <c r="D1333" s="4" t="s">
        <v>2205</v>
      </c>
      <c r="E1333" s="4" t="s">
        <v>347</v>
      </c>
      <c r="F1333" s="4" t="s">
        <v>2206</v>
      </c>
      <c r="G1333" s="4" t="s">
        <v>2207</v>
      </c>
      <c r="H1333" s="4" t="s">
        <v>350</v>
      </c>
      <c r="I1333" s="4" t="s">
        <v>1117</v>
      </c>
      <c r="J1333" s="4" t="s">
        <v>30</v>
      </c>
      <c r="K1333" s="4" t="s">
        <v>140</v>
      </c>
      <c r="L1333" s="2" t="s">
        <v>519</v>
      </c>
      <c r="M1333" s="2" t="s">
        <v>59</v>
      </c>
      <c r="N1333" s="4" t="s">
        <v>667</v>
      </c>
      <c r="O1333" s="4" t="s">
        <v>304</v>
      </c>
      <c r="P1333" s="4" t="s">
        <v>34</v>
      </c>
      <c r="Q1333" s="153">
        <v>17233</v>
      </c>
      <c r="R1333" s="170">
        <v>1</v>
      </c>
      <c r="S1333" s="171">
        <v>57150</v>
      </c>
      <c r="U1333" s="153">
        <v>9848.6589999999997</v>
      </c>
      <c r="V1333" s="169">
        <v>2.3000000000000001E-4</v>
      </c>
      <c r="W1333" s="169">
        <v>6.8957949513147702E-3</v>
      </c>
      <c r="X1333" s="169">
        <v>1.8267207243568601E-3</v>
      </c>
    </row>
    <row r="1334" spans="1:24">
      <c r="A1334" s="4">
        <v>811</v>
      </c>
      <c r="B1334" s="4">
        <v>9730</v>
      </c>
      <c r="C1334" s="4" t="s">
        <v>2438</v>
      </c>
      <c r="D1334" s="4" t="s">
        <v>2439</v>
      </c>
      <c r="E1334" s="4" t="s">
        <v>347</v>
      </c>
      <c r="F1334" s="4" t="s">
        <v>2440</v>
      </c>
      <c r="G1334" s="4" t="s">
        <v>2441</v>
      </c>
      <c r="H1334" s="4" t="s">
        <v>350</v>
      </c>
      <c r="I1334" s="4" t="s">
        <v>1117</v>
      </c>
      <c r="J1334" s="4" t="s">
        <v>30</v>
      </c>
      <c r="K1334" s="4" t="s">
        <v>492</v>
      </c>
      <c r="L1334" s="2" t="s">
        <v>519</v>
      </c>
      <c r="M1334" s="2" t="s">
        <v>59</v>
      </c>
      <c r="N1334" s="4" t="s">
        <v>651</v>
      </c>
      <c r="O1334" s="4" t="s">
        <v>304</v>
      </c>
      <c r="P1334" s="4" t="s">
        <v>34</v>
      </c>
      <c r="Q1334" s="153">
        <v>60154</v>
      </c>
      <c r="R1334" s="170">
        <v>1</v>
      </c>
      <c r="S1334" s="171">
        <v>6127</v>
      </c>
      <c r="U1334" s="153">
        <v>3685.636</v>
      </c>
      <c r="V1334" s="169">
        <v>8.1400000000000005E-4</v>
      </c>
      <c r="W1334" s="169">
        <v>2.5805935543766201E-3</v>
      </c>
      <c r="X1334" s="169">
        <v>6.8360845416709102E-4</v>
      </c>
    </row>
    <row r="1335" spans="1:24">
      <c r="A1335" s="4">
        <v>811</v>
      </c>
      <c r="B1335" s="4">
        <v>9730</v>
      </c>
      <c r="C1335" s="4" t="s">
        <v>2571</v>
      </c>
      <c r="D1335" s="4" t="s">
        <v>2572</v>
      </c>
      <c r="E1335" s="4" t="s">
        <v>347</v>
      </c>
      <c r="F1335" s="4" t="s">
        <v>2573</v>
      </c>
      <c r="G1335" s="4" t="s">
        <v>2574</v>
      </c>
      <c r="H1335" s="4" t="s">
        <v>350</v>
      </c>
      <c r="I1335" s="4" t="s">
        <v>1117</v>
      </c>
      <c r="J1335" s="4" t="s">
        <v>30</v>
      </c>
      <c r="K1335" s="4" t="s">
        <v>30</v>
      </c>
      <c r="L1335" s="2" t="s">
        <v>519</v>
      </c>
      <c r="M1335" s="2" t="s">
        <v>59</v>
      </c>
      <c r="N1335" s="4" t="s">
        <v>648</v>
      </c>
      <c r="O1335" s="4" t="s">
        <v>304</v>
      </c>
      <c r="P1335" s="4" t="s">
        <v>34</v>
      </c>
      <c r="Q1335" s="153">
        <v>198720</v>
      </c>
      <c r="R1335" s="170">
        <v>1</v>
      </c>
      <c r="S1335" s="171">
        <v>146.9</v>
      </c>
      <c r="U1335" s="153">
        <v>291.92</v>
      </c>
      <c r="V1335" s="169">
        <v>9.1399999999999999E-4</v>
      </c>
      <c r="W1335" s="169">
        <v>2.04395152003521E-4</v>
      </c>
      <c r="X1335" s="169">
        <v>5.4145006160851002E-5</v>
      </c>
    </row>
    <row r="1336" spans="1:24">
      <c r="A1336" s="4">
        <v>811</v>
      </c>
      <c r="B1336" s="4">
        <v>9730</v>
      </c>
      <c r="C1336" s="4" t="s">
        <v>2208</v>
      </c>
      <c r="D1336" s="4" t="s">
        <v>2209</v>
      </c>
      <c r="E1336" s="4" t="s">
        <v>507</v>
      </c>
      <c r="F1336" s="4" t="s">
        <v>2210</v>
      </c>
      <c r="G1336" s="4" t="s">
        <v>2211</v>
      </c>
      <c r="H1336" s="4" t="s">
        <v>350</v>
      </c>
      <c r="I1336" s="4" t="s">
        <v>1117</v>
      </c>
      <c r="J1336" s="4" t="s">
        <v>30</v>
      </c>
      <c r="K1336" s="4" t="s">
        <v>30</v>
      </c>
      <c r="L1336" s="2" t="s">
        <v>519</v>
      </c>
      <c r="M1336" s="2" t="s">
        <v>59</v>
      </c>
      <c r="N1336" s="4" t="s">
        <v>667</v>
      </c>
      <c r="O1336" s="4" t="s">
        <v>304</v>
      </c>
      <c r="P1336" s="4" t="s">
        <v>34</v>
      </c>
      <c r="Q1336" s="153">
        <v>41730</v>
      </c>
      <c r="R1336" s="170">
        <v>1</v>
      </c>
      <c r="S1336" s="171">
        <v>9883</v>
      </c>
      <c r="U1336" s="153">
        <v>4124.1760000000004</v>
      </c>
      <c r="V1336" s="169">
        <v>7.1699999999999997E-4</v>
      </c>
      <c r="W1336" s="169">
        <v>2.8876489586784899E-3</v>
      </c>
      <c r="X1336" s="169">
        <v>7.6494852801268305E-4</v>
      </c>
    </row>
    <row r="1337" spans="1:24">
      <c r="A1337" s="4">
        <v>811</v>
      </c>
      <c r="B1337" s="4">
        <v>9730</v>
      </c>
      <c r="C1337" s="4" t="s">
        <v>2212</v>
      </c>
      <c r="D1337" s="4" t="s">
        <v>2213</v>
      </c>
      <c r="E1337" s="4" t="s">
        <v>347</v>
      </c>
      <c r="F1337" s="4" t="s">
        <v>2214</v>
      </c>
      <c r="G1337" s="4" t="s">
        <v>2215</v>
      </c>
      <c r="H1337" s="4" t="s">
        <v>350</v>
      </c>
      <c r="I1337" s="4" t="s">
        <v>1117</v>
      </c>
      <c r="J1337" s="4" t="s">
        <v>30</v>
      </c>
      <c r="K1337" s="4" t="s">
        <v>30</v>
      </c>
      <c r="L1337" s="2" t="s">
        <v>519</v>
      </c>
      <c r="M1337" s="2" t="s">
        <v>59</v>
      </c>
      <c r="N1337" s="4" t="s">
        <v>650</v>
      </c>
      <c r="O1337" s="4" t="s">
        <v>304</v>
      </c>
      <c r="P1337" s="4" t="s">
        <v>34</v>
      </c>
      <c r="Q1337" s="153">
        <v>1164101</v>
      </c>
      <c r="R1337" s="170">
        <v>1</v>
      </c>
      <c r="S1337" s="171">
        <v>1095</v>
      </c>
      <c r="U1337" s="153">
        <v>12746.906000000001</v>
      </c>
      <c r="V1337" s="169">
        <v>5.2170000000000003E-3</v>
      </c>
      <c r="W1337" s="169">
        <v>8.9250775392218807E-3</v>
      </c>
      <c r="X1337" s="169">
        <v>2.364284933426E-3</v>
      </c>
    </row>
    <row r="1338" spans="1:24">
      <c r="A1338" s="4">
        <v>811</v>
      </c>
      <c r="B1338" s="4">
        <v>9730</v>
      </c>
      <c r="C1338" s="4" t="s">
        <v>2216</v>
      </c>
      <c r="D1338" s="4" t="s">
        <v>2217</v>
      </c>
      <c r="E1338" s="4" t="s">
        <v>347</v>
      </c>
      <c r="F1338" s="4" t="s">
        <v>2218</v>
      </c>
      <c r="G1338" s="4" t="s">
        <v>2219</v>
      </c>
      <c r="H1338" s="4" t="s">
        <v>350</v>
      </c>
      <c r="I1338" s="4" t="s">
        <v>1117</v>
      </c>
      <c r="J1338" s="4" t="s">
        <v>30</v>
      </c>
      <c r="K1338" s="4" t="s">
        <v>30</v>
      </c>
      <c r="L1338" s="2" t="s">
        <v>519</v>
      </c>
      <c r="M1338" s="2" t="s">
        <v>59</v>
      </c>
      <c r="N1338" s="4" t="s">
        <v>642</v>
      </c>
      <c r="O1338" s="4" t="s">
        <v>304</v>
      </c>
      <c r="P1338" s="4" t="s">
        <v>34</v>
      </c>
      <c r="Q1338" s="153">
        <v>7950</v>
      </c>
      <c r="R1338" s="170">
        <v>1</v>
      </c>
      <c r="S1338" s="171">
        <v>37040</v>
      </c>
      <c r="U1338" s="153">
        <v>2944.68</v>
      </c>
      <c r="V1338" s="169">
        <v>6.4700000000000001E-4</v>
      </c>
      <c r="W1338" s="169">
        <v>2.0617942449160302E-3</v>
      </c>
      <c r="X1338" s="169">
        <v>5.4617666318946005E-4</v>
      </c>
    </row>
    <row r="1339" spans="1:24">
      <c r="A1339" s="4">
        <v>811</v>
      </c>
      <c r="B1339" s="4">
        <v>9730</v>
      </c>
      <c r="C1339" s="4" t="s">
        <v>2220</v>
      </c>
      <c r="D1339" s="4" t="s">
        <v>2221</v>
      </c>
      <c r="E1339" s="4" t="s">
        <v>347</v>
      </c>
      <c r="F1339" s="4" t="s">
        <v>2222</v>
      </c>
      <c r="G1339" s="4" t="s">
        <v>2223</v>
      </c>
      <c r="H1339" s="4" t="s">
        <v>350</v>
      </c>
      <c r="I1339" s="4" t="s">
        <v>1117</v>
      </c>
      <c r="J1339" s="4" t="s">
        <v>30</v>
      </c>
      <c r="K1339" s="4" t="s">
        <v>30</v>
      </c>
      <c r="L1339" s="2" t="s">
        <v>519</v>
      </c>
      <c r="M1339" s="2" t="s">
        <v>59</v>
      </c>
      <c r="N1339" s="4" t="s">
        <v>652</v>
      </c>
      <c r="O1339" s="4" t="s">
        <v>304</v>
      </c>
      <c r="P1339" s="4" t="s">
        <v>34</v>
      </c>
      <c r="Q1339" s="153">
        <v>165418</v>
      </c>
      <c r="R1339" s="170">
        <v>1</v>
      </c>
      <c r="S1339" s="171">
        <v>350.6</v>
      </c>
      <c r="U1339" s="153">
        <v>579.95600000000002</v>
      </c>
      <c r="V1339" s="169">
        <v>2.4910000000000002E-3</v>
      </c>
      <c r="W1339" s="169">
        <v>4.0607092407383901E-4</v>
      </c>
      <c r="X1339" s="169">
        <v>1.07569638859838E-4</v>
      </c>
    </row>
    <row r="1340" spans="1:24">
      <c r="A1340" s="4">
        <v>811</v>
      </c>
      <c r="B1340" s="4">
        <v>9730</v>
      </c>
      <c r="C1340" s="4" t="s">
        <v>2579</v>
      </c>
      <c r="D1340" s="4" t="s">
        <v>2580</v>
      </c>
      <c r="E1340" s="4" t="s">
        <v>347</v>
      </c>
      <c r="F1340" s="4" t="s">
        <v>2581</v>
      </c>
      <c r="G1340" s="4" t="s">
        <v>2582</v>
      </c>
      <c r="H1340" s="4" t="s">
        <v>350</v>
      </c>
      <c r="I1340" s="4" t="s">
        <v>1117</v>
      </c>
      <c r="J1340" s="4" t="s">
        <v>30</v>
      </c>
      <c r="K1340" s="4" t="s">
        <v>492</v>
      </c>
      <c r="L1340" s="2" t="s">
        <v>519</v>
      </c>
      <c r="M1340" s="2" t="s">
        <v>59</v>
      </c>
      <c r="N1340" s="4" t="s">
        <v>648</v>
      </c>
      <c r="O1340" s="4" t="s">
        <v>304</v>
      </c>
      <c r="P1340" s="4" t="s">
        <v>34</v>
      </c>
      <c r="Q1340" s="153">
        <v>6250</v>
      </c>
      <c r="R1340" s="170">
        <v>1</v>
      </c>
      <c r="S1340" s="171">
        <v>15810</v>
      </c>
      <c r="U1340" s="153">
        <v>988.125</v>
      </c>
      <c r="V1340" s="169">
        <v>5.1000000000000004E-4</v>
      </c>
      <c r="W1340" s="169">
        <v>6.9186140370350996E-4</v>
      </c>
      <c r="X1340" s="169">
        <v>1.8327655817069601E-4</v>
      </c>
    </row>
    <row r="1341" spans="1:24">
      <c r="A1341" s="4">
        <v>811</v>
      </c>
      <c r="B1341" s="4">
        <v>9730</v>
      </c>
      <c r="C1341" s="4" t="s">
        <v>2224</v>
      </c>
      <c r="D1341" s="4" t="s">
        <v>2225</v>
      </c>
      <c r="E1341" s="4" t="s">
        <v>347</v>
      </c>
      <c r="F1341" s="4" t="s">
        <v>2226</v>
      </c>
      <c r="G1341" s="4" t="s">
        <v>2227</v>
      </c>
      <c r="H1341" s="4" t="s">
        <v>350</v>
      </c>
      <c r="I1341" s="4" t="s">
        <v>1117</v>
      </c>
      <c r="J1341" s="4" t="s">
        <v>30</v>
      </c>
      <c r="K1341" s="4" t="s">
        <v>30</v>
      </c>
      <c r="L1341" s="2" t="s">
        <v>519</v>
      </c>
      <c r="M1341" s="2" t="s">
        <v>59</v>
      </c>
      <c r="N1341" s="4" t="s">
        <v>650</v>
      </c>
      <c r="O1341" s="4" t="s">
        <v>304</v>
      </c>
      <c r="P1341" s="4" t="s">
        <v>34</v>
      </c>
      <c r="Q1341" s="153">
        <v>30949</v>
      </c>
      <c r="R1341" s="170">
        <v>1</v>
      </c>
      <c r="S1341" s="171">
        <v>30970</v>
      </c>
      <c r="U1341" s="153">
        <v>9584.9050000000007</v>
      </c>
      <c r="V1341" s="169">
        <v>2.5500000000000002E-4</v>
      </c>
      <c r="W1341" s="169">
        <v>6.7111205922562598E-3</v>
      </c>
      <c r="X1341" s="169">
        <v>1.7777998267183401E-3</v>
      </c>
    </row>
    <row r="1342" spans="1:24">
      <c r="A1342" s="4">
        <v>811</v>
      </c>
      <c r="B1342" s="4">
        <v>9730</v>
      </c>
      <c r="C1342" s="4" t="s">
        <v>2228</v>
      </c>
      <c r="D1342" s="4" t="s">
        <v>2229</v>
      </c>
      <c r="E1342" s="4" t="s">
        <v>347</v>
      </c>
      <c r="F1342" s="4" t="s">
        <v>2230</v>
      </c>
      <c r="G1342" s="4" t="s">
        <v>2231</v>
      </c>
      <c r="H1342" s="4" t="s">
        <v>350</v>
      </c>
      <c r="I1342" s="4" t="s">
        <v>1117</v>
      </c>
      <c r="J1342" s="4" t="s">
        <v>30</v>
      </c>
      <c r="K1342" s="4" t="s">
        <v>30</v>
      </c>
      <c r="L1342" s="2" t="s">
        <v>519</v>
      </c>
      <c r="M1342" s="2" t="s">
        <v>59</v>
      </c>
      <c r="N1342" s="4" t="s">
        <v>648</v>
      </c>
      <c r="O1342" s="4" t="s">
        <v>304</v>
      </c>
      <c r="P1342" s="4" t="s">
        <v>34</v>
      </c>
      <c r="Q1342" s="153">
        <v>19750</v>
      </c>
      <c r="R1342" s="170">
        <v>1</v>
      </c>
      <c r="S1342" s="171">
        <v>3461</v>
      </c>
      <c r="U1342" s="153">
        <v>683.548</v>
      </c>
      <c r="V1342" s="169">
        <v>1.5770000000000001E-3</v>
      </c>
      <c r="W1342" s="169">
        <v>4.7860355000432602E-4</v>
      </c>
      <c r="X1342" s="169">
        <v>1.2678379066027501E-4</v>
      </c>
    </row>
    <row r="1343" spans="1:24">
      <c r="A1343" s="4">
        <v>811</v>
      </c>
      <c r="B1343" s="4">
        <v>9730</v>
      </c>
      <c r="C1343" s="4" t="s">
        <v>2232</v>
      </c>
      <c r="D1343" s="4" t="s">
        <v>2233</v>
      </c>
      <c r="E1343" s="4" t="s">
        <v>347</v>
      </c>
      <c r="F1343" s="4" t="s">
        <v>2234</v>
      </c>
      <c r="G1343" s="4" t="s">
        <v>2235</v>
      </c>
      <c r="H1343" s="4" t="s">
        <v>350</v>
      </c>
      <c r="I1343" s="4" t="s">
        <v>1117</v>
      </c>
      <c r="J1343" s="4" t="s">
        <v>30</v>
      </c>
      <c r="K1343" s="4" t="s">
        <v>30</v>
      </c>
      <c r="L1343" s="2" t="s">
        <v>519</v>
      </c>
      <c r="M1343" s="2" t="s">
        <v>31</v>
      </c>
      <c r="N1343" s="4" t="s">
        <v>633</v>
      </c>
      <c r="O1343" s="4" t="s">
        <v>304</v>
      </c>
      <c r="P1343" s="4" t="s">
        <v>34</v>
      </c>
      <c r="Q1343" s="153">
        <v>143500</v>
      </c>
      <c r="R1343" s="170">
        <v>1</v>
      </c>
      <c r="S1343" s="171">
        <v>3825</v>
      </c>
      <c r="U1343" s="153">
        <v>5488.875</v>
      </c>
      <c r="V1343" s="169">
        <v>1.8209999999999999E-3</v>
      </c>
      <c r="W1343" s="169">
        <v>3.8431785070240101E-3</v>
      </c>
      <c r="X1343" s="169">
        <v>1.0180717199030299E-3</v>
      </c>
    </row>
    <row r="1344" spans="1:24">
      <c r="A1344" s="4">
        <v>811</v>
      </c>
      <c r="B1344" s="4">
        <v>9730</v>
      </c>
      <c r="C1344" s="4" t="s">
        <v>2236</v>
      </c>
      <c r="D1344" s="4" t="s">
        <v>2237</v>
      </c>
      <c r="E1344" s="4" t="s">
        <v>347</v>
      </c>
      <c r="F1344" s="4" t="s">
        <v>2238</v>
      </c>
      <c r="G1344" s="4" t="s">
        <v>2239</v>
      </c>
      <c r="H1344" s="4" t="s">
        <v>350</v>
      </c>
      <c r="I1344" s="4" t="s">
        <v>1117</v>
      </c>
      <c r="J1344" s="4" t="s">
        <v>30</v>
      </c>
      <c r="K1344" s="4" t="s">
        <v>30</v>
      </c>
      <c r="L1344" s="2" t="s">
        <v>519</v>
      </c>
      <c r="M1344" s="2" t="s">
        <v>59</v>
      </c>
      <c r="N1344" s="4" t="s">
        <v>642</v>
      </c>
      <c r="O1344" s="4" t="s">
        <v>304</v>
      </c>
      <c r="P1344" s="4" t="s">
        <v>34</v>
      </c>
      <c r="Q1344" s="153">
        <v>77373</v>
      </c>
      <c r="R1344" s="170">
        <v>1</v>
      </c>
      <c r="S1344" s="171">
        <v>1010</v>
      </c>
      <c r="U1344" s="153">
        <v>781.46699999999998</v>
      </c>
      <c r="V1344" s="169">
        <v>7.2400000000000003E-4</v>
      </c>
      <c r="W1344" s="169">
        <v>5.4716464326516601E-4</v>
      </c>
      <c r="X1344" s="169">
        <v>1.4494586926446201E-4</v>
      </c>
    </row>
    <row r="1345" spans="1:24">
      <c r="A1345" s="4">
        <v>811</v>
      </c>
      <c r="B1345" s="4">
        <v>9730</v>
      </c>
      <c r="C1345" s="4" t="s">
        <v>2240</v>
      </c>
      <c r="D1345" s="4" t="s">
        <v>2241</v>
      </c>
      <c r="E1345" s="4" t="s">
        <v>347</v>
      </c>
      <c r="F1345" s="4" t="s">
        <v>2242</v>
      </c>
      <c r="G1345" s="4" t="s">
        <v>2243</v>
      </c>
      <c r="H1345" s="4" t="s">
        <v>350</v>
      </c>
      <c r="I1345" s="4" t="s">
        <v>1117</v>
      </c>
      <c r="J1345" s="4" t="s">
        <v>30</v>
      </c>
      <c r="K1345" s="4" t="s">
        <v>30</v>
      </c>
      <c r="L1345" s="2" t="s">
        <v>519</v>
      </c>
      <c r="M1345" s="2" t="s">
        <v>59</v>
      </c>
      <c r="N1345" s="4" t="s">
        <v>634</v>
      </c>
      <c r="O1345" s="4" t="s">
        <v>304</v>
      </c>
      <c r="P1345" s="4" t="s">
        <v>34</v>
      </c>
      <c r="Q1345" s="153">
        <v>946140</v>
      </c>
      <c r="R1345" s="170">
        <v>1</v>
      </c>
      <c r="S1345" s="171">
        <v>6462</v>
      </c>
      <c r="U1345" s="153">
        <v>61139.567000000003</v>
      </c>
      <c r="V1345" s="169">
        <v>7.0699999999999995E-4</v>
      </c>
      <c r="W1345" s="169">
        <v>4.2808456934165698E-2</v>
      </c>
      <c r="X1345" s="169">
        <v>1.13401132155864E-2</v>
      </c>
    </row>
    <row r="1346" spans="1:24">
      <c r="A1346" s="4">
        <v>811</v>
      </c>
      <c r="B1346" s="4">
        <v>9730</v>
      </c>
      <c r="C1346" s="4" t="s">
        <v>2244</v>
      </c>
      <c r="D1346" s="4" t="s">
        <v>2245</v>
      </c>
      <c r="E1346" s="4" t="s">
        <v>347</v>
      </c>
      <c r="F1346" s="4" t="s">
        <v>2246</v>
      </c>
      <c r="G1346" s="4" t="s">
        <v>2247</v>
      </c>
      <c r="H1346" s="4" t="s">
        <v>350</v>
      </c>
      <c r="I1346" s="4" t="s">
        <v>1117</v>
      </c>
      <c r="J1346" s="4" t="s">
        <v>30</v>
      </c>
      <c r="K1346" s="4" t="s">
        <v>30</v>
      </c>
      <c r="L1346" s="2" t="s">
        <v>519</v>
      </c>
      <c r="M1346" s="2" t="s">
        <v>59</v>
      </c>
      <c r="N1346" s="4" t="s">
        <v>662</v>
      </c>
      <c r="O1346" s="4" t="s">
        <v>304</v>
      </c>
      <c r="P1346" s="4" t="s">
        <v>34</v>
      </c>
      <c r="Q1346" s="153">
        <v>10424</v>
      </c>
      <c r="R1346" s="170">
        <v>1</v>
      </c>
      <c r="S1346" s="171">
        <v>33720</v>
      </c>
      <c r="U1346" s="153">
        <v>3514.973</v>
      </c>
      <c r="V1346" s="169">
        <v>7.5199999999999996E-4</v>
      </c>
      <c r="W1346" s="169">
        <v>2.4610995728148299E-3</v>
      </c>
      <c r="X1346" s="169">
        <v>6.5195407144603599E-4</v>
      </c>
    </row>
    <row r="1347" spans="1:24">
      <c r="A1347" s="4">
        <v>811</v>
      </c>
      <c r="B1347" s="4">
        <v>9730</v>
      </c>
      <c r="C1347" s="4" t="s">
        <v>2248</v>
      </c>
      <c r="D1347" s="4" t="s">
        <v>2249</v>
      </c>
      <c r="E1347" s="4" t="s">
        <v>347</v>
      </c>
      <c r="F1347" s="4" t="s">
        <v>2250</v>
      </c>
      <c r="G1347" s="4" t="s">
        <v>2251</v>
      </c>
      <c r="H1347" s="4" t="s">
        <v>350</v>
      </c>
      <c r="I1347" s="4" t="s">
        <v>1117</v>
      </c>
      <c r="J1347" s="4" t="s">
        <v>30</v>
      </c>
      <c r="K1347" s="4" t="s">
        <v>30</v>
      </c>
      <c r="L1347" s="2" t="s">
        <v>519</v>
      </c>
      <c r="M1347" s="2" t="s">
        <v>59</v>
      </c>
      <c r="N1347" s="4" t="s">
        <v>663</v>
      </c>
      <c r="O1347" s="4" t="s">
        <v>304</v>
      </c>
      <c r="P1347" s="4" t="s">
        <v>34</v>
      </c>
      <c r="Q1347" s="153">
        <v>17037</v>
      </c>
      <c r="R1347" s="170">
        <v>1</v>
      </c>
      <c r="S1347" s="171">
        <v>42880</v>
      </c>
      <c r="U1347" s="153">
        <v>7305.4660000000003</v>
      </c>
      <c r="V1347" s="169">
        <v>1.0709999999999999E-3</v>
      </c>
      <c r="W1347" s="169">
        <v>5.1151116353940103E-3</v>
      </c>
      <c r="X1347" s="169">
        <v>1.35501135079309E-3</v>
      </c>
    </row>
    <row r="1348" spans="1:24">
      <c r="A1348" s="4">
        <v>811</v>
      </c>
      <c r="B1348" s="4">
        <v>9730</v>
      </c>
      <c r="C1348" s="4" t="s">
        <v>2252</v>
      </c>
      <c r="D1348" s="4" t="s">
        <v>2253</v>
      </c>
      <c r="E1348" s="4" t="s">
        <v>347</v>
      </c>
      <c r="F1348" s="4" t="s">
        <v>2254</v>
      </c>
      <c r="G1348" s="4" t="s">
        <v>2255</v>
      </c>
      <c r="H1348" s="4" t="s">
        <v>350</v>
      </c>
      <c r="I1348" s="4" t="s">
        <v>1117</v>
      </c>
      <c r="J1348" s="4" t="s">
        <v>30</v>
      </c>
      <c r="K1348" s="4" t="s">
        <v>30</v>
      </c>
      <c r="L1348" s="2" t="s">
        <v>519</v>
      </c>
      <c r="M1348" s="2" t="s">
        <v>59</v>
      </c>
      <c r="N1348" s="4" t="s">
        <v>626</v>
      </c>
      <c r="O1348" s="4" t="s">
        <v>304</v>
      </c>
      <c r="P1348" s="4" t="s">
        <v>34</v>
      </c>
      <c r="Q1348" s="153">
        <v>31129</v>
      </c>
      <c r="R1348" s="170">
        <v>1</v>
      </c>
      <c r="S1348" s="171">
        <v>6455</v>
      </c>
      <c r="U1348" s="153">
        <v>2009.377</v>
      </c>
      <c r="V1348" s="169">
        <v>2.4919999999999999E-3</v>
      </c>
      <c r="W1348" s="169">
        <v>1.40691750253913E-3</v>
      </c>
      <c r="X1348" s="169">
        <v>3.7269747396688702E-4</v>
      </c>
    </row>
    <row r="1349" spans="1:24">
      <c r="A1349" s="4">
        <v>811</v>
      </c>
      <c r="B1349" s="4">
        <v>9730</v>
      </c>
      <c r="C1349" s="4" t="s">
        <v>2256</v>
      </c>
      <c r="D1349" s="4" t="s">
        <v>2257</v>
      </c>
      <c r="E1349" s="4" t="s">
        <v>347</v>
      </c>
      <c r="F1349" s="4" t="s">
        <v>2258</v>
      </c>
      <c r="G1349" s="4" t="s">
        <v>2259</v>
      </c>
      <c r="H1349" s="4" t="s">
        <v>350</v>
      </c>
      <c r="I1349" s="4" t="s">
        <v>1117</v>
      </c>
      <c r="J1349" s="4" t="s">
        <v>30</v>
      </c>
      <c r="K1349" s="4" t="s">
        <v>30</v>
      </c>
      <c r="L1349" s="2" t="s">
        <v>519</v>
      </c>
      <c r="M1349" s="2" t="s">
        <v>59</v>
      </c>
      <c r="N1349" s="4" t="s">
        <v>626</v>
      </c>
      <c r="O1349" s="4" t="s">
        <v>304</v>
      </c>
      <c r="P1349" s="4" t="s">
        <v>34</v>
      </c>
      <c r="Q1349" s="153">
        <v>28064</v>
      </c>
      <c r="R1349" s="170">
        <v>1</v>
      </c>
      <c r="S1349" s="171">
        <v>61570</v>
      </c>
      <c r="T1349" s="152">
        <v>340.48399999999998</v>
      </c>
      <c r="U1349" s="153">
        <v>17619.489000000001</v>
      </c>
      <c r="V1349" s="169">
        <v>2.032E-3</v>
      </c>
      <c r="W1349" s="169">
        <v>1.2336743224791599E-2</v>
      </c>
      <c r="X1349" s="169">
        <v>3.26804736493784E-3</v>
      </c>
    </row>
    <row r="1350" spans="1:24">
      <c r="A1350" s="4">
        <v>811</v>
      </c>
      <c r="B1350" s="4">
        <v>9730</v>
      </c>
      <c r="C1350" s="4" t="s">
        <v>2442</v>
      </c>
      <c r="D1350" s="4" t="s">
        <v>2443</v>
      </c>
      <c r="E1350" s="4" t="s">
        <v>347</v>
      </c>
      <c r="F1350" s="4" t="s">
        <v>2444</v>
      </c>
      <c r="G1350" s="4" t="s">
        <v>2445</v>
      </c>
      <c r="H1350" s="4" t="s">
        <v>350</v>
      </c>
      <c r="I1350" s="4" t="s">
        <v>1117</v>
      </c>
      <c r="J1350" s="4" t="s">
        <v>30</v>
      </c>
      <c r="K1350" s="4" t="s">
        <v>30</v>
      </c>
      <c r="L1350" s="2" t="s">
        <v>519</v>
      </c>
      <c r="M1350" s="2" t="s">
        <v>59</v>
      </c>
      <c r="N1350" s="4" t="s">
        <v>634</v>
      </c>
      <c r="O1350" s="4" t="s">
        <v>304</v>
      </c>
      <c r="P1350" s="4" t="s">
        <v>34</v>
      </c>
      <c r="Q1350" s="153">
        <v>17154.689999999999</v>
      </c>
      <c r="R1350" s="170">
        <v>1</v>
      </c>
      <c r="S1350" s="171">
        <v>25090</v>
      </c>
      <c r="U1350" s="153">
        <v>4304.1120000000001</v>
      </c>
      <c r="V1350" s="169">
        <v>4.84E-4</v>
      </c>
      <c r="W1350" s="169">
        <v>3.0136357009364098E-3</v>
      </c>
      <c r="X1350" s="169">
        <v>7.9832286624367398E-4</v>
      </c>
    </row>
    <row r="1351" spans="1:24">
      <c r="A1351" s="4">
        <v>811</v>
      </c>
      <c r="B1351" s="4">
        <v>9730</v>
      </c>
      <c r="C1351" s="4" t="s">
        <v>2446</v>
      </c>
      <c r="D1351" s="4" t="s">
        <v>2447</v>
      </c>
      <c r="E1351" s="4" t="s">
        <v>347</v>
      </c>
      <c r="F1351" s="4" t="s">
        <v>2448</v>
      </c>
      <c r="G1351" s="4" t="s">
        <v>2449</v>
      </c>
      <c r="H1351" s="4" t="s">
        <v>350</v>
      </c>
      <c r="I1351" s="4" t="s">
        <v>1117</v>
      </c>
      <c r="J1351" s="4" t="s">
        <v>30</v>
      </c>
      <c r="K1351" s="4" t="s">
        <v>30</v>
      </c>
      <c r="L1351" s="2" t="s">
        <v>519</v>
      </c>
      <c r="M1351" s="2" t="s">
        <v>59</v>
      </c>
      <c r="N1351" s="4" t="s">
        <v>625</v>
      </c>
      <c r="O1351" s="4" t="s">
        <v>304</v>
      </c>
      <c r="P1351" s="4" t="s">
        <v>34</v>
      </c>
      <c r="Q1351" s="153">
        <v>290800.57</v>
      </c>
      <c r="R1351" s="170">
        <v>1</v>
      </c>
      <c r="S1351" s="171">
        <v>1256</v>
      </c>
      <c r="U1351" s="153">
        <v>3652.4549999999999</v>
      </c>
      <c r="V1351" s="169">
        <v>4.0260000000000001E-3</v>
      </c>
      <c r="W1351" s="169">
        <v>2.5573614202739898E-3</v>
      </c>
      <c r="X1351" s="169">
        <v>6.7745417882451799E-4</v>
      </c>
    </row>
    <row r="1352" spans="1:24">
      <c r="A1352" s="4">
        <v>811</v>
      </c>
      <c r="B1352" s="4">
        <v>9730</v>
      </c>
      <c r="C1352" s="4" t="s">
        <v>2264</v>
      </c>
      <c r="D1352" s="4" t="s">
        <v>2265</v>
      </c>
      <c r="E1352" s="4" t="s">
        <v>347</v>
      </c>
      <c r="F1352" s="4" t="s">
        <v>2266</v>
      </c>
      <c r="G1352" s="4" t="s">
        <v>2267</v>
      </c>
      <c r="H1352" s="4" t="s">
        <v>350</v>
      </c>
      <c r="I1352" s="4" t="s">
        <v>1117</v>
      </c>
      <c r="J1352" s="4" t="s">
        <v>30</v>
      </c>
      <c r="K1352" s="4" t="s">
        <v>30</v>
      </c>
      <c r="L1352" s="2" t="s">
        <v>519</v>
      </c>
      <c r="M1352" s="2" t="s">
        <v>59</v>
      </c>
      <c r="N1352" s="4" t="s">
        <v>642</v>
      </c>
      <c r="O1352" s="4" t="s">
        <v>304</v>
      </c>
      <c r="P1352" s="4" t="s">
        <v>34</v>
      </c>
      <c r="Q1352" s="153">
        <v>18901</v>
      </c>
      <c r="R1352" s="170">
        <v>1</v>
      </c>
      <c r="S1352" s="171">
        <v>23840</v>
      </c>
      <c r="U1352" s="153">
        <v>4505.9979999999996</v>
      </c>
      <c r="V1352" s="169">
        <v>1.98E-3</v>
      </c>
      <c r="W1352" s="169">
        <v>3.1549919070054601E-3</v>
      </c>
      <c r="X1352" s="169">
        <v>8.3576863036019002E-4</v>
      </c>
    </row>
    <row r="1353" spans="1:24">
      <c r="A1353" s="4">
        <v>811</v>
      </c>
      <c r="B1353" s="4">
        <v>9730</v>
      </c>
      <c r="C1353" s="4" t="s">
        <v>2268</v>
      </c>
      <c r="D1353" s="4" t="s">
        <v>2269</v>
      </c>
      <c r="E1353" s="4" t="s">
        <v>347</v>
      </c>
      <c r="F1353" s="4" t="s">
        <v>2270</v>
      </c>
      <c r="G1353" s="4" t="s">
        <v>2271</v>
      </c>
      <c r="H1353" s="4" t="s">
        <v>350</v>
      </c>
      <c r="I1353" s="4" t="s">
        <v>1117</v>
      </c>
      <c r="J1353" s="4" t="s">
        <v>30</v>
      </c>
      <c r="K1353" s="4" t="s">
        <v>30</v>
      </c>
      <c r="L1353" s="2" t="s">
        <v>519</v>
      </c>
      <c r="M1353" s="2" t="s">
        <v>59</v>
      </c>
      <c r="N1353" s="4" t="s">
        <v>623</v>
      </c>
      <c r="O1353" s="4" t="s">
        <v>304</v>
      </c>
      <c r="P1353" s="4" t="s">
        <v>34</v>
      </c>
      <c r="Q1353" s="153">
        <v>36841</v>
      </c>
      <c r="R1353" s="170">
        <v>1</v>
      </c>
      <c r="S1353" s="171">
        <v>15300</v>
      </c>
      <c r="U1353" s="153">
        <v>5636.6729999999998</v>
      </c>
      <c r="V1353" s="169">
        <v>4.0070000000000001E-3</v>
      </c>
      <c r="W1353" s="169">
        <v>3.9466631185302199E-3</v>
      </c>
      <c r="X1353" s="169">
        <v>1.04548516328773E-3</v>
      </c>
    </row>
    <row r="1354" spans="1:24">
      <c r="A1354" s="4">
        <v>811</v>
      </c>
      <c r="B1354" s="4">
        <v>9730</v>
      </c>
      <c r="C1354" s="4" t="s">
        <v>2272</v>
      </c>
      <c r="D1354" s="4" t="s">
        <v>2273</v>
      </c>
      <c r="E1354" s="4" t="s">
        <v>347</v>
      </c>
      <c r="F1354" s="4" t="s">
        <v>2274</v>
      </c>
      <c r="G1354" s="4" t="s">
        <v>2275</v>
      </c>
      <c r="H1354" s="4" t="s">
        <v>350</v>
      </c>
      <c r="I1354" s="4" t="s">
        <v>1117</v>
      </c>
      <c r="J1354" s="4" t="s">
        <v>30</v>
      </c>
      <c r="K1354" s="4" t="s">
        <v>492</v>
      </c>
      <c r="L1354" s="2" t="s">
        <v>519</v>
      </c>
      <c r="M1354" s="2" t="s">
        <v>59</v>
      </c>
      <c r="N1354" s="4" t="s">
        <v>644</v>
      </c>
      <c r="O1354" s="4" t="s">
        <v>304</v>
      </c>
      <c r="P1354" s="4" t="s">
        <v>34</v>
      </c>
      <c r="Q1354" s="153">
        <v>32356</v>
      </c>
      <c r="R1354" s="170">
        <v>1</v>
      </c>
      <c r="S1354" s="171">
        <v>19820</v>
      </c>
      <c r="U1354" s="153">
        <v>6412.9589999999998</v>
      </c>
      <c r="V1354" s="169">
        <v>2.496E-3</v>
      </c>
      <c r="W1354" s="169">
        <v>4.4902000799548003E-3</v>
      </c>
      <c r="X1354" s="169">
        <v>1.1894700466692999E-3</v>
      </c>
    </row>
    <row r="1355" spans="1:24">
      <c r="A1355" s="4">
        <v>811</v>
      </c>
      <c r="B1355" s="4">
        <v>9730</v>
      </c>
      <c r="C1355" s="4" t="s">
        <v>2276</v>
      </c>
      <c r="D1355" s="4" t="s">
        <v>2277</v>
      </c>
      <c r="E1355" s="4" t="s">
        <v>347</v>
      </c>
      <c r="F1355" s="4" t="s">
        <v>2278</v>
      </c>
      <c r="G1355" s="4" t="s">
        <v>2279</v>
      </c>
      <c r="H1355" s="4" t="s">
        <v>350</v>
      </c>
      <c r="I1355" s="4" t="s">
        <v>1117</v>
      </c>
      <c r="J1355" s="4" t="s">
        <v>30</v>
      </c>
      <c r="K1355" s="4" t="s">
        <v>30</v>
      </c>
      <c r="L1355" s="2" t="s">
        <v>519</v>
      </c>
      <c r="M1355" s="2" t="s">
        <v>59</v>
      </c>
      <c r="N1355" s="4" t="s">
        <v>633</v>
      </c>
      <c r="O1355" s="4" t="s">
        <v>304</v>
      </c>
      <c r="P1355" s="4" t="s">
        <v>34</v>
      </c>
      <c r="Q1355" s="153">
        <v>50546</v>
      </c>
      <c r="R1355" s="170">
        <v>1</v>
      </c>
      <c r="S1355" s="171">
        <v>11810</v>
      </c>
      <c r="U1355" s="153">
        <v>5969.4830000000002</v>
      </c>
      <c r="V1355" s="169">
        <v>2.2339999999999999E-3</v>
      </c>
      <c r="W1355" s="169">
        <v>4.1796884108991099E-3</v>
      </c>
      <c r="X1355" s="169">
        <v>1.10721439593964E-3</v>
      </c>
    </row>
    <row r="1356" spans="1:24">
      <c r="A1356" s="4">
        <v>811</v>
      </c>
      <c r="B1356" s="4">
        <v>9730</v>
      </c>
      <c r="C1356" s="4" t="s">
        <v>2280</v>
      </c>
      <c r="D1356" s="4" t="s">
        <v>2281</v>
      </c>
      <c r="E1356" s="4" t="s">
        <v>347</v>
      </c>
      <c r="F1356" s="4" t="s">
        <v>2282</v>
      </c>
      <c r="G1356" s="4" t="s">
        <v>2283</v>
      </c>
      <c r="H1356" s="4" t="s">
        <v>350</v>
      </c>
      <c r="I1356" s="4" t="s">
        <v>1117</v>
      </c>
      <c r="J1356" s="4" t="s">
        <v>30</v>
      </c>
      <c r="K1356" s="4" t="s">
        <v>30</v>
      </c>
      <c r="L1356" s="2" t="s">
        <v>519</v>
      </c>
      <c r="M1356" s="2" t="s">
        <v>59</v>
      </c>
      <c r="N1356" s="4" t="s">
        <v>647</v>
      </c>
      <c r="O1356" s="4" t="s">
        <v>304</v>
      </c>
      <c r="P1356" s="4" t="s">
        <v>34</v>
      </c>
      <c r="Q1356" s="153">
        <v>18682</v>
      </c>
      <c r="R1356" s="170">
        <v>1</v>
      </c>
      <c r="S1356" s="171">
        <v>58480</v>
      </c>
      <c r="U1356" s="153">
        <v>10925.234</v>
      </c>
      <c r="V1356" s="169">
        <v>1.134E-3</v>
      </c>
      <c r="W1356" s="169">
        <v>7.6495862914962697E-3</v>
      </c>
      <c r="X1356" s="169">
        <v>2.0264027440038898E-3</v>
      </c>
    </row>
    <row r="1357" spans="1:24">
      <c r="A1357" s="4">
        <v>811</v>
      </c>
      <c r="B1357" s="4">
        <v>9730</v>
      </c>
      <c r="C1357" s="4" t="s">
        <v>2583</v>
      </c>
      <c r="D1357" s="4" t="s">
        <v>2584</v>
      </c>
      <c r="E1357" s="4" t="s">
        <v>347</v>
      </c>
      <c r="F1357" s="4" t="s">
        <v>2585</v>
      </c>
      <c r="G1357" s="4" t="s">
        <v>2586</v>
      </c>
      <c r="H1357" s="4" t="s">
        <v>350</v>
      </c>
      <c r="I1357" s="4" t="s">
        <v>1117</v>
      </c>
      <c r="J1357" s="4" t="s">
        <v>30</v>
      </c>
      <c r="K1357" s="4" t="s">
        <v>30</v>
      </c>
      <c r="L1357" s="2" t="s">
        <v>519</v>
      </c>
      <c r="M1357" s="2" t="s">
        <v>59</v>
      </c>
      <c r="N1357" s="4" t="s">
        <v>633</v>
      </c>
      <c r="O1357" s="4" t="s">
        <v>304</v>
      </c>
      <c r="P1357" s="4" t="s">
        <v>34</v>
      </c>
      <c r="Q1357" s="153">
        <v>829.7</v>
      </c>
      <c r="R1357" s="170">
        <v>1</v>
      </c>
      <c r="S1357" s="171">
        <v>449.3</v>
      </c>
      <c r="U1357" s="153">
        <v>3.7280000000000002</v>
      </c>
      <c r="V1357" s="169">
        <v>1.0000000000000001E-5</v>
      </c>
      <c r="W1357" s="169">
        <v>2.6101455464551998E-6</v>
      </c>
      <c r="X1357" s="169">
        <v>6.91436882471164E-7</v>
      </c>
    </row>
    <row r="1358" spans="1:24">
      <c r="A1358" s="4">
        <v>811</v>
      </c>
      <c r="B1358" s="4">
        <v>9730</v>
      </c>
      <c r="C1358" s="4" t="s">
        <v>2450</v>
      </c>
      <c r="D1358" s="4" t="s">
        <v>2451</v>
      </c>
      <c r="E1358" s="4" t="s">
        <v>347</v>
      </c>
      <c r="F1358" s="4" t="s">
        <v>2452</v>
      </c>
      <c r="G1358" s="4" t="s">
        <v>2453</v>
      </c>
      <c r="H1358" s="4" t="s">
        <v>350</v>
      </c>
      <c r="I1358" s="4" t="s">
        <v>1117</v>
      </c>
      <c r="J1358" s="4" t="s">
        <v>30</v>
      </c>
      <c r="K1358" s="4" t="s">
        <v>30</v>
      </c>
      <c r="L1358" s="2" t="s">
        <v>519</v>
      </c>
      <c r="M1358" s="2" t="s">
        <v>59</v>
      </c>
      <c r="N1358" s="4" t="s">
        <v>637</v>
      </c>
      <c r="O1358" s="4" t="s">
        <v>304</v>
      </c>
      <c r="P1358" s="4" t="s">
        <v>34</v>
      </c>
      <c r="Q1358" s="153">
        <v>78566</v>
      </c>
      <c r="R1358" s="170">
        <v>1</v>
      </c>
      <c r="S1358" s="171">
        <v>784.5</v>
      </c>
      <c r="U1358" s="153">
        <v>616.35</v>
      </c>
      <c r="V1358" s="169">
        <v>4.2000000000000002E-4</v>
      </c>
      <c r="W1358" s="169">
        <v>4.3155366272003802E-4</v>
      </c>
      <c r="X1358" s="169">
        <v>1.14320107388417E-4</v>
      </c>
    </row>
    <row r="1359" spans="1:24">
      <c r="A1359" s="4">
        <v>811</v>
      </c>
      <c r="B1359" s="4">
        <v>9730</v>
      </c>
      <c r="C1359" s="4" t="s">
        <v>2284</v>
      </c>
      <c r="D1359" s="4" t="s">
        <v>2285</v>
      </c>
      <c r="E1359" s="4" t="s">
        <v>347</v>
      </c>
      <c r="F1359" s="4" t="s">
        <v>2286</v>
      </c>
      <c r="G1359" s="4" t="s">
        <v>2287</v>
      </c>
      <c r="H1359" s="4" t="s">
        <v>350</v>
      </c>
      <c r="I1359" s="4" t="s">
        <v>1117</v>
      </c>
      <c r="J1359" s="4" t="s">
        <v>30</v>
      </c>
      <c r="K1359" s="4" t="s">
        <v>30</v>
      </c>
      <c r="L1359" s="2" t="s">
        <v>519</v>
      </c>
      <c r="M1359" s="2" t="s">
        <v>59</v>
      </c>
      <c r="N1359" s="4" t="s">
        <v>649</v>
      </c>
      <c r="O1359" s="4" t="s">
        <v>304</v>
      </c>
      <c r="P1359" s="4" t="s">
        <v>34</v>
      </c>
      <c r="Q1359" s="153">
        <v>3927</v>
      </c>
      <c r="R1359" s="170">
        <v>1</v>
      </c>
      <c r="S1359" s="171">
        <v>25390</v>
      </c>
      <c r="U1359" s="153">
        <v>997.06500000000005</v>
      </c>
      <c r="V1359" s="169">
        <v>1.41E-3</v>
      </c>
      <c r="W1359" s="169">
        <v>6.9812118713934103E-4</v>
      </c>
      <c r="X1359" s="169">
        <v>1.84934797171848E-4</v>
      </c>
    </row>
    <row r="1360" spans="1:24">
      <c r="A1360" s="4">
        <v>811</v>
      </c>
      <c r="B1360" s="4">
        <v>9730</v>
      </c>
      <c r="C1360" s="4" t="s">
        <v>2288</v>
      </c>
      <c r="D1360" s="4" t="s">
        <v>2289</v>
      </c>
      <c r="E1360" s="4" t="s">
        <v>347</v>
      </c>
      <c r="F1360" s="4" t="s">
        <v>2290</v>
      </c>
      <c r="G1360" s="4" t="s">
        <v>2291</v>
      </c>
      <c r="H1360" s="4" t="s">
        <v>350</v>
      </c>
      <c r="I1360" s="4" t="s">
        <v>1117</v>
      </c>
      <c r="J1360" s="4" t="s">
        <v>30</v>
      </c>
      <c r="K1360" s="4" t="s">
        <v>30</v>
      </c>
      <c r="L1360" s="2" t="s">
        <v>519</v>
      </c>
      <c r="M1360" s="2" t="s">
        <v>59</v>
      </c>
      <c r="N1360" s="4" t="s">
        <v>630</v>
      </c>
      <c r="O1360" s="4" t="s">
        <v>304</v>
      </c>
      <c r="P1360" s="4" t="s">
        <v>34</v>
      </c>
      <c r="Q1360" s="153">
        <v>68189</v>
      </c>
      <c r="R1360" s="170">
        <v>1</v>
      </c>
      <c r="S1360" s="171">
        <v>2624</v>
      </c>
      <c r="U1360" s="153">
        <v>1789.279</v>
      </c>
      <c r="V1360" s="169">
        <v>1.186E-3</v>
      </c>
      <c r="W1360" s="169">
        <v>1.25281045376579E-3</v>
      </c>
      <c r="X1360" s="169">
        <v>3.3187396605355199E-4</v>
      </c>
    </row>
    <row r="1361" spans="1:24">
      <c r="A1361" s="4">
        <v>811</v>
      </c>
      <c r="B1361" s="4">
        <v>9730</v>
      </c>
      <c r="C1361" s="4" t="s">
        <v>2292</v>
      </c>
      <c r="D1361" s="4" t="s">
        <v>2293</v>
      </c>
      <c r="E1361" s="4" t="s">
        <v>347</v>
      </c>
      <c r="F1361" s="4" t="s">
        <v>2294</v>
      </c>
      <c r="G1361" s="4" t="s">
        <v>2295</v>
      </c>
      <c r="H1361" s="4" t="s">
        <v>350</v>
      </c>
      <c r="I1361" s="4" t="s">
        <v>1117</v>
      </c>
      <c r="J1361" s="4" t="s">
        <v>30</v>
      </c>
      <c r="K1361" s="4" t="s">
        <v>492</v>
      </c>
      <c r="L1361" s="2" t="s">
        <v>519</v>
      </c>
      <c r="M1361" s="2" t="s">
        <v>59</v>
      </c>
      <c r="N1361" s="4" t="s">
        <v>644</v>
      </c>
      <c r="O1361" s="4" t="s">
        <v>304</v>
      </c>
      <c r="P1361" s="4" t="s">
        <v>34</v>
      </c>
      <c r="Q1361" s="153">
        <v>20973</v>
      </c>
      <c r="R1361" s="170">
        <v>1</v>
      </c>
      <c r="S1361" s="171">
        <v>29040</v>
      </c>
      <c r="U1361" s="153">
        <v>6090.5590000000002</v>
      </c>
      <c r="V1361" s="169">
        <v>4.4200000000000001E-4</v>
      </c>
      <c r="W1361" s="169">
        <v>4.2644633396091902E-3</v>
      </c>
      <c r="X1361" s="169">
        <v>1.1296715774936001E-3</v>
      </c>
    </row>
    <row r="1362" spans="1:24">
      <c r="A1362" s="4">
        <v>811</v>
      </c>
      <c r="B1362" s="4">
        <v>9730</v>
      </c>
      <c r="C1362" s="4" t="s">
        <v>2454</v>
      </c>
      <c r="D1362" s="4" t="s">
        <v>2455</v>
      </c>
      <c r="E1362" s="4" t="s">
        <v>507</v>
      </c>
      <c r="F1362" s="4" t="s">
        <v>2456</v>
      </c>
      <c r="G1362" s="4" t="s">
        <v>2457</v>
      </c>
      <c r="H1362" s="4" t="s">
        <v>350</v>
      </c>
      <c r="I1362" s="4" t="s">
        <v>1117</v>
      </c>
      <c r="J1362" s="4" t="s">
        <v>30</v>
      </c>
      <c r="K1362" s="4" t="s">
        <v>30</v>
      </c>
      <c r="L1362" s="2" t="s">
        <v>519</v>
      </c>
      <c r="M1362" s="2" t="s">
        <v>31</v>
      </c>
      <c r="N1362" s="4" t="s">
        <v>637</v>
      </c>
      <c r="O1362" s="4" t="s">
        <v>304</v>
      </c>
      <c r="P1362" s="4" t="s">
        <v>34</v>
      </c>
      <c r="Q1362" s="153">
        <v>88560.25</v>
      </c>
      <c r="R1362" s="170">
        <v>1</v>
      </c>
      <c r="S1362" s="171">
        <v>0</v>
      </c>
      <c r="U1362" s="153">
        <v>0</v>
      </c>
      <c r="V1362" s="169">
        <v>0</v>
      </c>
      <c r="W1362" s="169">
        <v>0</v>
      </c>
      <c r="X1362" s="169">
        <v>0</v>
      </c>
    </row>
    <row r="1363" spans="1:24">
      <c r="A1363" s="4">
        <v>811</v>
      </c>
      <c r="B1363" s="4">
        <v>9730</v>
      </c>
      <c r="C1363" s="4" t="s">
        <v>2458</v>
      </c>
      <c r="D1363" s="4" t="s">
        <v>2459</v>
      </c>
      <c r="E1363" s="4" t="s">
        <v>347</v>
      </c>
      <c r="F1363" s="4" t="s">
        <v>2460</v>
      </c>
      <c r="G1363" s="4" t="s">
        <v>2461</v>
      </c>
      <c r="H1363" s="4" t="s">
        <v>350</v>
      </c>
      <c r="I1363" s="4" t="s">
        <v>1117</v>
      </c>
      <c r="J1363" s="4" t="s">
        <v>30</v>
      </c>
      <c r="K1363" s="4" t="s">
        <v>30</v>
      </c>
      <c r="L1363" s="2" t="s">
        <v>519</v>
      </c>
      <c r="M1363" s="2" t="s">
        <v>59</v>
      </c>
      <c r="N1363" s="4" t="s">
        <v>633</v>
      </c>
      <c r="O1363" s="4" t="s">
        <v>304</v>
      </c>
      <c r="P1363" s="4" t="s">
        <v>34</v>
      </c>
      <c r="Q1363" s="153">
        <v>304396.27</v>
      </c>
      <c r="R1363" s="170">
        <v>1</v>
      </c>
      <c r="S1363" s="171">
        <v>428.8</v>
      </c>
      <c r="U1363" s="153">
        <v>1305.251</v>
      </c>
      <c r="V1363" s="169">
        <v>2.0539999999999998E-3</v>
      </c>
      <c r="W1363" s="169">
        <v>9.1390555992694499E-4</v>
      </c>
      <c r="X1363" s="169">
        <v>2.42096848617173E-4</v>
      </c>
    </row>
    <row r="1364" spans="1:24">
      <c r="A1364" s="4">
        <v>811</v>
      </c>
      <c r="B1364" s="4">
        <v>9730</v>
      </c>
      <c r="C1364" s="4" t="s">
        <v>2296</v>
      </c>
      <c r="D1364" s="4" t="s">
        <v>2297</v>
      </c>
      <c r="E1364" s="4" t="s">
        <v>347</v>
      </c>
      <c r="F1364" s="4" t="s">
        <v>2298</v>
      </c>
      <c r="G1364" s="4" t="s">
        <v>2299</v>
      </c>
      <c r="H1364" s="4" t="s">
        <v>350</v>
      </c>
      <c r="I1364" s="4" t="s">
        <v>1117</v>
      </c>
      <c r="J1364" s="4" t="s">
        <v>30</v>
      </c>
      <c r="K1364" s="4" t="s">
        <v>30</v>
      </c>
      <c r="L1364" s="2" t="s">
        <v>519</v>
      </c>
      <c r="M1364" s="2" t="s">
        <v>59</v>
      </c>
      <c r="N1364" s="4" t="s">
        <v>648</v>
      </c>
      <c r="O1364" s="4" t="s">
        <v>304</v>
      </c>
      <c r="P1364" s="4" t="s">
        <v>34</v>
      </c>
      <c r="Q1364" s="153">
        <v>256820</v>
      </c>
      <c r="R1364" s="170">
        <v>1</v>
      </c>
      <c r="S1364" s="171">
        <v>3315</v>
      </c>
      <c r="U1364" s="153">
        <v>8513.5830000000005</v>
      </c>
      <c r="V1364" s="169">
        <v>2.8010000000000001E-3</v>
      </c>
      <c r="W1364" s="169">
        <v>5.9610064363580899E-3</v>
      </c>
      <c r="X1364" s="169">
        <v>1.5790919063281999E-3</v>
      </c>
    </row>
    <row r="1365" spans="1:24">
      <c r="A1365" s="4">
        <v>811</v>
      </c>
      <c r="B1365" s="4">
        <v>9730</v>
      </c>
      <c r="C1365" s="4" t="s">
        <v>2589</v>
      </c>
      <c r="D1365" s="4" t="s">
        <v>2590</v>
      </c>
      <c r="E1365" s="4" t="s">
        <v>347</v>
      </c>
      <c r="F1365" s="4" t="s">
        <v>2591</v>
      </c>
      <c r="G1365" s="4" t="s">
        <v>2592</v>
      </c>
      <c r="H1365" s="4" t="s">
        <v>350</v>
      </c>
      <c r="I1365" s="4" t="s">
        <v>1117</v>
      </c>
      <c r="J1365" s="4" t="s">
        <v>30</v>
      </c>
      <c r="K1365" s="4" t="s">
        <v>30</v>
      </c>
      <c r="L1365" s="2" t="s">
        <v>519</v>
      </c>
      <c r="M1365" s="2" t="s">
        <v>59</v>
      </c>
      <c r="N1365" s="4" t="s">
        <v>642</v>
      </c>
      <c r="O1365" s="4" t="s">
        <v>304</v>
      </c>
      <c r="P1365" s="4" t="s">
        <v>34</v>
      </c>
      <c r="Q1365" s="153">
        <v>29000</v>
      </c>
      <c r="R1365" s="170">
        <v>1</v>
      </c>
      <c r="S1365" s="171">
        <v>212.9</v>
      </c>
      <c r="U1365" s="153">
        <v>61.741</v>
      </c>
      <c r="V1365" s="169">
        <v>3.4000000000000002E-4</v>
      </c>
      <c r="W1365" s="169">
        <v>4.3229566022576502E-5</v>
      </c>
      <c r="X1365" s="169">
        <v>1.1451666517917201E-5</v>
      </c>
    </row>
    <row r="1366" spans="1:24">
      <c r="A1366" s="4">
        <v>811</v>
      </c>
      <c r="B1366" s="4">
        <v>9730</v>
      </c>
      <c r="C1366" s="4" t="s">
        <v>2462</v>
      </c>
      <c r="D1366" s="4" t="s">
        <v>2463</v>
      </c>
      <c r="E1366" s="4" t="s">
        <v>347</v>
      </c>
      <c r="F1366" s="4" t="s">
        <v>2464</v>
      </c>
      <c r="G1366" s="4" t="s">
        <v>2465</v>
      </c>
      <c r="H1366" s="4" t="s">
        <v>350</v>
      </c>
      <c r="I1366" s="4" t="s">
        <v>1117</v>
      </c>
      <c r="J1366" s="4" t="s">
        <v>30</v>
      </c>
      <c r="K1366" s="4" t="s">
        <v>30</v>
      </c>
      <c r="L1366" s="2" t="s">
        <v>519</v>
      </c>
      <c r="M1366" s="2" t="s">
        <v>59</v>
      </c>
      <c r="N1366" s="4" t="s">
        <v>633</v>
      </c>
      <c r="O1366" s="4" t="s">
        <v>304</v>
      </c>
      <c r="P1366" s="4" t="s">
        <v>34</v>
      </c>
      <c r="Q1366" s="153">
        <v>11070</v>
      </c>
      <c r="R1366" s="170">
        <v>1</v>
      </c>
      <c r="S1366" s="171">
        <v>3917</v>
      </c>
      <c r="U1366" s="153">
        <v>433.61200000000002</v>
      </c>
      <c r="V1366" s="169">
        <v>7.2999999999999996E-4</v>
      </c>
      <c r="W1366" s="169">
        <v>3.0360464293135601E-4</v>
      </c>
      <c r="X1366" s="169">
        <v>8.0425954827431805E-5</v>
      </c>
    </row>
    <row r="1367" spans="1:24">
      <c r="A1367" s="4">
        <v>811</v>
      </c>
      <c r="B1367" s="4">
        <v>9730</v>
      </c>
      <c r="C1367" s="4" t="s">
        <v>2300</v>
      </c>
      <c r="D1367" s="4" t="s">
        <v>2301</v>
      </c>
      <c r="E1367" s="4" t="s">
        <v>347</v>
      </c>
      <c r="F1367" s="4" t="s">
        <v>2302</v>
      </c>
      <c r="G1367" s="4" t="s">
        <v>2303</v>
      </c>
      <c r="H1367" s="4" t="s">
        <v>350</v>
      </c>
      <c r="I1367" s="4" t="s">
        <v>1117</v>
      </c>
      <c r="J1367" s="4" t="s">
        <v>30</v>
      </c>
      <c r="K1367" s="4" t="s">
        <v>30</v>
      </c>
      <c r="L1367" s="2" t="s">
        <v>519</v>
      </c>
      <c r="M1367" s="2" t="s">
        <v>59</v>
      </c>
      <c r="N1367" s="4" t="s">
        <v>650</v>
      </c>
      <c r="O1367" s="4" t="s">
        <v>304</v>
      </c>
      <c r="P1367" s="4" t="s">
        <v>34</v>
      </c>
      <c r="Q1367" s="153">
        <v>596982</v>
      </c>
      <c r="R1367" s="170">
        <v>1</v>
      </c>
      <c r="S1367" s="171">
        <v>2261</v>
      </c>
      <c r="U1367" s="153">
        <v>13497.763000000001</v>
      </c>
      <c r="V1367" s="169">
        <v>3.0609999999999999E-3</v>
      </c>
      <c r="W1367" s="169">
        <v>9.4508096342816195E-3</v>
      </c>
      <c r="X1367" s="169">
        <v>2.50355324408278E-3</v>
      </c>
    </row>
    <row r="1368" spans="1:24">
      <c r="A1368" s="4">
        <v>811</v>
      </c>
      <c r="B1368" s="4">
        <v>9730</v>
      </c>
      <c r="C1368" s="4" t="s">
        <v>2466</v>
      </c>
      <c r="D1368" s="4" t="s">
        <v>2467</v>
      </c>
      <c r="E1368" s="4" t="s">
        <v>347</v>
      </c>
      <c r="F1368" s="4" t="s">
        <v>2468</v>
      </c>
      <c r="G1368" s="4" t="s">
        <v>2469</v>
      </c>
      <c r="H1368" s="4" t="s">
        <v>350</v>
      </c>
      <c r="I1368" s="4" t="s">
        <v>1117</v>
      </c>
      <c r="J1368" s="4" t="s">
        <v>30</v>
      </c>
      <c r="K1368" s="4" t="s">
        <v>30</v>
      </c>
      <c r="L1368" s="2" t="s">
        <v>519</v>
      </c>
      <c r="M1368" s="2" t="s">
        <v>59</v>
      </c>
      <c r="N1368" s="4" t="s">
        <v>650</v>
      </c>
      <c r="O1368" s="4" t="s">
        <v>304</v>
      </c>
      <c r="P1368" s="4" t="s">
        <v>34</v>
      </c>
      <c r="Q1368" s="153">
        <v>565674</v>
      </c>
      <c r="R1368" s="170">
        <v>1</v>
      </c>
      <c r="S1368" s="171">
        <v>513.9</v>
      </c>
      <c r="U1368" s="153">
        <v>2906.9989999999998</v>
      </c>
      <c r="V1368" s="169">
        <v>5.2509999999999996E-3</v>
      </c>
      <c r="W1368" s="169">
        <v>2.0354106934448802E-3</v>
      </c>
      <c r="X1368" s="169">
        <v>5.3918756612454503E-4</v>
      </c>
    </row>
    <row r="1369" spans="1:24">
      <c r="A1369" s="4">
        <v>811</v>
      </c>
      <c r="B1369" s="4">
        <v>9730</v>
      </c>
      <c r="C1369" s="4" t="s">
        <v>2593</v>
      </c>
      <c r="D1369" s="4" t="s">
        <v>2594</v>
      </c>
      <c r="E1369" s="4" t="s">
        <v>347</v>
      </c>
      <c r="F1369" s="4" t="s">
        <v>2595</v>
      </c>
      <c r="G1369" s="4" t="s">
        <v>2596</v>
      </c>
      <c r="H1369" s="4" t="s">
        <v>350</v>
      </c>
      <c r="I1369" s="4" t="s">
        <v>1117</v>
      </c>
      <c r="J1369" s="4" t="s">
        <v>30</v>
      </c>
      <c r="K1369" s="4" t="s">
        <v>30</v>
      </c>
      <c r="L1369" s="2" t="s">
        <v>519</v>
      </c>
      <c r="M1369" s="2" t="s">
        <v>59</v>
      </c>
      <c r="N1369" s="4" t="s">
        <v>662</v>
      </c>
      <c r="O1369" s="4" t="s">
        <v>304</v>
      </c>
      <c r="P1369" s="4" t="s">
        <v>34</v>
      </c>
      <c r="Q1369" s="153">
        <v>9043</v>
      </c>
      <c r="R1369" s="170">
        <v>1</v>
      </c>
      <c r="S1369" s="171">
        <v>6518</v>
      </c>
      <c r="U1369" s="153">
        <v>589.423</v>
      </c>
      <c r="V1369" s="169">
        <v>1.8599999999999999E-4</v>
      </c>
      <c r="W1369" s="169">
        <v>4.1269965264634402E-4</v>
      </c>
      <c r="X1369" s="169">
        <v>1.09325612746101E-4</v>
      </c>
    </row>
    <row r="1370" spans="1:24">
      <c r="A1370" s="4">
        <v>811</v>
      </c>
      <c r="B1370" s="4">
        <v>9730</v>
      </c>
      <c r="C1370" s="4" t="s">
        <v>2850</v>
      </c>
      <c r="D1370" s="4" t="s">
        <v>2851</v>
      </c>
      <c r="E1370" s="4" t="s">
        <v>347</v>
      </c>
      <c r="F1370" s="4" t="s">
        <v>2850</v>
      </c>
      <c r="G1370" s="4" t="s">
        <v>2852</v>
      </c>
      <c r="H1370" s="4" t="s">
        <v>350</v>
      </c>
      <c r="I1370" s="4" t="s">
        <v>1117</v>
      </c>
      <c r="J1370" s="4" t="s">
        <v>30</v>
      </c>
      <c r="K1370" s="4" t="s">
        <v>30</v>
      </c>
      <c r="L1370" s="2" t="s">
        <v>519</v>
      </c>
      <c r="M1370" s="2" t="s">
        <v>59</v>
      </c>
      <c r="N1370" s="4" t="s">
        <v>667</v>
      </c>
      <c r="O1370" s="4" t="s">
        <v>304</v>
      </c>
      <c r="P1370" s="4" t="s">
        <v>34</v>
      </c>
      <c r="Q1370" s="153">
        <v>562391</v>
      </c>
      <c r="R1370" s="170">
        <v>1</v>
      </c>
      <c r="S1370" s="171">
        <v>484.8</v>
      </c>
      <c r="U1370" s="153">
        <v>2726.4720000000002</v>
      </c>
      <c r="V1370" s="169">
        <v>1.4288E-2</v>
      </c>
      <c r="W1370" s="169">
        <v>1.9090099392224599E-3</v>
      </c>
      <c r="X1370" s="169">
        <v>5.0570355464470596E-4</v>
      </c>
    </row>
    <row r="1371" spans="1:24">
      <c r="A1371" s="4">
        <v>811</v>
      </c>
      <c r="B1371" s="4">
        <v>9730</v>
      </c>
      <c r="C1371" s="4" t="s">
        <v>2601</v>
      </c>
      <c r="D1371" s="4" t="s">
        <v>2602</v>
      </c>
      <c r="E1371" s="4" t="s">
        <v>347</v>
      </c>
      <c r="F1371" s="4" t="s">
        <v>2603</v>
      </c>
      <c r="G1371" s="4" t="s">
        <v>2604</v>
      </c>
      <c r="H1371" s="4" t="s">
        <v>350</v>
      </c>
      <c r="I1371" s="4" t="s">
        <v>1117</v>
      </c>
      <c r="J1371" s="4" t="s">
        <v>30</v>
      </c>
      <c r="K1371" s="4" t="s">
        <v>30</v>
      </c>
      <c r="L1371" s="2" t="s">
        <v>519</v>
      </c>
      <c r="M1371" s="2" t="s">
        <v>59</v>
      </c>
      <c r="N1371" s="4" t="s">
        <v>642</v>
      </c>
      <c r="O1371" s="4" t="s">
        <v>304</v>
      </c>
      <c r="P1371" s="4" t="s">
        <v>34</v>
      </c>
      <c r="Q1371" s="153">
        <v>6590</v>
      </c>
      <c r="R1371" s="170">
        <v>1</v>
      </c>
      <c r="S1371" s="171">
        <v>1420</v>
      </c>
      <c r="U1371" s="153">
        <v>93.578000000000003</v>
      </c>
      <c r="V1371" s="169">
        <v>3.8299999999999999E-4</v>
      </c>
      <c r="W1371" s="169">
        <v>6.5521069131706095E-5</v>
      </c>
      <c r="X1371" s="169">
        <v>1.7356765349016999E-5</v>
      </c>
    </row>
    <row r="1372" spans="1:24">
      <c r="A1372" s="4">
        <v>811</v>
      </c>
      <c r="B1372" s="4">
        <v>9730</v>
      </c>
      <c r="C1372" s="4" t="s">
        <v>2304</v>
      </c>
      <c r="D1372" s="4" t="s">
        <v>2305</v>
      </c>
      <c r="E1372" s="4" t="s">
        <v>347</v>
      </c>
      <c r="F1372" s="4" t="s">
        <v>2306</v>
      </c>
      <c r="G1372" s="4" t="s">
        <v>2307</v>
      </c>
      <c r="H1372" s="4" t="s">
        <v>350</v>
      </c>
      <c r="I1372" s="4" t="s">
        <v>1117</v>
      </c>
      <c r="J1372" s="4" t="s">
        <v>30</v>
      </c>
      <c r="K1372" s="4" t="s">
        <v>30</v>
      </c>
      <c r="L1372" s="2" t="s">
        <v>519</v>
      </c>
      <c r="M1372" s="2" t="s">
        <v>59</v>
      </c>
      <c r="N1372" s="4" t="s">
        <v>662</v>
      </c>
      <c r="O1372" s="4" t="s">
        <v>304</v>
      </c>
      <c r="P1372" s="4" t="s">
        <v>34</v>
      </c>
      <c r="Q1372" s="153">
        <v>3783</v>
      </c>
      <c r="R1372" s="170">
        <v>1</v>
      </c>
      <c r="S1372" s="171">
        <v>32510</v>
      </c>
      <c r="U1372" s="153">
        <v>1229.8530000000001</v>
      </c>
      <c r="V1372" s="169">
        <v>2.7500000000000002E-4</v>
      </c>
      <c r="W1372" s="169">
        <v>8.6111375634397903E-4</v>
      </c>
      <c r="X1372" s="169">
        <v>2.28112111199365E-4</v>
      </c>
    </row>
    <row r="1373" spans="1:24">
      <c r="A1373" s="4">
        <v>811</v>
      </c>
      <c r="B1373" s="4">
        <v>9730</v>
      </c>
      <c r="C1373" s="4" t="s">
        <v>2308</v>
      </c>
      <c r="D1373" s="4" t="s">
        <v>2309</v>
      </c>
      <c r="E1373" s="4" t="s">
        <v>347</v>
      </c>
      <c r="F1373" s="4" t="s">
        <v>2310</v>
      </c>
      <c r="G1373" s="4" t="s">
        <v>2311</v>
      </c>
      <c r="H1373" s="4" t="s">
        <v>350</v>
      </c>
      <c r="I1373" s="4" t="s">
        <v>1117</v>
      </c>
      <c r="J1373" s="4" t="s">
        <v>30</v>
      </c>
      <c r="K1373" s="4" t="s">
        <v>30</v>
      </c>
      <c r="L1373" s="2" t="s">
        <v>519</v>
      </c>
      <c r="M1373" s="2" t="s">
        <v>59</v>
      </c>
      <c r="N1373" s="4" t="s">
        <v>650</v>
      </c>
      <c r="O1373" s="4" t="s">
        <v>304</v>
      </c>
      <c r="P1373" s="4" t="s">
        <v>34</v>
      </c>
      <c r="Q1373" s="153">
        <v>504539</v>
      </c>
      <c r="R1373" s="170">
        <v>1</v>
      </c>
      <c r="S1373" s="171">
        <v>493.4</v>
      </c>
      <c r="U1373" s="153">
        <v>2489.395</v>
      </c>
      <c r="V1373" s="169">
        <v>2.882E-3</v>
      </c>
      <c r="W1373" s="169">
        <v>1.74301491593215E-3</v>
      </c>
      <c r="X1373" s="169">
        <v>4.6173087980078798E-4</v>
      </c>
    </row>
    <row r="1374" spans="1:24">
      <c r="A1374" s="4">
        <v>811</v>
      </c>
      <c r="B1374" s="4">
        <v>9730</v>
      </c>
      <c r="C1374" s="4" t="s">
        <v>2312</v>
      </c>
      <c r="D1374" s="4" t="s">
        <v>2313</v>
      </c>
      <c r="E1374" s="4" t="s">
        <v>506</v>
      </c>
      <c r="F1374" s="4" t="s">
        <v>2314</v>
      </c>
      <c r="G1374" s="4" t="s">
        <v>2315</v>
      </c>
      <c r="H1374" s="4" t="s">
        <v>350</v>
      </c>
      <c r="I1374" s="4" t="s">
        <v>1117</v>
      </c>
      <c r="J1374" s="4" t="s">
        <v>30</v>
      </c>
      <c r="K1374" s="4" t="s">
        <v>30</v>
      </c>
      <c r="L1374" s="2" t="s">
        <v>519</v>
      </c>
      <c r="M1374" s="2" t="s">
        <v>59</v>
      </c>
      <c r="N1374" s="4" t="s">
        <v>640</v>
      </c>
      <c r="O1374" s="4" t="s">
        <v>304</v>
      </c>
      <c r="P1374" s="4" t="s">
        <v>34</v>
      </c>
      <c r="Q1374" s="153">
        <v>3516323.73</v>
      </c>
      <c r="R1374" s="170">
        <v>1</v>
      </c>
      <c r="S1374" s="171">
        <v>483.9</v>
      </c>
      <c r="U1374" s="153">
        <v>17015.491000000002</v>
      </c>
      <c r="V1374" s="169">
        <v>3.1289999999999998E-3</v>
      </c>
      <c r="W1374" s="169">
        <v>1.1913837988536799E-2</v>
      </c>
      <c r="X1374" s="169">
        <v>3.1560182566247501E-3</v>
      </c>
    </row>
    <row r="1375" spans="1:24">
      <c r="A1375" s="4">
        <v>811</v>
      </c>
      <c r="B1375" s="4">
        <v>9730</v>
      </c>
      <c r="C1375" s="4" t="s">
        <v>2470</v>
      </c>
      <c r="D1375" s="4" t="s">
        <v>2471</v>
      </c>
      <c r="E1375" s="4" t="s">
        <v>347</v>
      </c>
      <c r="F1375" s="4" t="s">
        <v>2472</v>
      </c>
      <c r="G1375" s="4" t="s">
        <v>2473</v>
      </c>
      <c r="H1375" s="4" t="s">
        <v>350</v>
      </c>
      <c r="I1375" s="4" t="s">
        <v>1117</v>
      </c>
      <c r="J1375" s="4" t="s">
        <v>30</v>
      </c>
      <c r="K1375" s="4" t="s">
        <v>30</v>
      </c>
      <c r="L1375" s="2" t="s">
        <v>519</v>
      </c>
      <c r="M1375" s="2" t="s">
        <v>59</v>
      </c>
      <c r="N1375" s="4" t="s">
        <v>653</v>
      </c>
      <c r="O1375" s="4" t="s">
        <v>304</v>
      </c>
      <c r="P1375" s="4" t="s">
        <v>34</v>
      </c>
      <c r="Q1375" s="153">
        <v>15365</v>
      </c>
      <c r="R1375" s="170">
        <v>1</v>
      </c>
      <c r="S1375" s="171">
        <v>1300</v>
      </c>
      <c r="U1375" s="153">
        <v>199.745</v>
      </c>
      <c r="V1375" s="169">
        <v>1.333E-3</v>
      </c>
      <c r="W1375" s="169">
        <v>1.3985665384719299E-4</v>
      </c>
      <c r="X1375" s="169">
        <v>3.7048527374376403E-5</v>
      </c>
    </row>
    <row r="1376" spans="1:24">
      <c r="A1376" s="4">
        <v>811</v>
      </c>
      <c r="B1376" s="4">
        <v>9730</v>
      </c>
      <c r="C1376" s="4" t="s">
        <v>2605</v>
      </c>
      <c r="D1376" s="4" t="s">
        <v>2606</v>
      </c>
      <c r="E1376" s="4" t="s">
        <v>347</v>
      </c>
      <c r="F1376" s="4" t="s">
        <v>2607</v>
      </c>
      <c r="G1376" s="4" t="s">
        <v>2608</v>
      </c>
      <c r="H1376" s="4" t="s">
        <v>350</v>
      </c>
      <c r="I1376" s="4" t="s">
        <v>1117</v>
      </c>
      <c r="J1376" s="4" t="s">
        <v>30</v>
      </c>
      <c r="K1376" s="4" t="s">
        <v>30</v>
      </c>
      <c r="L1376" s="2" t="s">
        <v>519</v>
      </c>
      <c r="M1376" s="2" t="s">
        <v>59</v>
      </c>
      <c r="N1376" s="4" t="s">
        <v>664</v>
      </c>
      <c r="O1376" s="4" t="s">
        <v>304</v>
      </c>
      <c r="P1376" s="4" t="s">
        <v>34</v>
      </c>
      <c r="Q1376" s="153">
        <v>14264</v>
      </c>
      <c r="R1376" s="170">
        <v>1</v>
      </c>
      <c r="S1376" s="171">
        <v>1959</v>
      </c>
      <c r="U1376" s="153">
        <v>279.43200000000002</v>
      </c>
      <c r="V1376" s="169">
        <v>1.372E-3</v>
      </c>
      <c r="W1376" s="169">
        <v>1.9565141020917601E-4</v>
      </c>
      <c r="X1376" s="169">
        <v>5.1828757714236501E-5</v>
      </c>
    </row>
    <row r="1377" spans="1:24">
      <c r="A1377" s="4">
        <v>811</v>
      </c>
      <c r="B1377" s="4">
        <v>9730</v>
      </c>
      <c r="C1377" s="4" t="s">
        <v>2316</v>
      </c>
      <c r="D1377" s="4" t="s">
        <v>2317</v>
      </c>
      <c r="E1377" s="4" t="s">
        <v>347</v>
      </c>
      <c r="F1377" s="4" t="s">
        <v>2318</v>
      </c>
      <c r="G1377" s="4" t="s">
        <v>2319</v>
      </c>
      <c r="H1377" s="4" t="s">
        <v>350</v>
      </c>
      <c r="I1377" s="4" t="s">
        <v>1117</v>
      </c>
      <c r="J1377" s="4" t="s">
        <v>30</v>
      </c>
      <c r="K1377" s="4" t="s">
        <v>30</v>
      </c>
      <c r="L1377" s="2" t="s">
        <v>519</v>
      </c>
      <c r="M1377" s="2" t="s">
        <v>59</v>
      </c>
      <c r="N1377" s="4" t="s">
        <v>662</v>
      </c>
      <c r="O1377" s="4" t="s">
        <v>304</v>
      </c>
      <c r="P1377" s="4" t="s">
        <v>34</v>
      </c>
      <c r="Q1377" s="153">
        <v>464429.87</v>
      </c>
      <c r="R1377" s="170">
        <v>1</v>
      </c>
      <c r="S1377" s="171">
        <v>3869</v>
      </c>
      <c r="U1377" s="153">
        <v>17968.792000000001</v>
      </c>
      <c r="V1377" s="169">
        <v>1.6869999999999999E-3</v>
      </c>
      <c r="W1377" s="169">
        <v>1.2581316562044E-2</v>
      </c>
      <c r="X1377" s="169">
        <v>3.33283571594571E-3</v>
      </c>
    </row>
    <row r="1378" spans="1:24">
      <c r="A1378" s="4">
        <v>811</v>
      </c>
      <c r="B1378" s="4">
        <v>9730</v>
      </c>
      <c r="C1378" s="4" t="s">
        <v>2320</v>
      </c>
      <c r="D1378" s="4" t="s">
        <v>2321</v>
      </c>
      <c r="E1378" s="4" t="s">
        <v>347</v>
      </c>
      <c r="F1378" s="4" t="s">
        <v>2322</v>
      </c>
      <c r="G1378" s="4" t="s">
        <v>2323</v>
      </c>
      <c r="H1378" s="4" t="s">
        <v>350</v>
      </c>
      <c r="I1378" s="4" t="s">
        <v>1117</v>
      </c>
      <c r="J1378" s="4" t="s">
        <v>30</v>
      </c>
      <c r="K1378" s="4" t="s">
        <v>30</v>
      </c>
      <c r="L1378" s="2" t="s">
        <v>519</v>
      </c>
      <c r="M1378" s="2" t="s">
        <v>59</v>
      </c>
      <c r="N1378" s="4" t="s">
        <v>645</v>
      </c>
      <c r="O1378" s="4" t="s">
        <v>304</v>
      </c>
      <c r="P1378" s="4" t="s">
        <v>34</v>
      </c>
      <c r="Q1378" s="153">
        <v>127394</v>
      </c>
      <c r="R1378" s="170">
        <v>1</v>
      </c>
      <c r="S1378" s="171">
        <v>9235</v>
      </c>
      <c r="U1378" s="153">
        <v>11764.835999999999</v>
      </c>
      <c r="V1378" s="169">
        <v>1.0839999999999999E-3</v>
      </c>
      <c r="W1378" s="169">
        <v>8.2374556661509897E-3</v>
      </c>
      <c r="X1378" s="169">
        <v>2.18213144206962E-3</v>
      </c>
    </row>
    <row r="1379" spans="1:24">
      <c r="A1379" s="4">
        <v>811</v>
      </c>
      <c r="B1379" s="4">
        <v>9730</v>
      </c>
      <c r="C1379" s="4" t="s">
        <v>2324</v>
      </c>
      <c r="D1379" s="4" t="s">
        <v>2325</v>
      </c>
      <c r="E1379" s="4" t="s">
        <v>347</v>
      </c>
      <c r="F1379" s="4" t="s">
        <v>2326</v>
      </c>
      <c r="G1379" s="4" t="s">
        <v>2327</v>
      </c>
      <c r="H1379" s="4" t="s">
        <v>350</v>
      </c>
      <c r="I1379" s="4" t="s">
        <v>1117</v>
      </c>
      <c r="J1379" s="4" t="s">
        <v>30</v>
      </c>
      <c r="K1379" s="4" t="s">
        <v>30</v>
      </c>
      <c r="L1379" s="2" t="s">
        <v>519</v>
      </c>
      <c r="M1379" s="2" t="s">
        <v>59</v>
      </c>
      <c r="N1379" s="4" t="s">
        <v>633</v>
      </c>
      <c r="O1379" s="4" t="s">
        <v>304</v>
      </c>
      <c r="P1379" s="4" t="s">
        <v>34</v>
      </c>
      <c r="Q1379" s="153">
        <v>387183</v>
      </c>
      <c r="R1379" s="170">
        <v>1</v>
      </c>
      <c r="S1379" s="171">
        <v>1690</v>
      </c>
      <c r="U1379" s="153">
        <v>6543.393</v>
      </c>
      <c r="V1379" s="169">
        <v>6.9800000000000005E-4</v>
      </c>
      <c r="W1379" s="169">
        <v>4.58152648541966E-3</v>
      </c>
      <c r="X1379" s="169">
        <v>1.21366273782695E-3</v>
      </c>
    </row>
    <row r="1380" spans="1:24">
      <c r="A1380" s="4">
        <v>811</v>
      </c>
      <c r="B1380" s="4">
        <v>9730</v>
      </c>
      <c r="C1380" s="4" t="s">
        <v>2328</v>
      </c>
      <c r="D1380" s="4" t="s">
        <v>2329</v>
      </c>
      <c r="E1380" s="4" t="s">
        <v>347</v>
      </c>
      <c r="F1380" s="4" t="s">
        <v>2330</v>
      </c>
      <c r="G1380" s="4" t="s">
        <v>2331</v>
      </c>
      <c r="H1380" s="4" t="s">
        <v>350</v>
      </c>
      <c r="I1380" s="4" t="s">
        <v>1117</v>
      </c>
      <c r="J1380" s="4" t="s">
        <v>30</v>
      </c>
      <c r="K1380" s="4" t="s">
        <v>30</v>
      </c>
      <c r="L1380" s="2" t="s">
        <v>519</v>
      </c>
      <c r="M1380" s="2" t="s">
        <v>59</v>
      </c>
      <c r="N1380" s="4" t="s">
        <v>665</v>
      </c>
      <c r="O1380" s="4" t="s">
        <v>304</v>
      </c>
      <c r="P1380" s="4" t="s">
        <v>34</v>
      </c>
      <c r="Q1380" s="153">
        <v>55098</v>
      </c>
      <c r="R1380" s="170">
        <v>1</v>
      </c>
      <c r="S1380" s="171">
        <v>2156</v>
      </c>
      <c r="U1380" s="153">
        <v>1187.913</v>
      </c>
      <c r="V1380" s="169">
        <v>1.377E-3</v>
      </c>
      <c r="W1380" s="169">
        <v>8.3174808109730996E-4</v>
      </c>
      <c r="X1380" s="169">
        <v>2.2033303888985601E-4</v>
      </c>
    </row>
    <row r="1381" spans="1:24">
      <c r="A1381" s="4">
        <v>811</v>
      </c>
      <c r="B1381" s="4">
        <v>9730</v>
      </c>
      <c r="C1381" s="4" t="s">
        <v>2609</v>
      </c>
      <c r="D1381" s="4" t="s">
        <v>2610</v>
      </c>
      <c r="E1381" s="4" t="s">
        <v>347</v>
      </c>
      <c r="F1381" s="4" t="s">
        <v>2611</v>
      </c>
      <c r="G1381" s="4" t="s">
        <v>2612</v>
      </c>
      <c r="H1381" s="4" t="s">
        <v>350</v>
      </c>
      <c r="I1381" s="4" t="s">
        <v>1117</v>
      </c>
      <c r="J1381" s="4" t="s">
        <v>30</v>
      </c>
      <c r="K1381" s="4" t="s">
        <v>30</v>
      </c>
      <c r="L1381" s="2" t="s">
        <v>519</v>
      </c>
      <c r="M1381" s="2" t="s">
        <v>59</v>
      </c>
      <c r="N1381" s="4" t="s">
        <v>648</v>
      </c>
      <c r="O1381" s="4" t="s">
        <v>304</v>
      </c>
      <c r="P1381" s="4" t="s">
        <v>34</v>
      </c>
      <c r="Q1381" s="153">
        <v>8079</v>
      </c>
      <c r="R1381" s="170">
        <v>1</v>
      </c>
      <c r="S1381" s="171">
        <v>1880</v>
      </c>
      <c r="U1381" s="153">
        <v>151.88499999999999</v>
      </c>
      <c r="V1381" s="169">
        <v>6.3599999999999996E-4</v>
      </c>
      <c r="W1381" s="169">
        <v>1.06346370827363E-4</v>
      </c>
      <c r="X1381" s="169">
        <v>2.81715336552236E-5</v>
      </c>
    </row>
    <row r="1382" spans="1:24">
      <c r="A1382" s="4">
        <v>811</v>
      </c>
      <c r="B1382" s="4">
        <v>9730</v>
      </c>
      <c r="C1382" s="4" t="s">
        <v>2474</v>
      </c>
      <c r="D1382" s="4" t="s">
        <v>2475</v>
      </c>
      <c r="E1382" s="4" t="s">
        <v>347</v>
      </c>
      <c r="F1382" s="4" t="s">
        <v>2476</v>
      </c>
      <c r="G1382" s="4" t="s">
        <v>2477</v>
      </c>
      <c r="H1382" s="4" t="s">
        <v>350</v>
      </c>
      <c r="I1382" s="4" t="s">
        <v>1117</v>
      </c>
      <c r="J1382" s="4" t="s">
        <v>30</v>
      </c>
      <c r="K1382" s="4" t="s">
        <v>30</v>
      </c>
      <c r="L1382" s="2" t="s">
        <v>519</v>
      </c>
      <c r="M1382" s="2" t="s">
        <v>59</v>
      </c>
      <c r="N1382" s="4" t="s">
        <v>649</v>
      </c>
      <c r="O1382" s="4" t="s">
        <v>304</v>
      </c>
      <c r="P1382" s="4" t="s">
        <v>34</v>
      </c>
      <c r="Q1382" s="153">
        <v>159990</v>
      </c>
      <c r="R1382" s="170">
        <v>1</v>
      </c>
      <c r="S1382" s="171">
        <v>3000</v>
      </c>
      <c r="U1382" s="153">
        <v>4799.7</v>
      </c>
      <c r="V1382" s="169">
        <v>4.4700000000000002E-4</v>
      </c>
      <c r="W1382" s="169">
        <v>3.3606347166155498E-3</v>
      </c>
      <c r="X1382" s="169">
        <v>8.9024414547945801E-4</v>
      </c>
    </row>
    <row r="1383" spans="1:24">
      <c r="A1383" s="4">
        <v>811</v>
      </c>
      <c r="B1383" s="4">
        <v>9730</v>
      </c>
      <c r="C1383" s="4" t="s">
        <v>2332</v>
      </c>
      <c r="D1383" s="4" t="s">
        <v>2333</v>
      </c>
      <c r="E1383" s="4" t="s">
        <v>347</v>
      </c>
      <c r="F1383" s="4" t="s">
        <v>2334</v>
      </c>
      <c r="G1383" s="4" t="s">
        <v>2335</v>
      </c>
      <c r="H1383" s="4" t="s">
        <v>350</v>
      </c>
      <c r="I1383" s="4" t="s">
        <v>1117</v>
      </c>
      <c r="J1383" s="4" t="s">
        <v>30</v>
      </c>
      <c r="K1383" s="4" t="s">
        <v>30</v>
      </c>
      <c r="L1383" s="2" t="s">
        <v>519</v>
      </c>
      <c r="M1383" s="2" t="s">
        <v>59</v>
      </c>
      <c r="N1383" s="4" t="s">
        <v>648</v>
      </c>
      <c r="O1383" s="4" t="s">
        <v>304</v>
      </c>
      <c r="P1383" s="4" t="s">
        <v>34</v>
      </c>
      <c r="Q1383" s="153">
        <v>7600</v>
      </c>
      <c r="R1383" s="170">
        <v>1</v>
      </c>
      <c r="S1383" s="171">
        <v>18000</v>
      </c>
      <c r="U1383" s="153">
        <v>1368</v>
      </c>
      <c r="V1383" s="169">
        <v>8.8500000000000004E-4</v>
      </c>
      <c r="W1383" s="169">
        <v>9.5784075928288597E-4</v>
      </c>
      <c r="X1383" s="169">
        <v>2.5373543992664101E-4</v>
      </c>
    </row>
    <row r="1384" spans="1:24">
      <c r="A1384" s="4">
        <v>811</v>
      </c>
      <c r="B1384" s="4">
        <v>9730</v>
      </c>
      <c r="C1384" s="4" t="s">
        <v>2478</v>
      </c>
      <c r="D1384" s="4" t="s">
        <v>2479</v>
      </c>
      <c r="E1384" s="4" t="s">
        <v>347</v>
      </c>
      <c r="F1384" s="4" t="s">
        <v>2480</v>
      </c>
      <c r="G1384" s="4" t="s">
        <v>2481</v>
      </c>
      <c r="H1384" s="4" t="s">
        <v>350</v>
      </c>
      <c r="I1384" s="4" t="s">
        <v>1117</v>
      </c>
      <c r="J1384" s="4" t="s">
        <v>30</v>
      </c>
      <c r="K1384" s="4" t="s">
        <v>30</v>
      </c>
      <c r="L1384" s="2" t="s">
        <v>519</v>
      </c>
      <c r="M1384" s="2" t="s">
        <v>59</v>
      </c>
      <c r="N1384" s="4" t="s">
        <v>640</v>
      </c>
      <c r="O1384" s="4" t="s">
        <v>304</v>
      </c>
      <c r="P1384" s="4" t="s">
        <v>34</v>
      </c>
      <c r="Q1384" s="153">
        <v>52308</v>
      </c>
      <c r="R1384" s="170">
        <v>1</v>
      </c>
      <c r="S1384" s="171">
        <v>4140</v>
      </c>
      <c r="U1384" s="153">
        <v>2165.5509999999999</v>
      </c>
      <c r="V1384" s="169">
        <v>5.9000000000000003E-4</v>
      </c>
      <c r="W1384" s="169">
        <v>1.5162669632119599E-3</v>
      </c>
      <c r="X1384" s="169">
        <v>4.01664536853556E-4</v>
      </c>
    </row>
    <row r="1385" spans="1:24">
      <c r="A1385" s="4">
        <v>811</v>
      </c>
      <c r="B1385" s="4">
        <v>9730</v>
      </c>
      <c r="C1385" s="4" t="s">
        <v>2482</v>
      </c>
      <c r="D1385" s="4" t="s">
        <v>2483</v>
      </c>
      <c r="E1385" s="4" t="s">
        <v>508</v>
      </c>
      <c r="F1385" s="4" t="s">
        <v>2484</v>
      </c>
      <c r="G1385" s="4" t="s">
        <v>2485</v>
      </c>
      <c r="H1385" s="4" t="s">
        <v>350</v>
      </c>
      <c r="I1385" s="4" t="s">
        <v>1117</v>
      </c>
      <c r="J1385" s="4" t="s">
        <v>139</v>
      </c>
      <c r="K1385" s="4" t="s">
        <v>140</v>
      </c>
      <c r="L1385" s="2" t="s">
        <v>519</v>
      </c>
      <c r="M1385" s="2" t="s">
        <v>538</v>
      </c>
      <c r="N1385" s="4" t="s">
        <v>731</v>
      </c>
      <c r="O1385" s="4" t="s">
        <v>304</v>
      </c>
      <c r="P1385" s="4" t="s">
        <v>144</v>
      </c>
      <c r="Q1385" s="153">
        <v>660</v>
      </c>
      <c r="R1385" s="170">
        <v>3.3719999999999999</v>
      </c>
      <c r="S1385" s="171">
        <v>38688</v>
      </c>
      <c r="U1385" s="153">
        <v>861.00900000000001</v>
      </c>
      <c r="V1385" s="169">
        <v>9.9999999999999995E-7</v>
      </c>
      <c r="W1385" s="169">
        <v>6.0285795644876995E-4</v>
      </c>
      <c r="X1385" s="169">
        <v>1.5969922694386801E-4</v>
      </c>
    </row>
    <row r="1386" spans="1:24">
      <c r="A1386" s="4">
        <v>811</v>
      </c>
      <c r="B1386" s="4">
        <v>9730</v>
      </c>
      <c r="C1386" s="4" t="s">
        <v>2336</v>
      </c>
      <c r="D1386" s="4" t="s">
        <v>2337</v>
      </c>
      <c r="E1386" s="4" t="s">
        <v>508</v>
      </c>
      <c r="F1386" s="4" t="s">
        <v>2338</v>
      </c>
      <c r="G1386" s="4" t="s">
        <v>2339</v>
      </c>
      <c r="H1386" s="4" t="s">
        <v>350</v>
      </c>
      <c r="I1386" s="4" t="s">
        <v>1117</v>
      </c>
      <c r="J1386" s="4" t="s">
        <v>139</v>
      </c>
      <c r="K1386" s="4" t="s">
        <v>140</v>
      </c>
      <c r="L1386" s="2" t="s">
        <v>519</v>
      </c>
      <c r="M1386" s="2" t="s">
        <v>536</v>
      </c>
      <c r="N1386" s="4" t="s">
        <v>755</v>
      </c>
      <c r="O1386" s="4" t="s">
        <v>304</v>
      </c>
      <c r="P1386" s="4" t="s">
        <v>144</v>
      </c>
      <c r="Q1386" s="153">
        <v>100812</v>
      </c>
      <c r="R1386" s="170">
        <v>3.3719999999999999</v>
      </c>
      <c r="S1386" s="171">
        <v>7263</v>
      </c>
      <c r="T1386" s="152">
        <v>99.804000000000002</v>
      </c>
      <c r="U1386" s="153">
        <v>25026.240000000002</v>
      </c>
      <c r="V1386" s="169">
        <v>5.8600000000000004E-4</v>
      </c>
      <c r="W1386" s="169">
        <v>1.7522772648992602E-2</v>
      </c>
      <c r="X1386" s="169">
        <v>4.6418450914068304E-3</v>
      </c>
    </row>
    <row r="1387" spans="1:24">
      <c r="A1387" s="4">
        <v>811</v>
      </c>
      <c r="B1387" s="4">
        <v>9730</v>
      </c>
      <c r="C1387" s="4" t="s">
        <v>2486</v>
      </c>
      <c r="D1387" s="4" t="s">
        <v>2487</v>
      </c>
      <c r="E1387" s="4" t="s">
        <v>508</v>
      </c>
      <c r="F1387" s="4" t="s">
        <v>2488</v>
      </c>
      <c r="G1387" s="4" t="s">
        <v>2489</v>
      </c>
      <c r="H1387" s="4" t="s">
        <v>350</v>
      </c>
      <c r="I1387" s="4" t="s">
        <v>1117</v>
      </c>
      <c r="J1387" s="4" t="s">
        <v>139</v>
      </c>
      <c r="K1387" s="4" t="s">
        <v>464</v>
      </c>
      <c r="L1387" s="2" t="s">
        <v>519</v>
      </c>
      <c r="M1387" s="2" t="s">
        <v>536</v>
      </c>
      <c r="N1387" s="4" t="s">
        <v>702</v>
      </c>
      <c r="O1387" s="4" t="s">
        <v>304</v>
      </c>
      <c r="P1387" s="4" t="s">
        <v>144</v>
      </c>
      <c r="Q1387" s="153">
        <v>5143</v>
      </c>
      <c r="R1387" s="170">
        <v>3.3719999999999999</v>
      </c>
      <c r="S1387" s="171">
        <v>11341</v>
      </c>
      <c r="U1387" s="153">
        <v>1966.778</v>
      </c>
      <c r="V1387" s="169">
        <v>1.9999999999999999E-6</v>
      </c>
      <c r="W1387" s="169">
        <v>1.37709105432629E-3</v>
      </c>
      <c r="X1387" s="169">
        <v>3.6479634125209101E-4</v>
      </c>
    </row>
    <row r="1388" spans="1:24">
      <c r="A1388" s="4">
        <v>811</v>
      </c>
      <c r="B1388" s="4">
        <v>9730</v>
      </c>
      <c r="C1388" s="4" t="s">
        <v>2340</v>
      </c>
      <c r="D1388" s="4" t="s">
        <v>2341</v>
      </c>
      <c r="E1388" s="4" t="s">
        <v>508</v>
      </c>
      <c r="F1388" s="4" t="s">
        <v>2342</v>
      </c>
      <c r="G1388" s="4" t="s">
        <v>2343</v>
      </c>
      <c r="H1388" s="4" t="s">
        <v>350</v>
      </c>
      <c r="I1388" s="4" t="s">
        <v>1117</v>
      </c>
      <c r="J1388" s="4" t="s">
        <v>139</v>
      </c>
      <c r="K1388" s="4" t="s">
        <v>140</v>
      </c>
      <c r="L1388" s="2" t="s">
        <v>519</v>
      </c>
      <c r="M1388" s="2" t="s">
        <v>538</v>
      </c>
      <c r="N1388" s="4" t="s">
        <v>736</v>
      </c>
      <c r="O1388" s="4" t="s">
        <v>304</v>
      </c>
      <c r="P1388" s="4" t="s">
        <v>144</v>
      </c>
      <c r="Q1388" s="153">
        <v>4900</v>
      </c>
      <c r="R1388" s="170">
        <v>3.3719999999999999</v>
      </c>
      <c r="S1388" s="171">
        <v>17739</v>
      </c>
      <c r="U1388" s="153">
        <v>2930.9789999999998</v>
      </c>
      <c r="V1388" s="169">
        <v>9.9999999999999995E-7</v>
      </c>
      <c r="W1388" s="169">
        <v>2.05220147811392E-3</v>
      </c>
      <c r="X1388" s="169">
        <v>5.4363550498434405E-4</v>
      </c>
    </row>
    <row r="1389" spans="1:24">
      <c r="A1389" s="4">
        <v>811</v>
      </c>
      <c r="B1389" s="4">
        <v>9730</v>
      </c>
      <c r="C1389" s="4" t="s">
        <v>2344</v>
      </c>
      <c r="D1389" s="4" t="s">
        <v>2345</v>
      </c>
      <c r="E1389" s="4" t="s">
        <v>508</v>
      </c>
      <c r="F1389" s="4" t="s">
        <v>2346</v>
      </c>
      <c r="G1389" s="4" t="s">
        <v>2347</v>
      </c>
      <c r="H1389" s="4" t="s">
        <v>350</v>
      </c>
      <c r="I1389" s="4" t="s">
        <v>1117</v>
      </c>
      <c r="J1389" s="4" t="s">
        <v>139</v>
      </c>
      <c r="K1389" s="4" t="s">
        <v>140</v>
      </c>
      <c r="L1389" s="2" t="s">
        <v>519</v>
      </c>
      <c r="M1389" s="2" t="s">
        <v>538</v>
      </c>
      <c r="N1389" s="4" t="s">
        <v>733</v>
      </c>
      <c r="O1389" s="4" t="s">
        <v>304</v>
      </c>
      <c r="P1389" s="4" t="s">
        <v>144</v>
      </c>
      <c r="Q1389" s="153">
        <v>6652</v>
      </c>
      <c r="R1389" s="170">
        <v>3.3719999999999999</v>
      </c>
      <c r="S1389" s="171">
        <v>20517</v>
      </c>
      <c r="U1389" s="153">
        <v>4602.0749999999998</v>
      </c>
      <c r="V1389" s="169">
        <v>0</v>
      </c>
      <c r="W1389" s="169">
        <v>3.2222622345602402E-3</v>
      </c>
      <c r="X1389" s="169">
        <v>8.5358878051636103E-4</v>
      </c>
    </row>
    <row r="1390" spans="1:24">
      <c r="A1390" s="4">
        <v>811</v>
      </c>
      <c r="B1390" s="4">
        <v>9730</v>
      </c>
      <c r="C1390" s="4" t="s">
        <v>2621</v>
      </c>
      <c r="D1390" s="4" t="s">
        <v>2622</v>
      </c>
      <c r="E1390" s="4" t="s">
        <v>508</v>
      </c>
      <c r="F1390" s="4" t="s">
        <v>2623</v>
      </c>
      <c r="G1390" s="4" t="s">
        <v>2624</v>
      </c>
      <c r="H1390" s="4" t="s">
        <v>350</v>
      </c>
      <c r="I1390" s="4" t="s">
        <v>1117</v>
      </c>
      <c r="J1390" s="4" t="s">
        <v>139</v>
      </c>
      <c r="K1390" s="4" t="s">
        <v>140</v>
      </c>
      <c r="L1390" s="2" t="s">
        <v>519</v>
      </c>
      <c r="M1390" s="2" t="s">
        <v>538</v>
      </c>
      <c r="N1390" s="4" t="s">
        <v>721</v>
      </c>
      <c r="O1390" s="4" t="s">
        <v>304</v>
      </c>
      <c r="P1390" s="4" t="s">
        <v>144</v>
      </c>
      <c r="Q1390" s="153">
        <v>372</v>
      </c>
      <c r="R1390" s="170">
        <v>3.3719999999999999</v>
      </c>
      <c r="S1390" s="171">
        <v>12559</v>
      </c>
      <c r="U1390" s="153">
        <v>157.53800000000001</v>
      </c>
      <c r="V1390" s="169">
        <v>1.9999999999999999E-6</v>
      </c>
      <c r="W1390" s="169">
        <v>1.10304386291377E-4</v>
      </c>
      <c r="X1390" s="169">
        <v>2.92200260953968E-5</v>
      </c>
    </row>
    <row r="1391" spans="1:24">
      <c r="A1391" s="4">
        <v>811</v>
      </c>
      <c r="B1391" s="4">
        <v>9730</v>
      </c>
      <c r="C1391" s="4" t="s">
        <v>2853</v>
      </c>
      <c r="D1391" s="4" t="s">
        <v>2854</v>
      </c>
      <c r="E1391" s="4" t="s">
        <v>508</v>
      </c>
      <c r="F1391" s="4" t="s">
        <v>2855</v>
      </c>
      <c r="G1391" s="4" t="s">
        <v>2856</v>
      </c>
      <c r="H1391" s="4" t="s">
        <v>350</v>
      </c>
      <c r="I1391" s="4" t="s">
        <v>1117</v>
      </c>
      <c r="J1391" s="4" t="s">
        <v>139</v>
      </c>
      <c r="K1391" s="4" t="s">
        <v>140</v>
      </c>
      <c r="L1391" s="2" t="s">
        <v>519</v>
      </c>
      <c r="M1391" s="2" t="s">
        <v>536</v>
      </c>
      <c r="N1391" s="4" t="s">
        <v>2494</v>
      </c>
      <c r="O1391" s="4" t="s">
        <v>304</v>
      </c>
      <c r="P1391" s="4" t="s">
        <v>144</v>
      </c>
      <c r="Q1391" s="153">
        <v>740</v>
      </c>
      <c r="R1391" s="170">
        <v>3.3719999999999999</v>
      </c>
      <c r="S1391" s="171">
        <v>20953</v>
      </c>
      <c r="U1391" s="153">
        <v>522.83600000000001</v>
      </c>
      <c r="V1391" s="169">
        <v>9.9999999999999995E-7</v>
      </c>
      <c r="W1391" s="169">
        <v>3.6607722868764399E-4</v>
      </c>
      <c r="X1391" s="169">
        <v>9.6975166036708605E-5</v>
      </c>
    </row>
    <row r="1392" spans="1:24">
      <c r="A1392" s="4">
        <v>811</v>
      </c>
      <c r="B1392" s="4">
        <v>9730</v>
      </c>
      <c r="C1392" s="4" t="s">
        <v>2348</v>
      </c>
      <c r="D1392" s="4" t="s">
        <v>2349</v>
      </c>
      <c r="E1392" s="4" t="s">
        <v>508</v>
      </c>
      <c r="F1392" s="4" t="s">
        <v>2348</v>
      </c>
      <c r="G1392" s="4" t="s">
        <v>2350</v>
      </c>
      <c r="H1392" s="4" t="s">
        <v>350</v>
      </c>
      <c r="I1392" s="4" t="s">
        <v>1117</v>
      </c>
      <c r="J1392" s="4" t="s">
        <v>139</v>
      </c>
      <c r="K1392" s="4" t="s">
        <v>140</v>
      </c>
      <c r="L1392" s="2" t="s">
        <v>519</v>
      </c>
      <c r="M1392" s="2" t="s">
        <v>536</v>
      </c>
      <c r="N1392" s="4" t="s">
        <v>755</v>
      </c>
      <c r="O1392" s="4" t="s">
        <v>304</v>
      </c>
      <c r="P1392" s="4" t="s">
        <v>144</v>
      </c>
      <c r="Q1392" s="153">
        <v>28293</v>
      </c>
      <c r="R1392" s="170">
        <v>3.3719999999999999</v>
      </c>
      <c r="S1392" s="171">
        <v>6747</v>
      </c>
      <c r="T1392" s="152">
        <v>20.795000000000002</v>
      </c>
      <c r="U1392" s="153">
        <v>6507.03</v>
      </c>
      <c r="V1392" s="169">
        <v>1.8000000000000001E-4</v>
      </c>
      <c r="W1392" s="169">
        <v>4.5560658669575099E-3</v>
      </c>
      <c r="X1392" s="169">
        <v>1.20691812901417E-3</v>
      </c>
    </row>
    <row r="1393" spans="1:24">
      <c r="A1393" s="4">
        <v>811</v>
      </c>
      <c r="B1393" s="4">
        <v>9730</v>
      </c>
      <c r="C1393" s="4" t="s">
        <v>2490</v>
      </c>
      <c r="D1393" s="4" t="s">
        <v>2491</v>
      </c>
      <c r="E1393" s="4" t="s">
        <v>508</v>
      </c>
      <c r="F1393" s="4" t="s">
        <v>2492</v>
      </c>
      <c r="G1393" s="4" t="s">
        <v>2493</v>
      </c>
      <c r="H1393" s="4" t="s">
        <v>350</v>
      </c>
      <c r="I1393" s="4" t="s">
        <v>1117</v>
      </c>
      <c r="J1393" s="4" t="s">
        <v>139</v>
      </c>
      <c r="K1393" s="4" t="s">
        <v>140</v>
      </c>
      <c r="L1393" s="2" t="s">
        <v>519</v>
      </c>
      <c r="M1393" s="2" t="s">
        <v>538</v>
      </c>
      <c r="N1393" s="4" t="s">
        <v>2494</v>
      </c>
      <c r="O1393" s="4" t="s">
        <v>304</v>
      </c>
      <c r="P1393" s="4" t="s">
        <v>144</v>
      </c>
      <c r="Q1393" s="153">
        <v>30180</v>
      </c>
      <c r="R1393" s="170">
        <v>3.3719999999999999</v>
      </c>
      <c r="S1393" s="171">
        <v>197</v>
      </c>
      <c r="U1393" s="153">
        <v>200.48099999999999</v>
      </c>
      <c r="V1393" s="169">
        <v>8.4699999999999999E-4</v>
      </c>
      <c r="W1393" s="169">
        <v>1.40371921202875E-4</v>
      </c>
      <c r="X1393" s="169">
        <v>3.7185023538176803E-5</v>
      </c>
    </row>
    <row r="1394" spans="1:24">
      <c r="A1394" s="4">
        <v>811</v>
      </c>
      <c r="B1394" s="4">
        <v>9730</v>
      </c>
      <c r="C1394" s="4" t="s">
        <v>2499</v>
      </c>
      <c r="D1394" s="4" t="s">
        <v>2500</v>
      </c>
      <c r="E1394" s="4" t="s">
        <v>508</v>
      </c>
      <c r="F1394" s="4" t="s">
        <v>2501</v>
      </c>
      <c r="G1394" s="4" t="s">
        <v>2502</v>
      </c>
      <c r="H1394" s="4" t="s">
        <v>350</v>
      </c>
      <c r="I1394" s="4" t="s">
        <v>1117</v>
      </c>
      <c r="J1394" s="4" t="s">
        <v>139</v>
      </c>
      <c r="K1394" s="4" t="s">
        <v>30</v>
      </c>
      <c r="L1394" s="2" t="s">
        <v>519</v>
      </c>
      <c r="M1394" s="2" t="s">
        <v>538</v>
      </c>
      <c r="N1394" s="4" t="s">
        <v>731</v>
      </c>
      <c r="O1394" s="4" t="s">
        <v>304</v>
      </c>
      <c r="P1394" s="4" t="s">
        <v>144</v>
      </c>
      <c r="Q1394" s="153">
        <v>53260</v>
      </c>
      <c r="R1394" s="170">
        <v>3.3719999999999999</v>
      </c>
      <c r="S1394" s="171">
        <v>924</v>
      </c>
      <c r="U1394" s="153">
        <v>1659.4369999999999</v>
      </c>
      <c r="V1394" s="169">
        <v>7.4700000000000005E-4</v>
      </c>
      <c r="W1394" s="169">
        <v>1.1618977632507799E-3</v>
      </c>
      <c r="X1394" s="169">
        <v>3.0779086946450002E-4</v>
      </c>
    </row>
    <row r="1395" spans="1:24">
      <c r="A1395" s="4">
        <v>811</v>
      </c>
      <c r="B1395" s="4">
        <v>9730</v>
      </c>
      <c r="C1395" s="4" t="s">
        <v>1897</v>
      </c>
      <c r="D1395" s="4" t="s">
        <v>1898</v>
      </c>
      <c r="E1395" s="4" t="s">
        <v>347</v>
      </c>
      <c r="F1395" s="4" t="s">
        <v>2503</v>
      </c>
      <c r="G1395" s="4" t="s">
        <v>1900</v>
      </c>
      <c r="H1395" s="4" t="s">
        <v>350</v>
      </c>
      <c r="I1395" s="4" t="s">
        <v>1117</v>
      </c>
      <c r="J1395" s="4" t="s">
        <v>30</v>
      </c>
      <c r="K1395" s="4" t="s">
        <v>30</v>
      </c>
      <c r="L1395" s="2" t="s">
        <v>519</v>
      </c>
      <c r="M1395" s="2" t="s">
        <v>538</v>
      </c>
      <c r="N1395" s="4" t="s">
        <v>717</v>
      </c>
      <c r="O1395" s="4" t="s">
        <v>304</v>
      </c>
      <c r="P1395" s="4" t="s">
        <v>144</v>
      </c>
      <c r="Q1395" s="153">
        <v>2039</v>
      </c>
      <c r="R1395" s="170">
        <v>3.3719999999999999</v>
      </c>
      <c r="S1395" s="171">
        <v>44950</v>
      </c>
      <c r="T1395" s="152">
        <v>1.2230000000000001</v>
      </c>
      <c r="U1395" s="153">
        <v>3094.6660000000002</v>
      </c>
      <c r="V1395" s="169">
        <v>4.6E-5</v>
      </c>
      <c r="W1395" s="169">
        <v>2.16681094708283E-3</v>
      </c>
      <c r="X1395" s="169">
        <v>5.7399596286500203E-4</v>
      </c>
    </row>
    <row r="1396" spans="1:24">
      <c r="A1396" s="4">
        <v>811</v>
      </c>
      <c r="B1396" s="4">
        <v>9730</v>
      </c>
      <c r="C1396" s="4" t="s">
        <v>2351</v>
      </c>
      <c r="D1396" s="4" t="s">
        <v>2352</v>
      </c>
      <c r="E1396" s="4" t="s">
        <v>347</v>
      </c>
      <c r="F1396" s="4" t="s">
        <v>2353</v>
      </c>
      <c r="G1396" s="4" t="s">
        <v>2354</v>
      </c>
      <c r="H1396" s="4" t="s">
        <v>350</v>
      </c>
      <c r="I1396" s="4" t="s">
        <v>1117</v>
      </c>
      <c r="J1396" s="4" t="s">
        <v>139</v>
      </c>
      <c r="K1396" s="4" t="s">
        <v>140</v>
      </c>
      <c r="L1396" s="2" t="s">
        <v>519</v>
      </c>
      <c r="M1396" s="2" t="s">
        <v>536</v>
      </c>
      <c r="N1396" s="4" t="s">
        <v>687</v>
      </c>
      <c r="O1396" s="4" t="s">
        <v>304</v>
      </c>
      <c r="P1396" s="4" t="s">
        <v>144</v>
      </c>
      <c r="Q1396" s="153">
        <v>49791</v>
      </c>
      <c r="R1396" s="170">
        <v>3.3719999999999999</v>
      </c>
      <c r="S1396" s="171">
        <v>2933</v>
      </c>
      <c r="U1396" s="153">
        <v>4924.3680000000004</v>
      </c>
      <c r="V1396" s="169">
        <v>1.2869999999999999E-3</v>
      </c>
      <c r="W1396" s="169">
        <v>3.4479240761555899E-3</v>
      </c>
      <c r="X1396" s="169">
        <v>9.1336740874546195E-4</v>
      </c>
    </row>
    <row r="1397" spans="1:24">
      <c r="A1397" s="4">
        <v>811</v>
      </c>
      <c r="B1397" s="4">
        <v>9730</v>
      </c>
      <c r="C1397" s="4" t="s">
        <v>2355</v>
      </c>
      <c r="D1397" s="4" t="s">
        <v>2356</v>
      </c>
      <c r="E1397" s="4" t="s">
        <v>347</v>
      </c>
      <c r="F1397" s="4" t="s">
        <v>2357</v>
      </c>
      <c r="G1397" s="4" t="s">
        <v>2358</v>
      </c>
      <c r="H1397" s="4" t="s">
        <v>350</v>
      </c>
      <c r="I1397" s="4" t="s">
        <v>1117</v>
      </c>
      <c r="J1397" s="4" t="s">
        <v>139</v>
      </c>
      <c r="K1397" s="4" t="s">
        <v>30</v>
      </c>
      <c r="L1397" s="2" t="s">
        <v>519</v>
      </c>
      <c r="M1397" s="2" t="s">
        <v>538</v>
      </c>
      <c r="N1397" s="4" t="s">
        <v>733</v>
      </c>
      <c r="O1397" s="4" t="s">
        <v>304</v>
      </c>
      <c r="P1397" s="4" t="s">
        <v>144</v>
      </c>
      <c r="Q1397" s="153">
        <v>60462</v>
      </c>
      <c r="R1397" s="170">
        <v>3.3719999999999999</v>
      </c>
      <c r="S1397" s="171">
        <v>3873</v>
      </c>
      <c r="T1397" s="152">
        <v>30.231000000000002</v>
      </c>
      <c r="U1397" s="153">
        <v>7998.1289999999999</v>
      </c>
      <c r="V1397" s="169">
        <v>2.5760000000000002E-3</v>
      </c>
      <c r="W1397" s="169">
        <v>5.6000976429730802E-3</v>
      </c>
      <c r="X1397" s="169">
        <v>1.4834858772722801E-3</v>
      </c>
    </row>
    <row r="1398" spans="1:24">
      <c r="A1398" s="4">
        <v>811</v>
      </c>
      <c r="B1398" s="4">
        <v>9730</v>
      </c>
      <c r="C1398" s="4" t="s">
        <v>2504</v>
      </c>
      <c r="D1398" s="4" t="s">
        <v>2505</v>
      </c>
      <c r="E1398" s="4" t="s">
        <v>508</v>
      </c>
      <c r="F1398" s="4" t="s">
        <v>2506</v>
      </c>
      <c r="G1398" s="4" t="s">
        <v>2507</v>
      </c>
      <c r="H1398" s="4" t="s">
        <v>350</v>
      </c>
      <c r="I1398" s="4" t="s">
        <v>1117</v>
      </c>
      <c r="J1398" s="4" t="s">
        <v>139</v>
      </c>
      <c r="K1398" s="4" t="s">
        <v>485</v>
      </c>
      <c r="L1398" s="2" t="s">
        <v>519</v>
      </c>
      <c r="M1398" s="2" t="s">
        <v>538</v>
      </c>
      <c r="N1398" s="4" t="s">
        <v>2508</v>
      </c>
      <c r="O1398" s="4" t="s">
        <v>304</v>
      </c>
      <c r="P1398" s="4" t="s">
        <v>144</v>
      </c>
      <c r="Q1398" s="153">
        <v>8225</v>
      </c>
      <c r="R1398" s="170">
        <v>3.3719999999999999</v>
      </c>
      <c r="S1398" s="171">
        <v>8489</v>
      </c>
      <c r="U1398" s="153">
        <v>2354.3989999999999</v>
      </c>
      <c r="V1398" s="169">
        <v>4.1E-5</v>
      </c>
      <c r="W1398" s="169">
        <v>1.6484934372656E-3</v>
      </c>
      <c r="X1398" s="169">
        <v>4.3669180233458198E-4</v>
      </c>
    </row>
    <row r="1399" spans="1:24">
      <c r="A1399" s="4">
        <v>811</v>
      </c>
      <c r="B1399" s="4">
        <v>9730</v>
      </c>
      <c r="C1399" s="4" t="s">
        <v>2504</v>
      </c>
      <c r="D1399" s="4" t="s">
        <v>2505</v>
      </c>
      <c r="E1399" s="4" t="s">
        <v>508</v>
      </c>
      <c r="F1399" s="4" t="s">
        <v>2506</v>
      </c>
      <c r="G1399" s="4" t="s">
        <v>2507</v>
      </c>
      <c r="H1399" s="4" t="s">
        <v>350</v>
      </c>
      <c r="I1399" s="4" t="s">
        <v>1117</v>
      </c>
      <c r="J1399" s="4" t="s">
        <v>139</v>
      </c>
      <c r="K1399" s="4" t="s">
        <v>492</v>
      </c>
      <c r="L1399" s="2" t="s">
        <v>519</v>
      </c>
      <c r="M1399" s="2" t="s">
        <v>572</v>
      </c>
      <c r="N1399" s="4" t="s">
        <v>2508</v>
      </c>
      <c r="O1399" s="4" t="s">
        <v>304</v>
      </c>
      <c r="P1399" s="4" t="s">
        <v>144</v>
      </c>
      <c r="Q1399" s="153">
        <v>3609</v>
      </c>
      <c r="R1399" s="170">
        <v>3.3719999999999999</v>
      </c>
      <c r="S1399" s="171">
        <v>12060</v>
      </c>
      <c r="U1399" s="153">
        <v>1467.6469999999999</v>
      </c>
      <c r="V1399" s="169">
        <v>1.8E-5</v>
      </c>
      <c r="W1399" s="169">
        <v>1.0276115387659499E-3</v>
      </c>
      <c r="X1399" s="169">
        <v>2.7221796873384298E-4</v>
      </c>
    </row>
    <row r="1400" spans="1:24">
      <c r="A1400" s="4">
        <v>811</v>
      </c>
      <c r="B1400" s="4">
        <v>9730</v>
      </c>
      <c r="C1400" s="4" t="s">
        <v>2509</v>
      </c>
      <c r="D1400" s="4" t="s">
        <v>2510</v>
      </c>
      <c r="E1400" s="4" t="s">
        <v>508</v>
      </c>
      <c r="F1400" s="4" t="s">
        <v>2511</v>
      </c>
      <c r="G1400" s="4" t="s">
        <v>2512</v>
      </c>
      <c r="H1400" s="4" t="s">
        <v>350</v>
      </c>
      <c r="I1400" s="4" t="s">
        <v>1117</v>
      </c>
      <c r="J1400" s="4" t="s">
        <v>139</v>
      </c>
      <c r="K1400" s="4" t="s">
        <v>140</v>
      </c>
      <c r="L1400" s="2" t="s">
        <v>519</v>
      </c>
      <c r="M1400" s="2" t="s">
        <v>536</v>
      </c>
      <c r="N1400" s="4" t="s">
        <v>755</v>
      </c>
      <c r="O1400" s="4" t="s">
        <v>304</v>
      </c>
      <c r="P1400" s="4" t="s">
        <v>144</v>
      </c>
      <c r="Q1400" s="153">
        <v>51450</v>
      </c>
      <c r="R1400" s="170">
        <v>3.3719999999999999</v>
      </c>
      <c r="S1400" s="171">
        <v>2102</v>
      </c>
      <c r="U1400" s="153">
        <v>3646.7469999999998</v>
      </c>
      <c r="V1400" s="169">
        <v>7.6000000000000004E-5</v>
      </c>
      <c r="W1400" s="169">
        <v>2.5533648358674302E-3</v>
      </c>
      <c r="X1400" s="169">
        <v>6.7639546933364095E-4</v>
      </c>
    </row>
    <row r="1401" spans="1:24">
      <c r="A1401" s="4">
        <v>811</v>
      </c>
      <c r="B1401" s="4">
        <v>9730</v>
      </c>
      <c r="C1401" s="4" t="s">
        <v>2513</v>
      </c>
      <c r="D1401" s="4" t="s">
        <v>2514</v>
      </c>
      <c r="E1401" s="4" t="s">
        <v>508</v>
      </c>
      <c r="F1401" s="4" t="s">
        <v>2515</v>
      </c>
      <c r="G1401" s="4" t="s">
        <v>2516</v>
      </c>
      <c r="H1401" s="4" t="s">
        <v>350</v>
      </c>
      <c r="I1401" s="4" t="s">
        <v>1117</v>
      </c>
      <c r="J1401" s="4" t="s">
        <v>139</v>
      </c>
      <c r="K1401" s="4" t="s">
        <v>140</v>
      </c>
      <c r="L1401" s="2" t="s">
        <v>519</v>
      </c>
      <c r="M1401" s="2" t="s">
        <v>536</v>
      </c>
      <c r="N1401" s="4" t="s">
        <v>729</v>
      </c>
      <c r="O1401" s="4" t="s">
        <v>304</v>
      </c>
      <c r="P1401" s="4" t="s">
        <v>144</v>
      </c>
      <c r="Q1401" s="153">
        <v>103639</v>
      </c>
      <c r="R1401" s="170">
        <v>3.3719999999999999</v>
      </c>
      <c r="S1401" s="171">
        <v>4381</v>
      </c>
      <c r="U1401" s="153">
        <v>15310.312</v>
      </c>
      <c r="V1401" s="169">
        <v>1.4710000000000001E-3</v>
      </c>
      <c r="W1401" s="169">
        <v>1.07199127195385E-2</v>
      </c>
      <c r="X1401" s="169">
        <v>2.8397431864391801E-3</v>
      </c>
    </row>
    <row r="1402" spans="1:24">
      <c r="A1402" s="4">
        <v>811</v>
      </c>
      <c r="B1402" s="4">
        <v>9730</v>
      </c>
      <c r="C1402" s="4" t="s">
        <v>2629</v>
      </c>
      <c r="D1402" s="4" t="s">
        <v>2630</v>
      </c>
      <c r="E1402" s="4" t="s">
        <v>508</v>
      </c>
      <c r="F1402" s="4" t="s">
        <v>2631</v>
      </c>
      <c r="G1402" s="4" t="s">
        <v>2632</v>
      </c>
      <c r="H1402" s="4" t="s">
        <v>350</v>
      </c>
      <c r="I1402" s="4" t="s">
        <v>1117</v>
      </c>
      <c r="J1402" s="4" t="s">
        <v>139</v>
      </c>
      <c r="K1402" s="4" t="s">
        <v>140</v>
      </c>
      <c r="L1402" s="2" t="s">
        <v>519</v>
      </c>
      <c r="M1402" s="2" t="s">
        <v>538</v>
      </c>
      <c r="N1402" s="4" t="s">
        <v>736</v>
      </c>
      <c r="O1402" s="4" t="s">
        <v>304</v>
      </c>
      <c r="P1402" s="4" t="s">
        <v>144</v>
      </c>
      <c r="Q1402" s="153">
        <v>712</v>
      </c>
      <c r="R1402" s="170">
        <v>3.3719999999999999</v>
      </c>
      <c r="S1402" s="171">
        <v>73809</v>
      </c>
      <c r="U1402" s="153">
        <v>1772.0540000000001</v>
      </c>
      <c r="V1402" s="169">
        <v>0</v>
      </c>
      <c r="W1402" s="169">
        <v>1.24074946699311E-3</v>
      </c>
      <c r="X1402" s="169">
        <v>3.2867896755818001E-4</v>
      </c>
    </row>
    <row r="1403" spans="1:24">
      <c r="A1403" s="4">
        <v>811</v>
      </c>
      <c r="B1403" s="4">
        <v>9730</v>
      </c>
      <c r="C1403" s="4" t="s">
        <v>2359</v>
      </c>
      <c r="D1403" s="4" t="s">
        <v>2360</v>
      </c>
      <c r="E1403" s="4" t="s">
        <v>508</v>
      </c>
      <c r="F1403" s="4" t="s">
        <v>2361</v>
      </c>
      <c r="G1403" s="4" t="s">
        <v>2362</v>
      </c>
      <c r="H1403" s="4" t="s">
        <v>350</v>
      </c>
      <c r="I1403" s="4" t="s">
        <v>1117</v>
      </c>
      <c r="J1403" s="4" t="s">
        <v>139</v>
      </c>
      <c r="K1403" s="4" t="s">
        <v>140</v>
      </c>
      <c r="L1403" s="2" t="s">
        <v>519</v>
      </c>
      <c r="M1403" s="2" t="s">
        <v>538</v>
      </c>
      <c r="N1403" s="4" t="s">
        <v>731</v>
      </c>
      <c r="O1403" s="4" t="s">
        <v>304</v>
      </c>
      <c r="P1403" s="4" t="s">
        <v>144</v>
      </c>
      <c r="Q1403" s="153">
        <v>1530</v>
      </c>
      <c r="R1403" s="170">
        <v>3.3719999999999999</v>
      </c>
      <c r="S1403" s="171">
        <v>49741</v>
      </c>
      <c r="U1403" s="153">
        <v>2566.2179999999998</v>
      </c>
      <c r="V1403" s="169">
        <v>0</v>
      </c>
      <c r="W1403" s="169">
        <v>1.7968040808961599E-3</v>
      </c>
      <c r="X1403" s="169">
        <v>4.7597982181244998E-4</v>
      </c>
    </row>
    <row r="1404" spans="1:24">
      <c r="A1404" s="4">
        <v>811</v>
      </c>
      <c r="B1404" s="4">
        <v>9730</v>
      </c>
      <c r="C1404" s="4" t="s">
        <v>2517</v>
      </c>
      <c r="D1404" s="4" t="s">
        <v>2518</v>
      </c>
      <c r="E1404" s="4" t="s">
        <v>508</v>
      </c>
      <c r="F1404" s="4" t="s">
        <v>2519</v>
      </c>
      <c r="G1404" s="4" t="s">
        <v>2520</v>
      </c>
      <c r="H1404" s="4" t="s">
        <v>350</v>
      </c>
      <c r="I1404" s="4" t="s">
        <v>1117</v>
      </c>
      <c r="J1404" s="4" t="s">
        <v>139</v>
      </c>
      <c r="K1404" s="4" t="s">
        <v>441</v>
      </c>
      <c r="L1404" s="2" t="s">
        <v>519</v>
      </c>
      <c r="M1404" s="2" t="s">
        <v>161</v>
      </c>
      <c r="N1404" s="4" t="s">
        <v>755</v>
      </c>
      <c r="O1404" s="4" t="s">
        <v>304</v>
      </c>
      <c r="P1404" s="4" t="s">
        <v>1362</v>
      </c>
      <c r="Q1404" s="153">
        <v>20610</v>
      </c>
      <c r="R1404" s="170">
        <v>3.9552</v>
      </c>
      <c r="S1404" s="171">
        <v>2385</v>
      </c>
      <c r="U1404" s="153">
        <v>1944.173</v>
      </c>
      <c r="V1404" s="169">
        <v>1.023E-3</v>
      </c>
      <c r="W1404" s="169">
        <v>1.3612630010338099E-3</v>
      </c>
      <c r="X1404" s="169">
        <v>3.6060343337421399E-4</v>
      </c>
    </row>
    <row r="1405" spans="1:24">
      <c r="A1405" s="4">
        <v>811</v>
      </c>
      <c r="B1405" s="4">
        <v>9730</v>
      </c>
      <c r="C1405" s="4" t="s">
        <v>2637</v>
      </c>
      <c r="D1405" s="4" t="s">
        <v>2638</v>
      </c>
      <c r="E1405" s="4" t="s">
        <v>508</v>
      </c>
      <c r="F1405" s="4" t="s">
        <v>2639</v>
      </c>
      <c r="G1405" s="4" t="s">
        <v>2640</v>
      </c>
      <c r="H1405" s="4" t="s">
        <v>350</v>
      </c>
      <c r="I1405" s="4" t="s">
        <v>1117</v>
      </c>
      <c r="J1405" s="4" t="s">
        <v>139</v>
      </c>
      <c r="K1405" s="4" t="s">
        <v>140</v>
      </c>
      <c r="L1405" s="2" t="s">
        <v>519</v>
      </c>
      <c r="M1405" s="2" t="s">
        <v>538</v>
      </c>
      <c r="N1405" s="4" t="s">
        <v>735</v>
      </c>
      <c r="O1405" s="4" t="s">
        <v>304</v>
      </c>
      <c r="P1405" s="4" t="s">
        <v>144</v>
      </c>
      <c r="Q1405" s="153">
        <v>9600</v>
      </c>
      <c r="R1405" s="170">
        <v>3.3719999999999999</v>
      </c>
      <c r="S1405" s="171">
        <v>15799</v>
      </c>
      <c r="T1405" s="152">
        <v>7.1999999999999995E-2</v>
      </c>
      <c r="U1405" s="153">
        <v>5114.5690000000004</v>
      </c>
      <c r="V1405" s="169">
        <v>0</v>
      </c>
      <c r="W1405" s="169">
        <v>3.5810982018954301E-3</v>
      </c>
      <c r="X1405" s="169">
        <v>9.4864571054454401E-4</v>
      </c>
    </row>
    <row r="1406" spans="1:24">
      <c r="A1406" s="4">
        <v>811</v>
      </c>
      <c r="B1406" s="4">
        <v>9730</v>
      </c>
      <c r="C1406" s="4" t="s">
        <v>2363</v>
      </c>
      <c r="D1406" s="4" t="s">
        <v>2364</v>
      </c>
      <c r="E1406" s="4" t="s">
        <v>347</v>
      </c>
      <c r="F1406" s="4" t="s">
        <v>2365</v>
      </c>
      <c r="G1406" s="4" t="s">
        <v>2366</v>
      </c>
      <c r="H1406" s="4" t="s">
        <v>350</v>
      </c>
      <c r="I1406" s="4" t="s">
        <v>1117</v>
      </c>
      <c r="J1406" s="4" t="s">
        <v>139</v>
      </c>
      <c r="K1406" s="4" t="s">
        <v>140</v>
      </c>
      <c r="L1406" s="2" t="s">
        <v>519</v>
      </c>
      <c r="M1406" s="2" t="s">
        <v>538</v>
      </c>
      <c r="N1406" s="4" t="s">
        <v>733</v>
      </c>
      <c r="O1406" s="4" t="s">
        <v>304</v>
      </c>
      <c r="P1406" s="4" t="s">
        <v>144</v>
      </c>
      <c r="Q1406" s="153">
        <v>6458</v>
      </c>
      <c r="R1406" s="170">
        <v>3.3719999999999999</v>
      </c>
      <c r="S1406" s="171">
        <v>1546.6</v>
      </c>
      <c r="U1406" s="153">
        <v>336.79300000000001</v>
      </c>
      <c r="V1406" s="169">
        <v>8.34E-4</v>
      </c>
      <c r="W1406" s="169">
        <v>2.35814675348993E-4</v>
      </c>
      <c r="X1406" s="169">
        <v>6.2468150171048704E-5</v>
      </c>
    </row>
    <row r="1407" spans="1:24">
      <c r="A1407" s="4">
        <v>811</v>
      </c>
      <c r="B1407" s="4">
        <v>9730</v>
      </c>
      <c r="C1407" s="4" t="s">
        <v>2367</v>
      </c>
      <c r="D1407" s="4" t="s">
        <v>2368</v>
      </c>
      <c r="E1407" s="4" t="s">
        <v>508</v>
      </c>
      <c r="F1407" s="4" t="s">
        <v>2369</v>
      </c>
      <c r="G1407" s="4" t="s">
        <v>2370</v>
      </c>
      <c r="H1407" s="4" t="s">
        <v>350</v>
      </c>
      <c r="I1407" s="4" t="s">
        <v>1117</v>
      </c>
      <c r="J1407" s="4" t="s">
        <v>139</v>
      </c>
      <c r="K1407" s="4" t="s">
        <v>140</v>
      </c>
      <c r="L1407" s="2" t="s">
        <v>519</v>
      </c>
      <c r="M1407" s="2" t="s">
        <v>536</v>
      </c>
      <c r="N1407" s="4" t="s">
        <v>755</v>
      </c>
      <c r="O1407" s="4" t="s">
        <v>304</v>
      </c>
      <c r="P1407" s="4" t="s">
        <v>144</v>
      </c>
      <c r="Q1407" s="153">
        <v>23193</v>
      </c>
      <c r="R1407" s="170">
        <v>3.3719999999999999</v>
      </c>
      <c r="S1407" s="171">
        <v>16076</v>
      </c>
      <c r="U1407" s="153">
        <v>12572.525</v>
      </c>
      <c r="V1407" s="169">
        <v>6.7999999999999999E-5</v>
      </c>
      <c r="W1407" s="169">
        <v>8.8029798516742596E-3</v>
      </c>
      <c r="X1407" s="169">
        <v>2.33194081968509E-3</v>
      </c>
    </row>
    <row r="1408" spans="1:24">
      <c r="A1408" s="4">
        <v>811</v>
      </c>
      <c r="B1408" s="4">
        <v>9730</v>
      </c>
      <c r="C1408" s="4" t="s">
        <v>2068</v>
      </c>
      <c r="D1408" s="4" t="s">
        <v>2069</v>
      </c>
      <c r="E1408" s="4" t="s">
        <v>347</v>
      </c>
      <c r="F1408" s="4" t="s">
        <v>2371</v>
      </c>
      <c r="G1408" s="4" t="s">
        <v>2372</v>
      </c>
      <c r="H1408" s="4" t="s">
        <v>350</v>
      </c>
      <c r="I1408" s="4" t="s">
        <v>1117</v>
      </c>
      <c r="J1408" s="4" t="s">
        <v>139</v>
      </c>
      <c r="K1408" s="4" t="s">
        <v>140</v>
      </c>
      <c r="L1408" s="2" t="s">
        <v>519</v>
      </c>
      <c r="M1408" s="2" t="s">
        <v>536</v>
      </c>
      <c r="N1408" s="4" t="s">
        <v>653</v>
      </c>
      <c r="O1408" s="4" t="s">
        <v>304</v>
      </c>
      <c r="P1408" s="4" t="s">
        <v>144</v>
      </c>
      <c r="Q1408" s="153">
        <v>285</v>
      </c>
      <c r="R1408" s="170">
        <v>3.3719999999999999</v>
      </c>
      <c r="S1408" s="171">
        <v>1676</v>
      </c>
      <c r="U1408" s="153">
        <v>16.106999999999999</v>
      </c>
      <c r="V1408" s="169">
        <v>0</v>
      </c>
      <c r="W1408" s="169">
        <v>1.12775213157208E-5</v>
      </c>
      <c r="X1408" s="169">
        <v>2.98745569615228E-6</v>
      </c>
    </row>
    <row r="1409" spans="1:24">
      <c r="A1409" s="4">
        <v>811</v>
      </c>
      <c r="B1409" s="4">
        <v>9730</v>
      </c>
      <c r="C1409" s="4" t="s">
        <v>2521</v>
      </c>
      <c r="D1409" s="4" t="s">
        <v>2522</v>
      </c>
      <c r="E1409" s="4" t="s">
        <v>508</v>
      </c>
      <c r="F1409" s="4" t="s">
        <v>2523</v>
      </c>
      <c r="G1409" s="4" t="s">
        <v>2524</v>
      </c>
      <c r="H1409" s="4" t="s">
        <v>350</v>
      </c>
      <c r="I1409" s="4" t="s">
        <v>1117</v>
      </c>
      <c r="J1409" s="4" t="s">
        <v>139</v>
      </c>
      <c r="K1409" s="4" t="s">
        <v>464</v>
      </c>
      <c r="L1409" s="2" t="s">
        <v>519</v>
      </c>
      <c r="M1409" s="2" t="s">
        <v>538</v>
      </c>
      <c r="N1409" s="4" t="s">
        <v>704</v>
      </c>
      <c r="O1409" s="4" t="s">
        <v>304</v>
      </c>
      <c r="P1409" s="4" t="s">
        <v>144</v>
      </c>
      <c r="Q1409" s="153">
        <v>7500</v>
      </c>
      <c r="R1409" s="170">
        <v>3.3719999999999999</v>
      </c>
      <c r="S1409" s="171">
        <v>5864</v>
      </c>
      <c r="U1409" s="153">
        <v>1483.0060000000001</v>
      </c>
      <c r="V1409" s="169">
        <v>1.2999999999999999E-5</v>
      </c>
      <c r="W1409" s="169">
        <v>1.0383649195356501E-3</v>
      </c>
      <c r="X1409" s="169">
        <v>2.7506657772636802E-4</v>
      </c>
    </row>
    <row r="1410" spans="1:24">
      <c r="A1410" s="4">
        <v>811</v>
      </c>
      <c r="B1410" s="4">
        <v>9730</v>
      </c>
      <c r="C1410" s="4" t="s">
        <v>2373</v>
      </c>
      <c r="D1410" s="4" t="s">
        <v>2374</v>
      </c>
      <c r="E1410" s="4" t="s">
        <v>508</v>
      </c>
      <c r="F1410" s="4" t="s">
        <v>2375</v>
      </c>
      <c r="G1410" s="4" t="s">
        <v>2376</v>
      </c>
      <c r="H1410" s="4" t="s">
        <v>350</v>
      </c>
      <c r="I1410" s="4" t="s">
        <v>1117</v>
      </c>
      <c r="J1410" s="4" t="s">
        <v>139</v>
      </c>
      <c r="K1410" s="4" t="s">
        <v>140</v>
      </c>
      <c r="L1410" s="2" t="s">
        <v>519</v>
      </c>
      <c r="M1410" s="2" t="s">
        <v>536</v>
      </c>
      <c r="N1410" s="4" t="s">
        <v>696</v>
      </c>
      <c r="O1410" s="4" t="s">
        <v>304</v>
      </c>
      <c r="P1410" s="4" t="s">
        <v>144</v>
      </c>
      <c r="Q1410" s="153">
        <v>966</v>
      </c>
      <c r="R1410" s="170">
        <v>3.3719999999999999</v>
      </c>
      <c r="S1410" s="171">
        <v>23008</v>
      </c>
      <c r="U1410" s="153">
        <v>749.452</v>
      </c>
      <c r="V1410" s="169">
        <v>9.9999999999999995E-7</v>
      </c>
      <c r="W1410" s="169">
        <v>5.2474798240885196E-4</v>
      </c>
      <c r="X1410" s="169">
        <v>1.39007615698889E-4</v>
      </c>
    </row>
    <row r="1411" spans="1:24">
      <c r="A1411" s="4">
        <v>811</v>
      </c>
      <c r="B1411" s="4">
        <v>9730</v>
      </c>
      <c r="C1411" s="4" t="s">
        <v>2377</v>
      </c>
      <c r="D1411" s="4" t="s">
        <v>2378</v>
      </c>
      <c r="E1411" s="4" t="s">
        <v>347</v>
      </c>
      <c r="F1411" s="4" t="s">
        <v>2379</v>
      </c>
      <c r="G1411" s="4" t="s">
        <v>2380</v>
      </c>
      <c r="H1411" s="4" t="s">
        <v>350</v>
      </c>
      <c r="I1411" s="4" t="s">
        <v>1117</v>
      </c>
      <c r="J1411" s="4" t="s">
        <v>139</v>
      </c>
      <c r="K1411" s="4" t="s">
        <v>492</v>
      </c>
      <c r="L1411" s="2" t="s">
        <v>519</v>
      </c>
      <c r="M1411" s="2" t="s">
        <v>538</v>
      </c>
      <c r="N1411" s="4" t="s">
        <v>731</v>
      </c>
      <c r="O1411" s="4" t="s">
        <v>304</v>
      </c>
      <c r="P1411" s="4" t="s">
        <v>144</v>
      </c>
      <c r="Q1411" s="153">
        <v>51270</v>
      </c>
      <c r="R1411" s="170">
        <v>3.3719999999999999</v>
      </c>
      <c r="S1411" s="171">
        <v>15846</v>
      </c>
      <c r="U1411" s="153">
        <v>27394.951000000001</v>
      </c>
      <c r="V1411" s="169">
        <v>9.2100000000000005E-4</v>
      </c>
      <c r="W1411" s="169">
        <v>1.91812873465689E-2</v>
      </c>
      <c r="X1411" s="169">
        <v>5.0811915614081401E-3</v>
      </c>
    </row>
    <row r="1412" spans="1:24">
      <c r="A1412" s="4">
        <v>811</v>
      </c>
      <c r="B1412" s="4">
        <v>9731</v>
      </c>
      <c r="C1412" s="4" t="s">
        <v>1855</v>
      </c>
      <c r="D1412" s="4" t="s">
        <v>1856</v>
      </c>
      <c r="E1412" s="4" t="s">
        <v>347</v>
      </c>
      <c r="F1412" s="4" t="s">
        <v>1857</v>
      </c>
      <c r="G1412" s="4" t="s">
        <v>1858</v>
      </c>
      <c r="H1412" s="4" t="s">
        <v>350</v>
      </c>
      <c r="I1412" s="4" t="s">
        <v>1117</v>
      </c>
      <c r="J1412" s="4" t="s">
        <v>30</v>
      </c>
      <c r="K1412" s="4" t="s">
        <v>30</v>
      </c>
      <c r="L1412" s="2" t="s">
        <v>519</v>
      </c>
      <c r="M1412" s="2" t="s">
        <v>59</v>
      </c>
      <c r="N1412" s="4" t="s">
        <v>633</v>
      </c>
      <c r="O1412" s="4" t="s">
        <v>304</v>
      </c>
      <c r="P1412" s="4" t="s">
        <v>34</v>
      </c>
      <c r="Q1412" s="153">
        <v>71550</v>
      </c>
      <c r="R1412" s="170">
        <v>1</v>
      </c>
      <c r="S1412" s="171">
        <v>2410</v>
      </c>
      <c r="U1412" s="153">
        <v>1724.355</v>
      </c>
      <c r="V1412" s="169">
        <v>2.52E-4</v>
      </c>
      <c r="W1412" s="169">
        <v>1.7053472271346801E-3</v>
      </c>
      <c r="X1412" s="169">
        <v>2.9994716446620103E-4</v>
      </c>
    </row>
    <row r="1413" spans="1:24">
      <c r="A1413" s="4">
        <v>811</v>
      </c>
      <c r="B1413" s="4">
        <v>9731</v>
      </c>
      <c r="C1413" s="4" t="s">
        <v>2525</v>
      </c>
      <c r="D1413" s="4" t="s">
        <v>2526</v>
      </c>
      <c r="E1413" s="4" t="s">
        <v>347</v>
      </c>
      <c r="F1413" s="4" t="s">
        <v>2527</v>
      </c>
      <c r="G1413" s="4" t="s">
        <v>2528</v>
      </c>
      <c r="H1413" s="4" t="s">
        <v>350</v>
      </c>
      <c r="I1413" s="4" t="s">
        <v>1117</v>
      </c>
      <c r="J1413" s="4" t="s">
        <v>30</v>
      </c>
      <c r="K1413" s="4" t="s">
        <v>30</v>
      </c>
      <c r="L1413" s="2" t="s">
        <v>519</v>
      </c>
      <c r="M1413" s="2" t="s">
        <v>59</v>
      </c>
      <c r="N1413" s="4" t="s">
        <v>663</v>
      </c>
      <c r="O1413" s="4" t="s">
        <v>304</v>
      </c>
      <c r="P1413" s="4" t="s">
        <v>34</v>
      </c>
      <c r="Q1413" s="153">
        <v>22728</v>
      </c>
      <c r="R1413" s="170">
        <v>1</v>
      </c>
      <c r="S1413" s="171">
        <v>336.8</v>
      </c>
      <c r="U1413" s="153">
        <v>76.548000000000002</v>
      </c>
      <c r="V1413" s="169">
        <v>1.8599999999999999E-4</v>
      </c>
      <c r="W1413" s="169">
        <v>7.5704107233934899E-5</v>
      </c>
      <c r="X1413" s="169">
        <v>1.3315313117444499E-5</v>
      </c>
    </row>
    <row r="1414" spans="1:24">
      <c r="A1414" s="4">
        <v>811</v>
      </c>
      <c r="B1414" s="4">
        <v>9731</v>
      </c>
      <c r="C1414" s="4" t="s">
        <v>1859</v>
      </c>
      <c r="D1414" s="4" t="s">
        <v>1860</v>
      </c>
      <c r="E1414" s="4" t="s">
        <v>347</v>
      </c>
      <c r="F1414" s="4" t="s">
        <v>1861</v>
      </c>
      <c r="G1414" s="4" t="s">
        <v>1862</v>
      </c>
      <c r="H1414" s="4" t="s">
        <v>350</v>
      </c>
      <c r="I1414" s="4" t="s">
        <v>1117</v>
      </c>
      <c r="J1414" s="4" t="s">
        <v>30</v>
      </c>
      <c r="K1414" s="4" t="s">
        <v>30</v>
      </c>
      <c r="L1414" s="2" t="s">
        <v>519</v>
      </c>
      <c r="M1414" s="2" t="s">
        <v>59</v>
      </c>
      <c r="N1414" s="4" t="s">
        <v>626</v>
      </c>
      <c r="O1414" s="4" t="s">
        <v>304</v>
      </c>
      <c r="P1414" s="4" t="s">
        <v>34</v>
      </c>
      <c r="Q1414" s="153">
        <v>55311</v>
      </c>
      <c r="R1414" s="170">
        <v>1</v>
      </c>
      <c r="S1414" s="171">
        <v>4100</v>
      </c>
      <c r="U1414" s="153">
        <v>2267.7510000000002</v>
      </c>
      <c r="V1414" s="169">
        <v>2.0000000000000001E-4</v>
      </c>
      <c r="W1414" s="169">
        <v>2.24275330757408E-3</v>
      </c>
      <c r="X1414" s="169">
        <v>3.9446951594386998E-4</v>
      </c>
    </row>
    <row r="1415" spans="1:24">
      <c r="A1415" s="4">
        <v>811</v>
      </c>
      <c r="B1415" s="4">
        <v>9731</v>
      </c>
      <c r="C1415" s="4" t="s">
        <v>1863</v>
      </c>
      <c r="D1415" s="4" t="s">
        <v>1864</v>
      </c>
      <c r="E1415" s="4" t="s">
        <v>347</v>
      </c>
      <c r="F1415" s="4" t="s">
        <v>1865</v>
      </c>
      <c r="G1415" s="4" t="s">
        <v>1866</v>
      </c>
      <c r="H1415" s="4" t="s">
        <v>350</v>
      </c>
      <c r="I1415" s="4" t="s">
        <v>1117</v>
      </c>
      <c r="J1415" s="4" t="s">
        <v>30</v>
      </c>
      <c r="K1415" s="4" t="s">
        <v>30</v>
      </c>
      <c r="L1415" s="2" t="s">
        <v>519</v>
      </c>
      <c r="M1415" s="2" t="s">
        <v>59</v>
      </c>
      <c r="N1415" s="4" t="s">
        <v>664</v>
      </c>
      <c r="O1415" s="4" t="s">
        <v>304</v>
      </c>
      <c r="P1415" s="4" t="s">
        <v>34</v>
      </c>
      <c r="Q1415" s="153">
        <v>13737</v>
      </c>
      <c r="R1415" s="170">
        <v>1</v>
      </c>
      <c r="S1415" s="171">
        <v>452</v>
      </c>
      <c r="U1415" s="153">
        <v>62.091000000000001</v>
      </c>
      <c r="V1415" s="169">
        <v>2.4899999999999998E-4</v>
      </c>
      <c r="W1415" s="169">
        <v>6.1406800782526797E-5</v>
      </c>
      <c r="X1415" s="169">
        <v>1.0800613200988399E-5</v>
      </c>
    </row>
    <row r="1416" spans="1:24">
      <c r="A1416" s="4">
        <v>811</v>
      </c>
      <c r="B1416" s="4">
        <v>9731</v>
      </c>
      <c r="C1416" s="4" t="s">
        <v>2529</v>
      </c>
      <c r="D1416" s="4" t="s">
        <v>2530</v>
      </c>
      <c r="E1416" s="4" t="s">
        <v>347</v>
      </c>
      <c r="F1416" s="4" t="s">
        <v>2531</v>
      </c>
      <c r="G1416" s="4" t="s">
        <v>2532</v>
      </c>
      <c r="H1416" s="4" t="s">
        <v>350</v>
      </c>
      <c r="I1416" s="4" t="s">
        <v>1117</v>
      </c>
      <c r="J1416" s="4" t="s">
        <v>30</v>
      </c>
      <c r="K1416" s="4" t="s">
        <v>30</v>
      </c>
      <c r="L1416" s="2" t="s">
        <v>519</v>
      </c>
      <c r="M1416" s="2" t="s">
        <v>59</v>
      </c>
      <c r="N1416" s="4" t="s">
        <v>633</v>
      </c>
      <c r="O1416" s="4" t="s">
        <v>304</v>
      </c>
      <c r="P1416" s="4" t="s">
        <v>34</v>
      </c>
      <c r="Q1416" s="153">
        <v>28000</v>
      </c>
      <c r="R1416" s="170">
        <v>1</v>
      </c>
      <c r="S1416" s="171">
        <v>1257</v>
      </c>
      <c r="U1416" s="153">
        <v>351.96</v>
      </c>
      <c r="V1416" s="169">
        <v>4.2999999999999999E-4</v>
      </c>
      <c r="W1416" s="169">
        <v>3.4808030252605901E-4</v>
      </c>
      <c r="X1416" s="169">
        <v>6.1222546404611597E-5</v>
      </c>
    </row>
    <row r="1417" spans="1:24">
      <c r="A1417" s="4">
        <v>811</v>
      </c>
      <c r="B1417" s="4">
        <v>9731</v>
      </c>
      <c r="C1417" s="4" t="s">
        <v>1867</v>
      </c>
      <c r="D1417" s="4" t="s">
        <v>1868</v>
      </c>
      <c r="E1417" s="4" t="s">
        <v>347</v>
      </c>
      <c r="F1417" s="4" t="s">
        <v>1869</v>
      </c>
      <c r="G1417" s="4" t="s">
        <v>1870</v>
      </c>
      <c r="H1417" s="4" t="s">
        <v>350</v>
      </c>
      <c r="I1417" s="4" t="s">
        <v>1117</v>
      </c>
      <c r="J1417" s="4" t="s">
        <v>30</v>
      </c>
      <c r="K1417" s="4" t="s">
        <v>30</v>
      </c>
      <c r="L1417" s="2" t="s">
        <v>519</v>
      </c>
      <c r="M1417" s="2" t="s">
        <v>59</v>
      </c>
      <c r="N1417" s="4" t="s">
        <v>665</v>
      </c>
      <c r="O1417" s="4" t="s">
        <v>304</v>
      </c>
      <c r="P1417" s="4" t="s">
        <v>34</v>
      </c>
      <c r="Q1417" s="153">
        <v>17084</v>
      </c>
      <c r="R1417" s="170">
        <v>1</v>
      </c>
      <c r="S1417" s="171">
        <v>9160</v>
      </c>
      <c r="U1417" s="153">
        <v>1564.894</v>
      </c>
      <c r="V1417" s="169">
        <v>1.1490000000000001E-3</v>
      </c>
      <c r="W1417" s="169">
        <v>1.54764438053567E-3</v>
      </c>
      <c r="X1417" s="169">
        <v>2.72209398858725E-4</v>
      </c>
    </row>
    <row r="1418" spans="1:24">
      <c r="A1418" s="4">
        <v>811</v>
      </c>
      <c r="B1418" s="4">
        <v>9731</v>
      </c>
      <c r="C1418" s="4" t="s">
        <v>1871</v>
      </c>
      <c r="D1418" s="4" t="s">
        <v>1872</v>
      </c>
      <c r="E1418" s="4" t="s">
        <v>347</v>
      </c>
      <c r="F1418" s="4" t="s">
        <v>1873</v>
      </c>
      <c r="G1418" s="4" t="s">
        <v>1874</v>
      </c>
      <c r="H1418" s="4" t="s">
        <v>350</v>
      </c>
      <c r="I1418" s="4" t="s">
        <v>1117</v>
      </c>
      <c r="J1418" s="4" t="s">
        <v>30</v>
      </c>
      <c r="K1418" s="4" t="s">
        <v>30</v>
      </c>
      <c r="L1418" s="2" t="s">
        <v>519</v>
      </c>
      <c r="M1418" s="2" t="s">
        <v>59</v>
      </c>
      <c r="N1418" s="4" t="s">
        <v>665</v>
      </c>
      <c r="O1418" s="4" t="s">
        <v>304</v>
      </c>
      <c r="P1418" s="4" t="s">
        <v>34</v>
      </c>
      <c r="Q1418" s="153">
        <v>2304</v>
      </c>
      <c r="R1418" s="170">
        <v>1</v>
      </c>
      <c r="S1418" s="171">
        <v>24950</v>
      </c>
      <c r="U1418" s="153">
        <v>574.84799999999996</v>
      </c>
      <c r="V1418" s="169">
        <v>1.47E-4</v>
      </c>
      <c r="W1418" s="169">
        <v>5.6851138125497199E-4</v>
      </c>
      <c r="X1418" s="169">
        <v>9.9993346845090805E-5</v>
      </c>
    </row>
    <row r="1419" spans="1:24">
      <c r="A1419" s="4">
        <v>811</v>
      </c>
      <c r="B1419" s="4">
        <v>9731</v>
      </c>
      <c r="C1419" s="4" t="s">
        <v>1871</v>
      </c>
      <c r="D1419" s="4" t="s">
        <v>1872</v>
      </c>
      <c r="E1419" s="4" t="s">
        <v>347</v>
      </c>
      <c r="F1419" s="4" t="s">
        <v>2533</v>
      </c>
      <c r="G1419" s="4" t="s">
        <v>1874</v>
      </c>
      <c r="H1419" s="4" t="s">
        <v>350</v>
      </c>
      <c r="I1419" s="4" t="s">
        <v>1117</v>
      </c>
      <c r="J1419" s="4" t="s">
        <v>30</v>
      </c>
      <c r="K1419" s="4" t="s">
        <v>30</v>
      </c>
      <c r="L1419" s="2" t="s">
        <v>521</v>
      </c>
      <c r="M1419" s="2" t="s">
        <v>31</v>
      </c>
      <c r="N1419" s="4" t="s">
        <v>665</v>
      </c>
      <c r="O1419" s="4" t="s">
        <v>304</v>
      </c>
      <c r="P1419" s="4" t="s">
        <v>34</v>
      </c>
      <c r="Q1419" s="153">
        <v>12468</v>
      </c>
      <c r="R1419" s="170">
        <v>1</v>
      </c>
      <c r="S1419" s="171">
        <v>24950</v>
      </c>
      <c r="U1419" s="153">
        <v>3110.7660000000001</v>
      </c>
      <c r="V1419" s="169">
        <v>0</v>
      </c>
      <c r="W1419" s="169">
        <v>3.0764756516870602E-3</v>
      </c>
      <c r="X1419" s="169">
        <v>5.4110983006275704E-4</v>
      </c>
    </row>
    <row r="1420" spans="1:24">
      <c r="A1420" s="4">
        <v>811</v>
      </c>
      <c r="B1420" s="4">
        <v>9731</v>
      </c>
      <c r="C1420" s="4" t="s">
        <v>1777</v>
      </c>
      <c r="D1420" s="4" t="s">
        <v>1778</v>
      </c>
      <c r="E1420" s="4" t="s">
        <v>347</v>
      </c>
      <c r="F1420" s="4" t="s">
        <v>1875</v>
      </c>
      <c r="G1420" s="4" t="s">
        <v>1876</v>
      </c>
      <c r="H1420" s="4" t="s">
        <v>350</v>
      </c>
      <c r="I1420" s="4" t="s">
        <v>1117</v>
      </c>
      <c r="J1420" s="4" t="s">
        <v>30</v>
      </c>
      <c r="K1420" s="4" t="s">
        <v>30</v>
      </c>
      <c r="L1420" s="2" t="s">
        <v>519</v>
      </c>
      <c r="M1420" s="2" t="s">
        <v>59</v>
      </c>
      <c r="N1420" s="4" t="s">
        <v>665</v>
      </c>
      <c r="O1420" s="4" t="s">
        <v>304</v>
      </c>
      <c r="P1420" s="4" t="s">
        <v>34</v>
      </c>
      <c r="Q1420" s="153">
        <v>13587</v>
      </c>
      <c r="R1420" s="170">
        <v>1</v>
      </c>
      <c r="S1420" s="171">
        <v>1023</v>
      </c>
      <c r="U1420" s="153">
        <v>138.995</v>
      </c>
      <c r="V1420" s="169">
        <v>4.37E-4</v>
      </c>
      <c r="W1420" s="169">
        <v>1.3746285126267901E-4</v>
      </c>
      <c r="X1420" s="169">
        <v>2.41778283035983E-5</v>
      </c>
    </row>
    <row r="1421" spans="1:24">
      <c r="A1421" s="4">
        <v>811</v>
      </c>
      <c r="B1421" s="4">
        <v>9731</v>
      </c>
      <c r="C1421" s="4" t="s">
        <v>1877</v>
      </c>
      <c r="D1421" s="4" t="s">
        <v>1878</v>
      </c>
      <c r="E1421" s="4" t="s">
        <v>347</v>
      </c>
      <c r="F1421" s="4" t="s">
        <v>1879</v>
      </c>
      <c r="G1421" s="4" t="s">
        <v>1880</v>
      </c>
      <c r="H1421" s="4" t="s">
        <v>350</v>
      </c>
      <c r="I1421" s="4" t="s">
        <v>1117</v>
      </c>
      <c r="J1421" s="4" t="s">
        <v>30</v>
      </c>
      <c r="K1421" s="4" t="s">
        <v>30</v>
      </c>
      <c r="L1421" s="2" t="s">
        <v>519</v>
      </c>
      <c r="M1421" s="2" t="s">
        <v>59</v>
      </c>
      <c r="N1421" s="4" t="s">
        <v>642</v>
      </c>
      <c r="O1421" s="4" t="s">
        <v>304</v>
      </c>
      <c r="P1421" s="4" t="s">
        <v>34</v>
      </c>
      <c r="Q1421" s="153">
        <v>1177716.99</v>
      </c>
      <c r="R1421" s="170">
        <v>1</v>
      </c>
      <c r="S1421" s="171">
        <v>2309</v>
      </c>
      <c r="U1421" s="153">
        <v>27193.485000000001</v>
      </c>
      <c r="V1421" s="169">
        <v>8.9499999999999996E-4</v>
      </c>
      <c r="W1421" s="169">
        <v>2.6893728235165001E-2</v>
      </c>
      <c r="X1421" s="169">
        <v>4.7302375713924099E-3</v>
      </c>
    </row>
    <row r="1422" spans="1:24">
      <c r="A1422" s="4">
        <v>811</v>
      </c>
      <c r="B1422" s="4">
        <v>9731</v>
      </c>
      <c r="C1422" s="4" t="s">
        <v>1881</v>
      </c>
      <c r="D1422" s="4" t="s">
        <v>1882</v>
      </c>
      <c r="E1422" s="4" t="s">
        <v>347</v>
      </c>
      <c r="F1422" s="4" t="s">
        <v>1883</v>
      </c>
      <c r="G1422" s="4" t="s">
        <v>1884</v>
      </c>
      <c r="H1422" s="4" t="s">
        <v>350</v>
      </c>
      <c r="I1422" s="4" t="s">
        <v>1117</v>
      </c>
      <c r="J1422" s="4" t="s">
        <v>30</v>
      </c>
      <c r="K1422" s="4" t="s">
        <v>30</v>
      </c>
      <c r="L1422" s="2" t="s">
        <v>519</v>
      </c>
      <c r="M1422" s="2" t="s">
        <v>59</v>
      </c>
      <c r="N1422" s="4" t="s">
        <v>631</v>
      </c>
      <c r="O1422" s="4" t="s">
        <v>304</v>
      </c>
      <c r="P1422" s="4" t="s">
        <v>34</v>
      </c>
      <c r="Q1422" s="153">
        <v>45347</v>
      </c>
      <c r="R1422" s="170">
        <v>1</v>
      </c>
      <c r="S1422" s="171">
        <v>21960</v>
      </c>
      <c r="U1422" s="153">
        <v>9958.2009999999991</v>
      </c>
      <c r="V1422" s="169">
        <v>3.075E-3</v>
      </c>
      <c r="W1422" s="169">
        <v>9.8484307486969101E-3</v>
      </c>
      <c r="X1422" s="169">
        <v>1.73220375915859E-3</v>
      </c>
    </row>
    <row r="1423" spans="1:24">
      <c r="A1423" s="4">
        <v>811</v>
      </c>
      <c r="B1423" s="4">
        <v>9731</v>
      </c>
      <c r="C1423" s="4" t="s">
        <v>2385</v>
      </c>
      <c r="D1423" s="4" t="s">
        <v>2386</v>
      </c>
      <c r="E1423" s="4" t="s">
        <v>347</v>
      </c>
      <c r="F1423" s="4" t="s">
        <v>2385</v>
      </c>
      <c r="G1423" s="4" t="s">
        <v>2387</v>
      </c>
      <c r="H1423" s="4" t="s">
        <v>350</v>
      </c>
      <c r="I1423" s="4" t="s">
        <v>1117</v>
      </c>
      <c r="J1423" s="4" t="s">
        <v>30</v>
      </c>
      <c r="K1423" s="4" t="s">
        <v>30</v>
      </c>
      <c r="L1423" s="2" t="s">
        <v>519</v>
      </c>
      <c r="M1423" s="2" t="s">
        <v>59</v>
      </c>
      <c r="N1423" s="4" t="s">
        <v>648</v>
      </c>
      <c r="O1423" s="4" t="s">
        <v>304</v>
      </c>
      <c r="P1423" s="4" t="s">
        <v>34</v>
      </c>
      <c r="Q1423" s="153">
        <v>29046</v>
      </c>
      <c r="R1423" s="170">
        <v>1</v>
      </c>
      <c r="S1423" s="171">
        <v>605</v>
      </c>
      <c r="U1423" s="153">
        <v>175.72800000000001</v>
      </c>
      <c r="V1423" s="169">
        <v>5.0799999999999999E-4</v>
      </c>
      <c r="W1423" s="169">
        <v>1.7379122578244701E-4</v>
      </c>
      <c r="X1423" s="169">
        <v>3.0567490627780198E-5</v>
      </c>
    </row>
    <row r="1424" spans="1:24">
      <c r="A1424" s="4">
        <v>811</v>
      </c>
      <c r="B1424" s="4">
        <v>9731</v>
      </c>
      <c r="C1424" s="4" t="s">
        <v>1885</v>
      </c>
      <c r="D1424" s="4" t="s">
        <v>1886</v>
      </c>
      <c r="E1424" s="4" t="s">
        <v>347</v>
      </c>
      <c r="F1424" s="4" t="s">
        <v>1887</v>
      </c>
      <c r="G1424" s="4" t="s">
        <v>1888</v>
      </c>
      <c r="H1424" s="4" t="s">
        <v>350</v>
      </c>
      <c r="I1424" s="4" t="s">
        <v>1117</v>
      </c>
      <c r="J1424" s="4" t="s">
        <v>30</v>
      </c>
      <c r="K1424" s="4" t="s">
        <v>30</v>
      </c>
      <c r="L1424" s="2" t="s">
        <v>519</v>
      </c>
      <c r="M1424" s="2" t="s">
        <v>59</v>
      </c>
      <c r="N1424" s="4" t="s">
        <v>648</v>
      </c>
      <c r="O1424" s="4" t="s">
        <v>304</v>
      </c>
      <c r="P1424" s="4" t="s">
        <v>34</v>
      </c>
      <c r="Q1424" s="153">
        <v>5392.48</v>
      </c>
      <c r="R1424" s="170">
        <v>1</v>
      </c>
      <c r="S1424" s="171">
        <v>6434</v>
      </c>
      <c r="U1424" s="153">
        <v>346.952</v>
      </c>
      <c r="V1424" s="169">
        <v>4.7800000000000002E-4</v>
      </c>
      <c r="W1424" s="169">
        <v>3.43127667714305E-4</v>
      </c>
      <c r="X1424" s="169">
        <v>6.0351445936164303E-5</v>
      </c>
    </row>
    <row r="1425" spans="1:24">
      <c r="A1425" s="4">
        <v>811</v>
      </c>
      <c r="B1425" s="4">
        <v>9731</v>
      </c>
      <c r="C1425" s="4" t="s">
        <v>1889</v>
      </c>
      <c r="D1425" s="4" t="s">
        <v>1890</v>
      </c>
      <c r="E1425" s="4" t="s">
        <v>347</v>
      </c>
      <c r="F1425" s="4" t="s">
        <v>1891</v>
      </c>
      <c r="G1425" s="4" t="s">
        <v>1892</v>
      </c>
      <c r="H1425" s="4" t="s">
        <v>350</v>
      </c>
      <c r="I1425" s="4" t="s">
        <v>1117</v>
      </c>
      <c r="J1425" s="4" t="s">
        <v>30</v>
      </c>
      <c r="K1425" s="4" t="s">
        <v>30</v>
      </c>
      <c r="L1425" s="2" t="s">
        <v>519</v>
      </c>
      <c r="M1425" s="2" t="s">
        <v>59</v>
      </c>
      <c r="N1425" s="4" t="s">
        <v>649</v>
      </c>
      <c r="O1425" s="4" t="s">
        <v>304</v>
      </c>
      <c r="P1425" s="4" t="s">
        <v>34</v>
      </c>
      <c r="Q1425" s="153">
        <v>276933</v>
      </c>
      <c r="R1425" s="170">
        <v>1</v>
      </c>
      <c r="S1425" s="171">
        <v>2100</v>
      </c>
      <c r="U1425" s="153">
        <v>5815.5929999999998</v>
      </c>
      <c r="V1425" s="169">
        <v>1.867E-3</v>
      </c>
      <c r="W1425" s="169">
        <v>5.7514870178668898E-3</v>
      </c>
      <c r="X1425" s="169">
        <v>1.0116076040255599E-3</v>
      </c>
    </row>
    <row r="1426" spans="1:24">
      <c r="A1426" s="4">
        <v>811</v>
      </c>
      <c r="B1426" s="4">
        <v>9731</v>
      </c>
      <c r="C1426" s="4" t="s">
        <v>2534</v>
      </c>
      <c r="D1426" s="4" t="s">
        <v>2535</v>
      </c>
      <c r="E1426" s="4" t="s">
        <v>347</v>
      </c>
      <c r="F1426" s="4" t="s">
        <v>2536</v>
      </c>
      <c r="G1426" s="4" t="s">
        <v>2537</v>
      </c>
      <c r="H1426" s="4" t="s">
        <v>350</v>
      </c>
      <c r="I1426" s="4" t="s">
        <v>1117</v>
      </c>
      <c r="J1426" s="4" t="s">
        <v>30</v>
      </c>
      <c r="K1426" s="4" t="s">
        <v>30</v>
      </c>
      <c r="L1426" s="2" t="s">
        <v>519</v>
      </c>
      <c r="M1426" s="2" t="s">
        <v>59</v>
      </c>
      <c r="N1426" s="4" t="s">
        <v>647</v>
      </c>
      <c r="O1426" s="4" t="s">
        <v>304</v>
      </c>
      <c r="P1426" s="4" t="s">
        <v>34</v>
      </c>
      <c r="Q1426" s="153">
        <v>273</v>
      </c>
      <c r="R1426" s="170">
        <v>1</v>
      </c>
      <c r="S1426" s="171">
        <v>10930</v>
      </c>
      <c r="U1426" s="153">
        <v>29.838999999999999</v>
      </c>
      <c r="V1426" s="169">
        <v>1.5E-5</v>
      </c>
      <c r="W1426" s="169">
        <v>2.95099822111741E-5</v>
      </c>
      <c r="X1426" s="169">
        <v>5.19040072710696E-6</v>
      </c>
    </row>
    <row r="1427" spans="1:24">
      <c r="A1427" s="4">
        <v>811</v>
      </c>
      <c r="B1427" s="4">
        <v>9731</v>
      </c>
      <c r="C1427" s="4" t="s">
        <v>1893</v>
      </c>
      <c r="D1427" s="4" t="s">
        <v>1894</v>
      </c>
      <c r="E1427" s="4" t="s">
        <v>347</v>
      </c>
      <c r="F1427" s="4" t="s">
        <v>1895</v>
      </c>
      <c r="G1427" s="4" t="s">
        <v>1896</v>
      </c>
      <c r="H1427" s="4" t="s">
        <v>350</v>
      </c>
      <c r="I1427" s="4" t="s">
        <v>1117</v>
      </c>
      <c r="J1427" s="4" t="s">
        <v>30</v>
      </c>
      <c r="K1427" s="4" t="s">
        <v>30</v>
      </c>
      <c r="L1427" s="2" t="s">
        <v>519</v>
      </c>
      <c r="M1427" s="2" t="s">
        <v>59</v>
      </c>
      <c r="N1427" s="4" t="s">
        <v>650</v>
      </c>
      <c r="O1427" s="4" t="s">
        <v>304</v>
      </c>
      <c r="P1427" s="4" t="s">
        <v>34</v>
      </c>
      <c r="Q1427" s="153">
        <v>89598.04</v>
      </c>
      <c r="R1427" s="170">
        <v>1</v>
      </c>
      <c r="S1427" s="171">
        <v>6170</v>
      </c>
      <c r="U1427" s="153">
        <v>5528.1989999999996</v>
      </c>
      <c r="V1427" s="169">
        <v>6.8099999999999996E-4</v>
      </c>
      <c r="W1427" s="169">
        <v>5.4672610637962202E-3</v>
      </c>
      <c r="X1427" s="169">
        <v>9.6161616085509898E-4</v>
      </c>
    </row>
    <row r="1428" spans="1:24">
      <c r="A1428" s="4">
        <v>811</v>
      </c>
      <c r="B1428" s="4">
        <v>9731</v>
      </c>
      <c r="C1428" s="4" t="s">
        <v>1897</v>
      </c>
      <c r="D1428" s="4" t="s">
        <v>1898</v>
      </c>
      <c r="E1428" s="4" t="s">
        <v>347</v>
      </c>
      <c r="F1428" s="4" t="s">
        <v>1899</v>
      </c>
      <c r="G1428" s="4" t="s">
        <v>1900</v>
      </c>
      <c r="H1428" s="4" t="s">
        <v>350</v>
      </c>
      <c r="I1428" s="4" t="s">
        <v>1117</v>
      </c>
      <c r="J1428" s="4" t="s">
        <v>30</v>
      </c>
      <c r="K1428" s="4" t="s">
        <v>30</v>
      </c>
      <c r="L1428" s="2" t="s">
        <v>519</v>
      </c>
      <c r="M1428" s="2" t="s">
        <v>59</v>
      </c>
      <c r="N1428" s="4" t="s">
        <v>632</v>
      </c>
      <c r="O1428" s="4" t="s">
        <v>304</v>
      </c>
      <c r="P1428" s="4" t="s">
        <v>34</v>
      </c>
      <c r="Q1428" s="153">
        <v>32086.94</v>
      </c>
      <c r="R1428" s="170">
        <v>1</v>
      </c>
      <c r="S1428" s="171">
        <v>149800</v>
      </c>
      <c r="T1428" s="152">
        <v>65.554000000000002</v>
      </c>
      <c r="U1428" s="153">
        <v>48131.79</v>
      </c>
      <c r="V1428" s="169">
        <v>6.9300000000000004E-4</v>
      </c>
      <c r="W1428" s="169">
        <v>4.7601227224172801E-2</v>
      </c>
      <c r="X1428" s="169">
        <v>8.3724023493981104E-3</v>
      </c>
    </row>
    <row r="1429" spans="1:24">
      <c r="A1429" s="4">
        <v>811</v>
      </c>
      <c r="B1429" s="4">
        <v>9731</v>
      </c>
      <c r="C1429" s="4" t="s">
        <v>1901</v>
      </c>
      <c r="D1429" s="4" t="s">
        <v>1902</v>
      </c>
      <c r="E1429" s="4" t="s">
        <v>347</v>
      </c>
      <c r="F1429" s="4" t="s">
        <v>1903</v>
      </c>
      <c r="G1429" s="4" t="s">
        <v>1904</v>
      </c>
      <c r="H1429" s="4" t="s">
        <v>350</v>
      </c>
      <c r="I1429" s="4" t="s">
        <v>1117</v>
      </c>
      <c r="J1429" s="4" t="s">
        <v>30</v>
      </c>
      <c r="K1429" s="4" t="s">
        <v>30</v>
      </c>
      <c r="L1429" s="2" t="s">
        <v>519</v>
      </c>
      <c r="M1429" s="2" t="s">
        <v>31</v>
      </c>
      <c r="N1429" s="4" t="s">
        <v>664</v>
      </c>
      <c r="O1429" s="4" t="s">
        <v>304</v>
      </c>
      <c r="P1429" s="4" t="s">
        <v>34</v>
      </c>
      <c r="Q1429" s="153">
        <v>149846</v>
      </c>
      <c r="R1429" s="170">
        <v>1</v>
      </c>
      <c r="S1429" s="171">
        <v>840.4</v>
      </c>
      <c r="U1429" s="153">
        <v>1259.306</v>
      </c>
      <c r="V1429" s="169">
        <v>1.4809999999999999E-3</v>
      </c>
      <c r="W1429" s="169">
        <v>1.2454243046583001E-3</v>
      </c>
      <c r="X1429" s="169">
        <v>2.1905303670455699E-4</v>
      </c>
    </row>
    <row r="1430" spans="1:24">
      <c r="A1430" s="4">
        <v>811</v>
      </c>
      <c r="B1430" s="4">
        <v>9731</v>
      </c>
      <c r="C1430" s="4" t="s">
        <v>1905</v>
      </c>
      <c r="D1430" s="4" t="s">
        <v>1906</v>
      </c>
      <c r="E1430" s="4" t="s">
        <v>347</v>
      </c>
      <c r="F1430" s="4" t="s">
        <v>1907</v>
      </c>
      <c r="G1430" s="4" t="s">
        <v>1908</v>
      </c>
      <c r="H1430" s="4" t="s">
        <v>350</v>
      </c>
      <c r="I1430" s="4" t="s">
        <v>1117</v>
      </c>
      <c r="J1430" s="4" t="s">
        <v>30</v>
      </c>
      <c r="K1430" s="4" t="s">
        <v>30</v>
      </c>
      <c r="L1430" s="2" t="s">
        <v>519</v>
      </c>
      <c r="M1430" s="2" t="s">
        <v>59</v>
      </c>
      <c r="N1430" s="4" t="s">
        <v>650</v>
      </c>
      <c r="O1430" s="4" t="s">
        <v>304</v>
      </c>
      <c r="P1430" s="4" t="s">
        <v>34</v>
      </c>
      <c r="Q1430" s="153">
        <v>537141</v>
      </c>
      <c r="R1430" s="170">
        <v>1</v>
      </c>
      <c r="S1430" s="171">
        <v>3489</v>
      </c>
      <c r="U1430" s="153">
        <v>18740.848999999998</v>
      </c>
      <c r="V1430" s="169">
        <v>2.4970000000000001E-3</v>
      </c>
      <c r="W1430" s="169">
        <v>1.8534266848717298E-2</v>
      </c>
      <c r="X1430" s="169">
        <v>3.25992308092785E-3</v>
      </c>
    </row>
    <row r="1431" spans="1:24">
      <c r="A1431" s="4">
        <v>811</v>
      </c>
      <c r="B1431" s="4">
        <v>9731</v>
      </c>
      <c r="C1431" s="4" t="s">
        <v>1909</v>
      </c>
      <c r="D1431" s="4" t="s">
        <v>1910</v>
      </c>
      <c r="E1431" s="4" t="s">
        <v>347</v>
      </c>
      <c r="F1431" s="4" t="s">
        <v>1911</v>
      </c>
      <c r="G1431" s="4" t="s">
        <v>1912</v>
      </c>
      <c r="H1431" s="4" t="s">
        <v>350</v>
      </c>
      <c r="I1431" s="4" t="s">
        <v>1117</v>
      </c>
      <c r="J1431" s="4" t="s">
        <v>30</v>
      </c>
      <c r="K1431" s="4" t="s">
        <v>30</v>
      </c>
      <c r="L1431" s="2" t="s">
        <v>519</v>
      </c>
      <c r="M1431" s="2" t="s">
        <v>59</v>
      </c>
      <c r="N1431" s="4" t="s">
        <v>665</v>
      </c>
      <c r="O1431" s="4" t="s">
        <v>304</v>
      </c>
      <c r="P1431" s="4" t="s">
        <v>34</v>
      </c>
      <c r="Q1431" s="153">
        <v>304360</v>
      </c>
      <c r="R1431" s="170">
        <v>1</v>
      </c>
      <c r="S1431" s="171">
        <v>598</v>
      </c>
      <c r="U1431" s="153">
        <v>1820.0730000000001</v>
      </c>
      <c r="V1431" s="169">
        <v>1.537E-3</v>
      </c>
      <c r="W1431" s="169">
        <v>1.80000991829598E-3</v>
      </c>
      <c r="X1431" s="169">
        <v>3.16597032213238E-4</v>
      </c>
    </row>
    <row r="1432" spans="1:24">
      <c r="A1432" s="4">
        <v>811</v>
      </c>
      <c r="B1432" s="4">
        <v>9731</v>
      </c>
      <c r="C1432" s="4" t="s">
        <v>2388</v>
      </c>
      <c r="D1432" s="4" t="s">
        <v>2389</v>
      </c>
      <c r="E1432" s="4" t="s">
        <v>347</v>
      </c>
      <c r="F1432" s="4" t="s">
        <v>2390</v>
      </c>
      <c r="G1432" s="4" t="s">
        <v>2391</v>
      </c>
      <c r="H1432" s="4" t="s">
        <v>350</v>
      </c>
      <c r="I1432" s="4" t="s">
        <v>1117</v>
      </c>
      <c r="J1432" s="4" t="s">
        <v>30</v>
      </c>
      <c r="K1432" s="4" t="s">
        <v>30</v>
      </c>
      <c r="L1432" s="2" t="s">
        <v>519</v>
      </c>
      <c r="M1432" s="2" t="s">
        <v>59</v>
      </c>
      <c r="N1432" s="4" t="s">
        <v>633</v>
      </c>
      <c r="O1432" s="4" t="s">
        <v>304</v>
      </c>
      <c r="P1432" s="4" t="s">
        <v>34</v>
      </c>
      <c r="Q1432" s="153">
        <v>155308</v>
      </c>
      <c r="R1432" s="170">
        <v>1</v>
      </c>
      <c r="S1432" s="171">
        <v>1041</v>
      </c>
      <c r="U1432" s="153">
        <v>1616.7560000000001</v>
      </c>
      <c r="V1432" s="169">
        <v>3.5969999999999999E-3</v>
      </c>
      <c r="W1432" s="169">
        <v>1.5989345807856201E-3</v>
      </c>
      <c r="X1432" s="169">
        <v>2.8123064091728402E-4</v>
      </c>
    </row>
    <row r="1433" spans="1:24">
      <c r="A1433" s="4">
        <v>811</v>
      </c>
      <c r="B1433" s="4">
        <v>9731</v>
      </c>
      <c r="C1433" s="4" t="s">
        <v>1913</v>
      </c>
      <c r="D1433" s="4" t="s">
        <v>1914</v>
      </c>
      <c r="E1433" s="4" t="s">
        <v>347</v>
      </c>
      <c r="F1433" s="4" t="s">
        <v>1915</v>
      </c>
      <c r="G1433" s="4" t="s">
        <v>1916</v>
      </c>
      <c r="H1433" s="4" t="s">
        <v>350</v>
      </c>
      <c r="I1433" s="4" t="s">
        <v>1117</v>
      </c>
      <c r="J1433" s="4" t="s">
        <v>30</v>
      </c>
      <c r="K1433" s="4" t="s">
        <v>30</v>
      </c>
      <c r="L1433" s="2" t="s">
        <v>519</v>
      </c>
      <c r="M1433" s="2" t="s">
        <v>59</v>
      </c>
      <c r="N1433" s="4" t="s">
        <v>637</v>
      </c>
      <c r="O1433" s="4" t="s">
        <v>304</v>
      </c>
      <c r="P1433" s="4" t="s">
        <v>34</v>
      </c>
      <c r="Q1433" s="153">
        <v>17961</v>
      </c>
      <c r="R1433" s="170">
        <v>1</v>
      </c>
      <c r="S1433" s="171">
        <v>18600</v>
      </c>
      <c r="U1433" s="153">
        <v>3340.7460000000001</v>
      </c>
      <c r="V1433" s="169">
        <v>5.1900000000000004E-4</v>
      </c>
      <c r="W1433" s="169">
        <v>3.3039205544457399E-3</v>
      </c>
      <c r="X1433" s="169">
        <v>5.81114265856974E-4</v>
      </c>
    </row>
    <row r="1434" spans="1:24">
      <c r="A1434" s="4">
        <v>811</v>
      </c>
      <c r="B1434" s="4">
        <v>9731</v>
      </c>
      <c r="C1434" s="4" t="s">
        <v>1917</v>
      </c>
      <c r="D1434" s="4" t="s">
        <v>1918</v>
      </c>
      <c r="E1434" s="4" t="s">
        <v>347</v>
      </c>
      <c r="F1434" s="4" t="s">
        <v>1919</v>
      </c>
      <c r="G1434" s="4" t="s">
        <v>1920</v>
      </c>
      <c r="H1434" s="4" t="s">
        <v>350</v>
      </c>
      <c r="I1434" s="4" t="s">
        <v>1117</v>
      </c>
      <c r="J1434" s="4" t="s">
        <v>30</v>
      </c>
      <c r="K1434" s="4" t="s">
        <v>30</v>
      </c>
      <c r="L1434" s="2" t="s">
        <v>519</v>
      </c>
      <c r="M1434" s="2" t="s">
        <v>59</v>
      </c>
      <c r="N1434" s="4" t="s">
        <v>637</v>
      </c>
      <c r="O1434" s="4" t="s">
        <v>304</v>
      </c>
      <c r="P1434" s="4" t="s">
        <v>34</v>
      </c>
      <c r="Q1434" s="153">
        <v>1672</v>
      </c>
      <c r="R1434" s="170">
        <v>1</v>
      </c>
      <c r="S1434" s="171">
        <v>215900</v>
      </c>
      <c r="U1434" s="153">
        <v>3609.848</v>
      </c>
      <c r="V1434" s="169">
        <v>4.1100000000000002E-4</v>
      </c>
      <c r="W1434" s="169">
        <v>3.5700562106861298E-3</v>
      </c>
      <c r="X1434" s="169">
        <v>6.2792387400157496E-4</v>
      </c>
    </row>
    <row r="1435" spans="1:24">
      <c r="A1435" s="4">
        <v>811</v>
      </c>
      <c r="B1435" s="4">
        <v>9731</v>
      </c>
      <c r="C1435" s="4" t="s">
        <v>1921</v>
      </c>
      <c r="D1435" s="4" t="s">
        <v>1922</v>
      </c>
      <c r="E1435" s="4" t="s">
        <v>347</v>
      </c>
      <c r="F1435" s="4" t="s">
        <v>1923</v>
      </c>
      <c r="G1435" s="4" t="s">
        <v>1924</v>
      </c>
      <c r="H1435" s="4" t="s">
        <v>350</v>
      </c>
      <c r="I1435" s="4" t="s">
        <v>1117</v>
      </c>
      <c r="J1435" s="4" t="s">
        <v>30</v>
      </c>
      <c r="K1435" s="4" t="s">
        <v>30</v>
      </c>
      <c r="L1435" s="2" t="s">
        <v>519</v>
      </c>
      <c r="M1435" s="2" t="s">
        <v>59</v>
      </c>
      <c r="N1435" s="4" t="s">
        <v>651</v>
      </c>
      <c r="O1435" s="4" t="s">
        <v>304</v>
      </c>
      <c r="P1435" s="4" t="s">
        <v>34</v>
      </c>
      <c r="Q1435" s="153">
        <v>217516</v>
      </c>
      <c r="R1435" s="170">
        <v>1</v>
      </c>
      <c r="S1435" s="171">
        <v>5007</v>
      </c>
      <c r="U1435" s="153">
        <v>10891.026</v>
      </c>
      <c r="V1435" s="169">
        <v>3.339E-3</v>
      </c>
      <c r="W1435" s="169">
        <v>1.0770973027244E-2</v>
      </c>
      <c r="X1435" s="169">
        <v>1.89446628033168E-3</v>
      </c>
    </row>
    <row r="1436" spans="1:24">
      <c r="A1436" s="4">
        <v>811</v>
      </c>
      <c r="B1436" s="4">
        <v>9731</v>
      </c>
      <c r="C1436" s="4" t="s">
        <v>1921</v>
      </c>
      <c r="D1436" s="4" t="s">
        <v>1922</v>
      </c>
      <c r="E1436" s="4" t="s">
        <v>347</v>
      </c>
      <c r="F1436" s="4" t="s">
        <v>2538</v>
      </c>
      <c r="G1436" s="4" t="s">
        <v>2539</v>
      </c>
      <c r="H1436" s="4" t="s">
        <v>33</v>
      </c>
      <c r="I1436" s="4" t="s">
        <v>1117</v>
      </c>
      <c r="J1436" s="4" t="s">
        <v>30</v>
      </c>
      <c r="K1436" s="4" t="s">
        <v>30</v>
      </c>
      <c r="L1436" s="2" t="s">
        <v>521</v>
      </c>
      <c r="M1436" s="2" t="s">
        <v>31</v>
      </c>
      <c r="N1436" s="4" t="s">
        <v>651</v>
      </c>
      <c r="O1436" s="4" t="s">
        <v>304</v>
      </c>
      <c r="P1436" s="4" t="s">
        <v>34</v>
      </c>
      <c r="Q1436" s="153">
        <v>49000</v>
      </c>
      <c r="R1436" s="170">
        <v>1</v>
      </c>
      <c r="S1436" s="171">
        <v>4870.8100000000004</v>
      </c>
      <c r="U1436" s="153">
        <v>2386.6970000000001</v>
      </c>
      <c r="V1436" s="169">
        <v>0</v>
      </c>
      <c r="W1436" s="169">
        <v>2.3603878587517601E-3</v>
      </c>
      <c r="X1436" s="169">
        <v>4.15159818486117E-4</v>
      </c>
    </row>
    <row r="1437" spans="1:24">
      <c r="A1437" s="4">
        <v>811</v>
      </c>
      <c r="B1437" s="4">
        <v>9731</v>
      </c>
      <c r="C1437" s="4" t="s">
        <v>1925</v>
      </c>
      <c r="D1437" s="4" t="s">
        <v>1926</v>
      </c>
      <c r="E1437" s="4" t="s">
        <v>347</v>
      </c>
      <c r="F1437" s="4" t="s">
        <v>1927</v>
      </c>
      <c r="G1437" s="4" t="s">
        <v>1928</v>
      </c>
      <c r="H1437" s="4" t="s">
        <v>350</v>
      </c>
      <c r="I1437" s="4" t="s">
        <v>1117</v>
      </c>
      <c r="J1437" s="4" t="s">
        <v>30</v>
      </c>
      <c r="K1437" s="4" t="s">
        <v>30</v>
      </c>
      <c r="L1437" s="2" t="s">
        <v>519</v>
      </c>
      <c r="M1437" s="2" t="s">
        <v>59</v>
      </c>
      <c r="N1437" s="4" t="s">
        <v>662</v>
      </c>
      <c r="O1437" s="4" t="s">
        <v>304</v>
      </c>
      <c r="P1437" s="4" t="s">
        <v>34</v>
      </c>
      <c r="Q1437" s="153">
        <v>31034</v>
      </c>
      <c r="R1437" s="170">
        <v>1</v>
      </c>
      <c r="S1437" s="171">
        <v>13120</v>
      </c>
      <c r="U1437" s="153">
        <v>4071.6610000000001</v>
      </c>
      <c r="V1437" s="169">
        <v>1.2340000000000001E-3</v>
      </c>
      <c r="W1437" s="169">
        <v>4.0267783925658999E-3</v>
      </c>
      <c r="X1437" s="169">
        <v>7.0825503543538496E-4</v>
      </c>
    </row>
    <row r="1438" spans="1:24">
      <c r="A1438" s="4">
        <v>811</v>
      </c>
      <c r="B1438" s="4">
        <v>9731</v>
      </c>
      <c r="C1438" s="4" t="s">
        <v>1929</v>
      </c>
      <c r="D1438" s="4" t="s">
        <v>1930</v>
      </c>
      <c r="E1438" s="4" t="s">
        <v>347</v>
      </c>
      <c r="F1438" s="4" t="s">
        <v>1931</v>
      </c>
      <c r="G1438" s="4" t="s">
        <v>1932</v>
      </c>
      <c r="H1438" s="4" t="s">
        <v>350</v>
      </c>
      <c r="I1438" s="4" t="s">
        <v>1117</v>
      </c>
      <c r="J1438" s="4" t="s">
        <v>30</v>
      </c>
      <c r="K1438" s="4" t="s">
        <v>30</v>
      </c>
      <c r="L1438" s="2" t="s">
        <v>519</v>
      </c>
      <c r="M1438" s="2" t="s">
        <v>59</v>
      </c>
      <c r="N1438" s="4" t="s">
        <v>650</v>
      </c>
      <c r="O1438" s="4" t="s">
        <v>304</v>
      </c>
      <c r="P1438" s="4" t="s">
        <v>34</v>
      </c>
      <c r="Q1438" s="153">
        <v>553695</v>
      </c>
      <c r="R1438" s="170">
        <v>1</v>
      </c>
      <c r="S1438" s="171">
        <v>2281</v>
      </c>
      <c r="U1438" s="153">
        <v>12629.782999999999</v>
      </c>
      <c r="V1438" s="169">
        <v>1.1739999999999999E-3</v>
      </c>
      <c r="W1438" s="169">
        <v>1.24905633312719E-2</v>
      </c>
      <c r="X1438" s="169">
        <v>2.1969186064795601E-3</v>
      </c>
    </row>
    <row r="1439" spans="1:24">
      <c r="A1439" s="4">
        <v>811</v>
      </c>
      <c r="B1439" s="4">
        <v>9731</v>
      </c>
      <c r="C1439" s="4" t="s">
        <v>1933</v>
      </c>
      <c r="D1439" s="4" t="s">
        <v>1934</v>
      </c>
      <c r="E1439" s="4" t="s">
        <v>347</v>
      </c>
      <c r="F1439" s="4" t="s">
        <v>1935</v>
      </c>
      <c r="G1439" s="4" t="s">
        <v>1936</v>
      </c>
      <c r="H1439" s="4" t="s">
        <v>350</v>
      </c>
      <c r="I1439" s="4" t="s">
        <v>1117</v>
      </c>
      <c r="J1439" s="4" t="s">
        <v>30</v>
      </c>
      <c r="K1439" s="4" t="s">
        <v>30</v>
      </c>
      <c r="L1439" s="2" t="s">
        <v>519</v>
      </c>
      <c r="M1439" s="2" t="s">
        <v>59</v>
      </c>
      <c r="N1439" s="4" t="s">
        <v>663</v>
      </c>
      <c r="O1439" s="4" t="s">
        <v>304</v>
      </c>
      <c r="P1439" s="4" t="s">
        <v>34</v>
      </c>
      <c r="Q1439" s="153">
        <v>38229</v>
      </c>
      <c r="R1439" s="170">
        <v>1</v>
      </c>
      <c r="S1439" s="171">
        <v>866.1</v>
      </c>
      <c r="U1439" s="153">
        <v>331.101</v>
      </c>
      <c r="V1439" s="169">
        <v>7.3099999999999999E-4</v>
      </c>
      <c r="W1439" s="169">
        <v>3.2745159872801598E-4</v>
      </c>
      <c r="X1439" s="169">
        <v>5.7594240618913897E-5</v>
      </c>
    </row>
    <row r="1440" spans="1:24">
      <c r="A1440" s="4">
        <v>811</v>
      </c>
      <c r="B1440" s="4">
        <v>9731</v>
      </c>
      <c r="C1440" s="4" t="s">
        <v>1937</v>
      </c>
      <c r="D1440" s="4" t="s">
        <v>1938</v>
      </c>
      <c r="E1440" s="4" t="s">
        <v>347</v>
      </c>
      <c r="F1440" s="4" t="s">
        <v>1939</v>
      </c>
      <c r="G1440" s="4" t="s">
        <v>1940</v>
      </c>
      <c r="H1440" s="4" t="s">
        <v>350</v>
      </c>
      <c r="I1440" s="4" t="s">
        <v>1117</v>
      </c>
      <c r="J1440" s="4" t="s">
        <v>30</v>
      </c>
      <c r="K1440" s="4" t="s">
        <v>140</v>
      </c>
      <c r="L1440" s="2" t="s">
        <v>519</v>
      </c>
      <c r="M1440" s="2" t="s">
        <v>59</v>
      </c>
      <c r="N1440" s="4" t="s">
        <v>627</v>
      </c>
      <c r="O1440" s="4" t="s">
        <v>304</v>
      </c>
      <c r="P1440" s="4" t="s">
        <v>34</v>
      </c>
      <c r="Q1440" s="153">
        <v>309532</v>
      </c>
      <c r="R1440" s="170">
        <v>1</v>
      </c>
      <c r="S1440" s="171">
        <v>7640</v>
      </c>
      <c r="U1440" s="153">
        <v>23648.244999999999</v>
      </c>
      <c r="V1440" s="169">
        <v>2.5899999999999999E-3</v>
      </c>
      <c r="W1440" s="169">
        <v>2.3387567349114399E-2</v>
      </c>
      <c r="X1440" s="169">
        <v>4.11355200777252E-3</v>
      </c>
    </row>
    <row r="1441" spans="1:24">
      <c r="A1441" s="4">
        <v>811</v>
      </c>
      <c r="B1441" s="4">
        <v>9731</v>
      </c>
      <c r="C1441" s="4" t="s">
        <v>1941</v>
      </c>
      <c r="D1441" s="4" t="s">
        <v>1942</v>
      </c>
      <c r="E1441" s="4" t="s">
        <v>347</v>
      </c>
      <c r="F1441" s="4" t="s">
        <v>1943</v>
      </c>
      <c r="G1441" s="4" t="s">
        <v>1944</v>
      </c>
      <c r="H1441" s="4" t="s">
        <v>350</v>
      </c>
      <c r="I1441" s="4" t="s">
        <v>1117</v>
      </c>
      <c r="J1441" s="4" t="s">
        <v>30</v>
      </c>
      <c r="K1441" s="4" t="s">
        <v>30</v>
      </c>
      <c r="L1441" s="2" t="s">
        <v>519</v>
      </c>
      <c r="M1441" s="2" t="s">
        <v>59</v>
      </c>
      <c r="N1441" s="4" t="s">
        <v>627</v>
      </c>
      <c r="O1441" s="4" t="s">
        <v>304</v>
      </c>
      <c r="P1441" s="4" t="s">
        <v>34</v>
      </c>
      <c r="Q1441" s="153">
        <v>1573494</v>
      </c>
      <c r="R1441" s="170">
        <v>1</v>
      </c>
      <c r="S1441" s="171">
        <v>1244</v>
      </c>
      <c r="U1441" s="153">
        <v>19574.264999999999</v>
      </c>
      <c r="V1441" s="169">
        <v>2.8579999999999999E-3</v>
      </c>
      <c r="W1441" s="169">
        <v>1.9358495875196498E-2</v>
      </c>
      <c r="X1441" s="169">
        <v>3.4048936508091301E-3</v>
      </c>
    </row>
    <row r="1442" spans="1:24">
      <c r="A1442" s="4">
        <v>811</v>
      </c>
      <c r="B1442" s="4">
        <v>9731</v>
      </c>
      <c r="C1442" s="4" t="s">
        <v>1945</v>
      </c>
      <c r="D1442" s="4" t="s">
        <v>1946</v>
      </c>
      <c r="E1442" s="4" t="s">
        <v>347</v>
      </c>
      <c r="F1442" s="4" t="s">
        <v>1947</v>
      </c>
      <c r="G1442" s="4" t="s">
        <v>1948</v>
      </c>
      <c r="H1442" s="4" t="s">
        <v>350</v>
      </c>
      <c r="I1442" s="4" t="s">
        <v>1117</v>
      </c>
      <c r="J1442" s="4" t="s">
        <v>30</v>
      </c>
      <c r="K1442" s="4" t="s">
        <v>30</v>
      </c>
      <c r="L1442" s="2" t="s">
        <v>519</v>
      </c>
      <c r="M1442" s="2" t="s">
        <v>59</v>
      </c>
      <c r="N1442" s="4" t="s">
        <v>651</v>
      </c>
      <c r="O1442" s="4" t="s">
        <v>304</v>
      </c>
      <c r="P1442" s="4" t="s">
        <v>34</v>
      </c>
      <c r="Q1442" s="153">
        <v>27555.4</v>
      </c>
      <c r="R1442" s="170">
        <v>1</v>
      </c>
      <c r="S1442" s="171">
        <v>19300</v>
      </c>
      <c r="U1442" s="153">
        <v>5318.192</v>
      </c>
      <c r="V1442" s="169">
        <v>7.2400000000000003E-4</v>
      </c>
      <c r="W1442" s="169">
        <v>5.2595691267977298E-3</v>
      </c>
      <c r="X1442" s="169">
        <v>9.2508600054876599E-4</v>
      </c>
    </row>
    <row r="1443" spans="1:24">
      <c r="A1443" s="4">
        <v>811</v>
      </c>
      <c r="B1443" s="4">
        <v>9731</v>
      </c>
      <c r="C1443" s="4" t="s">
        <v>1949</v>
      </c>
      <c r="D1443" s="4" t="s">
        <v>1950</v>
      </c>
      <c r="E1443" s="4" t="s">
        <v>507</v>
      </c>
      <c r="F1443" s="4" t="s">
        <v>1949</v>
      </c>
      <c r="G1443" s="4" t="s">
        <v>1951</v>
      </c>
      <c r="H1443" s="4" t="s">
        <v>350</v>
      </c>
      <c r="I1443" s="4" t="s">
        <v>1117</v>
      </c>
      <c r="J1443" s="4" t="s">
        <v>30</v>
      </c>
      <c r="K1443" s="4" t="s">
        <v>434</v>
      </c>
      <c r="L1443" s="2" t="s">
        <v>519</v>
      </c>
      <c r="M1443" s="2" t="s">
        <v>59</v>
      </c>
      <c r="N1443" s="4" t="s">
        <v>651</v>
      </c>
      <c r="O1443" s="4" t="s">
        <v>304</v>
      </c>
      <c r="P1443" s="4" t="s">
        <v>34</v>
      </c>
      <c r="Q1443" s="153">
        <v>21879</v>
      </c>
      <c r="R1443" s="170">
        <v>1</v>
      </c>
      <c r="S1443" s="171">
        <v>12250</v>
      </c>
      <c r="U1443" s="153">
        <v>2680.1770000000001</v>
      </c>
      <c r="V1443" s="169">
        <v>1.0070000000000001E-3</v>
      </c>
      <c r="W1443" s="169">
        <v>2.6506335805873901E-3</v>
      </c>
      <c r="X1443" s="169">
        <v>4.66210056160774E-4</v>
      </c>
    </row>
    <row r="1444" spans="1:24">
      <c r="A1444" s="4">
        <v>811</v>
      </c>
      <c r="B1444" s="4">
        <v>9731</v>
      </c>
      <c r="C1444" s="4" t="s">
        <v>1952</v>
      </c>
      <c r="D1444" s="4" t="s">
        <v>1953</v>
      </c>
      <c r="E1444" s="4" t="s">
        <v>347</v>
      </c>
      <c r="F1444" s="4" t="s">
        <v>1954</v>
      </c>
      <c r="G1444" s="4" t="s">
        <v>1955</v>
      </c>
      <c r="H1444" s="4" t="s">
        <v>350</v>
      </c>
      <c r="I1444" s="4" t="s">
        <v>1117</v>
      </c>
      <c r="J1444" s="4" t="s">
        <v>30</v>
      </c>
      <c r="K1444" s="4" t="s">
        <v>492</v>
      </c>
      <c r="L1444" s="2" t="s">
        <v>519</v>
      </c>
      <c r="M1444" s="2" t="s">
        <v>59</v>
      </c>
      <c r="N1444" s="4" t="s">
        <v>625</v>
      </c>
      <c r="O1444" s="4" t="s">
        <v>304</v>
      </c>
      <c r="P1444" s="4" t="s">
        <v>34</v>
      </c>
      <c r="Q1444" s="153">
        <v>32091</v>
      </c>
      <c r="R1444" s="170">
        <v>1</v>
      </c>
      <c r="S1444" s="171">
        <v>5310</v>
      </c>
      <c r="U1444" s="153">
        <v>1704.0319999999999</v>
      </c>
      <c r="V1444" s="169">
        <v>1.2979999999999999E-3</v>
      </c>
      <c r="W1444" s="169">
        <v>1.6852483489093E-3</v>
      </c>
      <c r="X1444" s="169">
        <v>2.9641204772473499E-4</v>
      </c>
    </row>
    <row r="1445" spans="1:24">
      <c r="A1445" s="4">
        <v>811</v>
      </c>
      <c r="B1445" s="4">
        <v>9731</v>
      </c>
      <c r="C1445" s="4" t="s">
        <v>2540</v>
      </c>
      <c r="D1445" s="4" t="s">
        <v>2541</v>
      </c>
      <c r="E1445" s="4" t="s">
        <v>347</v>
      </c>
      <c r="F1445" s="4" t="s">
        <v>2542</v>
      </c>
      <c r="G1445" s="4" t="s">
        <v>2543</v>
      </c>
      <c r="H1445" s="4" t="s">
        <v>350</v>
      </c>
      <c r="I1445" s="4" t="s">
        <v>1117</v>
      </c>
      <c r="J1445" s="4" t="s">
        <v>30</v>
      </c>
      <c r="K1445" s="4" t="s">
        <v>30</v>
      </c>
      <c r="L1445" s="2" t="s">
        <v>519</v>
      </c>
      <c r="M1445" s="2" t="s">
        <v>59</v>
      </c>
      <c r="N1445" s="4" t="s">
        <v>650</v>
      </c>
      <c r="O1445" s="4" t="s">
        <v>304</v>
      </c>
      <c r="P1445" s="4" t="s">
        <v>34</v>
      </c>
      <c r="Q1445" s="153">
        <v>41385</v>
      </c>
      <c r="R1445" s="170">
        <v>1</v>
      </c>
      <c r="S1445" s="171">
        <v>296.5</v>
      </c>
      <c r="U1445" s="153">
        <v>122.70699999999999</v>
      </c>
      <c r="V1445" s="169">
        <v>1.2799999999999999E-4</v>
      </c>
      <c r="W1445" s="169">
        <v>1.21353916194799E-4</v>
      </c>
      <c r="X1445" s="169">
        <v>2.1344487785433401E-5</v>
      </c>
    </row>
    <row r="1446" spans="1:24">
      <c r="A1446" s="4">
        <v>811</v>
      </c>
      <c r="B1446" s="4">
        <v>9731</v>
      </c>
      <c r="C1446" s="4" t="s">
        <v>1956</v>
      </c>
      <c r="D1446" s="4" t="s">
        <v>1957</v>
      </c>
      <c r="E1446" s="4" t="s">
        <v>347</v>
      </c>
      <c r="F1446" s="4" t="s">
        <v>1958</v>
      </c>
      <c r="G1446" s="4" t="s">
        <v>1959</v>
      </c>
      <c r="H1446" s="4" t="s">
        <v>350</v>
      </c>
      <c r="I1446" s="4" t="s">
        <v>1117</v>
      </c>
      <c r="J1446" s="4" t="s">
        <v>30</v>
      </c>
      <c r="K1446" s="4" t="s">
        <v>30</v>
      </c>
      <c r="L1446" s="2" t="s">
        <v>519</v>
      </c>
      <c r="M1446" s="2" t="s">
        <v>59</v>
      </c>
      <c r="N1446" s="4" t="s">
        <v>626</v>
      </c>
      <c r="O1446" s="4" t="s">
        <v>304</v>
      </c>
      <c r="P1446" s="4" t="s">
        <v>34</v>
      </c>
      <c r="Q1446" s="153">
        <v>371544</v>
      </c>
      <c r="R1446" s="170">
        <v>1</v>
      </c>
      <c r="S1446" s="171">
        <v>90.8</v>
      </c>
      <c r="U1446" s="153">
        <v>337.36200000000002</v>
      </c>
      <c r="V1446" s="169">
        <v>1.15E-4</v>
      </c>
      <c r="W1446" s="169">
        <v>3.3364317056751303E-4</v>
      </c>
      <c r="X1446" s="169">
        <v>5.8683253101120398E-5</v>
      </c>
    </row>
    <row r="1447" spans="1:24">
      <c r="A1447" s="4">
        <v>811</v>
      </c>
      <c r="B1447" s="4">
        <v>9731</v>
      </c>
      <c r="C1447" s="4" t="s">
        <v>1960</v>
      </c>
      <c r="D1447" s="4" t="s">
        <v>1961</v>
      </c>
      <c r="E1447" s="4" t="s">
        <v>347</v>
      </c>
      <c r="F1447" s="4" t="s">
        <v>1962</v>
      </c>
      <c r="G1447" s="4" t="s">
        <v>1963</v>
      </c>
      <c r="H1447" s="4" t="s">
        <v>350</v>
      </c>
      <c r="I1447" s="4" t="s">
        <v>1117</v>
      </c>
      <c r="J1447" s="4" t="s">
        <v>30</v>
      </c>
      <c r="K1447" s="4" t="s">
        <v>30</v>
      </c>
      <c r="L1447" s="2" t="s">
        <v>519</v>
      </c>
      <c r="M1447" s="2" t="s">
        <v>59</v>
      </c>
      <c r="N1447" s="4" t="s">
        <v>671</v>
      </c>
      <c r="O1447" s="4" t="s">
        <v>304</v>
      </c>
      <c r="P1447" s="4" t="s">
        <v>34</v>
      </c>
      <c r="Q1447" s="153">
        <v>2565037</v>
      </c>
      <c r="R1447" s="170">
        <v>1</v>
      </c>
      <c r="S1447" s="171">
        <v>575</v>
      </c>
      <c r="U1447" s="153">
        <v>14748.963</v>
      </c>
      <c r="V1447" s="169">
        <v>9.2599999999999996E-4</v>
      </c>
      <c r="W1447" s="169">
        <v>1.45863831570792E-2</v>
      </c>
      <c r="X1447" s="169">
        <v>2.5655445402368499E-3</v>
      </c>
    </row>
    <row r="1448" spans="1:24">
      <c r="A1448" s="4">
        <v>811</v>
      </c>
      <c r="B1448" s="4">
        <v>9731</v>
      </c>
      <c r="C1448" s="4" t="s">
        <v>1964</v>
      </c>
      <c r="D1448" s="4" t="s">
        <v>1965</v>
      </c>
      <c r="E1448" s="4" t="s">
        <v>347</v>
      </c>
      <c r="F1448" s="4" t="s">
        <v>1966</v>
      </c>
      <c r="G1448" s="4" t="s">
        <v>1967</v>
      </c>
      <c r="H1448" s="4" t="s">
        <v>350</v>
      </c>
      <c r="I1448" s="4" t="s">
        <v>1117</v>
      </c>
      <c r="J1448" s="4" t="s">
        <v>30</v>
      </c>
      <c r="K1448" s="4" t="s">
        <v>30</v>
      </c>
      <c r="L1448" s="2" t="s">
        <v>519</v>
      </c>
      <c r="M1448" s="2" t="s">
        <v>59</v>
      </c>
      <c r="N1448" s="4" t="s">
        <v>650</v>
      </c>
      <c r="O1448" s="4" t="s">
        <v>304</v>
      </c>
      <c r="P1448" s="4" t="s">
        <v>34</v>
      </c>
      <c r="Q1448" s="153">
        <v>43886</v>
      </c>
      <c r="R1448" s="170">
        <v>1</v>
      </c>
      <c r="S1448" s="171">
        <v>64490</v>
      </c>
      <c r="U1448" s="153">
        <v>28302.080999999998</v>
      </c>
      <c r="V1448" s="169">
        <v>1.7650000000000001E-3</v>
      </c>
      <c r="W1448" s="169">
        <v>2.7990104147713201E-2</v>
      </c>
      <c r="X1448" s="169">
        <v>4.9230750422167204E-3</v>
      </c>
    </row>
    <row r="1449" spans="1:24">
      <c r="A1449" s="4">
        <v>811</v>
      </c>
      <c r="B1449" s="4">
        <v>9731</v>
      </c>
      <c r="C1449" s="4" t="s">
        <v>1968</v>
      </c>
      <c r="D1449" s="4" t="s">
        <v>1969</v>
      </c>
      <c r="E1449" s="4" t="s">
        <v>347</v>
      </c>
      <c r="F1449" s="4" t="s">
        <v>1970</v>
      </c>
      <c r="G1449" s="4" t="s">
        <v>1971</v>
      </c>
      <c r="H1449" s="4" t="s">
        <v>350</v>
      </c>
      <c r="I1449" s="4" t="s">
        <v>1117</v>
      </c>
      <c r="J1449" s="4" t="s">
        <v>30</v>
      </c>
      <c r="K1449" s="4" t="s">
        <v>30</v>
      </c>
      <c r="L1449" s="2" t="s">
        <v>519</v>
      </c>
      <c r="M1449" s="2" t="s">
        <v>59</v>
      </c>
      <c r="N1449" s="4" t="s">
        <v>634</v>
      </c>
      <c r="O1449" s="4" t="s">
        <v>304</v>
      </c>
      <c r="P1449" s="4" t="s">
        <v>34</v>
      </c>
      <c r="Q1449" s="153">
        <v>45114</v>
      </c>
      <c r="R1449" s="170">
        <v>1</v>
      </c>
      <c r="S1449" s="171">
        <v>24370</v>
      </c>
      <c r="U1449" s="153">
        <v>10994.281999999999</v>
      </c>
      <c r="V1449" s="169">
        <v>4.4999999999999999E-4</v>
      </c>
      <c r="W1449" s="169">
        <v>1.08730905074462E-2</v>
      </c>
      <c r="X1449" s="169">
        <v>1.91242734312387E-3</v>
      </c>
    </row>
    <row r="1450" spans="1:24">
      <c r="A1450" s="4">
        <v>811</v>
      </c>
      <c r="B1450" s="4">
        <v>9731</v>
      </c>
      <c r="C1450" s="4" t="s">
        <v>1972</v>
      </c>
      <c r="D1450" s="4" t="s">
        <v>1973</v>
      </c>
      <c r="E1450" s="4" t="s">
        <v>347</v>
      </c>
      <c r="F1450" s="4" t="s">
        <v>1974</v>
      </c>
      <c r="G1450" s="4" t="s">
        <v>1975</v>
      </c>
      <c r="H1450" s="4" t="s">
        <v>350</v>
      </c>
      <c r="I1450" s="4" t="s">
        <v>1117</v>
      </c>
      <c r="J1450" s="4" t="s">
        <v>30</v>
      </c>
      <c r="K1450" s="4" t="s">
        <v>30</v>
      </c>
      <c r="L1450" s="2" t="s">
        <v>519</v>
      </c>
      <c r="M1450" s="2" t="s">
        <v>59</v>
      </c>
      <c r="N1450" s="4" t="s">
        <v>649</v>
      </c>
      <c r="O1450" s="4" t="s">
        <v>304</v>
      </c>
      <c r="P1450" s="4" t="s">
        <v>34</v>
      </c>
      <c r="Q1450" s="153">
        <v>12084.24</v>
      </c>
      <c r="R1450" s="170">
        <v>1</v>
      </c>
      <c r="S1450" s="171">
        <v>56070</v>
      </c>
      <c r="U1450" s="153">
        <v>6775.6329999999998</v>
      </c>
      <c r="V1450" s="169">
        <v>1.328E-3</v>
      </c>
      <c r="W1450" s="169">
        <v>6.70094474525259E-3</v>
      </c>
      <c r="X1450" s="169">
        <v>1.1786041831259701E-3</v>
      </c>
    </row>
    <row r="1451" spans="1:24">
      <c r="A1451" s="4">
        <v>811</v>
      </c>
      <c r="B1451" s="4">
        <v>9731</v>
      </c>
      <c r="C1451" s="4" t="s">
        <v>2402</v>
      </c>
      <c r="D1451" s="4" t="s">
        <v>2403</v>
      </c>
      <c r="E1451" s="4" t="s">
        <v>347</v>
      </c>
      <c r="F1451" s="4" t="s">
        <v>2404</v>
      </c>
      <c r="G1451" s="4" t="s">
        <v>2405</v>
      </c>
      <c r="H1451" s="4" t="s">
        <v>350</v>
      </c>
      <c r="I1451" s="4" t="s">
        <v>1117</v>
      </c>
      <c r="J1451" s="4" t="s">
        <v>30</v>
      </c>
      <c r="K1451" s="4" t="s">
        <v>30</v>
      </c>
      <c r="L1451" s="2" t="s">
        <v>519</v>
      </c>
      <c r="M1451" s="2" t="s">
        <v>31</v>
      </c>
      <c r="N1451" s="4" t="s">
        <v>648</v>
      </c>
      <c r="O1451" s="4" t="s">
        <v>304</v>
      </c>
      <c r="P1451" s="4" t="s">
        <v>34</v>
      </c>
      <c r="Q1451" s="153">
        <v>57300</v>
      </c>
      <c r="R1451" s="170">
        <v>1</v>
      </c>
      <c r="S1451" s="171">
        <v>3709</v>
      </c>
      <c r="U1451" s="153">
        <v>2125.2570000000001</v>
      </c>
      <c r="V1451" s="169">
        <v>1.508E-3</v>
      </c>
      <c r="W1451" s="169">
        <v>2.1018300360996301E-3</v>
      </c>
      <c r="X1451" s="169">
        <v>3.6968304723328103E-4</v>
      </c>
    </row>
    <row r="1452" spans="1:24">
      <c r="A1452" s="4">
        <v>811</v>
      </c>
      <c r="B1452" s="4">
        <v>9731</v>
      </c>
      <c r="C1452" s="4" t="s">
        <v>1976</v>
      </c>
      <c r="D1452" s="4" t="s">
        <v>1977</v>
      </c>
      <c r="E1452" s="4" t="s">
        <v>347</v>
      </c>
      <c r="F1452" s="4" t="s">
        <v>1978</v>
      </c>
      <c r="G1452" s="4" t="s">
        <v>1979</v>
      </c>
      <c r="H1452" s="4" t="s">
        <v>350</v>
      </c>
      <c r="I1452" s="4" t="s">
        <v>1117</v>
      </c>
      <c r="J1452" s="4" t="s">
        <v>30</v>
      </c>
      <c r="K1452" s="4" t="s">
        <v>30</v>
      </c>
      <c r="L1452" s="2" t="s">
        <v>519</v>
      </c>
      <c r="M1452" s="2" t="s">
        <v>59</v>
      </c>
      <c r="N1452" s="4" t="s">
        <v>650</v>
      </c>
      <c r="O1452" s="4" t="s">
        <v>304</v>
      </c>
      <c r="P1452" s="4" t="s">
        <v>34</v>
      </c>
      <c r="Q1452" s="153">
        <v>57404</v>
      </c>
      <c r="R1452" s="170">
        <v>1</v>
      </c>
      <c r="S1452" s="171">
        <v>3685</v>
      </c>
      <c r="U1452" s="153">
        <v>2115.337</v>
      </c>
      <c r="V1452" s="169">
        <v>2.5999999999999998E-4</v>
      </c>
      <c r="W1452" s="169">
        <v>2.0920197810452498E-3</v>
      </c>
      <c r="X1452" s="169">
        <v>3.6795755805463801E-4</v>
      </c>
    </row>
    <row r="1453" spans="1:24">
      <c r="A1453" s="4">
        <v>811</v>
      </c>
      <c r="B1453" s="4">
        <v>9731</v>
      </c>
      <c r="C1453" s="4" t="s">
        <v>1980</v>
      </c>
      <c r="D1453" s="4" t="s">
        <v>1981</v>
      </c>
      <c r="E1453" s="4" t="s">
        <v>347</v>
      </c>
      <c r="F1453" s="4" t="s">
        <v>1982</v>
      </c>
      <c r="G1453" s="4" t="s">
        <v>1983</v>
      </c>
      <c r="H1453" s="4" t="s">
        <v>350</v>
      </c>
      <c r="I1453" s="4" t="s">
        <v>1117</v>
      </c>
      <c r="J1453" s="4" t="s">
        <v>30</v>
      </c>
      <c r="K1453" s="4" t="s">
        <v>492</v>
      </c>
      <c r="L1453" s="2" t="s">
        <v>519</v>
      </c>
      <c r="M1453" s="2" t="s">
        <v>59</v>
      </c>
      <c r="N1453" s="4" t="s">
        <v>651</v>
      </c>
      <c r="O1453" s="4" t="s">
        <v>304</v>
      </c>
      <c r="P1453" s="4" t="s">
        <v>34</v>
      </c>
      <c r="Q1453" s="153">
        <v>187571</v>
      </c>
      <c r="R1453" s="170">
        <v>1</v>
      </c>
      <c r="S1453" s="171">
        <v>1334</v>
      </c>
      <c r="U1453" s="153">
        <v>2502.1970000000001</v>
      </c>
      <c r="V1453" s="169">
        <v>9.3499999999999996E-4</v>
      </c>
      <c r="W1453" s="169">
        <v>2.47461511953358E-3</v>
      </c>
      <c r="X1453" s="169">
        <v>4.3525082542657299E-4</v>
      </c>
    </row>
    <row r="1454" spans="1:24">
      <c r="A1454" s="4">
        <v>811</v>
      </c>
      <c r="B1454" s="4">
        <v>9731</v>
      </c>
      <c r="C1454" s="4" t="s">
        <v>1988</v>
      </c>
      <c r="D1454" s="4" t="s">
        <v>1989</v>
      </c>
      <c r="E1454" s="4" t="s">
        <v>347</v>
      </c>
      <c r="F1454" s="4" t="s">
        <v>1990</v>
      </c>
      <c r="G1454" s="4" t="s">
        <v>1991</v>
      </c>
      <c r="H1454" s="4" t="s">
        <v>350</v>
      </c>
      <c r="I1454" s="4" t="s">
        <v>1117</v>
      </c>
      <c r="J1454" s="4" t="s">
        <v>30</v>
      </c>
      <c r="K1454" s="4" t="s">
        <v>30</v>
      </c>
      <c r="L1454" s="2" t="s">
        <v>519</v>
      </c>
      <c r="M1454" s="2" t="s">
        <v>59</v>
      </c>
      <c r="N1454" s="4" t="s">
        <v>637</v>
      </c>
      <c r="O1454" s="4" t="s">
        <v>304</v>
      </c>
      <c r="P1454" s="4" t="s">
        <v>34</v>
      </c>
      <c r="Q1454" s="153">
        <v>1200174</v>
      </c>
      <c r="R1454" s="170">
        <v>1</v>
      </c>
      <c r="S1454" s="171">
        <v>102.6</v>
      </c>
      <c r="T1454" s="152">
        <v>14.176</v>
      </c>
      <c r="U1454" s="153">
        <v>1245.5540000000001</v>
      </c>
      <c r="V1454" s="169">
        <v>9.4499999999999998E-4</v>
      </c>
      <c r="W1454" s="169">
        <v>1.23182436931965E-3</v>
      </c>
      <c r="X1454" s="169">
        <v>2.1666099479259501E-4</v>
      </c>
    </row>
    <row r="1455" spans="1:24">
      <c r="A1455" s="4">
        <v>811</v>
      </c>
      <c r="B1455" s="4">
        <v>9731</v>
      </c>
      <c r="C1455" s="4" t="s">
        <v>1992</v>
      </c>
      <c r="D1455" s="4" t="s">
        <v>1993</v>
      </c>
      <c r="E1455" s="4" t="s">
        <v>347</v>
      </c>
      <c r="F1455" s="4" t="s">
        <v>1994</v>
      </c>
      <c r="G1455" s="4" t="s">
        <v>1995</v>
      </c>
      <c r="H1455" s="4" t="s">
        <v>350</v>
      </c>
      <c r="I1455" s="4" t="s">
        <v>1117</v>
      </c>
      <c r="J1455" s="4" t="s">
        <v>30</v>
      </c>
      <c r="K1455" s="4" t="s">
        <v>30</v>
      </c>
      <c r="L1455" s="2" t="s">
        <v>519</v>
      </c>
      <c r="M1455" s="2" t="s">
        <v>59</v>
      </c>
      <c r="N1455" s="4" t="s">
        <v>633</v>
      </c>
      <c r="O1455" s="4" t="s">
        <v>304</v>
      </c>
      <c r="P1455" s="4" t="s">
        <v>34</v>
      </c>
      <c r="Q1455" s="153">
        <v>160</v>
      </c>
      <c r="R1455" s="170">
        <v>1</v>
      </c>
      <c r="S1455" s="171">
        <v>23700</v>
      </c>
      <c r="U1455" s="153">
        <v>37.92</v>
      </c>
      <c r="V1455" s="169">
        <v>1.8E-5</v>
      </c>
      <c r="W1455" s="169">
        <v>3.7502003272497298E-5</v>
      </c>
      <c r="X1455" s="169">
        <v>6.5960875089864497E-6</v>
      </c>
    </row>
    <row r="1456" spans="1:24">
      <c r="A1456" s="4">
        <v>811</v>
      </c>
      <c r="B1456" s="4">
        <v>9731</v>
      </c>
      <c r="C1456" s="4" t="s">
        <v>1996</v>
      </c>
      <c r="D1456" s="4" t="s">
        <v>1997</v>
      </c>
      <c r="E1456" s="4" t="s">
        <v>347</v>
      </c>
      <c r="F1456" s="4" t="s">
        <v>1998</v>
      </c>
      <c r="G1456" s="4" t="s">
        <v>1999</v>
      </c>
      <c r="H1456" s="4" t="s">
        <v>350</v>
      </c>
      <c r="I1456" s="4" t="s">
        <v>1117</v>
      </c>
      <c r="J1456" s="4" t="s">
        <v>30</v>
      </c>
      <c r="K1456" s="4" t="s">
        <v>30</v>
      </c>
      <c r="L1456" s="2" t="s">
        <v>519</v>
      </c>
      <c r="M1456" s="2" t="s">
        <v>59</v>
      </c>
      <c r="N1456" s="4" t="s">
        <v>626</v>
      </c>
      <c r="O1456" s="4" t="s">
        <v>304</v>
      </c>
      <c r="P1456" s="4" t="s">
        <v>34</v>
      </c>
      <c r="Q1456" s="153">
        <v>16660</v>
      </c>
      <c r="R1456" s="170">
        <v>1</v>
      </c>
      <c r="S1456" s="171">
        <v>13360</v>
      </c>
      <c r="U1456" s="153">
        <v>2225.7759999999998</v>
      </c>
      <c r="V1456" s="169">
        <v>1.01E-3</v>
      </c>
      <c r="W1456" s="169">
        <v>2.2012410030550099E-3</v>
      </c>
      <c r="X1456" s="169">
        <v>3.8716807150321298E-4</v>
      </c>
    </row>
    <row r="1457" spans="1:24">
      <c r="A1457" s="4">
        <v>811</v>
      </c>
      <c r="B1457" s="4">
        <v>9731</v>
      </c>
      <c r="C1457" s="4" t="s">
        <v>2000</v>
      </c>
      <c r="D1457" s="4" t="s">
        <v>2001</v>
      </c>
      <c r="E1457" s="4" t="s">
        <v>347</v>
      </c>
      <c r="F1457" s="4" t="s">
        <v>2002</v>
      </c>
      <c r="G1457" s="4" t="s">
        <v>2003</v>
      </c>
      <c r="H1457" s="4" t="s">
        <v>350</v>
      </c>
      <c r="I1457" s="4" t="s">
        <v>1117</v>
      </c>
      <c r="J1457" s="4" t="s">
        <v>30</v>
      </c>
      <c r="K1457" s="4" t="s">
        <v>30</v>
      </c>
      <c r="L1457" s="2" t="s">
        <v>519</v>
      </c>
      <c r="M1457" s="2" t="s">
        <v>59</v>
      </c>
      <c r="N1457" s="4" t="s">
        <v>627</v>
      </c>
      <c r="O1457" s="4" t="s">
        <v>304</v>
      </c>
      <c r="P1457" s="4" t="s">
        <v>34</v>
      </c>
      <c r="Q1457" s="153">
        <v>100262</v>
      </c>
      <c r="R1457" s="170">
        <v>1</v>
      </c>
      <c r="S1457" s="171">
        <v>1532</v>
      </c>
      <c r="U1457" s="153">
        <v>1536.0139999999999</v>
      </c>
      <c r="V1457" s="169">
        <v>5.6300000000000002E-4</v>
      </c>
      <c r="W1457" s="169">
        <v>1.5190821744272499E-3</v>
      </c>
      <c r="X1457" s="169">
        <v>2.6718569893603201E-4</v>
      </c>
    </row>
    <row r="1458" spans="1:24">
      <c r="A1458" s="4">
        <v>811</v>
      </c>
      <c r="B1458" s="4">
        <v>9731</v>
      </c>
      <c r="C1458" s="4" t="s">
        <v>2004</v>
      </c>
      <c r="D1458" s="4" t="s">
        <v>2005</v>
      </c>
      <c r="E1458" s="4" t="s">
        <v>347</v>
      </c>
      <c r="F1458" s="4" t="s">
        <v>2006</v>
      </c>
      <c r="G1458" s="4" t="s">
        <v>2007</v>
      </c>
      <c r="H1458" s="4" t="s">
        <v>350</v>
      </c>
      <c r="I1458" s="4" t="s">
        <v>1117</v>
      </c>
      <c r="J1458" s="4" t="s">
        <v>30</v>
      </c>
      <c r="K1458" s="4" t="s">
        <v>30</v>
      </c>
      <c r="L1458" s="2" t="s">
        <v>519</v>
      </c>
      <c r="M1458" s="2" t="s">
        <v>59</v>
      </c>
      <c r="N1458" s="4" t="s">
        <v>634</v>
      </c>
      <c r="O1458" s="4" t="s">
        <v>304</v>
      </c>
      <c r="P1458" s="4" t="s">
        <v>34</v>
      </c>
      <c r="Q1458" s="153">
        <v>829013</v>
      </c>
      <c r="R1458" s="170">
        <v>1</v>
      </c>
      <c r="S1458" s="171">
        <v>3356</v>
      </c>
      <c r="U1458" s="153">
        <v>27821.675999999999</v>
      </c>
      <c r="V1458" s="169">
        <v>6.7000000000000002E-4</v>
      </c>
      <c r="W1458" s="169">
        <v>2.7514994591216299E-2</v>
      </c>
      <c r="X1458" s="169">
        <v>4.8395097940288198E-3</v>
      </c>
    </row>
    <row r="1459" spans="1:24">
      <c r="A1459" s="4">
        <v>811</v>
      </c>
      <c r="B1459" s="4">
        <v>9731</v>
      </c>
      <c r="C1459" s="4" t="s">
        <v>2008</v>
      </c>
      <c r="D1459" s="4" t="s">
        <v>2009</v>
      </c>
      <c r="E1459" s="4" t="s">
        <v>347</v>
      </c>
      <c r="F1459" s="4" t="s">
        <v>2010</v>
      </c>
      <c r="G1459" s="4" t="s">
        <v>2011</v>
      </c>
      <c r="H1459" s="4" t="s">
        <v>350</v>
      </c>
      <c r="I1459" s="4" t="s">
        <v>1117</v>
      </c>
      <c r="J1459" s="4" t="s">
        <v>30</v>
      </c>
      <c r="K1459" s="4" t="s">
        <v>30</v>
      </c>
      <c r="L1459" s="2" t="s">
        <v>519</v>
      </c>
      <c r="M1459" s="2" t="s">
        <v>59</v>
      </c>
      <c r="N1459" s="4" t="s">
        <v>640</v>
      </c>
      <c r="O1459" s="4" t="s">
        <v>304</v>
      </c>
      <c r="P1459" s="4" t="s">
        <v>34</v>
      </c>
      <c r="Q1459" s="153">
        <v>13715</v>
      </c>
      <c r="R1459" s="170">
        <v>1</v>
      </c>
      <c r="S1459" s="171">
        <v>69740</v>
      </c>
      <c r="U1459" s="153">
        <v>9564.8410000000003</v>
      </c>
      <c r="V1459" s="169">
        <v>7.3800000000000005E-4</v>
      </c>
      <c r="W1459" s="169">
        <v>9.4594066055621508E-3</v>
      </c>
      <c r="X1459" s="169">
        <v>1.6637797533106901E-3</v>
      </c>
    </row>
    <row r="1460" spans="1:24">
      <c r="A1460" s="4">
        <v>811</v>
      </c>
      <c r="B1460" s="4">
        <v>9731</v>
      </c>
      <c r="C1460" s="4" t="s">
        <v>2012</v>
      </c>
      <c r="D1460" s="4" t="s">
        <v>2013</v>
      </c>
      <c r="E1460" s="4" t="s">
        <v>347</v>
      </c>
      <c r="F1460" s="4" t="s">
        <v>2014</v>
      </c>
      <c r="G1460" s="4" t="s">
        <v>2015</v>
      </c>
      <c r="H1460" s="4" t="s">
        <v>350</v>
      </c>
      <c r="I1460" s="4" t="s">
        <v>1117</v>
      </c>
      <c r="J1460" s="4" t="s">
        <v>30</v>
      </c>
      <c r="K1460" s="4" t="s">
        <v>30</v>
      </c>
      <c r="L1460" s="2" t="s">
        <v>519</v>
      </c>
      <c r="M1460" s="2" t="s">
        <v>59</v>
      </c>
      <c r="N1460" s="4" t="s">
        <v>648</v>
      </c>
      <c r="O1460" s="4" t="s">
        <v>304</v>
      </c>
      <c r="P1460" s="4" t="s">
        <v>34</v>
      </c>
      <c r="Q1460" s="153">
        <v>82380</v>
      </c>
      <c r="R1460" s="170">
        <v>1</v>
      </c>
      <c r="S1460" s="171">
        <v>2836</v>
      </c>
      <c r="T1460" s="152">
        <v>164.76</v>
      </c>
      <c r="U1460" s="153">
        <v>2501.0569999999998</v>
      </c>
      <c r="V1460" s="169">
        <v>8.4900000000000004E-4</v>
      </c>
      <c r="W1460" s="169">
        <v>2.4734873496387601E-3</v>
      </c>
      <c r="X1460" s="169">
        <v>4.3505246618527502E-4</v>
      </c>
    </row>
    <row r="1461" spans="1:24">
      <c r="A1461" s="4">
        <v>811</v>
      </c>
      <c r="B1461" s="4">
        <v>9731</v>
      </c>
      <c r="C1461" s="4" t="s">
        <v>2016</v>
      </c>
      <c r="D1461" s="4" t="s">
        <v>2017</v>
      </c>
      <c r="E1461" s="4" t="s">
        <v>347</v>
      </c>
      <c r="F1461" s="4" t="s">
        <v>2018</v>
      </c>
      <c r="G1461" s="4" t="s">
        <v>2019</v>
      </c>
      <c r="H1461" s="4" t="s">
        <v>350</v>
      </c>
      <c r="I1461" s="4" t="s">
        <v>1117</v>
      </c>
      <c r="J1461" s="4" t="s">
        <v>30</v>
      </c>
      <c r="K1461" s="4" t="s">
        <v>30</v>
      </c>
      <c r="L1461" s="2" t="s">
        <v>519</v>
      </c>
      <c r="M1461" s="2" t="s">
        <v>59</v>
      </c>
      <c r="N1461" s="4" t="s">
        <v>623</v>
      </c>
      <c r="O1461" s="4" t="s">
        <v>304</v>
      </c>
      <c r="P1461" s="4" t="s">
        <v>34</v>
      </c>
      <c r="Q1461" s="153">
        <v>40576</v>
      </c>
      <c r="R1461" s="170">
        <v>1</v>
      </c>
      <c r="S1461" s="171">
        <v>17880</v>
      </c>
      <c r="U1461" s="153">
        <v>7254.9889999999996</v>
      </c>
      <c r="V1461" s="169">
        <v>1.5070000000000001E-3</v>
      </c>
      <c r="W1461" s="169">
        <v>7.1750161845868E-3</v>
      </c>
      <c r="X1461" s="169">
        <v>1.2619868407572901E-3</v>
      </c>
    </row>
    <row r="1462" spans="1:24">
      <c r="A1462" s="4">
        <v>811</v>
      </c>
      <c r="B1462" s="4">
        <v>9731</v>
      </c>
      <c r="C1462" s="4" t="s">
        <v>2020</v>
      </c>
      <c r="D1462" s="4" t="s">
        <v>2021</v>
      </c>
      <c r="E1462" s="4" t="s">
        <v>347</v>
      </c>
      <c r="F1462" s="4" t="s">
        <v>2022</v>
      </c>
      <c r="G1462" s="4" t="s">
        <v>2023</v>
      </c>
      <c r="H1462" s="4" t="s">
        <v>350</v>
      </c>
      <c r="I1462" s="4" t="s">
        <v>1117</v>
      </c>
      <c r="J1462" s="4" t="s">
        <v>30</v>
      </c>
      <c r="K1462" s="4" t="s">
        <v>30</v>
      </c>
      <c r="L1462" s="2" t="s">
        <v>519</v>
      </c>
      <c r="M1462" s="2" t="s">
        <v>59</v>
      </c>
      <c r="N1462" s="4" t="s">
        <v>662</v>
      </c>
      <c r="O1462" s="4" t="s">
        <v>304</v>
      </c>
      <c r="P1462" s="4" t="s">
        <v>34</v>
      </c>
      <c r="Q1462" s="153">
        <v>7635</v>
      </c>
      <c r="R1462" s="170">
        <v>1</v>
      </c>
      <c r="S1462" s="171">
        <v>10170</v>
      </c>
      <c r="U1462" s="153">
        <v>776.48</v>
      </c>
      <c r="V1462" s="169">
        <v>3.0499999999999999E-4</v>
      </c>
      <c r="W1462" s="169">
        <v>7.6792027294375295E-4</v>
      </c>
      <c r="X1462" s="169">
        <v>1.3506663319973799E-4</v>
      </c>
    </row>
    <row r="1463" spans="1:24">
      <c r="A1463" s="4">
        <v>811</v>
      </c>
      <c r="B1463" s="4">
        <v>9731</v>
      </c>
      <c r="C1463" s="4" t="s">
        <v>2024</v>
      </c>
      <c r="D1463" s="4" t="s">
        <v>2025</v>
      </c>
      <c r="E1463" s="4" t="s">
        <v>347</v>
      </c>
      <c r="F1463" s="4" t="s">
        <v>2026</v>
      </c>
      <c r="G1463" s="4" t="s">
        <v>2027</v>
      </c>
      <c r="H1463" s="4" t="s">
        <v>350</v>
      </c>
      <c r="I1463" s="4" t="s">
        <v>1117</v>
      </c>
      <c r="J1463" s="4" t="s">
        <v>30</v>
      </c>
      <c r="K1463" s="4" t="s">
        <v>30</v>
      </c>
      <c r="L1463" s="2" t="s">
        <v>519</v>
      </c>
      <c r="M1463" s="2" t="s">
        <v>59</v>
      </c>
      <c r="N1463" s="4" t="s">
        <v>633</v>
      </c>
      <c r="O1463" s="4" t="s">
        <v>304</v>
      </c>
      <c r="P1463" s="4" t="s">
        <v>34</v>
      </c>
      <c r="Q1463" s="153">
        <v>9131</v>
      </c>
      <c r="R1463" s="170">
        <v>1</v>
      </c>
      <c r="S1463" s="171">
        <v>36740</v>
      </c>
      <c r="U1463" s="153">
        <v>3354.7289999999998</v>
      </c>
      <c r="V1463" s="169">
        <v>4.37E-4</v>
      </c>
      <c r="W1463" s="169">
        <v>3.31774981374322E-3</v>
      </c>
      <c r="X1463" s="169">
        <v>5.8354664270489495E-4</v>
      </c>
    </row>
    <row r="1464" spans="1:24">
      <c r="A1464" s="4">
        <v>811</v>
      </c>
      <c r="B1464" s="4">
        <v>9731</v>
      </c>
      <c r="C1464" s="4" t="s">
        <v>2028</v>
      </c>
      <c r="D1464" s="4" t="s">
        <v>2029</v>
      </c>
      <c r="E1464" s="4" t="s">
        <v>347</v>
      </c>
      <c r="F1464" s="4" t="s">
        <v>2030</v>
      </c>
      <c r="G1464" s="4" t="s">
        <v>2031</v>
      </c>
      <c r="H1464" s="4" t="s">
        <v>350</v>
      </c>
      <c r="I1464" s="4" t="s">
        <v>1117</v>
      </c>
      <c r="J1464" s="4" t="s">
        <v>30</v>
      </c>
      <c r="K1464" s="4" t="s">
        <v>30</v>
      </c>
      <c r="L1464" s="2" t="s">
        <v>519</v>
      </c>
      <c r="M1464" s="2" t="s">
        <v>59</v>
      </c>
      <c r="N1464" s="4" t="s">
        <v>664</v>
      </c>
      <c r="O1464" s="4" t="s">
        <v>304</v>
      </c>
      <c r="P1464" s="4" t="s">
        <v>34</v>
      </c>
      <c r="Q1464" s="153">
        <v>6770</v>
      </c>
      <c r="R1464" s="170">
        <v>1</v>
      </c>
      <c r="S1464" s="171">
        <v>48100</v>
      </c>
      <c r="U1464" s="153">
        <v>3256.37</v>
      </c>
      <c r="V1464" s="169">
        <v>1.0870000000000001E-3</v>
      </c>
      <c r="W1464" s="169">
        <v>3.2204746412569101E-3</v>
      </c>
      <c r="X1464" s="169">
        <v>5.6643727535965797E-4</v>
      </c>
    </row>
    <row r="1465" spans="1:24">
      <c r="A1465" s="4">
        <v>811</v>
      </c>
      <c r="B1465" s="4">
        <v>9731</v>
      </c>
      <c r="C1465" s="4" t="s">
        <v>2032</v>
      </c>
      <c r="D1465" s="4" t="s">
        <v>2033</v>
      </c>
      <c r="E1465" s="4" t="s">
        <v>347</v>
      </c>
      <c r="F1465" s="4" t="s">
        <v>2034</v>
      </c>
      <c r="G1465" s="4" t="s">
        <v>2035</v>
      </c>
      <c r="H1465" s="4" t="s">
        <v>350</v>
      </c>
      <c r="I1465" s="4" t="s">
        <v>1117</v>
      </c>
      <c r="J1465" s="4" t="s">
        <v>30</v>
      </c>
      <c r="K1465" s="4" t="s">
        <v>30</v>
      </c>
      <c r="L1465" s="2" t="s">
        <v>519</v>
      </c>
      <c r="M1465" s="2" t="s">
        <v>59</v>
      </c>
      <c r="N1465" s="4" t="s">
        <v>633</v>
      </c>
      <c r="O1465" s="4" t="s">
        <v>304</v>
      </c>
      <c r="P1465" s="4" t="s">
        <v>34</v>
      </c>
      <c r="Q1465" s="153">
        <v>16209</v>
      </c>
      <c r="R1465" s="170">
        <v>1</v>
      </c>
      <c r="S1465" s="171">
        <v>12400</v>
      </c>
      <c r="T1465" s="152">
        <v>20.536000000000001</v>
      </c>
      <c r="U1465" s="153">
        <v>2030.452</v>
      </c>
      <c r="V1465" s="169">
        <v>5.13E-4</v>
      </c>
      <c r="W1465" s="169">
        <v>2.0080701324828301E-3</v>
      </c>
      <c r="X1465" s="169">
        <v>3.53191967420911E-4</v>
      </c>
    </row>
    <row r="1466" spans="1:24">
      <c r="A1466" s="4">
        <v>811</v>
      </c>
      <c r="B1466" s="4">
        <v>9731</v>
      </c>
      <c r="C1466" s="4" t="s">
        <v>2036</v>
      </c>
      <c r="D1466" s="4" t="s">
        <v>2037</v>
      </c>
      <c r="E1466" s="4" t="s">
        <v>347</v>
      </c>
      <c r="F1466" s="4" t="s">
        <v>2038</v>
      </c>
      <c r="G1466" s="4" t="s">
        <v>2039</v>
      </c>
      <c r="H1466" s="4" t="s">
        <v>350</v>
      </c>
      <c r="I1466" s="4" t="s">
        <v>1117</v>
      </c>
      <c r="J1466" s="4" t="s">
        <v>30</v>
      </c>
      <c r="K1466" s="4" t="s">
        <v>30</v>
      </c>
      <c r="L1466" s="2" t="s">
        <v>519</v>
      </c>
      <c r="M1466" s="2" t="s">
        <v>59</v>
      </c>
      <c r="N1466" s="4" t="s">
        <v>663</v>
      </c>
      <c r="O1466" s="4" t="s">
        <v>304</v>
      </c>
      <c r="P1466" s="4" t="s">
        <v>34</v>
      </c>
      <c r="Q1466" s="153">
        <v>72428</v>
      </c>
      <c r="R1466" s="170">
        <v>1</v>
      </c>
      <c r="S1466" s="171">
        <v>1888</v>
      </c>
      <c r="U1466" s="153">
        <v>1367.441</v>
      </c>
      <c r="V1466" s="169">
        <v>1.534E-3</v>
      </c>
      <c r="W1466" s="169">
        <v>1.35236717711566E-3</v>
      </c>
      <c r="X1466" s="169">
        <v>2.3786281974642499E-4</v>
      </c>
    </row>
    <row r="1467" spans="1:24">
      <c r="A1467" s="4">
        <v>811</v>
      </c>
      <c r="B1467" s="4">
        <v>9731</v>
      </c>
      <c r="C1467" s="4" t="s">
        <v>2040</v>
      </c>
      <c r="D1467" s="4" t="s">
        <v>2041</v>
      </c>
      <c r="E1467" s="4" t="s">
        <v>347</v>
      </c>
      <c r="F1467" s="4" t="s">
        <v>2042</v>
      </c>
      <c r="G1467" s="4" t="s">
        <v>2043</v>
      </c>
      <c r="H1467" s="4" t="s">
        <v>350</v>
      </c>
      <c r="I1467" s="4" t="s">
        <v>1117</v>
      </c>
      <c r="J1467" s="4" t="s">
        <v>30</v>
      </c>
      <c r="K1467" s="4" t="s">
        <v>30</v>
      </c>
      <c r="L1467" s="2" t="s">
        <v>519</v>
      </c>
      <c r="M1467" s="2" t="s">
        <v>59</v>
      </c>
      <c r="N1467" s="4" t="s">
        <v>631</v>
      </c>
      <c r="O1467" s="4" t="s">
        <v>304</v>
      </c>
      <c r="P1467" s="4" t="s">
        <v>34</v>
      </c>
      <c r="Q1467" s="153">
        <v>189458</v>
      </c>
      <c r="R1467" s="170">
        <v>1</v>
      </c>
      <c r="S1467" s="171">
        <v>9745</v>
      </c>
      <c r="U1467" s="153">
        <v>18462.682000000001</v>
      </c>
      <c r="V1467" s="169">
        <v>7.2000000000000005E-4</v>
      </c>
      <c r="W1467" s="169">
        <v>1.8259165731362801E-2</v>
      </c>
      <c r="X1467" s="169">
        <v>3.2115365712604899E-3</v>
      </c>
    </row>
    <row r="1468" spans="1:24">
      <c r="A1468" s="4">
        <v>811</v>
      </c>
      <c r="B1468" s="4">
        <v>9731</v>
      </c>
      <c r="C1468" s="4" t="s">
        <v>2044</v>
      </c>
      <c r="D1468" s="4" t="s">
        <v>2045</v>
      </c>
      <c r="E1468" s="4" t="s">
        <v>347</v>
      </c>
      <c r="F1468" s="4" t="s">
        <v>2046</v>
      </c>
      <c r="G1468" s="4" t="s">
        <v>2047</v>
      </c>
      <c r="H1468" s="4" t="s">
        <v>350</v>
      </c>
      <c r="I1468" s="4" t="s">
        <v>1117</v>
      </c>
      <c r="J1468" s="4" t="s">
        <v>30</v>
      </c>
      <c r="K1468" s="4" t="s">
        <v>30</v>
      </c>
      <c r="L1468" s="2" t="s">
        <v>519</v>
      </c>
      <c r="M1468" s="2" t="s">
        <v>59</v>
      </c>
      <c r="N1468" s="4" t="s">
        <v>631</v>
      </c>
      <c r="O1468" s="4" t="s">
        <v>304</v>
      </c>
      <c r="P1468" s="4" t="s">
        <v>34</v>
      </c>
      <c r="Q1468" s="153">
        <v>234456</v>
      </c>
      <c r="R1468" s="170">
        <v>1</v>
      </c>
      <c r="S1468" s="171">
        <v>9432</v>
      </c>
      <c r="U1468" s="153">
        <v>22113.89</v>
      </c>
      <c r="V1468" s="169">
        <v>1.042E-3</v>
      </c>
      <c r="W1468" s="169">
        <v>2.1870125847771298E-2</v>
      </c>
      <c r="X1468" s="169">
        <v>3.8466548807071098E-3</v>
      </c>
    </row>
    <row r="1469" spans="1:24">
      <c r="A1469" s="4">
        <v>811</v>
      </c>
      <c r="B1469" s="4">
        <v>9731</v>
      </c>
      <c r="C1469" s="4" t="s">
        <v>2048</v>
      </c>
      <c r="D1469" s="4" t="s">
        <v>2049</v>
      </c>
      <c r="E1469" s="4" t="s">
        <v>347</v>
      </c>
      <c r="F1469" s="4" t="s">
        <v>2050</v>
      </c>
      <c r="G1469" s="4" t="s">
        <v>2051</v>
      </c>
      <c r="H1469" s="4" t="s">
        <v>350</v>
      </c>
      <c r="I1469" s="4" t="s">
        <v>1117</v>
      </c>
      <c r="J1469" s="4" t="s">
        <v>30</v>
      </c>
      <c r="K1469" s="4" t="s">
        <v>30</v>
      </c>
      <c r="L1469" s="2" t="s">
        <v>519</v>
      </c>
      <c r="M1469" s="2" t="s">
        <v>59</v>
      </c>
      <c r="N1469" s="4" t="s">
        <v>663</v>
      </c>
      <c r="O1469" s="4" t="s">
        <v>304</v>
      </c>
      <c r="P1469" s="4" t="s">
        <v>34</v>
      </c>
      <c r="Q1469" s="153">
        <v>105306</v>
      </c>
      <c r="R1469" s="170">
        <v>1</v>
      </c>
      <c r="S1469" s="171">
        <v>8680</v>
      </c>
      <c r="U1469" s="153">
        <v>9140.5609999999997</v>
      </c>
      <c r="V1469" s="169">
        <v>1.464E-3</v>
      </c>
      <c r="W1469" s="169">
        <v>9.0398032973117402E-3</v>
      </c>
      <c r="X1469" s="169">
        <v>1.5899772921416501E-3</v>
      </c>
    </row>
    <row r="1470" spans="1:24">
      <c r="A1470" s="4">
        <v>811</v>
      </c>
      <c r="B1470" s="4">
        <v>9731</v>
      </c>
      <c r="C1470" s="4" t="s">
        <v>2052</v>
      </c>
      <c r="D1470" s="4" t="s">
        <v>2053</v>
      </c>
      <c r="E1470" s="4" t="s">
        <v>347</v>
      </c>
      <c r="F1470" s="4" t="s">
        <v>2054</v>
      </c>
      <c r="G1470" s="4" t="s">
        <v>2055</v>
      </c>
      <c r="H1470" s="4" t="s">
        <v>350</v>
      </c>
      <c r="I1470" s="4" t="s">
        <v>1117</v>
      </c>
      <c r="J1470" s="4" t="s">
        <v>30</v>
      </c>
      <c r="K1470" s="4" t="s">
        <v>30</v>
      </c>
      <c r="L1470" s="2" t="s">
        <v>519</v>
      </c>
      <c r="M1470" s="2" t="s">
        <v>59</v>
      </c>
      <c r="N1470" s="4" t="s">
        <v>662</v>
      </c>
      <c r="O1470" s="4" t="s">
        <v>304</v>
      </c>
      <c r="P1470" s="4" t="s">
        <v>34</v>
      </c>
      <c r="Q1470" s="153">
        <v>13795</v>
      </c>
      <c r="R1470" s="170">
        <v>1</v>
      </c>
      <c r="S1470" s="171">
        <v>4968</v>
      </c>
      <c r="U1470" s="153">
        <v>685.33600000000001</v>
      </c>
      <c r="V1470" s="169">
        <v>9.5100000000000002E-4</v>
      </c>
      <c r="W1470" s="169">
        <v>6.7778106313182802E-4</v>
      </c>
      <c r="X1470" s="169">
        <v>1.1921238371897999E-4</v>
      </c>
    </row>
    <row r="1471" spans="1:24">
      <c r="A1471" s="4">
        <v>811</v>
      </c>
      <c r="B1471" s="4">
        <v>9731</v>
      </c>
      <c r="C1471" s="4" t="s">
        <v>2552</v>
      </c>
      <c r="D1471" s="4" t="s">
        <v>2553</v>
      </c>
      <c r="E1471" s="4" t="s">
        <v>347</v>
      </c>
      <c r="F1471" s="4" t="s">
        <v>2554</v>
      </c>
      <c r="G1471" s="4" t="s">
        <v>2555</v>
      </c>
      <c r="H1471" s="4" t="s">
        <v>350</v>
      </c>
      <c r="I1471" s="4" t="s">
        <v>1117</v>
      </c>
      <c r="J1471" s="4" t="s">
        <v>30</v>
      </c>
      <c r="K1471" s="4" t="s">
        <v>30</v>
      </c>
      <c r="L1471" s="2" t="s">
        <v>519</v>
      </c>
      <c r="M1471" s="2" t="s">
        <v>59</v>
      </c>
      <c r="N1471" s="4" t="s">
        <v>633</v>
      </c>
      <c r="O1471" s="4" t="s">
        <v>304</v>
      </c>
      <c r="P1471" s="4" t="s">
        <v>34</v>
      </c>
      <c r="Q1471" s="153">
        <v>9000</v>
      </c>
      <c r="R1471" s="170">
        <v>1</v>
      </c>
      <c r="S1471" s="171">
        <v>2063</v>
      </c>
      <c r="U1471" s="153">
        <v>185.67</v>
      </c>
      <c r="V1471" s="169">
        <v>1.45E-4</v>
      </c>
      <c r="W1471" s="169">
        <v>1.83623337225859E-4</v>
      </c>
      <c r="X1471" s="169">
        <v>3.22968240451876E-5</v>
      </c>
    </row>
    <row r="1472" spans="1:24">
      <c r="A1472" s="4">
        <v>811</v>
      </c>
      <c r="B1472" s="4">
        <v>9731</v>
      </c>
      <c r="C1472" s="4" t="s">
        <v>2056</v>
      </c>
      <c r="D1472" s="4" t="s">
        <v>2057</v>
      </c>
      <c r="E1472" s="4" t="s">
        <v>347</v>
      </c>
      <c r="F1472" s="4" t="s">
        <v>2058</v>
      </c>
      <c r="G1472" s="4" t="s">
        <v>2059</v>
      </c>
      <c r="H1472" s="4" t="s">
        <v>350</v>
      </c>
      <c r="I1472" s="4" t="s">
        <v>1117</v>
      </c>
      <c r="J1472" s="4" t="s">
        <v>30</v>
      </c>
      <c r="K1472" s="4" t="s">
        <v>30</v>
      </c>
      <c r="L1472" s="2" t="s">
        <v>519</v>
      </c>
      <c r="M1472" s="2" t="s">
        <v>59</v>
      </c>
      <c r="N1472" s="4" t="s">
        <v>663</v>
      </c>
      <c r="O1472" s="4" t="s">
        <v>304</v>
      </c>
      <c r="P1472" s="4" t="s">
        <v>34</v>
      </c>
      <c r="Q1472" s="153">
        <v>36809</v>
      </c>
      <c r="R1472" s="170">
        <v>1</v>
      </c>
      <c r="S1472" s="171">
        <v>28610</v>
      </c>
      <c r="U1472" s="153">
        <v>10531.055</v>
      </c>
      <c r="V1472" s="169">
        <v>1.604E-3</v>
      </c>
      <c r="W1472" s="169">
        <v>1.0414969813361E-2</v>
      </c>
      <c r="X1472" s="169">
        <v>1.8318502025933699E-3</v>
      </c>
    </row>
    <row r="1473" spans="1:24">
      <c r="A1473" s="4">
        <v>811</v>
      </c>
      <c r="B1473" s="4">
        <v>9731</v>
      </c>
      <c r="C1473" s="4" t="s">
        <v>2060</v>
      </c>
      <c r="D1473" s="4" t="s">
        <v>2061</v>
      </c>
      <c r="E1473" s="4" t="s">
        <v>347</v>
      </c>
      <c r="F1473" s="4" t="s">
        <v>2062</v>
      </c>
      <c r="G1473" s="4" t="s">
        <v>2063</v>
      </c>
      <c r="H1473" s="4" t="s">
        <v>350</v>
      </c>
      <c r="I1473" s="4" t="s">
        <v>1117</v>
      </c>
      <c r="J1473" s="4" t="s">
        <v>30</v>
      </c>
      <c r="K1473" s="4" t="s">
        <v>30</v>
      </c>
      <c r="L1473" s="2" t="s">
        <v>519</v>
      </c>
      <c r="M1473" s="2" t="s">
        <v>59</v>
      </c>
      <c r="N1473" s="4" t="s">
        <v>649</v>
      </c>
      <c r="O1473" s="4" t="s">
        <v>304</v>
      </c>
      <c r="P1473" s="4" t="s">
        <v>34</v>
      </c>
      <c r="Q1473" s="153">
        <v>15041</v>
      </c>
      <c r="R1473" s="170">
        <v>1</v>
      </c>
      <c r="S1473" s="171">
        <v>1866</v>
      </c>
      <c r="T1473" s="152">
        <v>6.157</v>
      </c>
      <c r="U1473" s="153">
        <v>286.822</v>
      </c>
      <c r="V1473" s="169">
        <v>4.0900000000000002E-4</v>
      </c>
      <c r="W1473" s="169">
        <v>2.8366035621530398E-4</v>
      </c>
      <c r="X1473" s="169">
        <v>4.9891962272814803E-5</v>
      </c>
    </row>
    <row r="1474" spans="1:24">
      <c r="A1474" s="4">
        <v>811</v>
      </c>
      <c r="B1474" s="4">
        <v>9731</v>
      </c>
      <c r="C1474" s="4" t="s">
        <v>2064</v>
      </c>
      <c r="D1474" s="4" t="s">
        <v>2065</v>
      </c>
      <c r="E1474" s="4" t="s">
        <v>347</v>
      </c>
      <c r="F1474" s="4" t="s">
        <v>2066</v>
      </c>
      <c r="G1474" s="4" t="s">
        <v>2067</v>
      </c>
      <c r="H1474" s="4" t="s">
        <v>350</v>
      </c>
      <c r="I1474" s="4" t="s">
        <v>1117</v>
      </c>
      <c r="J1474" s="4" t="s">
        <v>30</v>
      </c>
      <c r="K1474" s="4" t="s">
        <v>492</v>
      </c>
      <c r="L1474" s="2" t="s">
        <v>519</v>
      </c>
      <c r="M1474" s="2" t="s">
        <v>59</v>
      </c>
      <c r="N1474" s="4" t="s">
        <v>644</v>
      </c>
      <c r="O1474" s="4" t="s">
        <v>304</v>
      </c>
      <c r="P1474" s="4" t="s">
        <v>34</v>
      </c>
      <c r="Q1474" s="153">
        <v>85941</v>
      </c>
      <c r="R1474" s="170">
        <v>1</v>
      </c>
      <c r="S1474" s="171">
        <v>14620</v>
      </c>
      <c r="U1474" s="153">
        <v>12564.574000000001</v>
      </c>
      <c r="V1474" s="169">
        <v>7.6800000000000002E-4</v>
      </c>
      <c r="W1474" s="169">
        <v>1.2426073385177599E-2</v>
      </c>
      <c r="X1474" s="169">
        <v>2.1855757103468698E-3</v>
      </c>
    </row>
    <row r="1475" spans="1:24">
      <c r="A1475" s="4">
        <v>811</v>
      </c>
      <c r="B1475" s="4">
        <v>9731</v>
      </c>
      <c r="C1475" s="4" t="s">
        <v>2068</v>
      </c>
      <c r="D1475" s="4" t="s">
        <v>2069</v>
      </c>
      <c r="E1475" s="4" t="s">
        <v>347</v>
      </c>
      <c r="F1475" s="4" t="s">
        <v>2070</v>
      </c>
      <c r="G1475" s="4" t="s">
        <v>2071</v>
      </c>
      <c r="H1475" s="4" t="s">
        <v>350</v>
      </c>
      <c r="I1475" s="4" t="s">
        <v>1117</v>
      </c>
      <c r="J1475" s="4" t="s">
        <v>30</v>
      </c>
      <c r="K1475" s="4" t="s">
        <v>140</v>
      </c>
      <c r="L1475" s="2" t="s">
        <v>519</v>
      </c>
      <c r="M1475" s="2" t="s">
        <v>59</v>
      </c>
      <c r="N1475" s="4" t="s">
        <v>653</v>
      </c>
      <c r="O1475" s="4" t="s">
        <v>304</v>
      </c>
      <c r="P1475" s="4" t="s">
        <v>34</v>
      </c>
      <c r="Q1475" s="153">
        <v>188055</v>
      </c>
      <c r="R1475" s="170">
        <v>1</v>
      </c>
      <c r="S1475" s="171">
        <v>5699</v>
      </c>
      <c r="U1475" s="153">
        <v>10717.254000000001</v>
      </c>
      <c r="V1475" s="169">
        <v>1.4999999999999999E-4</v>
      </c>
      <c r="W1475" s="169">
        <v>1.0599116863293401E-2</v>
      </c>
      <c r="X1475" s="169">
        <v>1.8642391405135699E-3</v>
      </c>
    </row>
    <row r="1476" spans="1:24">
      <c r="A1476" s="4">
        <v>811</v>
      </c>
      <c r="B1476" s="4">
        <v>9731</v>
      </c>
      <c r="C1476" s="4" t="s">
        <v>2556</v>
      </c>
      <c r="D1476" s="4" t="s">
        <v>2557</v>
      </c>
      <c r="E1476" s="4" t="s">
        <v>347</v>
      </c>
      <c r="F1476" s="4" t="s">
        <v>2558</v>
      </c>
      <c r="G1476" s="4" t="s">
        <v>2559</v>
      </c>
      <c r="H1476" s="4" t="s">
        <v>350</v>
      </c>
      <c r="I1476" s="4" t="s">
        <v>1117</v>
      </c>
      <c r="J1476" s="4" t="s">
        <v>30</v>
      </c>
      <c r="K1476" s="4" t="s">
        <v>30</v>
      </c>
      <c r="L1476" s="2" t="s">
        <v>519</v>
      </c>
      <c r="M1476" s="2" t="s">
        <v>59</v>
      </c>
      <c r="N1476" s="4" t="s">
        <v>662</v>
      </c>
      <c r="O1476" s="4" t="s">
        <v>304</v>
      </c>
      <c r="P1476" s="4" t="s">
        <v>34</v>
      </c>
      <c r="Q1476" s="153">
        <v>43624</v>
      </c>
      <c r="R1476" s="170">
        <v>1</v>
      </c>
      <c r="S1476" s="171">
        <v>810</v>
      </c>
      <c r="U1476" s="153">
        <v>353.35399999999998</v>
      </c>
      <c r="V1476" s="169">
        <v>4.0099999999999999E-4</v>
      </c>
      <c r="W1476" s="169">
        <v>3.4945933188690201E-4</v>
      </c>
      <c r="X1476" s="169">
        <v>6.1465098736429401E-5</v>
      </c>
    </row>
    <row r="1477" spans="1:24">
      <c r="A1477" s="4">
        <v>811</v>
      </c>
      <c r="B1477" s="4">
        <v>9731</v>
      </c>
      <c r="C1477" s="4" t="s">
        <v>2072</v>
      </c>
      <c r="D1477" s="4" t="s">
        <v>2073</v>
      </c>
      <c r="E1477" s="4" t="s">
        <v>347</v>
      </c>
      <c r="F1477" s="4" t="s">
        <v>2074</v>
      </c>
      <c r="G1477" s="4" t="s">
        <v>2075</v>
      </c>
      <c r="H1477" s="4" t="s">
        <v>350</v>
      </c>
      <c r="I1477" s="4" t="s">
        <v>1117</v>
      </c>
      <c r="J1477" s="4" t="s">
        <v>30</v>
      </c>
      <c r="K1477" s="4" t="s">
        <v>140</v>
      </c>
      <c r="L1477" s="2" t="s">
        <v>519</v>
      </c>
      <c r="M1477" s="2" t="s">
        <v>59</v>
      </c>
      <c r="N1477" s="4" t="s">
        <v>625</v>
      </c>
      <c r="O1477" s="4" t="s">
        <v>304</v>
      </c>
      <c r="P1477" s="4" t="s">
        <v>34</v>
      </c>
      <c r="Q1477" s="153">
        <v>21139</v>
      </c>
      <c r="R1477" s="170">
        <v>1</v>
      </c>
      <c r="S1477" s="171">
        <v>22500</v>
      </c>
      <c r="T1477" s="152">
        <v>81.75</v>
      </c>
      <c r="U1477" s="153">
        <v>4838.0249999999996</v>
      </c>
      <c r="V1477" s="169">
        <v>2.2599999999999999E-3</v>
      </c>
      <c r="W1477" s="169">
        <v>4.7846952237116302E-3</v>
      </c>
      <c r="X1477" s="169">
        <v>8.4156220056053998E-4</v>
      </c>
    </row>
    <row r="1478" spans="1:24">
      <c r="A1478" s="4">
        <v>811</v>
      </c>
      <c r="B1478" s="4">
        <v>9731</v>
      </c>
      <c r="C1478" s="4" t="s">
        <v>2076</v>
      </c>
      <c r="D1478" s="4" t="s">
        <v>2077</v>
      </c>
      <c r="E1478" s="4" t="s">
        <v>347</v>
      </c>
      <c r="F1478" s="4" t="s">
        <v>2078</v>
      </c>
      <c r="G1478" s="4" t="s">
        <v>2079</v>
      </c>
      <c r="H1478" s="4" t="s">
        <v>350</v>
      </c>
      <c r="I1478" s="4" t="s">
        <v>1117</v>
      </c>
      <c r="J1478" s="4" t="s">
        <v>30</v>
      </c>
      <c r="K1478" s="4" t="s">
        <v>30</v>
      </c>
      <c r="L1478" s="2" t="s">
        <v>519</v>
      </c>
      <c r="M1478" s="2" t="s">
        <v>59</v>
      </c>
      <c r="N1478" s="4" t="s">
        <v>662</v>
      </c>
      <c r="O1478" s="4" t="s">
        <v>304</v>
      </c>
      <c r="P1478" s="4" t="s">
        <v>34</v>
      </c>
      <c r="Q1478" s="153">
        <v>28786</v>
      </c>
      <c r="R1478" s="170">
        <v>1</v>
      </c>
      <c r="S1478" s="171">
        <v>500.5</v>
      </c>
      <c r="U1478" s="153">
        <v>144.07400000000001</v>
      </c>
      <c r="V1478" s="169">
        <v>2.2699999999999999E-4</v>
      </c>
      <c r="W1478" s="169">
        <v>1.42485785715758E-4</v>
      </c>
      <c r="X1478" s="169">
        <v>2.50612935138077E-5</v>
      </c>
    </row>
    <row r="1479" spans="1:24">
      <c r="A1479" s="4">
        <v>811</v>
      </c>
      <c r="B1479" s="4">
        <v>9731</v>
      </c>
      <c r="C1479" s="4" t="s">
        <v>2080</v>
      </c>
      <c r="D1479" s="4" t="s">
        <v>2081</v>
      </c>
      <c r="E1479" s="4" t="s">
        <v>347</v>
      </c>
      <c r="F1479" s="4" t="s">
        <v>2080</v>
      </c>
      <c r="G1479" s="4" t="s">
        <v>2082</v>
      </c>
      <c r="H1479" s="4" t="s">
        <v>350</v>
      </c>
      <c r="I1479" s="4" t="s">
        <v>1117</v>
      </c>
      <c r="J1479" s="4" t="s">
        <v>30</v>
      </c>
      <c r="K1479" s="4" t="s">
        <v>30</v>
      </c>
      <c r="L1479" s="2" t="s">
        <v>519</v>
      </c>
      <c r="M1479" s="2" t="s">
        <v>59</v>
      </c>
      <c r="N1479" s="4" t="s">
        <v>664</v>
      </c>
      <c r="O1479" s="4" t="s">
        <v>304</v>
      </c>
      <c r="P1479" s="4" t="s">
        <v>34</v>
      </c>
      <c r="Q1479" s="153">
        <v>719025</v>
      </c>
      <c r="R1479" s="170">
        <v>1</v>
      </c>
      <c r="S1479" s="171">
        <v>227.8</v>
      </c>
      <c r="U1479" s="153">
        <v>1637.9390000000001</v>
      </c>
      <c r="V1479" s="169">
        <v>2.7469999999999999E-3</v>
      </c>
      <c r="W1479" s="169">
        <v>1.61988375166273E-3</v>
      </c>
      <c r="X1479" s="169">
        <v>2.8491531246248401E-4</v>
      </c>
    </row>
    <row r="1480" spans="1:24">
      <c r="A1480" s="4">
        <v>811</v>
      </c>
      <c r="B1480" s="4">
        <v>9731</v>
      </c>
      <c r="C1480" s="4" t="s">
        <v>2083</v>
      </c>
      <c r="D1480" s="4" t="s">
        <v>2084</v>
      </c>
      <c r="E1480" s="4" t="s">
        <v>347</v>
      </c>
      <c r="F1480" s="4" t="s">
        <v>2085</v>
      </c>
      <c r="G1480" s="4" t="s">
        <v>2086</v>
      </c>
      <c r="H1480" s="4" t="s">
        <v>350</v>
      </c>
      <c r="I1480" s="4" t="s">
        <v>1117</v>
      </c>
      <c r="J1480" s="4" t="s">
        <v>30</v>
      </c>
      <c r="K1480" s="4" t="s">
        <v>30</v>
      </c>
      <c r="L1480" s="2" t="s">
        <v>519</v>
      </c>
      <c r="M1480" s="2" t="s">
        <v>59</v>
      </c>
      <c r="N1480" s="4" t="s">
        <v>665</v>
      </c>
      <c r="O1480" s="4" t="s">
        <v>304</v>
      </c>
      <c r="P1480" s="4" t="s">
        <v>34</v>
      </c>
      <c r="Q1480" s="153">
        <v>550620.56999999995</v>
      </c>
      <c r="R1480" s="170">
        <v>1</v>
      </c>
      <c r="S1480" s="171">
        <v>1735</v>
      </c>
      <c r="U1480" s="153">
        <v>9553.2669999999998</v>
      </c>
      <c r="V1480" s="169">
        <v>2.7179999999999999E-3</v>
      </c>
      <c r="W1480" s="169">
        <v>9.4479600778762992E-3</v>
      </c>
      <c r="X1480" s="169">
        <v>1.6617664662406299E-3</v>
      </c>
    </row>
    <row r="1481" spans="1:24">
      <c r="A1481" s="4">
        <v>811</v>
      </c>
      <c r="B1481" s="4">
        <v>9731</v>
      </c>
      <c r="C1481" s="4" t="s">
        <v>2087</v>
      </c>
      <c r="D1481" s="4" t="s">
        <v>2088</v>
      </c>
      <c r="E1481" s="4" t="s">
        <v>347</v>
      </c>
      <c r="F1481" s="4" t="s">
        <v>2089</v>
      </c>
      <c r="G1481" s="4" t="s">
        <v>2090</v>
      </c>
      <c r="H1481" s="4" t="s">
        <v>350</v>
      </c>
      <c r="I1481" s="4" t="s">
        <v>1117</v>
      </c>
      <c r="J1481" s="4" t="s">
        <v>30</v>
      </c>
      <c r="K1481" s="4" t="s">
        <v>30</v>
      </c>
      <c r="L1481" s="2" t="s">
        <v>519</v>
      </c>
      <c r="M1481" s="2" t="s">
        <v>59</v>
      </c>
      <c r="N1481" s="4" t="s">
        <v>633</v>
      </c>
      <c r="O1481" s="4" t="s">
        <v>304</v>
      </c>
      <c r="P1481" s="4" t="s">
        <v>34</v>
      </c>
      <c r="Q1481" s="153">
        <v>94624</v>
      </c>
      <c r="R1481" s="170">
        <v>1</v>
      </c>
      <c r="S1481" s="171">
        <v>1515</v>
      </c>
      <c r="U1481" s="153">
        <v>1433.5540000000001</v>
      </c>
      <c r="V1481" s="169">
        <v>2.8600000000000001E-4</v>
      </c>
      <c r="W1481" s="169">
        <v>1.4177513659942101E-3</v>
      </c>
      <c r="X1481" s="169">
        <v>2.4936300090776801E-4</v>
      </c>
    </row>
    <row r="1482" spans="1:24">
      <c r="A1482" s="4">
        <v>811</v>
      </c>
      <c r="B1482" s="4">
        <v>9731</v>
      </c>
      <c r="C1482" s="4" t="s">
        <v>2091</v>
      </c>
      <c r="D1482" s="4" t="s">
        <v>2092</v>
      </c>
      <c r="E1482" s="4" t="s">
        <v>506</v>
      </c>
      <c r="F1482" s="4" t="s">
        <v>2093</v>
      </c>
      <c r="G1482" s="4" t="s">
        <v>2094</v>
      </c>
      <c r="H1482" s="4" t="s">
        <v>350</v>
      </c>
      <c r="I1482" s="4" t="s">
        <v>1117</v>
      </c>
      <c r="J1482" s="4" t="s">
        <v>30</v>
      </c>
      <c r="K1482" s="4" t="s">
        <v>30</v>
      </c>
      <c r="L1482" s="2" t="s">
        <v>519</v>
      </c>
      <c r="M1482" s="2" t="s">
        <v>59</v>
      </c>
      <c r="N1482" s="4" t="s">
        <v>640</v>
      </c>
      <c r="O1482" s="4" t="s">
        <v>304</v>
      </c>
      <c r="P1482" s="4" t="s">
        <v>34</v>
      </c>
      <c r="Q1482" s="153">
        <v>2035504</v>
      </c>
      <c r="R1482" s="170">
        <v>1</v>
      </c>
      <c r="S1482" s="171">
        <v>229.9</v>
      </c>
      <c r="U1482" s="153">
        <v>4679.6239999999998</v>
      </c>
      <c r="V1482" s="169">
        <v>7.8299999999999995E-4</v>
      </c>
      <c r="W1482" s="169">
        <v>4.6280396403335497E-3</v>
      </c>
      <c r="X1482" s="169">
        <v>8.1400863417570204E-4</v>
      </c>
    </row>
    <row r="1483" spans="1:24">
      <c r="A1483" s="4">
        <v>811</v>
      </c>
      <c r="B1483" s="4">
        <v>9731</v>
      </c>
      <c r="C1483" s="4" t="s">
        <v>2095</v>
      </c>
      <c r="D1483" s="4" t="s">
        <v>2096</v>
      </c>
      <c r="E1483" s="4" t="s">
        <v>347</v>
      </c>
      <c r="F1483" s="4" t="s">
        <v>2097</v>
      </c>
      <c r="G1483" s="4" t="s">
        <v>2098</v>
      </c>
      <c r="H1483" s="4" t="s">
        <v>350</v>
      </c>
      <c r="I1483" s="4" t="s">
        <v>1117</v>
      </c>
      <c r="J1483" s="4" t="s">
        <v>30</v>
      </c>
      <c r="K1483" s="4" t="s">
        <v>30</v>
      </c>
      <c r="L1483" s="2" t="s">
        <v>519</v>
      </c>
      <c r="M1483" s="2" t="s">
        <v>59</v>
      </c>
      <c r="N1483" s="4" t="s">
        <v>650</v>
      </c>
      <c r="O1483" s="4" t="s">
        <v>304</v>
      </c>
      <c r="P1483" s="4" t="s">
        <v>34</v>
      </c>
      <c r="Q1483" s="153">
        <v>3373</v>
      </c>
      <c r="R1483" s="170">
        <v>1</v>
      </c>
      <c r="S1483" s="171">
        <v>45650</v>
      </c>
      <c r="U1483" s="153">
        <v>1539.7739999999999</v>
      </c>
      <c r="V1483" s="169">
        <v>5.2700000000000002E-4</v>
      </c>
      <c r="W1483" s="169">
        <v>1.52280138021909E-3</v>
      </c>
      <c r="X1483" s="169">
        <v>2.6783985617367798E-4</v>
      </c>
    </row>
    <row r="1484" spans="1:24">
      <c r="A1484" s="4">
        <v>811</v>
      </c>
      <c r="B1484" s="4">
        <v>9731</v>
      </c>
      <c r="C1484" s="4" t="s">
        <v>2099</v>
      </c>
      <c r="D1484" s="4" t="s">
        <v>2100</v>
      </c>
      <c r="E1484" s="4" t="s">
        <v>347</v>
      </c>
      <c r="F1484" s="4" t="s">
        <v>2101</v>
      </c>
      <c r="G1484" s="4" t="s">
        <v>2102</v>
      </c>
      <c r="H1484" s="4" t="s">
        <v>350</v>
      </c>
      <c r="I1484" s="4" t="s">
        <v>1117</v>
      </c>
      <c r="J1484" s="4" t="s">
        <v>30</v>
      </c>
      <c r="K1484" s="4" t="s">
        <v>30</v>
      </c>
      <c r="L1484" s="2" t="s">
        <v>519</v>
      </c>
      <c r="M1484" s="2" t="s">
        <v>59</v>
      </c>
      <c r="N1484" s="4" t="s">
        <v>631</v>
      </c>
      <c r="O1484" s="4" t="s">
        <v>304</v>
      </c>
      <c r="P1484" s="4" t="s">
        <v>34</v>
      </c>
      <c r="Q1484" s="153">
        <v>106632</v>
      </c>
      <c r="R1484" s="170">
        <v>1</v>
      </c>
      <c r="S1484" s="171">
        <v>14880</v>
      </c>
      <c r="U1484" s="153">
        <v>15866.842000000001</v>
      </c>
      <c r="V1484" s="169">
        <v>1.34E-3</v>
      </c>
      <c r="W1484" s="169">
        <v>1.5691939493865999E-2</v>
      </c>
      <c r="X1484" s="169">
        <v>2.7599967216462699E-3</v>
      </c>
    </row>
    <row r="1485" spans="1:24">
      <c r="A1485" s="4">
        <v>811</v>
      </c>
      <c r="B1485" s="4">
        <v>9731</v>
      </c>
      <c r="C1485" s="4" t="s">
        <v>337</v>
      </c>
      <c r="D1485" s="4" t="s">
        <v>346</v>
      </c>
      <c r="E1485" s="4" t="s">
        <v>347</v>
      </c>
      <c r="F1485" s="4" t="s">
        <v>2103</v>
      </c>
      <c r="G1485" s="4" t="s">
        <v>2104</v>
      </c>
      <c r="H1485" s="4" t="s">
        <v>350</v>
      </c>
      <c r="I1485" s="4" t="s">
        <v>1117</v>
      </c>
      <c r="J1485" s="4" t="s">
        <v>30</v>
      </c>
      <c r="K1485" s="4" t="s">
        <v>30</v>
      </c>
      <c r="L1485" s="2" t="s">
        <v>519</v>
      </c>
      <c r="M1485" s="2" t="s">
        <v>59</v>
      </c>
      <c r="N1485" s="4" t="s">
        <v>634</v>
      </c>
      <c r="O1485" s="4" t="s">
        <v>304</v>
      </c>
      <c r="P1485" s="4" t="s">
        <v>34</v>
      </c>
      <c r="Q1485" s="153">
        <v>1132832</v>
      </c>
      <c r="R1485" s="170">
        <v>1</v>
      </c>
      <c r="S1485" s="171">
        <v>6262</v>
      </c>
      <c r="U1485" s="153">
        <v>70937.94</v>
      </c>
      <c r="V1485" s="169">
        <v>7.0100000000000002E-4</v>
      </c>
      <c r="W1485" s="169">
        <v>7.0155982384596499E-2</v>
      </c>
      <c r="X1485" s="169">
        <v>1.2339474126894999E-2</v>
      </c>
    </row>
    <row r="1486" spans="1:24">
      <c r="A1486" s="4">
        <v>811</v>
      </c>
      <c r="B1486" s="4">
        <v>9731</v>
      </c>
      <c r="C1486" s="4" t="s">
        <v>1435</v>
      </c>
      <c r="D1486" s="4" t="s">
        <v>2564</v>
      </c>
      <c r="E1486" s="4" t="s">
        <v>347</v>
      </c>
      <c r="F1486" s="4" t="s">
        <v>2565</v>
      </c>
      <c r="G1486" s="4" t="s">
        <v>2566</v>
      </c>
      <c r="H1486" s="4" t="s">
        <v>350</v>
      </c>
      <c r="I1486" s="4" t="s">
        <v>1117</v>
      </c>
      <c r="J1486" s="4" t="s">
        <v>30</v>
      </c>
      <c r="K1486" s="4" t="s">
        <v>30</v>
      </c>
      <c r="L1486" s="2" t="s">
        <v>519</v>
      </c>
      <c r="M1486" s="2" t="s">
        <v>59</v>
      </c>
      <c r="N1486" s="4" t="s">
        <v>631</v>
      </c>
      <c r="O1486" s="4" t="s">
        <v>304</v>
      </c>
      <c r="P1486" s="4" t="s">
        <v>34</v>
      </c>
      <c r="Q1486" s="153">
        <v>88584</v>
      </c>
      <c r="R1486" s="170">
        <v>1</v>
      </c>
      <c r="S1486" s="171">
        <v>1625</v>
      </c>
      <c r="U1486" s="153">
        <v>1439.49</v>
      </c>
      <c r="V1486" s="169">
        <v>1.957E-3</v>
      </c>
      <c r="W1486" s="169">
        <v>1.42362232834196E-3</v>
      </c>
      <c r="X1486" s="169">
        <v>2.5039562258203897E-4</v>
      </c>
    </row>
    <row r="1487" spans="1:24">
      <c r="A1487" s="4">
        <v>811</v>
      </c>
      <c r="B1487" s="4">
        <v>9731</v>
      </c>
      <c r="C1487" s="4" t="s">
        <v>2105</v>
      </c>
      <c r="D1487" s="4" t="s">
        <v>2106</v>
      </c>
      <c r="E1487" s="4" t="s">
        <v>347</v>
      </c>
      <c r="F1487" s="4" t="s">
        <v>2107</v>
      </c>
      <c r="G1487" s="4" t="s">
        <v>2108</v>
      </c>
      <c r="H1487" s="4" t="s">
        <v>350</v>
      </c>
      <c r="I1487" s="4" t="s">
        <v>1117</v>
      </c>
      <c r="J1487" s="4" t="s">
        <v>30</v>
      </c>
      <c r="K1487" s="4" t="s">
        <v>30</v>
      </c>
      <c r="L1487" s="2" t="s">
        <v>519</v>
      </c>
      <c r="M1487" s="2" t="s">
        <v>59</v>
      </c>
      <c r="N1487" s="4" t="s">
        <v>662</v>
      </c>
      <c r="O1487" s="4" t="s">
        <v>304</v>
      </c>
      <c r="P1487" s="4" t="s">
        <v>34</v>
      </c>
      <c r="Q1487" s="153">
        <v>7987</v>
      </c>
      <c r="R1487" s="170">
        <v>1</v>
      </c>
      <c r="S1487" s="171">
        <v>30850</v>
      </c>
      <c r="U1487" s="153">
        <v>2463.9899999999998</v>
      </c>
      <c r="V1487" s="169">
        <v>5.5099999999999995E-4</v>
      </c>
      <c r="W1487" s="169">
        <v>2.4368286469514501E-3</v>
      </c>
      <c r="X1487" s="169">
        <v>4.28604703671513E-4</v>
      </c>
    </row>
    <row r="1488" spans="1:24">
      <c r="A1488" s="4">
        <v>811</v>
      </c>
      <c r="B1488" s="4">
        <v>9731</v>
      </c>
      <c r="C1488" s="4" t="s">
        <v>2109</v>
      </c>
      <c r="D1488" s="4" t="s">
        <v>2110</v>
      </c>
      <c r="E1488" s="4" t="s">
        <v>347</v>
      </c>
      <c r="F1488" s="4" t="s">
        <v>2111</v>
      </c>
      <c r="G1488" s="4" t="s">
        <v>2112</v>
      </c>
      <c r="H1488" s="4" t="s">
        <v>350</v>
      </c>
      <c r="I1488" s="4" t="s">
        <v>1117</v>
      </c>
      <c r="J1488" s="4" t="s">
        <v>30</v>
      </c>
      <c r="K1488" s="4" t="s">
        <v>30</v>
      </c>
      <c r="L1488" s="2" t="s">
        <v>519</v>
      </c>
      <c r="M1488" s="2" t="s">
        <v>59</v>
      </c>
      <c r="N1488" s="4" t="s">
        <v>650</v>
      </c>
      <c r="O1488" s="4" t="s">
        <v>304</v>
      </c>
      <c r="P1488" s="4" t="s">
        <v>34</v>
      </c>
      <c r="Q1488" s="153">
        <v>222774.82</v>
      </c>
      <c r="R1488" s="170">
        <v>1</v>
      </c>
      <c r="S1488" s="171">
        <v>1262</v>
      </c>
      <c r="U1488" s="153">
        <v>2811.4180000000001</v>
      </c>
      <c r="V1488" s="169">
        <v>3.0499999999999999E-4</v>
      </c>
      <c r="W1488" s="169">
        <v>2.7804276266301599E-3</v>
      </c>
      <c r="X1488" s="169">
        <v>4.8903904691155204E-4</v>
      </c>
    </row>
    <row r="1489" spans="1:24">
      <c r="A1489" s="4">
        <v>811</v>
      </c>
      <c r="B1489" s="4">
        <v>9731</v>
      </c>
      <c r="C1489" s="4" t="s">
        <v>2113</v>
      </c>
      <c r="D1489" s="4" t="s">
        <v>2114</v>
      </c>
      <c r="E1489" s="4" t="s">
        <v>347</v>
      </c>
      <c r="F1489" s="4" t="s">
        <v>2115</v>
      </c>
      <c r="G1489" s="4" t="s">
        <v>2116</v>
      </c>
      <c r="H1489" s="4" t="s">
        <v>350</v>
      </c>
      <c r="I1489" s="4" t="s">
        <v>1117</v>
      </c>
      <c r="J1489" s="4" t="s">
        <v>30</v>
      </c>
      <c r="K1489" s="4" t="s">
        <v>30</v>
      </c>
      <c r="L1489" s="2" t="s">
        <v>519</v>
      </c>
      <c r="M1489" s="2" t="s">
        <v>59</v>
      </c>
      <c r="N1489" s="4" t="s">
        <v>650</v>
      </c>
      <c r="O1489" s="4" t="s">
        <v>304</v>
      </c>
      <c r="P1489" s="4" t="s">
        <v>34</v>
      </c>
      <c r="Q1489" s="153">
        <v>224277</v>
      </c>
      <c r="R1489" s="170">
        <v>1</v>
      </c>
      <c r="S1489" s="171">
        <v>1250</v>
      </c>
      <c r="U1489" s="153">
        <v>2803.4630000000002</v>
      </c>
      <c r="V1489" s="169">
        <v>1.4890000000000001E-3</v>
      </c>
      <c r="W1489" s="169">
        <v>2.7725595951825798E-3</v>
      </c>
      <c r="X1489" s="169">
        <v>4.8765516820047301E-4</v>
      </c>
    </row>
    <row r="1490" spans="1:24">
      <c r="A1490" s="4">
        <v>811</v>
      </c>
      <c r="B1490" s="4">
        <v>9731</v>
      </c>
      <c r="C1490" s="4" t="s">
        <v>2117</v>
      </c>
      <c r="D1490" s="4" t="s">
        <v>2118</v>
      </c>
      <c r="E1490" s="4" t="s">
        <v>347</v>
      </c>
      <c r="F1490" s="4" t="s">
        <v>2119</v>
      </c>
      <c r="G1490" s="4" t="s">
        <v>2120</v>
      </c>
      <c r="H1490" s="4" t="s">
        <v>350</v>
      </c>
      <c r="I1490" s="4" t="s">
        <v>1117</v>
      </c>
      <c r="J1490" s="4" t="s">
        <v>30</v>
      </c>
      <c r="K1490" s="4" t="s">
        <v>30</v>
      </c>
      <c r="L1490" s="2" t="s">
        <v>519</v>
      </c>
      <c r="M1490" s="2" t="s">
        <v>59</v>
      </c>
      <c r="N1490" s="4" t="s">
        <v>650</v>
      </c>
      <c r="O1490" s="4" t="s">
        <v>304</v>
      </c>
      <c r="P1490" s="4" t="s">
        <v>34</v>
      </c>
      <c r="Q1490" s="153">
        <v>90286</v>
      </c>
      <c r="R1490" s="170">
        <v>1</v>
      </c>
      <c r="S1490" s="171">
        <v>15730</v>
      </c>
      <c r="U1490" s="153">
        <v>14201.987999999999</v>
      </c>
      <c r="V1490" s="169">
        <v>2.464E-3</v>
      </c>
      <c r="W1490" s="169">
        <v>1.40454375778367E-2</v>
      </c>
      <c r="X1490" s="169">
        <v>2.4703996395136602E-3</v>
      </c>
    </row>
    <row r="1491" spans="1:24">
      <c r="A1491" s="4">
        <v>811</v>
      </c>
      <c r="B1491" s="4">
        <v>9731</v>
      </c>
      <c r="C1491" s="4" t="s">
        <v>2121</v>
      </c>
      <c r="D1491" s="4" t="s">
        <v>2122</v>
      </c>
      <c r="E1491" s="4" t="s">
        <v>347</v>
      </c>
      <c r="F1491" s="4" t="s">
        <v>2123</v>
      </c>
      <c r="G1491" s="4" t="s">
        <v>2124</v>
      </c>
      <c r="H1491" s="4" t="s">
        <v>350</v>
      </c>
      <c r="I1491" s="4" t="s">
        <v>1117</v>
      </c>
      <c r="J1491" s="4" t="s">
        <v>30</v>
      </c>
      <c r="K1491" s="4" t="s">
        <v>30</v>
      </c>
      <c r="L1491" s="2" t="s">
        <v>519</v>
      </c>
      <c r="M1491" s="2" t="s">
        <v>59</v>
      </c>
      <c r="N1491" s="4" t="s">
        <v>650</v>
      </c>
      <c r="O1491" s="4" t="s">
        <v>304</v>
      </c>
      <c r="P1491" s="4" t="s">
        <v>34</v>
      </c>
      <c r="Q1491" s="153">
        <v>402092</v>
      </c>
      <c r="R1491" s="170">
        <v>1</v>
      </c>
      <c r="S1491" s="171">
        <v>771.8</v>
      </c>
      <c r="U1491" s="153">
        <v>3103.346</v>
      </c>
      <c r="V1491" s="169">
        <v>2.7390000000000001E-3</v>
      </c>
      <c r="W1491" s="169">
        <v>3.0691374986235201E-3</v>
      </c>
      <c r="X1491" s="169">
        <v>5.3981914968470395E-4</v>
      </c>
    </row>
    <row r="1492" spans="1:24">
      <c r="A1492" s="4">
        <v>811</v>
      </c>
      <c r="B1492" s="4">
        <v>9731</v>
      </c>
      <c r="C1492" s="4" t="s">
        <v>2125</v>
      </c>
      <c r="D1492" s="4" t="s">
        <v>2126</v>
      </c>
      <c r="E1492" s="4" t="s">
        <v>347</v>
      </c>
      <c r="F1492" s="4" t="s">
        <v>2127</v>
      </c>
      <c r="G1492" s="4" t="s">
        <v>2128</v>
      </c>
      <c r="H1492" s="4" t="s">
        <v>350</v>
      </c>
      <c r="I1492" s="4" t="s">
        <v>1117</v>
      </c>
      <c r="J1492" s="4" t="s">
        <v>30</v>
      </c>
      <c r="K1492" s="4" t="s">
        <v>30</v>
      </c>
      <c r="L1492" s="2" t="s">
        <v>519</v>
      </c>
      <c r="M1492" s="2" t="s">
        <v>59</v>
      </c>
      <c r="N1492" s="4" t="s">
        <v>667</v>
      </c>
      <c r="O1492" s="4" t="s">
        <v>304</v>
      </c>
      <c r="P1492" s="4" t="s">
        <v>34</v>
      </c>
      <c r="Q1492" s="153">
        <v>31045</v>
      </c>
      <c r="R1492" s="170">
        <v>1</v>
      </c>
      <c r="S1492" s="171">
        <v>6440</v>
      </c>
      <c r="U1492" s="153">
        <v>1999.298</v>
      </c>
      <c r="V1492" s="169">
        <v>6.3199999999999997E-4</v>
      </c>
      <c r="W1492" s="169">
        <v>1.9772594973285198E-3</v>
      </c>
      <c r="X1492" s="169">
        <v>3.4777279969782699E-4</v>
      </c>
    </row>
    <row r="1493" spans="1:24">
      <c r="A1493" s="4">
        <v>811</v>
      </c>
      <c r="B1493" s="4">
        <v>9731</v>
      </c>
      <c r="C1493" s="4" t="s">
        <v>2129</v>
      </c>
      <c r="D1493" s="4" t="s">
        <v>2130</v>
      </c>
      <c r="E1493" s="4" t="s">
        <v>347</v>
      </c>
      <c r="F1493" s="4" t="s">
        <v>2131</v>
      </c>
      <c r="G1493" s="4" t="s">
        <v>2132</v>
      </c>
      <c r="H1493" s="4" t="s">
        <v>350</v>
      </c>
      <c r="I1493" s="4" t="s">
        <v>1117</v>
      </c>
      <c r="J1493" s="4" t="s">
        <v>30</v>
      </c>
      <c r="K1493" s="4" t="s">
        <v>30</v>
      </c>
      <c r="L1493" s="2" t="s">
        <v>519</v>
      </c>
      <c r="M1493" s="2" t="s">
        <v>59</v>
      </c>
      <c r="N1493" s="4" t="s">
        <v>645</v>
      </c>
      <c r="O1493" s="4" t="s">
        <v>304</v>
      </c>
      <c r="P1493" s="4" t="s">
        <v>34</v>
      </c>
      <c r="Q1493" s="153">
        <v>458.52</v>
      </c>
      <c r="R1493" s="170">
        <v>1</v>
      </c>
      <c r="S1493" s="171">
        <v>24340</v>
      </c>
      <c r="U1493" s="153">
        <v>111.604</v>
      </c>
      <c r="V1493" s="169">
        <v>1.3300000000000001E-4</v>
      </c>
      <c r="W1493" s="169">
        <v>1.10373546222548E-4</v>
      </c>
      <c r="X1493" s="169">
        <v>1.9413191457294898E-5</v>
      </c>
    </row>
    <row r="1494" spans="1:24">
      <c r="A1494" s="4">
        <v>811</v>
      </c>
      <c r="B1494" s="4">
        <v>9731</v>
      </c>
      <c r="C1494" s="4" t="s">
        <v>1440</v>
      </c>
      <c r="D1494" s="4" t="s">
        <v>2426</v>
      </c>
      <c r="E1494" s="4" t="s">
        <v>347</v>
      </c>
      <c r="F1494" s="4" t="s">
        <v>2427</v>
      </c>
      <c r="G1494" s="4" t="s">
        <v>2428</v>
      </c>
      <c r="H1494" s="4" t="s">
        <v>350</v>
      </c>
      <c r="I1494" s="4" t="s">
        <v>1117</v>
      </c>
      <c r="J1494" s="4" t="s">
        <v>30</v>
      </c>
      <c r="K1494" s="4" t="s">
        <v>30</v>
      </c>
      <c r="L1494" s="2" t="s">
        <v>519</v>
      </c>
      <c r="M1494" s="2" t="s">
        <v>59</v>
      </c>
      <c r="N1494" s="4" t="s">
        <v>665</v>
      </c>
      <c r="O1494" s="4" t="s">
        <v>304</v>
      </c>
      <c r="P1494" s="4" t="s">
        <v>34</v>
      </c>
      <c r="Q1494" s="153">
        <v>210891</v>
      </c>
      <c r="R1494" s="170">
        <v>1</v>
      </c>
      <c r="S1494" s="171">
        <v>1102</v>
      </c>
      <c r="U1494" s="153">
        <v>2324.0189999999998</v>
      </c>
      <c r="V1494" s="169">
        <v>1.6379999999999999E-3</v>
      </c>
      <c r="W1494" s="169">
        <v>2.2984008806167001E-3</v>
      </c>
      <c r="X1494" s="169">
        <v>4.0425716005409898E-4</v>
      </c>
    </row>
    <row r="1495" spans="1:24">
      <c r="A1495" s="4">
        <v>811</v>
      </c>
      <c r="B1495" s="4">
        <v>9731</v>
      </c>
      <c r="C1495" s="4" t="s">
        <v>2133</v>
      </c>
      <c r="D1495" s="4" t="s">
        <v>2134</v>
      </c>
      <c r="E1495" s="4" t="s">
        <v>347</v>
      </c>
      <c r="F1495" s="4" t="s">
        <v>2135</v>
      </c>
      <c r="G1495" s="4" t="s">
        <v>2136</v>
      </c>
      <c r="H1495" s="4" t="s">
        <v>350</v>
      </c>
      <c r="I1495" s="4" t="s">
        <v>1117</v>
      </c>
      <c r="J1495" s="4" t="s">
        <v>30</v>
      </c>
      <c r="K1495" s="4" t="s">
        <v>30</v>
      </c>
      <c r="L1495" s="2" t="s">
        <v>519</v>
      </c>
      <c r="M1495" s="2" t="s">
        <v>59</v>
      </c>
      <c r="N1495" s="4" t="s">
        <v>665</v>
      </c>
      <c r="O1495" s="4" t="s">
        <v>304</v>
      </c>
      <c r="P1495" s="4" t="s">
        <v>34</v>
      </c>
      <c r="Q1495" s="153">
        <v>167943</v>
      </c>
      <c r="R1495" s="170">
        <v>1</v>
      </c>
      <c r="S1495" s="171">
        <v>2690</v>
      </c>
      <c r="U1495" s="153">
        <v>4517.6670000000004</v>
      </c>
      <c r="V1495" s="169">
        <v>2.2780000000000001E-3</v>
      </c>
      <c r="W1495" s="169">
        <v>4.4678679158083401E-3</v>
      </c>
      <c r="X1495" s="169">
        <v>7.8583662683634101E-4</v>
      </c>
    </row>
    <row r="1496" spans="1:24">
      <c r="A1496" s="4">
        <v>811</v>
      </c>
      <c r="B1496" s="4">
        <v>9731</v>
      </c>
      <c r="C1496" s="4" t="s">
        <v>2137</v>
      </c>
      <c r="D1496" s="4" t="s">
        <v>2138</v>
      </c>
      <c r="E1496" s="4" t="s">
        <v>347</v>
      </c>
      <c r="F1496" s="4" t="s">
        <v>2139</v>
      </c>
      <c r="G1496" s="4" t="s">
        <v>2140</v>
      </c>
      <c r="H1496" s="4" t="s">
        <v>350</v>
      </c>
      <c r="I1496" s="4" t="s">
        <v>1117</v>
      </c>
      <c r="J1496" s="4" t="s">
        <v>30</v>
      </c>
      <c r="K1496" s="4" t="s">
        <v>30</v>
      </c>
      <c r="L1496" s="2" t="s">
        <v>519</v>
      </c>
      <c r="M1496" s="2" t="s">
        <v>59</v>
      </c>
      <c r="N1496" s="4" t="s">
        <v>634</v>
      </c>
      <c r="O1496" s="4" t="s">
        <v>304</v>
      </c>
      <c r="P1496" s="4" t="s">
        <v>34</v>
      </c>
      <c r="Q1496" s="153">
        <v>20976</v>
      </c>
      <c r="R1496" s="170">
        <v>1</v>
      </c>
      <c r="S1496" s="171">
        <v>21950</v>
      </c>
      <c r="U1496" s="153">
        <v>4604.232</v>
      </c>
      <c r="V1496" s="169">
        <v>8.1000000000000004E-5</v>
      </c>
      <c r="W1496" s="169">
        <v>4.5534789960795597E-3</v>
      </c>
      <c r="X1496" s="169">
        <v>8.0089444049777695E-4</v>
      </c>
    </row>
    <row r="1497" spans="1:24">
      <c r="A1497" s="4">
        <v>811</v>
      </c>
      <c r="B1497" s="4">
        <v>9731</v>
      </c>
      <c r="C1497" s="4" t="s">
        <v>2141</v>
      </c>
      <c r="D1497" s="4" t="s">
        <v>2142</v>
      </c>
      <c r="E1497" s="4" t="s">
        <v>347</v>
      </c>
      <c r="F1497" s="4" t="s">
        <v>2143</v>
      </c>
      <c r="G1497" s="4" t="s">
        <v>2144</v>
      </c>
      <c r="H1497" s="4" t="s">
        <v>350</v>
      </c>
      <c r="I1497" s="4" t="s">
        <v>1117</v>
      </c>
      <c r="J1497" s="4" t="s">
        <v>30</v>
      </c>
      <c r="K1497" s="4" t="s">
        <v>30</v>
      </c>
      <c r="L1497" s="2" t="s">
        <v>519</v>
      </c>
      <c r="M1497" s="2" t="s">
        <v>59</v>
      </c>
      <c r="N1497" s="4" t="s">
        <v>663</v>
      </c>
      <c r="O1497" s="4" t="s">
        <v>304</v>
      </c>
      <c r="P1497" s="4" t="s">
        <v>34</v>
      </c>
      <c r="Q1497" s="153">
        <v>129134</v>
      </c>
      <c r="R1497" s="170">
        <v>1</v>
      </c>
      <c r="S1497" s="171">
        <v>11720</v>
      </c>
      <c r="U1497" s="153">
        <v>15134.504999999999</v>
      </c>
      <c r="V1497" s="169">
        <v>2.0089999999999999E-3</v>
      </c>
      <c r="W1497" s="169">
        <v>1.49676753306231E-2</v>
      </c>
      <c r="X1497" s="169">
        <v>2.63260859878627E-3</v>
      </c>
    </row>
    <row r="1498" spans="1:24">
      <c r="A1498" s="4">
        <v>811</v>
      </c>
      <c r="B1498" s="4">
        <v>9731</v>
      </c>
      <c r="C1498" s="4" t="s">
        <v>2145</v>
      </c>
      <c r="D1498" s="4" t="s">
        <v>2146</v>
      </c>
      <c r="E1498" s="4" t="s">
        <v>347</v>
      </c>
      <c r="F1498" s="4" t="s">
        <v>2147</v>
      </c>
      <c r="G1498" s="4" t="s">
        <v>2148</v>
      </c>
      <c r="H1498" s="4" t="s">
        <v>350</v>
      </c>
      <c r="I1498" s="4" t="s">
        <v>1117</v>
      </c>
      <c r="J1498" s="4" t="s">
        <v>30</v>
      </c>
      <c r="K1498" s="4" t="s">
        <v>30</v>
      </c>
      <c r="L1498" s="2" t="s">
        <v>519</v>
      </c>
      <c r="M1498" s="2" t="s">
        <v>59</v>
      </c>
      <c r="N1498" s="4" t="s">
        <v>665</v>
      </c>
      <c r="O1498" s="4" t="s">
        <v>304</v>
      </c>
      <c r="P1498" s="4" t="s">
        <v>34</v>
      </c>
      <c r="Q1498" s="153">
        <v>145836</v>
      </c>
      <c r="R1498" s="170">
        <v>1</v>
      </c>
      <c r="S1498" s="171">
        <v>7396</v>
      </c>
      <c r="U1498" s="153">
        <v>10786.031000000001</v>
      </c>
      <c r="V1498" s="169">
        <v>1.7619999999999999E-3</v>
      </c>
      <c r="W1498" s="169">
        <v>1.06671348459487E-2</v>
      </c>
      <c r="X1498" s="169">
        <v>1.87620256984077E-3</v>
      </c>
    </row>
    <row r="1499" spans="1:24">
      <c r="A1499" s="4">
        <v>811</v>
      </c>
      <c r="B1499" s="4">
        <v>9731</v>
      </c>
      <c r="C1499" s="4" t="s">
        <v>2149</v>
      </c>
      <c r="D1499" s="4" t="s">
        <v>2150</v>
      </c>
      <c r="E1499" s="4" t="s">
        <v>347</v>
      </c>
      <c r="F1499" s="4" t="s">
        <v>2151</v>
      </c>
      <c r="G1499" s="4" t="s">
        <v>2152</v>
      </c>
      <c r="H1499" s="4" t="s">
        <v>350</v>
      </c>
      <c r="I1499" s="4" t="s">
        <v>1117</v>
      </c>
      <c r="J1499" s="4" t="s">
        <v>30</v>
      </c>
      <c r="K1499" s="4" t="s">
        <v>140</v>
      </c>
      <c r="L1499" s="2" t="s">
        <v>519</v>
      </c>
      <c r="M1499" s="2" t="s">
        <v>59</v>
      </c>
      <c r="N1499" s="4" t="s">
        <v>660</v>
      </c>
      <c r="O1499" s="4" t="s">
        <v>304</v>
      </c>
      <c r="P1499" s="4" t="s">
        <v>34</v>
      </c>
      <c r="Q1499" s="153">
        <v>517281.96</v>
      </c>
      <c r="R1499" s="170">
        <v>1</v>
      </c>
      <c r="S1499" s="171">
        <v>493.3</v>
      </c>
      <c r="U1499" s="153">
        <v>2551.752</v>
      </c>
      <c r="V1499" s="169">
        <v>4.7099999999999998E-3</v>
      </c>
      <c r="W1499" s="169">
        <v>2.5236236400294999E-3</v>
      </c>
      <c r="X1499" s="169">
        <v>4.4387075134168002E-4</v>
      </c>
    </row>
    <row r="1500" spans="1:24">
      <c r="A1500" s="4">
        <v>811</v>
      </c>
      <c r="B1500" s="4">
        <v>9731</v>
      </c>
      <c r="C1500" s="4" t="s">
        <v>2153</v>
      </c>
      <c r="D1500" s="4" t="s">
        <v>1572</v>
      </c>
      <c r="E1500" s="4" t="s">
        <v>347</v>
      </c>
      <c r="F1500" s="4" t="s">
        <v>2154</v>
      </c>
      <c r="G1500" s="4" t="s">
        <v>2155</v>
      </c>
      <c r="H1500" s="4" t="s">
        <v>350</v>
      </c>
      <c r="I1500" s="4" t="s">
        <v>1117</v>
      </c>
      <c r="J1500" s="4" t="s">
        <v>30</v>
      </c>
      <c r="K1500" s="4" t="s">
        <v>30</v>
      </c>
      <c r="L1500" s="2" t="s">
        <v>519</v>
      </c>
      <c r="M1500" s="2" t="s">
        <v>59</v>
      </c>
      <c r="N1500" s="4" t="s">
        <v>629</v>
      </c>
      <c r="O1500" s="4" t="s">
        <v>304</v>
      </c>
      <c r="P1500" s="4" t="s">
        <v>34</v>
      </c>
      <c r="Q1500" s="153">
        <v>14236</v>
      </c>
      <c r="R1500" s="170">
        <v>1</v>
      </c>
      <c r="S1500" s="171">
        <v>57730</v>
      </c>
      <c r="U1500" s="153">
        <v>8218.4429999999993</v>
      </c>
      <c r="V1500" s="169">
        <v>4.8139999999999997E-3</v>
      </c>
      <c r="W1500" s="169">
        <v>8.1278499150957903E-3</v>
      </c>
      <c r="X1500" s="169">
        <v>1.4295772124578001E-3</v>
      </c>
    </row>
    <row r="1501" spans="1:24">
      <c r="A1501" s="4">
        <v>811</v>
      </c>
      <c r="B1501" s="4">
        <v>9731</v>
      </c>
      <c r="C1501" s="4" t="s">
        <v>2156</v>
      </c>
      <c r="D1501" s="4" t="s">
        <v>2157</v>
      </c>
      <c r="E1501" s="4" t="s">
        <v>508</v>
      </c>
      <c r="F1501" s="4" t="s">
        <v>2158</v>
      </c>
      <c r="G1501" s="4" t="s">
        <v>2159</v>
      </c>
      <c r="H1501" s="4" t="s">
        <v>33</v>
      </c>
      <c r="I1501" s="4" t="s">
        <v>1117</v>
      </c>
      <c r="J1501" s="4" t="s">
        <v>30</v>
      </c>
      <c r="K1501" s="4" t="s">
        <v>481</v>
      </c>
      <c r="L1501" s="2" t="s">
        <v>519</v>
      </c>
      <c r="M1501" s="2" t="s">
        <v>31</v>
      </c>
      <c r="N1501" s="4" t="s">
        <v>633</v>
      </c>
      <c r="O1501" s="4" t="s">
        <v>304</v>
      </c>
      <c r="P1501" s="4" t="s">
        <v>34</v>
      </c>
      <c r="Q1501" s="153">
        <v>3038.75</v>
      </c>
      <c r="R1501" s="170">
        <v>1</v>
      </c>
      <c r="S1501" s="171">
        <v>0</v>
      </c>
      <c r="U1501" s="153">
        <v>0</v>
      </c>
      <c r="V1501" s="169">
        <v>0</v>
      </c>
      <c r="W1501" s="169">
        <v>0</v>
      </c>
      <c r="X1501" s="169">
        <v>0</v>
      </c>
    </row>
    <row r="1502" spans="1:24">
      <c r="A1502" s="4">
        <v>811</v>
      </c>
      <c r="B1502" s="4">
        <v>9731</v>
      </c>
      <c r="C1502" s="4" t="s">
        <v>2160</v>
      </c>
      <c r="D1502" s="4" t="s">
        <v>2161</v>
      </c>
      <c r="E1502" s="4" t="s">
        <v>347</v>
      </c>
      <c r="F1502" s="4" t="s">
        <v>2162</v>
      </c>
      <c r="G1502" s="4" t="s">
        <v>2163</v>
      </c>
      <c r="H1502" s="4" t="s">
        <v>350</v>
      </c>
      <c r="I1502" s="4" t="s">
        <v>1117</v>
      </c>
      <c r="J1502" s="4" t="s">
        <v>30</v>
      </c>
      <c r="K1502" s="4" t="s">
        <v>30</v>
      </c>
      <c r="L1502" s="2" t="s">
        <v>519</v>
      </c>
      <c r="M1502" s="2" t="s">
        <v>59</v>
      </c>
      <c r="N1502" s="4" t="s">
        <v>650</v>
      </c>
      <c r="O1502" s="4" t="s">
        <v>304</v>
      </c>
      <c r="P1502" s="4" t="s">
        <v>34</v>
      </c>
      <c r="Q1502" s="153">
        <v>45174.14</v>
      </c>
      <c r="R1502" s="170">
        <v>1</v>
      </c>
      <c r="S1502" s="171">
        <v>38400</v>
      </c>
      <c r="U1502" s="153">
        <v>17346.87</v>
      </c>
      <c r="V1502" s="169">
        <v>9.4899999999999997E-4</v>
      </c>
      <c r="W1502" s="169">
        <v>1.7155653125187399E-2</v>
      </c>
      <c r="X1502" s="169">
        <v>3.01744385400714E-3</v>
      </c>
    </row>
    <row r="1503" spans="1:24">
      <c r="A1503" s="4">
        <v>811</v>
      </c>
      <c r="B1503" s="4">
        <v>9731</v>
      </c>
      <c r="C1503" s="4" t="s">
        <v>2164</v>
      </c>
      <c r="D1503" s="4" t="s">
        <v>2165</v>
      </c>
      <c r="E1503" s="4" t="s">
        <v>347</v>
      </c>
      <c r="F1503" s="4" t="s">
        <v>2166</v>
      </c>
      <c r="G1503" s="4" t="s">
        <v>2167</v>
      </c>
      <c r="H1503" s="4" t="s">
        <v>350</v>
      </c>
      <c r="I1503" s="4" t="s">
        <v>1117</v>
      </c>
      <c r="J1503" s="4" t="s">
        <v>30</v>
      </c>
      <c r="K1503" s="4" t="s">
        <v>30</v>
      </c>
      <c r="L1503" s="2" t="s">
        <v>519</v>
      </c>
      <c r="M1503" s="2" t="s">
        <v>59</v>
      </c>
      <c r="N1503" s="4" t="s">
        <v>637</v>
      </c>
      <c r="O1503" s="4" t="s">
        <v>304</v>
      </c>
      <c r="P1503" s="4" t="s">
        <v>34</v>
      </c>
      <c r="Q1503" s="153">
        <v>3373</v>
      </c>
      <c r="R1503" s="170">
        <v>1</v>
      </c>
      <c r="S1503" s="171">
        <v>16220</v>
      </c>
      <c r="U1503" s="153">
        <v>547.101</v>
      </c>
      <c r="V1503" s="169">
        <v>4.3800000000000002E-4</v>
      </c>
      <c r="W1503" s="169">
        <v>5.4106984418737499E-4</v>
      </c>
      <c r="X1503" s="169">
        <v>9.5166757220964998E-5</v>
      </c>
    </row>
    <row r="1504" spans="1:24">
      <c r="A1504" s="4">
        <v>811</v>
      </c>
      <c r="B1504" s="4">
        <v>9731</v>
      </c>
      <c r="C1504" s="4" t="s">
        <v>2168</v>
      </c>
      <c r="D1504" s="4" t="s">
        <v>2169</v>
      </c>
      <c r="E1504" s="4" t="s">
        <v>347</v>
      </c>
      <c r="F1504" s="4" t="s">
        <v>2170</v>
      </c>
      <c r="G1504" s="4" t="s">
        <v>2171</v>
      </c>
      <c r="H1504" s="4" t="s">
        <v>350</v>
      </c>
      <c r="I1504" s="4" t="s">
        <v>1117</v>
      </c>
      <c r="J1504" s="4" t="s">
        <v>30</v>
      </c>
      <c r="K1504" s="4" t="s">
        <v>30</v>
      </c>
      <c r="L1504" s="2" t="s">
        <v>519</v>
      </c>
      <c r="M1504" s="2" t="s">
        <v>59</v>
      </c>
      <c r="N1504" s="4" t="s">
        <v>650</v>
      </c>
      <c r="O1504" s="4" t="s">
        <v>304</v>
      </c>
      <c r="P1504" s="4" t="s">
        <v>34</v>
      </c>
      <c r="Q1504" s="153">
        <v>2141441</v>
      </c>
      <c r="R1504" s="170">
        <v>1</v>
      </c>
      <c r="S1504" s="171">
        <v>217</v>
      </c>
      <c r="T1504" s="152">
        <v>93.453999999999994</v>
      </c>
      <c r="U1504" s="153">
        <v>4740.3810000000003</v>
      </c>
      <c r="V1504" s="169">
        <v>2.8170000000000001E-3</v>
      </c>
      <c r="W1504" s="169">
        <v>4.6881272883714303E-3</v>
      </c>
      <c r="X1504" s="169">
        <v>8.2457722651961302E-4</v>
      </c>
    </row>
    <row r="1505" spans="1:24">
      <c r="A1505" s="4">
        <v>811</v>
      </c>
      <c r="B1505" s="4">
        <v>9731</v>
      </c>
      <c r="C1505" s="4" t="s">
        <v>2168</v>
      </c>
      <c r="D1505" s="4" t="s">
        <v>2169</v>
      </c>
      <c r="E1505" s="4" t="s">
        <v>347</v>
      </c>
      <c r="F1505" s="4" t="s">
        <v>2433</v>
      </c>
      <c r="G1505" s="4" t="s">
        <v>2171</v>
      </c>
      <c r="H1505" s="4" t="s">
        <v>350</v>
      </c>
      <c r="I1505" s="4" t="s">
        <v>1117</v>
      </c>
      <c r="J1505" s="4" t="s">
        <v>30</v>
      </c>
      <c r="K1505" s="4" t="s">
        <v>30</v>
      </c>
      <c r="L1505" s="2" t="s">
        <v>521</v>
      </c>
      <c r="M1505" s="2" t="s">
        <v>31</v>
      </c>
      <c r="N1505" s="4" t="s">
        <v>650</v>
      </c>
      <c r="O1505" s="4" t="s">
        <v>304</v>
      </c>
      <c r="P1505" s="4" t="s">
        <v>34</v>
      </c>
      <c r="Q1505" s="153">
        <v>779000</v>
      </c>
      <c r="R1505" s="170">
        <v>1</v>
      </c>
      <c r="S1505" s="171">
        <v>217</v>
      </c>
      <c r="U1505" s="153">
        <v>1690.43</v>
      </c>
      <c r="V1505" s="169">
        <v>0</v>
      </c>
      <c r="W1505" s="169">
        <v>1.67179618649598E-3</v>
      </c>
      <c r="X1505" s="169">
        <v>2.9404599704155998E-4</v>
      </c>
    </row>
    <row r="1506" spans="1:24">
      <c r="A1506" s="4">
        <v>811</v>
      </c>
      <c r="B1506" s="4">
        <v>9731</v>
      </c>
      <c r="C1506" s="4" t="s">
        <v>2172</v>
      </c>
      <c r="D1506" s="4" t="s">
        <v>2173</v>
      </c>
      <c r="E1506" s="4" t="s">
        <v>347</v>
      </c>
      <c r="F1506" s="4" t="s">
        <v>2174</v>
      </c>
      <c r="G1506" s="4" t="s">
        <v>2175</v>
      </c>
      <c r="H1506" s="4" t="s">
        <v>350</v>
      </c>
      <c r="I1506" s="4" t="s">
        <v>1117</v>
      </c>
      <c r="J1506" s="4" t="s">
        <v>30</v>
      </c>
      <c r="K1506" s="4" t="s">
        <v>30</v>
      </c>
      <c r="L1506" s="2" t="s">
        <v>519</v>
      </c>
      <c r="M1506" s="2" t="s">
        <v>59</v>
      </c>
      <c r="N1506" s="4" t="s">
        <v>626</v>
      </c>
      <c r="O1506" s="4" t="s">
        <v>304</v>
      </c>
      <c r="P1506" s="4" t="s">
        <v>34</v>
      </c>
      <c r="Q1506" s="153">
        <v>187213</v>
      </c>
      <c r="R1506" s="170">
        <v>1</v>
      </c>
      <c r="S1506" s="171">
        <v>370</v>
      </c>
      <c r="U1506" s="153">
        <v>692.68799999999999</v>
      </c>
      <c r="V1506" s="169">
        <v>2.63E-4</v>
      </c>
      <c r="W1506" s="169">
        <v>6.8505251563871197E-4</v>
      </c>
      <c r="X1506" s="169">
        <v>1.20491332384851E-4</v>
      </c>
    </row>
    <row r="1507" spans="1:24">
      <c r="A1507" s="4">
        <v>811</v>
      </c>
      <c r="B1507" s="4">
        <v>9731</v>
      </c>
      <c r="C1507" s="4" t="s">
        <v>2176</v>
      </c>
      <c r="D1507" s="4" t="s">
        <v>2177</v>
      </c>
      <c r="E1507" s="4" t="s">
        <v>506</v>
      </c>
      <c r="F1507" s="4" t="s">
        <v>2178</v>
      </c>
      <c r="G1507" s="4" t="s">
        <v>2179</v>
      </c>
      <c r="H1507" s="4" t="s">
        <v>350</v>
      </c>
      <c r="I1507" s="4" t="s">
        <v>1117</v>
      </c>
      <c r="J1507" s="4" t="s">
        <v>30</v>
      </c>
      <c r="K1507" s="4" t="s">
        <v>140</v>
      </c>
      <c r="L1507" s="2" t="s">
        <v>519</v>
      </c>
      <c r="M1507" s="2" t="s">
        <v>59</v>
      </c>
      <c r="N1507" s="4" t="s">
        <v>640</v>
      </c>
      <c r="O1507" s="4" t="s">
        <v>304</v>
      </c>
      <c r="P1507" s="4" t="s">
        <v>34</v>
      </c>
      <c r="Q1507" s="153">
        <v>208006.95</v>
      </c>
      <c r="R1507" s="170">
        <v>1</v>
      </c>
      <c r="S1507" s="171">
        <v>9900</v>
      </c>
      <c r="U1507" s="153">
        <v>20592.687999999998</v>
      </c>
      <c r="V1507" s="169">
        <v>2.0040000000000001E-3</v>
      </c>
      <c r="W1507" s="169">
        <v>2.0365692369214601E-2</v>
      </c>
      <c r="X1507" s="169">
        <v>3.5820456862621199E-3</v>
      </c>
    </row>
    <row r="1508" spans="1:24">
      <c r="A1508" s="4">
        <v>811</v>
      </c>
      <c r="B1508" s="4">
        <v>9731</v>
      </c>
      <c r="C1508" s="4" t="s">
        <v>2180</v>
      </c>
      <c r="D1508" s="4" t="s">
        <v>2181</v>
      </c>
      <c r="E1508" s="4" t="s">
        <v>347</v>
      </c>
      <c r="F1508" s="4" t="s">
        <v>2182</v>
      </c>
      <c r="G1508" s="4" t="s">
        <v>2183</v>
      </c>
      <c r="H1508" s="4" t="s">
        <v>350</v>
      </c>
      <c r="I1508" s="4" t="s">
        <v>1117</v>
      </c>
      <c r="J1508" s="4" t="s">
        <v>30</v>
      </c>
      <c r="K1508" s="4" t="s">
        <v>30</v>
      </c>
      <c r="L1508" s="2" t="s">
        <v>519</v>
      </c>
      <c r="M1508" s="2" t="s">
        <v>59</v>
      </c>
      <c r="N1508" s="4" t="s">
        <v>629</v>
      </c>
      <c r="O1508" s="4" t="s">
        <v>304</v>
      </c>
      <c r="P1508" s="4" t="s">
        <v>34</v>
      </c>
      <c r="Q1508" s="153">
        <v>45382</v>
      </c>
      <c r="R1508" s="170">
        <v>1</v>
      </c>
      <c r="S1508" s="171">
        <v>6043</v>
      </c>
      <c r="U1508" s="153">
        <v>2742.4340000000002</v>
      </c>
      <c r="V1508" s="169">
        <v>1.387E-3</v>
      </c>
      <c r="W1508" s="169">
        <v>2.7122040768230199E-3</v>
      </c>
      <c r="X1508" s="169">
        <v>4.7703946114458097E-4</v>
      </c>
    </row>
    <row r="1509" spans="1:24">
      <c r="A1509" s="4">
        <v>811</v>
      </c>
      <c r="B1509" s="4">
        <v>9731</v>
      </c>
      <c r="C1509" s="4" t="s">
        <v>2184</v>
      </c>
      <c r="D1509" s="4" t="s">
        <v>2185</v>
      </c>
      <c r="E1509" s="4" t="s">
        <v>347</v>
      </c>
      <c r="F1509" s="4" t="s">
        <v>2186</v>
      </c>
      <c r="G1509" s="4" t="s">
        <v>2187</v>
      </c>
      <c r="H1509" s="4" t="s">
        <v>350</v>
      </c>
      <c r="I1509" s="4" t="s">
        <v>1117</v>
      </c>
      <c r="J1509" s="4" t="s">
        <v>30</v>
      </c>
      <c r="K1509" s="4" t="s">
        <v>30</v>
      </c>
      <c r="L1509" s="2" t="s">
        <v>519</v>
      </c>
      <c r="M1509" s="2" t="s">
        <v>59</v>
      </c>
      <c r="N1509" s="4" t="s">
        <v>667</v>
      </c>
      <c r="O1509" s="4" t="s">
        <v>304</v>
      </c>
      <c r="P1509" s="4" t="s">
        <v>34</v>
      </c>
      <c r="Q1509" s="153">
        <v>8012</v>
      </c>
      <c r="R1509" s="170">
        <v>1</v>
      </c>
      <c r="S1509" s="171">
        <v>17000</v>
      </c>
      <c r="U1509" s="153">
        <v>1362.04</v>
      </c>
      <c r="V1509" s="169">
        <v>2.1900000000000001E-4</v>
      </c>
      <c r="W1509" s="169">
        <v>1.34702606902089E-3</v>
      </c>
      <c r="X1509" s="169">
        <v>2.36923392160863E-4</v>
      </c>
    </row>
    <row r="1510" spans="1:24">
      <c r="A1510" s="4">
        <v>811</v>
      </c>
      <c r="B1510" s="4">
        <v>9731</v>
      </c>
      <c r="C1510" s="4" t="s">
        <v>2188</v>
      </c>
      <c r="D1510" s="4" t="s">
        <v>2189</v>
      </c>
      <c r="E1510" s="4" t="s">
        <v>347</v>
      </c>
      <c r="F1510" s="4" t="s">
        <v>2190</v>
      </c>
      <c r="G1510" s="4" t="s">
        <v>2191</v>
      </c>
      <c r="H1510" s="4" t="s">
        <v>350</v>
      </c>
      <c r="I1510" s="4" t="s">
        <v>1117</v>
      </c>
      <c r="J1510" s="4" t="s">
        <v>30</v>
      </c>
      <c r="K1510" s="4" t="s">
        <v>492</v>
      </c>
      <c r="L1510" s="2" t="s">
        <v>519</v>
      </c>
      <c r="M1510" s="2" t="s">
        <v>59</v>
      </c>
      <c r="N1510" s="4" t="s">
        <v>644</v>
      </c>
      <c r="O1510" s="4" t="s">
        <v>304</v>
      </c>
      <c r="P1510" s="4" t="s">
        <v>34</v>
      </c>
      <c r="Q1510" s="153">
        <v>27871</v>
      </c>
      <c r="R1510" s="170">
        <v>1</v>
      </c>
      <c r="S1510" s="171">
        <v>95280</v>
      </c>
      <c r="U1510" s="153">
        <v>26555.489000000001</v>
      </c>
      <c r="V1510" s="169">
        <v>9.5100000000000002E-4</v>
      </c>
      <c r="W1510" s="169">
        <v>2.6262764448321901E-2</v>
      </c>
      <c r="X1510" s="169">
        <v>4.6192597038161804E-3</v>
      </c>
    </row>
    <row r="1511" spans="1:24">
      <c r="A1511" s="4">
        <v>811</v>
      </c>
      <c r="B1511" s="4">
        <v>9731</v>
      </c>
      <c r="C1511" s="4" t="s">
        <v>2192</v>
      </c>
      <c r="D1511" s="4" t="s">
        <v>2193</v>
      </c>
      <c r="E1511" s="4" t="s">
        <v>347</v>
      </c>
      <c r="F1511" s="4" t="s">
        <v>2194</v>
      </c>
      <c r="G1511" s="4" t="s">
        <v>2195</v>
      </c>
      <c r="H1511" s="4" t="s">
        <v>350</v>
      </c>
      <c r="I1511" s="4" t="s">
        <v>1117</v>
      </c>
      <c r="J1511" s="4" t="s">
        <v>30</v>
      </c>
      <c r="K1511" s="4" t="s">
        <v>30</v>
      </c>
      <c r="L1511" s="2" t="s">
        <v>519</v>
      </c>
      <c r="M1511" s="2" t="s">
        <v>59</v>
      </c>
      <c r="N1511" s="4" t="s">
        <v>664</v>
      </c>
      <c r="O1511" s="4" t="s">
        <v>304</v>
      </c>
      <c r="P1511" s="4" t="s">
        <v>34</v>
      </c>
      <c r="Q1511" s="153">
        <v>109100</v>
      </c>
      <c r="R1511" s="170">
        <v>1</v>
      </c>
      <c r="S1511" s="171">
        <v>141.1</v>
      </c>
      <c r="U1511" s="153">
        <v>153.94</v>
      </c>
      <c r="V1511" s="169">
        <v>2.14E-4</v>
      </c>
      <c r="W1511" s="169">
        <v>1.52243199735458E-4</v>
      </c>
      <c r="X1511" s="169">
        <v>2.67774886799084E-5</v>
      </c>
    </row>
    <row r="1512" spans="1:24">
      <c r="A1512" s="4">
        <v>811</v>
      </c>
      <c r="B1512" s="4">
        <v>9731</v>
      </c>
      <c r="C1512" s="4" t="s">
        <v>2196</v>
      </c>
      <c r="D1512" s="4" t="s">
        <v>2197</v>
      </c>
      <c r="E1512" s="4" t="s">
        <v>347</v>
      </c>
      <c r="F1512" s="4" t="s">
        <v>2198</v>
      </c>
      <c r="G1512" s="4" t="s">
        <v>2199</v>
      </c>
      <c r="H1512" s="4" t="s">
        <v>350</v>
      </c>
      <c r="I1512" s="4" t="s">
        <v>1117</v>
      </c>
      <c r="J1512" s="4" t="s">
        <v>30</v>
      </c>
      <c r="K1512" s="4" t="s">
        <v>30</v>
      </c>
      <c r="L1512" s="2" t="s">
        <v>519</v>
      </c>
      <c r="M1512" s="2" t="s">
        <v>59</v>
      </c>
      <c r="N1512" s="4" t="s">
        <v>625</v>
      </c>
      <c r="O1512" s="4" t="s">
        <v>304</v>
      </c>
      <c r="P1512" s="4" t="s">
        <v>34</v>
      </c>
      <c r="Q1512" s="153">
        <v>3494</v>
      </c>
      <c r="R1512" s="170">
        <v>1</v>
      </c>
      <c r="S1512" s="171">
        <v>607.70000000000005</v>
      </c>
      <c r="U1512" s="153">
        <v>21.233000000000001</v>
      </c>
      <c r="V1512" s="169">
        <v>6.2600000000000004E-4</v>
      </c>
      <c r="W1512" s="169">
        <v>2.09989836645849E-5</v>
      </c>
      <c r="X1512" s="169">
        <v>3.69343293063383E-6</v>
      </c>
    </row>
    <row r="1513" spans="1:24">
      <c r="A1513" s="4">
        <v>811</v>
      </c>
      <c r="B1513" s="4">
        <v>9731</v>
      </c>
      <c r="C1513" s="4" t="s">
        <v>2200</v>
      </c>
      <c r="D1513" s="4" t="s">
        <v>2201</v>
      </c>
      <c r="E1513" s="4" t="s">
        <v>506</v>
      </c>
      <c r="F1513" s="4" t="s">
        <v>2202</v>
      </c>
      <c r="G1513" s="4" t="s">
        <v>2203</v>
      </c>
      <c r="H1513" s="4" t="s">
        <v>350</v>
      </c>
      <c r="I1513" s="4" t="s">
        <v>1117</v>
      </c>
      <c r="J1513" s="4" t="s">
        <v>30</v>
      </c>
      <c r="K1513" s="4" t="s">
        <v>30</v>
      </c>
      <c r="L1513" s="2" t="s">
        <v>519</v>
      </c>
      <c r="M1513" s="2" t="s">
        <v>59</v>
      </c>
      <c r="N1513" s="4" t="s">
        <v>640</v>
      </c>
      <c r="O1513" s="4" t="s">
        <v>304</v>
      </c>
      <c r="P1513" s="4" t="s">
        <v>34</v>
      </c>
      <c r="Q1513" s="153">
        <v>786894.71</v>
      </c>
      <c r="R1513" s="170">
        <v>1</v>
      </c>
      <c r="S1513" s="171">
        <v>1656</v>
      </c>
      <c r="U1513" s="153">
        <v>13030.976000000001</v>
      </c>
      <c r="V1513" s="169">
        <v>6.7000000000000002E-4</v>
      </c>
      <c r="W1513" s="169">
        <v>1.28873343751749E-2</v>
      </c>
      <c r="X1513" s="169">
        <v>2.2667051858150499E-3</v>
      </c>
    </row>
    <row r="1514" spans="1:24">
      <c r="A1514" s="4">
        <v>811</v>
      </c>
      <c r="B1514" s="4">
        <v>9731</v>
      </c>
      <c r="C1514" s="4" t="s">
        <v>2204</v>
      </c>
      <c r="D1514" s="4" t="s">
        <v>2205</v>
      </c>
      <c r="E1514" s="4" t="s">
        <v>347</v>
      </c>
      <c r="F1514" s="4" t="s">
        <v>2206</v>
      </c>
      <c r="G1514" s="4" t="s">
        <v>2207</v>
      </c>
      <c r="H1514" s="4" t="s">
        <v>350</v>
      </c>
      <c r="I1514" s="4" t="s">
        <v>1117</v>
      </c>
      <c r="J1514" s="4" t="s">
        <v>30</v>
      </c>
      <c r="K1514" s="4" t="s">
        <v>140</v>
      </c>
      <c r="L1514" s="2" t="s">
        <v>519</v>
      </c>
      <c r="M1514" s="2" t="s">
        <v>59</v>
      </c>
      <c r="N1514" s="4" t="s">
        <v>667</v>
      </c>
      <c r="O1514" s="4" t="s">
        <v>304</v>
      </c>
      <c r="P1514" s="4" t="s">
        <v>34</v>
      </c>
      <c r="Q1514" s="153">
        <v>15027</v>
      </c>
      <c r="R1514" s="170">
        <v>1</v>
      </c>
      <c r="S1514" s="171">
        <v>57150</v>
      </c>
      <c r="U1514" s="153">
        <v>8587.9310000000005</v>
      </c>
      <c r="V1514" s="169">
        <v>2.0100000000000001E-4</v>
      </c>
      <c r="W1514" s="169">
        <v>8.4932647076735208E-3</v>
      </c>
      <c r="X1514" s="169">
        <v>1.4938486576765199E-3</v>
      </c>
    </row>
    <row r="1515" spans="1:24">
      <c r="A1515" s="4">
        <v>811</v>
      </c>
      <c r="B1515" s="4">
        <v>9731</v>
      </c>
      <c r="C1515" s="4" t="s">
        <v>2438</v>
      </c>
      <c r="D1515" s="4" t="s">
        <v>2439</v>
      </c>
      <c r="E1515" s="4" t="s">
        <v>347</v>
      </c>
      <c r="F1515" s="4" t="s">
        <v>2440</v>
      </c>
      <c r="G1515" s="4" t="s">
        <v>2441</v>
      </c>
      <c r="H1515" s="4" t="s">
        <v>350</v>
      </c>
      <c r="I1515" s="4" t="s">
        <v>1117</v>
      </c>
      <c r="J1515" s="4" t="s">
        <v>30</v>
      </c>
      <c r="K1515" s="4" t="s">
        <v>492</v>
      </c>
      <c r="L1515" s="2" t="s">
        <v>519</v>
      </c>
      <c r="M1515" s="2" t="s">
        <v>59</v>
      </c>
      <c r="N1515" s="4" t="s">
        <v>651</v>
      </c>
      <c r="O1515" s="4" t="s">
        <v>304</v>
      </c>
      <c r="P1515" s="4" t="s">
        <v>34</v>
      </c>
      <c r="Q1515" s="153">
        <v>36491</v>
      </c>
      <c r="R1515" s="170">
        <v>1</v>
      </c>
      <c r="S1515" s="171">
        <v>6127</v>
      </c>
      <c r="U1515" s="153">
        <v>2235.8040000000001</v>
      </c>
      <c r="V1515" s="169">
        <v>4.9399999999999997E-4</v>
      </c>
      <c r="W1515" s="169">
        <v>2.2111580379430701E-3</v>
      </c>
      <c r="X1515" s="169">
        <v>3.8891234178861601E-4</v>
      </c>
    </row>
    <row r="1516" spans="1:24">
      <c r="A1516" s="4">
        <v>811</v>
      </c>
      <c r="B1516" s="4">
        <v>9731</v>
      </c>
      <c r="C1516" s="4" t="s">
        <v>2571</v>
      </c>
      <c r="D1516" s="4" t="s">
        <v>2572</v>
      </c>
      <c r="E1516" s="4" t="s">
        <v>347</v>
      </c>
      <c r="F1516" s="4" t="s">
        <v>2573</v>
      </c>
      <c r="G1516" s="4" t="s">
        <v>2574</v>
      </c>
      <c r="H1516" s="4" t="s">
        <v>350</v>
      </c>
      <c r="I1516" s="4" t="s">
        <v>1117</v>
      </c>
      <c r="J1516" s="4" t="s">
        <v>30</v>
      </c>
      <c r="K1516" s="4" t="s">
        <v>30</v>
      </c>
      <c r="L1516" s="2" t="s">
        <v>519</v>
      </c>
      <c r="M1516" s="2" t="s">
        <v>59</v>
      </c>
      <c r="N1516" s="4" t="s">
        <v>648</v>
      </c>
      <c r="O1516" s="4" t="s">
        <v>304</v>
      </c>
      <c r="P1516" s="4" t="s">
        <v>34</v>
      </c>
      <c r="Q1516" s="153">
        <v>192823</v>
      </c>
      <c r="R1516" s="170">
        <v>1</v>
      </c>
      <c r="S1516" s="171">
        <v>146.9</v>
      </c>
      <c r="U1516" s="153">
        <v>283.25700000000001</v>
      </c>
      <c r="V1516" s="169">
        <v>8.8699999999999998E-4</v>
      </c>
      <c r="W1516" s="169">
        <v>2.80134611113706E-4</v>
      </c>
      <c r="X1516" s="169">
        <v>4.9271832114552701E-5</v>
      </c>
    </row>
    <row r="1517" spans="1:24">
      <c r="A1517" s="4">
        <v>811</v>
      </c>
      <c r="B1517" s="4">
        <v>9731</v>
      </c>
      <c r="C1517" s="4" t="s">
        <v>2208</v>
      </c>
      <c r="D1517" s="4" t="s">
        <v>2209</v>
      </c>
      <c r="E1517" s="4" t="s">
        <v>507</v>
      </c>
      <c r="F1517" s="4" t="s">
        <v>2210</v>
      </c>
      <c r="G1517" s="4" t="s">
        <v>2211</v>
      </c>
      <c r="H1517" s="4" t="s">
        <v>350</v>
      </c>
      <c r="I1517" s="4" t="s">
        <v>1117</v>
      </c>
      <c r="J1517" s="4" t="s">
        <v>30</v>
      </c>
      <c r="K1517" s="4" t="s">
        <v>30</v>
      </c>
      <c r="L1517" s="2" t="s">
        <v>519</v>
      </c>
      <c r="M1517" s="2" t="s">
        <v>59</v>
      </c>
      <c r="N1517" s="4" t="s">
        <v>667</v>
      </c>
      <c r="O1517" s="4" t="s">
        <v>304</v>
      </c>
      <c r="P1517" s="4" t="s">
        <v>34</v>
      </c>
      <c r="Q1517" s="153">
        <v>45339</v>
      </c>
      <c r="R1517" s="170">
        <v>1</v>
      </c>
      <c r="S1517" s="171">
        <v>9883</v>
      </c>
      <c r="U1517" s="153">
        <v>4480.8530000000001</v>
      </c>
      <c r="V1517" s="169">
        <v>7.7899999999999996E-4</v>
      </c>
      <c r="W1517" s="169">
        <v>4.4314603835791302E-3</v>
      </c>
      <c r="X1517" s="169">
        <v>7.7943304175782805E-4</v>
      </c>
    </row>
    <row r="1518" spans="1:24">
      <c r="A1518" s="4">
        <v>811</v>
      </c>
      <c r="B1518" s="4">
        <v>9731</v>
      </c>
      <c r="C1518" s="4" t="s">
        <v>2212</v>
      </c>
      <c r="D1518" s="4" t="s">
        <v>2213</v>
      </c>
      <c r="E1518" s="4" t="s">
        <v>347</v>
      </c>
      <c r="F1518" s="4" t="s">
        <v>2214</v>
      </c>
      <c r="G1518" s="4" t="s">
        <v>2215</v>
      </c>
      <c r="H1518" s="4" t="s">
        <v>350</v>
      </c>
      <c r="I1518" s="4" t="s">
        <v>1117</v>
      </c>
      <c r="J1518" s="4" t="s">
        <v>30</v>
      </c>
      <c r="K1518" s="4" t="s">
        <v>30</v>
      </c>
      <c r="L1518" s="2" t="s">
        <v>519</v>
      </c>
      <c r="M1518" s="2" t="s">
        <v>59</v>
      </c>
      <c r="N1518" s="4" t="s">
        <v>650</v>
      </c>
      <c r="O1518" s="4" t="s">
        <v>304</v>
      </c>
      <c r="P1518" s="4" t="s">
        <v>34</v>
      </c>
      <c r="Q1518" s="153">
        <v>592303</v>
      </c>
      <c r="R1518" s="170">
        <v>1</v>
      </c>
      <c r="S1518" s="171">
        <v>1095</v>
      </c>
      <c r="U1518" s="153">
        <v>6485.7179999999998</v>
      </c>
      <c r="V1518" s="169">
        <v>2.6540000000000001E-3</v>
      </c>
      <c r="W1518" s="169">
        <v>6.4142250009281204E-3</v>
      </c>
      <c r="X1518" s="169">
        <v>1.1281741164872201E-3</v>
      </c>
    </row>
    <row r="1519" spans="1:24">
      <c r="A1519" s="4">
        <v>811</v>
      </c>
      <c r="B1519" s="4">
        <v>9731</v>
      </c>
      <c r="C1519" s="4" t="s">
        <v>2575</v>
      </c>
      <c r="D1519" s="4" t="s">
        <v>2576</v>
      </c>
      <c r="E1519" s="4" t="s">
        <v>347</v>
      </c>
      <c r="F1519" s="4" t="s">
        <v>2577</v>
      </c>
      <c r="G1519" s="4" t="s">
        <v>2578</v>
      </c>
      <c r="H1519" s="4" t="s">
        <v>350</v>
      </c>
      <c r="I1519" s="4" t="s">
        <v>1117</v>
      </c>
      <c r="J1519" s="4" t="s">
        <v>30</v>
      </c>
      <c r="K1519" s="4" t="s">
        <v>30</v>
      </c>
      <c r="L1519" s="2" t="s">
        <v>519</v>
      </c>
      <c r="M1519" s="2" t="s">
        <v>59</v>
      </c>
      <c r="N1519" s="4" t="s">
        <v>671</v>
      </c>
      <c r="O1519" s="4" t="s">
        <v>304</v>
      </c>
      <c r="P1519" s="4" t="s">
        <v>34</v>
      </c>
      <c r="Q1519" s="153">
        <v>37691</v>
      </c>
      <c r="R1519" s="170">
        <v>1</v>
      </c>
      <c r="S1519" s="171">
        <v>2734</v>
      </c>
      <c r="U1519" s="153">
        <v>1030.472</v>
      </c>
      <c r="V1519" s="169">
        <v>2.2499999999999999E-4</v>
      </c>
      <c r="W1519" s="169">
        <v>1.01911292368398E-3</v>
      </c>
      <c r="X1519" s="169">
        <v>1.7924797183003799E-4</v>
      </c>
    </row>
    <row r="1520" spans="1:24">
      <c r="A1520" s="4">
        <v>811</v>
      </c>
      <c r="B1520" s="4">
        <v>9731</v>
      </c>
      <c r="C1520" s="4" t="s">
        <v>2216</v>
      </c>
      <c r="D1520" s="4" t="s">
        <v>2217</v>
      </c>
      <c r="E1520" s="4" t="s">
        <v>347</v>
      </c>
      <c r="F1520" s="4" t="s">
        <v>2218</v>
      </c>
      <c r="G1520" s="4" t="s">
        <v>2219</v>
      </c>
      <c r="H1520" s="4" t="s">
        <v>350</v>
      </c>
      <c r="I1520" s="4" t="s">
        <v>1117</v>
      </c>
      <c r="J1520" s="4" t="s">
        <v>30</v>
      </c>
      <c r="K1520" s="4" t="s">
        <v>30</v>
      </c>
      <c r="L1520" s="2" t="s">
        <v>519</v>
      </c>
      <c r="M1520" s="2" t="s">
        <v>59</v>
      </c>
      <c r="N1520" s="4" t="s">
        <v>642</v>
      </c>
      <c r="O1520" s="4" t="s">
        <v>304</v>
      </c>
      <c r="P1520" s="4" t="s">
        <v>34</v>
      </c>
      <c r="Q1520" s="153">
        <v>1832</v>
      </c>
      <c r="R1520" s="170">
        <v>1</v>
      </c>
      <c r="S1520" s="171">
        <v>37040</v>
      </c>
      <c r="U1520" s="153">
        <v>678.57299999999998</v>
      </c>
      <c r="V1520" s="169">
        <v>1.4899999999999999E-4</v>
      </c>
      <c r="W1520" s="169">
        <v>6.7109281029081402E-4</v>
      </c>
      <c r="X1520" s="169">
        <v>1.1803601186756201E-4</v>
      </c>
    </row>
    <row r="1521" spans="1:24">
      <c r="A1521" s="4">
        <v>811</v>
      </c>
      <c r="B1521" s="4">
        <v>9731</v>
      </c>
      <c r="C1521" s="4" t="s">
        <v>2220</v>
      </c>
      <c r="D1521" s="4" t="s">
        <v>2221</v>
      </c>
      <c r="E1521" s="4" t="s">
        <v>347</v>
      </c>
      <c r="F1521" s="4" t="s">
        <v>2222</v>
      </c>
      <c r="G1521" s="4" t="s">
        <v>2223</v>
      </c>
      <c r="H1521" s="4" t="s">
        <v>350</v>
      </c>
      <c r="I1521" s="4" t="s">
        <v>1117</v>
      </c>
      <c r="J1521" s="4" t="s">
        <v>30</v>
      </c>
      <c r="K1521" s="4" t="s">
        <v>30</v>
      </c>
      <c r="L1521" s="2" t="s">
        <v>519</v>
      </c>
      <c r="M1521" s="2" t="s">
        <v>59</v>
      </c>
      <c r="N1521" s="4" t="s">
        <v>652</v>
      </c>
      <c r="O1521" s="4" t="s">
        <v>304</v>
      </c>
      <c r="P1521" s="4" t="s">
        <v>34</v>
      </c>
      <c r="Q1521" s="153">
        <v>91622</v>
      </c>
      <c r="R1521" s="170">
        <v>1</v>
      </c>
      <c r="S1521" s="171">
        <v>350.6</v>
      </c>
      <c r="U1521" s="153">
        <v>321.22699999999998</v>
      </c>
      <c r="V1521" s="169">
        <v>1.3799999999999999E-3</v>
      </c>
      <c r="W1521" s="169">
        <v>3.1768581104107702E-4</v>
      </c>
      <c r="X1521" s="169">
        <v>5.5876572639708301E-5</v>
      </c>
    </row>
    <row r="1522" spans="1:24">
      <c r="A1522" s="4">
        <v>811</v>
      </c>
      <c r="B1522" s="4">
        <v>9731</v>
      </c>
      <c r="C1522" s="4" t="s">
        <v>2579</v>
      </c>
      <c r="D1522" s="4" t="s">
        <v>2580</v>
      </c>
      <c r="E1522" s="4" t="s">
        <v>347</v>
      </c>
      <c r="F1522" s="4" t="s">
        <v>2581</v>
      </c>
      <c r="G1522" s="4" t="s">
        <v>2582</v>
      </c>
      <c r="H1522" s="4" t="s">
        <v>350</v>
      </c>
      <c r="I1522" s="4" t="s">
        <v>1117</v>
      </c>
      <c r="J1522" s="4" t="s">
        <v>30</v>
      </c>
      <c r="K1522" s="4" t="s">
        <v>492</v>
      </c>
      <c r="L1522" s="2" t="s">
        <v>519</v>
      </c>
      <c r="M1522" s="2" t="s">
        <v>59</v>
      </c>
      <c r="N1522" s="4" t="s">
        <v>648</v>
      </c>
      <c r="O1522" s="4" t="s">
        <v>304</v>
      </c>
      <c r="P1522" s="4" t="s">
        <v>34</v>
      </c>
      <c r="Q1522" s="153">
        <v>14356</v>
      </c>
      <c r="R1522" s="170">
        <v>1</v>
      </c>
      <c r="S1522" s="171">
        <v>15810</v>
      </c>
      <c r="U1522" s="153">
        <v>2269.6840000000002</v>
      </c>
      <c r="V1522" s="169">
        <v>1.1720000000000001E-3</v>
      </c>
      <c r="W1522" s="169">
        <v>2.2446646042915E-3</v>
      </c>
      <c r="X1522" s="169">
        <v>3.94805686796187E-4</v>
      </c>
    </row>
    <row r="1523" spans="1:24">
      <c r="A1523" s="4">
        <v>811</v>
      </c>
      <c r="B1523" s="4">
        <v>9731</v>
      </c>
      <c r="C1523" s="4" t="s">
        <v>2224</v>
      </c>
      <c r="D1523" s="4" t="s">
        <v>2225</v>
      </c>
      <c r="E1523" s="4" t="s">
        <v>347</v>
      </c>
      <c r="F1523" s="4" t="s">
        <v>2226</v>
      </c>
      <c r="G1523" s="4" t="s">
        <v>2227</v>
      </c>
      <c r="H1523" s="4" t="s">
        <v>350</v>
      </c>
      <c r="I1523" s="4" t="s">
        <v>1117</v>
      </c>
      <c r="J1523" s="4" t="s">
        <v>30</v>
      </c>
      <c r="K1523" s="4" t="s">
        <v>30</v>
      </c>
      <c r="L1523" s="2" t="s">
        <v>519</v>
      </c>
      <c r="M1523" s="2" t="s">
        <v>59</v>
      </c>
      <c r="N1523" s="4" t="s">
        <v>650</v>
      </c>
      <c r="O1523" s="4" t="s">
        <v>304</v>
      </c>
      <c r="P1523" s="4" t="s">
        <v>34</v>
      </c>
      <c r="Q1523" s="153">
        <v>31512</v>
      </c>
      <c r="R1523" s="170">
        <v>1</v>
      </c>
      <c r="S1523" s="171">
        <v>30970</v>
      </c>
      <c r="U1523" s="153">
        <v>9759.2659999999996</v>
      </c>
      <c r="V1523" s="169">
        <v>2.5999999999999998E-4</v>
      </c>
      <c r="W1523" s="169">
        <v>9.6516888309592097E-3</v>
      </c>
      <c r="X1523" s="169">
        <v>1.69759955690694E-3</v>
      </c>
    </row>
    <row r="1524" spans="1:24">
      <c r="A1524" s="4">
        <v>811</v>
      </c>
      <c r="B1524" s="4">
        <v>9731</v>
      </c>
      <c r="C1524" s="4" t="s">
        <v>2228</v>
      </c>
      <c r="D1524" s="4" t="s">
        <v>2229</v>
      </c>
      <c r="E1524" s="4" t="s">
        <v>347</v>
      </c>
      <c r="F1524" s="4" t="s">
        <v>2230</v>
      </c>
      <c r="G1524" s="4" t="s">
        <v>2231</v>
      </c>
      <c r="H1524" s="4" t="s">
        <v>350</v>
      </c>
      <c r="I1524" s="4" t="s">
        <v>1117</v>
      </c>
      <c r="J1524" s="4" t="s">
        <v>30</v>
      </c>
      <c r="K1524" s="4" t="s">
        <v>30</v>
      </c>
      <c r="L1524" s="2" t="s">
        <v>519</v>
      </c>
      <c r="M1524" s="2" t="s">
        <v>59</v>
      </c>
      <c r="N1524" s="4" t="s">
        <v>648</v>
      </c>
      <c r="O1524" s="4" t="s">
        <v>304</v>
      </c>
      <c r="P1524" s="4" t="s">
        <v>34</v>
      </c>
      <c r="Q1524" s="153">
        <v>7059</v>
      </c>
      <c r="R1524" s="170">
        <v>1</v>
      </c>
      <c r="S1524" s="171">
        <v>3461</v>
      </c>
      <c r="U1524" s="153">
        <v>244.31200000000001</v>
      </c>
      <c r="V1524" s="169">
        <v>5.6400000000000005E-4</v>
      </c>
      <c r="W1524" s="169">
        <v>2.4161890950660201E-4</v>
      </c>
      <c r="X1524" s="169">
        <v>4.2497448985617697E-5</v>
      </c>
    </row>
    <row r="1525" spans="1:24">
      <c r="A1525" s="4">
        <v>811</v>
      </c>
      <c r="B1525" s="4">
        <v>9731</v>
      </c>
      <c r="C1525" s="4" t="s">
        <v>2232</v>
      </c>
      <c r="D1525" s="4" t="s">
        <v>2233</v>
      </c>
      <c r="E1525" s="4" t="s">
        <v>347</v>
      </c>
      <c r="F1525" s="4" t="s">
        <v>2234</v>
      </c>
      <c r="G1525" s="4" t="s">
        <v>2235</v>
      </c>
      <c r="H1525" s="4" t="s">
        <v>350</v>
      </c>
      <c r="I1525" s="4" t="s">
        <v>1117</v>
      </c>
      <c r="J1525" s="4" t="s">
        <v>30</v>
      </c>
      <c r="K1525" s="4" t="s">
        <v>30</v>
      </c>
      <c r="L1525" s="2" t="s">
        <v>519</v>
      </c>
      <c r="M1525" s="2" t="s">
        <v>31</v>
      </c>
      <c r="N1525" s="4" t="s">
        <v>633</v>
      </c>
      <c r="O1525" s="4" t="s">
        <v>304</v>
      </c>
      <c r="P1525" s="4" t="s">
        <v>34</v>
      </c>
      <c r="Q1525" s="153">
        <v>144000</v>
      </c>
      <c r="R1525" s="170">
        <v>1</v>
      </c>
      <c r="S1525" s="171">
        <v>3825</v>
      </c>
      <c r="U1525" s="153">
        <v>5508</v>
      </c>
      <c r="V1525" s="169">
        <v>1.8270000000000001E-3</v>
      </c>
      <c r="W1525" s="169">
        <v>5.4472846525557804E-3</v>
      </c>
      <c r="X1525" s="169">
        <v>9.58102584374931E-4</v>
      </c>
    </row>
    <row r="1526" spans="1:24">
      <c r="A1526" s="4">
        <v>811</v>
      </c>
      <c r="B1526" s="4">
        <v>9731</v>
      </c>
      <c r="C1526" s="4" t="s">
        <v>2236</v>
      </c>
      <c r="D1526" s="4" t="s">
        <v>2237</v>
      </c>
      <c r="E1526" s="4" t="s">
        <v>347</v>
      </c>
      <c r="F1526" s="4" t="s">
        <v>2238</v>
      </c>
      <c r="G1526" s="4" t="s">
        <v>2239</v>
      </c>
      <c r="H1526" s="4" t="s">
        <v>350</v>
      </c>
      <c r="I1526" s="4" t="s">
        <v>1117</v>
      </c>
      <c r="J1526" s="4" t="s">
        <v>30</v>
      </c>
      <c r="K1526" s="4" t="s">
        <v>30</v>
      </c>
      <c r="L1526" s="2" t="s">
        <v>519</v>
      </c>
      <c r="M1526" s="2" t="s">
        <v>59</v>
      </c>
      <c r="N1526" s="4" t="s">
        <v>642</v>
      </c>
      <c r="O1526" s="4" t="s">
        <v>304</v>
      </c>
      <c r="P1526" s="4" t="s">
        <v>34</v>
      </c>
      <c r="Q1526" s="153">
        <v>47058</v>
      </c>
      <c r="R1526" s="170">
        <v>1</v>
      </c>
      <c r="S1526" s="171">
        <v>1010</v>
      </c>
      <c r="U1526" s="153">
        <v>475.286</v>
      </c>
      <c r="V1526" s="169">
        <v>4.4000000000000002E-4</v>
      </c>
      <c r="W1526" s="169">
        <v>4.70046667377941E-4</v>
      </c>
      <c r="X1526" s="169">
        <v>8.2674755500491406E-5</v>
      </c>
    </row>
    <row r="1527" spans="1:24">
      <c r="A1527" s="4">
        <v>811</v>
      </c>
      <c r="B1527" s="4">
        <v>9731</v>
      </c>
      <c r="C1527" s="4" t="s">
        <v>2240</v>
      </c>
      <c r="D1527" s="4" t="s">
        <v>2241</v>
      </c>
      <c r="E1527" s="4" t="s">
        <v>347</v>
      </c>
      <c r="F1527" s="4" t="s">
        <v>2242</v>
      </c>
      <c r="G1527" s="4" t="s">
        <v>2243</v>
      </c>
      <c r="H1527" s="4" t="s">
        <v>350</v>
      </c>
      <c r="I1527" s="4" t="s">
        <v>1117</v>
      </c>
      <c r="J1527" s="4" t="s">
        <v>30</v>
      </c>
      <c r="K1527" s="4" t="s">
        <v>30</v>
      </c>
      <c r="L1527" s="2" t="s">
        <v>519</v>
      </c>
      <c r="M1527" s="2" t="s">
        <v>59</v>
      </c>
      <c r="N1527" s="4" t="s">
        <v>634</v>
      </c>
      <c r="O1527" s="4" t="s">
        <v>304</v>
      </c>
      <c r="P1527" s="4" t="s">
        <v>34</v>
      </c>
      <c r="Q1527" s="153">
        <v>1099730</v>
      </c>
      <c r="R1527" s="170">
        <v>1</v>
      </c>
      <c r="S1527" s="171">
        <v>6462</v>
      </c>
      <c r="U1527" s="153">
        <v>71064.553</v>
      </c>
      <c r="V1527" s="169">
        <v>8.2200000000000003E-4</v>
      </c>
      <c r="W1527" s="169">
        <v>7.0281199476892403E-2</v>
      </c>
      <c r="X1527" s="169">
        <v>1.23614980943188E-2</v>
      </c>
    </row>
    <row r="1528" spans="1:24">
      <c r="A1528" s="4">
        <v>811</v>
      </c>
      <c r="B1528" s="4">
        <v>9731</v>
      </c>
      <c r="C1528" s="4" t="s">
        <v>2244</v>
      </c>
      <c r="D1528" s="4" t="s">
        <v>2245</v>
      </c>
      <c r="E1528" s="4" t="s">
        <v>347</v>
      </c>
      <c r="F1528" s="4" t="s">
        <v>2246</v>
      </c>
      <c r="G1528" s="4" t="s">
        <v>2247</v>
      </c>
      <c r="H1528" s="4" t="s">
        <v>350</v>
      </c>
      <c r="I1528" s="4" t="s">
        <v>1117</v>
      </c>
      <c r="J1528" s="4" t="s">
        <v>30</v>
      </c>
      <c r="K1528" s="4" t="s">
        <v>30</v>
      </c>
      <c r="L1528" s="2" t="s">
        <v>519</v>
      </c>
      <c r="M1528" s="2" t="s">
        <v>59</v>
      </c>
      <c r="N1528" s="4" t="s">
        <v>662</v>
      </c>
      <c r="O1528" s="4" t="s">
        <v>304</v>
      </c>
      <c r="P1528" s="4" t="s">
        <v>34</v>
      </c>
      <c r="Q1528" s="153">
        <v>21306</v>
      </c>
      <c r="R1528" s="170">
        <v>1</v>
      </c>
      <c r="S1528" s="171">
        <v>33720</v>
      </c>
      <c r="U1528" s="153">
        <v>7184.3829999999998</v>
      </c>
      <c r="V1528" s="169">
        <v>1.537E-3</v>
      </c>
      <c r="W1528" s="169">
        <v>7.1051888786201204E-3</v>
      </c>
      <c r="X1528" s="169">
        <v>1.2497051762999001E-3</v>
      </c>
    </row>
    <row r="1529" spans="1:24">
      <c r="A1529" s="4">
        <v>811</v>
      </c>
      <c r="B1529" s="4">
        <v>9731</v>
      </c>
      <c r="C1529" s="4" t="s">
        <v>2248</v>
      </c>
      <c r="D1529" s="4" t="s">
        <v>2249</v>
      </c>
      <c r="E1529" s="4" t="s">
        <v>347</v>
      </c>
      <c r="F1529" s="4" t="s">
        <v>2250</v>
      </c>
      <c r="G1529" s="4" t="s">
        <v>2251</v>
      </c>
      <c r="H1529" s="4" t="s">
        <v>350</v>
      </c>
      <c r="I1529" s="4" t="s">
        <v>1117</v>
      </c>
      <c r="J1529" s="4" t="s">
        <v>30</v>
      </c>
      <c r="K1529" s="4" t="s">
        <v>30</v>
      </c>
      <c r="L1529" s="2" t="s">
        <v>519</v>
      </c>
      <c r="M1529" s="2" t="s">
        <v>59</v>
      </c>
      <c r="N1529" s="4" t="s">
        <v>663</v>
      </c>
      <c r="O1529" s="4" t="s">
        <v>304</v>
      </c>
      <c r="P1529" s="4" t="s">
        <v>34</v>
      </c>
      <c r="Q1529" s="153">
        <v>25629</v>
      </c>
      <c r="R1529" s="170">
        <v>1</v>
      </c>
      <c r="S1529" s="171">
        <v>42880</v>
      </c>
      <c r="U1529" s="153">
        <v>10989.715</v>
      </c>
      <c r="V1529" s="169">
        <v>1.6119999999999999E-3</v>
      </c>
      <c r="W1529" s="169">
        <v>1.0868574245627999E-2</v>
      </c>
      <c r="X1529" s="169">
        <v>1.91163299467401E-3</v>
      </c>
    </row>
    <row r="1530" spans="1:24">
      <c r="A1530" s="4">
        <v>811</v>
      </c>
      <c r="B1530" s="4">
        <v>9731</v>
      </c>
      <c r="C1530" s="4" t="s">
        <v>2252</v>
      </c>
      <c r="D1530" s="4" t="s">
        <v>2253</v>
      </c>
      <c r="E1530" s="4" t="s">
        <v>347</v>
      </c>
      <c r="F1530" s="4" t="s">
        <v>2254</v>
      </c>
      <c r="G1530" s="4" t="s">
        <v>2255</v>
      </c>
      <c r="H1530" s="4" t="s">
        <v>350</v>
      </c>
      <c r="I1530" s="4" t="s">
        <v>1117</v>
      </c>
      <c r="J1530" s="4" t="s">
        <v>30</v>
      </c>
      <c r="K1530" s="4" t="s">
        <v>30</v>
      </c>
      <c r="L1530" s="2" t="s">
        <v>519</v>
      </c>
      <c r="M1530" s="2" t="s">
        <v>59</v>
      </c>
      <c r="N1530" s="4" t="s">
        <v>626</v>
      </c>
      <c r="O1530" s="4" t="s">
        <v>304</v>
      </c>
      <c r="P1530" s="4" t="s">
        <v>34</v>
      </c>
      <c r="Q1530" s="153">
        <v>15935</v>
      </c>
      <c r="R1530" s="170">
        <v>1</v>
      </c>
      <c r="S1530" s="171">
        <v>6455</v>
      </c>
      <c r="U1530" s="153">
        <v>1028.604</v>
      </c>
      <c r="V1530" s="169">
        <v>1.2750000000000001E-3</v>
      </c>
      <c r="W1530" s="169">
        <v>1.0172658214558201E-3</v>
      </c>
      <c r="X1530" s="169">
        <v>1.78923091907051E-4</v>
      </c>
    </row>
    <row r="1531" spans="1:24">
      <c r="A1531" s="4">
        <v>811</v>
      </c>
      <c r="B1531" s="4">
        <v>9731</v>
      </c>
      <c r="C1531" s="4" t="s">
        <v>2256</v>
      </c>
      <c r="D1531" s="4" t="s">
        <v>2257</v>
      </c>
      <c r="E1531" s="4" t="s">
        <v>347</v>
      </c>
      <c r="F1531" s="4" t="s">
        <v>2258</v>
      </c>
      <c r="G1531" s="4" t="s">
        <v>2259</v>
      </c>
      <c r="H1531" s="4" t="s">
        <v>350</v>
      </c>
      <c r="I1531" s="4" t="s">
        <v>1117</v>
      </c>
      <c r="J1531" s="4" t="s">
        <v>30</v>
      </c>
      <c r="K1531" s="4" t="s">
        <v>30</v>
      </c>
      <c r="L1531" s="2" t="s">
        <v>519</v>
      </c>
      <c r="M1531" s="2" t="s">
        <v>59</v>
      </c>
      <c r="N1531" s="4" t="s">
        <v>626</v>
      </c>
      <c r="O1531" s="4" t="s">
        <v>304</v>
      </c>
      <c r="P1531" s="4" t="s">
        <v>34</v>
      </c>
      <c r="Q1531" s="153">
        <v>22537</v>
      </c>
      <c r="R1531" s="170">
        <v>1</v>
      </c>
      <c r="S1531" s="171">
        <v>61570</v>
      </c>
      <c r="T1531" s="152">
        <v>269.78899999999999</v>
      </c>
      <c r="U1531" s="153">
        <v>14145.82</v>
      </c>
      <c r="V1531" s="169">
        <v>1.6310000000000001E-3</v>
      </c>
      <c r="W1531" s="169">
        <v>1.39898884376629E-2</v>
      </c>
      <c r="X1531" s="169">
        <v>2.4606293083936702E-3</v>
      </c>
    </row>
    <row r="1532" spans="1:24">
      <c r="A1532" s="4">
        <v>811</v>
      </c>
      <c r="B1532" s="4">
        <v>9731</v>
      </c>
      <c r="C1532" s="4" t="s">
        <v>2260</v>
      </c>
      <c r="D1532" s="4" t="s">
        <v>2261</v>
      </c>
      <c r="E1532" s="4" t="s">
        <v>347</v>
      </c>
      <c r="F1532" s="4" t="s">
        <v>2262</v>
      </c>
      <c r="G1532" s="4" t="s">
        <v>2263</v>
      </c>
      <c r="H1532" s="4" t="s">
        <v>350</v>
      </c>
      <c r="I1532" s="4" t="s">
        <v>1117</v>
      </c>
      <c r="J1532" s="4" t="s">
        <v>30</v>
      </c>
      <c r="K1532" s="4" t="s">
        <v>30</v>
      </c>
      <c r="L1532" s="2" t="s">
        <v>519</v>
      </c>
      <c r="M1532" s="2" t="s">
        <v>59</v>
      </c>
      <c r="N1532" s="4" t="s">
        <v>625</v>
      </c>
      <c r="O1532" s="4" t="s">
        <v>304</v>
      </c>
      <c r="P1532" s="4" t="s">
        <v>34</v>
      </c>
      <c r="Q1532" s="153">
        <v>3961</v>
      </c>
      <c r="R1532" s="170">
        <v>1</v>
      </c>
      <c r="S1532" s="171">
        <v>6443</v>
      </c>
      <c r="U1532" s="153">
        <v>255.20699999999999</v>
      </c>
      <c r="V1532" s="169">
        <v>4.7899999999999999E-4</v>
      </c>
      <c r="W1532" s="169">
        <v>2.5239404996373901E-4</v>
      </c>
      <c r="X1532" s="169">
        <v>4.4392648259652797E-5</v>
      </c>
    </row>
    <row r="1533" spans="1:24">
      <c r="A1533" s="4">
        <v>811</v>
      </c>
      <c r="B1533" s="4">
        <v>9731</v>
      </c>
      <c r="C1533" s="4" t="s">
        <v>2264</v>
      </c>
      <c r="D1533" s="4" t="s">
        <v>2265</v>
      </c>
      <c r="E1533" s="4" t="s">
        <v>347</v>
      </c>
      <c r="F1533" s="4" t="s">
        <v>2266</v>
      </c>
      <c r="G1533" s="4" t="s">
        <v>2267</v>
      </c>
      <c r="H1533" s="4" t="s">
        <v>350</v>
      </c>
      <c r="I1533" s="4" t="s">
        <v>1117</v>
      </c>
      <c r="J1533" s="4" t="s">
        <v>30</v>
      </c>
      <c r="K1533" s="4" t="s">
        <v>30</v>
      </c>
      <c r="L1533" s="2" t="s">
        <v>519</v>
      </c>
      <c r="M1533" s="2" t="s">
        <v>59</v>
      </c>
      <c r="N1533" s="4" t="s">
        <v>642</v>
      </c>
      <c r="O1533" s="4" t="s">
        <v>304</v>
      </c>
      <c r="P1533" s="4" t="s">
        <v>34</v>
      </c>
      <c r="Q1533" s="153">
        <v>8618</v>
      </c>
      <c r="R1533" s="170">
        <v>1</v>
      </c>
      <c r="S1533" s="171">
        <v>23840</v>
      </c>
      <c r="U1533" s="153">
        <v>2054.5309999999999</v>
      </c>
      <c r="V1533" s="169">
        <v>9.0300000000000005E-4</v>
      </c>
      <c r="W1533" s="169">
        <v>2.0318838551120202E-3</v>
      </c>
      <c r="X1533" s="169">
        <v>3.5738047429174398E-4</v>
      </c>
    </row>
    <row r="1534" spans="1:24">
      <c r="A1534" s="4">
        <v>811</v>
      </c>
      <c r="B1534" s="4">
        <v>9731</v>
      </c>
      <c r="C1534" s="4" t="s">
        <v>2268</v>
      </c>
      <c r="D1534" s="4" t="s">
        <v>2269</v>
      </c>
      <c r="E1534" s="4" t="s">
        <v>347</v>
      </c>
      <c r="F1534" s="4" t="s">
        <v>2270</v>
      </c>
      <c r="G1534" s="4" t="s">
        <v>2271</v>
      </c>
      <c r="H1534" s="4" t="s">
        <v>350</v>
      </c>
      <c r="I1534" s="4" t="s">
        <v>1117</v>
      </c>
      <c r="J1534" s="4" t="s">
        <v>30</v>
      </c>
      <c r="K1534" s="4" t="s">
        <v>30</v>
      </c>
      <c r="L1534" s="2" t="s">
        <v>519</v>
      </c>
      <c r="M1534" s="2" t="s">
        <v>59</v>
      </c>
      <c r="N1534" s="4" t="s">
        <v>623</v>
      </c>
      <c r="O1534" s="4" t="s">
        <v>304</v>
      </c>
      <c r="P1534" s="4" t="s">
        <v>34</v>
      </c>
      <c r="Q1534" s="153">
        <v>21640</v>
      </c>
      <c r="R1534" s="170">
        <v>1</v>
      </c>
      <c r="S1534" s="171">
        <v>15300</v>
      </c>
      <c r="U1534" s="153">
        <v>3310.92</v>
      </c>
      <c r="V1534" s="169">
        <v>2.3530000000000001E-3</v>
      </c>
      <c r="W1534" s="169">
        <v>3.2744233300363102E-3</v>
      </c>
      <c r="X1534" s="169">
        <v>5.7592610905204196E-4</v>
      </c>
    </row>
    <row r="1535" spans="1:24">
      <c r="A1535" s="4">
        <v>811</v>
      </c>
      <c r="B1535" s="4">
        <v>9731</v>
      </c>
      <c r="C1535" s="4" t="s">
        <v>2272</v>
      </c>
      <c r="D1535" s="4" t="s">
        <v>2273</v>
      </c>
      <c r="E1535" s="4" t="s">
        <v>347</v>
      </c>
      <c r="F1535" s="4" t="s">
        <v>2274</v>
      </c>
      <c r="G1535" s="4" t="s">
        <v>2275</v>
      </c>
      <c r="H1535" s="4" t="s">
        <v>350</v>
      </c>
      <c r="I1535" s="4" t="s">
        <v>1117</v>
      </c>
      <c r="J1535" s="4" t="s">
        <v>30</v>
      </c>
      <c r="K1535" s="4" t="s">
        <v>492</v>
      </c>
      <c r="L1535" s="2" t="s">
        <v>519</v>
      </c>
      <c r="M1535" s="2" t="s">
        <v>59</v>
      </c>
      <c r="N1535" s="4" t="s">
        <v>644</v>
      </c>
      <c r="O1535" s="4" t="s">
        <v>304</v>
      </c>
      <c r="P1535" s="4" t="s">
        <v>34</v>
      </c>
      <c r="Q1535" s="153">
        <v>34983</v>
      </c>
      <c r="R1535" s="170">
        <v>1</v>
      </c>
      <c r="S1535" s="171">
        <v>19820</v>
      </c>
      <c r="U1535" s="153">
        <v>6933.6310000000003</v>
      </c>
      <c r="V1535" s="169">
        <v>2.699E-3</v>
      </c>
      <c r="W1535" s="169">
        <v>6.8572003547333199E-3</v>
      </c>
      <c r="X1535" s="169">
        <v>1.2060873995935199E-3</v>
      </c>
    </row>
    <row r="1536" spans="1:24">
      <c r="A1536" s="4">
        <v>811</v>
      </c>
      <c r="B1536" s="4">
        <v>9731</v>
      </c>
      <c r="C1536" s="4" t="s">
        <v>2276</v>
      </c>
      <c r="D1536" s="4" t="s">
        <v>2277</v>
      </c>
      <c r="E1536" s="4" t="s">
        <v>347</v>
      </c>
      <c r="F1536" s="4" t="s">
        <v>2278</v>
      </c>
      <c r="G1536" s="4" t="s">
        <v>2279</v>
      </c>
      <c r="H1536" s="4" t="s">
        <v>350</v>
      </c>
      <c r="I1536" s="4" t="s">
        <v>1117</v>
      </c>
      <c r="J1536" s="4" t="s">
        <v>30</v>
      </c>
      <c r="K1536" s="4" t="s">
        <v>30</v>
      </c>
      <c r="L1536" s="2" t="s">
        <v>519</v>
      </c>
      <c r="M1536" s="2" t="s">
        <v>59</v>
      </c>
      <c r="N1536" s="4" t="s">
        <v>633</v>
      </c>
      <c r="O1536" s="4" t="s">
        <v>304</v>
      </c>
      <c r="P1536" s="4" t="s">
        <v>34</v>
      </c>
      <c r="Q1536" s="153">
        <v>57130</v>
      </c>
      <c r="R1536" s="170">
        <v>1</v>
      </c>
      <c r="S1536" s="171">
        <v>11810</v>
      </c>
      <c r="U1536" s="153">
        <v>6747.0529999999999</v>
      </c>
      <c r="V1536" s="169">
        <v>2.5249999999999999E-3</v>
      </c>
      <c r="W1536" s="169">
        <v>6.6726794220915899E-3</v>
      </c>
      <c r="X1536" s="169">
        <v>1.1736327008378101E-3</v>
      </c>
    </row>
    <row r="1537" spans="1:24">
      <c r="A1537" s="4">
        <v>811</v>
      </c>
      <c r="B1537" s="4">
        <v>9731</v>
      </c>
      <c r="C1537" s="4" t="s">
        <v>2280</v>
      </c>
      <c r="D1537" s="4" t="s">
        <v>2281</v>
      </c>
      <c r="E1537" s="4" t="s">
        <v>347</v>
      </c>
      <c r="F1537" s="4" t="s">
        <v>2282</v>
      </c>
      <c r="G1537" s="4" t="s">
        <v>2283</v>
      </c>
      <c r="H1537" s="4" t="s">
        <v>350</v>
      </c>
      <c r="I1537" s="4" t="s">
        <v>1117</v>
      </c>
      <c r="J1537" s="4" t="s">
        <v>30</v>
      </c>
      <c r="K1537" s="4" t="s">
        <v>30</v>
      </c>
      <c r="L1537" s="2" t="s">
        <v>519</v>
      </c>
      <c r="M1537" s="2" t="s">
        <v>59</v>
      </c>
      <c r="N1537" s="4" t="s">
        <v>647</v>
      </c>
      <c r="O1537" s="4" t="s">
        <v>304</v>
      </c>
      <c r="P1537" s="4" t="s">
        <v>34</v>
      </c>
      <c r="Q1537" s="153">
        <v>13777</v>
      </c>
      <c r="R1537" s="170">
        <v>1</v>
      </c>
      <c r="S1537" s="171">
        <v>58480</v>
      </c>
      <c r="U1537" s="153">
        <v>8056.79</v>
      </c>
      <c r="V1537" s="169">
        <v>8.3600000000000005E-4</v>
      </c>
      <c r="W1537" s="169">
        <v>7.9679786377906802E-3</v>
      </c>
      <c r="X1537" s="169">
        <v>1.4014580496596E-3</v>
      </c>
    </row>
    <row r="1538" spans="1:24">
      <c r="A1538" s="4">
        <v>811</v>
      </c>
      <c r="B1538" s="4">
        <v>9731</v>
      </c>
      <c r="C1538" s="4" t="s">
        <v>2583</v>
      </c>
      <c r="D1538" s="4" t="s">
        <v>2584</v>
      </c>
      <c r="E1538" s="4" t="s">
        <v>347</v>
      </c>
      <c r="F1538" s="4" t="s">
        <v>2585</v>
      </c>
      <c r="G1538" s="4" t="s">
        <v>2586</v>
      </c>
      <c r="H1538" s="4" t="s">
        <v>350</v>
      </c>
      <c r="I1538" s="4" t="s">
        <v>1117</v>
      </c>
      <c r="J1538" s="4" t="s">
        <v>30</v>
      </c>
      <c r="K1538" s="4" t="s">
        <v>30</v>
      </c>
      <c r="L1538" s="2" t="s">
        <v>519</v>
      </c>
      <c r="M1538" s="2" t="s">
        <v>59</v>
      </c>
      <c r="N1538" s="4" t="s">
        <v>633</v>
      </c>
      <c r="O1538" s="4" t="s">
        <v>304</v>
      </c>
      <c r="P1538" s="4" t="s">
        <v>34</v>
      </c>
      <c r="Q1538" s="153">
        <v>1035.8</v>
      </c>
      <c r="R1538" s="170">
        <v>1</v>
      </c>
      <c r="S1538" s="171">
        <v>449.3</v>
      </c>
      <c r="U1538" s="153">
        <v>4.6539999999999999</v>
      </c>
      <c r="V1538" s="169">
        <v>1.2999999999999999E-5</v>
      </c>
      <c r="W1538" s="169">
        <v>4.6025494575029001E-6</v>
      </c>
      <c r="X1538" s="169">
        <v>8.0952526097162703E-7</v>
      </c>
    </row>
    <row r="1539" spans="1:24">
      <c r="A1539" s="4">
        <v>811</v>
      </c>
      <c r="B1539" s="4">
        <v>9731</v>
      </c>
      <c r="C1539" s="4" t="s">
        <v>2284</v>
      </c>
      <c r="D1539" s="4" t="s">
        <v>2285</v>
      </c>
      <c r="E1539" s="4" t="s">
        <v>347</v>
      </c>
      <c r="F1539" s="4" t="s">
        <v>2286</v>
      </c>
      <c r="G1539" s="4" t="s">
        <v>2287</v>
      </c>
      <c r="H1539" s="4" t="s">
        <v>350</v>
      </c>
      <c r="I1539" s="4" t="s">
        <v>1117</v>
      </c>
      <c r="J1539" s="4" t="s">
        <v>30</v>
      </c>
      <c r="K1539" s="4" t="s">
        <v>30</v>
      </c>
      <c r="L1539" s="2" t="s">
        <v>519</v>
      </c>
      <c r="M1539" s="2" t="s">
        <v>59</v>
      </c>
      <c r="N1539" s="4" t="s">
        <v>649</v>
      </c>
      <c r="O1539" s="4" t="s">
        <v>304</v>
      </c>
      <c r="P1539" s="4" t="s">
        <v>34</v>
      </c>
      <c r="Q1539" s="153">
        <v>3243</v>
      </c>
      <c r="R1539" s="170">
        <v>1</v>
      </c>
      <c r="S1539" s="171">
        <v>25390</v>
      </c>
      <c r="U1539" s="153">
        <v>823.39800000000002</v>
      </c>
      <c r="V1539" s="169">
        <v>1.1640000000000001E-3</v>
      </c>
      <c r="W1539" s="169">
        <v>8.1432128797380801E-4</v>
      </c>
      <c r="X1539" s="169">
        <v>1.43227934701956E-4</v>
      </c>
    </row>
    <row r="1540" spans="1:24">
      <c r="A1540" s="4">
        <v>811</v>
      </c>
      <c r="B1540" s="4">
        <v>9731</v>
      </c>
      <c r="C1540" s="4" t="s">
        <v>2288</v>
      </c>
      <c r="D1540" s="4" t="s">
        <v>2289</v>
      </c>
      <c r="E1540" s="4" t="s">
        <v>347</v>
      </c>
      <c r="F1540" s="4" t="s">
        <v>2290</v>
      </c>
      <c r="G1540" s="4" t="s">
        <v>2291</v>
      </c>
      <c r="H1540" s="4" t="s">
        <v>350</v>
      </c>
      <c r="I1540" s="4" t="s">
        <v>1117</v>
      </c>
      <c r="J1540" s="4" t="s">
        <v>30</v>
      </c>
      <c r="K1540" s="4" t="s">
        <v>30</v>
      </c>
      <c r="L1540" s="2" t="s">
        <v>519</v>
      </c>
      <c r="M1540" s="2" t="s">
        <v>59</v>
      </c>
      <c r="N1540" s="4" t="s">
        <v>630</v>
      </c>
      <c r="O1540" s="4" t="s">
        <v>304</v>
      </c>
      <c r="P1540" s="4" t="s">
        <v>34</v>
      </c>
      <c r="Q1540" s="153">
        <v>105615</v>
      </c>
      <c r="R1540" s="170">
        <v>1</v>
      </c>
      <c r="S1540" s="171">
        <v>2624</v>
      </c>
      <c r="U1540" s="153">
        <v>2771.3380000000002</v>
      </c>
      <c r="V1540" s="169">
        <v>1.8370000000000001E-3</v>
      </c>
      <c r="W1540" s="169">
        <v>2.7407888118247598E-3</v>
      </c>
      <c r="X1540" s="169">
        <v>4.8206712359030903E-4</v>
      </c>
    </row>
    <row r="1541" spans="1:24">
      <c r="A1541" s="4">
        <v>811</v>
      </c>
      <c r="B1541" s="4">
        <v>9731</v>
      </c>
      <c r="C1541" s="4" t="s">
        <v>2292</v>
      </c>
      <c r="D1541" s="4" t="s">
        <v>2293</v>
      </c>
      <c r="E1541" s="4" t="s">
        <v>347</v>
      </c>
      <c r="F1541" s="4" t="s">
        <v>2294</v>
      </c>
      <c r="G1541" s="4" t="s">
        <v>2295</v>
      </c>
      <c r="H1541" s="4" t="s">
        <v>350</v>
      </c>
      <c r="I1541" s="4" t="s">
        <v>1117</v>
      </c>
      <c r="J1541" s="4" t="s">
        <v>30</v>
      </c>
      <c r="K1541" s="4" t="s">
        <v>492</v>
      </c>
      <c r="L1541" s="2" t="s">
        <v>519</v>
      </c>
      <c r="M1541" s="2" t="s">
        <v>59</v>
      </c>
      <c r="N1541" s="4" t="s">
        <v>644</v>
      </c>
      <c r="O1541" s="4" t="s">
        <v>304</v>
      </c>
      <c r="P1541" s="4" t="s">
        <v>34</v>
      </c>
      <c r="Q1541" s="153">
        <v>44539</v>
      </c>
      <c r="R1541" s="170">
        <v>1</v>
      </c>
      <c r="S1541" s="171">
        <v>29040</v>
      </c>
      <c r="U1541" s="153">
        <v>12934.126</v>
      </c>
      <c r="V1541" s="169">
        <v>9.3800000000000003E-4</v>
      </c>
      <c r="W1541" s="169">
        <v>1.2791551175582601E-2</v>
      </c>
      <c r="X1541" s="169">
        <v>2.2498582360185098E-3</v>
      </c>
    </row>
    <row r="1542" spans="1:24">
      <c r="A1542" s="4">
        <v>811</v>
      </c>
      <c r="B1542" s="4">
        <v>9731</v>
      </c>
      <c r="C1542" s="4" t="s">
        <v>2296</v>
      </c>
      <c r="D1542" s="4" t="s">
        <v>2297</v>
      </c>
      <c r="E1542" s="4" t="s">
        <v>347</v>
      </c>
      <c r="F1542" s="4" t="s">
        <v>2298</v>
      </c>
      <c r="G1542" s="4" t="s">
        <v>2299</v>
      </c>
      <c r="H1542" s="4" t="s">
        <v>350</v>
      </c>
      <c r="I1542" s="4" t="s">
        <v>1117</v>
      </c>
      <c r="J1542" s="4" t="s">
        <v>30</v>
      </c>
      <c r="K1542" s="4" t="s">
        <v>30</v>
      </c>
      <c r="L1542" s="2" t="s">
        <v>519</v>
      </c>
      <c r="M1542" s="2" t="s">
        <v>59</v>
      </c>
      <c r="N1542" s="4" t="s">
        <v>648</v>
      </c>
      <c r="O1542" s="4" t="s">
        <v>304</v>
      </c>
      <c r="P1542" s="4" t="s">
        <v>34</v>
      </c>
      <c r="Q1542" s="153">
        <v>149575</v>
      </c>
      <c r="R1542" s="170">
        <v>1</v>
      </c>
      <c r="S1542" s="171">
        <v>3315</v>
      </c>
      <c r="U1542" s="153">
        <v>4958.4110000000001</v>
      </c>
      <c r="V1542" s="169">
        <v>1.6310000000000001E-3</v>
      </c>
      <c r="W1542" s="169">
        <v>4.90375408554556E-3</v>
      </c>
      <c r="X1542" s="169">
        <v>8.6250301979279797E-4</v>
      </c>
    </row>
    <row r="1543" spans="1:24">
      <c r="A1543" s="4">
        <v>811</v>
      </c>
      <c r="B1543" s="4">
        <v>9731</v>
      </c>
      <c r="C1543" s="4" t="s">
        <v>2589</v>
      </c>
      <c r="D1543" s="4" t="s">
        <v>2590</v>
      </c>
      <c r="E1543" s="4" t="s">
        <v>347</v>
      </c>
      <c r="F1543" s="4" t="s">
        <v>2591</v>
      </c>
      <c r="G1543" s="4" t="s">
        <v>2592</v>
      </c>
      <c r="H1543" s="4" t="s">
        <v>350</v>
      </c>
      <c r="I1543" s="4" t="s">
        <v>1117</v>
      </c>
      <c r="J1543" s="4" t="s">
        <v>30</v>
      </c>
      <c r="K1543" s="4" t="s">
        <v>30</v>
      </c>
      <c r="L1543" s="2" t="s">
        <v>519</v>
      </c>
      <c r="M1543" s="2" t="s">
        <v>59</v>
      </c>
      <c r="N1543" s="4" t="s">
        <v>642</v>
      </c>
      <c r="O1543" s="4" t="s">
        <v>304</v>
      </c>
      <c r="P1543" s="4" t="s">
        <v>34</v>
      </c>
      <c r="Q1543" s="153">
        <v>36000</v>
      </c>
      <c r="R1543" s="170">
        <v>1</v>
      </c>
      <c r="S1543" s="171">
        <v>212.9</v>
      </c>
      <c r="U1543" s="153">
        <v>76.644000000000005</v>
      </c>
      <c r="V1543" s="169">
        <v>4.2200000000000001E-4</v>
      </c>
      <c r="W1543" s="169">
        <v>7.5799143956152104E-5</v>
      </c>
      <c r="X1543" s="169">
        <v>1.3332028772119101E-5</v>
      </c>
    </row>
    <row r="1544" spans="1:24">
      <c r="A1544" s="4">
        <v>811</v>
      </c>
      <c r="B1544" s="4">
        <v>9731</v>
      </c>
      <c r="C1544" s="4" t="s">
        <v>2300</v>
      </c>
      <c r="D1544" s="4" t="s">
        <v>2301</v>
      </c>
      <c r="E1544" s="4" t="s">
        <v>347</v>
      </c>
      <c r="F1544" s="4" t="s">
        <v>2302</v>
      </c>
      <c r="G1544" s="4" t="s">
        <v>2303</v>
      </c>
      <c r="H1544" s="4" t="s">
        <v>350</v>
      </c>
      <c r="I1544" s="4" t="s">
        <v>1117</v>
      </c>
      <c r="J1544" s="4" t="s">
        <v>30</v>
      </c>
      <c r="K1544" s="4" t="s">
        <v>30</v>
      </c>
      <c r="L1544" s="2" t="s">
        <v>519</v>
      </c>
      <c r="M1544" s="2" t="s">
        <v>59</v>
      </c>
      <c r="N1544" s="4" t="s">
        <v>650</v>
      </c>
      <c r="O1544" s="4" t="s">
        <v>304</v>
      </c>
      <c r="P1544" s="4" t="s">
        <v>34</v>
      </c>
      <c r="Q1544" s="153">
        <v>454158</v>
      </c>
      <c r="R1544" s="170">
        <v>1</v>
      </c>
      <c r="S1544" s="171">
        <v>2261</v>
      </c>
      <c r="U1544" s="153">
        <v>10268.512000000001</v>
      </c>
      <c r="V1544" s="169">
        <v>2.3289999999999999E-3</v>
      </c>
      <c r="W1544" s="169">
        <v>1.01553213311825E-2</v>
      </c>
      <c r="X1544" s="169">
        <v>1.7861815993035499E-3</v>
      </c>
    </row>
    <row r="1545" spans="1:24">
      <c r="A1545" s="4">
        <v>811</v>
      </c>
      <c r="B1545" s="4">
        <v>9731</v>
      </c>
      <c r="C1545" s="4" t="s">
        <v>2593</v>
      </c>
      <c r="D1545" s="4" t="s">
        <v>2594</v>
      </c>
      <c r="E1545" s="4" t="s">
        <v>347</v>
      </c>
      <c r="F1545" s="4" t="s">
        <v>2595</v>
      </c>
      <c r="G1545" s="4" t="s">
        <v>2596</v>
      </c>
      <c r="H1545" s="4" t="s">
        <v>350</v>
      </c>
      <c r="I1545" s="4" t="s">
        <v>1117</v>
      </c>
      <c r="J1545" s="4" t="s">
        <v>30</v>
      </c>
      <c r="K1545" s="4" t="s">
        <v>30</v>
      </c>
      <c r="L1545" s="2" t="s">
        <v>519</v>
      </c>
      <c r="M1545" s="2" t="s">
        <v>59</v>
      </c>
      <c r="N1545" s="4" t="s">
        <v>662</v>
      </c>
      <c r="O1545" s="4" t="s">
        <v>304</v>
      </c>
      <c r="P1545" s="4" t="s">
        <v>34</v>
      </c>
      <c r="Q1545" s="153">
        <v>8837</v>
      </c>
      <c r="R1545" s="170">
        <v>1</v>
      </c>
      <c r="S1545" s="171">
        <v>6518</v>
      </c>
      <c r="U1545" s="153">
        <v>575.99599999999998</v>
      </c>
      <c r="V1545" s="169">
        <v>1.8200000000000001E-4</v>
      </c>
      <c r="W1545" s="169">
        <v>5.6964639046055596E-4</v>
      </c>
      <c r="X1545" s="169">
        <v>1.00192979381762E-4</v>
      </c>
    </row>
    <row r="1546" spans="1:24">
      <c r="A1546" s="4">
        <v>811</v>
      </c>
      <c r="B1546" s="4">
        <v>9731</v>
      </c>
      <c r="C1546" s="4" t="s">
        <v>2304</v>
      </c>
      <c r="D1546" s="4" t="s">
        <v>2305</v>
      </c>
      <c r="E1546" s="4" t="s">
        <v>347</v>
      </c>
      <c r="F1546" s="4" t="s">
        <v>2306</v>
      </c>
      <c r="G1546" s="4" t="s">
        <v>2307</v>
      </c>
      <c r="H1546" s="4" t="s">
        <v>350</v>
      </c>
      <c r="I1546" s="4" t="s">
        <v>1117</v>
      </c>
      <c r="J1546" s="4" t="s">
        <v>30</v>
      </c>
      <c r="K1546" s="4" t="s">
        <v>30</v>
      </c>
      <c r="L1546" s="2" t="s">
        <v>519</v>
      </c>
      <c r="M1546" s="2" t="s">
        <v>59</v>
      </c>
      <c r="N1546" s="4" t="s">
        <v>662</v>
      </c>
      <c r="O1546" s="4" t="s">
        <v>304</v>
      </c>
      <c r="P1546" s="4" t="s">
        <v>34</v>
      </c>
      <c r="Q1546" s="153">
        <v>5105</v>
      </c>
      <c r="R1546" s="170">
        <v>1</v>
      </c>
      <c r="S1546" s="171">
        <v>32510</v>
      </c>
      <c r="U1546" s="153">
        <v>1659.636</v>
      </c>
      <c r="V1546" s="169">
        <v>3.7100000000000002E-4</v>
      </c>
      <c r="W1546" s="169">
        <v>1.64134113797871E-3</v>
      </c>
      <c r="X1546" s="169">
        <v>2.8868937212606798E-4</v>
      </c>
    </row>
    <row r="1547" spans="1:24">
      <c r="A1547" s="4">
        <v>811</v>
      </c>
      <c r="B1547" s="4">
        <v>9731</v>
      </c>
      <c r="C1547" s="4" t="s">
        <v>2308</v>
      </c>
      <c r="D1547" s="4" t="s">
        <v>2309</v>
      </c>
      <c r="E1547" s="4" t="s">
        <v>347</v>
      </c>
      <c r="F1547" s="4" t="s">
        <v>2310</v>
      </c>
      <c r="G1547" s="4" t="s">
        <v>2311</v>
      </c>
      <c r="H1547" s="4" t="s">
        <v>350</v>
      </c>
      <c r="I1547" s="4" t="s">
        <v>1117</v>
      </c>
      <c r="J1547" s="4" t="s">
        <v>30</v>
      </c>
      <c r="K1547" s="4" t="s">
        <v>30</v>
      </c>
      <c r="L1547" s="2" t="s">
        <v>519</v>
      </c>
      <c r="M1547" s="2" t="s">
        <v>59</v>
      </c>
      <c r="N1547" s="4" t="s">
        <v>650</v>
      </c>
      <c r="O1547" s="4" t="s">
        <v>304</v>
      </c>
      <c r="P1547" s="4" t="s">
        <v>34</v>
      </c>
      <c r="Q1547" s="153">
        <v>145587</v>
      </c>
      <c r="R1547" s="170">
        <v>1</v>
      </c>
      <c r="S1547" s="171">
        <v>493.4</v>
      </c>
      <c r="U1547" s="153">
        <v>718.32600000000002</v>
      </c>
      <c r="V1547" s="169">
        <v>8.3100000000000003E-4</v>
      </c>
      <c r="W1547" s="169">
        <v>7.1040806113493603E-4</v>
      </c>
      <c r="X1547" s="169">
        <v>1.2495102473024199E-4</v>
      </c>
    </row>
    <row r="1548" spans="1:24">
      <c r="A1548" s="4">
        <v>811</v>
      </c>
      <c r="B1548" s="4">
        <v>9731</v>
      </c>
      <c r="C1548" s="4" t="s">
        <v>2312</v>
      </c>
      <c r="D1548" s="4" t="s">
        <v>2313</v>
      </c>
      <c r="E1548" s="4" t="s">
        <v>506</v>
      </c>
      <c r="F1548" s="4" t="s">
        <v>2314</v>
      </c>
      <c r="G1548" s="4" t="s">
        <v>2315</v>
      </c>
      <c r="H1548" s="4" t="s">
        <v>350</v>
      </c>
      <c r="I1548" s="4" t="s">
        <v>1117</v>
      </c>
      <c r="J1548" s="4" t="s">
        <v>30</v>
      </c>
      <c r="K1548" s="4" t="s">
        <v>30</v>
      </c>
      <c r="L1548" s="2" t="s">
        <v>519</v>
      </c>
      <c r="M1548" s="2" t="s">
        <v>59</v>
      </c>
      <c r="N1548" s="4" t="s">
        <v>640</v>
      </c>
      <c r="O1548" s="4" t="s">
        <v>304</v>
      </c>
      <c r="P1548" s="4" t="s">
        <v>34</v>
      </c>
      <c r="Q1548" s="153">
        <v>2853545.88</v>
      </c>
      <c r="R1548" s="170">
        <v>1</v>
      </c>
      <c r="S1548" s="171">
        <v>483.9</v>
      </c>
      <c r="U1548" s="153">
        <v>13808.308999999999</v>
      </c>
      <c r="V1548" s="169">
        <v>2.539E-3</v>
      </c>
      <c r="W1548" s="169">
        <v>1.3656097865352801E-2</v>
      </c>
      <c r="X1548" s="169">
        <v>2.4019201293497198E-3</v>
      </c>
    </row>
    <row r="1549" spans="1:24">
      <c r="A1549" s="4">
        <v>811</v>
      </c>
      <c r="B1549" s="4">
        <v>9731</v>
      </c>
      <c r="C1549" s="4" t="s">
        <v>2605</v>
      </c>
      <c r="D1549" s="4" t="s">
        <v>2606</v>
      </c>
      <c r="E1549" s="4" t="s">
        <v>347</v>
      </c>
      <c r="F1549" s="4" t="s">
        <v>2607</v>
      </c>
      <c r="G1549" s="4" t="s">
        <v>2608</v>
      </c>
      <c r="H1549" s="4" t="s">
        <v>350</v>
      </c>
      <c r="I1549" s="4" t="s">
        <v>1117</v>
      </c>
      <c r="J1549" s="4" t="s">
        <v>30</v>
      </c>
      <c r="K1549" s="4" t="s">
        <v>30</v>
      </c>
      <c r="L1549" s="2" t="s">
        <v>519</v>
      </c>
      <c r="M1549" s="2" t="s">
        <v>59</v>
      </c>
      <c r="N1549" s="4" t="s">
        <v>664</v>
      </c>
      <c r="O1549" s="4" t="s">
        <v>304</v>
      </c>
      <c r="P1549" s="4" t="s">
        <v>34</v>
      </c>
      <c r="Q1549" s="153">
        <v>12054</v>
      </c>
      <c r="R1549" s="170">
        <v>1</v>
      </c>
      <c r="S1549" s="171">
        <v>1959</v>
      </c>
      <c r="U1549" s="153">
        <v>236.13800000000001</v>
      </c>
      <c r="V1549" s="169">
        <v>1.1590000000000001E-3</v>
      </c>
      <c r="W1549" s="169">
        <v>2.3353488392617401E-4</v>
      </c>
      <c r="X1549" s="169">
        <v>4.1075579871961797E-5</v>
      </c>
    </row>
    <row r="1550" spans="1:24">
      <c r="A1550" s="4">
        <v>811</v>
      </c>
      <c r="B1550" s="4">
        <v>9731</v>
      </c>
      <c r="C1550" s="4" t="s">
        <v>2316</v>
      </c>
      <c r="D1550" s="4" t="s">
        <v>2317</v>
      </c>
      <c r="E1550" s="4" t="s">
        <v>347</v>
      </c>
      <c r="F1550" s="4" t="s">
        <v>2318</v>
      </c>
      <c r="G1550" s="4" t="s">
        <v>2319</v>
      </c>
      <c r="H1550" s="4" t="s">
        <v>350</v>
      </c>
      <c r="I1550" s="4" t="s">
        <v>1117</v>
      </c>
      <c r="J1550" s="4" t="s">
        <v>30</v>
      </c>
      <c r="K1550" s="4" t="s">
        <v>30</v>
      </c>
      <c r="L1550" s="2" t="s">
        <v>519</v>
      </c>
      <c r="M1550" s="2" t="s">
        <v>59</v>
      </c>
      <c r="N1550" s="4" t="s">
        <v>662</v>
      </c>
      <c r="O1550" s="4" t="s">
        <v>304</v>
      </c>
      <c r="P1550" s="4" t="s">
        <v>34</v>
      </c>
      <c r="Q1550" s="153">
        <v>158247.35999999999</v>
      </c>
      <c r="R1550" s="170">
        <v>1</v>
      </c>
      <c r="S1550" s="171">
        <v>3869</v>
      </c>
      <c r="U1550" s="153">
        <v>6122.59</v>
      </c>
      <c r="V1550" s="169">
        <v>5.7499999999999999E-4</v>
      </c>
      <c r="W1550" s="169">
        <v>6.0551003074071101E-3</v>
      </c>
      <c r="X1550" s="169">
        <v>1.06500901333553E-3</v>
      </c>
    </row>
    <row r="1551" spans="1:24">
      <c r="A1551" s="4">
        <v>811</v>
      </c>
      <c r="B1551" s="4">
        <v>9731</v>
      </c>
      <c r="C1551" s="4" t="s">
        <v>2320</v>
      </c>
      <c r="D1551" s="4" t="s">
        <v>2321</v>
      </c>
      <c r="E1551" s="4" t="s">
        <v>347</v>
      </c>
      <c r="F1551" s="4" t="s">
        <v>2322</v>
      </c>
      <c r="G1551" s="4" t="s">
        <v>2323</v>
      </c>
      <c r="H1551" s="4" t="s">
        <v>350</v>
      </c>
      <c r="I1551" s="4" t="s">
        <v>1117</v>
      </c>
      <c r="J1551" s="4" t="s">
        <v>30</v>
      </c>
      <c r="K1551" s="4" t="s">
        <v>30</v>
      </c>
      <c r="L1551" s="2" t="s">
        <v>519</v>
      </c>
      <c r="M1551" s="2" t="s">
        <v>59</v>
      </c>
      <c r="N1551" s="4" t="s">
        <v>645</v>
      </c>
      <c r="O1551" s="4" t="s">
        <v>304</v>
      </c>
      <c r="P1551" s="4" t="s">
        <v>34</v>
      </c>
      <c r="Q1551" s="153">
        <v>55379</v>
      </c>
      <c r="R1551" s="170">
        <v>1</v>
      </c>
      <c r="S1551" s="171">
        <v>9235</v>
      </c>
      <c r="U1551" s="153">
        <v>5114.2510000000002</v>
      </c>
      <c r="V1551" s="169">
        <v>4.7100000000000001E-4</v>
      </c>
      <c r="W1551" s="169">
        <v>5.0578756490683502E-3</v>
      </c>
      <c r="X1551" s="169">
        <v>8.8961088687475895E-4</v>
      </c>
    </row>
    <row r="1552" spans="1:24">
      <c r="A1552" s="4">
        <v>811</v>
      </c>
      <c r="B1552" s="4">
        <v>9731</v>
      </c>
      <c r="C1552" s="4" t="s">
        <v>2324</v>
      </c>
      <c r="D1552" s="4" t="s">
        <v>2325</v>
      </c>
      <c r="E1552" s="4" t="s">
        <v>347</v>
      </c>
      <c r="F1552" s="4" t="s">
        <v>2326</v>
      </c>
      <c r="G1552" s="4" t="s">
        <v>2327</v>
      </c>
      <c r="H1552" s="4" t="s">
        <v>350</v>
      </c>
      <c r="I1552" s="4" t="s">
        <v>1117</v>
      </c>
      <c r="J1552" s="4" t="s">
        <v>30</v>
      </c>
      <c r="K1552" s="4" t="s">
        <v>30</v>
      </c>
      <c r="L1552" s="2" t="s">
        <v>519</v>
      </c>
      <c r="M1552" s="2" t="s">
        <v>59</v>
      </c>
      <c r="N1552" s="4" t="s">
        <v>633</v>
      </c>
      <c r="O1552" s="4" t="s">
        <v>304</v>
      </c>
      <c r="P1552" s="4" t="s">
        <v>34</v>
      </c>
      <c r="Q1552" s="153">
        <v>153237</v>
      </c>
      <c r="R1552" s="170">
        <v>1</v>
      </c>
      <c r="S1552" s="171">
        <v>1690</v>
      </c>
      <c r="U1552" s="153">
        <v>2589.7049999999999</v>
      </c>
      <c r="V1552" s="169">
        <v>2.7599999999999999E-4</v>
      </c>
      <c r="W1552" s="169">
        <v>2.5611586665454599E-3</v>
      </c>
      <c r="X1552" s="169">
        <v>4.5047264718581302E-4</v>
      </c>
    </row>
    <row r="1553" spans="1:24">
      <c r="A1553" s="4">
        <v>811</v>
      </c>
      <c r="B1553" s="4">
        <v>9731</v>
      </c>
      <c r="C1553" s="4" t="s">
        <v>2328</v>
      </c>
      <c r="D1553" s="4" t="s">
        <v>2329</v>
      </c>
      <c r="E1553" s="4" t="s">
        <v>347</v>
      </c>
      <c r="F1553" s="4" t="s">
        <v>2330</v>
      </c>
      <c r="G1553" s="4" t="s">
        <v>2331</v>
      </c>
      <c r="H1553" s="4" t="s">
        <v>350</v>
      </c>
      <c r="I1553" s="4" t="s">
        <v>1117</v>
      </c>
      <c r="J1553" s="4" t="s">
        <v>30</v>
      </c>
      <c r="K1553" s="4" t="s">
        <v>30</v>
      </c>
      <c r="L1553" s="2" t="s">
        <v>519</v>
      </c>
      <c r="M1553" s="2" t="s">
        <v>59</v>
      </c>
      <c r="N1553" s="4" t="s">
        <v>665</v>
      </c>
      <c r="O1553" s="4" t="s">
        <v>304</v>
      </c>
      <c r="P1553" s="4" t="s">
        <v>34</v>
      </c>
      <c r="Q1553" s="153">
        <v>90204</v>
      </c>
      <c r="R1553" s="170">
        <v>1</v>
      </c>
      <c r="S1553" s="171">
        <v>2156</v>
      </c>
      <c r="U1553" s="153">
        <v>1944.798</v>
      </c>
      <c r="V1553" s="169">
        <v>2.2550000000000001E-3</v>
      </c>
      <c r="W1553" s="169">
        <v>1.92336049474755E-3</v>
      </c>
      <c r="X1553" s="169">
        <v>3.3829270512560202E-4</v>
      </c>
    </row>
    <row r="1554" spans="1:24">
      <c r="A1554" s="4">
        <v>811</v>
      </c>
      <c r="B1554" s="4">
        <v>9731</v>
      </c>
      <c r="C1554" s="4" t="s">
        <v>2609</v>
      </c>
      <c r="D1554" s="4" t="s">
        <v>2610</v>
      </c>
      <c r="E1554" s="4" t="s">
        <v>347</v>
      </c>
      <c r="F1554" s="4" t="s">
        <v>2611</v>
      </c>
      <c r="G1554" s="4" t="s">
        <v>2612</v>
      </c>
      <c r="H1554" s="4" t="s">
        <v>350</v>
      </c>
      <c r="I1554" s="4" t="s">
        <v>1117</v>
      </c>
      <c r="J1554" s="4" t="s">
        <v>30</v>
      </c>
      <c r="K1554" s="4" t="s">
        <v>30</v>
      </c>
      <c r="L1554" s="2" t="s">
        <v>519</v>
      </c>
      <c r="M1554" s="2" t="s">
        <v>59</v>
      </c>
      <c r="N1554" s="4" t="s">
        <v>648</v>
      </c>
      <c r="O1554" s="4" t="s">
        <v>304</v>
      </c>
      <c r="P1554" s="4" t="s">
        <v>34</v>
      </c>
      <c r="Q1554" s="153">
        <v>8382</v>
      </c>
      <c r="R1554" s="170">
        <v>1</v>
      </c>
      <c r="S1554" s="171">
        <v>1880</v>
      </c>
      <c r="U1554" s="153">
        <v>157.58199999999999</v>
      </c>
      <c r="V1554" s="169">
        <v>6.6E-4</v>
      </c>
      <c r="W1554" s="169">
        <v>1.55844559042336E-4</v>
      </c>
      <c r="X1554" s="169">
        <v>2.7410918338768501E-5</v>
      </c>
    </row>
    <row r="1555" spans="1:24">
      <c r="A1555" s="4">
        <v>811</v>
      </c>
      <c r="B1555" s="4">
        <v>9731</v>
      </c>
      <c r="C1555" s="4" t="s">
        <v>2332</v>
      </c>
      <c r="D1555" s="4" t="s">
        <v>2333</v>
      </c>
      <c r="E1555" s="4" t="s">
        <v>347</v>
      </c>
      <c r="F1555" s="4" t="s">
        <v>2334</v>
      </c>
      <c r="G1555" s="4" t="s">
        <v>2335</v>
      </c>
      <c r="H1555" s="4" t="s">
        <v>350</v>
      </c>
      <c r="I1555" s="4" t="s">
        <v>1117</v>
      </c>
      <c r="J1555" s="4" t="s">
        <v>30</v>
      </c>
      <c r="K1555" s="4" t="s">
        <v>30</v>
      </c>
      <c r="L1555" s="2" t="s">
        <v>519</v>
      </c>
      <c r="M1555" s="2" t="s">
        <v>59</v>
      </c>
      <c r="N1555" s="4" t="s">
        <v>648</v>
      </c>
      <c r="O1555" s="4" t="s">
        <v>304</v>
      </c>
      <c r="P1555" s="4" t="s">
        <v>34</v>
      </c>
      <c r="Q1555" s="153">
        <v>8460</v>
      </c>
      <c r="R1555" s="170">
        <v>1</v>
      </c>
      <c r="S1555" s="171">
        <v>18000</v>
      </c>
      <c r="U1555" s="153">
        <v>1522.8</v>
      </c>
      <c r="V1555" s="169">
        <v>9.8499999999999998E-4</v>
      </c>
      <c r="W1555" s="169">
        <v>1.5060139921771901E-3</v>
      </c>
      <c r="X1555" s="169">
        <v>2.6488718509189298E-4</v>
      </c>
    </row>
    <row r="1556" spans="1:24">
      <c r="A1556" s="4">
        <v>811</v>
      </c>
      <c r="B1556" s="4">
        <v>9731</v>
      </c>
      <c r="C1556" s="4" t="s">
        <v>2482</v>
      </c>
      <c r="D1556" s="4" t="s">
        <v>2483</v>
      </c>
      <c r="E1556" s="4" t="s">
        <v>508</v>
      </c>
      <c r="F1556" s="4" t="s">
        <v>2484</v>
      </c>
      <c r="G1556" s="4" t="s">
        <v>2485</v>
      </c>
      <c r="H1556" s="4" t="s">
        <v>350</v>
      </c>
      <c r="I1556" s="4" t="s">
        <v>1117</v>
      </c>
      <c r="J1556" s="4" t="s">
        <v>139</v>
      </c>
      <c r="K1556" s="4" t="s">
        <v>140</v>
      </c>
      <c r="L1556" s="2" t="s">
        <v>519</v>
      </c>
      <c r="M1556" s="2" t="s">
        <v>538</v>
      </c>
      <c r="N1556" s="4" t="s">
        <v>731</v>
      </c>
      <c r="O1556" s="4" t="s">
        <v>304</v>
      </c>
      <c r="P1556" s="4" t="s">
        <v>144</v>
      </c>
      <c r="Q1556" s="153">
        <v>820</v>
      </c>
      <c r="R1556" s="170">
        <v>3.3719999999999999</v>
      </c>
      <c r="S1556" s="171">
        <v>38688</v>
      </c>
      <c r="U1556" s="153">
        <v>1069.739</v>
      </c>
      <c r="V1556" s="169">
        <v>1.9999999999999999E-6</v>
      </c>
      <c r="W1556" s="169">
        <v>1.0579468169321601E-3</v>
      </c>
      <c r="X1556" s="169">
        <v>1.8607832050017E-4</v>
      </c>
    </row>
    <row r="1557" spans="1:24">
      <c r="A1557" s="4">
        <v>811</v>
      </c>
      <c r="B1557" s="4">
        <v>9731</v>
      </c>
      <c r="C1557" s="4" t="s">
        <v>2857</v>
      </c>
      <c r="D1557" s="4" t="s">
        <v>2858</v>
      </c>
      <c r="E1557" s="4" t="s">
        <v>508</v>
      </c>
      <c r="F1557" s="4" t="s">
        <v>2859</v>
      </c>
      <c r="G1557" s="4" t="s">
        <v>2860</v>
      </c>
      <c r="H1557" s="4" t="s">
        <v>350</v>
      </c>
      <c r="I1557" s="4" t="s">
        <v>1117</v>
      </c>
      <c r="J1557" s="4" t="s">
        <v>139</v>
      </c>
      <c r="K1557" s="4" t="s">
        <v>483</v>
      </c>
      <c r="L1557" s="2" t="s">
        <v>519</v>
      </c>
      <c r="M1557" s="2" t="s">
        <v>536</v>
      </c>
      <c r="N1557" s="4" t="s">
        <v>717</v>
      </c>
      <c r="O1557" s="4" t="s">
        <v>304</v>
      </c>
      <c r="P1557" s="4" t="s">
        <v>144</v>
      </c>
      <c r="Q1557" s="153">
        <v>98</v>
      </c>
      <c r="R1557" s="170">
        <v>3.3719999999999999</v>
      </c>
      <c r="S1557" s="171">
        <v>8828</v>
      </c>
      <c r="U1557" s="153">
        <v>29.172999999999998</v>
      </c>
      <c r="V1557" s="169">
        <v>0</v>
      </c>
      <c r="W1557" s="169">
        <v>2.88510819825632E-5</v>
      </c>
      <c r="X1557" s="169">
        <v>5.0745092229644199E-6</v>
      </c>
    </row>
    <row r="1558" spans="1:24">
      <c r="A1558" s="4">
        <v>811</v>
      </c>
      <c r="B1558" s="4">
        <v>9731</v>
      </c>
      <c r="C1558" s="4" t="s">
        <v>2336</v>
      </c>
      <c r="D1558" s="4" t="s">
        <v>2337</v>
      </c>
      <c r="E1558" s="4" t="s">
        <v>508</v>
      </c>
      <c r="F1558" s="4" t="s">
        <v>2338</v>
      </c>
      <c r="G1558" s="4" t="s">
        <v>2339</v>
      </c>
      <c r="H1558" s="4" t="s">
        <v>350</v>
      </c>
      <c r="I1558" s="4" t="s">
        <v>1117</v>
      </c>
      <c r="J1558" s="4" t="s">
        <v>139</v>
      </c>
      <c r="K1558" s="4" t="s">
        <v>140</v>
      </c>
      <c r="L1558" s="2" t="s">
        <v>519</v>
      </c>
      <c r="M1558" s="2" t="s">
        <v>536</v>
      </c>
      <c r="N1558" s="4" t="s">
        <v>755</v>
      </c>
      <c r="O1558" s="4" t="s">
        <v>304</v>
      </c>
      <c r="P1558" s="4" t="s">
        <v>144</v>
      </c>
      <c r="Q1558" s="153">
        <v>36654</v>
      </c>
      <c r="R1558" s="170">
        <v>3.3719999999999999</v>
      </c>
      <c r="S1558" s="171">
        <v>7263</v>
      </c>
      <c r="T1558" s="152">
        <v>36.286999999999999</v>
      </c>
      <c r="U1558" s="153">
        <v>9099.232</v>
      </c>
      <c r="V1558" s="169">
        <v>2.13E-4</v>
      </c>
      <c r="W1558" s="169">
        <v>8.99893040843615E-3</v>
      </c>
      <c r="X1558" s="169">
        <v>1.5827883121341099E-3</v>
      </c>
    </row>
    <row r="1559" spans="1:24">
      <c r="A1559" s="4">
        <v>811</v>
      </c>
      <c r="B1559" s="4">
        <v>9731</v>
      </c>
      <c r="C1559" s="4" t="s">
        <v>2486</v>
      </c>
      <c r="D1559" s="4" t="s">
        <v>2487</v>
      </c>
      <c r="E1559" s="4" t="s">
        <v>508</v>
      </c>
      <c r="F1559" s="4" t="s">
        <v>2488</v>
      </c>
      <c r="G1559" s="4" t="s">
        <v>2489</v>
      </c>
      <c r="H1559" s="4" t="s">
        <v>350</v>
      </c>
      <c r="I1559" s="4" t="s">
        <v>1117</v>
      </c>
      <c r="J1559" s="4" t="s">
        <v>139</v>
      </c>
      <c r="K1559" s="4" t="s">
        <v>464</v>
      </c>
      <c r="L1559" s="2" t="s">
        <v>519</v>
      </c>
      <c r="M1559" s="2" t="s">
        <v>536</v>
      </c>
      <c r="N1559" s="4" t="s">
        <v>702</v>
      </c>
      <c r="O1559" s="4" t="s">
        <v>304</v>
      </c>
      <c r="P1559" s="4" t="s">
        <v>144</v>
      </c>
      <c r="Q1559" s="153">
        <v>2210</v>
      </c>
      <c r="R1559" s="170">
        <v>3.3719999999999999</v>
      </c>
      <c r="S1559" s="171">
        <v>11341</v>
      </c>
      <c r="U1559" s="153">
        <v>845.14499999999998</v>
      </c>
      <c r="V1559" s="169">
        <v>9.9999999999999995E-7</v>
      </c>
      <c r="W1559" s="169">
        <v>8.3582879484686004E-4</v>
      </c>
      <c r="X1559" s="169">
        <v>1.4701080988342201E-4</v>
      </c>
    </row>
    <row r="1560" spans="1:24">
      <c r="A1560" s="4">
        <v>811</v>
      </c>
      <c r="B1560" s="4">
        <v>9731</v>
      </c>
      <c r="C1560" s="4" t="s">
        <v>2348</v>
      </c>
      <c r="D1560" s="4" t="s">
        <v>2349</v>
      </c>
      <c r="E1560" s="4" t="s">
        <v>508</v>
      </c>
      <c r="F1560" s="4" t="s">
        <v>2348</v>
      </c>
      <c r="G1560" s="4" t="s">
        <v>2350</v>
      </c>
      <c r="H1560" s="4" t="s">
        <v>350</v>
      </c>
      <c r="I1560" s="4" t="s">
        <v>1117</v>
      </c>
      <c r="J1560" s="4" t="s">
        <v>139</v>
      </c>
      <c r="K1560" s="4" t="s">
        <v>140</v>
      </c>
      <c r="L1560" s="2" t="s">
        <v>519</v>
      </c>
      <c r="M1560" s="2" t="s">
        <v>536</v>
      </c>
      <c r="N1560" s="4" t="s">
        <v>755</v>
      </c>
      <c r="O1560" s="4" t="s">
        <v>304</v>
      </c>
      <c r="P1560" s="4" t="s">
        <v>144</v>
      </c>
      <c r="Q1560" s="153">
        <v>23911</v>
      </c>
      <c r="R1560" s="170">
        <v>3.3719999999999999</v>
      </c>
      <c r="S1560" s="171">
        <v>6747</v>
      </c>
      <c r="T1560" s="152">
        <v>17.574999999999999</v>
      </c>
      <c r="U1560" s="153">
        <v>5499.2250000000004</v>
      </c>
      <c r="V1560" s="169">
        <v>1.5200000000000001E-4</v>
      </c>
      <c r="W1560" s="169">
        <v>5.43860673350249E-3</v>
      </c>
      <c r="X1560" s="169">
        <v>9.5657625755298696E-4</v>
      </c>
    </row>
    <row r="1561" spans="1:24">
      <c r="A1561" s="4">
        <v>811</v>
      </c>
      <c r="B1561" s="4">
        <v>9731</v>
      </c>
      <c r="C1561" s="4" t="s">
        <v>1897</v>
      </c>
      <c r="D1561" s="4" t="s">
        <v>1898</v>
      </c>
      <c r="E1561" s="4" t="s">
        <v>347</v>
      </c>
      <c r="F1561" s="4" t="s">
        <v>2503</v>
      </c>
      <c r="G1561" s="4" t="s">
        <v>1900</v>
      </c>
      <c r="H1561" s="4" t="s">
        <v>350</v>
      </c>
      <c r="I1561" s="4" t="s">
        <v>1117</v>
      </c>
      <c r="J1561" s="4" t="s">
        <v>30</v>
      </c>
      <c r="K1561" s="4" t="s">
        <v>30</v>
      </c>
      <c r="L1561" s="2" t="s">
        <v>519</v>
      </c>
      <c r="M1561" s="2" t="s">
        <v>538</v>
      </c>
      <c r="N1561" s="4" t="s">
        <v>717</v>
      </c>
      <c r="O1561" s="4" t="s">
        <v>304</v>
      </c>
      <c r="P1561" s="4" t="s">
        <v>144</v>
      </c>
      <c r="Q1561" s="153">
        <v>2187</v>
      </c>
      <c r="R1561" s="170">
        <v>3.3719999999999999</v>
      </c>
      <c r="S1561" s="171">
        <v>44950</v>
      </c>
      <c r="T1561" s="152">
        <v>1.3120000000000001</v>
      </c>
      <c r="U1561" s="153">
        <v>3319.2910000000002</v>
      </c>
      <c r="V1561" s="169">
        <v>4.8999999999999998E-5</v>
      </c>
      <c r="W1561" s="169">
        <v>3.2827023090686901E-3</v>
      </c>
      <c r="X1561" s="169">
        <v>5.7738226780137101E-4</v>
      </c>
    </row>
    <row r="1562" spans="1:24">
      <c r="A1562" s="4">
        <v>811</v>
      </c>
      <c r="B1562" s="4">
        <v>9731</v>
      </c>
      <c r="C1562" s="4" t="s">
        <v>2351</v>
      </c>
      <c r="D1562" s="4" t="s">
        <v>2352</v>
      </c>
      <c r="E1562" s="4" t="s">
        <v>347</v>
      </c>
      <c r="F1562" s="4" t="s">
        <v>2353</v>
      </c>
      <c r="G1562" s="4" t="s">
        <v>2354</v>
      </c>
      <c r="H1562" s="4" t="s">
        <v>350</v>
      </c>
      <c r="I1562" s="4" t="s">
        <v>1117</v>
      </c>
      <c r="J1562" s="4" t="s">
        <v>139</v>
      </c>
      <c r="K1562" s="4" t="s">
        <v>140</v>
      </c>
      <c r="L1562" s="2" t="s">
        <v>519</v>
      </c>
      <c r="M1562" s="2" t="s">
        <v>536</v>
      </c>
      <c r="N1562" s="4" t="s">
        <v>687</v>
      </c>
      <c r="O1562" s="4" t="s">
        <v>304</v>
      </c>
      <c r="P1562" s="4" t="s">
        <v>144</v>
      </c>
      <c r="Q1562" s="153">
        <v>24252</v>
      </c>
      <c r="R1562" s="170">
        <v>3.3719999999999999</v>
      </c>
      <c r="S1562" s="171">
        <v>2933</v>
      </c>
      <c r="U1562" s="153">
        <v>2398.5410000000002</v>
      </c>
      <c r="V1562" s="169">
        <v>6.2699999999999995E-4</v>
      </c>
      <c r="W1562" s="169">
        <v>2.3721018226182198E-3</v>
      </c>
      <c r="X1562" s="169">
        <v>4.1722014390870401E-4</v>
      </c>
    </row>
    <row r="1563" spans="1:24">
      <c r="A1563" s="4">
        <v>811</v>
      </c>
      <c r="B1563" s="4">
        <v>9731</v>
      </c>
      <c r="C1563" s="4" t="s">
        <v>2355</v>
      </c>
      <c r="D1563" s="4" t="s">
        <v>2356</v>
      </c>
      <c r="E1563" s="4" t="s">
        <v>347</v>
      </c>
      <c r="F1563" s="4" t="s">
        <v>2357</v>
      </c>
      <c r="G1563" s="4" t="s">
        <v>2358</v>
      </c>
      <c r="H1563" s="4" t="s">
        <v>350</v>
      </c>
      <c r="I1563" s="4" t="s">
        <v>1117</v>
      </c>
      <c r="J1563" s="4" t="s">
        <v>139</v>
      </c>
      <c r="K1563" s="4" t="s">
        <v>30</v>
      </c>
      <c r="L1563" s="2" t="s">
        <v>519</v>
      </c>
      <c r="M1563" s="2" t="s">
        <v>538</v>
      </c>
      <c r="N1563" s="4" t="s">
        <v>733</v>
      </c>
      <c r="O1563" s="4" t="s">
        <v>304</v>
      </c>
      <c r="P1563" s="4" t="s">
        <v>144</v>
      </c>
      <c r="Q1563" s="153">
        <v>11544</v>
      </c>
      <c r="R1563" s="170">
        <v>3.3719999999999999</v>
      </c>
      <c r="S1563" s="171">
        <v>3873</v>
      </c>
      <c r="T1563" s="152">
        <v>5.7720000000000002</v>
      </c>
      <c r="U1563" s="153">
        <v>1527.0809999999999</v>
      </c>
      <c r="V1563" s="169">
        <v>4.9200000000000003E-4</v>
      </c>
      <c r="W1563" s="169">
        <v>1.51024821424586E-3</v>
      </c>
      <c r="X1563" s="169">
        <v>2.65631926621953E-4</v>
      </c>
    </row>
    <row r="1564" spans="1:24">
      <c r="A1564" s="4">
        <v>811</v>
      </c>
      <c r="B1564" s="4">
        <v>9731</v>
      </c>
      <c r="C1564" s="4" t="s">
        <v>2509</v>
      </c>
      <c r="D1564" s="4" t="s">
        <v>2510</v>
      </c>
      <c r="E1564" s="4" t="s">
        <v>508</v>
      </c>
      <c r="F1564" s="4" t="s">
        <v>2511</v>
      </c>
      <c r="G1564" s="4" t="s">
        <v>2512</v>
      </c>
      <c r="H1564" s="4" t="s">
        <v>350</v>
      </c>
      <c r="I1564" s="4" t="s">
        <v>1117</v>
      </c>
      <c r="J1564" s="4" t="s">
        <v>139</v>
      </c>
      <c r="K1564" s="4" t="s">
        <v>140</v>
      </c>
      <c r="L1564" s="2" t="s">
        <v>519</v>
      </c>
      <c r="M1564" s="2" t="s">
        <v>536</v>
      </c>
      <c r="N1564" s="4" t="s">
        <v>755</v>
      </c>
      <c r="O1564" s="4" t="s">
        <v>304</v>
      </c>
      <c r="P1564" s="4" t="s">
        <v>144</v>
      </c>
      <c r="Q1564" s="153">
        <v>9150</v>
      </c>
      <c r="R1564" s="170">
        <v>3.3719999999999999</v>
      </c>
      <c r="S1564" s="171">
        <v>2102</v>
      </c>
      <c r="U1564" s="153">
        <v>648.54700000000003</v>
      </c>
      <c r="V1564" s="169">
        <v>1.4E-5</v>
      </c>
      <c r="W1564" s="169">
        <v>6.4139786566771995E-4</v>
      </c>
      <c r="X1564" s="169">
        <v>1.1281307879155599E-4</v>
      </c>
    </row>
    <row r="1565" spans="1:24">
      <c r="A1565" s="4">
        <v>811</v>
      </c>
      <c r="B1565" s="4">
        <v>9731</v>
      </c>
      <c r="C1565" s="4" t="s">
        <v>2513</v>
      </c>
      <c r="D1565" s="4" t="s">
        <v>2514</v>
      </c>
      <c r="E1565" s="4" t="s">
        <v>508</v>
      </c>
      <c r="F1565" s="4" t="s">
        <v>2515</v>
      </c>
      <c r="G1565" s="4" t="s">
        <v>2516</v>
      </c>
      <c r="H1565" s="4" t="s">
        <v>350</v>
      </c>
      <c r="I1565" s="4" t="s">
        <v>1117</v>
      </c>
      <c r="J1565" s="4" t="s">
        <v>139</v>
      </c>
      <c r="K1565" s="4" t="s">
        <v>140</v>
      </c>
      <c r="L1565" s="2" t="s">
        <v>519</v>
      </c>
      <c r="M1565" s="2" t="s">
        <v>536</v>
      </c>
      <c r="N1565" s="4" t="s">
        <v>729</v>
      </c>
      <c r="O1565" s="4" t="s">
        <v>304</v>
      </c>
      <c r="P1565" s="4" t="s">
        <v>144</v>
      </c>
      <c r="Q1565" s="153">
        <v>11700</v>
      </c>
      <c r="R1565" s="170">
        <v>3.3719999999999999</v>
      </c>
      <c r="S1565" s="171">
        <v>4381</v>
      </c>
      <c r="U1565" s="153">
        <v>1728.41</v>
      </c>
      <c r="V1565" s="169">
        <v>1.66E-4</v>
      </c>
      <c r="W1565" s="169">
        <v>1.7093571763054801E-3</v>
      </c>
      <c r="X1565" s="169">
        <v>3.00652459472577E-4</v>
      </c>
    </row>
    <row r="1566" spans="1:24">
      <c r="A1566" s="4">
        <v>811</v>
      </c>
      <c r="B1566" s="4">
        <v>9731</v>
      </c>
      <c r="C1566" s="4" t="s">
        <v>2629</v>
      </c>
      <c r="D1566" s="4" t="s">
        <v>2630</v>
      </c>
      <c r="E1566" s="4" t="s">
        <v>508</v>
      </c>
      <c r="F1566" s="4" t="s">
        <v>2631</v>
      </c>
      <c r="G1566" s="4" t="s">
        <v>2632</v>
      </c>
      <c r="H1566" s="4" t="s">
        <v>350</v>
      </c>
      <c r="I1566" s="4" t="s">
        <v>1117</v>
      </c>
      <c r="J1566" s="4" t="s">
        <v>139</v>
      </c>
      <c r="K1566" s="4" t="s">
        <v>140</v>
      </c>
      <c r="L1566" s="2" t="s">
        <v>519</v>
      </c>
      <c r="M1566" s="2" t="s">
        <v>538</v>
      </c>
      <c r="N1566" s="4" t="s">
        <v>736</v>
      </c>
      <c r="O1566" s="4" t="s">
        <v>304</v>
      </c>
      <c r="P1566" s="4" t="s">
        <v>144</v>
      </c>
      <c r="Q1566" s="153">
        <v>882</v>
      </c>
      <c r="R1566" s="170">
        <v>3.3719999999999999</v>
      </c>
      <c r="S1566" s="171">
        <v>73809</v>
      </c>
      <c r="U1566" s="153">
        <v>2195.1559999999999</v>
      </c>
      <c r="V1566" s="169">
        <v>0</v>
      </c>
      <c r="W1566" s="169">
        <v>2.1709589477185202E-3</v>
      </c>
      <c r="X1566" s="169">
        <v>3.8184187371318801E-4</v>
      </c>
    </row>
    <row r="1567" spans="1:24">
      <c r="A1567" s="4">
        <v>811</v>
      </c>
      <c r="B1567" s="4">
        <v>9731</v>
      </c>
      <c r="C1567" s="4" t="s">
        <v>2359</v>
      </c>
      <c r="D1567" s="4" t="s">
        <v>2360</v>
      </c>
      <c r="E1567" s="4" t="s">
        <v>508</v>
      </c>
      <c r="F1567" s="4" t="s">
        <v>2361</v>
      </c>
      <c r="G1567" s="4" t="s">
        <v>2362</v>
      </c>
      <c r="H1567" s="4" t="s">
        <v>350</v>
      </c>
      <c r="I1567" s="4" t="s">
        <v>1117</v>
      </c>
      <c r="J1567" s="4" t="s">
        <v>139</v>
      </c>
      <c r="K1567" s="4" t="s">
        <v>140</v>
      </c>
      <c r="L1567" s="2" t="s">
        <v>519</v>
      </c>
      <c r="M1567" s="2" t="s">
        <v>538</v>
      </c>
      <c r="N1567" s="4" t="s">
        <v>731</v>
      </c>
      <c r="O1567" s="4" t="s">
        <v>304</v>
      </c>
      <c r="P1567" s="4" t="s">
        <v>144</v>
      </c>
      <c r="Q1567" s="153">
        <v>1000</v>
      </c>
      <c r="R1567" s="170">
        <v>3.3719999999999999</v>
      </c>
      <c r="S1567" s="171">
        <v>49741</v>
      </c>
      <c r="U1567" s="153">
        <v>1677.2670000000001</v>
      </c>
      <c r="V1567" s="169">
        <v>0</v>
      </c>
      <c r="W1567" s="169">
        <v>1.65877780912158E-3</v>
      </c>
      <c r="X1567" s="169">
        <v>2.9175624319127599E-4</v>
      </c>
    </row>
    <row r="1568" spans="1:24">
      <c r="A1568" s="4">
        <v>811</v>
      </c>
      <c r="B1568" s="4">
        <v>9731</v>
      </c>
      <c r="C1568" s="4" t="s">
        <v>2637</v>
      </c>
      <c r="D1568" s="4" t="s">
        <v>2638</v>
      </c>
      <c r="E1568" s="4" t="s">
        <v>508</v>
      </c>
      <c r="F1568" s="4" t="s">
        <v>2639</v>
      </c>
      <c r="G1568" s="4" t="s">
        <v>2640</v>
      </c>
      <c r="H1568" s="4" t="s">
        <v>350</v>
      </c>
      <c r="I1568" s="4" t="s">
        <v>1117</v>
      </c>
      <c r="J1568" s="4" t="s">
        <v>139</v>
      </c>
      <c r="K1568" s="4" t="s">
        <v>140</v>
      </c>
      <c r="L1568" s="2" t="s">
        <v>519</v>
      </c>
      <c r="M1568" s="2" t="s">
        <v>538</v>
      </c>
      <c r="N1568" s="4" t="s">
        <v>735</v>
      </c>
      <c r="O1568" s="4" t="s">
        <v>304</v>
      </c>
      <c r="P1568" s="4" t="s">
        <v>144</v>
      </c>
      <c r="Q1568" s="153">
        <v>11860</v>
      </c>
      <c r="R1568" s="170">
        <v>3.3719999999999999</v>
      </c>
      <c r="S1568" s="171">
        <v>15799</v>
      </c>
      <c r="T1568" s="152">
        <v>8.8999999999999996E-2</v>
      </c>
      <c r="U1568" s="153">
        <v>6318.6229999999996</v>
      </c>
      <c r="V1568" s="169">
        <v>0</v>
      </c>
      <c r="W1568" s="169">
        <v>6.2489724335954297E-3</v>
      </c>
      <c r="X1568" s="169">
        <v>1.0991084586531401E-3</v>
      </c>
    </row>
    <row r="1569" spans="1:24">
      <c r="A1569" s="4">
        <v>811</v>
      </c>
      <c r="B1569" s="4">
        <v>9731</v>
      </c>
      <c r="C1569" s="4" t="s">
        <v>2766</v>
      </c>
      <c r="D1569" s="4" t="s">
        <v>2767</v>
      </c>
      <c r="E1569" s="4" t="s">
        <v>508</v>
      </c>
      <c r="F1569" s="4" t="s">
        <v>2768</v>
      </c>
      <c r="G1569" s="4" t="s">
        <v>2769</v>
      </c>
      <c r="H1569" s="4" t="s">
        <v>350</v>
      </c>
      <c r="I1569" s="4" t="s">
        <v>1117</v>
      </c>
      <c r="J1569" s="4" t="s">
        <v>139</v>
      </c>
      <c r="K1569" s="4" t="s">
        <v>483</v>
      </c>
      <c r="L1569" s="2" t="s">
        <v>519</v>
      </c>
      <c r="M1569" s="2" t="s">
        <v>536</v>
      </c>
      <c r="N1569" s="4" t="s">
        <v>721</v>
      </c>
      <c r="O1569" s="4" t="s">
        <v>304</v>
      </c>
      <c r="P1569" s="4" t="s">
        <v>144</v>
      </c>
      <c r="Q1569" s="153">
        <v>490</v>
      </c>
      <c r="R1569" s="170">
        <v>3.3719999999999999</v>
      </c>
      <c r="S1569" s="171">
        <v>12101</v>
      </c>
      <c r="U1569" s="153">
        <v>199.94200000000001</v>
      </c>
      <c r="V1569" s="169">
        <v>0</v>
      </c>
      <c r="W1569" s="169">
        <v>1.97738413610669E-4</v>
      </c>
      <c r="X1569" s="169">
        <v>3.47794721947737E-5</v>
      </c>
    </row>
    <row r="1570" spans="1:24">
      <c r="A1570" s="4">
        <v>811</v>
      </c>
      <c r="B1570" s="4">
        <v>9731</v>
      </c>
      <c r="C1570" s="4" t="s">
        <v>2363</v>
      </c>
      <c r="D1570" s="4" t="s">
        <v>2364</v>
      </c>
      <c r="E1570" s="4" t="s">
        <v>347</v>
      </c>
      <c r="F1570" s="4" t="s">
        <v>2365</v>
      </c>
      <c r="G1570" s="4" t="s">
        <v>2366</v>
      </c>
      <c r="H1570" s="4" t="s">
        <v>350</v>
      </c>
      <c r="I1570" s="4" t="s">
        <v>1117</v>
      </c>
      <c r="J1570" s="4" t="s">
        <v>139</v>
      </c>
      <c r="K1570" s="4" t="s">
        <v>140</v>
      </c>
      <c r="L1570" s="2" t="s">
        <v>519</v>
      </c>
      <c r="M1570" s="2" t="s">
        <v>538</v>
      </c>
      <c r="N1570" s="4" t="s">
        <v>733</v>
      </c>
      <c r="O1570" s="4" t="s">
        <v>304</v>
      </c>
      <c r="P1570" s="4" t="s">
        <v>144</v>
      </c>
      <c r="Q1570" s="153">
        <v>2410</v>
      </c>
      <c r="R1570" s="170">
        <v>3.3719999999999999</v>
      </c>
      <c r="S1570" s="171">
        <v>1546.6</v>
      </c>
      <c r="U1570" s="153">
        <v>125.685</v>
      </c>
      <c r="V1570" s="169">
        <v>3.1100000000000002E-4</v>
      </c>
      <c r="W1570" s="169">
        <v>1.24299320090181E-4</v>
      </c>
      <c r="X1570" s="169">
        <v>2.1862543893052E-5</v>
      </c>
    </row>
    <row r="1571" spans="1:24">
      <c r="A1571" s="4">
        <v>811</v>
      </c>
      <c r="B1571" s="4">
        <v>9731</v>
      </c>
      <c r="C1571" s="4" t="s">
        <v>2367</v>
      </c>
      <c r="D1571" s="4" t="s">
        <v>2368</v>
      </c>
      <c r="E1571" s="4" t="s">
        <v>508</v>
      </c>
      <c r="F1571" s="4" t="s">
        <v>2369</v>
      </c>
      <c r="G1571" s="4" t="s">
        <v>2370</v>
      </c>
      <c r="H1571" s="4" t="s">
        <v>350</v>
      </c>
      <c r="I1571" s="4" t="s">
        <v>1117</v>
      </c>
      <c r="J1571" s="4" t="s">
        <v>139</v>
      </c>
      <c r="K1571" s="4" t="s">
        <v>140</v>
      </c>
      <c r="L1571" s="2" t="s">
        <v>519</v>
      </c>
      <c r="M1571" s="2" t="s">
        <v>536</v>
      </c>
      <c r="N1571" s="4" t="s">
        <v>755</v>
      </c>
      <c r="O1571" s="4" t="s">
        <v>304</v>
      </c>
      <c r="P1571" s="4" t="s">
        <v>144</v>
      </c>
      <c r="Q1571" s="153">
        <v>11564</v>
      </c>
      <c r="R1571" s="170">
        <v>3.3719999999999999</v>
      </c>
      <c r="S1571" s="171">
        <v>16076</v>
      </c>
      <c r="U1571" s="153">
        <v>6268.6450000000004</v>
      </c>
      <c r="V1571" s="169">
        <v>3.4E-5</v>
      </c>
      <c r="W1571" s="169">
        <v>6.1995445498752898E-3</v>
      </c>
      <c r="X1571" s="169">
        <v>1.09041477250435E-3</v>
      </c>
    </row>
    <row r="1572" spans="1:24">
      <c r="A1572" s="4">
        <v>811</v>
      </c>
      <c r="B1572" s="4">
        <v>9731</v>
      </c>
      <c r="C1572" s="4" t="s">
        <v>2068</v>
      </c>
      <c r="D1572" s="4" t="s">
        <v>2069</v>
      </c>
      <c r="E1572" s="4" t="s">
        <v>347</v>
      </c>
      <c r="F1572" s="4" t="s">
        <v>2371</v>
      </c>
      <c r="G1572" s="4" t="s">
        <v>2372</v>
      </c>
      <c r="H1572" s="4" t="s">
        <v>350</v>
      </c>
      <c r="I1572" s="4" t="s">
        <v>1117</v>
      </c>
      <c r="J1572" s="4" t="s">
        <v>139</v>
      </c>
      <c r="K1572" s="4" t="s">
        <v>140</v>
      </c>
      <c r="L1572" s="2" t="s">
        <v>519</v>
      </c>
      <c r="M1572" s="2" t="s">
        <v>536</v>
      </c>
      <c r="N1572" s="4" t="s">
        <v>653</v>
      </c>
      <c r="O1572" s="4" t="s">
        <v>304</v>
      </c>
      <c r="P1572" s="4" t="s">
        <v>144</v>
      </c>
      <c r="Q1572" s="153">
        <v>45000</v>
      </c>
      <c r="R1572" s="170">
        <v>3.3719999999999999</v>
      </c>
      <c r="S1572" s="171">
        <v>1676</v>
      </c>
      <c r="U1572" s="153">
        <v>2543.1619999999998</v>
      </c>
      <c r="V1572" s="169">
        <v>4.0000000000000003E-5</v>
      </c>
      <c r="W1572" s="169">
        <v>2.5151288145382998E-3</v>
      </c>
      <c r="X1572" s="169">
        <v>4.4237662816360801E-4</v>
      </c>
    </row>
    <row r="1573" spans="1:24">
      <c r="A1573" s="4">
        <v>811</v>
      </c>
      <c r="B1573" s="4">
        <v>9731</v>
      </c>
      <c r="C1573" s="4" t="s">
        <v>2377</v>
      </c>
      <c r="D1573" s="4" t="s">
        <v>2378</v>
      </c>
      <c r="E1573" s="4" t="s">
        <v>347</v>
      </c>
      <c r="F1573" s="4" t="s">
        <v>2379</v>
      </c>
      <c r="G1573" s="4" t="s">
        <v>2380</v>
      </c>
      <c r="H1573" s="4" t="s">
        <v>350</v>
      </c>
      <c r="I1573" s="4" t="s">
        <v>1117</v>
      </c>
      <c r="J1573" s="4" t="s">
        <v>139</v>
      </c>
      <c r="K1573" s="4" t="s">
        <v>492</v>
      </c>
      <c r="L1573" s="2" t="s">
        <v>519</v>
      </c>
      <c r="M1573" s="2" t="s">
        <v>538</v>
      </c>
      <c r="N1573" s="4" t="s">
        <v>731</v>
      </c>
      <c r="O1573" s="4" t="s">
        <v>304</v>
      </c>
      <c r="P1573" s="4" t="s">
        <v>144</v>
      </c>
      <c r="Q1573" s="153">
        <v>21228</v>
      </c>
      <c r="R1573" s="170">
        <v>3.3719999999999999</v>
      </c>
      <c r="S1573" s="171">
        <v>15846</v>
      </c>
      <c r="U1573" s="153">
        <v>11342.696</v>
      </c>
      <c r="V1573" s="169">
        <v>3.8099999999999999E-4</v>
      </c>
      <c r="W1573" s="169">
        <v>1.12176641979734E-2</v>
      </c>
      <c r="X1573" s="169">
        <v>1.9730331246203101E-3</v>
      </c>
    </row>
    <row r="1574" spans="1:24">
      <c r="A1574" s="4">
        <v>811</v>
      </c>
      <c r="B1574" s="4">
        <v>9732</v>
      </c>
      <c r="C1574" s="4" t="s">
        <v>1855</v>
      </c>
      <c r="D1574" s="4" t="s">
        <v>1856</v>
      </c>
      <c r="E1574" s="4" t="s">
        <v>347</v>
      </c>
      <c r="F1574" s="4" t="s">
        <v>1857</v>
      </c>
      <c r="G1574" s="4" t="s">
        <v>1858</v>
      </c>
      <c r="H1574" s="4" t="s">
        <v>350</v>
      </c>
      <c r="I1574" s="4" t="s">
        <v>1117</v>
      </c>
      <c r="J1574" s="4" t="s">
        <v>30</v>
      </c>
      <c r="K1574" s="4" t="s">
        <v>30</v>
      </c>
      <c r="L1574" s="2" t="s">
        <v>519</v>
      </c>
      <c r="M1574" s="2" t="s">
        <v>59</v>
      </c>
      <c r="N1574" s="4" t="s">
        <v>633</v>
      </c>
      <c r="O1574" s="4" t="s">
        <v>304</v>
      </c>
      <c r="P1574" s="4" t="s">
        <v>34</v>
      </c>
      <c r="Q1574" s="153">
        <v>6480</v>
      </c>
      <c r="R1574" s="170">
        <v>1</v>
      </c>
      <c r="S1574" s="171">
        <v>2410</v>
      </c>
      <c r="U1574" s="153">
        <v>156.16800000000001</v>
      </c>
      <c r="V1574" s="169">
        <v>2.3E-5</v>
      </c>
      <c r="W1574" s="169">
        <v>8.0500963702325704E-4</v>
      </c>
      <c r="X1574" s="169">
        <v>8.3800275738570896E-5</v>
      </c>
    </row>
    <row r="1575" spans="1:24">
      <c r="A1575" s="4">
        <v>811</v>
      </c>
      <c r="B1575" s="4">
        <v>9732</v>
      </c>
      <c r="C1575" s="4" t="s">
        <v>2525</v>
      </c>
      <c r="D1575" s="4" t="s">
        <v>2526</v>
      </c>
      <c r="E1575" s="4" t="s">
        <v>347</v>
      </c>
      <c r="F1575" s="4" t="s">
        <v>2527</v>
      </c>
      <c r="G1575" s="4" t="s">
        <v>2528</v>
      </c>
      <c r="H1575" s="4" t="s">
        <v>350</v>
      </c>
      <c r="I1575" s="4" t="s">
        <v>1117</v>
      </c>
      <c r="J1575" s="4" t="s">
        <v>30</v>
      </c>
      <c r="K1575" s="4" t="s">
        <v>30</v>
      </c>
      <c r="L1575" s="2" t="s">
        <v>519</v>
      </c>
      <c r="M1575" s="2" t="s">
        <v>59</v>
      </c>
      <c r="N1575" s="4" t="s">
        <v>663</v>
      </c>
      <c r="O1575" s="4" t="s">
        <v>304</v>
      </c>
      <c r="P1575" s="4" t="s">
        <v>34</v>
      </c>
      <c r="Q1575" s="153">
        <v>7469</v>
      </c>
      <c r="R1575" s="170">
        <v>1</v>
      </c>
      <c r="S1575" s="171">
        <v>336.8</v>
      </c>
      <c r="U1575" s="153">
        <v>25.155999999999999</v>
      </c>
      <c r="V1575" s="169">
        <v>6.0999999999999999E-5</v>
      </c>
      <c r="W1575" s="169">
        <v>1.2967121295672101E-4</v>
      </c>
      <c r="X1575" s="169">
        <v>1.3498575546635601E-5</v>
      </c>
    </row>
    <row r="1576" spans="1:24">
      <c r="A1576" s="4">
        <v>811</v>
      </c>
      <c r="B1576" s="4">
        <v>9732</v>
      </c>
      <c r="C1576" s="4" t="s">
        <v>1859</v>
      </c>
      <c r="D1576" s="4" t="s">
        <v>1860</v>
      </c>
      <c r="E1576" s="4" t="s">
        <v>347</v>
      </c>
      <c r="F1576" s="4" t="s">
        <v>1861</v>
      </c>
      <c r="G1576" s="4" t="s">
        <v>1862</v>
      </c>
      <c r="H1576" s="4" t="s">
        <v>350</v>
      </c>
      <c r="I1576" s="4" t="s">
        <v>1117</v>
      </c>
      <c r="J1576" s="4" t="s">
        <v>30</v>
      </c>
      <c r="K1576" s="4" t="s">
        <v>30</v>
      </c>
      <c r="L1576" s="2" t="s">
        <v>519</v>
      </c>
      <c r="M1576" s="2" t="s">
        <v>59</v>
      </c>
      <c r="N1576" s="4" t="s">
        <v>626</v>
      </c>
      <c r="O1576" s="4" t="s">
        <v>304</v>
      </c>
      <c r="P1576" s="4" t="s">
        <v>34</v>
      </c>
      <c r="Q1576" s="153">
        <v>14852</v>
      </c>
      <c r="R1576" s="170">
        <v>1</v>
      </c>
      <c r="S1576" s="171">
        <v>4100</v>
      </c>
      <c r="U1576" s="153">
        <v>608.93200000000002</v>
      </c>
      <c r="V1576" s="169">
        <v>5.3999999999999998E-5</v>
      </c>
      <c r="W1576" s="169">
        <v>3.1389025171087901E-3</v>
      </c>
      <c r="X1576" s="169">
        <v>3.2675496584472799E-4</v>
      </c>
    </row>
    <row r="1577" spans="1:24">
      <c r="A1577" s="4">
        <v>811</v>
      </c>
      <c r="B1577" s="4">
        <v>9732</v>
      </c>
      <c r="C1577" s="4" t="s">
        <v>1863</v>
      </c>
      <c r="D1577" s="4" t="s">
        <v>1864</v>
      </c>
      <c r="E1577" s="4" t="s">
        <v>347</v>
      </c>
      <c r="F1577" s="4" t="s">
        <v>1865</v>
      </c>
      <c r="G1577" s="4" t="s">
        <v>1866</v>
      </c>
      <c r="H1577" s="4" t="s">
        <v>350</v>
      </c>
      <c r="I1577" s="4" t="s">
        <v>1117</v>
      </c>
      <c r="J1577" s="4" t="s">
        <v>30</v>
      </c>
      <c r="K1577" s="4" t="s">
        <v>30</v>
      </c>
      <c r="L1577" s="2" t="s">
        <v>519</v>
      </c>
      <c r="M1577" s="2" t="s">
        <v>59</v>
      </c>
      <c r="N1577" s="4" t="s">
        <v>664</v>
      </c>
      <c r="O1577" s="4" t="s">
        <v>304</v>
      </c>
      <c r="P1577" s="4" t="s">
        <v>34</v>
      </c>
      <c r="Q1577" s="153">
        <v>9034</v>
      </c>
      <c r="R1577" s="170">
        <v>1</v>
      </c>
      <c r="S1577" s="171">
        <v>452</v>
      </c>
      <c r="U1577" s="153">
        <v>40.834000000000003</v>
      </c>
      <c r="V1577" s="169">
        <v>1.64E-4</v>
      </c>
      <c r="W1577" s="169">
        <v>2.1048810201272899E-4</v>
      </c>
      <c r="X1577" s="169">
        <v>2.19114904680893E-5</v>
      </c>
    </row>
    <row r="1578" spans="1:24">
      <c r="A1578" s="4">
        <v>811</v>
      </c>
      <c r="B1578" s="4">
        <v>9732</v>
      </c>
      <c r="C1578" s="4" t="s">
        <v>1867</v>
      </c>
      <c r="D1578" s="4" t="s">
        <v>1868</v>
      </c>
      <c r="E1578" s="4" t="s">
        <v>347</v>
      </c>
      <c r="F1578" s="4" t="s">
        <v>1869</v>
      </c>
      <c r="G1578" s="4" t="s">
        <v>1870</v>
      </c>
      <c r="H1578" s="4" t="s">
        <v>350</v>
      </c>
      <c r="I1578" s="4" t="s">
        <v>1117</v>
      </c>
      <c r="J1578" s="4" t="s">
        <v>30</v>
      </c>
      <c r="K1578" s="4" t="s">
        <v>30</v>
      </c>
      <c r="L1578" s="2" t="s">
        <v>519</v>
      </c>
      <c r="M1578" s="2" t="s">
        <v>59</v>
      </c>
      <c r="N1578" s="4" t="s">
        <v>665</v>
      </c>
      <c r="O1578" s="4" t="s">
        <v>304</v>
      </c>
      <c r="P1578" s="4" t="s">
        <v>34</v>
      </c>
      <c r="Q1578" s="153">
        <v>1743</v>
      </c>
      <c r="R1578" s="170">
        <v>1</v>
      </c>
      <c r="S1578" s="171">
        <v>9160</v>
      </c>
      <c r="U1578" s="153">
        <v>159.65899999999999</v>
      </c>
      <c r="V1578" s="169">
        <v>1.17E-4</v>
      </c>
      <c r="W1578" s="169">
        <v>8.2300389731294996E-4</v>
      </c>
      <c r="X1578" s="169">
        <v>8.5673450797150102E-5</v>
      </c>
    </row>
    <row r="1579" spans="1:24">
      <c r="A1579" s="4">
        <v>811</v>
      </c>
      <c r="B1579" s="4">
        <v>9732</v>
      </c>
      <c r="C1579" s="4" t="s">
        <v>1871</v>
      </c>
      <c r="D1579" s="4" t="s">
        <v>1872</v>
      </c>
      <c r="E1579" s="4" t="s">
        <v>347</v>
      </c>
      <c r="F1579" s="4" t="s">
        <v>2533</v>
      </c>
      <c r="G1579" s="4" t="s">
        <v>1874</v>
      </c>
      <c r="H1579" s="4" t="s">
        <v>350</v>
      </c>
      <c r="I1579" s="4" t="s">
        <v>1117</v>
      </c>
      <c r="J1579" s="4" t="s">
        <v>30</v>
      </c>
      <c r="K1579" s="4" t="s">
        <v>30</v>
      </c>
      <c r="L1579" s="2" t="s">
        <v>521</v>
      </c>
      <c r="M1579" s="2" t="s">
        <v>31</v>
      </c>
      <c r="N1579" s="4" t="s">
        <v>665</v>
      </c>
      <c r="O1579" s="4" t="s">
        <v>304</v>
      </c>
      <c r="P1579" s="4" t="s">
        <v>34</v>
      </c>
      <c r="Q1579" s="153">
        <v>4119</v>
      </c>
      <c r="R1579" s="170">
        <v>1</v>
      </c>
      <c r="S1579" s="171">
        <v>24950</v>
      </c>
      <c r="U1579" s="153">
        <v>1027.69</v>
      </c>
      <c r="V1579" s="169">
        <v>0</v>
      </c>
      <c r="W1579" s="169">
        <v>5.2975049714233998E-3</v>
      </c>
      <c r="X1579" s="169">
        <v>5.51462189910287E-4</v>
      </c>
    </row>
    <row r="1580" spans="1:24">
      <c r="A1580" s="4">
        <v>811</v>
      </c>
      <c r="B1580" s="4">
        <v>9732</v>
      </c>
      <c r="C1580" s="4" t="s">
        <v>1777</v>
      </c>
      <c r="D1580" s="4" t="s">
        <v>1778</v>
      </c>
      <c r="E1580" s="4" t="s">
        <v>347</v>
      </c>
      <c r="F1580" s="4" t="s">
        <v>1875</v>
      </c>
      <c r="G1580" s="4" t="s">
        <v>1876</v>
      </c>
      <c r="H1580" s="4" t="s">
        <v>350</v>
      </c>
      <c r="I1580" s="4" t="s">
        <v>1117</v>
      </c>
      <c r="J1580" s="4" t="s">
        <v>30</v>
      </c>
      <c r="K1580" s="4" t="s">
        <v>30</v>
      </c>
      <c r="L1580" s="2" t="s">
        <v>519</v>
      </c>
      <c r="M1580" s="2" t="s">
        <v>59</v>
      </c>
      <c r="N1580" s="4" t="s">
        <v>665</v>
      </c>
      <c r="O1580" s="4" t="s">
        <v>304</v>
      </c>
      <c r="P1580" s="4" t="s">
        <v>34</v>
      </c>
      <c r="Q1580" s="153">
        <v>1435</v>
      </c>
      <c r="R1580" s="170">
        <v>1</v>
      </c>
      <c r="S1580" s="171">
        <v>1023</v>
      </c>
      <c r="U1580" s="153">
        <v>14.68</v>
      </c>
      <c r="V1580" s="169">
        <v>4.6E-5</v>
      </c>
      <c r="W1580" s="169">
        <v>7.5672235810045999E-5</v>
      </c>
      <c r="X1580" s="169">
        <v>7.8773643630962007E-6</v>
      </c>
    </row>
    <row r="1581" spans="1:24">
      <c r="A1581" s="4">
        <v>811</v>
      </c>
      <c r="B1581" s="4">
        <v>9732</v>
      </c>
      <c r="C1581" s="4" t="s">
        <v>1877</v>
      </c>
      <c r="D1581" s="4" t="s">
        <v>1878</v>
      </c>
      <c r="E1581" s="4" t="s">
        <v>347</v>
      </c>
      <c r="F1581" s="4" t="s">
        <v>1879</v>
      </c>
      <c r="G1581" s="4" t="s">
        <v>1880</v>
      </c>
      <c r="H1581" s="4" t="s">
        <v>350</v>
      </c>
      <c r="I1581" s="4" t="s">
        <v>1117</v>
      </c>
      <c r="J1581" s="4" t="s">
        <v>30</v>
      </c>
      <c r="K1581" s="4" t="s">
        <v>30</v>
      </c>
      <c r="L1581" s="2" t="s">
        <v>519</v>
      </c>
      <c r="M1581" s="2" t="s">
        <v>59</v>
      </c>
      <c r="N1581" s="4" t="s">
        <v>642</v>
      </c>
      <c r="O1581" s="4" t="s">
        <v>304</v>
      </c>
      <c r="P1581" s="4" t="s">
        <v>34</v>
      </c>
      <c r="Q1581" s="153">
        <v>234453</v>
      </c>
      <c r="R1581" s="170">
        <v>1</v>
      </c>
      <c r="S1581" s="171">
        <v>2309</v>
      </c>
      <c r="U1581" s="153">
        <v>5413.52</v>
      </c>
      <c r="V1581" s="169">
        <v>1.7799999999999999E-4</v>
      </c>
      <c r="W1581" s="169">
        <v>2.7905432515406E-2</v>
      </c>
      <c r="X1581" s="169">
        <v>2.9049129747592598E-3</v>
      </c>
    </row>
    <row r="1582" spans="1:24">
      <c r="A1582" s="4">
        <v>811</v>
      </c>
      <c r="B1582" s="4">
        <v>9732</v>
      </c>
      <c r="C1582" s="4" t="s">
        <v>1881</v>
      </c>
      <c r="D1582" s="4" t="s">
        <v>1882</v>
      </c>
      <c r="E1582" s="4" t="s">
        <v>347</v>
      </c>
      <c r="F1582" s="4" t="s">
        <v>1883</v>
      </c>
      <c r="G1582" s="4" t="s">
        <v>1884</v>
      </c>
      <c r="H1582" s="4" t="s">
        <v>350</v>
      </c>
      <c r="I1582" s="4" t="s">
        <v>1117</v>
      </c>
      <c r="J1582" s="4" t="s">
        <v>30</v>
      </c>
      <c r="K1582" s="4" t="s">
        <v>30</v>
      </c>
      <c r="L1582" s="2" t="s">
        <v>519</v>
      </c>
      <c r="M1582" s="2" t="s">
        <v>59</v>
      </c>
      <c r="N1582" s="4" t="s">
        <v>631</v>
      </c>
      <c r="O1582" s="4" t="s">
        <v>304</v>
      </c>
      <c r="P1582" s="4" t="s">
        <v>34</v>
      </c>
      <c r="Q1582" s="153">
        <v>4829</v>
      </c>
      <c r="R1582" s="170">
        <v>1</v>
      </c>
      <c r="S1582" s="171">
        <v>21960</v>
      </c>
      <c r="U1582" s="153">
        <v>1060.4480000000001</v>
      </c>
      <c r="V1582" s="169">
        <v>3.2699999999999998E-4</v>
      </c>
      <c r="W1582" s="169">
        <v>5.4663643100116097E-3</v>
      </c>
      <c r="X1582" s="169">
        <v>5.6904018958126002E-4</v>
      </c>
    </row>
    <row r="1583" spans="1:24">
      <c r="A1583" s="4">
        <v>811</v>
      </c>
      <c r="B1583" s="4">
        <v>9732</v>
      </c>
      <c r="C1583" s="4" t="s">
        <v>2385</v>
      </c>
      <c r="D1583" s="4" t="s">
        <v>2386</v>
      </c>
      <c r="E1583" s="4" t="s">
        <v>347</v>
      </c>
      <c r="F1583" s="4" t="s">
        <v>2385</v>
      </c>
      <c r="G1583" s="4" t="s">
        <v>2387</v>
      </c>
      <c r="H1583" s="4" t="s">
        <v>350</v>
      </c>
      <c r="I1583" s="4" t="s">
        <v>1117</v>
      </c>
      <c r="J1583" s="4" t="s">
        <v>30</v>
      </c>
      <c r="K1583" s="4" t="s">
        <v>30</v>
      </c>
      <c r="L1583" s="2" t="s">
        <v>519</v>
      </c>
      <c r="M1583" s="2" t="s">
        <v>59</v>
      </c>
      <c r="N1583" s="4" t="s">
        <v>648</v>
      </c>
      <c r="O1583" s="4" t="s">
        <v>304</v>
      </c>
      <c r="P1583" s="4" t="s">
        <v>34</v>
      </c>
      <c r="Q1583" s="153">
        <v>5900</v>
      </c>
      <c r="R1583" s="170">
        <v>1</v>
      </c>
      <c r="S1583" s="171">
        <v>605</v>
      </c>
      <c r="U1583" s="153">
        <v>35.695</v>
      </c>
      <c r="V1583" s="169">
        <v>1.03E-4</v>
      </c>
      <c r="W1583" s="169">
        <v>1.8399940444614201E-4</v>
      </c>
      <c r="X1583" s="169">
        <v>1.9154057441270199E-5</v>
      </c>
    </row>
    <row r="1584" spans="1:24">
      <c r="A1584" s="4">
        <v>811</v>
      </c>
      <c r="B1584" s="4">
        <v>9732</v>
      </c>
      <c r="C1584" s="4" t="s">
        <v>1885</v>
      </c>
      <c r="D1584" s="4" t="s">
        <v>1886</v>
      </c>
      <c r="E1584" s="4" t="s">
        <v>347</v>
      </c>
      <c r="F1584" s="4" t="s">
        <v>1887</v>
      </c>
      <c r="G1584" s="4" t="s">
        <v>1888</v>
      </c>
      <c r="H1584" s="4" t="s">
        <v>350</v>
      </c>
      <c r="I1584" s="4" t="s">
        <v>1117</v>
      </c>
      <c r="J1584" s="4" t="s">
        <v>30</v>
      </c>
      <c r="K1584" s="4" t="s">
        <v>30</v>
      </c>
      <c r="L1584" s="2" t="s">
        <v>519</v>
      </c>
      <c r="M1584" s="2" t="s">
        <v>59</v>
      </c>
      <c r="N1584" s="4" t="s">
        <v>648</v>
      </c>
      <c r="O1584" s="4" t="s">
        <v>304</v>
      </c>
      <c r="P1584" s="4" t="s">
        <v>34</v>
      </c>
      <c r="Q1584" s="153">
        <v>383</v>
      </c>
      <c r="R1584" s="170">
        <v>1</v>
      </c>
      <c r="S1584" s="171">
        <v>6434</v>
      </c>
      <c r="U1584" s="153">
        <v>24.641999999999999</v>
      </c>
      <c r="V1584" s="169">
        <v>3.4E-5</v>
      </c>
      <c r="W1584" s="169">
        <v>1.27024899964444E-4</v>
      </c>
      <c r="X1584" s="169">
        <v>1.3223098399227301E-5</v>
      </c>
    </row>
    <row r="1585" spans="1:24">
      <c r="A1585" s="4">
        <v>811</v>
      </c>
      <c r="B1585" s="4">
        <v>9732</v>
      </c>
      <c r="C1585" s="4" t="s">
        <v>1889</v>
      </c>
      <c r="D1585" s="4" t="s">
        <v>1890</v>
      </c>
      <c r="E1585" s="4" t="s">
        <v>347</v>
      </c>
      <c r="F1585" s="4" t="s">
        <v>1891</v>
      </c>
      <c r="G1585" s="4" t="s">
        <v>1892</v>
      </c>
      <c r="H1585" s="4" t="s">
        <v>350</v>
      </c>
      <c r="I1585" s="4" t="s">
        <v>1117</v>
      </c>
      <c r="J1585" s="4" t="s">
        <v>30</v>
      </c>
      <c r="K1585" s="4" t="s">
        <v>30</v>
      </c>
      <c r="L1585" s="2" t="s">
        <v>519</v>
      </c>
      <c r="M1585" s="2" t="s">
        <v>59</v>
      </c>
      <c r="N1585" s="4" t="s">
        <v>649</v>
      </c>
      <c r="O1585" s="4" t="s">
        <v>304</v>
      </c>
      <c r="P1585" s="4" t="s">
        <v>34</v>
      </c>
      <c r="Q1585" s="153">
        <v>65381</v>
      </c>
      <c r="R1585" s="170">
        <v>1</v>
      </c>
      <c r="S1585" s="171">
        <v>2100</v>
      </c>
      <c r="U1585" s="153">
        <v>1373.001</v>
      </c>
      <c r="V1585" s="169">
        <v>4.4099999999999999E-4</v>
      </c>
      <c r="W1585" s="169">
        <v>7.0775001065683596E-3</v>
      </c>
      <c r="X1585" s="169">
        <v>7.3675696934924896E-4</v>
      </c>
    </row>
    <row r="1586" spans="1:24">
      <c r="A1586" s="4">
        <v>811</v>
      </c>
      <c r="B1586" s="4">
        <v>9732</v>
      </c>
      <c r="C1586" s="4" t="s">
        <v>2534</v>
      </c>
      <c r="D1586" s="4" t="s">
        <v>2535</v>
      </c>
      <c r="E1586" s="4" t="s">
        <v>347</v>
      </c>
      <c r="F1586" s="4" t="s">
        <v>2536</v>
      </c>
      <c r="G1586" s="4" t="s">
        <v>2537</v>
      </c>
      <c r="H1586" s="4" t="s">
        <v>350</v>
      </c>
      <c r="I1586" s="4" t="s">
        <v>1117</v>
      </c>
      <c r="J1586" s="4" t="s">
        <v>30</v>
      </c>
      <c r="K1586" s="4" t="s">
        <v>30</v>
      </c>
      <c r="L1586" s="2" t="s">
        <v>519</v>
      </c>
      <c r="M1586" s="2" t="s">
        <v>59</v>
      </c>
      <c r="N1586" s="4" t="s">
        <v>647</v>
      </c>
      <c r="O1586" s="4" t="s">
        <v>304</v>
      </c>
      <c r="P1586" s="4" t="s">
        <v>34</v>
      </c>
      <c r="Q1586" s="153">
        <v>807</v>
      </c>
      <c r="R1586" s="170">
        <v>1</v>
      </c>
      <c r="S1586" s="171">
        <v>10930</v>
      </c>
      <c r="U1586" s="153">
        <v>88.204999999999998</v>
      </c>
      <c r="V1586" s="169">
        <v>4.5000000000000003E-5</v>
      </c>
      <c r="W1586" s="169">
        <v>4.5467672976922302E-4</v>
      </c>
      <c r="X1586" s="169">
        <v>4.7331154279674598E-5</v>
      </c>
    </row>
    <row r="1587" spans="1:24">
      <c r="A1587" s="4">
        <v>811</v>
      </c>
      <c r="B1587" s="4">
        <v>9732</v>
      </c>
      <c r="C1587" s="4" t="s">
        <v>1893</v>
      </c>
      <c r="D1587" s="4" t="s">
        <v>1894</v>
      </c>
      <c r="E1587" s="4" t="s">
        <v>347</v>
      </c>
      <c r="F1587" s="4" t="s">
        <v>1895</v>
      </c>
      <c r="G1587" s="4" t="s">
        <v>1896</v>
      </c>
      <c r="H1587" s="4" t="s">
        <v>350</v>
      </c>
      <c r="I1587" s="4" t="s">
        <v>1117</v>
      </c>
      <c r="J1587" s="4" t="s">
        <v>30</v>
      </c>
      <c r="K1587" s="4" t="s">
        <v>30</v>
      </c>
      <c r="L1587" s="2" t="s">
        <v>519</v>
      </c>
      <c r="M1587" s="2" t="s">
        <v>59</v>
      </c>
      <c r="N1587" s="4" t="s">
        <v>650</v>
      </c>
      <c r="O1587" s="4" t="s">
        <v>304</v>
      </c>
      <c r="P1587" s="4" t="s">
        <v>34</v>
      </c>
      <c r="Q1587" s="153">
        <v>15457.03</v>
      </c>
      <c r="R1587" s="170">
        <v>1</v>
      </c>
      <c r="S1587" s="171">
        <v>6170</v>
      </c>
      <c r="U1587" s="153">
        <v>953.69899999999996</v>
      </c>
      <c r="V1587" s="169">
        <v>1.18E-4</v>
      </c>
      <c r="W1587" s="169">
        <v>4.9160947529073998E-3</v>
      </c>
      <c r="X1587" s="169">
        <v>5.11757967735584E-4</v>
      </c>
    </row>
    <row r="1588" spans="1:24">
      <c r="A1588" s="4">
        <v>811</v>
      </c>
      <c r="B1588" s="4">
        <v>9732</v>
      </c>
      <c r="C1588" s="4" t="s">
        <v>1897</v>
      </c>
      <c r="D1588" s="4" t="s">
        <v>1898</v>
      </c>
      <c r="E1588" s="4" t="s">
        <v>347</v>
      </c>
      <c r="F1588" s="4" t="s">
        <v>1899</v>
      </c>
      <c r="G1588" s="4" t="s">
        <v>1900</v>
      </c>
      <c r="H1588" s="4" t="s">
        <v>350</v>
      </c>
      <c r="I1588" s="4" t="s">
        <v>1117</v>
      </c>
      <c r="J1588" s="4" t="s">
        <v>30</v>
      </c>
      <c r="K1588" s="4" t="s">
        <v>30</v>
      </c>
      <c r="L1588" s="2" t="s">
        <v>519</v>
      </c>
      <c r="M1588" s="2" t="s">
        <v>59</v>
      </c>
      <c r="N1588" s="4" t="s">
        <v>632</v>
      </c>
      <c r="O1588" s="4" t="s">
        <v>304</v>
      </c>
      <c r="P1588" s="4" t="s">
        <v>34</v>
      </c>
      <c r="Q1588" s="153">
        <v>4774</v>
      </c>
      <c r="R1588" s="170">
        <v>1</v>
      </c>
      <c r="S1588" s="171">
        <v>149800</v>
      </c>
      <c r="T1588" s="152">
        <v>9.7530000000000001</v>
      </c>
      <c r="U1588" s="153">
        <v>7161.2049999999999</v>
      </c>
      <c r="V1588" s="169">
        <v>1.03E-4</v>
      </c>
      <c r="W1588" s="169">
        <v>3.6914343931547001E-2</v>
      </c>
      <c r="X1588" s="169">
        <v>3.8427269164265998E-3</v>
      </c>
    </row>
    <row r="1589" spans="1:24">
      <c r="A1589" s="4">
        <v>811</v>
      </c>
      <c r="B1589" s="4">
        <v>9732</v>
      </c>
      <c r="C1589" s="4" t="s">
        <v>1901</v>
      </c>
      <c r="D1589" s="4" t="s">
        <v>1902</v>
      </c>
      <c r="E1589" s="4" t="s">
        <v>347</v>
      </c>
      <c r="F1589" s="4" t="s">
        <v>1903</v>
      </c>
      <c r="G1589" s="4" t="s">
        <v>1904</v>
      </c>
      <c r="H1589" s="4" t="s">
        <v>350</v>
      </c>
      <c r="I1589" s="4" t="s">
        <v>1117</v>
      </c>
      <c r="J1589" s="4" t="s">
        <v>30</v>
      </c>
      <c r="K1589" s="4" t="s">
        <v>30</v>
      </c>
      <c r="L1589" s="2" t="s">
        <v>519</v>
      </c>
      <c r="M1589" s="2" t="s">
        <v>31</v>
      </c>
      <c r="N1589" s="4" t="s">
        <v>664</v>
      </c>
      <c r="O1589" s="4" t="s">
        <v>304</v>
      </c>
      <c r="P1589" s="4" t="s">
        <v>34</v>
      </c>
      <c r="Q1589" s="153">
        <v>49222</v>
      </c>
      <c r="R1589" s="170">
        <v>1</v>
      </c>
      <c r="S1589" s="171">
        <v>840.4</v>
      </c>
      <c r="U1589" s="153">
        <v>413.66199999999998</v>
      </c>
      <c r="V1589" s="169">
        <v>4.86E-4</v>
      </c>
      <c r="W1589" s="169">
        <v>2.1323295765285299E-3</v>
      </c>
      <c r="X1589" s="169">
        <v>2.2197225754881099E-4</v>
      </c>
    </row>
    <row r="1590" spans="1:24">
      <c r="A1590" s="4">
        <v>811</v>
      </c>
      <c r="B1590" s="4">
        <v>9732</v>
      </c>
      <c r="C1590" s="4" t="s">
        <v>1905</v>
      </c>
      <c r="D1590" s="4" t="s">
        <v>1906</v>
      </c>
      <c r="E1590" s="4" t="s">
        <v>347</v>
      </c>
      <c r="F1590" s="4" t="s">
        <v>1907</v>
      </c>
      <c r="G1590" s="4" t="s">
        <v>1908</v>
      </c>
      <c r="H1590" s="4" t="s">
        <v>350</v>
      </c>
      <c r="I1590" s="4" t="s">
        <v>1117</v>
      </c>
      <c r="J1590" s="4" t="s">
        <v>30</v>
      </c>
      <c r="K1590" s="4" t="s">
        <v>30</v>
      </c>
      <c r="L1590" s="2" t="s">
        <v>519</v>
      </c>
      <c r="M1590" s="2" t="s">
        <v>59</v>
      </c>
      <c r="N1590" s="4" t="s">
        <v>650</v>
      </c>
      <c r="O1590" s="4" t="s">
        <v>304</v>
      </c>
      <c r="P1590" s="4" t="s">
        <v>34</v>
      </c>
      <c r="Q1590" s="153">
        <v>99647</v>
      </c>
      <c r="R1590" s="170">
        <v>1</v>
      </c>
      <c r="S1590" s="171">
        <v>3489</v>
      </c>
      <c r="U1590" s="153">
        <v>3476.6840000000002</v>
      </c>
      <c r="V1590" s="169">
        <v>4.6299999999999998E-4</v>
      </c>
      <c r="W1590" s="169">
        <v>1.7921494723841799E-2</v>
      </c>
      <c r="X1590" s="169">
        <v>1.8656002741267799E-3</v>
      </c>
    </row>
    <row r="1591" spans="1:24">
      <c r="A1591" s="4">
        <v>811</v>
      </c>
      <c r="B1591" s="4">
        <v>9732</v>
      </c>
      <c r="C1591" s="4" t="s">
        <v>1909</v>
      </c>
      <c r="D1591" s="4" t="s">
        <v>1910</v>
      </c>
      <c r="E1591" s="4" t="s">
        <v>347</v>
      </c>
      <c r="F1591" s="4" t="s">
        <v>1911</v>
      </c>
      <c r="G1591" s="4" t="s">
        <v>1912</v>
      </c>
      <c r="H1591" s="4" t="s">
        <v>350</v>
      </c>
      <c r="I1591" s="4" t="s">
        <v>1117</v>
      </c>
      <c r="J1591" s="4" t="s">
        <v>30</v>
      </c>
      <c r="K1591" s="4" t="s">
        <v>30</v>
      </c>
      <c r="L1591" s="2" t="s">
        <v>519</v>
      </c>
      <c r="M1591" s="2" t="s">
        <v>59</v>
      </c>
      <c r="N1591" s="4" t="s">
        <v>665</v>
      </c>
      <c r="O1591" s="4" t="s">
        <v>304</v>
      </c>
      <c r="P1591" s="4" t="s">
        <v>34</v>
      </c>
      <c r="Q1591" s="153">
        <v>74649</v>
      </c>
      <c r="R1591" s="170">
        <v>1</v>
      </c>
      <c r="S1591" s="171">
        <v>598</v>
      </c>
      <c r="U1591" s="153">
        <v>446.40100000000001</v>
      </c>
      <c r="V1591" s="169">
        <v>3.77E-4</v>
      </c>
      <c r="W1591" s="169">
        <v>2.3010932014049701E-3</v>
      </c>
      <c r="X1591" s="169">
        <v>2.39540293568332E-4</v>
      </c>
    </row>
    <row r="1592" spans="1:24">
      <c r="A1592" s="4">
        <v>811</v>
      </c>
      <c r="B1592" s="4">
        <v>9732</v>
      </c>
      <c r="C1592" s="4" t="s">
        <v>2388</v>
      </c>
      <c r="D1592" s="4" t="s">
        <v>2389</v>
      </c>
      <c r="E1592" s="4" t="s">
        <v>347</v>
      </c>
      <c r="F1592" s="4" t="s">
        <v>2390</v>
      </c>
      <c r="G1592" s="4" t="s">
        <v>2391</v>
      </c>
      <c r="H1592" s="4" t="s">
        <v>350</v>
      </c>
      <c r="I1592" s="4" t="s">
        <v>1117</v>
      </c>
      <c r="J1592" s="4" t="s">
        <v>30</v>
      </c>
      <c r="K1592" s="4" t="s">
        <v>30</v>
      </c>
      <c r="L1592" s="2" t="s">
        <v>519</v>
      </c>
      <c r="M1592" s="2" t="s">
        <v>59</v>
      </c>
      <c r="N1592" s="4" t="s">
        <v>633</v>
      </c>
      <c r="O1592" s="4" t="s">
        <v>304</v>
      </c>
      <c r="P1592" s="4" t="s">
        <v>34</v>
      </c>
      <c r="Q1592" s="153">
        <v>51211</v>
      </c>
      <c r="R1592" s="170">
        <v>1</v>
      </c>
      <c r="S1592" s="171">
        <v>1041</v>
      </c>
      <c r="U1592" s="153">
        <v>533.10699999999997</v>
      </c>
      <c r="V1592" s="169">
        <v>1.186E-3</v>
      </c>
      <c r="W1592" s="169">
        <v>2.7480397911853601E-3</v>
      </c>
      <c r="X1592" s="169">
        <v>2.8606675206205599E-4</v>
      </c>
    </row>
    <row r="1593" spans="1:24">
      <c r="A1593" s="4">
        <v>811</v>
      </c>
      <c r="B1593" s="4">
        <v>9732</v>
      </c>
      <c r="C1593" s="4" t="s">
        <v>1913</v>
      </c>
      <c r="D1593" s="4" t="s">
        <v>1914</v>
      </c>
      <c r="E1593" s="4" t="s">
        <v>347</v>
      </c>
      <c r="F1593" s="4" t="s">
        <v>1915</v>
      </c>
      <c r="G1593" s="4" t="s">
        <v>1916</v>
      </c>
      <c r="H1593" s="4" t="s">
        <v>350</v>
      </c>
      <c r="I1593" s="4" t="s">
        <v>1117</v>
      </c>
      <c r="J1593" s="4" t="s">
        <v>30</v>
      </c>
      <c r="K1593" s="4" t="s">
        <v>30</v>
      </c>
      <c r="L1593" s="2" t="s">
        <v>519</v>
      </c>
      <c r="M1593" s="2" t="s">
        <v>59</v>
      </c>
      <c r="N1593" s="4" t="s">
        <v>637</v>
      </c>
      <c r="O1593" s="4" t="s">
        <v>304</v>
      </c>
      <c r="P1593" s="4" t="s">
        <v>34</v>
      </c>
      <c r="Q1593" s="153">
        <v>4714</v>
      </c>
      <c r="R1593" s="170">
        <v>1</v>
      </c>
      <c r="S1593" s="171">
        <v>18600</v>
      </c>
      <c r="U1593" s="153">
        <v>876.80399999999997</v>
      </c>
      <c r="V1593" s="169">
        <v>1.36E-4</v>
      </c>
      <c r="W1593" s="169">
        <v>4.5197202357751898E-3</v>
      </c>
      <c r="X1593" s="169">
        <v>4.7049598489243603E-4</v>
      </c>
    </row>
    <row r="1594" spans="1:24">
      <c r="A1594" s="4">
        <v>811</v>
      </c>
      <c r="B1594" s="4">
        <v>9732</v>
      </c>
      <c r="C1594" s="4" t="s">
        <v>1917</v>
      </c>
      <c r="D1594" s="4" t="s">
        <v>1918</v>
      </c>
      <c r="E1594" s="4" t="s">
        <v>347</v>
      </c>
      <c r="F1594" s="4" t="s">
        <v>1919</v>
      </c>
      <c r="G1594" s="4" t="s">
        <v>1920</v>
      </c>
      <c r="H1594" s="4" t="s">
        <v>350</v>
      </c>
      <c r="I1594" s="4" t="s">
        <v>1117</v>
      </c>
      <c r="J1594" s="4" t="s">
        <v>30</v>
      </c>
      <c r="K1594" s="4" t="s">
        <v>30</v>
      </c>
      <c r="L1594" s="2" t="s">
        <v>519</v>
      </c>
      <c r="M1594" s="2" t="s">
        <v>59</v>
      </c>
      <c r="N1594" s="4" t="s">
        <v>637</v>
      </c>
      <c r="O1594" s="4" t="s">
        <v>304</v>
      </c>
      <c r="P1594" s="4" t="s">
        <v>34</v>
      </c>
      <c r="Q1594" s="153">
        <v>233</v>
      </c>
      <c r="R1594" s="170">
        <v>1</v>
      </c>
      <c r="S1594" s="171">
        <v>215900</v>
      </c>
      <c r="U1594" s="153">
        <v>503.04700000000003</v>
      </c>
      <c r="V1594" s="169">
        <v>5.7000000000000003E-5</v>
      </c>
      <c r="W1594" s="169">
        <v>2.5930900240486998E-3</v>
      </c>
      <c r="X1594" s="169">
        <v>2.6993671756992999E-4</v>
      </c>
    </row>
    <row r="1595" spans="1:24">
      <c r="A1595" s="4">
        <v>811</v>
      </c>
      <c r="B1595" s="4">
        <v>9732</v>
      </c>
      <c r="C1595" s="4" t="s">
        <v>1921</v>
      </c>
      <c r="D1595" s="4" t="s">
        <v>1922</v>
      </c>
      <c r="E1595" s="4" t="s">
        <v>347</v>
      </c>
      <c r="F1595" s="4" t="s">
        <v>1923</v>
      </c>
      <c r="G1595" s="4" t="s">
        <v>1924</v>
      </c>
      <c r="H1595" s="4" t="s">
        <v>350</v>
      </c>
      <c r="I1595" s="4" t="s">
        <v>1117</v>
      </c>
      <c r="J1595" s="4" t="s">
        <v>30</v>
      </c>
      <c r="K1595" s="4" t="s">
        <v>30</v>
      </c>
      <c r="L1595" s="2" t="s">
        <v>519</v>
      </c>
      <c r="M1595" s="2" t="s">
        <v>59</v>
      </c>
      <c r="N1595" s="4" t="s">
        <v>651</v>
      </c>
      <c r="O1595" s="4" t="s">
        <v>304</v>
      </c>
      <c r="P1595" s="4" t="s">
        <v>34</v>
      </c>
      <c r="Q1595" s="153">
        <v>51398</v>
      </c>
      <c r="R1595" s="170">
        <v>1</v>
      </c>
      <c r="S1595" s="171">
        <v>5007</v>
      </c>
      <c r="U1595" s="153">
        <v>2573.498</v>
      </c>
      <c r="V1595" s="169">
        <v>7.8899999999999999E-4</v>
      </c>
      <c r="W1595" s="169">
        <v>1.32657815823903E-2</v>
      </c>
      <c r="X1595" s="169">
        <v>1.3809476351148899E-3</v>
      </c>
    </row>
    <row r="1596" spans="1:24">
      <c r="A1596" s="4">
        <v>811</v>
      </c>
      <c r="B1596" s="4">
        <v>9732</v>
      </c>
      <c r="C1596" s="4" t="s">
        <v>1925</v>
      </c>
      <c r="D1596" s="4" t="s">
        <v>1926</v>
      </c>
      <c r="E1596" s="4" t="s">
        <v>347</v>
      </c>
      <c r="F1596" s="4" t="s">
        <v>1927</v>
      </c>
      <c r="G1596" s="4" t="s">
        <v>1928</v>
      </c>
      <c r="H1596" s="4" t="s">
        <v>350</v>
      </c>
      <c r="I1596" s="4" t="s">
        <v>1117</v>
      </c>
      <c r="J1596" s="4" t="s">
        <v>30</v>
      </c>
      <c r="K1596" s="4" t="s">
        <v>30</v>
      </c>
      <c r="L1596" s="2" t="s">
        <v>519</v>
      </c>
      <c r="M1596" s="2" t="s">
        <v>59</v>
      </c>
      <c r="N1596" s="4" t="s">
        <v>662</v>
      </c>
      <c r="O1596" s="4" t="s">
        <v>304</v>
      </c>
      <c r="P1596" s="4" t="s">
        <v>34</v>
      </c>
      <c r="Q1596" s="153">
        <v>5973</v>
      </c>
      <c r="R1596" s="170">
        <v>1</v>
      </c>
      <c r="S1596" s="171">
        <v>13120</v>
      </c>
      <c r="U1596" s="153">
        <v>783.65800000000002</v>
      </c>
      <c r="V1596" s="169">
        <v>2.3699999999999999E-4</v>
      </c>
      <c r="W1596" s="169">
        <v>4.0395722563298297E-3</v>
      </c>
      <c r="X1596" s="169">
        <v>4.2051331235993698E-4</v>
      </c>
    </row>
    <row r="1597" spans="1:24">
      <c r="A1597" s="4">
        <v>811</v>
      </c>
      <c r="B1597" s="4">
        <v>9732</v>
      </c>
      <c r="C1597" s="4" t="s">
        <v>1929</v>
      </c>
      <c r="D1597" s="4" t="s">
        <v>1930</v>
      </c>
      <c r="E1597" s="4" t="s">
        <v>347</v>
      </c>
      <c r="F1597" s="4" t="s">
        <v>1931</v>
      </c>
      <c r="G1597" s="4" t="s">
        <v>1932</v>
      </c>
      <c r="H1597" s="4" t="s">
        <v>350</v>
      </c>
      <c r="I1597" s="4" t="s">
        <v>1117</v>
      </c>
      <c r="J1597" s="4" t="s">
        <v>30</v>
      </c>
      <c r="K1597" s="4" t="s">
        <v>30</v>
      </c>
      <c r="L1597" s="2" t="s">
        <v>519</v>
      </c>
      <c r="M1597" s="2" t="s">
        <v>59</v>
      </c>
      <c r="N1597" s="4" t="s">
        <v>650</v>
      </c>
      <c r="O1597" s="4" t="s">
        <v>304</v>
      </c>
      <c r="P1597" s="4" t="s">
        <v>34</v>
      </c>
      <c r="Q1597" s="153">
        <v>120834</v>
      </c>
      <c r="R1597" s="170">
        <v>1</v>
      </c>
      <c r="S1597" s="171">
        <v>2281</v>
      </c>
      <c r="U1597" s="153">
        <v>2756.2240000000002</v>
      </c>
      <c r="V1597" s="169">
        <v>2.5599999999999999E-4</v>
      </c>
      <c r="W1597" s="169">
        <v>1.4207689869181601E-2</v>
      </c>
      <c r="X1597" s="169">
        <v>1.4789988515517901E-3</v>
      </c>
    </row>
    <row r="1598" spans="1:24">
      <c r="A1598" s="4">
        <v>811</v>
      </c>
      <c r="B1598" s="4">
        <v>9732</v>
      </c>
      <c r="C1598" s="4" t="s">
        <v>1933</v>
      </c>
      <c r="D1598" s="4" t="s">
        <v>1934</v>
      </c>
      <c r="E1598" s="4" t="s">
        <v>347</v>
      </c>
      <c r="F1598" s="4" t="s">
        <v>1935</v>
      </c>
      <c r="G1598" s="4" t="s">
        <v>1936</v>
      </c>
      <c r="H1598" s="4" t="s">
        <v>350</v>
      </c>
      <c r="I1598" s="4" t="s">
        <v>1117</v>
      </c>
      <c r="J1598" s="4" t="s">
        <v>30</v>
      </c>
      <c r="K1598" s="4" t="s">
        <v>30</v>
      </c>
      <c r="L1598" s="2" t="s">
        <v>519</v>
      </c>
      <c r="M1598" s="2" t="s">
        <v>59</v>
      </c>
      <c r="N1598" s="4" t="s">
        <v>663</v>
      </c>
      <c r="O1598" s="4" t="s">
        <v>304</v>
      </c>
      <c r="P1598" s="4" t="s">
        <v>34</v>
      </c>
      <c r="Q1598" s="153">
        <v>8463</v>
      </c>
      <c r="R1598" s="170">
        <v>1</v>
      </c>
      <c r="S1598" s="171">
        <v>866.1</v>
      </c>
      <c r="U1598" s="153">
        <v>73.298000000000002</v>
      </c>
      <c r="V1598" s="169">
        <v>1.6200000000000001E-4</v>
      </c>
      <c r="W1598" s="169">
        <v>3.7783432578982298E-4</v>
      </c>
      <c r="X1598" s="169">
        <v>3.9331977194416402E-5</v>
      </c>
    </row>
    <row r="1599" spans="1:24">
      <c r="A1599" s="4">
        <v>811</v>
      </c>
      <c r="B1599" s="4">
        <v>9732</v>
      </c>
      <c r="C1599" s="4" t="s">
        <v>1937</v>
      </c>
      <c r="D1599" s="4" t="s">
        <v>1938</v>
      </c>
      <c r="E1599" s="4" t="s">
        <v>347</v>
      </c>
      <c r="F1599" s="4" t="s">
        <v>1939</v>
      </c>
      <c r="G1599" s="4" t="s">
        <v>1940</v>
      </c>
      <c r="H1599" s="4" t="s">
        <v>350</v>
      </c>
      <c r="I1599" s="4" t="s">
        <v>1117</v>
      </c>
      <c r="J1599" s="4" t="s">
        <v>30</v>
      </c>
      <c r="K1599" s="4" t="s">
        <v>140</v>
      </c>
      <c r="L1599" s="2" t="s">
        <v>519</v>
      </c>
      <c r="M1599" s="2" t="s">
        <v>59</v>
      </c>
      <c r="N1599" s="4" t="s">
        <v>627</v>
      </c>
      <c r="O1599" s="4" t="s">
        <v>304</v>
      </c>
      <c r="P1599" s="4" t="s">
        <v>34</v>
      </c>
      <c r="Q1599" s="153">
        <v>65678.899999999994</v>
      </c>
      <c r="R1599" s="170">
        <v>1</v>
      </c>
      <c r="S1599" s="171">
        <v>7640</v>
      </c>
      <c r="U1599" s="153">
        <v>5017.8680000000004</v>
      </c>
      <c r="V1599" s="169">
        <v>5.5000000000000003E-4</v>
      </c>
      <c r="W1599" s="169">
        <v>2.586593966184E-2</v>
      </c>
      <c r="X1599" s="169">
        <v>2.6926048785137799E-3</v>
      </c>
    </row>
    <row r="1600" spans="1:24">
      <c r="A1600" s="4">
        <v>811</v>
      </c>
      <c r="B1600" s="4">
        <v>9732</v>
      </c>
      <c r="C1600" s="4" t="s">
        <v>1941</v>
      </c>
      <c r="D1600" s="4" t="s">
        <v>1942</v>
      </c>
      <c r="E1600" s="4" t="s">
        <v>347</v>
      </c>
      <c r="F1600" s="4" t="s">
        <v>1943</v>
      </c>
      <c r="G1600" s="4" t="s">
        <v>1944</v>
      </c>
      <c r="H1600" s="4" t="s">
        <v>350</v>
      </c>
      <c r="I1600" s="4" t="s">
        <v>1117</v>
      </c>
      <c r="J1600" s="4" t="s">
        <v>30</v>
      </c>
      <c r="K1600" s="4" t="s">
        <v>30</v>
      </c>
      <c r="L1600" s="2" t="s">
        <v>519</v>
      </c>
      <c r="M1600" s="2" t="s">
        <v>59</v>
      </c>
      <c r="N1600" s="4" t="s">
        <v>627</v>
      </c>
      <c r="O1600" s="4" t="s">
        <v>304</v>
      </c>
      <c r="P1600" s="4" t="s">
        <v>34</v>
      </c>
      <c r="Q1600" s="153">
        <v>337527</v>
      </c>
      <c r="R1600" s="170">
        <v>1</v>
      </c>
      <c r="S1600" s="171">
        <v>1244</v>
      </c>
      <c r="U1600" s="153">
        <v>4198.8360000000002</v>
      </c>
      <c r="V1600" s="169">
        <v>6.1300000000000005E-4</v>
      </c>
      <c r="W1600" s="169">
        <v>2.1644020206950401E-2</v>
      </c>
      <c r="X1600" s="169">
        <v>2.25310950082606E-3</v>
      </c>
    </row>
    <row r="1601" spans="1:24">
      <c r="A1601" s="4">
        <v>811</v>
      </c>
      <c r="B1601" s="4">
        <v>9732</v>
      </c>
      <c r="C1601" s="4" t="s">
        <v>1945</v>
      </c>
      <c r="D1601" s="4" t="s">
        <v>1946</v>
      </c>
      <c r="E1601" s="4" t="s">
        <v>347</v>
      </c>
      <c r="F1601" s="4" t="s">
        <v>1947</v>
      </c>
      <c r="G1601" s="4" t="s">
        <v>1948</v>
      </c>
      <c r="H1601" s="4" t="s">
        <v>350</v>
      </c>
      <c r="I1601" s="4" t="s">
        <v>1117</v>
      </c>
      <c r="J1601" s="4" t="s">
        <v>30</v>
      </c>
      <c r="K1601" s="4" t="s">
        <v>30</v>
      </c>
      <c r="L1601" s="2" t="s">
        <v>519</v>
      </c>
      <c r="M1601" s="2" t="s">
        <v>59</v>
      </c>
      <c r="N1601" s="4" t="s">
        <v>651</v>
      </c>
      <c r="O1601" s="4" t="s">
        <v>304</v>
      </c>
      <c r="P1601" s="4" t="s">
        <v>34</v>
      </c>
      <c r="Q1601" s="153">
        <v>1744.01</v>
      </c>
      <c r="R1601" s="170">
        <v>1</v>
      </c>
      <c r="S1601" s="171">
        <v>19300</v>
      </c>
      <c r="U1601" s="153">
        <v>336.59399999999999</v>
      </c>
      <c r="V1601" s="169">
        <v>4.6E-5</v>
      </c>
      <c r="W1601" s="169">
        <v>1.7350632486394901E-3</v>
      </c>
      <c r="X1601" s="169">
        <v>1.8061743856570599E-4</v>
      </c>
    </row>
    <row r="1602" spans="1:24">
      <c r="A1602" s="4">
        <v>811</v>
      </c>
      <c r="B1602" s="4">
        <v>9732</v>
      </c>
      <c r="C1602" s="4" t="s">
        <v>1949</v>
      </c>
      <c r="D1602" s="4" t="s">
        <v>1950</v>
      </c>
      <c r="E1602" s="4" t="s">
        <v>507</v>
      </c>
      <c r="F1602" s="4" t="s">
        <v>1949</v>
      </c>
      <c r="G1602" s="4" t="s">
        <v>1951</v>
      </c>
      <c r="H1602" s="4" t="s">
        <v>350</v>
      </c>
      <c r="I1602" s="4" t="s">
        <v>1117</v>
      </c>
      <c r="J1602" s="4" t="s">
        <v>30</v>
      </c>
      <c r="K1602" s="4" t="s">
        <v>434</v>
      </c>
      <c r="L1602" s="2" t="s">
        <v>519</v>
      </c>
      <c r="M1602" s="2" t="s">
        <v>59</v>
      </c>
      <c r="N1602" s="4" t="s">
        <v>651</v>
      </c>
      <c r="O1602" s="4" t="s">
        <v>304</v>
      </c>
      <c r="P1602" s="4" t="s">
        <v>34</v>
      </c>
      <c r="Q1602" s="153">
        <v>3640</v>
      </c>
      <c r="R1602" s="170">
        <v>1</v>
      </c>
      <c r="S1602" s="171">
        <v>12250</v>
      </c>
      <c r="U1602" s="153">
        <v>445.9</v>
      </c>
      <c r="V1602" s="169">
        <v>1.6699999999999999E-4</v>
      </c>
      <c r="W1602" s="169">
        <v>2.2985105600934301E-3</v>
      </c>
      <c r="X1602" s="169">
        <v>2.3927144454580199E-4</v>
      </c>
    </row>
    <row r="1603" spans="1:24">
      <c r="A1603" s="4">
        <v>811</v>
      </c>
      <c r="B1603" s="4">
        <v>9732</v>
      </c>
      <c r="C1603" s="4" t="s">
        <v>1952</v>
      </c>
      <c r="D1603" s="4" t="s">
        <v>1953</v>
      </c>
      <c r="E1603" s="4" t="s">
        <v>347</v>
      </c>
      <c r="F1603" s="4" t="s">
        <v>1954</v>
      </c>
      <c r="G1603" s="4" t="s">
        <v>1955</v>
      </c>
      <c r="H1603" s="4" t="s">
        <v>350</v>
      </c>
      <c r="I1603" s="4" t="s">
        <v>1117</v>
      </c>
      <c r="J1603" s="4" t="s">
        <v>30</v>
      </c>
      <c r="K1603" s="4" t="s">
        <v>492</v>
      </c>
      <c r="L1603" s="2" t="s">
        <v>519</v>
      </c>
      <c r="M1603" s="2" t="s">
        <v>59</v>
      </c>
      <c r="N1603" s="4" t="s">
        <v>625</v>
      </c>
      <c r="O1603" s="4" t="s">
        <v>304</v>
      </c>
      <c r="P1603" s="4" t="s">
        <v>34</v>
      </c>
      <c r="Q1603" s="153">
        <v>3477</v>
      </c>
      <c r="R1603" s="170">
        <v>1</v>
      </c>
      <c r="S1603" s="171">
        <v>5310</v>
      </c>
      <c r="U1603" s="153">
        <v>184.62899999999999</v>
      </c>
      <c r="V1603" s="169">
        <v>1.4100000000000001E-4</v>
      </c>
      <c r="W1603" s="169">
        <v>9.5171791129473199E-4</v>
      </c>
      <c r="X1603" s="169">
        <v>9.9072383390027898E-5</v>
      </c>
    </row>
    <row r="1604" spans="1:24">
      <c r="A1604" s="4">
        <v>811</v>
      </c>
      <c r="B1604" s="4">
        <v>9732</v>
      </c>
      <c r="C1604" s="4" t="s">
        <v>2540</v>
      </c>
      <c r="D1604" s="4" t="s">
        <v>2541</v>
      </c>
      <c r="E1604" s="4" t="s">
        <v>347</v>
      </c>
      <c r="F1604" s="4" t="s">
        <v>2542</v>
      </c>
      <c r="G1604" s="4" t="s">
        <v>2543</v>
      </c>
      <c r="H1604" s="4" t="s">
        <v>350</v>
      </c>
      <c r="I1604" s="4" t="s">
        <v>1117</v>
      </c>
      <c r="J1604" s="4" t="s">
        <v>30</v>
      </c>
      <c r="K1604" s="4" t="s">
        <v>30</v>
      </c>
      <c r="L1604" s="2" t="s">
        <v>519</v>
      </c>
      <c r="M1604" s="2" t="s">
        <v>59</v>
      </c>
      <c r="N1604" s="4" t="s">
        <v>650</v>
      </c>
      <c r="O1604" s="4" t="s">
        <v>304</v>
      </c>
      <c r="P1604" s="4" t="s">
        <v>34</v>
      </c>
      <c r="Q1604" s="153">
        <v>24000</v>
      </c>
      <c r="R1604" s="170">
        <v>1</v>
      </c>
      <c r="S1604" s="171">
        <v>296.5</v>
      </c>
      <c r="U1604" s="153">
        <v>71.16</v>
      </c>
      <c r="V1604" s="169">
        <v>7.3999999999999996E-5</v>
      </c>
      <c r="W1604" s="169">
        <v>3.6681321250560303E-4</v>
      </c>
      <c r="X1604" s="169">
        <v>3.81846961064796E-5</v>
      </c>
    </row>
    <row r="1605" spans="1:24">
      <c r="A1605" s="4">
        <v>811</v>
      </c>
      <c r="B1605" s="4">
        <v>9732</v>
      </c>
      <c r="C1605" s="4" t="s">
        <v>1956</v>
      </c>
      <c r="D1605" s="4" t="s">
        <v>1957</v>
      </c>
      <c r="E1605" s="4" t="s">
        <v>347</v>
      </c>
      <c r="F1605" s="4" t="s">
        <v>1958</v>
      </c>
      <c r="G1605" s="4" t="s">
        <v>1959</v>
      </c>
      <c r="H1605" s="4" t="s">
        <v>350</v>
      </c>
      <c r="I1605" s="4" t="s">
        <v>1117</v>
      </c>
      <c r="J1605" s="4" t="s">
        <v>30</v>
      </c>
      <c r="K1605" s="4" t="s">
        <v>30</v>
      </c>
      <c r="L1605" s="2" t="s">
        <v>519</v>
      </c>
      <c r="M1605" s="2" t="s">
        <v>59</v>
      </c>
      <c r="N1605" s="4" t="s">
        <v>626</v>
      </c>
      <c r="O1605" s="4" t="s">
        <v>304</v>
      </c>
      <c r="P1605" s="4" t="s">
        <v>34</v>
      </c>
      <c r="Q1605" s="153">
        <v>123053</v>
      </c>
      <c r="R1605" s="170">
        <v>1</v>
      </c>
      <c r="S1605" s="171">
        <v>90.8</v>
      </c>
      <c r="U1605" s="153">
        <v>111.732</v>
      </c>
      <c r="V1605" s="169">
        <v>3.8000000000000002E-5</v>
      </c>
      <c r="W1605" s="169">
        <v>5.7595305430739596E-4</v>
      </c>
      <c r="X1605" s="169">
        <v>5.9955834742432401E-5</v>
      </c>
    </row>
    <row r="1606" spans="1:24">
      <c r="A1606" s="4">
        <v>811</v>
      </c>
      <c r="B1606" s="4">
        <v>9732</v>
      </c>
      <c r="C1606" s="4" t="s">
        <v>1960</v>
      </c>
      <c r="D1606" s="4" t="s">
        <v>1961</v>
      </c>
      <c r="E1606" s="4" t="s">
        <v>347</v>
      </c>
      <c r="F1606" s="4" t="s">
        <v>1962</v>
      </c>
      <c r="G1606" s="4" t="s">
        <v>1963</v>
      </c>
      <c r="H1606" s="4" t="s">
        <v>350</v>
      </c>
      <c r="I1606" s="4" t="s">
        <v>1117</v>
      </c>
      <c r="J1606" s="4" t="s">
        <v>30</v>
      </c>
      <c r="K1606" s="4" t="s">
        <v>30</v>
      </c>
      <c r="L1606" s="2" t="s">
        <v>519</v>
      </c>
      <c r="M1606" s="2" t="s">
        <v>59</v>
      </c>
      <c r="N1606" s="4" t="s">
        <v>671</v>
      </c>
      <c r="O1606" s="4" t="s">
        <v>304</v>
      </c>
      <c r="P1606" s="4" t="s">
        <v>34</v>
      </c>
      <c r="Q1606" s="153">
        <v>604461</v>
      </c>
      <c r="R1606" s="170">
        <v>1</v>
      </c>
      <c r="S1606" s="171">
        <v>575</v>
      </c>
      <c r="U1606" s="153">
        <v>3475.6509999999998</v>
      </c>
      <c r="V1606" s="169">
        <v>2.1800000000000001E-4</v>
      </c>
      <c r="W1606" s="169">
        <v>1.7916169437254201E-2</v>
      </c>
      <c r="X1606" s="169">
        <v>1.8650459199129801E-3</v>
      </c>
    </row>
    <row r="1607" spans="1:24">
      <c r="A1607" s="4">
        <v>811</v>
      </c>
      <c r="B1607" s="4">
        <v>9732</v>
      </c>
      <c r="C1607" s="4" t="s">
        <v>1964</v>
      </c>
      <c r="D1607" s="4" t="s">
        <v>1965</v>
      </c>
      <c r="E1607" s="4" t="s">
        <v>347</v>
      </c>
      <c r="F1607" s="4" t="s">
        <v>1966</v>
      </c>
      <c r="G1607" s="4" t="s">
        <v>1967</v>
      </c>
      <c r="H1607" s="4" t="s">
        <v>350</v>
      </c>
      <c r="I1607" s="4" t="s">
        <v>1117</v>
      </c>
      <c r="J1607" s="4" t="s">
        <v>30</v>
      </c>
      <c r="K1607" s="4" t="s">
        <v>30</v>
      </c>
      <c r="L1607" s="2" t="s">
        <v>519</v>
      </c>
      <c r="M1607" s="2" t="s">
        <v>59</v>
      </c>
      <c r="N1607" s="4" t="s">
        <v>650</v>
      </c>
      <c r="O1607" s="4" t="s">
        <v>304</v>
      </c>
      <c r="P1607" s="4" t="s">
        <v>34</v>
      </c>
      <c r="Q1607" s="153">
        <v>7939</v>
      </c>
      <c r="R1607" s="170">
        <v>1</v>
      </c>
      <c r="S1607" s="171">
        <v>64490</v>
      </c>
      <c r="U1607" s="153">
        <v>5119.8609999999999</v>
      </c>
      <c r="V1607" s="169">
        <v>3.19E-4</v>
      </c>
      <c r="W1607" s="169">
        <v>2.6391690523798E-2</v>
      </c>
      <c r="X1607" s="169">
        <v>2.7473347415807501E-3</v>
      </c>
    </row>
    <row r="1608" spans="1:24">
      <c r="A1608" s="4">
        <v>811</v>
      </c>
      <c r="B1608" s="4">
        <v>9732</v>
      </c>
      <c r="C1608" s="4" t="s">
        <v>1968</v>
      </c>
      <c r="D1608" s="4" t="s">
        <v>1969</v>
      </c>
      <c r="E1608" s="4" t="s">
        <v>347</v>
      </c>
      <c r="F1608" s="4" t="s">
        <v>1970</v>
      </c>
      <c r="G1608" s="4" t="s">
        <v>1971</v>
      </c>
      <c r="H1608" s="4" t="s">
        <v>350</v>
      </c>
      <c r="I1608" s="4" t="s">
        <v>1117</v>
      </c>
      <c r="J1608" s="4" t="s">
        <v>30</v>
      </c>
      <c r="K1608" s="4" t="s">
        <v>30</v>
      </c>
      <c r="L1608" s="2" t="s">
        <v>519</v>
      </c>
      <c r="M1608" s="2" t="s">
        <v>59</v>
      </c>
      <c r="N1608" s="4" t="s">
        <v>634</v>
      </c>
      <c r="O1608" s="4" t="s">
        <v>304</v>
      </c>
      <c r="P1608" s="4" t="s">
        <v>34</v>
      </c>
      <c r="Q1608" s="153">
        <v>6123</v>
      </c>
      <c r="R1608" s="170">
        <v>1</v>
      </c>
      <c r="S1608" s="171">
        <v>24370</v>
      </c>
      <c r="U1608" s="153">
        <v>1492.175</v>
      </c>
      <c r="V1608" s="169">
        <v>6.0999999999999999E-5</v>
      </c>
      <c r="W1608" s="169">
        <v>7.6918148124208701E-3</v>
      </c>
      <c r="X1608" s="169">
        <v>8.0070619352382998E-4</v>
      </c>
    </row>
    <row r="1609" spans="1:24">
      <c r="A1609" s="4">
        <v>811</v>
      </c>
      <c r="B1609" s="4">
        <v>9732</v>
      </c>
      <c r="C1609" s="4" t="s">
        <v>1972</v>
      </c>
      <c r="D1609" s="4" t="s">
        <v>1973</v>
      </c>
      <c r="E1609" s="4" t="s">
        <v>347</v>
      </c>
      <c r="F1609" s="4" t="s">
        <v>1974</v>
      </c>
      <c r="G1609" s="4" t="s">
        <v>1975</v>
      </c>
      <c r="H1609" s="4" t="s">
        <v>350</v>
      </c>
      <c r="I1609" s="4" t="s">
        <v>1117</v>
      </c>
      <c r="J1609" s="4" t="s">
        <v>30</v>
      </c>
      <c r="K1609" s="4" t="s">
        <v>30</v>
      </c>
      <c r="L1609" s="2" t="s">
        <v>519</v>
      </c>
      <c r="M1609" s="2" t="s">
        <v>59</v>
      </c>
      <c r="N1609" s="4" t="s">
        <v>649</v>
      </c>
      <c r="O1609" s="4" t="s">
        <v>304</v>
      </c>
      <c r="P1609" s="4" t="s">
        <v>34</v>
      </c>
      <c r="Q1609" s="153">
        <v>3164.88</v>
      </c>
      <c r="R1609" s="170">
        <v>1</v>
      </c>
      <c r="S1609" s="171">
        <v>56070</v>
      </c>
      <c r="U1609" s="153">
        <v>1774.548</v>
      </c>
      <c r="V1609" s="169">
        <v>3.48E-4</v>
      </c>
      <c r="W1609" s="169">
        <v>9.1473824038370705E-3</v>
      </c>
      <c r="X1609" s="169">
        <v>9.5222856034647902E-4</v>
      </c>
    </row>
    <row r="1610" spans="1:24">
      <c r="A1610" s="4">
        <v>811</v>
      </c>
      <c r="B1610" s="4">
        <v>9732</v>
      </c>
      <c r="C1610" s="4" t="s">
        <v>2402</v>
      </c>
      <c r="D1610" s="4" t="s">
        <v>2403</v>
      </c>
      <c r="E1610" s="4" t="s">
        <v>347</v>
      </c>
      <c r="F1610" s="4" t="s">
        <v>2404</v>
      </c>
      <c r="G1610" s="4" t="s">
        <v>2405</v>
      </c>
      <c r="H1610" s="4" t="s">
        <v>350</v>
      </c>
      <c r="I1610" s="4" t="s">
        <v>1117</v>
      </c>
      <c r="J1610" s="4" t="s">
        <v>30</v>
      </c>
      <c r="K1610" s="4" t="s">
        <v>30</v>
      </c>
      <c r="L1610" s="2" t="s">
        <v>519</v>
      </c>
      <c r="M1610" s="2" t="s">
        <v>31</v>
      </c>
      <c r="N1610" s="4" t="s">
        <v>648</v>
      </c>
      <c r="O1610" s="4" t="s">
        <v>304</v>
      </c>
      <c r="P1610" s="4" t="s">
        <v>34</v>
      </c>
      <c r="Q1610" s="153">
        <v>20100</v>
      </c>
      <c r="R1610" s="170">
        <v>1</v>
      </c>
      <c r="S1610" s="171">
        <v>3709</v>
      </c>
      <c r="U1610" s="153">
        <v>745.50900000000001</v>
      </c>
      <c r="V1610" s="169">
        <v>5.2899999999999996E-4</v>
      </c>
      <c r="W1610" s="169">
        <v>3.8429251158212398E-3</v>
      </c>
      <c r="X1610" s="169">
        <v>4.0004264487978502E-4</v>
      </c>
    </row>
    <row r="1611" spans="1:24">
      <c r="A1611" s="4">
        <v>811</v>
      </c>
      <c r="B1611" s="4">
        <v>9732</v>
      </c>
      <c r="C1611" s="4" t="s">
        <v>1976</v>
      </c>
      <c r="D1611" s="4" t="s">
        <v>1977</v>
      </c>
      <c r="E1611" s="4" t="s">
        <v>347</v>
      </c>
      <c r="F1611" s="4" t="s">
        <v>1978</v>
      </c>
      <c r="G1611" s="4" t="s">
        <v>1979</v>
      </c>
      <c r="H1611" s="4" t="s">
        <v>350</v>
      </c>
      <c r="I1611" s="4" t="s">
        <v>1117</v>
      </c>
      <c r="J1611" s="4" t="s">
        <v>30</v>
      </c>
      <c r="K1611" s="4" t="s">
        <v>30</v>
      </c>
      <c r="L1611" s="2" t="s">
        <v>519</v>
      </c>
      <c r="M1611" s="2" t="s">
        <v>59</v>
      </c>
      <c r="N1611" s="4" t="s">
        <v>650</v>
      </c>
      <c r="O1611" s="4" t="s">
        <v>304</v>
      </c>
      <c r="P1611" s="4" t="s">
        <v>34</v>
      </c>
      <c r="Q1611" s="153">
        <v>10558</v>
      </c>
      <c r="R1611" s="170">
        <v>1</v>
      </c>
      <c r="S1611" s="171">
        <v>3685</v>
      </c>
      <c r="U1611" s="153">
        <v>389.06200000000001</v>
      </c>
      <c r="V1611" s="169">
        <v>4.8000000000000001E-5</v>
      </c>
      <c r="W1611" s="169">
        <v>2.0055254655398898E-3</v>
      </c>
      <c r="X1611" s="169">
        <v>2.0877214294530601E-4</v>
      </c>
    </row>
    <row r="1612" spans="1:24">
      <c r="A1612" s="4">
        <v>811</v>
      </c>
      <c r="B1612" s="4">
        <v>9732</v>
      </c>
      <c r="C1612" s="4" t="s">
        <v>1980</v>
      </c>
      <c r="D1612" s="4" t="s">
        <v>1981</v>
      </c>
      <c r="E1612" s="4" t="s">
        <v>347</v>
      </c>
      <c r="F1612" s="4" t="s">
        <v>1982</v>
      </c>
      <c r="G1612" s="4" t="s">
        <v>1983</v>
      </c>
      <c r="H1612" s="4" t="s">
        <v>350</v>
      </c>
      <c r="I1612" s="4" t="s">
        <v>1117</v>
      </c>
      <c r="J1612" s="4" t="s">
        <v>30</v>
      </c>
      <c r="K1612" s="4" t="s">
        <v>492</v>
      </c>
      <c r="L1612" s="2" t="s">
        <v>519</v>
      </c>
      <c r="M1612" s="2" t="s">
        <v>59</v>
      </c>
      <c r="N1612" s="4" t="s">
        <v>651</v>
      </c>
      <c r="O1612" s="4" t="s">
        <v>304</v>
      </c>
      <c r="P1612" s="4" t="s">
        <v>34</v>
      </c>
      <c r="Q1612" s="153">
        <v>47511</v>
      </c>
      <c r="R1612" s="170">
        <v>1</v>
      </c>
      <c r="S1612" s="171">
        <v>1334</v>
      </c>
      <c r="U1612" s="153">
        <v>633.79700000000003</v>
      </c>
      <c r="V1612" s="169">
        <v>2.3699999999999999E-4</v>
      </c>
      <c r="W1612" s="169">
        <v>3.2670744558035199E-3</v>
      </c>
      <c r="X1612" s="169">
        <v>3.4009746922677699E-4</v>
      </c>
    </row>
    <row r="1613" spans="1:24">
      <c r="A1613" s="4">
        <v>811</v>
      </c>
      <c r="B1613" s="4">
        <v>9732</v>
      </c>
      <c r="C1613" s="4" t="s">
        <v>1988</v>
      </c>
      <c r="D1613" s="4" t="s">
        <v>1989</v>
      </c>
      <c r="E1613" s="4" t="s">
        <v>347</v>
      </c>
      <c r="F1613" s="4" t="s">
        <v>1990</v>
      </c>
      <c r="G1613" s="4" t="s">
        <v>1991</v>
      </c>
      <c r="H1613" s="4" t="s">
        <v>350</v>
      </c>
      <c r="I1613" s="4" t="s">
        <v>1117</v>
      </c>
      <c r="J1613" s="4" t="s">
        <v>30</v>
      </c>
      <c r="K1613" s="4" t="s">
        <v>30</v>
      </c>
      <c r="L1613" s="2" t="s">
        <v>519</v>
      </c>
      <c r="M1613" s="2" t="s">
        <v>59</v>
      </c>
      <c r="N1613" s="4" t="s">
        <v>637</v>
      </c>
      <c r="O1613" s="4" t="s">
        <v>304</v>
      </c>
      <c r="P1613" s="4" t="s">
        <v>34</v>
      </c>
      <c r="Q1613" s="153">
        <v>180516</v>
      </c>
      <c r="R1613" s="170">
        <v>1</v>
      </c>
      <c r="S1613" s="171">
        <v>102.6</v>
      </c>
      <c r="T1613" s="152">
        <v>2.1320000000000001</v>
      </c>
      <c r="U1613" s="153">
        <v>187.34200000000001</v>
      </c>
      <c r="V1613" s="169">
        <v>1.4200000000000001E-4</v>
      </c>
      <c r="W1613" s="169">
        <v>9.6570210315191597E-4</v>
      </c>
      <c r="X1613" s="169">
        <v>1.0052811643932E-4</v>
      </c>
    </row>
    <row r="1614" spans="1:24">
      <c r="A1614" s="4">
        <v>811</v>
      </c>
      <c r="B1614" s="4">
        <v>9732</v>
      </c>
      <c r="C1614" s="4" t="s">
        <v>1996</v>
      </c>
      <c r="D1614" s="4" t="s">
        <v>1997</v>
      </c>
      <c r="E1614" s="4" t="s">
        <v>347</v>
      </c>
      <c r="F1614" s="4" t="s">
        <v>1998</v>
      </c>
      <c r="G1614" s="4" t="s">
        <v>1999</v>
      </c>
      <c r="H1614" s="4" t="s">
        <v>350</v>
      </c>
      <c r="I1614" s="4" t="s">
        <v>1117</v>
      </c>
      <c r="J1614" s="4" t="s">
        <v>30</v>
      </c>
      <c r="K1614" s="4" t="s">
        <v>30</v>
      </c>
      <c r="L1614" s="2" t="s">
        <v>519</v>
      </c>
      <c r="M1614" s="2" t="s">
        <v>59</v>
      </c>
      <c r="N1614" s="4" t="s">
        <v>626</v>
      </c>
      <c r="O1614" s="4" t="s">
        <v>304</v>
      </c>
      <c r="P1614" s="4" t="s">
        <v>34</v>
      </c>
      <c r="Q1614" s="153">
        <v>4328</v>
      </c>
      <c r="R1614" s="170">
        <v>1</v>
      </c>
      <c r="S1614" s="171">
        <v>13360</v>
      </c>
      <c r="U1614" s="153">
        <v>578.221</v>
      </c>
      <c r="V1614" s="169">
        <v>2.6200000000000003E-4</v>
      </c>
      <c r="W1614" s="169">
        <v>2.9805934399319799E-3</v>
      </c>
      <c r="X1614" s="169">
        <v>3.1027523229968398E-4</v>
      </c>
    </row>
    <row r="1615" spans="1:24">
      <c r="A1615" s="4">
        <v>811</v>
      </c>
      <c r="B1615" s="4">
        <v>9732</v>
      </c>
      <c r="C1615" s="4" t="s">
        <v>2004</v>
      </c>
      <c r="D1615" s="4" t="s">
        <v>2005</v>
      </c>
      <c r="E1615" s="4" t="s">
        <v>347</v>
      </c>
      <c r="F1615" s="4" t="s">
        <v>2006</v>
      </c>
      <c r="G1615" s="4" t="s">
        <v>2007</v>
      </c>
      <c r="H1615" s="4" t="s">
        <v>350</v>
      </c>
      <c r="I1615" s="4" t="s">
        <v>1117</v>
      </c>
      <c r="J1615" s="4" t="s">
        <v>30</v>
      </c>
      <c r="K1615" s="4" t="s">
        <v>30</v>
      </c>
      <c r="L1615" s="2" t="s">
        <v>519</v>
      </c>
      <c r="M1615" s="2" t="s">
        <v>59</v>
      </c>
      <c r="N1615" s="4" t="s">
        <v>634</v>
      </c>
      <c r="O1615" s="4" t="s">
        <v>304</v>
      </c>
      <c r="P1615" s="4" t="s">
        <v>34</v>
      </c>
      <c r="Q1615" s="153">
        <v>90141</v>
      </c>
      <c r="R1615" s="170">
        <v>1</v>
      </c>
      <c r="S1615" s="171">
        <v>3356</v>
      </c>
      <c r="U1615" s="153">
        <v>3025.1320000000001</v>
      </c>
      <c r="V1615" s="169">
        <v>7.2999999999999999E-5</v>
      </c>
      <c r="W1615" s="169">
        <v>1.55938500913571E-2</v>
      </c>
      <c r="X1615" s="169">
        <v>1.6232960170685601E-3</v>
      </c>
    </row>
    <row r="1616" spans="1:24">
      <c r="A1616" s="4">
        <v>811</v>
      </c>
      <c r="B1616" s="4">
        <v>9732</v>
      </c>
      <c r="C1616" s="4" t="s">
        <v>2008</v>
      </c>
      <c r="D1616" s="4" t="s">
        <v>2009</v>
      </c>
      <c r="E1616" s="4" t="s">
        <v>347</v>
      </c>
      <c r="F1616" s="4" t="s">
        <v>2010</v>
      </c>
      <c r="G1616" s="4" t="s">
        <v>2011</v>
      </c>
      <c r="H1616" s="4" t="s">
        <v>350</v>
      </c>
      <c r="I1616" s="4" t="s">
        <v>1117</v>
      </c>
      <c r="J1616" s="4" t="s">
        <v>30</v>
      </c>
      <c r="K1616" s="4" t="s">
        <v>30</v>
      </c>
      <c r="L1616" s="2" t="s">
        <v>519</v>
      </c>
      <c r="M1616" s="2" t="s">
        <v>59</v>
      </c>
      <c r="N1616" s="4" t="s">
        <v>640</v>
      </c>
      <c r="O1616" s="4" t="s">
        <v>304</v>
      </c>
      <c r="P1616" s="4" t="s">
        <v>34</v>
      </c>
      <c r="Q1616" s="153">
        <v>3320</v>
      </c>
      <c r="R1616" s="170">
        <v>1</v>
      </c>
      <c r="S1616" s="171">
        <v>69740</v>
      </c>
      <c r="U1616" s="153">
        <v>2315.3679999999999</v>
      </c>
      <c r="V1616" s="169">
        <v>1.7899999999999999E-4</v>
      </c>
      <c r="W1616" s="169">
        <v>1.1935182324517599E-2</v>
      </c>
      <c r="X1616" s="169">
        <v>1.2424342812628901E-3</v>
      </c>
    </row>
    <row r="1617" spans="1:24">
      <c r="A1617" s="4">
        <v>811</v>
      </c>
      <c r="B1617" s="4">
        <v>9732</v>
      </c>
      <c r="C1617" s="4" t="s">
        <v>2012</v>
      </c>
      <c r="D1617" s="4" t="s">
        <v>2013</v>
      </c>
      <c r="E1617" s="4" t="s">
        <v>347</v>
      </c>
      <c r="F1617" s="4" t="s">
        <v>2014</v>
      </c>
      <c r="G1617" s="4" t="s">
        <v>2015</v>
      </c>
      <c r="H1617" s="4" t="s">
        <v>350</v>
      </c>
      <c r="I1617" s="4" t="s">
        <v>1117</v>
      </c>
      <c r="J1617" s="4" t="s">
        <v>30</v>
      </c>
      <c r="K1617" s="4" t="s">
        <v>30</v>
      </c>
      <c r="L1617" s="2" t="s">
        <v>519</v>
      </c>
      <c r="M1617" s="2" t="s">
        <v>59</v>
      </c>
      <c r="N1617" s="4" t="s">
        <v>648</v>
      </c>
      <c r="O1617" s="4" t="s">
        <v>304</v>
      </c>
      <c r="P1617" s="4" t="s">
        <v>34</v>
      </c>
      <c r="Q1617" s="153">
        <v>13747</v>
      </c>
      <c r="R1617" s="170">
        <v>1</v>
      </c>
      <c r="S1617" s="171">
        <v>2836</v>
      </c>
      <c r="T1617" s="152">
        <v>27.494</v>
      </c>
      <c r="U1617" s="153">
        <v>417.35899999999998</v>
      </c>
      <c r="V1617" s="169">
        <v>1.4200000000000001E-4</v>
      </c>
      <c r="W1617" s="169">
        <v>2.1513879456586402E-3</v>
      </c>
      <c r="X1617" s="169">
        <v>2.23956204715128E-4</v>
      </c>
    </row>
    <row r="1618" spans="1:24">
      <c r="A1618" s="4">
        <v>811</v>
      </c>
      <c r="B1618" s="4">
        <v>9732</v>
      </c>
      <c r="C1618" s="4" t="s">
        <v>2016</v>
      </c>
      <c r="D1618" s="4" t="s">
        <v>2017</v>
      </c>
      <c r="E1618" s="4" t="s">
        <v>347</v>
      </c>
      <c r="F1618" s="4" t="s">
        <v>2018</v>
      </c>
      <c r="G1618" s="4" t="s">
        <v>2019</v>
      </c>
      <c r="H1618" s="4" t="s">
        <v>350</v>
      </c>
      <c r="I1618" s="4" t="s">
        <v>1117</v>
      </c>
      <c r="J1618" s="4" t="s">
        <v>30</v>
      </c>
      <c r="K1618" s="4" t="s">
        <v>30</v>
      </c>
      <c r="L1618" s="2" t="s">
        <v>519</v>
      </c>
      <c r="M1618" s="2" t="s">
        <v>59</v>
      </c>
      <c r="N1618" s="4" t="s">
        <v>623</v>
      </c>
      <c r="O1618" s="4" t="s">
        <v>304</v>
      </c>
      <c r="P1618" s="4" t="s">
        <v>34</v>
      </c>
      <c r="Q1618" s="153">
        <v>11672</v>
      </c>
      <c r="R1618" s="170">
        <v>1</v>
      </c>
      <c r="S1618" s="171">
        <v>17880</v>
      </c>
      <c r="U1618" s="153">
        <v>2086.9540000000002</v>
      </c>
      <c r="V1618" s="169">
        <v>4.3399999999999998E-4</v>
      </c>
      <c r="W1618" s="169">
        <v>1.07577593362301E-2</v>
      </c>
      <c r="X1618" s="169">
        <v>1.1198663435121399E-3</v>
      </c>
    </row>
    <row r="1619" spans="1:24">
      <c r="A1619" s="4">
        <v>811</v>
      </c>
      <c r="B1619" s="4">
        <v>9732</v>
      </c>
      <c r="C1619" s="4" t="s">
        <v>2020</v>
      </c>
      <c r="D1619" s="4" t="s">
        <v>2021</v>
      </c>
      <c r="E1619" s="4" t="s">
        <v>347</v>
      </c>
      <c r="F1619" s="4" t="s">
        <v>2022</v>
      </c>
      <c r="G1619" s="4" t="s">
        <v>2023</v>
      </c>
      <c r="H1619" s="4" t="s">
        <v>350</v>
      </c>
      <c r="I1619" s="4" t="s">
        <v>1117</v>
      </c>
      <c r="J1619" s="4" t="s">
        <v>30</v>
      </c>
      <c r="K1619" s="4" t="s">
        <v>30</v>
      </c>
      <c r="L1619" s="2" t="s">
        <v>519</v>
      </c>
      <c r="M1619" s="2" t="s">
        <v>59</v>
      </c>
      <c r="N1619" s="4" t="s">
        <v>662</v>
      </c>
      <c r="O1619" s="4" t="s">
        <v>304</v>
      </c>
      <c r="P1619" s="4" t="s">
        <v>34</v>
      </c>
      <c r="Q1619" s="153">
        <v>2410</v>
      </c>
      <c r="R1619" s="170">
        <v>1</v>
      </c>
      <c r="S1619" s="171">
        <v>10170</v>
      </c>
      <c r="U1619" s="153">
        <v>245.09700000000001</v>
      </c>
      <c r="V1619" s="169">
        <v>9.6000000000000002E-5</v>
      </c>
      <c r="W1619" s="169">
        <v>1.2634179025503901E-3</v>
      </c>
      <c r="X1619" s="169">
        <v>1.3151987720081299E-4</v>
      </c>
    </row>
    <row r="1620" spans="1:24">
      <c r="A1620" s="4">
        <v>811</v>
      </c>
      <c r="B1620" s="4">
        <v>9732</v>
      </c>
      <c r="C1620" s="4" t="s">
        <v>2024</v>
      </c>
      <c r="D1620" s="4" t="s">
        <v>2025</v>
      </c>
      <c r="E1620" s="4" t="s">
        <v>347</v>
      </c>
      <c r="F1620" s="4" t="s">
        <v>2026</v>
      </c>
      <c r="G1620" s="4" t="s">
        <v>2027</v>
      </c>
      <c r="H1620" s="4" t="s">
        <v>350</v>
      </c>
      <c r="I1620" s="4" t="s">
        <v>1117</v>
      </c>
      <c r="J1620" s="4" t="s">
        <v>30</v>
      </c>
      <c r="K1620" s="4" t="s">
        <v>30</v>
      </c>
      <c r="L1620" s="2" t="s">
        <v>519</v>
      </c>
      <c r="M1620" s="2" t="s">
        <v>59</v>
      </c>
      <c r="N1620" s="4" t="s">
        <v>633</v>
      </c>
      <c r="O1620" s="4" t="s">
        <v>304</v>
      </c>
      <c r="P1620" s="4" t="s">
        <v>34</v>
      </c>
      <c r="Q1620" s="153">
        <v>1454</v>
      </c>
      <c r="R1620" s="170">
        <v>1</v>
      </c>
      <c r="S1620" s="171">
        <v>36740</v>
      </c>
      <c r="U1620" s="153">
        <v>534.20000000000005</v>
      </c>
      <c r="V1620" s="169">
        <v>6.9999999999999994E-5</v>
      </c>
      <c r="W1620" s="169">
        <v>2.7536744153345699E-3</v>
      </c>
      <c r="X1620" s="169">
        <v>2.8665330784433601E-4</v>
      </c>
    </row>
    <row r="1621" spans="1:24">
      <c r="A1621" s="4">
        <v>811</v>
      </c>
      <c r="B1621" s="4">
        <v>9732</v>
      </c>
      <c r="C1621" s="4" t="s">
        <v>2028</v>
      </c>
      <c r="D1621" s="4" t="s">
        <v>2029</v>
      </c>
      <c r="E1621" s="4" t="s">
        <v>347</v>
      </c>
      <c r="F1621" s="4" t="s">
        <v>2030</v>
      </c>
      <c r="G1621" s="4" t="s">
        <v>2031</v>
      </c>
      <c r="H1621" s="4" t="s">
        <v>350</v>
      </c>
      <c r="I1621" s="4" t="s">
        <v>1117</v>
      </c>
      <c r="J1621" s="4" t="s">
        <v>30</v>
      </c>
      <c r="K1621" s="4" t="s">
        <v>30</v>
      </c>
      <c r="L1621" s="2" t="s">
        <v>519</v>
      </c>
      <c r="M1621" s="2" t="s">
        <v>59</v>
      </c>
      <c r="N1621" s="4" t="s">
        <v>664</v>
      </c>
      <c r="O1621" s="4" t="s">
        <v>304</v>
      </c>
      <c r="P1621" s="4" t="s">
        <v>34</v>
      </c>
      <c r="Q1621" s="153">
        <v>1379</v>
      </c>
      <c r="R1621" s="170">
        <v>1</v>
      </c>
      <c r="S1621" s="171">
        <v>48100</v>
      </c>
      <c r="U1621" s="153">
        <v>663.29899999999998</v>
      </c>
      <c r="V1621" s="169">
        <v>2.2100000000000001E-4</v>
      </c>
      <c r="W1621" s="169">
        <v>3.4191517290859102E-3</v>
      </c>
      <c r="X1621" s="169">
        <v>3.5592848148864202E-4</v>
      </c>
    </row>
    <row r="1622" spans="1:24">
      <c r="A1622" s="4">
        <v>811</v>
      </c>
      <c r="B1622" s="4">
        <v>9732</v>
      </c>
      <c r="C1622" s="4" t="s">
        <v>2032</v>
      </c>
      <c r="D1622" s="4" t="s">
        <v>2033</v>
      </c>
      <c r="E1622" s="4" t="s">
        <v>347</v>
      </c>
      <c r="F1622" s="4" t="s">
        <v>2034</v>
      </c>
      <c r="G1622" s="4" t="s">
        <v>2035</v>
      </c>
      <c r="H1622" s="4" t="s">
        <v>350</v>
      </c>
      <c r="I1622" s="4" t="s">
        <v>1117</v>
      </c>
      <c r="J1622" s="4" t="s">
        <v>30</v>
      </c>
      <c r="K1622" s="4" t="s">
        <v>30</v>
      </c>
      <c r="L1622" s="2" t="s">
        <v>519</v>
      </c>
      <c r="M1622" s="2" t="s">
        <v>59</v>
      </c>
      <c r="N1622" s="4" t="s">
        <v>633</v>
      </c>
      <c r="O1622" s="4" t="s">
        <v>304</v>
      </c>
      <c r="P1622" s="4" t="s">
        <v>34</v>
      </c>
      <c r="Q1622" s="153">
        <v>2314</v>
      </c>
      <c r="R1622" s="170">
        <v>1</v>
      </c>
      <c r="S1622" s="171">
        <v>12400</v>
      </c>
      <c r="T1622" s="152">
        <v>2.9319999999999999</v>
      </c>
      <c r="U1622" s="153">
        <v>289.86799999999999</v>
      </c>
      <c r="V1622" s="169">
        <v>7.2999999999999999E-5</v>
      </c>
      <c r="W1622" s="169">
        <v>1.49420057958132E-3</v>
      </c>
      <c r="X1622" s="169">
        <v>1.55544001983208E-4</v>
      </c>
    </row>
    <row r="1623" spans="1:24">
      <c r="A1623" s="4">
        <v>811</v>
      </c>
      <c r="B1623" s="4">
        <v>9732</v>
      </c>
      <c r="C1623" s="4" t="s">
        <v>2036</v>
      </c>
      <c r="D1623" s="4" t="s">
        <v>2037</v>
      </c>
      <c r="E1623" s="4" t="s">
        <v>347</v>
      </c>
      <c r="F1623" s="4" t="s">
        <v>2038</v>
      </c>
      <c r="G1623" s="4" t="s">
        <v>2039</v>
      </c>
      <c r="H1623" s="4" t="s">
        <v>350</v>
      </c>
      <c r="I1623" s="4" t="s">
        <v>1117</v>
      </c>
      <c r="J1623" s="4" t="s">
        <v>30</v>
      </c>
      <c r="K1623" s="4" t="s">
        <v>30</v>
      </c>
      <c r="L1623" s="2" t="s">
        <v>519</v>
      </c>
      <c r="M1623" s="2" t="s">
        <v>59</v>
      </c>
      <c r="N1623" s="4" t="s">
        <v>663</v>
      </c>
      <c r="O1623" s="4" t="s">
        <v>304</v>
      </c>
      <c r="P1623" s="4" t="s">
        <v>34</v>
      </c>
      <c r="Q1623" s="153">
        <v>14949</v>
      </c>
      <c r="R1623" s="170">
        <v>1</v>
      </c>
      <c r="S1623" s="171">
        <v>1888</v>
      </c>
      <c r="U1623" s="153">
        <v>282.23700000000002</v>
      </c>
      <c r="V1623" s="169">
        <v>3.1700000000000001E-4</v>
      </c>
      <c r="W1623" s="169">
        <v>1.45486656373706E-3</v>
      </c>
      <c r="X1623" s="169">
        <v>1.51449390910174E-4</v>
      </c>
    </row>
    <row r="1624" spans="1:24">
      <c r="A1624" s="4">
        <v>811</v>
      </c>
      <c r="B1624" s="4">
        <v>9732</v>
      </c>
      <c r="C1624" s="4" t="s">
        <v>2040</v>
      </c>
      <c r="D1624" s="4" t="s">
        <v>2041</v>
      </c>
      <c r="E1624" s="4" t="s">
        <v>347</v>
      </c>
      <c r="F1624" s="4" t="s">
        <v>2042</v>
      </c>
      <c r="G1624" s="4" t="s">
        <v>2043</v>
      </c>
      <c r="H1624" s="4" t="s">
        <v>350</v>
      </c>
      <c r="I1624" s="4" t="s">
        <v>1117</v>
      </c>
      <c r="J1624" s="4" t="s">
        <v>30</v>
      </c>
      <c r="K1624" s="4" t="s">
        <v>30</v>
      </c>
      <c r="L1624" s="2" t="s">
        <v>519</v>
      </c>
      <c r="M1624" s="2" t="s">
        <v>59</v>
      </c>
      <c r="N1624" s="4" t="s">
        <v>631</v>
      </c>
      <c r="O1624" s="4" t="s">
        <v>304</v>
      </c>
      <c r="P1624" s="4" t="s">
        <v>34</v>
      </c>
      <c r="Q1624" s="153">
        <v>33384</v>
      </c>
      <c r="R1624" s="170">
        <v>1</v>
      </c>
      <c r="S1624" s="171">
        <v>9745</v>
      </c>
      <c r="U1624" s="153">
        <v>3253.2710000000002</v>
      </c>
      <c r="V1624" s="169">
        <v>1.27E-4</v>
      </c>
      <c r="W1624" s="169">
        <v>1.6769852632077999E-2</v>
      </c>
      <c r="X1624" s="169">
        <v>1.7457160883935299E-3</v>
      </c>
    </row>
    <row r="1625" spans="1:24">
      <c r="A1625" s="4">
        <v>811</v>
      </c>
      <c r="B1625" s="4">
        <v>9732</v>
      </c>
      <c r="C1625" s="4" t="s">
        <v>2044</v>
      </c>
      <c r="D1625" s="4" t="s">
        <v>2045</v>
      </c>
      <c r="E1625" s="4" t="s">
        <v>347</v>
      </c>
      <c r="F1625" s="4" t="s">
        <v>2046</v>
      </c>
      <c r="G1625" s="4" t="s">
        <v>2047</v>
      </c>
      <c r="H1625" s="4" t="s">
        <v>350</v>
      </c>
      <c r="I1625" s="4" t="s">
        <v>1117</v>
      </c>
      <c r="J1625" s="4" t="s">
        <v>30</v>
      </c>
      <c r="K1625" s="4" t="s">
        <v>30</v>
      </c>
      <c r="L1625" s="2" t="s">
        <v>519</v>
      </c>
      <c r="M1625" s="2" t="s">
        <v>59</v>
      </c>
      <c r="N1625" s="4" t="s">
        <v>631</v>
      </c>
      <c r="O1625" s="4" t="s">
        <v>304</v>
      </c>
      <c r="P1625" s="4" t="s">
        <v>34</v>
      </c>
      <c r="Q1625" s="153">
        <v>45472</v>
      </c>
      <c r="R1625" s="170">
        <v>1</v>
      </c>
      <c r="S1625" s="171">
        <v>9432</v>
      </c>
      <c r="U1625" s="153">
        <v>4288.9189999999999</v>
      </c>
      <c r="V1625" s="169">
        <v>2.02E-4</v>
      </c>
      <c r="W1625" s="169">
        <v>2.2108377898241199E-2</v>
      </c>
      <c r="X1625" s="169">
        <v>2.3014484284386498E-3</v>
      </c>
    </row>
    <row r="1626" spans="1:24">
      <c r="A1626" s="4">
        <v>811</v>
      </c>
      <c r="B1626" s="4">
        <v>9732</v>
      </c>
      <c r="C1626" s="4" t="s">
        <v>2048</v>
      </c>
      <c r="D1626" s="4" t="s">
        <v>2049</v>
      </c>
      <c r="E1626" s="4" t="s">
        <v>347</v>
      </c>
      <c r="F1626" s="4" t="s">
        <v>2050</v>
      </c>
      <c r="G1626" s="4" t="s">
        <v>2051</v>
      </c>
      <c r="H1626" s="4" t="s">
        <v>350</v>
      </c>
      <c r="I1626" s="4" t="s">
        <v>1117</v>
      </c>
      <c r="J1626" s="4" t="s">
        <v>30</v>
      </c>
      <c r="K1626" s="4" t="s">
        <v>30</v>
      </c>
      <c r="L1626" s="2" t="s">
        <v>519</v>
      </c>
      <c r="M1626" s="2" t="s">
        <v>59</v>
      </c>
      <c r="N1626" s="4" t="s">
        <v>663</v>
      </c>
      <c r="O1626" s="4" t="s">
        <v>304</v>
      </c>
      <c r="P1626" s="4" t="s">
        <v>34</v>
      </c>
      <c r="Q1626" s="153">
        <v>26610</v>
      </c>
      <c r="R1626" s="170">
        <v>1</v>
      </c>
      <c r="S1626" s="171">
        <v>8680</v>
      </c>
      <c r="U1626" s="153">
        <v>2309.748</v>
      </c>
      <c r="V1626" s="169">
        <v>3.6999999999999999E-4</v>
      </c>
      <c r="W1626" s="169">
        <v>1.19062125345474E-2</v>
      </c>
      <c r="X1626" s="169">
        <v>1.2394185703000101E-3</v>
      </c>
    </row>
    <row r="1627" spans="1:24">
      <c r="A1627" s="4">
        <v>811</v>
      </c>
      <c r="B1627" s="4">
        <v>9732</v>
      </c>
      <c r="C1627" s="4" t="s">
        <v>2052</v>
      </c>
      <c r="D1627" s="4" t="s">
        <v>2053</v>
      </c>
      <c r="E1627" s="4" t="s">
        <v>347</v>
      </c>
      <c r="F1627" s="4" t="s">
        <v>2054</v>
      </c>
      <c r="G1627" s="4" t="s">
        <v>2055</v>
      </c>
      <c r="H1627" s="4" t="s">
        <v>350</v>
      </c>
      <c r="I1627" s="4" t="s">
        <v>1117</v>
      </c>
      <c r="J1627" s="4" t="s">
        <v>30</v>
      </c>
      <c r="K1627" s="4" t="s">
        <v>30</v>
      </c>
      <c r="L1627" s="2" t="s">
        <v>519</v>
      </c>
      <c r="M1627" s="2" t="s">
        <v>59</v>
      </c>
      <c r="N1627" s="4" t="s">
        <v>662</v>
      </c>
      <c r="O1627" s="4" t="s">
        <v>304</v>
      </c>
      <c r="P1627" s="4" t="s">
        <v>34</v>
      </c>
      <c r="Q1627" s="153">
        <v>912</v>
      </c>
      <c r="R1627" s="170">
        <v>1</v>
      </c>
      <c r="S1627" s="171">
        <v>4968</v>
      </c>
      <c r="U1627" s="153">
        <v>45.308</v>
      </c>
      <c r="V1627" s="169">
        <v>6.3E-5</v>
      </c>
      <c r="W1627" s="169">
        <v>2.33553003405254E-4</v>
      </c>
      <c r="X1627" s="169">
        <v>2.4312511533779599E-5</v>
      </c>
    </row>
    <row r="1628" spans="1:24">
      <c r="A1628" s="4">
        <v>811</v>
      </c>
      <c r="B1628" s="4">
        <v>9732</v>
      </c>
      <c r="C1628" s="4" t="s">
        <v>2056</v>
      </c>
      <c r="D1628" s="4" t="s">
        <v>2057</v>
      </c>
      <c r="E1628" s="4" t="s">
        <v>347</v>
      </c>
      <c r="F1628" s="4" t="s">
        <v>2058</v>
      </c>
      <c r="G1628" s="4" t="s">
        <v>2059</v>
      </c>
      <c r="H1628" s="4" t="s">
        <v>350</v>
      </c>
      <c r="I1628" s="4" t="s">
        <v>1117</v>
      </c>
      <c r="J1628" s="4" t="s">
        <v>30</v>
      </c>
      <c r="K1628" s="4" t="s">
        <v>30</v>
      </c>
      <c r="L1628" s="2" t="s">
        <v>519</v>
      </c>
      <c r="M1628" s="2" t="s">
        <v>59</v>
      </c>
      <c r="N1628" s="4" t="s">
        <v>663</v>
      </c>
      <c r="O1628" s="4" t="s">
        <v>304</v>
      </c>
      <c r="P1628" s="4" t="s">
        <v>34</v>
      </c>
      <c r="Q1628" s="153">
        <v>8257</v>
      </c>
      <c r="R1628" s="170">
        <v>1</v>
      </c>
      <c r="S1628" s="171">
        <v>28610</v>
      </c>
      <c r="U1628" s="153">
        <v>2362.328</v>
      </c>
      <c r="V1628" s="169">
        <v>3.6000000000000002E-4</v>
      </c>
      <c r="W1628" s="169">
        <v>1.2177248631646599E-2</v>
      </c>
      <c r="X1628" s="169">
        <v>1.26763301473326E-3</v>
      </c>
    </row>
    <row r="1629" spans="1:24">
      <c r="A1629" s="4">
        <v>811</v>
      </c>
      <c r="B1629" s="4">
        <v>9732</v>
      </c>
      <c r="C1629" s="4" t="s">
        <v>2060</v>
      </c>
      <c r="D1629" s="4" t="s">
        <v>2061</v>
      </c>
      <c r="E1629" s="4" t="s">
        <v>347</v>
      </c>
      <c r="F1629" s="4" t="s">
        <v>2062</v>
      </c>
      <c r="G1629" s="4" t="s">
        <v>2063</v>
      </c>
      <c r="H1629" s="4" t="s">
        <v>350</v>
      </c>
      <c r="I1629" s="4" t="s">
        <v>1117</v>
      </c>
      <c r="J1629" s="4" t="s">
        <v>30</v>
      </c>
      <c r="K1629" s="4" t="s">
        <v>30</v>
      </c>
      <c r="L1629" s="2" t="s">
        <v>519</v>
      </c>
      <c r="M1629" s="2" t="s">
        <v>59</v>
      </c>
      <c r="N1629" s="4" t="s">
        <v>649</v>
      </c>
      <c r="O1629" s="4" t="s">
        <v>304</v>
      </c>
      <c r="P1629" s="4" t="s">
        <v>34</v>
      </c>
      <c r="Q1629" s="153">
        <v>3080</v>
      </c>
      <c r="R1629" s="170">
        <v>1</v>
      </c>
      <c r="S1629" s="171">
        <v>1866</v>
      </c>
      <c r="T1629" s="152">
        <v>1.2609999999999999</v>
      </c>
      <c r="U1629" s="153">
        <v>58.734000000000002</v>
      </c>
      <c r="V1629" s="169">
        <v>8.3999999999999995E-5</v>
      </c>
      <c r="W1629" s="169">
        <v>3.0275796556895602E-4</v>
      </c>
      <c r="X1629" s="169">
        <v>3.1516642571565003E-5</v>
      </c>
    </row>
    <row r="1630" spans="1:24">
      <c r="A1630" s="4">
        <v>811</v>
      </c>
      <c r="B1630" s="4">
        <v>9732</v>
      </c>
      <c r="C1630" s="4" t="s">
        <v>2064</v>
      </c>
      <c r="D1630" s="4" t="s">
        <v>2065</v>
      </c>
      <c r="E1630" s="4" t="s">
        <v>347</v>
      </c>
      <c r="F1630" s="4" t="s">
        <v>2066</v>
      </c>
      <c r="G1630" s="4" t="s">
        <v>2067</v>
      </c>
      <c r="H1630" s="4" t="s">
        <v>350</v>
      </c>
      <c r="I1630" s="4" t="s">
        <v>1117</v>
      </c>
      <c r="J1630" s="4" t="s">
        <v>30</v>
      </c>
      <c r="K1630" s="4" t="s">
        <v>492</v>
      </c>
      <c r="L1630" s="2" t="s">
        <v>519</v>
      </c>
      <c r="M1630" s="2" t="s">
        <v>59</v>
      </c>
      <c r="N1630" s="4" t="s">
        <v>644</v>
      </c>
      <c r="O1630" s="4" t="s">
        <v>304</v>
      </c>
      <c r="P1630" s="4" t="s">
        <v>34</v>
      </c>
      <c r="Q1630" s="153">
        <v>24707</v>
      </c>
      <c r="R1630" s="170">
        <v>1</v>
      </c>
      <c r="S1630" s="171">
        <v>14620</v>
      </c>
      <c r="U1630" s="153">
        <v>3612.163</v>
      </c>
      <c r="V1630" s="169">
        <v>2.2100000000000001E-4</v>
      </c>
      <c r="W1630" s="169">
        <v>1.8619860326716701E-2</v>
      </c>
      <c r="X1630" s="169">
        <v>1.93829906852091E-3</v>
      </c>
    </row>
    <row r="1631" spans="1:24">
      <c r="A1631" s="4">
        <v>811</v>
      </c>
      <c r="B1631" s="4">
        <v>9732</v>
      </c>
      <c r="C1631" s="4" t="s">
        <v>2068</v>
      </c>
      <c r="D1631" s="4" t="s">
        <v>2069</v>
      </c>
      <c r="E1631" s="4" t="s">
        <v>347</v>
      </c>
      <c r="F1631" s="4" t="s">
        <v>2070</v>
      </c>
      <c r="G1631" s="4" t="s">
        <v>2071</v>
      </c>
      <c r="H1631" s="4" t="s">
        <v>350</v>
      </c>
      <c r="I1631" s="4" t="s">
        <v>1117</v>
      </c>
      <c r="J1631" s="4" t="s">
        <v>30</v>
      </c>
      <c r="K1631" s="4" t="s">
        <v>140</v>
      </c>
      <c r="L1631" s="2" t="s">
        <v>519</v>
      </c>
      <c r="M1631" s="2" t="s">
        <v>59</v>
      </c>
      <c r="N1631" s="4" t="s">
        <v>653</v>
      </c>
      <c r="O1631" s="4" t="s">
        <v>304</v>
      </c>
      <c r="P1631" s="4" t="s">
        <v>34</v>
      </c>
      <c r="Q1631" s="153">
        <v>33232</v>
      </c>
      <c r="R1631" s="170">
        <v>1</v>
      </c>
      <c r="S1631" s="171">
        <v>5699</v>
      </c>
      <c r="U1631" s="153">
        <v>1893.8920000000001</v>
      </c>
      <c r="V1631" s="169">
        <v>2.6999999999999999E-5</v>
      </c>
      <c r="W1631" s="169">
        <v>9.7625701416305909E-3</v>
      </c>
      <c r="X1631" s="169">
        <v>1.01626866581492E-3</v>
      </c>
    </row>
    <row r="1632" spans="1:24">
      <c r="A1632" s="4">
        <v>811</v>
      </c>
      <c r="B1632" s="4">
        <v>9732</v>
      </c>
      <c r="C1632" s="4" t="s">
        <v>2072</v>
      </c>
      <c r="D1632" s="4" t="s">
        <v>2073</v>
      </c>
      <c r="E1632" s="4" t="s">
        <v>347</v>
      </c>
      <c r="F1632" s="4" t="s">
        <v>2074</v>
      </c>
      <c r="G1632" s="4" t="s">
        <v>2075</v>
      </c>
      <c r="H1632" s="4" t="s">
        <v>350</v>
      </c>
      <c r="I1632" s="4" t="s">
        <v>1117</v>
      </c>
      <c r="J1632" s="4" t="s">
        <v>30</v>
      </c>
      <c r="K1632" s="4" t="s">
        <v>140</v>
      </c>
      <c r="L1632" s="2" t="s">
        <v>519</v>
      </c>
      <c r="M1632" s="2" t="s">
        <v>59</v>
      </c>
      <c r="N1632" s="4" t="s">
        <v>625</v>
      </c>
      <c r="O1632" s="4" t="s">
        <v>304</v>
      </c>
      <c r="P1632" s="4" t="s">
        <v>34</v>
      </c>
      <c r="Q1632" s="153">
        <v>4417</v>
      </c>
      <c r="R1632" s="170">
        <v>1</v>
      </c>
      <c r="S1632" s="171">
        <v>22500</v>
      </c>
      <c r="T1632" s="152">
        <v>17.082000000000001</v>
      </c>
      <c r="U1632" s="153">
        <v>1010.907</v>
      </c>
      <c r="V1632" s="169">
        <v>4.7199999999999998E-4</v>
      </c>
      <c r="W1632" s="169">
        <v>5.2109887040364001E-3</v>
      </c>
      <c r="X1632" s="169">
        <v>5.42455978394967E-4</v>
      </c>
    </row>
    <row r="1633" spans="1:24">
      <c r="A1633" s="4">
        <v>811</v>
      </c>
      <c r="B1633" s="4">
        <v>9732</v>
      </c>
      <c r="C1633" s="4" t="s">
        <v>2076</v>
      </c>
      <c r="D1633" s="4" t="s">
        <v>2077</v>
      </c>
      <c r="E1633" s="4" t="s">
        <v>347</v>
      </c>
      <c r="F1633" s="4" t="s">
        <v>2078</v>
      </c>
      <c r="G1633" s="4" t="s">
        <v>2079</v>
      </c>
      <c r="H1633" s="4" t="s">
        <v>350</v>
      </c>
      <c r="I1633" s="4" t="s">
        <v>1117</v>
      </c>
      <c r="J1633" s="4" t="s">
        <v>30</v>
      </c>
      <c r="K1633" s="4" t="s">
        <v>30</v>
      </c>
      <c r="L1633" s="2" t="s">
        <v>519</v>
      </c>
      <c r="M1633" s="2" t="s">
        <v>59</v>
      </c>
      <c r="N1633" s="4" t="s">
        <v>662</v>
      </c>
      <c r="O1633" s="4" t="s">
        <v>304</v>
      </c>
      <c r="P1633" s="4" t="s">
        <v>34</v>
      </c>
      <c r="Q1633" s="153">
        <v>4995</v>
      </c>
      <c r="R1633" s="170">
        <v>1</v>
      </c>
      <c r="S1633" s="171">
        <v>500.5</v>
      </c>
      <c r="U1633" s="153">
        <v>25</v>
      </c>
      <c r="V1633" s="169">
        <v>3.8999999999999999E-5</v>
      </c>
      <c r="W1633" s="169">
        <v>1.2886904359625799E-4</v>
      </c>
      <c r="X1633" s="169">
        <v>1.34150709393562E-5</v>
      </c>
    </row>
    <row r="1634" spans="1:24">
      <c r="A1634" s="4">
        <v>811</v>
      </c>
      <c r="B1634" s="4">
        <v>9732</v>
      </c>
      <c r="C1634" s="4" t="s">
        <v>2080</v>
      </c>
      <c r="D1634" s="4" t="s">
        <v>2081</v>
      </c>
      <c r="E1634" s="4" t="s">
        <v>347</v>
      </c>
      <c r="F1634" s="4" t="s">
        <v>2080</v>
      </c>
      <c r="G1634" s="4" t="s">
        <v>2082</v>
      </c>
      <c r="H1634" s="4" t="s">
        <v>350</v>
      </c>
      <c r="I1634" s="4" t="s">
        <v>1117</v>
      </c>
      <c r="J1634" s="4" t="s">
        <v>30</v>
      </c>
      <c r="K1634" s="4" t="s">
        <v>30</v>
      </c>
      <c r="L1634" s="2" t="s">
        <v>519</v>
      </c>
      <c r="M1634" s="2" t="s">
        <v>59</v>
      </c>
      <c r="N1634" s="4" t="s">
        <v>664</v>
      </c>
      <c r="O1634" s="4" t="s">
        <v>304</v>
      </c>
      <c r="P1634" s="4" t="s">
        <v>34</v>
      </c>
      <c r="Q1634" s="153">
        <v>128847</v>
      </c>
      <c r="R1634" s="170">
        <v>1</v>
      </c>
      <c r="S1634" s="171">
        <v>227.8</v>
      </c>
      <c r="U1634" s="153">
        <v>293.51299999999998</v>
      </c>
      <c r="V1634" s="169">
        <v>4.9200000000000003E-4</v>
      </c>
      <c r="W1634" s="169">
        <v>1.5129934988352199E-3</v>
      </c>
      <c r="X1634" s="169">
        <v>1.5750031622216901E-4</v>
      </c>
    </row>
    <row r="1635" spans="1:24">
      <c r="A1635" s="4">
        <v>811</v>
      </c>
      <c r="B1635" s="4">
        <v>9732</v>
      </c>
      <c r="C1635" s="4" t="s">
        <v>2083</v>
      </c>
      <c r="D1635" s="4" t="s">
        <v>2084</v>
      </c>
      <c r="E1635" s="4" t="s">
        <v>347</v>
      </c>
      <c r="F1635" s="4" t="s">
        <v>2085</v>
      </c>
      <c r="G1635" s="4" t="s">
        <v>2086</v>
      </c>
      <c r="H1635" s="4" t="s">
        <v>350</v>
      </c>
      <c r="I1635" s="4" t="s">
        <v>1117</v>
      </c>
      <c r="J1635" s="4" t="s">
        <v>30</v>
      </c>
      <c r="K1635" s="4" t="s">
        <v>30</v>
      </c>
      <c r="L1635" s="2" t="s">
        <v>519</v>
      </c>
      <c r="M1635" s="2" t="s">
        <v>59</v>
      </c>
      <c r="N1635" s="4" t="s">
        <v>665</v>
      </c>
      <c r="O1635" s="4" t="s">
        <v>304</v>
      </c>
      <c r="P1635" s="4" t="s">
        <v>34</v>
      </c>
      <c r="Q1635" s="153">
        <v>127560.67</v>
      </c>
      <c r="R1635" s="170">
        <v>1</v>
      </c>
      <c r="S1635" s="171">
        <v>1735</v>
      </c>
      <c r="U1635" s="153">
        <v>2213.1779999999999</v>
      </c>
      <c r="V1635" s="169">
        <v>6.3000000000000003E-4</v>
      </c>
      <c r="W1635" s="169">
        <v>1.1408414759532901E-2</v>
      </c>
      <c r="X1635" s="169">
        <v>1.1875985809611099E-3</v>
      </c>
    </row>
    <row r="1636" spans="1:24">
      <c r="A1636" s="4">
        <v>811</v>
      </c>
      <c r="B1636" s="4">
        <v>9732</v>
      </c>
      <c r="C1636" s="4" t="s">
        <v>2087</v>
      </c>
      <c r="D1636" s="4" t="s">
        <v>2088</v>
      </c>
      <c r="E1636" s="4" t="s">
        <v>347</v>
      </c>
      <c r="F1636" s="4" t="s">
        <v>2089</v>
      </c>
      <c r="G1636" s="4" t="s">
        <v>2090</v>
      </c>
      <c r="H1636" s="4" t="s">
        <v>350</v>
      </c>
      <c r="I1636" s="4" t="s">
        <v>1117</v>
      </c>
      <c r="J1636" s="4" t="s">
        <v>30</v>
      </c>
      <c r="K1636" s="4" t="s">
        <v>30</v>
      </c>
      <c r="L1636" s="2" t="s">
        <v>519</v>
      </c>
      <c r="M1636" s="2" t="s">
        <v>59</v>
      </c>
      <c r="N1636" s="4" t="s">
        <v>633</v>
      </c>
      <c r="O1636" s="4" t="s">
        <v>304</v>
      </c>
      <c r="P1636" s="4" t="s">
        <v>34</v>
      </c>
      <c r="Q1636" s="153">
        <v>11707</v>
      </c>
      <c r="R1636" s="170">
        <v>1</v>
      </c>
      <c r="S1636" s="171">
        <v>1515</v>
      </c>
      <c r="U1636" s="153">
        <v>177.36099999999999</v>
      </c>
      <c r="V1636" s="169">
        <v>3.4999999999999997E-5</v>
      </c>
      <c r="W1636" s="169">
        <v>9.1425486964399601E-4</v>
      </c>
      <c r="X1636" s="169">
        <v>9.5172537877685903E-5</v>
      </c>
    </row>
    <row r="1637" spans="1:24">
      <c r="A1637" s="4">
        <v>811</v>
      </c>
      <c r="B1637" s="4">
        <v>9732</v>
      </c>
      <c r="C1637" s="4" t="s">
        <v>2091</v>
      </c>
      <c r="D1637" s="4" t="s">
        <v>2092</v>
      </c>
      <c r="E1637" s="4" t="s">
        <v>506</v>
      </c>
      <c r="F1637" s="4" t="s">
        <v>2093</v>
      </c>
      <c r="G1637" s="4" t="s">
        <v>2094</v>
      </c>
      <c r="H1637" s="4" t="s">
        <v>350</v>
      </c>
      <c r="I1637" s="4" t="s">
        <v>1117</v>
      </c>
      <c r="J1637" s="4" t="s">
        <v>30</v>
      </c>
      <c r="K1637" s="4" t="s">
        <v>30</v>
      </c>
      <c r="L1637" s="2" t="s">
        <v>519</v>
      </c>
      <c r="M1637" s="2" t="s">
        <v>59</v>
      </c>
      <c r="N1637" s="4" t="s">
        <v>640</v>
      </c>
      <c r="O1637" s="4" t="s">
        <v>304</v>
      </c>
      <c r="P1637" s="4" t="s">
        <v>34</v>
      </c>
      <c r="Q1637" s="153">
        <v>593248</v>
      </c>
      <c r="R1637" s="170">
        <v>1</v>
      </c>
      <c r="S1637" s="171">
        <v>229.9</v>
      </c>
      <c r="U1637" s="153">
        <v>1363.877</v>
      </c>
      <c r="V1637" s="169">
        <v>2.2800000000000001E-4</v>
      </c>
      <c r="W1637" s="169">
        <v>7.0304687969099501E-3</v>
      </c>
      <c r="X1637" s="169">
        <v>7.3186108172696503E-4</v>
      </c>
    </row>
    <row r="1638" spans="1:24">
      <c r="A1638" s="4">
        <v>811</v>
      </c>
      <c r="B1638" s="4">
        <v>9732</v>
      </c>
      <c r="C1638" s="4" t="s">
        <v>2095</v>
      </c>
      <c r="D1638" s="4" t="s">
        <v>2096</v>
      </c>
      <c r="E1638" s="4" t="s">
        <v>347</v>
      </c>
      <c r="F1638" s="4" t="s">
        <v>2097</v>
      </c>
      <c r="G1638" s="4" t="s">
        <v>2098</v>
      </c>
      <c r="H1638" s="4" t="s">
        <v>350</v>
      </c>
      <c r="I1638" s="4" t="s">
        <v>1117</v>
      </c>
      <c r="J1638" s="4" t="s">
        <v>30</v>
      </c>
      <c r="K1638" s="4" t="s">
        <v>30</v>
      </c>
      <c r="L1638" s="2" t="s">
        <v>519</v>
      </c>
      <c r="M1638" s="2" t="s">
        <v>59</v>
      </c>
      <c r="N1638" s="4" t="s">
        <v>650</v>
      </c>
      <c r="O1638" s="4" t="s">
        <v>304</v>
      </c>
      <c r="P1638" s="4" t="s">
        <v>34</v>
      </c>
      <c r="Q1638" s="153">
        <v>468</v>
      </c>
      <c r="R1638" s="170">
        <v>1</v>
      </c>
      <c r="S1638" s="171">
        <v>45650</v>
      </c>
      <c r="U1638" s="153">
        <v>213.642</v>
      </c>
      <c r="V1638" s="169">
        <v>7.2999999999999999E-5</v>
      </c>
      <c r="W1638" s="169">
        <v>1.10127470975438E-3</v>
      </c>
      <c r="X1638" s="169">
        <v>1.14641018066055E-4</v>
      </c>
    </row>
    <row r="1639" spans="1:24">
      <c r="A1639" s="4">
        <v>811</v>
      </c>
      <c r="B1639" s="4">
        <v>9732</v>
      </c>
      <c r="C1639" s="4" t="s">
        <v>2099</v>
      </c>
      <c r="D1639" s="4" t="s">
        <v>2100</v>
      </c>
      <c r="E1639" s="4" t="s">
        <v>347</v>
      </c>
      <c r="F1639" s="4" t="s">
        <v>2101</v>
      </c>
      <c r="G1639" s="4" t="s">
        <v>2102</v>
      </c>
      <c r="H1639" s="4" t="s">
        <v>350</v>
      </c>
      <c r="I1639" s="4" t="s">
        <v>1117</v>
      </c>
      <c r="J1639" s="4" t="s">
        <v>30</v>
      </c>
      <c r="K1639" s="4" t="s">
        <v>30</v>
      </c>
      <c r="L1639" s="2" t="s">
        <v>519</v>
      </c>
      <c r="M1639" s="2" t="s">
        <v>59</v>
      </c>
      <c r="N1639" s="4" t="s">
        <v>631</v>
      </c>
      <c r="O1639" s="4" t="s">
        <v>304</v>
      </c>
      <c r="P1639" s="4" t="s">
        <v>34</v>
      </c>
      <c r="Q1639" s="153">
        <v>28365</v>
      </c>
      <c r="R1639" s="170">
        <v>1</v>
      </c>
      <c r="S1639" s="171">
        <v>14880</v>
      </c>
      <c r="U1639" s="153">
        <v>4220.7120000000004</v>
      </c>
      <c r="V1639" s="169">
        <v>3.5599999999999998E-4</v>
      </c>
      <c r="W1639" s="169">
        <v>2.1756786506196599E-2</v>
      </c>
      <c r="X1639" s="169">
        <v>2.2648483006319801E-3</v>
      </c>
    </row>
    <row r="1640" spans="1:24">
      <c r="A1640" s="4">
        <v>811</v>
      </c>
      <c r="B1640" s="4">
        <v>9732</v>
      </c>
      <c r="C1640" s="4" t="s">
        <v>337</v>
      </c>
      <c r="D1640" s="4" t="s">
        <v>346</v>
      </c>
      <c r="E1640" s="4" t="s">
        <v>347</v>
      </c>
      <c r="F1640" s="4" t="s">
        <v>2103</v>
      </c>
      <c r="G1640" s="4" t="s">
        <v>2104</v>
      </c>
      <c r="H1640" s="4" t="s">
        <v>350</v>
      </c>
      <c r="I1640" s="4" t="s">
        <v>1117</v>
      </c>
      <c r="J1640" s="4" t="s">
        <v>30</v>
      </c>
      <c r="K1640" s="4" t="s">
        <v>30</v>
      </c>
      <c r="L1640" s="2" t="s">
        <v>519</v>
      </c>
      <c r="M1640" s="2" t="s">
        <v>59</v>
      </c>
      <c r="N1640" s="4" t="s">
        <v>634</v>
      </c>
      <c r="O1640" s="4" t="s">
        <v>304</v>
      </c>
      <c r="P1640" s="4" t="s">
        <v>34</v>
      </c>
      <c r="Q1640" s="153">
        <v>211234</v>
      </c>
      <c r="R1640" s="170">
        <v>1</v>
      </c>
      <c r="S1640" s="171">
        <v>6262</v>
      </c>
      <c r="U1640" s="153">
        <v>13227.473</v>
      </c>
      <c r="V1640" s="169">
        <v>1.3100000000000001E-4</v>
      </c>
      <c r="W1640" s="169">
        <v>6.8184540385134607E-2</v>
      </c>
      <c r="X1640" s="169">
        <v>7.0979066865716599E-3</v>
      </c>
    </row>
    <row r="1641" spans="1:24">
      <c r="A1641" s="4">
        <v>811</v>
      </c>
      <c r="B1641" s="4">
        <v>9732</v>
      </c>
      <c r="C1641" s="4" t="s">
        <v>1435</v>
      </c>
      <c r="D1641" s="4" t="s">
        <v>2564</v>
      </c>
      <c r="E1641" s="4" t="s">
        <v>347</v>
      </c>
      <c r="F1641" s="4" t="s">
        <v>2565</v>
      </c>
      <c r="G1641" s="4" t="s">
        <v>2566</v>
      </c>
      <c r="H1641" s="4" t="s">
        <v>350</v>
      </c>
      <c r="I1641" s="4" t="s">
        <v>1117</v>
      </c>
      <c r="J1641" s="4" t="s">
        <v>30</v>
      </c>
      <c r="K1641" s="4" t="s">
        <v>30</v>
      </c>
      <c r="L1641" s="2" t="s">
        <v>519</v>
      </c>
      <c r="M1641" s="2" t="s">
        <v>59</v>
      </c>
      <c r="N1641" s="4" t="s">
        <v>631</v>
      </c>
      <c r="O1641" s="4" t="s">
        <v>304</v>
      </c>
      <c r="P1641" s="4" t="s">
        <v>34</v>
      </c>
      <c r="Q1641" s="153">
        <v>7803</v>
      </c>
      <c r="R1641" s="170">
        <v>1</v>
      </c>
      <c r="S1641" s="171">
        <v>1625</v>
      </c>
      <c r="U1641" s="153">
        <v>126.79900000000001</v>
      </c>
      <c r="V1641" s="169">
        <v>1.7200000000000001E-4</v>
      </c>
      <c r="W1641" s="169">
        <v>6.5361799928604204E-4</v>
      </c>
      <c r="X1641" s="169">
        <v>6.8040637091504707E-5</v>
      </c>
    </row>
    <row r="1642" spans="1:24">
      <c r="A1642" s="4">
        <v>811</v>
      </c>
      <c r="B1642" s="4">
        <v>9732</v>
      </c>
      <c r="C1642" s="4" t="s">
        <v>2105</v>
      </c>
      <c r="D1642" s="4" t="s">
        <v>2106</v>
      </c>
      <c r="E1642" s="4" t="s">
        <v>347</v>
      </c>
      <c r="F1642" s="4" t="s">
        <v>2107</v>
      </c>
      <c r="G1642" s="4" t="s">
        <v>2108</v>
      </c>
      <c r="H1642" s="4" t="s">
        <v>350</v>
      </c>
      <c r="I1642" s="4" t="s">
        <v>1117</v>
      </c>
      <c r="J1642" s="4" t="s">
        <v>30</v>
      </c>
      <c r="K1642" s="4" t="s">
        <v>30</v>
      </c>
      <c r="L1642" s="2" t="s">
        <v>519</v>
      </c>
      <c r="M1642" s="2" t="s">
        <v>59</v>
      </c>
      <c r="N1642" s="4" t="s">
        <v>662</v>
      </c>
      <c r="O1642" s="4" t="s">
        <v>304</v>
      </c>
      <c r="P1642" s="4" t="s">
        <v>34</v>
      </c>
      <c r="Q1642" s="153">
        <v>665</v>
      </c>
      <c r="R1642" s="170">
        <v>1</v>
      </c>
      <c r="S1642" s="171">
        <v>30850</v>
      </c>
      <c r="U1642" s="153">
        <v>205.15299999999999</v>
      </c>
      <c r="V1642" s="169">
        <v>4.6E-5</v>
      </c>
      <c r="W1642" s="169">
        <v>1.05751331616857E-3</v>
      </c>
      <c r="X1642" s="169">
        <v>1.1008552372097499E-4</v>
      </c>
    </row>
    <row r="1643" spans="1:24">
      <c r="A1643" s="4">
        <v>811</v>
      </c>
      <c r="B1643" s="4">
        <v>9732</v>
      </c>
      <c r="C1643" s="4" t="s">
        <v>2109</v>
      </c>
      <c r="D1643" s="4" t="s">
        <v>2110</v>
      </c>
      <c r="E1643" s="4" t="s">
        <v>347</v>
      </c>
      <c r="F1643" s="4" t="s">
        <v>2111</v>
      </c>
      <c r="G1643" s="4" t="s">
        <v>2112</v>
      </c>
      <c r="H1643" s="4" t="s">
        <v>350</v>
      </c>
      <c r="I1643" s="4" t="s">
        <v>1117</v>
      </c>
      <c r="J1643" s="4" t="s">
        <v>30</v>
      </c>
      <c r="K1643" s="4" t="s">
        <v>30</v>
      </c>
      <c r="L1643" s="2" t="s">
        <v>519</v>
      </c>
      <c r="M1643" s="2" t="s">
        <v>59</v>
      </c>
      <c r="N1643" s="4" t="s">
        <v>650</v>
      </c>
      <c r="O1643" s="4" t="s">
        <v>304</v>
      </c>
      <c r="P1643" s="4" t="s">
        <v>34</v>
      </c>
      <c r="Q1643" s="153">
        <v>48289.45</v>
      </c>
      <c r="R1643" s="170">
        <v>1</v>
      </c>
      <c r="S1643" s="171">
        <v>1262</v>
      </c>
      <c r="U1643" s="153">
        <v>609.41300000000001</v>
      </c>
      <c r="V1643" s="169">
        <v>6.6000000000000005E-5</v>
      </c>
      <c r="W1643" s="169">
        <v>3.1413812331648901E-3</v>
      </c>
      <c r="X1643" s="169">
        <v>3.2701299640663098E-4</v>
      </c>
    </row>
    <row r="1644" spans="1:24">
      <c r="A1644" s="4">
        <v>811</v>
      </c>
      <c r="B1644" s="4">
        <v>9732</v>
      </c>
      <c r="C1644" s="4" t="s">
        <v>2113</v>
      </c>
      <c r="D1644" s="4" t="s">
        <v>2114</v>
      </c>
      <c r="E1644" s="4" t="s">
        <v>347</v>
      </c>
      <c r="F1644" s="4" t="s">
        <v>2115</v>
      </c>
      <c r="G1644" s="4" t="s">
        <v>2116</v>
      </c>
      <c r="H1644" s="4" t="s">
        <v>350</v>
      </c>
      <c r="I1644" s="4" t="s">
        <v>1117</v>
      </c>
      <c r="J1644" s="4" t="s">
        <v>30</v>
      </c>
      <c r="K1644" s="4" t="s">
        <v>30</v>
      </c>
      <c r="L1644" s="2" t="s">
        <v>519</v>
      </c>
      <c r="M1644" s="2" t="s">
        <v>59</v>
      </c>
      <c r="N1644" s="4" t="s">
        <v>650</v>
      </c>
      <c r="O1644" s="4" t="s">
        <v>304</v>
      </c>
      <c r="P1644" s="4" t="s">
        <v>34</v>
      </c>
      <c r="Q1644" s="153">
        <v>41592</v>
      </c>
      <c r="R1644" s="170">
        <v>1</v>
      </c>
      <c r="S1644" s="171">
        <v>1250</v>
      </c>
      <c r="U1644" s="153">
        <v>519.9</v>
      </c>
      <c r="V1644" s="169">
        <v>2.7599999999999999E-4</v>
      </c>
      <c r="W1644" s="169">
        <v>2.6799633105911002E-3</v>
      </c>
      <c r="X1644" s="169">
        <v>2.7898009423494598E-4</v>
      </c>
    </row>
    <row r="1645" spans="1:24">
      <c r="A1645" s="4">
        <v>811</v>
      </c>
      <c r="B1645" s="4">
        <v>9732</v>
      </c>
      <c r="C1645" s="4" t="s">
        <v>2117</v>
      </c>
      <c r="D1645" s="4" t="s">
        <v>2118</v>
      </c>
      <c r="E1645" s="4" t="s">
        <v>347</v>
      </c>
      <c r="F1645" s="4" t="s">
        <v>2119</v>
      </c>
      <c r="G1645" s="4" t="s">
        <v>2120</v>
      </c>
      <c r="H1645" s="4" t="s">
        <v>350</v>
      </c>
      <c r="I1645" s="4" t="s">
        <v>1117</v>
      </c>
      <c r="J1645" s="4" t="s">
        <v>30</v>
      </c>
      <c r="K1645" s="4" t="s">
        <v>30</v>
      </c>
      <c r="L1645" s="2" t="s">
        <v>519</v>
      </c>
      <c r="M1645" s="2" t="s">
        <v>59</v>
      </c>
      <c r="N1645" s="4" t="s">
        <v>650</v>
      </c>
      <c r="O1645" s="4" t="s">
        <v>304</v>
      </c>
      <c r="P1645" s="4" t="s">
        <v>34</v>
      </c>
      <c r="Q1645" s="153">
        <v>19122</v>
      </c>
      <c r="R1645" s="170">
        <v>1</v>
      </c>
      <c r="S1645" s="171">
        <v>15730</v>
      </c>
      <c r="U1645" s="153">
        <v>3007.8910000000001</v>
      </c>
      <c r="V1645" s="169">
        <v>5.22E-4</v>
      </c>
      <c r="W1645" s="169">
        <v>1.5504974899541901E-2</v>
      </c>
      <c r="X1645" s="169">
        <v>1.6140442451171499E-3</v>
      </c>
    </row>
    <row r="1646" spans="1:24">
      <c r="A1646" s="4">
        <v>811</v>
      </c>
      <c r="B1646" s="4">
        <v>9732</v>
      </c>
      <c r="C1646" s="4" t="s">
        <v>2121</v>
      </c>
      <c r="D1646" s="4" t="s">
        <v>2122</v>
      </c>
      <c r="E1646" s="4" t="s">
        <v>347</v>
      </c>
      <c r="F1646" s="4" t="s">
        <v>2123</v>
      </c>
      <c r="G1646" s="4" t="s">
        <v>2124</v>
      </c>
      <c r="H1646" s="4" t="s">
        <v>350</v>
      </c>
      <c r="I1646" s="4" t="s">
        <v>1117</v>
      </c>
      <c r="J1646" s="4" t="s">
        <v>30</v>
      </c>
      <c r="K1646" s="4" t="s">
        <v>30</v>
      </c>
      <c r="L1646" s="2" t="s">
        <v>519</v>
      </c>
      <c r="M1646" s="2" t="s">
        <v>59</v>
      </c>
      <c r="N1646" s="4" t="s">
        <v>650</v>
      </c>
      <c r="O1646" s="4" t="s">
        <v>304</v>
      </c>
      <c r="P1646" s="4" t="s">
        <v>34</v>
      </c>
      <c r="Q1646" s="153">
        <v>89524</v>
      </c>
      <c r="R1646" s="170">
        <v>1</v>
      </c>
      <c r="S1646" s="171">
        <v>771.8</v>
      </c>
      <c r="U1646" s="153">
        <v>690.94600000000003</v>
      </c>
      <c r="V1646" s="169">
        <v>6.0999999999999997E-4</v>
      </c>
      <c r="W1646" s="169">
        <v>3.5616667654379099E-3</v>
      </c>
      <c r="X1646" s="169">
        <v>3.7076407946651398E-4</v>
      </c>
    </row>
    <row r="1647" spans="1:24">
      <c r="A1647" s="4">
        <v>811</v>
      </c>
      <c r="B1647" s="4">
        <v>9732</v>
      </c>
      <c r="C1647" s="4" t="s">
        <v>2125</v>
      </c>
      <c r="D1647" s="4" t="s">
        <v>2126</v>
      </c>
      <c r="E1647" s="4" t="s">
        <v>347</v>
      </c>
      <c r="F1647" s="4" t="s">
        <v>2127</v>
      </c>
      <c r="G1647" s="4" t="s">
        <v>2128</v>
      </c>
      <c r="H1647" s="4" t="s">
        <v>350</v>
      </c>
      <c r="I1647" s="4" t="s">
        <v>1117</v>
      </c>
      <c r="J1647" s="4" t="s">
        <v>30</v>
      </c>
      <c r="K1647" s="4" t="s">
        <v>30</v>
      </c>
      <c r="L1647" s="2" t="s">
        <v>519</v>
      </c>
      <c r="M1647" s="2" t="s">
        <v>59</v>
      </c>
      <c r="N1647" s="4" t="s">
        <v>667</v>
      </c>
      <c r="O1647" s="4" t="s">
        <v>304</v>
      </c>
      <c r="P1647" s="4" t="s">
        <v>34</v>
      </c>
      <c r="Q1647" s="153">
        <v>8150</v>
      </c>
      <c r="R1647" s="170">
        <v>1</v>
      </c>
      <c r="S1647" s="171">
        <v>6440</v>
      </c>
      <c r="U1647" s="153">
        <v>524.86</v>
      </c>
      <c r="V1647" s="169">
        <v>1.66E-4</v>
      </c>
      <c r="W1647" s="169">
        <v>2.7055309544082402E-3</v>
      </c>
      <c r="X1647" s="169">
        <v>2.8164164697086703E-4</v>
      </c>
    </row>
    <row r="1648" spans="1:24">
      <c r="A1648" s="4">
        <v>811</v>
      </c>
      <c r="B1648" s="4">
        <v>9732</v>
      </c>
      <c r="C1648" s="4" t="s">
        <v>2129</v>
      </c>
      <c r="D1648" s="4" t="s">
        <v>2130</v>
      </c>
      <c r="E1648" s="4" t="s">
        <v>347</v>
      </c>
      <c r="F1648" s="4" t="s">
        <v>2131</v>
      </c>
      <c r="G1648" s="4" t="s">
        <v>2132</v>
      </c>
      <c r="H1648" s="4" t="s">
        <v>350</v>
      </c>
      <c r="I1648" s="4" t="s">
        <v>1117</v>
      </c>
      <c r="J1648" s="4" t="s">
        <v>30</v>
      </c>
      <c r="K1648" s="4" t="s">
        <v>30</v>
      </c>
      <c r="L1648" s="2" t="s">
        <v>519</v>
      </c>
      <c r="M1648" s="2" t="s">
        <v>59</v>
      </c>
      <c r="N1648" s="4" t="s">
        <v>645</v>
      </c>
      <c r="O1648" s="4" t="s">
        <v>304</v>
      </c>
      <c r="P1648" s="4" t="s">
        <v>34</v>
      </c>
      <c r="Q1648" s="153">
        <v>152.68</v>
      </c>
      <c r="R1648" s="170">
        <v>1</v>
      </c>
      <c r="S1648" s="171">
        <v>24340</v>
      </c>
      <c r="U1648" s="153">
        <v>37.161999999999999</v>
      </c>
      <c r="V1648" s="169">
        <v>4.3999999999999999E-5</v>
      </c>
      <c r="W1648" s="169">
        <v>1.91563055773686E-4</v>
      </c>
      <c r="X1648" s="169">
        <v>1.99414220114415E-5</v>
      </c>
    </row>
    <row r="1649" spans="1:24">
      <c r="A1649" s="4">
        <v>811</v>
      </c>
      <c r="B1649" s="4">
        <v>9732</v>
      </c>
      <c r="C1649" s="4" t="s">
        <v>1440</v>
      </c>
      <c r="D1649" s="4" t="s">
        <v>2426</v>
      </c>
      <c r="E1649" s="4" t="s">
        <v>347</v>
      </c>
      <c r="F1649" s="4" t="s">
        <v>2427</v>
      </c>
      <c r="G1649" s="4" t="s">
        <v>2428</v>
      </c>
      <c r="H1649" s="4" t="s">
        <v>350</v>
      </c>
      <c r="I1649" s="4" t="s">
        <v>1117</v>
      </c>
      <c r="J1649" s="4" t="s">
        <v>30</v>
      </c>
      <c r="K1649" s="4" t="s">
        <v>30</v>
      </c>
      <c r="L1649" s="2" t="s">
        <v>519</v>
      </c>
      <c r="M1649" s="2" t="s">
        <v>59</v>
      </c>
      <c r="N1649" s="4" t="s">
        <v>665</v>
      </c>
      <c r="O1649" s="4" t="s">
        <v>304</v>
      </c>
      <c r="P1649" s="4" t="s">
        <v>34</v>
      </c>
      <c r="Q1649" s="153">
        <v>68163</v>
      </c>
      <c r="R1649" s="170">
        <v>1</v>
      </c>
      <c r="S1649" s="171">
        <v>1102</v>
      </c>
      <c r="U1649" s="153">
        <v>751.15599999999995</v>
      </c>
      <c r="V1649" s="169">
        <v>5.2899999999999996E-4</v>
      </c>
      <c r="W1649" s="169">
        <v>3.8720354247371198E-3</v>
      </c>
      <c r="X1649" s="169">
        <v>4.0307298365064301E-4</v>
      </c>
    </row>
    <row r="1650" spans="1:24">
      <c r="A1650" s="4">
        <v>811</v>
      </c>
      <c r="B1650" s="4">
        <v>9732</v>
      </c>
      <c r="C1650" s="4" t="s">
        <v>2133</v>
      </c>
      <c r="D1650" s="4" t="s">
        <v>2134</v>
      </c>
      <c r="E1650" s="4" t="s">
        <v>347</v>
      </c>
      <c r="F1650" s="4" t="s">
        <v>2135</v>
      </c>
      <c r="G1650" s="4" t="s">
        <v>2136</v>
      </c>
      <c r="H1650" s="4" t="s">
        <v>350</v>
      </c>
      <c r="I1650" s="4" t="s">
        <v>1117</v>
      </c>
      <c r="J1650" s="4" t="s">
        <v>30</v>
      </c>
      <c r="K1650" s="4" t="s">
        <v>30</v>
      </c>
      <c r="L1650" s="2" t="s">
        <v>519</v>
      </c>
      <c r="M1650" s="2" t="s">
        <v>59</v>
      </c>
      <c r="N1650" s="4" t="s">
        <v>665</v>
      </c>
      <c r="O1650" s="4" t="s">
        <v>304</v>
      </c>
      <c r="P1650" s="4" t="s">
        <v>34</v>
      </c>
      <c r="Q1650" s="153">
        <v>30322</v>
      </c>
      <c r="R1650" s="170">
        <v>1</v>
      </c>
      <c r="S1650" s="171">
        <v>2690</v>
      </c>
      <c r="U1650" s="153">
        <v>815.66200000000003</v>
      </c>
      <c r="V1650" s="169">
        <v>4.1100000000000002E-4</v>
      </c>
      <c r="W1650" s="169">
        <v>4.2045464471065497E-3</v>
      </c>
      <c r="X1650" s="169">
        <v>4.3768687406779298E-4</v>
      </c>
    </row>
    <row r="1651" spans="1:24">
      <c r="A1651" s="4">
        <v>811</v>
      </c>
      <c r="B1651" s="4">
        <v>9732</v>
      </c>
      <c r="C1651" s="4" t="s">
        <v>2137</v>
      </c>
      <c r="D1651" s="4" t="s">
        <v>2138</v>
      </c>
      <c r="E1651" s="4" t="s">
        <v>347</v>
      </c>
      <c r="F1651" s="4" t="s">
        <v>2139</v>
      </c>
      <c r="G1651" s="4" t="s">
        <v>2140</v>
      </c>
      <c r="H1651" s="4" t="s">
        <v>350</v>
      </c>
      <c r="I1651" s="4" t="s">
        <v>1117</v>
      </c>
      <c r="J1651" s="4" t="s">
        <v>30</v>
      </c>
      <c r="K1651" s="4" t="s">
        <v>30</v>
      </c>
      <c r="L1651" s="2" t="s">
        <v>519</v>
      </c>
      <c r="M1651" s="2" t="s">
        <v>59</v>
      </c>
      <c r="N1651" s="4" t="s">
        <v>634</v>
      </c>
      <c r="O1651" s="4" t="s">
        <v>304</v>
      </c>
      <c r="P1651" s="4" t="s">
        <v>34</v>
      </c>
      <c r="Q1651" s="153">
        <v>4701</v>
      </c>
      <c r="R1651" s="170">
        <v>1</v>
      </c>
      <c r="S1651" s="171">
        <v>21950</v>
      </c>
      <c r="U1651" s="153">
        <v>1031.8699999999999</v>
      </c>
      <c r="V1651" s="169">
        <v>1.8E-5</v>
      </c>
      <c r="W1651" s="169">
        <v>5.3190467422927204E-3</v>
      </c>
      <c r="X1651" s="169">
        <v>5.5370465541097595E-4</v>
      </c>
    </row>
    <row r="1652" spans="1:24">
      <c r="A1652" s="4">
        <v>811</v>
      </c>
      <c r="B1652" s="4">
        <v>9732</v>
      </c>
      <c r="C1652" s="4" t="s">
        <v>2141</v>
      </c>
      <c r="D1652" s="4" t="s">
        <v>2142</v>
      </c>
      <c r="E1652" s="4" t="s">
        <v>347</v>
      </c>
      <c r="F1652" s="4" t="s">
        <v>2143</v>
      </c>
      <c r="G1652" s="4" t="s">
        <v>2144</v>
      </c>
      <c r="H1652" s="4" t="s">
        <v>350</v>
      </c>
      <c r="I1652" s="4" t="s">
        <v>1117</v>
      </c>
      <c r="J1652" s="4" t="s">
        <v>30</v>
      </c>
      <c r="K1652" s="4" t="s">
        <v>30</v>
      </c>
      <c r="L1652" s="2" t="s">
        <v>519</v>
      </c>
      <c r="M1652" s="2" t="s">
        <v>59</v>
      </c>
      <c r="N1652" s="4" t="s">
        <v>663</v>
      </c>
      <c r="O1652" s="4" t="s">
        <v>304</v>
      </c>
      <c r="P1652" s="4" t="s">
        <v>34</v>
      </c>
      <c r="Q1652" s="153">
        <v>29104</v>
      </c>
      <c r="R1652" s="170">
        <v>1</v>
      </c>
      <c r="S1652" s="171">
        <v>11720</v>
      </c>
      <c r="U1652" s="153">
        <v>3410.989</v>
      </c>
      <c r="V1652" s="169">
        <v>4.5300000000000001E-4</v>
      </c>
      <c r="W1652" s="169">
        <v>1.75828521577941E-2</v>
      </c>
      <c r="X1652" s="169">
        <v>1.8303480993620801E-3</v>
      </c>
    </row>
    <row r="1653" spans="1:24">
      <c r="A1653" s="4">
        <v>811</v>
      </c>
      <c r="B1653" s="4">
        <v>9732</v>
      </c>
      <c r="C1653" s="4" t="s">
        <v>2145</v>
      </c>
      <c r="D1653" s="4" t="s">
        <v>2146</v>
      </c>
      <c r="E1653" s="4" t="s">
        <v>347</v>
      </c>
      <c r="F1653" s="4" t="s">
        <v>2147</v>
      </c>
      <c r="G1653" s="4" t="s">
        <v>2148</v>
      </c>
      <c r="H1653" s="4" t="s">
        <v>350</v>
      </c>
      <c r="I1653" s="4" t="s">
        <v>1117</v>
      </c>
      <c r="J1653" s="4" t="s">
        <v>30</v>
      </c>
      <c r="K1653" s="4" t="s">
        <v>30</v>
      </c>
      <c r="L1653" s="2" t="s">
        <v>519</v>
      </c>
      <c r="M1653" s="2" t="s">
        <v>59</v>
      </c>
      <c r="N1653" s="4" t="s">
        <v>665</v>
      </c>
      <c r="O1653" s="4" t="s">
        <v>304</v>
      </c>
      <c r="P1653" s="4" t="s">
        <v>34</v>
      </c>
      <c r="Q1653" s="153">
        <v>11089</v>
      </c>
      <c r="R1653" s="170">
        <v>1</v>
      </c>
      <c r="S1653" s="171">
        <v>7396</v>
      </c>
      <c r="U1653" s="153">
        <v>820.14200000000005</v>
      </c>
      <c r="V1653" s="169">
        <v>1.34E-4</v>
      </c>
      <c r="W1653" s="169">
        <v>4.2276431018631704E-3</v>
      </c>
      <c r="X1653" s="169">
        <v>4.4009120061026802E-4</v>
      </c>
    </row>
    <row r="1654" spans="1:24">
      <c r="A1654" s="4">
        <v>811</v>
      </c>
      <c r="B1654" s="4">
        <v>9732</v>
      </c>
      <c r="C1654" s="4" t="s">
        <v>2149</v>
      </c>
      <c r="D1654" s="4" t="s">
        <v>2150</v>
      </c>
      <c r="E1654" s="4" t="s">
        <v>347</v>
      </c>
      <c r="F1654" s="4" t="s">
        <v>2151</v>
      </c>
      <c r="G1654" s="4" t="s">
        <v>2152</v>
      </c>
      <c r="H1654" s="4" t="s">
        <v>350</v>
      </c>
      <c r="I1654" s="4" t="s">
        <v>1117</v>
      </c>
      <c r="J1654" s="4" t="s">
        <v>30</v>
      </c>
      <c r="K1654" s="4" t="s">
        <v>140</v>
      </c>
      <c r="L1654" s="2" t="s">
        <v>519</v>
      </c>
      <c r="M1654" s="2" t="s">
        <v>59</v>
      </c>
      <c r="N1654" s="4" t="s">
        <v>660</v>
      </c>
      <c r="O1654" s="4" t="s">
        <v>304</v>
      </c>
      <c r="P1654" s="4" t="s">
        <v>34</v>
      </c>
      <c r="Q1654" s="153">
        <v>71353.009999999995</v>
      </c>
      <c r="R1654" s="170">
        <v>1</v>
      </c>
      <c r="S1654" s="171">
        <v>493.3</v>
      </c>
      <c r="U1654" s="153">
        <v>351.98399999999998</v>
      </c>
      <c r="V1654" s="169">
        <v>6.4999999999999997E-4</v>
      </c>
      <c r="W1654" s="169">
        <v>1.81439752534119E-3</v>
      </c>
      <c r="X1654" s="169">
        <v>1.88876015801758E-4</v>
      </c>
    </row>
    <row r="1655" spans="1:24">
      <c r="A1655" s="4">
        <v>811</v>
      </c>
      <c r="B1655" s="4">
        <v>9732</v>
      </c>
      <c r="C1655" s="4" t="s">
        <v>2153</v>
      </c>
      <c r="D1655" s="4" t="s">
        <v>1572</v>
      </c>
      <c r="E1655" s="4" t="s">
        <v>347</v>
      </c>
      <c r="F1655" s="4" t="s">
        <v>2154</v>
      </c>
      <c r="G1655" s="4" t="s">
        <v>2155</v>
      </c>
      <c r="H1655" s="4" t="s">
        <v>350</v>
      </c>
      <c r="I1655" s="4" t="s">
        <v>1117</v>
      </c>
      <c r="J1655" s="4" t="s">
        <v>30</v>
      </c>
      <c r="K1655" s="4" t="s">
        <v>30</v>
      </c>
      <c r="L1655" s="2" t="s">
        <v>519</v>
      </c>
      <c r="M1655" s="2" t="s">
        <v>59</v>
      </c>
      <c r="N1655" s="4" t="s">
        <v>629</v>
      </c>
      <c r="O1655" s="4" t="s">
        <v>304</v>
      </c>
      <c r="P1655" s="4" t="s">
        <v>34</v>
      </c>
      <c r="Q1655" s="153">
        <v>3221</v>
      </c>
      <c r="R1655" s="170">
        <v>1</v>
      </c>
      <c r="S1655" s="171">
        <v>57730</v>
      </c>
      <c r="U1655" s="153">
        <v>1859.4829999999999</v>
      </c>
      <c r="V1655" s="169">
        <v>1.0889999999999999E-3</v>
      </c>
      <c r="W1655" s="169">
        <v>9.5852029633715398E-3</v>
      </c>
      <c r="X1655" s="169">
        <v>9.978050130069391E-4</v>
      </c>
    </row>
    <row r="1656" spans="1:24">
      <c r="A1656" s="4">
        <v>811</v>
      </c>
      <c r="B1656" s="4">
        <v>9732</v>
      </c>
      <c r="C1656" s="4" t="s">
        <v>2160</v>
      </c>
      <c r="D1656" s="4" t="s">
        <v>2161</v>
      </c>
      <c r="E1656" s="4" t="s">
        <v>347</v>
      </c>
      <c r="F1656" s="4" t="s">
        <v>2162</v>
      </c>
      <c r="G1656" s="4" t="s">
        <v>2163</v>
      </c>
      <c r="H1656" s="4" t="s">
        <v>350</v>
      </c>
      <c r="I1656" s="4" t="s">
        <v>1117</v>
      </c>
      <c r="J1656" s="4" t="s">
        <v>30</v>
      </c>
      <c r="K1656" s="4" t="s">
        <v>30</v>
      </c>
      <c r="L1656" s="2" t="s">
        <v>519</v>
      </c>
      <c r="M1656" s="2" t="s">
        <v>59</v>
      </c>
      <c r="N1656" s="4" t="s">
        <v>650</v>
      </c>
      <c r="O1656" s="4" t="s">
        <v>304</v>
      </c>
      <c r="P1656" s="4" t="s">
        <v>34</v>
      </c>
      <c r="Q1656" s="153">
        <v>7673</v>
      </c>
      <c r="R1656" s="170">
        <v>1</v>
      </c>
      <c r="S1656" s="171">
        <v>38400</v>
      </c>
      <c r="U1656" s="153">
        <v>2946.4319999999998</v>
      </c>
      <c r="V1656" s="169">
        <v>1.6100000000000001E-4</v>
      </c>
      <c r="W1656" s="169">
        <v>1.5188170142626601E-2</v>
      </c>
      <c r="X1656" s="169">
        <v>1.5810653529849199E-3</v>
      </c>
    </row>
    <row r="1657" spans="1:24">
      <c r="A1657" s="4">
        <v>811</v>
      </c>
      <c r="B1657" s="4">
        <v>9732</v>
      </c>
      <c r="C1657" s="4" t="s">
        <v>2164</v>
      </c>
      <c r="D1657" s="4" t="s">
        <v>2165</v>
      </c>
      <c r="E1657" s="4" t="s">
        <v>347</v>
      </c>
      <c r="F1657" s="4" t="s">
        <v>2166</v>
      </c>
      <c r="G1657" s="4" t="s">
        <v>2167</v>
      </c>
      <c r="H1657" s="4" t="s">
        <v>350</v>
      </c>
      <c r="I1657" s="4" t="s">
        <v>1117</v>
      </c>
      <c r="J1657" s="4" t="s">
        <v>30</v>
      </c>
      <c r="K1657" s="4" t="s">
        <v>30</v>
      </c>
      <c r="L1657" s="2" t="s">
        <v>519</v>
      </c>
      <c r="M1657" s="2" t="s">
        <v>59</v>
      </c>
      <c r="N1657" s="4" t="s">
        <v>637</v>
      </c>
      <c r="O1657" s="4" t="s">
        <v>304</v>
      </c>
      <c r="P1657" s="4" t="s">
        <v>34</v>
      </c>
      <c r="Q1657" s="153">
        <v>468</v>
      </c>
      <c r="R1657" s="170">
        <v>1</v>
      </c>
      <c r="S1657" s="171">
        <v>16220</v>
      </c>
      <c r="U1657" s="153">
        <v>75.91</v>
      </c>
      <c r="V1657" s="169">
        <v>6.0999999999999999E-5</v>
      </c>
      <c r="W1657" s="169">
        <v>3.9129629336727499E-4</v>
      </c>
      <c r="X1657" s="169">
        <v>4.0733347492473602E-5</v>
      </c>
    </row>
    <row r="1658" spans="1:24">
      <c r="A1658" s="4">
        <v>811</v>
      </c>
      <c r="B1658" s="4">
        <v>9732</v>
      </c>
      <c r="C1658" s="4" t="s">
        <v>2168</v>
      </c>
      <c r="D1658" s="4" t="s">
        <v>2169</v>
      </c>
      <c r="E1658" s="4" t="s">
        <v>347</v>
      </c>
      <c r="F1658" s="4" t="s">
        <v>2170</v>
      </c>
      <c r="G1658" s="4" t="s">
        <v>2171</v>
      </c>
      <c r="H1658" s="4" t="s">
        <v>350</v>
      </c>
      <c r="I1658" s="4" t="s">
        <v>1117</v>
      </c>
      <c r="J1658" s="4" t="s">
        <v>30</v>
      </c>
      <c r="K1658" s="4" t="s">
        <v>30</v>
      </c>
      <c r="L1658" s="2" t="s">
        <v>519</v>
      </c>
      <c r="M1658" s="2" t="s">
        <v>59</v>
      </c>
      <c r="N1658" s="4" t="s">
        <v>650</v>
      </c>
      <c r="O1658" s="4" t="s">
        <v>304</v>
      </c>
      <c r="P1658" s="4" t="s">
        <v>34</v>
      </c>
      <c r="Q1658" s="153">
        <v>489593</v>
      </c>
      <c r="R1658" s="170">
        <v>1</v>
      </c>
      <c r="S1658" s="171">
        <v>217</v>
      </c>
      <c r="T1658" s="152">
        <v>20.018999999999998</v>
      </c>
      <c r="U1658" s="153">
        <v>1082.4359999999999</v>
      </c>
      <c r="V1658" s="169">
        <v>6.4400000000000004E-4</v>
      </c>
      <c r="W1658" s="169">
        <v>5.5797041801706002E-3</v>
      </c>
      <c r="X1658" s="169">
        <v>5.8083869724461998E-4</v>
      </c>
    </row>
    <row r="1659" spans="1:24">
      <c r="A1659" s="4">
        <v>811</v>
      </c>
      <c r="B1659" s="4">
        <v>9732</v>
      </c>
      <c r="C1659" s="4" t="s">
        <v>2168</v>
      </c>
      <c r="D1659" s="4" t="s">
        <v>2169</v>
      </c>
      <c r="E1659" s="4" t="s">
        <v>347</v>
      </c>
      <c r="F1659" s="4" t="s">
        <v>2433</v>
      </c>
      <c r="G1659" s="4" t="s">
        <v>2171</v>
      </c>
      <c r="H1659" s="4" t="s">
        <v>350</v>
      </c>
      <c r="I1659" s="4" t="s">
        <v>1117</v>
      </c>
      <c r="J1659" s="4" t="s">
        <v>30</v>
      </c>
      <c r="K1659" s="4" t="s">
        <v>30</v>
      </c>
      <c r="L1659" s="2" t="s">
        <v>521</v>
      </c>
      <c r="M1659" s="2" t="s">
        <v>31</v>
      </c>
      <c r="N1659" s="4" t="s">
        <v>650</v>
      </c>
      <c r="O1659" s="4" t="s">
        <v>304</v>
      </c>
      <c r="P1659" s="4" t="s">
        <v>34</v>
      </c>
      <c r="Q1659" s="153">
        <v>136000</v>
      </c>
      <c r="R1659" s="170">
        <v>1</v>
      </c>
      <c r="S1659" s="171">
        <v>217</v>
      </c>
      <c r="U1659" s="153">
        <v>295.12</v>
      </c>
      <c r="V1659" s="169">
        <v>0</v>
      </c>
      <c r="W1659" s="169">
        <v>1.5212748071199199E-3</v>
      </c>
      <c r="X1659" s="169">
        <v>1.5836238778729999E-4</v>
      </c>
    </row>
    <row r="1660" spans="1:24">
      <c r="A1660" s="4">
        <v>811</v>
      </c>
      <c r="B1660" s="4">
        <v>9732</v>
      </c>
      <c r="C1660" s="4" t="s">
        <v>2172</v>
      </c>
      <c r="D1660" s="4" t="s">
        <v>2173</v>
      </c>
      <c r="E1660" s="4" t="s">
        <v>347</v>
      </c>
      <c r="F1660" s="4" t="s">
        <v>2174</v>
      </c>
      <c r="G1660" s="4" t="s">
        <v>2175</v>
      </c>
      <c r="H1660" s="4" t="s">
        <v>350</v>
      </c>
      <c r="I1660" s="4" t="s">
        <v>1117</v>
      </c>
      <c r="J1660" s="4" t="s">
        <v>30</v>
      </c>
      <c r="K1660" s="4" t="s">
        <v>30</v>
      </c>
      <c r="L1660" s="2" t="s">
        <v>519</v>
      </c>
      <c r="M1660" s="2" t="s">
        <v>59</v>
      </c>
      <c r="N1660" s="4" t="s">
        <v>626</v>
      </c>
      <c r="O1660" s="4" t="s">
        <v>304</v>
      </c>
      <c r="P1660" s="4" t="s">
        <v>34</v>
      </c>
      <c r="Q1660" s="153">
        <v>24300</v>
      </c>
      <c r="R1660" s="170">
        <v>1</v>
      </c>
      <c r="S1660" s="171">
        <v>370</v>
      </c>
      <c r="U1660" s="153">
        <v>89.91</v>
      </c>
      <c r="V1660" s="169">
        <v>3.4E-5</v>
      </c>
      <c r="W1660" s="169">
        <v>4.6346509185467597E-4</v>
      </c>
      <c r="X1660" s="169">
        <v>4.8246009372310001E-5</v>
      </c>
    </row>
    <row r="1661" spans="1:24">
      <c r="A1661" s="4">
        <v>811</v>
      </c>
      <c r="B1661" s="4">
        <v>9732</v>
      </c>
      <c r="C1661" s="4" t="s">
        <v>2176</v>
      </c>
      <c r="D1661" s="4" t="s">
        <v>2177</v>
      </c>
      <c r="E1661" s="4" t="s">
        <v>506</v>
      </c>
      <c r="F1661" s="4" t="s">
        <v>2178</v>
      </c>
      <c r="G1661" s="4" t="s">
        <v>2179</v>
      </c>
      <c r="H1661" s="4" t="s">
        <v>350</v>
      </c>
      <c r="I1661" s="4" t="s">
        <v>1117</v>
      </c>
      <c r="J1661" s="4" t="s">
        <v>30</v>
      </c>
      <c r="K1661" s="4" t="s">
        <v>140</v>
      </c>
      <c r="L1661" s="2" t="s">
        <v>519</v>
      </c>
      <c r="M1661" s="2" t="s">
        <v>59</v>
      </c>
      <c r="N1661" s="4" t="s">
        <v>640</v>
      </c>
      <c r="O1661" s="4" t="s">
        <v>304</v>
      </c>
      <c r="P1661" s="4" t="s">
        <v>34</v>
      </c>
      <c r="Q1661" s="153">
        <v>34398.44</v>
      </c>
      <c r="R1661" s="170">
        <v>1</v>
      </c>
      <c r="S1661" s="171">
        <v>9900</v>
      </c>
      <c r="U1661" s="153">
        <v>3405.4459999999999</v>
      </c>
      <c r="V1661" s="169">
        <v>3.3100000000000002E-4</v>
      </c>
      <c r="W1661" s="169">
        <v>1.7554278047730999E-2</v>
      </c>
      <c r="X1661" s="169">
        <v>1.8273735780742E-3</v>
      </c>
    </row>
    <row r="1662" spans="1:24">
      <c r="A1662" s="4">
        <v>811</v>
      </c>
      <c r="B1662" s="4">
        <v>9732</v>
      </c>
      <c r="C1662" s="4" t="s">
        <v>2180</v>
      </c>
      <c r="D1662" s="4" t="s">
        <v>2181</v>
      </c>
      <c r="E1662" s="4" t="s">
        <v>347</v>
      </c>
      <c r="F1662" s="4" t="s">
        <v>2182</v>
      </c>
      <c r="G1662" s="4" t="s">
        <v>2183</v>
      </c>
      <c r="H1662" s="4" t="s">
        <v>350</v>
      </c>
      <c r="I1662" s="4" t="s">
        <v>1117</v>
      </c>
      <c r="J1662" s="4" t="s">
        <v>30</v>
      </c>
      <c r="K1662" s="4" t="s">
        <v>30</v>
      </c>
      <c r="L1662" s="2" t="s">
        <v>519</v>
      </c>
      <c r="M1662" s="2" t="s">
        <v>59</v>
      </c>
      <c r="N1662" s="4" t="s">
        <v>629</v>
      </c>
      <c r="O1662" s="4" t="s">
        <v>304</v>
      </c>
      <c r="P1662" s="4" t="s">
        <v>34</v>
      </c>
      <c r="Q1662" s="153">
        <v>8252</v>
      </c>
      <c r="R1662" s="170">
        <v>1</v>
      </c>
      <c r="S1662" s="171">
        <v>6043</v>
      </c>
      <c r="U1662" s="153">
        <v>498.66800000000001</v>
      </c>
      <c r="V1662" s="169">
        <v>2.52E-4</v>
      </c>
      <c r="W1662" s="169">
        <v>2.5705191555157399E-3</v>
      </c>
      <c r="X1662" s="169">
        <v>2.6758712457162099E-4</v>
      </c>
    </row>
    <row r="1663" spans="1:24">
      <c r="A1663" s="4">
        <v>811</v>
      </c>
      <c r="B1663" s="4">
        <v>9732</v>
      </c>
      <c r="C1663" s="4" t="s">
        <v>2184</v>
      </c>
      <c r="D1663" s="4" t="s">
        <v>2185</v>
      </c>
      <c r="E1663" s="4" t="s">
        <v>347</v>
      </c>
      <c r="F1663" s="4" t="s">
        <v>2186</v>
      </c>
      <c r="G1663" s="4" t="s">
        <v>2187</v>
      </c>
      <c r="H1663" s="4" t="s">
        <v>350</v>
      </c>
      <c r="I1663" s="4" t="s">
        <v>1117</v>
      </c>
      <c r="J1663" s="4" t="s">
        <v>30</v>
      </c>
      <c r="K1663" s="4" t="s">
        <v>30</v>
      </c>
      <c r="L1663" s="2" t="s">
        <v>519</v>
      </c>
      <c r="M1663" s="2" t="s">
        <v>59</v>
      </c>
      <c r="N1663" s="4" t="s">
        <v>667</v>
      </c>
      <c r="O1663" s="4" t="s">
        <v>304</v>
      </c>
      <c r="P1663" s="4" t="s">
        <v>34</v>
      </c>
      <c r="Q1663" s="153">
        <v>2408</v>
      </c>
      <c r="R1663" s="170">
        <v>1</v>
      </c>
      <c r="S1663" s="171">
        <v>17000</v>
      </c>
      <c r="U1663" s="153">
        <v>409.36</v>
      </c>
      <c r="V1663" s="169">
        <v>6.6000000000000005E-5</v>
      </c>
      <c r="W1663" s="169">
        <v>2.1101553776179502E-3</v>
      </c>
      <c r="X1663" s="169">
        <v>2.1966395725335101E-4</v>
      </c>
    </row>
    <row r="1664" spans="1:24">
      <c r="A1664" s="4">
        <v>811</v>
      </c>
      <c r="B1664" s="4">
        <v>9732</v>
      </c>
      <c r="C1664" s="4" t="s">
        <v>2188</v>
      </c>
      <c r="D1664" s="4" t="s">
        <v>2189</v>
      </c>
      <c r="E1664" s="4" t="s">
        <v>347</v>
      </c>
      <c r="F1664" s="4" t="s">
        <v>2190</v>
      </c>
      <c r="G1664" s="4" t="s">
        <v>2191</v>
      </c>
      <c r="H1664" s="4" t="s">
        <v>350</v>
      </c>
      <c r="I1664" s="4" t="s">
        <v>1117</v>
      </c>
      <c r="J1664" s="4" t="s">
        <v>30</v>
      </c>
      <c r="K1664" s="4" t="s">
        <v>492</v>
      </c>
      <c r="L1664" s="2" t="s">
        <v>519</v>
      </c>
      <c r="M1664" s="2" t="s">
        <v>59</v>
      </c>
      <c r="N1664" s="4" t="s">
        <v>644</v>
      </c>
      <c r="O1664" s="4" t="s">
        <v>304</v>
      </c>
      <c r="P1664" s="4" t="s">
        <v>34</v>
      </c>
      <c r="Q1664" s="153">
        <v>3975</v>
      </c>
      <c r="R1664" s="170">
        <v>1</v>
      </c>
      <c r="S1664" s="171">
        <v>95280</v>
      </c>
      <c r="U1664" s="153">
        <v>3787.38</v>
      </c>
      <c r="V1664" s="169">
        <v>1.36E-4</v>
      </c>
      <c r="W1664" s="169">
        <v>1.9523061056484999E-2</v>
      </c>
      <c r="X1664" s="169">
        <v>2.0323208872928401E-3</v>
      </c>
    </row>
    <row r="1665" spans="1:24">
      <c r="A1665" s="4">
        <v>811</v>
      </c>
      <c r="B1665" s="4">
        <v>9732</v>
      </c>
      <c r="C1665" s="4" t="s">
        <v>2192</v>
      </c>
      <c r="D1665" s="4" t="s">
        <v>2193</v>
      </c>
      <c r="E1665" s="4" t="s">
        <v>347</v>
      </c>
      <c r="F1665" s="4" t="s">
        <v>2194</v>
      </c>
      <c r="G1665" s="4" t="s">
        <v>2195</v>
      </c>
      <c r="H1665" s="4" t="s">
        <v>350</v>
      </c>
      <c r="I1665" s="4" t="s">
        <v>1117</v>
      </c>
      <c r="J1665" s="4" t="s">
        <v>30</v>
      </c>
      <c r="K1665" s="4" t="s">
        <v>30</v>
      </c>
      <c r="L1665" s="2" t="s">
        <v>519</v>
      </c>
      <c r="M1665" s="2" t="s">
        <v>59</v>
      </c>
      <c r="N1665" s="4" t="s">
        <v>664</v>
      </c>
      <c r="O1665" s="4" t="s">
        <v>304</v>
      </c>
      <c r="P1665" s="4" t="s">
        <v>34</v>
      </c>
      <c r="Q1665" s="153">
        <v>56400</v>
      </c>
      <c r="R1665" s="170">
        <v>1</v>
      </c>
      <c r="S1665" s="171">
        <v>141.1</v>
      </c>
      <c r="U1665" s="153">
        <v>79.58</v>
      </c>
      <c r="V1665" s="169">
        <v>1.1E-4</v>
      </c>
      <c r="W1665" s="169">
        <v>4.1021841169871902E-4</v>
      </c>
      <c r="X1665" s="169">
        <v>4.2703111158404802E-5</v>
      </c>
    </row>
    <row r="1666" spans="1:24">
      <c r="A1666" s="4">
        <v>811</v>
      </c>
      <c r="B1666" s="4">
        <v>9732</v>
      </c>
      <c r="C1666" s="4" t="s">
        <v>2196</v>
      </c>
      <c r="D1666" s="4" t="s">
        <v>2197</v>
      </c>
      <c r="E1666" s="4" t="s">
        <v>347</v>
      </c>
      <c r="F1666" s="4" t="s">
        <v>2198</v>
      </c>
      <c r="G1666" s="4" t="s">
        <v>2199</v>
      </c>
      <c r="H1666" s="4" t="s">
        <v>350</v>
      </c>
      <c r="I1666" s="4" t="s">
        <v>1117</v>
      </c>
      <c r="J1666" s="4" t="s">
        <v>30</v>
      </c>
      <c r="K1666" s="4" t="s">
        <v>30</v>
      </c>
      <c r="L1666" s="2" t="s">
        <v>519</v>
      </c>
      <c r="M1666" s="2" t="s">
        <v>59</v>
      </c>
      <c r="N1666" s="4" t="s">
        <v>625</v>
      </c>
      <c r="O1666" s="4" t="s">
        <v>304</v>
      </c>
      <c r="P1666" s="4" t="s">
        <v>34</v>
      </c>
      <c r="Q1666" s="153">
        <v>519</v>
      </c>
      <c r="R1666" s="170">
        <v>1</v>
      </c>
      <c r="S1666" s="171">
        <v>607.70000000000005</v>
      </c>
      <c r="U1666" s="153">
        <v>3.1539999999999999</v>
      </c>
      <c r="V1666" s="169">
        <v>9.2999999999999997E-5</v>
      </c>
      <c r="W1666" s="169">
        <v>1.6257944071863501E-5</v>
      </c>
      <c r="X1666" s="169">
        <v>1.69242718783137E-6</v>
      </c>
    </row>
    <row r="1667" spans="1:24">
      <c r="A1667" s="4">
        <v>811</v>
      </c>
      <c r="B1667" s="4">
        <v>9732</v>
      </c>
      <c r="C1667" s="4" t="s">
        <v>2200</v>
      </c>
      <c r="D1667" s="4" t="s">
        <v>2201</v>
      </c>
      <c r="E1667" s="4" t="s">
        <v>506</v>
      </c>
      <c r="F1667" s="4" t="s">
        <v>2202</v>
      </c>
      <c r="G1667" s="4" t="s">
        <v>2203</v>
      </c>
      <c r="H1667" s="4" t="s">
        <v>350</v>
      </c>
      <c r="I1667" s="4" t="s">
        <v>1117</v>
      </c>
      <c r="J1667" s="4" t="s">
        <v>30</v>
      </c>
      <c r="K1667" s="4" t="s">
        <v>30</v>
      </c>
      <c r="L1667" s="2" t="s">
        <v>519</v>
      </c>
      <c r="M1667" s="2" t="s">
        <v>59</v>
      </c>
      <c r="N1667" s="4" t="s">
        <v>640</v>
      </c>
      <c r="O1667" s="4" t="s">
        <v>304</v>
      </c>
      <c r="P1667" s="4" t="s">
        <v>34</v>
      </c>
      <c r="Q1667" s="153">
        <v>196843</v>
      </c>
      <c r="R1667" s="170">
        <v>1</v>
      </c>
      <c r="S1667" s="171">
        <v>1656</v>
      </c>
      <c r="U1667" s="153">
        <v>3259.72</v>
      </c>
      <c r="V1667" s="169">
        <v>1.6799999999999999E-4</v>
      </c>
      <c r="W1667" s="169">
        <v>1.68030971671419E-2</v>
      </c>
      <c r="X1667" s="169">
        <v>1.74917679380255E-3</v>
      </c>
    </row>
    <row r="1668" spans="1:24">
      <c r="A1668" s="4">
        <v>811</v>
      </c>
      <c r="B1668" s="4">
        <v>9732</v>
      </c>
      <c r="C1668" s="4" t="s">
        <v>2204</v>
      </c>
      <c r="D1668" s="4" t="s">
        <v>2205</v>
      </c>
      <c r="E1668" s="4" t="s">
        <v>347</v>
      </c>
      <c r="F1668" s="4" t="s">
        <v>2206</v>
      </c>
      <c r="G1668" s="4" t="s">
        <v>2207</v>
      </c>
      <c r="H1668" s="4" t="s">
        <v>350</v>
      </c>
      <c r="I1668" s="4" t="s">
        <v>1117</v>
      </c>
      <c r="J1668" s="4" t="s">
        <v>30</v>
      </c>
      <c r="K1668" s="4" t="s">
        <v>140</v>
      </c>
      <c r="L1668" s="2" t="s">
        <v>519</v>
      </c>
      <c r="M1668" s="2" t="s">
        <v>59</v>
      </c>
      <c r="N1668" s="4" t="s">
        <v>667</v>
      </c>
      <c r="O1668" s="4" t="s">
        <v>304</v>
      </c>
      <c r="P1668" s="4" t="s">
        <v>34</v>
      </c>
      <c r="Q1668" s="153">
        <v>3426</v>
      </c>
      <c r="R1668" s="170">
        <v>1</v>
      </c>
      <c r="S1668" s="171">
        <v>57150</v>
      </c>
      <c r="U1668" s="153">
        <v>1957.9590000000001</v>
      </c>
      <c r="V1668" s="169">
        <v>4.6E-5</v>
      </c>
      <c r="W1668" s="169">
        <v>1.0092822242049699E-2</v>
      </c>
      <c r="X1668" s="169">
        <v>1.0506474059014401E-3</v>
      </c>
    </row>
    <row r="1669" spans="1:24">
      <c r="A1669" s="4">
        <v>811</v>
      </c>
      <c r="B1669" s="4">
        <v>9732</v>
      </c>
      <c r="C1669" s="4" t="s">
        <v>2438</v>
      </c>
      <c r="D1669" s="4" t="s">
        <v>2439</v>
      </c>
      <c r="E1669" s="4" t="s">
        <v>347</v>
      </c>
      <c r="F1669" s="4" t="s">
        <v>2440</v>
      </c>
      <c r="G1669" s="4" t="s">
        <v>2441</v>
      </c>
      <c r="H1669" s="4" t="s">
        <v>350</v>
      </c>
      <c r="I1669" s="4" t="s">
        <v>1117</v>
      </c>
      <c r="J1669" s="4" t="s">
        <v>30</v>
      </c>
      <c r="K1669" s="4" t="s">
        <v>492</v>
      </c>
      <c r="L1669" s="2" t="s">
        <v>519</v>
      </c>
      <c r="M1669" s="2" t="s">
        <v>59</v>
      </c>
      <c r="N1669" s="4" t="s">
        <v>651</v>
      </c>
      <c r="O1669" s="4" t="s">
        <v>304</v>
      </c>
      <c r="P1669" s="4" t="s">
        <v>34</v>
      </c>
      <c r="Q1669" s="153">
        <v>11993</v>
      </c>
      <c r="R1669" s="170">
        <v>1</v>
      </c>
      <c r="S1669" s="171">
        <v>6127</v>
      </c>
      <c r="U1669" s="153">
        <v>734.81100000000004</v>
      </c>
      <c r="V1669" s="169">
        <v>1.6200000000000001E-4</v>
      </c>
      <c r="W1669" s="169">
        <v>3.7877799865641899E-3</v>
      </c>
      <c r="X1669" s="169">
        <v>3.9430212100920398E-4</v>
      </c>
    </row>
    <row r="1670" spans="1:24">
      <c r="A1670" s="4">
        <v>811</v>
      </c>
      <c r="B1670" s="4">
        <v>9732</v>
      </c>
      <c r="C1670" s="4" t="s">
        <v>2571</v>
      </c>
      <c r="D1670" s="4" t="s">
        <v>2572</v>
      </c>
      <c r="E1670" s="4" t="s">
        <v>347</v>
      </c>
      <c r="F1670" s="4" t="s">
        <v>2573</v>
      </c>
      <c r="G1670" s="4" t="s">
        <v>2574</v>
      </c>
      <c r="H1670" s="4" t="s">
        <v>350</v>
      </c>
      <c r="I1670" s="4" t="s">
        <v>1117</v>
      </c>
      <c r="J1670" s="4" t="s">
        <v>30</v>
      </c>
      <c r="K1670" s="4" t="s">
        <v>30</v>
      </c>
      <c r="L1670" s="2" t="s">
        <v>519</v>
      </c>
      <c r="M1670" s="2" t="s">
        <v>59</v>
      </c>
      <c r="N1670" s="4" t="s">
        <v>648</v>
      </c>
      <c r="O1670" s="4" t="s">
        <v>304</v>
      </c>
      <c r="P1670" s="4" t="s">
        <v>34</v>
      </c>
      <c r="Q1670" s="153">
        <v>17591</v>
      </c>
      <c r="R1670" s="170">
        <v>1</v>
      </c>
      <c r="S1670" s="171">
        <v>146.9</v>
      </c>
      <c r="U1670" s="153">
        <v>25.841000000000001</v>
      </c>
      <c r="V1670" s="169">
        <v>8.1000000000000004E-5</v>
      </c>
      <c r="W1670" s="169">
        <v>1.3320525413044299E-4</v>
      </c>
      <c r="X1670" s="169">
        <v>1.3866463844127899E-5</v>
      </c>
    </row>
    <row r="1671" spans="1:24">
      <c r="A1671" s="4">
        <v>811</v>
      </c>
      <c r="B1671" s="4">
        <v>9732</v>
      </c>
      <c r="C1671" s="4" t="s">
        <v>2208</v>
      </c>
      <c r="D1671" s="4" t="s">
        <v>2209</v>
      </c>
      <c r="E1671" s="4" t="s">
        <v>507</v>
      </c>
      <c r="F1671" s="4" t="s">
        <v>2210</v>
      </c>
      <c r="G1671" s="4" t="s">
        <v>2211</v>
      </c>
      <c r="H1671" s="4" t="s">
        <v>350</v>
      </c>
      <c r="I1671" s="4" t="s">
        <v>1117</v>
      </c>
      <c r="J1671" s="4" t="s">
        <v>30</v>
      </c>
      <c r="K1671" s="4" t="s">
        <v>30</v>
      </c>
      <c r="L1671" s="2" t="s">
        <v>519</v>
      </c>
      <c r="M1671" s="2" t="s">
        <v>59</v>
      </c>
      <c r="N1671" s="4" t="s">
        <v>667</v>
      </c>
      <c r="O1671" s="4" t="s">
        <v>304</v>
      </c>
      <c r="P1671" s="4" t="s">
        <v>34</v>
      </c>
      <c r="Q1671" s="153">
        <v>10112</v>
      </c>
      <c r="R1671" s="170">
        <v>1</v>
      </c>
      <c r="S1671" s="171">
        <v>9883</v>
      </c>
      <c r="U1671" s="153">
        <v>999.36900000000003</v>
      </c>
      <c r="V1671" s="169">
        <v>1.74E-4</v>
      </c>
      <c r="W1671" s="169">
        <v>5.1515140345135303E-3</v>
      </c>
      <c r="X1671" s="169">
        <v>5.3626475598438105E-4</v>
      </c>
    </row>
    <row r="1672" spans="1:24">
      <c r="A1672" s="4">
        <v>811</v>
      </c>
      <c r="B1672" s="4">
        <v>9732</v>
      </c>
      <c r="C1672" s="4" t="s">
        <v>2212</v>
      </c>
      <c r="D1672" s="4" t="s">
        <v>2213</v>
      </c>
      <c r="E1672" s="4" t="s">
        <v>347</v>
      </c>
      <c r="F1672" s="4" t="s">
        <v>2214</v>
      </c>
      <c r="G1672" s="4" t="s">
        <v>2215</v>
      </c>
      <c r="H1672" s="4" t="s">
        <v>350</v>
      </c>
      <c r="I1672" s="4" t="s">
        <v>1117</v>
      </c>
      <c r="J1672" s="4" t="s">
        <v>30</v>
      </c>
      <c r="K1672" s="4" t="s">
        <v>30</v>
      </c>
      <c r="L1672" s="2" t="s">
        <v>519</v>
      </c>
      <c r="M1672" s="2" t="s">
        <v>59</v>
      </c>
      <c r="N1672" s="4" t="s">
        <v>650</v>
      </c>
      <c r="O1672" s="4" t="s">
        <v>304</v>
      </c>
      <c r="P1672" s="4" t="s">
        <v>34</v>
      </c>
      <c r="Q1672" s="153">
        <v>109588</v>
      </c>
      <c r="R1672" s="170">
        <v>1</v>
      </c>
      <c r="S1672" s="171">
        <v>1095</v>
      </c>
      <c r="U1672" s="153">
        <v>1199.989</v>
      </c>
      <c r="V1672" s="169">
        <v>4.9100000000000001E-4</v>
      </c>
      <c r="W1672" s="169">
        <v>6.1856615139980397E-3</v>
      </c>
      <c r="X1672" s="169">
        <v>6.4391793173468098E-4</v>
      </c>
    </row>
    <row r="1673" spans="1:24">
      <c r="A1673" s="4">
        <v>811</v>
      </c>
      <c r="B1673" s="4">
        <v>9732</v>
      </c>
      <c r="C1673" s="4" t="s">
        <v>2575</v>
      </c>
      <c r="D1673" s="4" t="s">
        <v>2576</v>
      </c>
      <c r="E1673" s="4" t="s">
        <v>347</v>
      </c>
      <c r="F1673" s="4" t="s">
        <v>2577</v>
      </c>
      <c r="G1673" s="4" t="s">
        <v>2578</v>
      </c>
      <c r="H1673" s="4" t="s">
        <v>350</v>
      </c>
      <c r="I1673" s="4" t="s">
        <v>1117</v>
      </c>
      <c r="J1673" s="4" t="s">
        <v>30</v>
      </c>
      <c r="K1673" s="4" t="s">
        <v>30</v>
      </c>
      <c r="L1673" s="2" t="s">
        <v>519</v>
      </c>
      <c r="M1673" s="2" t="s">
        <v>59</v>
      </c>
      <c r="N1673" s="4" t="s">
        <v>671</v>
      </c>
      <c r="O1673" s="4" t="s">
        <v>304</v>
      </c>
      <c r="P1673" s="4" t="s">
        <v>34</v>
      </c>
      <c r="Q1673" s="153">
        <v>12333</v>
      </c>
      <c r="R1673" s="170">
        <v>1</v>
      </c>
      <c r="S1673" s="171">
        <v>2734</v>
      </c>
      <c r="U1673" s="153">
        <v>337.18400000000003</v>
      </c>
      <c r="V1673" s="169">
        <v>7.3999999999999996E-5</v>
      </c>
      <c r="W1673" s="169">
        <v>1.73810605599207E-3</v>
      </c>
      <c r="X1673" s="169">
        <v>1.8093419017145001E-4</v>
      </c>
    </row>
    <row r="1674" spans="1:24">
      <c r="A1674" s="4">
        <v>811</v>
      </c>
      <c r="B1674" s="4">
        <v>9732</v>
      </c>
      <c r="C1674" s="4" t="s">
        <v>2216</v>
      </c>
      <c r="D1674" s="4" t="s">
        <v>2217</v>
      </c>
      <c r="E1674" s="4" t="s">
        <v>347</v>
      </c>
      <c r="F1674" s="4" t="s">
        <v>2218</v>
      </c>
      <c r="G1674" s="4" t="s">
        <v>2219</v>
      </c>
      <c r="H1674" s="4" t="s">
        <v>350</v>
      </c>
      <c r="I1674" s="4" t="s">
        <v>1117</v>
      </c>
      <c r="J1674" s="4" t="s">
        <v>30</v>
      </c>
      <c r="K1674" s="4" t="s">
        <v>30</v>
      </c>
      <c r="L1674" s="2" t="s">
        <v>519</v>
      </c>
      <c r="M1674" s="2" t="s">
        <v>59</v>
      </c>
      <c r="N1674" s="4" t="s">
        <v>642</v>
      </c>
      <c r="O1674" s="4" t="s">
        <v>304</v>
      </c>
      <c r="P1674" s="4" t="s">
        <v>34</v>
      </c>
      <c r="Q1674" s="153">
        <v>374</v>
      </c>
      <c r="R1674" s="170">
        <v>1</v>
      </c>
      <c r="S1674" s="171">
        <v>37040</v>
      </c>
      <c r="U1674" s="153">
        <v>138.53</v>
      </c>
      <c r="V1674" s="169">
        <v>3.0000000000000001E-5</v>
      </c>
      <c r="W1674" s="169">
        <v>7.1408779655868595E-4</v>
      </c>
      <c r="X1674" s="169">
        <v>7.4335450783476301E-5</v>
      </c>
    </row>
    <row r="1675" spans="1:24">
      <c r="A1675" s="4">
        <v>811</v>
      </c>
      <c r="B1675" s="4">
        <v>9732</v>
      </c>
      <c r="C1675" s="4" t="s">
        <v>2220</v>
      </c>
      <c r="D1675" s="4" t="s">
        <v>2221</v>
      </c>
      <c r="E1675" s="4" t="s">
        <v>347</v>
      </c>
      <c r="F1675" s="4" t="s">
        <v>2222</v>
      </c>
      <c r="G1675" s="4" t="s">
        <v>2223</v>
      </c>
      <c r="H1675" s="4" t="s">
        <v>350</v>
      </c>
      <c r="I1675" s="4" t="s">
        <v>1117</v>
      </c>
      <c r="J1675" s="4" t="s">
        <v>30</v>
      </c>
      <c r="K1675" s="4" t="s">
        <v>30</v>
      </c>
      <c r="L1675" s="2" t="s">
        <v>519</v>
      </c>
      <c r="M1675" s="2" t="s">
        <v>59</v>
      </c>
      <c r="N1675" s="4" t="s">
        <v>652</v>
      </c>
      <c r="O1675" s="4" t="s">
        <v>304</v>
      </c>
      <c r="P1675" s="4" t="s">
        <v>34</v>
      </c>
      <c r="Q1675" s="153">
        <v>16726</v>
      </c>
      <c r="R1675" s="170">
        <v>1</v>
      </c>
      <c r="S1675" s="171">
        <v>350.6</v>
      </c>
      <c r="U1675" s="153">
        <v>58.640999999999998</v>
      </c>
      <c r="V1675" s="169">
        <v>2.52E-4</v>
      </c>
      <c r="W1675" s="169">
        <v>3.0228252079882899E-4</v>
      </c>
      <c r="X1675" s="169">
        <v>3.1467149495951102E-5</v>
      </c>
    </row>
    <row r="1676" spans="1:24">
      <c r="A1676" s="4">
        <v>811</v>
      </c>
      <c r="B1676" s="4">
        <v>9732</v>
      </c>
      <c r="C1676" s="4" t="s">
        <v>2579</v>
      </c>
      <c r="D1676" s="4" t="s">
        <v>2580</v>
      </c>
      <c r="E1676" s="4" t="s">
        <v>347</v>
      </c>
      <c r="F1676" s="4" t="s">
        <v>2581</v>
      </c>
      <c r="G1676" s="4" t="s">
        <v>2582</v>
      </c>
      <c r="H1676" s="4" t="s">
        <v>350</v>
      </c>
      <c r="I1676" s="4" t="s">
        <v>1117</v>
      </c>
      <c r="J1676" s="4" t="s">
        <v>30</v>
      </c>
      <c r="K1676" s="4" t="s">
        <v>492</v>
      </c>
      <c r="L1676" s="2" t="s">
        <v>519</v>
      </c>
      <c r="M1676" s="2" t="s">
        <v>59</v>
      </c>
      <c r="N1676" s="4" t="s">
        <v>648</v>
      </c>
      <c r="O1676" s="4" t="s">
        <v>304</v>
      </c>
      <c r="P1676" s="4" t="s">
        <v>34</v>
      </c>
      <c r="Q1676" s="153">
        <v>3335</v>
      </c>
      <c r="R1676" s="170">
        <v>1</v>
      </c>
      <c r="S1676" s="171">
        <v>15810</v>
      </c>
      <c r="U1676" s="153">
        <v>527.26400000000001</v>
      </c>
      <c r="V1676" s="169">
        <v>2.72E-4</v>
      </c>
      <c r="W1676" s="169">
        <v>2.7179204366490702E-3</v>
      </c>
      <c r="X1676" s="169">
        <v>2.8293137318070302E-4</v>
      </c>
    </row>
    <row r="1677" spans="1:24">
      <c r="A1677" s="4">
        <v>811</v>
      </c>
      <c r="B1677" s="4">
        <v>9732</v>
      </c>
      <c r="C1677" s="4" t="s">
        <v>2224</v>
      </c>
      <c r="D1677" s="4" t="s">
        <v>2225</v>
      </c>
      <c r="E1677" s="4" t="s">
        <v>347</v>
      </c>
      <c r="F1677" s="4" t="s">
        <v>2226</v>
      </c>
      <c r="G1677" s="4" t="s">
        <v>2227</v>
      </c>
      <c r="H1677" s="4" t="s">
        <v>350</v>
      </c>
      <c r="I1677" s="4" t="s">
        <v>1117</v>
      </c>
      <c r="J1677" s="4" t="s">
        <v>30</v>
      </c>
      <c r="K1677" s="4" t="s">
        <v>30</v>
      </c>
      <c r="L1677" s="2" t="s">
        <v>519</v>
      </c>
      <c r="M1677" s="2" t="s">
        <v>59</v>
      </c>
      <c r="N1677" s="4" t="s">
        <v>650</v>
      </c>
      <c r="O1677" s="4" t="s">
        <v>304</v>
      </c>
      <c r="P1677" s="4" t="s">
        <v>34</v>
      </c>
      <c r="Q1677" s="153">
        <v>4418</v>
      </c>
      <c r="R1677" s="170">
        <v>1</v>
      </c>
      <c r="S1677" s="171">
        <v>30970</v>
      </c>
      <c r="U1677" s="153">
        <v>1368.2550000000001</v>
      </c>
      <c r="V1677" s="169">
        <v>3.6000000000000001E-5</v>
      </c>
      <c r="W1677" s="169">
        <v>7.0530335209607704E-3</v>
      </c>
      <c r="X1677" s="169">
        <v>7.3421003509405202E-4</v>
      </c>
    </row>
    <row r="1678" spans="1:24">
      <c r="A1678" s="4">
        <v>811</v>
      </c>
      <c r="B1678" s="4">
        <v>9732</v>
      </c>
      <c r="C1678" s="4" t="s">
        <v>2228</v>
      </c>
      <c r="D1678" s="4" t="s">
        <v>2229</v>
      </c>
      <c r="E1678" s="4" t="s">
        <v>347</v>
      </c>
      <c r="F1678" s="4" t="s">
        <v>2230</v>
      </c>
      <c r="G1678" s="4" t="s">
        <v>2231</v>
      </c>
      <c r="H1678" s="4" t="s">
        <v>350</v>
      </c>
      <c r="I1678" s="4" t="s">
        <v>1117</v>
      </c>
      <c r="J1678" s="4" t="s">
        <v>30</v>
      </c>
      <c r="K1678" s="4" t="s">
        <v>30</v>
      </c>
      <c r="L1678" s="2" t="s">
        <v>519</v>
      </c>
      <c r="M1678" s="2" t="s">
        <v>59</v>
      </c>
      <c r="N1678" s="4" t="s">
        <v>648</v>
      </c>
      <c r="O1678" s="4" t="s">
        <v>304</v>
      </c>
      <c r="P1678" s="4" t="s">
        <v>34</v>
      </c>
      <c r="Q1678" s="153">
        <v>1940</v>
      </c>
      <c r="R1678" s="170">
        <v>1</v>
      </c>
      <c r="S1678" s="171">
        <v>3461</v>
      </c>
      <c r="U1678" s="153">
        <v>67.143000000000001</v>
      </c>
      <c r="V1678" s="169">
        <v>1.55E-4</v>
      </c>
      <c r="W1678" s="169">
        <v>3.4610857578061701E-4</v>
      </c>
      <c r="X1678" s="169">
        <v>3.6029374993757702E-5</v>
      </c>
    </row>
    <row r="1679" spans="1:24">
      <c r="A1679" s="4">
        <v>811</v>
      </c>
      <c r="B1679" s="4">
        <v>9732</v>
      </c>
      <c r="C1679" s="4" t="s">
        <v>2232</v>
      </c>
      <c r="D1679" s="4" t="s">
        <v>2233</v>
      </c>
      <c r="E1679" s="4" t="s">
        <v>347</v>
      </c>
      <c r="F1679" s="4" t="s">
        <v>2234</v>
      </c>
      <c r="G1679" s="4" t="s">
        <v>2235</v>
      </c>
      <c r="H1679" s="4" t="s">
        <v>350</v>
      </c>
      <c r="I1679" s="4" t="s">
        <v>1117</v>
      </c>
      <c r="J1679" s="4" t="s">
        <v>30</v>
      </c>
      <c r="K1679" s="4" t="s">
        <v>30</v>
      </c>
      <c r="L1679" s="2" t="s">
        <v>519</v>
      </c>
      <c r="M1679" s="2" t="s">
        <v>31</v>
      </c>
      <c r="N1679" s="4" t="s">
        <v>633</v>
      </c>
      <c r="O1679" s="4" t="s">
        <v>304</v>
      </c>
      <c r="P1679" s="4" t="s">
        <v>34</v>
      </c>
      <c r="Q1679" s="153">
        <v>24000</v>
      </c>
      <c r="R1679" s="170">
        <v>1</v>
      </c>
      <c r="S1679" s="171">
        <v>3825</v>
      </c>
      <c r="U1679" s="153">
        <v>918</v>
      </c>
      <c r="V1679" s="169">
        <v>3.0499999999999999E-4</v>
      </c>
      <c r="W1679" s="169">
        <v>4.7320760129306201E-3</v>
      </c>
      <c r="X1679" s="169">
        <v>4.9260189749505696E-4</v>
      </c>
    </row>
    <row r="1680" spans="1:24">
      <c r="A1680" s="4">
        <v>811</v>
      </c>
      <c r="B1680" s="4">
        <v>9732</v>
      </c>
      <c r="C1680" s="4" t="s">
        <v>2240</v>
      </c>
      <c r="D1680" s="4" t="s">
        <v>2241</v>
      </c>
      <c r="E1680" s="4" t="s">
        <v>347</v>
      </c>
      <c r="F1680" s="4" t="s">
        <v>2242</v>
      </c>
      <c r="G1680" s="4" t="s">
        <v>2243</v>
      </c>
      <c r="H1680" s="4" t="s">
        <v>350</v>
      </c>
      <c r="I1680" s="4" t="s">
        <v>1117</v>
      </c>
      <c r="J1680" s="4" t="s">
        <v>30</v>
      </c>
      <c r="K1680" s="4" t="s">
        <v>30</v>
      </c>
      <c r="L1680" s="2" t="s">
        <v>519</v>
      </c>
      <c r="M1680" s="2" t="s">
        <v>59</v>
      </c>
      <c r="N1680" s="4" t="s">
        <v>634</v>
      </c>
      <c r="O1680" s="4" t="s">
        <v>304</v>
      </c>
      <c r="P1680" s="4" t="s">
        <v>34</v>
      </c>
      <c r="Q1680" s="153">
        <v>198789</v>
      </c>
      <c r="R1680" s="170">
        <v>1</v>
      </c>
      <c r="S1680" s="171">
        <v>6462</v>
      </c>
      <c r="U1680" s="153">
        <v>12845.745000000001</v>
      </c>
      <c r="V1680" s="169">
        <v>1.4899999999999999E-4</v>
      </c>
      <c r="W1680" s="169">
        <v>6.6216822041935894E-2</v>
      </c>
      <c r="X1680" s="169">
        <v>6.8930702074139196E-3</v>
      </c>
    </row>
    <row r="1681" spans="1:24">
      <c r="A1681" s="4">
        <v>811</v>
      </c>
      <c r="B1681" s="4">
        <v>9732</v>
      </c>
      <c r="C1681" s="4" t="s">
        <v>2244</v>
      </c>
      <c r="D1681" s="4" t="s">
        <v>2245</v>
      </c>
      <c r="E1681" s="4" t="s">
        <v>347</v>
      </c>
      <c r="F1681" s="4" t="s">
        <v>2246</v>
      </c>
      <c r="G1681" s="4" t="s">
        <v>2247</v>
      </c>
      <c r="H1681" s="4" t="s">
        <v>350</v>
      </c>
      <c r="I1681" s="4" t="s">
        <v>1117</v>
      </c>
      <c r="J1681" s="4" t="s">
        <v>30</v>
      </c>
      <c r="K1681" s="4" t="s">
        <v>30</v>
      </c>
      <c r="L1681" s="2" t="s">
        <v>519</v>
      </c>
      <c r="M1681" s="2" t="s">
        <v>59</v>
      </c>
      <c r="N1681" s="4" t="s">
        <v>662</v>
      </c>
      <c r="O1681" s="4" t="s">
        <v>304</v>
      </c>
      <c r="P1681" s="4" t="s">
        <v>34</v>
      </c>
      <c r="Q1681" s="153">
        <v>4854</v>
      </c>
      <c r="R1681" s="170">
        <v>1</v>
      </c>
      <c r="S1681" s="171">
        <v>33720</v>
      </c>
      <c r="U1681" s="153">
        <v>1636.769</v>
      </c>
      <c r="V1681" s="169">
        <v>3.5E-4</v>
      </c>
      <c r="W1681" s="169">
        <v>8.43716163092946E-3</v>
      </c>
      <c r="X1681" s="169">
        <v>8.7829566082865695E-4</v>
      </c>
    </row>
    <row r="1682" spans="1:24">
      <c r="A1682" s="4">
        <v>811</v>
      </c>
      <c r="B1682" s="4">
        <v>9732</v>
      </c>
      <c r="C1682" s="4" t="s">
        <v>2248</v>
      </c>
      <c r="D1682" s="4" t="s">
        <v>2249</v>
      </c>
      <c r="E1682" s="4" t="s">
        <v>347</v>
      </c>
      <c r="F1682" s="4" t="s">
        <v>2250</v>
      </c>
      <c r="G1682" s="4" t="s">
        <v>2251</v>
      </c>
      <c r="H1682" s="4" t="s">
        <v>350</v>
      </c>
      <c r="I1682" s="4" t="s">
        <v>1117</v>
      </c>
      <c r="J1682" s="4" t="s">
        <v>30</v>
      </c>
      <c r="K1682" s="4" t="s">
        <v>30</v>
      </c>
      <c r="L1682" s="2" t="s">
        <v>519</v>
      </c>
      <c r="M1682" s="2" t="s">
        <v>59</v>
      </c>
      <c r="N1682" s="4" t="s">
        <v>663</v>
      </c>
      <c r="O1682" s="4" t="s">
        <v>304</v>
      </c>
      <c r="P1682" s="4" t="s">
        <v>34</v>
      </c>
      <c r="Q1682" s="153">
        <v>6423</v>
      </c>
      <c r="R1682" s="170">
        <v>1</v>
      </c>
      <c r="S1682" s="171">
        <v>42880</v>
      </c>
      <c r="U1682" s="153">
        <v>2754.1819999999998</v>
      </c>
      <c r="V1682" s="169">
        <v>4.0400000000000001E-4</v>
      </c>
      <c r="W1682" s="169">
        <v>1.4197168268274199E-2</v>
      </c>
      <c r="X1682" s="169">
        <v>1.4779035689406199E-3</v>
      </c>
    </row>
    <row r="1683" spans="1:24">
      <c r="A1683" s="4">
        <v>811</v>
      </c>
      <c r="B1683" s="4">
        <v>9732</v>
      </c>
      <c r="C1683" s="4" t="s">
        <v>2252</v>
      </c>
      <c r="D1683" s="4" t="s">
        <v>2253</v>
      </c>
      <c r="E1683" s="4" t="s">
        <v>347</v>
      </c>
      <c r="F1683" s="4" t="s">
        <v>2254</v>
      </c>
      <c r="G1683" s="4" t="s">
        <v>2255</v>
      </c>
      <c r="H1683" s="4" t="s">
        <v>350</v>
      </c>
      <c r="I1683" s="4" t="s">
        <v>1117</v>
      </c>
      <c r="J1683" s="4" t="s">
        <v>30</v>
      </c>
      <c r="K1683" s="4" t="s">
        <v>30</v>
      </c>
      <c r="L1683" s="2" t="s">
        <v>519</v>
      </c>
      <c r="M1683" s="2" t="s">
        <v>59</v>
      </c>
      <c r="N1683" s="4" t="s">
        <v>626</v>
      </c>
      <c r="O1683" s="4" t="s">
        <v>304</v>
      </c>
      <c r="P1683" s="4" t="s">
        <v>34</v>
      </c>
      <c r="Q1683" s="153">
        <v>2133</v>
      </c>
      <c r="R1683" s="170">
        <v>1</v>
      </c>
      <c r="S1683" s="171">
        <v>6455</v>
      </c>
      <c r="U1683" s="153">
        <v>137.685</v>
      </c>
      <c r="V1683" s="169">
        <v>1.7100000000000001E-4</v>
      </c>
      <c r="W1683" s="169">
        <v>7.0973485365114896E-4</v>
      </c>
      <c r="X1683" s="169">
        <v>7.3882316064152005E-5</v>
      </c>
    </row>
    <row r="1684" spans="1:24">
      <c r="A1684" s="4">
        <v>811</v>
      </c>
      <c r="B1684" s="4">
        <v>9732</v>
      </c>
      <c r="C1684" s="4" t="s">
        <v>2256</v>
      </c>
      <c r="D1684" s="4" t="s">
        <v>2257</v>
      </c>
      <c r="E1684" s="4" t="s">
        <v>347</v>
      </c>
      <c r="F1684" s="4" t="s">
        <v>2258</v>
      </c>
      <c r="G1684" s="4" t="s">
        <v>2259</v>
      </c>
      <c r="H1684" s="4" t="s">
        <v>350</v>
      </c>
      <c r="I1684" s="4" t="s">
        <v>1117</v>
      </c>
      <c r="J1684" s="4" t="s">
        <v>30</v>
      </c>
      <c r="K1684" s="4" t="s">
        <v>30</v>
      </c>
      <c r="L1684" s="2" t="s">
        <v>519</v>
      </c>
      <c r="M1684" s="2" t="s">
        <v>59</v>
      </c>
      <c r="N1684" s="4" t="s">
        <v>626</v>
      </c>
      <c r="O1684" s="4" t="s">
        <v>304</v>
      </c>
      <c r="P1684" s="4" t="s">
        <v>34</v>
      </c>
      <c r="Q1684" s="153">
        <v>5091</v>
      </c>
      <c r="R1684" s="170">
        <v>1</v>
      </c>
      <c r="S1684" s="171">
        <v>61570</v>
      </c>
      <c r="T1684" s="152">
        <v>61.765999999999998</v>
      </c>
      <c r="U1684" s="153">
        <v>3196.2950000000001</v>
      </c>
      <c r="V1684" s="169">
        <v>3.6900000000000002E-4</v>
      </c>
      <c r="W1684" s="169">
        <v>1.64761548910007E-2</v>
      </c>
      <c r="X1684" s="169">
        <v>1.7151426013765601E-3</v>
      </c>
    </row>
    <row r="1685" spans="1:24">
      <c r="A1685" s="4">
        <v>811</v>
      </c>
      <c r="B1685" s="4">
        <v>9732</v>
      </c>
      <c r="C1685" s="4" t="s">
        <v>2442</v>
      </c>
      <c r="D1685" s="4" t="s">
        <v>2443</v>
      </c>
      <c r="E1685" s="4" t="s">
        <v>347</v>
      </c>
      <c r="F1685" s="4" t="s">
        <v>2444</v>
      </c>
      <c r="G1685" s="4" t="s">
        <v>2445</v>
      </c>
      <c r="H1685" s="4" t="s">
        <v>350</v>
      </c>
      <c r="I1685" s="4" t="s">
        <v>1117</v>
      </c>
      <c r="J1685" s="4" t="s">
        <v>30</v>
      </c>
      <c r="K1685" s="4" t="s">
        <v>30</v>
      </c>
      <c r="L1685" s="2" t="s">
        <v>519</v>
      </c>
      <c r="M1685" s="2" t="s">
        <v>59</v>
      </c>
      <c r="N1685" s="4" t="s">
        <v>634</v>
      </c>
      <c r="O1685" s="4" t="s">
        <v>304</v>
      </c>
      <c r="P1685" s="4" t="s">
        <v>34</v>
      </c>
      <c r="Q1685" s="153">
        <v>169</v>
      </c>
      <c r="R1685" s="170">
        <v>1</v>
      </c>
      <c r="S1685" s="171">
        <v>25090</v>
      </c>
      <c r="U1685" s="153">
        <v>42.402000000000001</v>
      </c>
      <c r="V1685" s="169">
        <v>5.0000000000000004E-6</v>
      </c>
      <c r="W1685" s="169">
        <v>2.18572941511858E-4</v>
      </c>
      <c r="X1685" s="169">
        <v>2.2753109932216901E-5</v>
      </c>
    </row>
    <row r="1686" spans="1:24">
      <c r="A1686" s="4">
        <v>811</v>
      </c>
      <c r="B1686" s="4">
        <v>9732</v>
      </c>
      <c r="C1686" s="4" t="s">
        <v>2264</v>
      </c>
      <c r="D1686" s="4" t="s">
        <v>2265</v>
      </c>
      <c r="E1686" s="4" t="s">
        <v>347</v>
      </c>
      <c r="F1686" s="4" t="s">
        <v>2266</v>
      </c>
      <c r="G1686" s="4" t="s">
        <v>2267</v>
      </c>
      <c r="H1686" s="4" t="s">
        <v>350</v>
      </c>
      <c r="I1686" s="4" t="s">
        <v>1117</v>
      </c>
      <c r="J1686" s="4" t="s">
        <v>30</v>
      </c>
      <c r="K1686" s="4" t="s">
        <v>30</v>
      </c>
      <c r="L1686" s="2" t="s">
        <v>519</v>
      </c>
      <c r="M1686" s="2" t="s">
        <v>59</v>
      </c>
      <c r="N1686" s="4" t="s">
        <v>642</v>
      </c>
      <c r="O1686" s="4" t="s">
        <v>304</v>
      </c>
      <c r="P1686" s="4" t="s">
        <v>34</v>
      </c>
      <c r="Q1686" s="153">
        <v>930</v>
      </c>
      <c r="R1686" s="170">
        <v>1</v>
      </c>
      <c r="S1686" s="171">
        <v>23840</v>
      </c>
      <c r="U1686" s="153">
        <v>221.71199999999999</v>
      </c>
      <c r="V1686" s="169">
        <v>9.7E-5</v>
      </c>
      <c r="W1686" s="169">
        <v>1.1428736786262201E-3</v>
      </c>
      <c r="X1686" s="169">
        <v>1.18971407295669E-4</v>
      </c>
    </row>
    <row r="1687" spans="1:24">
      <c r="A1687" s="4">
        <v>811</v>
      </c>
      <c r="B1687" s="4">
        <v>9732</v>
      </c>
      <c r="C1687" s="4" t="s">
        <v>2268</v>
      </c>
      <c r="D1687" s="4" t="s">
        <v>2269</v>
      </c>
      <c r="E1687" s="4" t="s">
        <v>347</v>
      </c>
      <c r="F1687" s="4" t="s">
        <v>2270</v>
      </c>
      <c r="G1687" s="4" t="s">
        <v>2271</v>
      </c>
      <c r="H1687" s="4" t="s">
        <v>350</v>
      </c>
      <c r="I1687" s="4" t="s">
        <v>1117</v>
      </c>
      <c r="J1687" s="4" t="s">
        <v>30</v>
      </c>
      <c r="K1687" s="4" t="s">
        <v>30</v>
      </c>
      <c r="L1687" s="2" t="s">
        <v>519</v>
      </c>
      <c r="M1687" s="2" t="s">
        <v>59</v>
      </c>
      <c r="N1687" s="4" t="s">
        <v>623</v>
      </c>
      <c r="O1687" s="4" t="s">
        <v>304</v>
      </c>
      <c r="P1687" s="4" t="s">
        <v>34</v>
      </c>
      <c r="Q1687" s="153">
        <v>5737</v>
      </c>
      <c r="R1687" s="170">
        <v>1</v>
      </c>
      <c r="S1687" s="171">
        <v>15300</v>
      </c>
      <c r="U1687" s="153">
        <v>877.76099999999997</v>
      </c>
      <c r="V1687" s="169">
        <v>6.2399999999999999E-4</v>
      </c>
      <c r="W1687" s="169">
        <v>4.5246533476971601E-3</v>
      </c>
      <c r="X1687" s="169">
        <v>4.71009514321524E-4</v>
      </c>
    </row>
    <row r="1688" spans="1:24">
      <c r="A1688" s="4">
        <v>811</v>
      </c>
      <c r="B1688" s="4">
        <v>9732</v>
      </c>
      <c r="C1688" s="4" t="s">
        <v>2272</v>
      </c>
      <c r="D1688" s="4" t="s">
        <v>2273</v>
      </c>
      <c r="E1688" s="4" t="s">
        <v>347</v>
      </c>
      <c r="F1688" s="4" t="s">
        <v>2274</v>
      </c>
      <c r="G1688" s="4" t="s">
        <v>2275</v>
      </c>
      <c r="H1688" s="4" t="s">
        <v>350</v>
      </c>
      <c r="I1688" s="4" t="s">
        <v>1117</v>
      </c>
      <c r="J1688" s="4" t="s">
        <v>30</v>
      </c>
      <c r="K1688" s="4" t="s">
        <v>492</v>
      </c>
      <c r="L1688" s="2" t="s">
        <v>519</v>
      </c>
      <c r="M1688" s="2" t="s">
        <v>59</v>
      </c>
      <c r="N1688" s="4" t="s">
        <v>644</v>
      </c>
      <c r="O1688" s="4" t="s">
        <v>304</v>
      </c>
      <c r="P1688" s="4" t="s">
        <v>34</v>
      </c>
      <c r="Q1688" s="153">
        <v>7887</v>
      </c>
      <c r="R1688" s="170">
        <v>1</v>
      </c>
      <c r="S1688" s="171">
        <v>19820</v>
      </c>
      <c r="U1688" s="153">
        <v>1563.203</v>
      </c>
      <c r="V1688" s="169">
        <v>6.0800000000000003E-4</v>
      </c>
      <c r="W1688" s="169">
        <v>8.0579491421259204E-3</v>
      </c>
      <c r="X1688" s="169">
        <v>8.3882021896593002E-4</v>
      </c>
    </row>
    <row r="1689" spans="1:24">
      <c r="A1689" s="4">
        <v>811</v>
      </c>
      <c r="B1689" s="4">
        <v>9732</v>
      </c>
      <c r="C1689" s="4" t="s">
        <v>2276</v>
      </c>
      <c r="D1689" s="4" t="s">
        <v>2277</v>
      </c>
      <c r="E1689" s="4" t="s">
        <v>347</v>
      </c>
      <c r="F1689" s="4" t="s">
        <v>2278</v>
      </c>
      <c r="G1689" s="4" t="s">
        <v>2279</v>
      </c>
      <c r="H1689" s="4" t="s">
        <v>350</v>
      </c>
      <c r="I1689" s="4" t="s">
        <v>1117</v>
      </c>
      <c r="J1689" s="4" t="s">
        <v>30</v>
      </c>
      <c r="K1689" s="4" t="s">
        <v>30</v>
      </c>
      <c r="L1689" s="2" t="s">
        <v>519</v>
      </c>
      <c r="M1689" s="2" t="s">
        <v>59</v>
      </c>
      <c r="N1689" s="4" t="s">
        <v>633</v>
      </c>
      <c r="O1689" s="4" t="s">
        <v>304</v>
      </c>
      <c r="P1689" s="4" t="s">
        <v>34</v>
      </c>
      <c r="Q1689" s="153">
        <v>11482</v>
      </c>
      <c r="R1689" s="170">
        <v>1</v>
      </c>
      <c r="S1689" s="171">
        <v>11810</v>
      </c>
      <c r="U1689" s="153">
        <v>1356.0239999999999</v>
      </c>
      <c r="V1689" s="169">
        <v>5.0699999999999996E-4</v>
      </c>
      <c r="W1689" s="169">
        <v>6.98998865988392E-3</v>
      </c>
      <c r="X1689" s="169">
        <v>7.2764716118650999E-4</v>
      </c>
    </row>
    <row r="1690" spans="1:24">
      <c r="A1690" s="4">
        <v>811</v>
      </c>
      <c r="B1690" s="4">
        <v>9732</v>
      </c>
      <c r="C1690" s="4" t="s">
        <v>2280</v>
      </c>
      <c r="D1690" s="4" t="s">
        <v>2281</v>
      </c>
      <c r="E1690" s="4" t="s">
        <v>347</v>
      </c>
      <c r="F1690" s="4" t="s">
        <v>2282</v>
      </c>
      <c r="G1690" s="4" t="s">
        <v>2283</v>
      </c>
      <c r="H1690" s="4" t="s">
        <v>350</v>
      </c>
      <c r="I1690" s="4" t="s">
        <v>1117</v>
      </c>
      <c r="J1690" s="4" t="s">
        <v>30</v>
      </c>
      <c r="K1690" s="4" t="s">
        <v>30</v>
      </c>
      <c r="L1690" s="2" t="s">
        <v>519</v>
      </c>
      <c r="M1690" s="2" t="s">
        <v>59</v>
      </c>
      <c r="N1690" s="4" t="s">
        <v>647</v>
      </c>
      <c r="O1690" s="4" t="s">
        <v>304</v>
      </c>
      <c r="P1690" s="4" t="s">
        <v>34</v>
      </c>
      <c r="Q1690" s="153">
        <v>3700</v>
      </c>
      <c r="R1690" s="170">
        <v>1</v>
      </c>
      <c r="S1690" s="171">
        <v>58480</v>
      </c>
      <c r="U1690" s="153">
        <v>2163.7600000000002</v>
      </c>
      <c r="V1690" s="169">
        <v>2.2499999999999999E-4</v>
      </c>
      <c r="W1690" s="169">
        <v>1.1153678424552E-2</v>
      </c>
      <c r="X1690" s="169">
        <v>1.1610809169105699E-3</v>
      </c>
    </row>
    <row r="1691" spans="1:24">
      <c r="A1691" s="4">
        <v>811</v>
      </c>
      <c r="B1691" s="4">
        <v>9732</v>
      </c>
      <c r="C1691" s="4" t="s">
        <v>2583</v>
      </c>
      <c r="D1691" s="4" t="s">
        <v>2584</v>
      </c>
      <c r="E1691" s="4" t="s">
        <v>347</v>
      </c>
      <c r="F1691" s="4" t="s">
        <v>2585</v>
      </c>
      <c r="G1691" s="4" t="s">
        <v>2586</v>
      </c>
      <c r="H1691" s="4" t="s">
        <v>350</v>
      </c>
      <c r="I1691" s="4" t="s">
        <v>1117</v>
      </c>
      <c r="J1691" s="4" t="s">
        <v>30</v>
      </c>
      <c r="K1691" s="4" t="s">
        <v>30</v>
      </c>
      <c r="L1691" s="2" t="s">
        <v>519</v>
      </c>
      <c r="M1691" s="2" t="s">
        <v>59</v>
      </c>
      <c r="N1691" s="4" t="s">
        <v>633</v>
      </c>
      <c r="O1691" s="4" t="s">
        <v>304</v>
      </c>
      <c r="P1691" s="4" t="s">
        <v>34</v>
      </c>
      <c r="Q1691" s="153">
        <v>167.7</v>
      </c>
      <c r="R1691" s="170">
        <v>1</v>
      </c>
      <c r="S1691" s="171">
        <v>449.3</v>
      </c>
      <c r="U1691" s="153">
        <v>0.753</v>
      </c>
      <c r="V1691" s="169">
        <v>1.9999999999999999E-6</v>
      </c>
      <c r="W1691" s="169">
        <v>3.8839936591792097E-6</v>
      </c>
      <c r="X1691" s="169">
        <v>4.0431781762219502E-7</v>
      </c>
    </row>
    <row r="1692" spans="1:24">
      <c r="A1692" s="4">
        <v>811</v>
      </c>
      <c r="B1692" s="4">
        <v>9732</v>
      </c>
      <c r="C1692" s="4" t="s">
        <v>2284</v>
      </c>
      <c r="D1692" s="4" t="s">
        <v>2285</v>
      </c>
      <c r="E1692" s="4" t="s">
        <v>347</v>
      </c>
      <c r="F1692" s="4" t="s">
        <v>2286</v>
      </c>
      <c r="G1692" s="4" t="s">
        <v>2287</v>
      </c>
      <c r="H1692" s="4" t="s">
        <v>350</v>
      </c>
      <c r="I1692" s="4" t="s">
        <v>1117</v>
      </c>
      <c r="J1692" s="4" t="s">
        <v>30</v>
      </c>
      <c r="K1692" s="4" t="s">
        <v>30</v>
      </c>
      <c r="L1692" s="2" t="s">
        <v>519</v>
      </c>
      <c r="M1692" s="2" t="s">
        <v>59</v>
      </c>
      <c r="N1692" s="4" t="s">
        <v>649</v>
      </c>
      <c r="O1692" s="4" t="s">
        <v>304</v>
      </c>
      <c r="P1692" s="4" t="s">
        <v>34</v>
      </c>
      <c r="Q1692" s="153">
        <v>728</v>
      </c>
      <c r="R1692" s="170">
        <v>1</v>
      </c>
      <c r="S1692" s="171">
        <v>25390</v>
      </c>
      <c r="U1692" s="153">
        <v>184.839</v>
      </c>
      <c r="V1692" s="169">
        <v>2.61E-4</v>
      </c>
      <c r="W1692" s="169">
        <v>9.5280298972689104E-4</v>
      </c>
      <c r="X1692" s="169">
        <v>9.9185338400292305E-5</v>
      </c>
    </row>
    <row r="1693" spans="1:24">
      <c r="A1693" s="4">
        <v>811</v>
      </c>
      <c r="B1693" s="4">
        <v>9732</v>
      </c>
      <c r="C1693" s="4" t="s">
        <v>2288</v>
      </c>
      <c r="D1693" s="4" t="s">
        <v>2289</v>
      </c>
      <c r="E1693" s="4" t="s">
        <v>347</v>
      </c>
      <c r="F1693" s="4" t="s">
        <v>2290</v>
      </c>
      <c r="G1693" s="4" t="s">
        <v>2291</v>
      </c>
      <c r="H1693" s="4" t="s">
        <v>350</v>
      </c>
      <c r="I1693" s="4" t="s">
        <v>1117</v>
      </c>
      <c r="J1693" s="4" t="s">
        <v>30</v>
      </c>
      <c r="K1693" s="4" t="s">
        <v>30</v>
      </c>
      <c r="L1693" s="2" t="s">
        <v>519</v>
      </c>
      <c r="M1693" s="2" t="s">
        <v>59</v>
      </c>
      <c r="N1693" s="4" t="s">
        <v>630</v>
      </c>
      <c r="O1693" s="4" t="s">
        <v>304</v>
      </c>
      <c r="P1693" s="4" t="s">
        <v>34</v>
      </c>
      <c r="Q1693" s="153">
        <v>17897</v>
      </c>
      <c r="R1693" s="170">
        <v>1</v>
      </c>
      <c r="S1693" s="171">
        <v>2624</v>
      </c>
      <c r="U1693" s="153">
        <v>469.61700000000002</v>
      </c>
      <c r="V1693" s="169">
        <v>3.1100000000000002E-4</v>
      </c>
      <c r="W1693" s="169">
        <v>2.4207676099626601E-3</v>
      </c>
      <c r="X1693" s="169">
        <v>2.5199821702011701E-4</v>
      </c>
    </row>
    <row r="1694" spans="1:24">
      <c r="A1694" s="4">
        <v>811</v>
      </c>
      <c r="B1694" s="4">
        <v>9732</v>
      </c>
      <c r="C1694" s="4" t="s">
        <v>2292</v>
      </c>
      <c r="D1694" s="4" t="s">
        <v>2293</v>
      </c>
      <c r="E1694" s="4" t="s">
        <v>347</v>
      </c>
      <c r="F1694" s="4" t="s">
        <v>2294</v>
      </c>
      <c r="G1694" s="4" t="s">
        <v>2295</v>
      </c>
      <c r="H1694" s="4" t="s">
        <v>350</v>
      </c>
      <c r="I1694" s="4" t="s">
        <v>1117</v>
      </c>
      <c r="J1694" s="4" t="s">
        <v>30</v>
      </c>
      <c r="K1694" s="4" t="s">
        <v>492</v>
      </c>
      <c r="L1694" s="2" t="s">
        <v>519</v>
      </c>
      <c r="M1694" s="2" t="s">
        <v>59</v>
      </c>
      <c r="N1694" s="4" t="s">
        <v>644</v>
      </c>
      <c r="O1694" s="4" t="s">
        <v>304</v>
      </c>
      <c r="P1694" s="4" t="s">
        <v>34</v>
      </c>
      <c r="Q1694" s="153">
        <v>11248</v>
      </c>
      <c r="R1694" s="170">
        <v>1</v>
      </c>
      <c r="S1694" s="171">
        <v>29040</v>
      </c>
      <c r="U1694" s="153">
        <v>3266.4189999999999</v>
      </c>
      <c r="V1694" s="169">
        <v>2.3699999999999999E-4</v>
      </c>
      <c r="W1694" s="169">
        <v>1.6837629569167799E-2</v>
      </c>
      <c r="X1694" s="169">
        <v>1.75277156419857E-3</v>
      </c>
    </row>
    <row r="1695" spans="1:24">
      <c r="A1695" s="4">
        <v>811</v>
      </c>
      <c r="B1695" s="4">
        <v>9732</v>
      </c>
      <c r="C1695" s="4" t="s">
        <v>2296</v>
      </c>
      <c r="D1695" s="4" t="s">
        <v>2297</v>
      </c>
      <c r="E1695" s="4" t="s">
        <v>347</v>
      </c>
      <c r="F1695" s="4" t="s">
        <v>2298</v>
      </c>
      <c r="G1695" s="4" t="s">
        <v>2299</v>
      </c>
      <c r="H1695" s="4" t="s">
        <v>350</v>
      </c>
      <c r="I1695" s="4" t="s">
        <v>1117</v>
      </c>
      <c r="J1695" s="4" t="s">
        <v>30</v>
      </c>
      <c r="K1695" s="4" t="s">
        <v>30</v>
      </c>
      <c r="L1695" s="2" t="s">
        <v>519</v>
      </c>
      <c r="M1695" s="2" t="s">
        <v>59</v>
      </c>
      <c r="N1695" s="4" t="s">
        <v>648</v>
      </c>
      <c r="O1695" s="4" t="s">
        <v>304</v>
      </c>
      <c r="P1695" s="4" t="s">
        <v>34</v>
      </c>
      <c r="Q1695" s="153">
        <v>35336</v>
      </c>
      <c r="R1695" s="170">
        <v>1</v>
      </c>
      <c r="S1695" s="171">
        <v>3315</v>
      </c>
      <c r="U1695" s="153">
        <v>1171.3879999999999</v>
      </c>
      <c r="V1695" s="169">
        <v>3.8499999999999998E-4</v>
      </c>
      <c r="W1695" s="169">
        <v>6.03823414974421E-3</v>
      </c>
      <c r="X1695" s="169">
        <v>6.2857096791252602E-4</v>
      </c>
    </row>
    <row r="1696" spans="1:24">
      <c r="A1696" s="4">
        <v>811</v>
      </c>
      <c r="B1696" s="4">
        <v>9732</v>
      </c>
      <c r="C1696" s="4" t="s">
        <v>2300</v>
      </c>
      <c r="D1696" s="4" t="s">
        <v>2301</v>
      </c>
      <c r="E1696" s="4" t="s">
        <v>347</v>
      </c>
      <c r="F1696" s="4" t="s">
        <v>2302</v>
      </c>
      <c r="G1696" s="4" t="s">
        <v>2303</v>
      </c>
      <c r="H1696" s="4" t="s">
        <v>350</v>
      </c>
      <c r="I1696" s="4" t="s">
        <v>1117</v>
      </c>
      <c r="J1696" s="4" t="s">
        <v>30</v>
      </c>
      <c r="K1696" s="4" t="s">
        <v>30</v>
      </c>
      <c r="L1696" s="2" t="s">
        <v>519</v>
      </c>
      <c r="M1696" s="2" t="s">
        <v>59</v>
      </c>
      <c r="N1696" s="4" t="s">
        <v>650</v>
      </c>
      <c r="O1696" s="4" t="s">
        <v>304</v>
      </c>
      <c r="P1696" s="4" t="s">
        <v>34</v>
      </c>
      <c r="Q1696" s="153">
        <v>67514</v>
      </c>
      <c r="R1696" s="170">
        <v>1</v>
      </c>
      <c r="S1696" s="171">
        <v>2261</v>
      </c>
      <c r="U1696" s="153">
        <v>1526.492</v>
      </c>
      <c r="V1696" s="169">
        <v>3.4600000000000001E-4</v>
      </c>
      <c r="W1696" s="169">
        <v>7.8687080614112496E-3</v>
      </c>
      <c r="X1696" s="169">
        <v>8.1912051101759402E-4</v>
      </c>
    </row>
    <row r="1697" spans="1:24">
      <c r="A1697" s="4">
        <v>811</v>
      </c>
      <c r="B1697" s="4">
        <v>9732</v>
      </c>
      <c r="C1697" s="4" t="s">
        <v>2593</v>
      </c>
      <c r="D1697" s="4" t="s">
        <v>2594</v>
      </c>
      <c r="E1697" s="4" t="s">
        <v>347</v>
      </c>
      <c r="F1697" s="4" t="s">
        <v>2595</v>
      </c>
      <c r="G1697" s="4" t="s">
        <v>2596</v>
      </c>
      <c r="H1697" s="4" t="s">
        <v>350</v>
      </c>
      <c r="I1697" s="4" t="s">
        <v>1117</v>
      </c>
      <c r="J1697" s="4" t="s">
        <v>30</v>
      </c>
      <c r="K1697" s="4" t="s">
        <v>30</v>
      </c>
      <c r="L1697" s="2" t="s">
        <v>519</v>
      </c>
      <c r="M1697" s="2" t="s">
        <v>59</v>
      </c>
      <c r="N1697" s="4" t="s">
        <v>662</v>
      </c>
      <c r="O1697" s="4" t="s">
        <v>304</v>
      </c>
      <c r="P1697" s="4" t="s">
        <v>34</v>
      </c>
      <c r="Q1697" s="153">
        <v>680</v>
      </c>
      <c r="R1697" s="170">
        <v>1</v>
      </c>
      <c r="S1697" s="171">
        <v>6518</v>
      </c>
      <c r="U1697" s="153">
        <v>44.322000000000003</v>
      </c>
      <c r="V1697" s="169">
        <v>1.4E-5</v>
      </c>
      <c r="W1697" s="169">
        <v>2.28471640387273E-4</v>
      </c>
      <c r="X1697" s="169">
        <v>2.3783549391650201E-5</v>
      </c>
    </row>
    <row r="1698" spans="1:24">
      <c r="A1698" s="4">
        <v>811</v>
      </c>
      <c r="B1698" s="4">
        <v>9732</v>
      </c>
      <c r="C1698" s="4" t="s">
        <v>2304</v>
      </c>
      <c r="D1698" s="4" t="s">
        <v>2305</v>
      </c>
      <c r="E1698" s="4" t="s">
        <v>347</v>
      </c>
      <c r="F1698" s="4" t="s">
        <v>2306</v>
      </c>
      <c r="G1698" s="4" t="s">
        <v>2307</v>
      </c>
      <c r="H1698" s="4" t="s">
        <v>350</v>
      </c>
      <c r="I1698" s="4" t="s">
        <v>1117</v>
      </c>
      <c r="J1698" s="4" t="s">
        <v>30</v>
      </c>
      <c r="K1698" s="4" t="s">
        <v>30</v>
      </c>
      <c r="L1698" s="2" t="s">
        <v>519</v>
      </c>
      <c r="M1698" s="2" t="s">
        <v>59</v>
      </c>
      <c r="N1698" s="4" t="s">
        <v>662</v>
      </c>
      <c r="O1698" s="4" t="s">
        <v>304</v>
      </c>
      <c r="P1698" s="4" t="s">
        <v>34</v>
      </c>
      <c r="Q1698" s="153">
        <v>685</v>
      </c>
      <c r="R1698" s="170">
        <v>1</v>
      </c>
      <c r="S1698" s="171">
        <v>32510</v>
      </c>
      <c r="U1698" s="153">
        <v>222.69399999999999</v>
      </c>
      <c r="V1698" s="169">
        <v>5.0000000000000002E-5</v>
      </c>
      <c r="W1698" s="169">
        <v>1.14793308233722E-3</v>
      </c>
      <c r="X1698" s="169">
        <v>1.19498083507424E-4</v>
      </c>
    </row>
    <row r="1699" spans="1:24">
      <c r="A1699" s="4">
        <v>811</v>
      </c>
      <c r="B1699" s="4">
        <v>9732</v>
      </c>
      <c r="C1699" s="4" t="s">
        <v>2308</v>
      </c>
      <c r="D1699" s="4" t="s">
        <v>2309</v>
      </c>
      <c r="E1699" s="4" t="s">
        <v>347</v>
      </c>
      <c r="F1699" s="4" t="s">
        <v>2310</v>
      </c>
      <c r="G1699" s="4" t="s">
        <v>2311</v>
      </c>
      <c r="H1699" s="4" t="s">
        <v>350</v>
      </c>
      <c r="I1699" s="4" t="s">
        <v>1117</v>
      </c>
      <c r="J1699" s="4" t="s">
        <v>30</v>
      </c>
      <c r="K1699" s="4" t="s">
        <v>30</v>
      </c>
      <c r="L1699" s="2" t="s">
        <v>519</v>
      </c>
      <c r="M1699" s="2" t="s">
        <v>59</v>
      </c>
      <c r="N1699" s="4" t="s">
        <v>650</v>
      </c>
      <c r="O1699" s="4" t="s">
        <v>304</v>
      </c>
      <c r="P1699" s="4" t="s">
        <v>34</v>
      </c>
      <c r="Q1699" s="153">
        <v>12000</v>
      </c>
      <c r="R1699" s="170">
        <v>1</v>
      </c>
      <c r="S1699" s="171">
        <v>493.4</v>
      </c>
      <c r="U1699" s="153">
        <v>59.207999999999998</v>
      </c>
      <c r="V1699" s="169">
        <v>6.8999999999999997E-5</v>
      </c>
      <c r="W1699" s="169">
        <v>3.0520343853332899E-4</v>
      </c>
      <c r="X1699" s="169">
        <v>3.1771212578308598E-5</v>
      </c>
    </row>
    <row r="1700" spans="1:24">
      <c r="A1700" s="4">
        <v>811</v>
      </c>
      <c r="B1700" s="4">
        <v>9732</v>
      </c>
      <c r="C1700" s="4" t="s">
        <v>2312</v>
      </c>
      <c r="D1700" s="4" t="s">
        <v>2313</v>
      </c>
      <c r="E1700" s="4" t="s">
        <v>506</v>
      </c>
      <c r="F1700" s="4" t="s">
        <v>2314</v>
      </c>
      <c r="G1700" s="4" t="s">
        <v>2315</v>
      </c>
      <c r="H1700" s="4" t="s">
        <v>350</v>
      </c>
      <c r="I1700" s="4" t="s">
        <v>1117</v>
      </c>
      <c r="J1700" s="4" t="s">
        <v>30</v>
      </c>
      <c r="K1700" s="4" t="s">
        <v>30</v>
      </c>
      <c r="L1700" s="2" t="s">
        <v>519</v>
      </c>
      <c r="M1700" s="2" t="s">
        <v>59</v>
      </c>
      <c r="N1700" s="4" t="s">
        <v>640</v>
      </c>
      <c r="O1700" s="4" t="s">
        <v>304</v>
      </c>
      <c r="P1700" s="4" t="s">
        <v>34</v>
      </c>
      <c r="Q1700" s="153">
        <v>663015.75</v>
      </c>
      <c r="R1700" s="170">
        <v>1</v>
      </c>
      <c r="S1700" s="171">
        <v>483.9</v>
      </c>
      <c r="U1700" s="153">
        <v>3208.3330000000001</v>
      </c>
      <c r="V1700" s="169">
        <v>5.9000000000000003E-4</v>
      </c>
      <c r="W1700" s="169">
        <v>1.6538209852550102E-2</v>
      </c>
      <c r="X1700" s="169">
        <v>1.7216024282526801E-3</v>
      </c>
    </row>
    <row r="1701" spans="1:24">
      <c r="A1701" s="4">
        <v>811</v>
      </c>
      <c r="B1701" s="4">
        <v>9732</v>
      </c>
      <c r="C1701" s="4" t="s">
        <v>2316</v>
      </c>
      <c r="D1701" s="4" t="s">
        <v>2317</v>
      </c>
      <c r="E1701" s="4" t="s">
        <v>347</v>
      </c>
      <c r="F1701" s="4" t="s">
        <v>2318</v>
      </c>
      <c r="G1701" s="4" t="s">
        <v>2319</v>
      </c>
      <c r="H1701" s="4" t="s">
        <v>350</v>
      </c>
      <c r="I1701" s="4" t="s">
        <v>1117</v>
      </c>
      <c r="J1701" s="4" t="s">
        <v>30</v>
      </c>
      <c r="K1701" s="4" t="s">
        <v>30</v>
      </c>
      <c r="L1701" s="2" t="s">
        <v>519</v>
      </c>
      <c r="M1701" s="2" t="s">
        <v>59</v>
      </c>
      <c r="N1701" s="4" t="s">
        <v>662</v>
      </c>
      <c r="O1701" s="4" t="s">
        <v>304</v>
      </c>
      <c r="P1701" s="4" t="s">
        <v>34</v>
      </c>
      <c r="Q1701" s="153">
        <v>34650</v>
      </c>
      <c r="R1701" s="170">
        <v>1</v>
      </c>
      <c r="S1701" s="171">
        <v>3869</v>
      </c>
      <c r="U1701" s="153">
        <v>1340.6089999999999</v>
      </c>
      <c r="V1701" s="169">
        <v>1.26E-4</v>
      </c>
      <c r="W1701" s="169">
        <v>6.9105243198049103E-3</v>
      </c>
      <c r="X1701" s="169">
        <v>7.1937504455120004E-4</v>
      </c>
    </row>
    <row r="1702" spans="1:24">
      <c r="A1702" s="4">
        <v>811</v>
      </c>
      <c r="B1702" s="4">
        <v>9732</v>
      </c>
      <c r="C1702" s="4" t="s">
        <v>2320</v>
      </c>
      <c r="D1702" s="4" t="s">
        <v>2321</v>
      </c>
      <c r="E1702" s="4" t="s">
        <v>347</v>
      </c>
      <c r="F1702" s="4" t="s">
        <v>2322</v>
      </c>
      <c r="G1702" s="4" t="s">
        <v>2323</v>
      </c>
      <c r="H1702" s="4" t="s">
        <v>350</v>
      </c>
      <c r="I1702" s="4" t="s">
        <v>1117</v>
      </c>
      <c r="J1702" s="4" t="s">
        <v>30</v>
      </c>
      <c r="K1702" s="4" t="s">
        <v>30</v>
      </c>
      <c r="L1702" s="2" t="s">
        <v>519</v>
      </c>
      <c r="M1702" s="2" t="s">
        <v>59</v>
      </c>
      <c r="N1702" s="4" t="s">
        <v>645</v>
      </c>
      <c r="O1702" s="4" t="s">
        <v>304</v>
      </c>
      <c r="P1702" s="4" t="s">
        <v>34</v>
      </c>
      <c r="Q1702" s="153">
        <v>11373</v>
      </c>
      <c r="R1702" s="170">
        <v>1</v>
      </c>
      <c r="S1702" s="171">
        <v>9235</v>
      </c>
      <c r="U1702" s="153">
        <v>1050.297</v>
      </c>
      <c r="V1702" s="169">
        <v>9.7E-5</v>
      </c>
      <c r="W1702" s="169">
        <v>5.41403388967188E-3</v>
      </c>
      <c r="X1702" s="169">
        <v>5.6359267261711502E-4</v>
      </c>
    </row>
    <row r="1703" spans="1:24">
      <c r="A1703" s="4">
        <v>811</v>
      </c>
      <c r="B1703" s="4">
        <v>9732</v>
      </c>
      <c r="C1703" s="4" t="s">
        <v>2324</v>
      </c>
      <c r="D1703" s="4" t="s">
        <v>2325</v>
      </c>
      <c r="E1703" s="4" t="s">
        <v>347</v>
      </c>
      <c r="F1703" s="4" t="s">
        <v>2326</v>
      </c>
      <c r="G1703" s="4" t="s">
        <v>2327</v>
      </c>
      <c r="H1703" s="4" t="s">
        <v>350</v>
      </c>
      <c r="I1703" s="4" t="s">
        <v>1117</v>
      </c>
      <c r="J1703" s="4" t="s">
        <v>30</v>
      </c>
      <c r="K1703" s="4" t="s">
        <v>30</v>
      </c>
      <c r="L1703" s="2" t="s">
        <v>519</v>
      </c>
      <c r="M1703" s="2" t="s">
        <v>59</v>
      </c>
      <c r="N1703" s="4" t="s">
        <v>633</v>
      </c>
      <c r="O1703" s="4" t="s">
        <v>304</v>
      </c>
      <c r="P1703" s="4" t="s">
        <v>34</v>
      </c>
      <c r="Q1703" s="153">
        <v>4660</v>
      </c>
      <c r="R1703" s="170">
        <v>1</v>
      </c>
      <c r="S1703" s="171">
        <v>1690</v>
      </c>
      <c r="U1703" s="153">
        <v>78.754000000000005</v>
      </c>
      <c r="V1703" s="169">
        <v>7.9999999999999996E-6</v>
      </c>
      <c r="W1703" s="169">
        <v>4.0595851233370198E-4</v>
      </c>
      <c r="X1703" s="169">
        <v>4.2259662129984403E-5</v>
      </c>
    </row>
    <row r="1704" spans="1:24">
      <c r="A1704" s="4">
        <v>811</v>
      </c>
      <c r="B1704" s="4">
        <v>9732</v>
      </c>
      <c r="C1704" s="4" t="s">
        <v>2328</v>
      </c>
      <c r="D1704" s="4" t="s">
        <v>2329</v>
      </c>
      <c r="E1704" s="4" t="s">
        <v>347</v>
      </c>
      <c r="F1704" s="4" t="s">
        <v>2330</v>
      </c>
      <c r="G1704" s="4" t="s">
        <v>2331</v>
      </c>
      <c r="H1704" s="4" t="s">
        <v>350</v>
      </c>
      <c r="I1704" s="4" t="s">
        <v>1117</v>
      </c>
      <c r="J1704" s="4" t="s">
        <v>30</v>
      </c>
      <c r="K1704" s="4" t="s">
        <v>30</v>
      </c>
      <c r="L1704" s="2" t="s">
        <v>519</v>
      </c>
      <c r="M1704" s="2" t="s">
        <v>59</v>
      </c>
      <c r="N1704" s="4" t="s">
        <v>665</v>
      </c>
      <c r="O1704" s="4" t="s">
        <v>304</v>
      </c>
      <c r="P1704" s="4" t="s">
        <v>34</v>
      </c>
      <c r="Q1704" s="153">
        <v>12716</v>
      </c>
      <c r="R1704" s="170">
        <v>1</v>
      </c>
      <c r="S1704" s="171">
        <v>2156</v>
      </c>
      <c r="U1704" s="153">
        <v>274.15699999999998</v>
      </c>
      <c r="V1704" s="169">
        <v>3.1799999999999998E-4</v>
      </c>
      <c r="W1704" s="169">
        <v>1.4132152224335299E-3</v>
      </c>
      <c r="X1704" s="169">
        <v>1.4711354979027899E-4</v>
      </c>
    </row>
    <row r="1705" spans="1:24">
      <c r="A1705" s="4">
        <v>811</v>
      </c>
      <c r="B1705" s="4">
        <v>9732</v>
      </c>
      <c r="C1705" s="4" t="s">
        <v>2609</v>
      </c>
      <c r="D1705" s="4" t="s">
        <v>2610</v>
      </c>
      <c r="E1705" s="4" t="s">
        <v>347</v>
      </c>
      <c r="F1705" s="4" t="s">
        <v>2611</v>
      </c>
      <c r="G1705" s="4" t="s">
        <v>2612</v>
      </c>
      <c r="H1705" s="4" t="s">
        <v>350</v>
      </c>
      <c r="I1705" s="4" t="s">
        <v>1117</v>
      </c>
      <c r="J1705" s="4" t="s">
        <v>30</v>
      </c>
      <c r="K1705" s="4" t="s">
        <v>30</v>
      </c>
      <c r="L1705" s="2" t="s">
        <v>519</v>
      </c>
      <c r="M1705" s="2" t="s">
        <v>59</v>
      </c>
      <c r="N1705" s="4" t="s">
        <v>648</v>
      </c>
      <c r="O1705" s="4" t="s">
        <v>304</v>
      </c>
      <c r="P1705" s="4" t="s">
        <v>34</v>
      </c>
      <c r="Q1705" s="153">
        <v>2072</v>
      </c>
      <c r="R1705" s="170">
        <v>1</v>
      </c>
      <c r="S1705" s="171">
        <v>1880</v>
      </c>
      <c r="U1705" s="153">
        <v>38.954000000000001</v>
      </c>
      <c r="V1705" s="169">
        <v>1.63E-4</v>
      </c>
      <c r="W1705" s="169">
        <v>2.0079672786197601E-4</v>
      </c>
      <c r="X1705" s="169">
        <v>2.0902633196365401E-5</v>
      </c>
    </row>
    <row r="1706" spans="1:24">
      <c r="A1706" s="4">
        <v>811</v>
      </c>
      <c r="B1706" s="4">
        <v>9732</v>
      </c>
      <c r="C1706" s="4" t="s">
        <v>2332</v>
      </c>
      <c r="D1706" s="4" t="s">
        <v>2333</v>
      </c>
      <c r="E1706" s="4" t="s">
        <v>347</v>
      </c>
      <c r="F1706" s="4" t="s">
        <v>2334</v>
      </c>
      <c r="G1706" s="4" t="s">
        <v>2335</v>
      </c>
      <c r="H1706" s="4" t="s">
        <v>350</v>
      </c>
      <c r="I1706" s="4" t="s">
        <v>1117</v>
      </c>
      <c r="J1706" s="4" t="s">
        <v>30</v>
      </c>
      <c r="K1706" s="4" t="s">
        <v>30</v>
      </c>
      <c r="L1706" s="2" t="s">
        <v>519</v>
      </c>
      <c r="M1706" s="2" t="s">
        <v>59</v>
      </c>
      <c r="N1706" s="4" t="s">
        <v>648</v>
      </c>
      <c r="O1706" s="4" t="s">
        <v>304</v>
      </c>
      <c r="P1706" s="4" t="s">
        <v>34</v>
      </c>
      <c r="Q1706" s="153">
        <v>1455</v>
      </c>
      <c r="R1706" s="170">
        <v>1</v>
      </c>
      <c r="S1706" s="171">
        <v>18000</v>
      </c>
      <c r="U1706" s="153">
        <v>261.89999999999998</v>
      </c>
      <c r="V1706" s="169">
        <v>1.6899999999999999E-4</v>
      </c>
      <c r="W1706" s="169">
        <v>1.3500334507478499E-3</v>
      </c>
      <c r="X1706" s="169">
        <v>1.40536423697119E-4</v>
      </c>
    </row>
    <row r="1707" spans="1:24">
      <c r="A1707" s="4">
        <v>811</v>
      </c>
      <c r="B1707" s="4">
        <v>9732</v>
      </c>
      <c r="C1707" s="4" t="s">
        <v>2336</v>
      </c>
      <c r="D1707" s="4" t="s">
        <v>2337</v>
      </c>
      <c r="E1707" s="4" t="s">
        <v>508</v>
      </c>
      <c r="F1707" s="4" t="s">
        <v>2338</v>
      </c>
      <c r="G1707" s="4" t="s">
        <v>2339</v>
      </c>
      <c r="H1707" s="4" t="s">
        <v>350</v>
      </c>
      <c r="I1707" s="4" t="s">
        <v>1117</v>
      </c>
      <c r="J1707" s="4" t="s">
        <v>139</v>
      </c>
      <c r="K1707" s="4" t="s">
        <v>140</v>
      </c>
      <c r="L1707" s="2" t="s">
        <v>519</v>
      </c>
      <c r="M1707" s="2" t="s">
        <v>536</v>
      </c>
      <c r="N1707" s="4" t="s">
        <v>755</v>
      </c>
      <c r="O1707" s="4" t="s">
        <v>304</v>
      </c>
      <c r="P1707" s="4" t="s">
        <v>144</v>
      </c>
      <c r="Q1707" s="153">
        <v>7032</v>
      </c>
      <c r="R1707" s="170">
        <v>3.3719999999999999</v>
      </c>
      <c r="S1707" s="171">
        <v>7263</v>
      </c>
      <c r="T1707" s="152">
        <v>6.9619999999999997</v>
      </c>
      <c r="U1707" s="153">
        <v>1745.67</v>
      </c>
      <c r="V1707" s="169">
        <v>4.1E-5</v>
      </c>
      <c r="W1707" s="169">
        <v>8.99852385195672E-3</v>
      </c>
      <c r="X1707" s="169">
        <v>9.3673261207467395E-4</v>
      </c>
    </row>
    <row r="1708" spans="1:24">
      <c r="A1708" s="4">
        <v>811</v>
      </c>
      <c r="B1708" s="4">
        <v>9732</v>
      </c>
      <c r="C1708" s="4" t="s">
        <v>2348</v>
      </c>
      <c r="D1708" s="4" t="s">
        <v>2349</v>
      </c>
      <c r="E1708" s="4" t="s">
        <v>508</v>
      </c>
      <c r="F1708" s="4" t="s">
        <v>2348</v>
      </c>
      <c r="G1708" s="4" t="s">
        <v>2350</v>
      </c>
      <c r="H1708" s="4" t="s">
        <v>350</v>
      </c>
      <c r="I1708" s="4" t="s">
        <v>1117</v>
      </c>
      <c r="J1708" s="4" t="s">
        <v>139</v>
      </c>
      <c r="K1708" s="4" t="s">
        <v>140</v>
      </c>
      <c r="L1708" s="2" t="s">
        <v>519</v>
      </c>
      <c r="M1708" s="2" t="s">
        <v>536</v>
      </c>
      <c r="N1708" s="4" t="s">
        <v>755</v>
      </c>
      <c r="O1708" s="4" t="s">
        <v>304</v>
      </c>
      <c r="P1708" s="4" t="s">
        <v>144</v>
      </c>
      <c r="Q1708" s="153">
        <v>3568</v>
      </c>
      <c r="R1708" s="170">
        <v>3.3719999999999999</v>
      </c>
      <c r="S1708" s="171">
        <v>6747</v>
      </c>
      <c r="T1708" s="152">
        <v>2.6219999999999999</v>
      </c>
      <c r="U1708" s="153">
        <v>820.59500000000003</v>
      </c>
      <c r="V1708" s="169">
        <v>2.3E-5</v>
      </c>
      <c r="W1708" s="169">
        <v>4.2299735909475797E-3</v>
      </c>
      <c r="X1708" s="169">
        <v>4.4033380097043402E-4</v>
      </c>
    </row>
    <row r="1709" spans="1:24">
      <c r="A1709" s="4">
        <v>811</v>
      </c>
      <c r="B1709" s="4">
        <v>9732</v>
      </c>
      <c r="C1709" s="4" t="s">
        <v>1897</v>
      </c>
      <c r="D1709" s="4" t="s">
        <v>1898</v>
      </c>
      <c r="E1709" s="4" t="s">
        <v>347</v>
      </c>
      <c r="F1709" s="4" t="s">
        <v>2503</v>
      </c>
      <c r="G1709" s="4" t="s">
        <v>1900</v>
      </c>
      <c r="H1709" s="4" t="s">
        <v>350</v>
      </c>
      <c r="I1709" s="4" t="s">
        <v>1117</v>
      </c>
      <c r="J1709" s="4" t="s">
        <v>30</v>
      </c>
      <c r="K1709" s="4" t="s">
        <v>30</v>
      </c>
      <c r="L1709" s="2" t="s">
        <v>519</v>
      </c>
      <c r="M1709" s="2" t="s">
        <v>538</v>
      </c>
      <c r="N1709" s="4" t="s">
        <v>717</v>
      </c>
      <c r="O1709" s="4" t="s">
        <v>304</v>
      </c>
      <c r="P1709" s="4" t="s">
        <v>144</v>
      </c>
      <c r="Q1709" s="153">
        <v>714</v>
      </c>
      <c r="R1709" s="170">
        <v>3.3719999999999999</v>
      </c>
      <c r="S1709" s="171">
        <v>44950</v>
      </c>
      <c r="T1709" s="152">
        <v>0.42799999999999999</v>
      </c>
      <c r="U1709" s="153">
        <v>1083.664</v>
      </c>
      <c r="V1709" s="169">
        <v>1.5999999999999999E-5</v>
      </c>
      <c r="W1709" s="169">
        <v>5.5860371762630496E-3</v>
      </c>
      <c r="X1709" s="169">
        <v>5.8149795248131598E-4</v>
      </c>
    </row>
    <row r="1710" spans="1:24">
      <c r="A1710" s="4">
        <v>811</v>
      </c>
      <c r="B1710" s="4">
        <v>9732</v>
      </c>
      <c r="C1710" s="4" t="s">
        <v>2351</v>
      </c>
      <c r="D1710" s="4" t="s">
        <v>2352</v>
      </c>
      <c r="E1710" s="4" t="s">
        <v>347</v>
      </c>
      <c r="F1710" s="4" t="s">
        <v>2353</v>
      </c>
      <c r="G1710" s="4" t="s">
        <v>2354</v>
      </c>
      <c r="H1710" s="4" t="s">
        <v>350</v>
      </c>
      <c r="I1710" s="4" t="s">
        <v>1117</v>
      </c>
      <c r="J1710" s="4" t="s">
        <v>139</v>
      </c>
      <c r="K1710" s="4" t="s">
        <v>140</v>
      </c>
      <c r="L1710" s="2" t="s">
        <v>519</v>
      </c>
      <c r="M1710" s="2" t="s">
        <v>536</v>
      </c>
      <c r="N1710" s="4" t="s">
        <v>687</v>
      </c>
      <c r="O1710" s="4" t="s">
        <v>304</v>
      </c>
      <c r="P1710" s="4" t="s">
        <v>144</v>
      </c>
      <c r="Q1710" s="153">
        <v>6550</v>
      </c>
      <c r="R1710" s="170">
        <v>3.3719999999999999</v>
      </c>
      <c r="S1710" s="171">
        <v>2933</v>
      </c>
      <c r="U1710" s="153">
        <v>647.79999999999995</v>
      </c>
      <c r="V1710" s="169">
        <v>1.6899999999999999E-4</v>
      </c>
      <c r="W1710" s="169">
        <v>3.3392578835193701E-3</v>
      </c>
      <c r="X1710" s="169">
        <v>3.4761165398698902E-4</v>
      </c>
    </row>
    <row r="1711" spans="1:24">
      <c r="A1711" s="4">
        <v>811</v>
      </c>
      <c r="B1711" s="4">
        <v>9732</v>
      </c>
      <c r="C1711" s="4" t="s">
        <v>2355</v>
      </c>
      <c r="D1711" s="4" t="s">
        <v>2356</v>
      </c>
      <c r="E1711" s="4" t="s">
        <v>347</v>
      </c>
      <c r="F1711" s="4" t="s">
        <v>2357</v>
      </c>
      <c r="G1711" s="4" t="s">
        <v>2358</v>
      </c>
      <c r="H1711" s="4" t="s">
        <v>350</v>
      </c>
      <c r="I1711" s="4" t="s">
        <v>1117</v>
      </c>
      <c r="J1711" s="4" t="s">
        <v>139</v>
      </c>
      <c r="K1711" s="4" t="s">
        <v>30</v>
      </c>
      <c r="L1711" s="2" t="s">
        <v>519</v>
      </c>
      <c r="M1711" s="2" t="s">
        <v>538</v>
      </c>
      <c r="N1711" s="4" t="s">
        <v>733</v>
      </c>
      <c r="O1711" s="4" t="s">
        <v>304</v>
      </c>
      <c r="P1711" s="4" t="s">
        <v>144</v>
      </c>
      <c r="Q1711" s="153">
        <v>3226</v>
      </c>
      <c r="R1711" s="170">
        <v>3.3719999999999999</v>
      </c>
      <c r="S1711" s="171">
        <v>3873</v>
      </c>
      <c r="T1711" s="152">
        <v>1.613</v>
      </c>
      <c r="U1711" s="153">
        <v>426.74700000000001</v>
      </c>
      <c r="V1711" s="169">
        <v>1.37E-4</v>
      </c>
      <c r="W1711" s="169">
        <v>2.1997800960458901E-3</v>
      </c>
      <c r="X1711" s="169">
        <v>2.2899375378227901E-4</v>
      </c>
    </row>
    <row r="1712" spans="1:24">
      <c r="A1712" s="4">
        <v>811</v>
      </c>
      <c r="B1712" s="4">
        <v>9732</v>
      </c>
      <c r="C1712" s="4" t="s">
        <v>2363</v>
      </c>
      <c r="D1712" s="4" t="s">
        <v>2364</v>
      </c>
      <c r="E1712" s="4" t="s">
        <v>347</v>
      </c>
      <c r="F1712" s="4" t="s">
        <v>2365</v>
      </c>
      <c r="G1712" s="4" t="s">
        <v>2366</v>
      </c>
      <c r="H1712" s="4" t="s">
        <v>350</v>
      </c>
      <c r="I1712" s="4" t="s">
        <v>1117</v>
      </c>
      <c r="J1712" s="4" t="s">
        <v>139</v>
      </c>
      <c r="K1712" s="4" t="s">
        <v>140</v>
      </c>
      <c r="L1712" s="2" t="s">
        <v>519</v>
      </c>
      <c r="M1712" s="2" t="s">
        <v>538</v>
      </c>
      <c r="N1712" s="4" t="s">
        <v>733</v>
      </c>
      <c r="O1712" s="4" t="s">
        <v>304</v>
      </c>
      <c r="P1712" s="4" t="s">
        <v>144</v>
      </c>
      <c r="Q1712" s="153">
        <v>544</v>
      </c>
      <c r="R1712" s="170">
        <v>3.3719999999999999</v>
      </c>
      <c r="S1712" s="171">
        <v>1546.6</v>
      </c>
      <c r="U1712" s="153">
        <v>28.37</v>
      </c>
      <c r="V1712" s="169">
        <v>6.9999999999999994E-5</v>
      </c>
      <c r="W1712" s="169">
        <v>1.4624246627620801E-4</v>
      </c>
      <c r="X1712" s="169">
        <v>1.52236177494119E-5</v>
      </c>
    </row>
    <row r="1713" spans="1:24">
      <c r="A1713" s="4">
        <v>811</v>
      </c>
      <c r="B1713" s="4">
        <v>9732</v>
      </c>
      <c r="C1713" s="4" t="s">
        <v>2367</v>
      </c>
      <c r="D1713" s="4" t="s">
        <v>2368</v>
      </c>
      <c r="E1713" s="4" t="s">
        <v>508</v>
      </c>
      <c r="F1713" s="4" t="s">
        <v>2369</v>
      </c>
      <c r="G1713" s="4" t="s">
        <v>2370</v>
      </c>
      <c r="H1713" s="4" t="s">
        <v>350</v>
      </c>
      <c r="I1713" s="4" t="s">
        <v>1117</v>
      </c>
      <c r="J1713" s="4" t="s">
        <v>139</v>
      </c>
      <c r="K1713" s="4" t="s">
        <v>140</v>
      </c>
      <c r="L1713" s="2" t="s">
        <v>519</v>
      </c>
      <c r="M1713" s="2" t="s">
        <v>536</v>
      </c>
      <c r="N1713" s="4" t="s">
        <v>755</v>
      </c>
      <c r="O1713" s="4" t="s">
        <v>304</v>
      </c>
      <c r="P1713" s="4" t="s">
        <v>144</v>
      </c>
      <c r="Q1713" s="153">
        <v>2869</v>
      </c>
      <c r="R1713" s="170">
        <v>3.3719999999999999</v>
      </c>
      <c r="S1713" s="171">
        <v>16076</v>
      </c>
      <c r="U1713" s="153">
        <v>1555.2349999999999</v>
      </c>
      <c r="V1713" s="169">
        <v>7.9999999999999996E-6</v>
      </c>
      <c r="W1713" s="169">
        <v>8.0168755660659299E-3</v>
      </c>
      <c r="X1713" s="169">
        <v>8.3454452232691403E-4</v>
      </c>
    </row>
    <row r="1714" spans="1:24">
      <c r="A1714" s="4">
        <v>811</v>
      </c>
      <c r="B1714" s="4">
        <v>9732</v>
      </c>
      <c r="C1714" s="4" t="s">
        <v>2068</v>
      </c>
      <c r="D1714" s="4" t="s">
        <v>2069</v>
      </c>
      <c r="E1714" s="4" t="s">
        <v>347</v>
      </c>
      <c r="F1714" s="4" t="s">
        <v>2371</v>
      </c>
      <c r="G1714" s="4" t="s">
        <v>2372</v>
      </c>
      <c r="H1714" s="4" t="s">
        <v>350</v>
      </c>
      <c r="I1714" s="4" t="s">
        <v>1117</v>
      </c>
      <c r="J1714" s="4" t="s">
        <v>139</v>
      </c>
      <c r="K1714" s="4" t="s">
        <v>140</v>
      </c>
      <c r="L1714" s="2" t="s">
        <v>519</v>
      </c>
      <c r="M1714" s="2" t="s">
        <v>536</v>
      </c>
      <c r="N1714" s="4" t="s">
        <v>653</v>
      </c>
      <c r="O1714" s="4" t="s">
        <v>304</v>
      </c>
      <c r="P1714" s="4" t="s">
        <v>144</v>
      </c>
      <c r="Q1714" s="153">
        <v>15000</v>
      </c>
      <c r="R1714" s="170">
        <v>3.3719999999999999</v>
      </c>
      <c r="S1714" s="171">
        <v>1676</v>
      </c>
      <c r="U1714" s="153">
        <v>847.721</v>
      </c>
      <c r="V1714" s="169">
        <v>1.2999999999999999E-5</v>
      </c>
      <c r="W1714" s="169">
        <v>4.3698031191093199E-3</v>
      </c>
      <c r="X1714" s="169">
        <v>4.5488984164055297E-4</v>
      </c>
    </row>
    <row r="1715" spans="1:24">
      <c r="A1715" s="4">
        <v>811</v>
      </c>
      <c r="B1715" s="4">
        <v>9732</v>
      </c>
      <c r="C1715" s="4" t="s">
        <v>2377</v>
      </c>
      <c r="D1715" s="4" t="s">
        <v>2378</v>
      </c>
      <c r="E1715" s="4" t="s">
        <v>347</v>
      </c>
      <c r="F1715" s="4" t="s">
        <v>2379</v>
      </c>
      <c r="G1715" s="4" t="s">
        <v>2380</v>
      </c>
      <c r="H1715" s="4" t="s">
        <v>350</v>
      </c>
      <c r="I1715" s="4" t="s">
        <v>1117</v>
      </c>
      <c r="J1715" s="4" t="s">
        <v>139</v>
      </c>
      <c r="K1715" s="4" t="s">
        <v>492</v>
      </c>
      <c r="L1715" s="2" t="s">
        <v>519</v>
      </c>
      <c r="M1715" s="2" t="s">
        <v>538</v>
      </c>
      <c r="N1715" s="4" t="s">
        <v>731</v>
      </c>
      <c r="O1715" s="4" t="s">
        <v>304</v>
      </c>
      <c r="P1715" s="4" t="s">
        <v>144</v>
      </c>
      <c r="Q1715" s="153">
        <v>3824</v>
      </c>
      <c r="R1715" s="170">
        <v>3.3719999999999999</v>
      </c>
      <c r="S1715" s="171">
        <v>15846</v>
      </c>
      <c r="U1715" s="153">
        <v>2043.2670000000001</v>
      </c>
      <c r="V1715" s="169">
        <v>6.8999999999999997E-5</v>
      </c>
      <c r="W1715" s="169">
        <v>1.0532564616625099E-2</v>
      </c>
      <c r="X1715" s="169">
        <v>1.09642391657728E-3</v>
      </c>
    </row>
    <row r="1716" spans="1:24">
      <c r="A1716" s="4">
        <v>9641</v>
      </c>
      <c r="B1716" s="4">
        <v>11365</v>
      </c>
      <c r="C1716" s="4" t="s">
        <v>1855</v>
      </c>
      <c r="D1716" s="4" t="s">
        <v>1856</v>
      </c>
      <c r="E1716" s="4" t="s">
        <v>347</v>
      </c>
      <c r="F1716" s="4" t="s">
        <v>1857</v>
      </c>
      <c r="G1716" s="4" t="s">
        <v>1858</v>
      </c>
      <c r="H1716" s="4" t="s">
        <v>350</v>
      </c>
      <c r="I1716" s="4" t="s">
        <v>1117</v>
      </c>
      <c r="J1716" s="4" t="s">
        <v>30</v>
      </c>
      <c r="K1716" s="4" t="s">
        <v>30</v>
      </c>
      <c r="L1716" s="2" t="s">
        <v>519</v>
      </c>
      <c r="M1716" s="2" t="s">
        <v>59</v>
      </c>
      <c r="N1716" s="4" t="s">
        <v>633</v>
      </c>
      <c r="O1716" s="4" t="s">
        <v>304</v>
      </c>
      <c r="P1716" s="4" t="s">
        <v>34</v>
      </c>
      <c r="Q1716" s="153">
        <v>2541</v>
      </c>
      <c r="R1716" s="170">
        <v>1</v>
      </c>
      <c r="S1716" s="171">
        <v>2410</v>
      </c>
      <c r="U1716" s="153">
        <v>61.238</v>
      </c>
      <c r="V1716" s="169">
        <v>9.0000000000000002E-6</v>
      </c>
      <c r="W1716" s="169">
        <v>9.0793351989945702E-4</v>
      </c>
      <c r="X1716" s="169">
        <v>1.17021100814865E-4</v>
      </c>
    </row>
    <row r="1717" spans="1:24">
      <c r="A1717" s="4">
        <v>9641</v>
      </c>
      <c r="B1717" s="4">
        <v>11365</v>
      </c>
      <c r="C1717" s="4" t="s">
        <v>1859</v>
      </c>
      <c r="D1717" s="4" t="s">
        <v>1860</v>
      </c>
      <c r="E1717" s="4" t="s">
        <v>347</v>
      </c>
      <c r="F1717" s="4" t="s">
        <v>1861</v>
      </c>
      <c r="G1717" s="4" t="s">
        <v>1862</v>
      </c>
      <c r="H1717" s="4" t="s">
        <v>350</v>
      </c>
      <c r="I1717" s="4" t="s">
        <v>1117</v>
      </c>
      <c r="J1717" s="4" t="s">
        <v>30</v>
      </c>
      <c r="K1717" s="4" t="s">
        <v>30</v>
      </c>
      <c r="L1717" s="2" t="s">
        <v>519</v>
      </c>
      <c r="M1717" s="2" t="s">
        <v>59</v>
      </c>
      <c r="N1717" s="4" t="s">
        <v>626</v>
      </c>
      <c r="O1717" s="4" t="s">
        <v>304</v>
      </c>
      <c r="P1717" s="4" t="s">
        <v>34</v>
      </c>
      <c r="Q1717" s="153">
        <v>10594</v>
      </c>
      <c r="R1717" s="170">
        <v>1</v>
      </c>
      <c r="S1717" s="171">
        <v>4100</v>
      </c>
      <c r="U1717" s="153">
        <v>434.35399999999998</v>
      </c>
      <c r="V1717" s="169">
        <v>3.8000000000000002E-5</v>
      </c>
      <c r="W1717" s="169">
        <v>6.4398561696461598E-3</v>
      </c>
      <c r="X1717" s="169">
        <v>8.3001568016218203E-4</v>
      </c>
    </row>
    <row r="1718" spans="1:24">
      <c r="A1718" s="4">
        <v>9641</v>
      </c>
      <c r="B1718" s="4">
        <v>11365</v>
      </c>
      <c r="C1718" s="4" t="s">
        <v>1863</v>
      </c>
      <c r="D1718" s="4" t="s">
        <v>1864</v>
      </c>
      <c r="E1718" s="4" t="s">
        <v>347</v>
      </c>
      <c r="F1718" s="4" t="s">
        <v>1865</v>
      </c>
      <c r="G1718" s="4" t="s">
        <v>1866</v>
      </c>
      <c r="H1718" s="4" t="s">
        <v>350</v>
      </c>
      <c r="I1718" s="4" t="s">
        <v>1117</v>
      </c>
      <c r="J1718" s="4" t="s">
        <v>30</v>
      </c>
      <c r="K1718" s="4" t="s">
        <v>30</v>
      </c>
      <c r="L1718" s="2" t="s">
        <v>519</v>
      </c>
      <c r="M1718" s="2" t="s">
        <v>59</v>
      </c>
      <c r="N1718" s="4" t="s">
        <v>664</v>
      </c>
      <c r="O1718" s="4" t="s">
        <v>304</v>
      </c>
      <c r="P1718" s="4" t="s">
        <v>34</v>
      </c>
      <c r="Q1718" s="153">
        <v>4387</v>
      </c>
      <c r="R1718" s="170">
        <v>1</v>
      </c>
      <c r="S1718" s="171">
        <v>452</v>
      </c>
      <c r="U1718" s="153">
        <v>19.829000000000001</v>
      </c>
      <c r="V1718" s="169">
        <v>8.0000000000000007E-5</v>
      </c>
      <c r="W1718" s="169">
        <v>2.9399396242096198E-4</v>
      </c>
      <c r="X1718" s="169">
        <v>3.7892088309763801E-5</v>
      </c>
    </row>
    <row r="1719" spans="1:24">
      <c r="A1719" s="4">
        <v>9641</v>
      </c>
      <c r="B1719" s="4">
        <v>11365</v>
      </c>
      <c r="C1719" s="4" t="s">
        <v>1867</v>
      </c>
      <c r="D1719" s="4" t="s">
        <v>1868</v>
      </c>
      <c r="E1719" s="4" t="s">
        <v>347</v>
      </c>
      <c r="F1719" s="4" t="s">
        <v>1869</v>
      </c>
      <c r="G1719" s="4" t="s">
        <v>1870</v>
      </c>
      <c r="H1719" s="4" t="s">
        <v>350</v>
      </c>
      <c r="I1719" s="4" t="s">
        <v>1117</v>
      </c>
      <c r="J1719" s="4" t="s">
        <v>30</v>
      </c>
      <c r="K1719" s="4" t="s">
        <v>30</v>
      </c>
      <c r="L1719" s="2" t="s">
        <v>519</v>
      </c>
      <c r="M1719" s="2" t="s">
        <v>59</v>
      </c>
      <c r="N1719" s="4" t="s">
        <v>665</v>
      </c>
      <c r="O1719" s="4" t="s">
        <v>304</v>
      </c>
      <c r="P1719" s="4" t="s">
        <v>34</v>
      </c>
      <c r="Q1719" s="153">
        <v>759</v>
      </c>
      <c r="R1719" s="170">
        <v>1</v>
      </c>
      <c r="S1719" s="171">
        <v>9160</v>
      </c>
      <c r="U1719" s="153">
        <v>69.524000000000001</v>
      </c>
      <c r="V1719" s="169">
        <v>5.1E-5</v>
      </c>
      <c r="W1719" s="169">
        <v>1.03078856481337E-3</v>
      </c>
      <c r="X1719" s="169">
        <v>1.32855555960962E-4</v>
      </c>
    </row>
    <row r="1720" spans="1:24">
      <c r="A1720" s="4">
        <v>9641</v>
      </c>
      <c r="B1720" s="4">
        <v>11365</v>
      </c>
      <c r="C1720" s="4" t="s">
        <v>1777</v>
      </c>
      <c r="D1720" s="4" t="s">
        <v>1778</v>
      </c>
      <c r="E1720" s="4" t="s">
        <v>347</v>
      </c>
      <c r="F1720" s="4" t="s">
        <v>1875</v>
      </c>
      <c r="G1720" s="4" t="s">
        <v>1876</v>
      </c>
      <c r="H1720" s="4" t="s">
        <v>350</v>
      </c>
      <c r="I1720" s="4" t="s">
        <v>1117</v>
      </c>
      <c r="J1720" s="4" t="s">
        <v>30</v>
      </c>
      <c r="K1720" s="4" t="s">
        <v>30</v>
      </c>
      <c r="L1720" s="2" t="s">
        <v>519</v>
      </c>
      <c r="M1720" s="2" t="s">
        <v>59</v>
      </c>
      <c r="N1720" s="4" t="s">
        <v>665</v>
      </c>
      <c r="O1720" s="4" t="s">
        <v>304</v>
      </c>
      <c r="P1720" s="4" t="s">
        <v>34</v>
      </c>
      <c r="Q1720" s="153">
        <v>933</v>
      </c>
      <c r="R1720" s="170">
        <v>1</v>
      </c>
      <c r="S1720" s="171">
        <v>1023</v>
      </c>
      <c r="U1720" s="153">
        <v>9.5449999999999999</v>
      </c>
      <c r="V1720" s="169">
        <v>3.0000000000000001E-5</v>
      </c>
      <c r="W1720" s="169">
        <v>1.41510810993436E-4</v>
      </c>
      <c r="X1720" s="169">
        <v>1.8238946483097101E-5</v>
      </c>
    </row>
    <row r="1721" spans="1:24">
      <c r="A1721" s="4">
        <v>9641</v>
      </c>
      <c r="B1721" s="4">
        <v>11365</v>
      </c>
      <c r="C1721" s="4" t="s">
        <v>1877</v>
      </c>
      <c r="D1721" s="4" t="s">
        <v>1878</v>
      </c>
      <c r="E1721" s="4" t="s">
        <v>347</v>
      </c>
      <c r="F1721" s="4" t="s">
        <v>1879</v>
      </c>
      <c r="G1721" s="4" t="s">
        <v>1880</v>
      </c>
      <c r="H1721" s="4" t="s">
        <v>350</v>
      </c>
      <c r="I1721" s="4" t="s">
        <v>1117</v>
      </c>
      <c r="J1721" s="4" t="s">
        <v>30</v>
      </c>
      <c r="K1721" s="4" t="s">
        <v>30</v>
      </c>
      <c r="L1721" s="2" t="s">
        <v>519</v>
      </c>
      <c r="M1721" s="2" t="s">
        <v>59</v>
      </c>
      <c r="N1721" s="4" t="s">
        <v>642</v>
      </c>
      <c r="O1721" s="4" t="s">
        <v>304</v>
      </c>
      <c r="P1721" s="4" t="s">
        <v>34</v>
      </c>
      <c r="Q1721" s="153">
        <v>71551</v>
      </c>
      <c r="R1721" s="170">
        <v>1</v>
      </c>
      <c r="S1721" s="171">
        <v>2309</v>
      </c>
      <c r="U1721" s="153">
        <v>1652.1130000000001</v>
      </c>
      <c r="V1721" s="169">
        <v>5.3999999999999998E-5</v>
      </c>
      <c r="W1721" s="169">
        <v>2.4494692015410501E-2</v>
      </c>
      <c r="X1721" s="169">
        <v>3.1570547412786698E-3</v>
      </c>
    </row>
    <row r="1722" spans="1:24">
      <c r="A1722" s="4">
        <v>9641</v>
      </c>
      <c r="B1722" s="4">
        <v>11365</v>
      </c>
      <c r="C1722" s="4" t="s">
        <v>1881</v>
      </c>
      <c r="D1722" s="4" t="s">
        <v>1882</v>
      </c>
      <c r="E1722" s="4" t="s">
        <v>347</v>
      </c>
      <c r="F1722" s="4" t="s">
        <v>1883</v>
      </c>
      <c r="G1722" s="4" t="s">
        <v>1884</v>
      </c>
      <c r="H1722" s="4" t="s">
        <v>350</v>
      </c>
      <c r="I1722" s="4" t="s">
        <v>1117</v>
      </c>
      <c r="J1722" s="4" t="s">
        <v>30</v>
      </c>
      <c r="K1722" s="4" t="s">
        <v>30</v>
      </c>
      <c r="L1722" s="2" t="s">
        <v>519</v>
      </c>
      <c r="M1722" s="2" t="s">
        <v>59</v>
      </c>
      <c r="N1722" s="4" t="s">
        <v>631</v>
      </c>
      <c r="O1722" s="4" t="s">
        <v>304</v>
      </c>
      <c r="P1722" s="4" t="s">
        <v>34</v>
      </c>
      <c r="Q1722" s="153">
        <v>2777</v>
      </c>
      <c r="R1722" s="170">
        <v>1</v>
      </c>
      <c r="S1722" s="171">
        <v>21960</v>
      </c>
      <c r="U1722" s="153">
        <v>609.82899999999995</v>
      </c>
      <c r="V1722" s="169">
        <v>1.8799999999999999E-4</v>
      </c>
      <c r="W1722" s="169">
        <v>9.0415014850798794E-3</v>
      </c>
      <c r="X1722" s="169">
        <v>1.16533472287756E-3</v>
      </c>
    </row>
    <row r="1723" spans="1:24">
      <c r="A1723" s="4">
        <v>9641</v>
      </c>
      <c r="B1723" s="4">
        <v>11365</v>
      </c>
      <c r="C1723" s="4" t="s">
        <v>2385</v>
      </c>
      <c r="D1723" s="4" t="s">
        <v>2386</v>
      </c>
      <c r="E1723" s="4" t="s">
        <v>347</v>
      </c>
      <c r="F1723" s="4" t="s">
        <v>2385</v>
      </c>
      <c r="G1723" s="4" t="s">
        <v>2387</v>
      </c>
      <c r="H1723" s="4" t="s">
        <v>350</v>
      </c>
      <c r="I1723" s="4" t="s">
        <v>1117</v>
      </c>
      <c r="J1723" s="4" t="s">
        <v>30</v>
      </c>
      <c r="K1723" s="4" t="s">
        <v>30</v>
      </c>
      <c r="L1723" s="2" t="s">
        <v>519</v>
      </c>
      <c r="M1723" s="2" t="s">
        <v>59</v>
      </c>
      <c r="N1723" s="4" t="s">
        <v>648</v>
      </c>
      <c r="O1723" s="4" t="s">
        <v>304</v>
      </c>
      <c r="P1723" s="4" t="s">
        <v>34</v>
      </c>
      <c r="Q1723" s="153">
        <v>4600</v>
      </c>
      <c r="R1723" s="170">
        <v>1</v>
      </c>
      <c r="S1723" s="171">
        <v>605</v>
      </c>
      <c r="U1723" s="153">
        <v>27.83</v>
      </c>
      <c r="V1723" s="169">
        <v>8.1000000000000004E-5</v>
      </c>
      <c r="W1723" s="169">
        <v>4.1261550993257302E-4</v>
      </c>
      <c r="X1723" s="169">
        <v>5.3180899402131699E-5</v>
      </c>
    </row>
    <row r="1724" spans="1:24">
      <c r="A1724" s="4">
        <v>9641</v>
      </c>
      <c r="B1724" s="4">
        <v>11365</v>
      </c>
      <c r="C1724" s="4" t="s">
        <v>1885</v>
      </c>
      <c r="D1724" s="4" t="s">
        <v>1886</v>
      </c>
      <c r="E1724" s="4" t="s">
        <v>347</v>
      </c>
      <c r="F1724" s="4" t="s">
        <v>1887</v>
      </c>
      <c r="G1724" s="4" t="s">
        <v>1888</v>
      </c>
      <c r="H1724" s="4" t="s">
        <v>350</v>
      </c>
      <c r="I1724" s="4" t="s">
        <v>1117</v>
      </c>
      <c r="J1724" s="4" t="s">
        <v>30</v>
      </c>
      <c r="K1724" s="4" t="s">
        <v>30</v>
      </c>
      <c r="L1724" s="2" t="s">
        <v>519</v>
      </c>
      <c r="M1724" s="2" t="s">
        <v>59</v>
      </c>
      <c r="N1724" s="4" t="s">
        <v>648</v>
      </c>
      <c r="O1724" s="4" t="s">
        <v>304</v>
      </c>
      <c r="P1724" s="4" t="s">
        <v>34</v>
      </c>
      <c r="Q1724" s="153">
        <v>297</v>
      </c>
      <c r="R1724" s="170">
        <v>1</v>
      </c>
      <c r="S1724" s="171">
        <v>6434</v>
      </c>
      <c r="U1724" s="153">
        <v>19.109000000000002</v>
      </c>
      <c r="V1724" s="169">
        <v>2.5999999999999998E-5</v>
      </c>
      <c r="W1724" s="169">
        <v>2.83315182428722E-4</v>
      </c>
      <c r="X1724" s="169">
        <v>3.65157291792076E-5</v>
      </c>
    </row>
    <row r="1725" spans="1:24">
      <c r="A1725" s="4">
        <v>9641</v>
      </c>
      <c r="B1725" s="4">
        <v>11365</v>
      </c>
      <c r="C1725" s="4" t="s">
        <v>1889</v>
      </c>
      <c r="D1725" s="4" t="s">
        <v>1890</v>
      </c>
      <c r="E1725" s="4" t="s">
        <v>347</v>
      </c>
      <c r="F1725" s="4" t="s">
        <v>1891</v>
      </c>
      <c r="G1725" s="4" t="s">
        <v>1892</v>
      </c>
      <c r="H1725" s="4" t="s">
        <v>350</v>
      </c>
      <c r="I1725" s="4" t="s">
        <v>1117</v>
      </c>
      <c r="J1725" s="4" t="s">
        <v>30</v>
      </c>
      <c r="K1725" s="4" t="s">
        <v>30</v>
      </c>
      <c r="L1725" s="2" t="s">
        <v>519</v>
      </c>
      <c r="M1725" s="2" t="s">
        <v>59</v>
      </c>
      <c r="N1725" s="4" t="s">
        <v>649</v>
      </c>
      <c r="O1725" s="4" t="s">
        <v>304</v>
      </c>
      <c r="P1725" s="4" t="s">
        <v>34</v>
      </c>
      <c r="Q1725" s="153">
        <v>30766</v>
      </c>
      <c r="R1725" s="170">
        <v>1</v>
      </c>
      <c r="S1725" s="171">
        <v>2100</v>
      </c>
      <c r="U1725" s="153">
        <v>646.08600000000001</v>
      </c>
      <c r="V1725" s="169">
        <v>2.0699999999999999E-4</v>
      </c>
      <c r="W1725" s="169">
        <v>9.5790551329606993E-3</v>
      </c>
      <c r="X1725" s="169">
        <v>1.2346185616646001E-3</v>
      </c>
    </row>
    <row r="1726" spans="1:24">
      <c r="A1726" s="4">
        <v>9641</v>
      </c>
      <c r="B1726" s="4">
        <v>11365</v>
      </c>
      <c r="C1726" s="4" t="s">
        <v>2534</v>
      </c>
      <c r="D1726" s="4" t="s">
        <v>2535</v>
      </c>
      <c r="E1726" s="4" t="s">
        <v>347</v>
      </c>
      <c r="F1726" s="4" t="s">
        <v>2536</v>
      </c>
      <c r="G1726" s="4" t="s">
        <v>2537</v>
      </c>
      <c r="H1726" s="4" t="s">
        <v>350</v>
      </c>
      <c r="I1726" s="4" t="s">
        <v>1117</v>
      </c>
      <c r="J1726" s="4" t="s">
        <v>30</v>
      </c>
      <c r="K1726" s="4" t="s">
        <v>30</v>
      </c>
      <c r="L1726" s="2" t="s">
        <v>519</v>
      </c>
      <c r="M1726" s="2" t="s">
        <v>59</v>
      </c>
      <c r="N1726" s="4" t="s">
        <v>647</v>
      </c>
      <c r="O1726" s="4" t="s">
        <v>304</v>
      </c>
      <c r="P1726" s="4" t="s">
        <v>34</v>
      </c>
      <c r="Q1726" s="153">
        <v>276</v>
      </c>
      <c r="R1726" s="170">
        <v>1</v>
      </c>
      <c r="S1726" s="171">
        <v>10930</v>
      </c>
      <c r="U1726" s="153">
        <v>30.167000000000002</v>
      </c>
      <c r="V1726" s="169">
        <v>1.5999999999999999E-5</v>
      </c>
      <c r="W1726" s="169">
        <v>4.4726157258476201E-4</v>
      </c>
      <c r="X1726" s="169">
        <v>5.7646336905649602E-5</v>
      </c>
    </row>
    <row r="1727" spans="1:24">
      <c r="A1727" s="4">
        <v>9641</v>
      </c>
      <c r="B1727" s="4">
        <v>11365</v>
      </c>
      <c r="C1727" s="4" t="s">
        <v>1893</v>
      </c>
      <c r="D1727" s="4" t="s">
        <v>1894</v>
      </c>
      <c r="E1727" s="4" t="s">
        <v>347</v>
      </c>
      <c r="F1727" s="4" t="s">
        <v>1895</v>
      </c>
      <c r="G1727" s="4" t="s">
        <v>1896</v>
      </c>
      <c r="H1727" s="4" t="s">
        <v>350</v>
      </c>
      <c r="I1727" s="4" t="s">
        <v>1117</v>
      </c>
      <c r="J1727" s="4" t="s">
        <v>30</v>
      </c>
      <c r="K1727" s="4" t="s">
        <v>30</v>
      </c>
      <c r="L1727" s="2" t="s">
        <v>519</v>
      </c>
      <c r="M1727" s="2" t="s">
        <v>59</v>
      </c>
      <c r="N1727" s="4" t="s">
        <v>650</v>
      </c>
      <c r="O1727" s="4" t="s">
        <v>304</v>
      </c>
      <c r="P1727" s="4" t="s">
        <v>34</v>
      </c>
      <c r="Q1727" s="153">
        <v>11127.57</v>
      </c>
      <c r="R1727" s="170">
        <v>1</v>
      </c>
      <c r="S1727" s="171">
        <v>6170</v>
      </c>
      <c r="U1727" s="153">
        <v>686.57100000000003</v>
      </c>
      <c r="V1727" s="169">
        <v>8.5000000000000006E-5</v>
      </c>
      <c r="W1727" s="169">
        <v>1.01792983018464E-2</v>
      </c>
      <c r="X1727" s="169">
        <v>1.3119822836113199E-3</v>
      </c>
    </row>
    <row r="1728" spans="1:24">
      <c r="A1728" s="4">
        <v>9641</v>
      </c>
      <c r="B1728" s="4">
        <v>11365</v>
      </c>
      <c r="C1728" s="4" t="s">
        <v>1897</v>
      </c>
      <c r="D1728" s="4" t="s">
        <v>1898</v>
      </c>
      <c r="E1728" s="4" t="s">
        <v>347</v>
      </c>
      <c r="F1728" s="4" t="s">
        <v>1899</v>
      </c>
      <c r="G1728" s="4" t="s">
        <v>1900</v>
      </c>
      <c r="H1728" s="4" t="s">
        <v>350</v>
      </c>
      <c r="I1728" s="4" t="s">
        <v>1117</v>
      </c>
      <c r="J1728" s="4" t="s">
        <v>30</v>
      </c>
      <c r="K1728" s="4" t="s">
        <v>30</v>
      </c>
      <c r="L1728" s="2" t="s">
        <v>519</v>
      </c>
      <c r="M1728" s="2" t="s">
        <v>59</v>
      </c>
      <c r="N1728" s="4" t="s">
        <v>632</v>
      </c>
      <c r="O1728" s="4" t="s">
        <v>304</v>
      </c>
      <c r="P1728" s="4" t="s">
        <v>34</v>
      </c>
      <c r="Q1728" s="153">
        <v>2270</v>
      </c>
      <c r="R1728" s="170">
        <v>1</v>
      </c>
      <c r="S1728" s="171">
        <v>149800</v>
      </c>
      <c r="T1728" s="152">
        <v>4.6379999999999999</v>
      </c>
      <c r="U1728" s="153">
        <v>3405.098</v>
      </c>
      <c r="V1728" s="169">
        <v>4.8999999999999998E-5</v>
      </c>
      <c r="W1728" s="169">
        <v>5.0484947420781003E-2</v>
      </c>
      <c r="X1728" s="169">
        <v>6.5068686112773697E-3</v>
      </c>
    </row>
    <row r="1729" spans="1:24">
      <c r="A1729" s="4">
        <v>9641</v>
      </c>
      <c r="B1729" s="4">
        <v>11365</v>
      </c>
      <c r="C1729" s="4" t="s">
        <v>1901</v>
      </c>
      <c r="D1729" s="4" t="s">
        <v>1902</v>
      </c>
      <c r="E1729" s="4" t="s">
        <v>347</v>
      </c>
      <c r="F1729" s="4" t="s">
        <v>1903</v>
      </c>
      <c r="G1729" s="4" t="s">
        <v>1904</v>
      </c>
      <c r="H1729" s="4" t="s">
        <v>350</v>
      </c>
      <c r="I1729" s="4" t="s">
        <v>1117</v>
      </c>
      <c r="J1729" s="4" t="s">
        <v>30</v>
      </c>
      <c r="K1729" s="4" t="s">
        <v>30</v>
      </c>
      <c r="L1729" s="2" t="s">
        <v>519</v>
      </c>
      <c r="M1729" s="2" t="s">
        <v>31</v>
      </c>
      <c r="N1729" s="4" t="s">
        <v>664</v>
      </c>
      <c r="O1729" s="4" t="s">
        <v>304</v>
      </c>
      <c r="P1729" s="4" t="s">
        <v>34</v>
      </c>
      <c r="Q1729" s="153">
        <v>14247</v>
      </c>
      <c r="R1729" s="170">
        <v>1</v>
      </c>
      <c r="S1729" s="171">
        <v>840.4</v>
      </c>
      <c r="U1729" s="153">
        <v>119.732</v>
      </c>
      <c r="V1729" s="169">
        <v>1.4100000000000001E-4</v>
      </c>
      <c r="W1729" s="169">
        <v>1.7751776054889901E-3</v>
      </c>
      <c r="X1729" s="169">
        <v>2.28797850264656E-4</v>
      </c>
    </row>
    <row r="1730" spans="1:24">
      <c r="A1730" s="4">
        <v>9641</v>
      </c>
      <c r="B1730" s="4">
        <v>11365</v>
      </c>
      <c r="C1730" s="4" t="s">
        <v>1905</v>
      </c>
      <c r="D1730" s="4" t="s">
        <v>1906</v>
      </c>
      <c r="E1730" s="4" t="s">
        <v>347</v>
      </c>
      <c r="F1730" s="4" t="s">
        <v>1907</v>
      </c>
      <c r="G1730" s="4" t="s">
        <v>1908</v>
      </c>
      <c r="H1730" s="4" t="s">
        <v>350</v>
      </c>
      <c r="I1730" s="4" t="s">
        <v>1117</v>
      </c>
      <c r="J1730" s="4" t="s">
        <v>30</v>
      </c>
      <c r="K1730" s="4" t="s">
        <v>30</v>
      </c>
      <c r="L1730" s="2" t="s">
        <v>519</v>
      </c>
      <c r="M1730" s="2" t="s">
        <v>59</v>
      </c>
      <c r="N1730" s="4" t="s">
        <v>650</v>
      </c>
      <c r="O1730" s="4" t="s">
        <v>304</v>
      </c>
      <c r="P1730" s="4" t="s">
        <v>34</v>
      </c>
      <c r="Q1730" s="153">
        <v>34598</v>
      </c>
      <c r="R1730" s="170">
        <v>1</v>
      </c>
      <c r="S1730" s="171">
        <v>3489</v>
      </c>
      <c r="U1730" s="153">
        <v>1207.124</v>
      </c>
      <c r="V1730" s="169">
        <v>1.6100000000000001E-4</v>
      </c>
      <c r="W1730" s="169">
        <v>1.78971676459669E-2</v>
      </c>
      <c r="X1730" s="169">
        <v>2.3067176324001698E-3</v>
      </c>
    </row>
    <row r="1731" spans="1:24">
      <c r="A1731" s="4">
        <v>9641</v>
      </c>
      <c r="B1731" s="4">
        <v>11365</v>
      </c>
      <c r="C1731" s="4" t="s">
        <v>1909</v>
      </c>
      <c r="D1731" s="4" t="s">
        <v>1910</v>
      </c>
      <c r="E1731" s="4" t="s">
        <v>347</v>
      </c>
      <c r="F1731" s="4" t="s">
        <v>1911</v>
      </c>
      <c r="G1731" s="4" t="s">
        <v>1912</v>
      </c>
      <c r="H1731" s="4" t="s">
        <v>350</v>
      </c>
      <c r="I1731" s="4" t="s">
        <v>1117</v>
      </c>
      <c r="J1731" s="4" t="s">
        <v>30</v>
      </c>
      <c r="K1731" s="4" t="s">
        <v>30</v>
      </c>
      <c r="L1731" s="2" t="s">
        <v>519</v>
      </c>
      <c r="M1731" s="2" t="s">
        <v>59</v>
      </c>
      <c r="N1731" s="4" t="s">
        <v>665</v>
      </c>
      <c r="O1731" s="4" t="s">
        <v>304</v>
      </c>
      <c r="P1731" s="4" t="s">
        <v>34</v>
      </c>
      <c r="Q1731" s="153">
        <v>32539</v>
      </c>
      <c r="R1731" s="170">
        <v>1</v>
      </c>
      <c r="S1731" s="171">
        <v>598</v>
      </c>
      <c r="U1731" s="153">
        <v>194.583</v>
      </c>
      <c r="V1731" s="169">
        <v>1.64E-4</v>
      </c>
      <c r="W1731" s="169">
        <v>2.8849462646288902E-3</v>
      </c>
      <c r="X1731" s="169">
        <v>3.7183293741153002E-4</v>
      </c>
    </row>
    <row r="1732" spans="1:24">
      <c r="A1732" s="4">
        <v>9641</v>
      </c>
      <c r="B1732" s="4">
        <v>11365</v>
      </c>
      <c r="C1732" s="4" t="s">
        <v>2388</v>
      </c>
      <c r="D1732" s="4" t="s">
        <v>2389</v>
      </c>
      <c r="E1732" s="4" t="s">
        <v>347</v>
      </c>
      <c r="F1732" s="4" t="s">
        <v>2390</v>
      </c>
      <c r="G1732" s="4" t="s">
        <v>2391</v>
      </c>
      <c r="H1732" s="4" t="s">
        <v>350</v>
      </c>
      <c r="I1732" s="4" t="s">
        <v>1117</v>
      </c>
      <c r="J1732" s="4" t="s">
        <v>30</v>
      </c>
      <c r="K1732" s="4" t="s">
        <v>30</v>
      </c>
      <c r="L1732" s="2" t="s">
        <v>519</v>
      </c>
      <c r="M1732" s="2" t="s">
        <v>59</v>
      </c>
      <c r="N1732" s="4" t="s">
        <v>633</v>
      </c>
      <c r="O1732" s="4" t="s">
        <v>304</v>
      </c>
      <c r="P1732" s="4" t="s">
        <v>34</v>
      </c>
      <c r="Q1732" s="153">
        <v>4207</v>
      </c>
      <c r="R1732" s="170">
        <v>1</v>
      </c>
      <c r="S1732" s="171">
        <v>1041</v>
      </c>
      <c r="U1732" s="153">
        <v>43.795000000000002</v>
      </c>
      <c r="V1732" s="169">
        <v>9.7E-5</v>
      </c>
      <c r="W1732" s="169">
        <v>6.4931522161267496E-4</v>
      </c>
      <c r="X1732" s="169">
        <v>8.3688486374395907E-5</v>
      </c>
    </row>
    <row r="1733" spans="1:24">
      <c r="A1733" s="4">
        <v>9641</v>
      </c>
      <c r="B1733" s="4">
        <v>11365</v>
      </c>
      <c r="C1733" s="4" t="s">
        <v>1913</v>
      </c>
      <c r="D1733" s="4" t="s">
        <v>1914</v>
      </c>
      <c r="E1733" s="4" t="s">
        <v>347</v>
      </c>
      <c r="F1733" s="4" t="s">
        <v>1915</v>
      </c>
      <c r="G1733" s="4" t="s">
        <v>1916</v>
      </c>
      <c r="H1733" s="4" t="s">
        <v>350</v>
      </c>
      <c r="I1733" s="4" t="s">
        <v>1117</v>
      </c>
      <c r="J1733" s="4" t="s">
        <v>30</v>
      </c>
      <c r="K1733" s="4" t="s">
        <v>30</v>
      </c>
      <c r="L1733" s="2" t="s">
        <v>519</v>
      </c>
      <c r="M1733" s="2" t="s">
        <v>59</v>
      </c>
      <c r="N1733" s="4" t="s">
        <v>637</v>
      </c>
      <c r="O1733" s="4" t="s">
        <v>304</v>
      </c>
      <c r="P1733" s="4" t="s">
        <v>34</v>
      </c>
      <c r="Q1733" s="153">
        <v>2441</v>
      </c>
      <c r="R1733" s="170">
        <v>1</v>
      </c>
      <c r="S1733" s="171">
        <v>18600</v>
      </c>
      <c r="U1733" s="153">
        <v>454.02600000000001</v>
      </c>
      <c r="V1733" s="169">
        <v>6.9999999999999994E-5</v>
      </c>
      <c r="W1733" s="169">
        <v>6.7315188470228604E-3</v>
      </c>
      <c r="X1733" s="169">
        <v>8.6760729543486402E-4</v>
      </c>
    </row>
    <row r="1734" spans="1:24">
      <c r="A1734" s="4">
        <v>9641</v>
      </c>
      <c r="B1734" s="4">
        <v>11365</v>
      </c>
      <c r="C1734" s="4" t="s">
        <v>1917</v>
      </c>
      <c r="D1734" s="4" t="s">
        <v>1918</v>
      </c>
      <c r="E1734" s="4" t="s">
        <v>347</v>
      </c>
      <c r="F1734" s="4" t="s">
        <v>1919</v>
      </c>
      <c r="G1734" s="4" t="s">
        <v>1920</v>
      </c>
      <c r="H1734" s="4" t="s">
        <v>350</v>
      </c>
      <c r="I1734" s="4" t="s">
        <v>1117</v>
      </c>
      <c r="J1734" s="4" t="s">
        <v>30</v>
      </c>
      <c r="K1734" s="4" t="s">
        <v>30</v>
      </c>
      <c r="L1734" s="2" t="s">
        <v>519</v>
      </c>
      <c r="M1734" s="2" t="s">
        <v>59</v>
      </c>
      <c r="N1734" s="4" t="s">
        <v>637</v>
      </c>
      <c r="O1734" s="4" t="s">
        <v>304</v>
      </c>
      <c r="P1734" s="4" t="s">
        <v>34</v>
      </c>
      <c r="Q1734" s="153">
        <v>210</v>
      </c>
      <c r="R1734" s="170">
        <v>1</v>
      </c>
      <c r="S1734" s="171">
        <v>215900</v>
      </c>
      <c r="U1734" s="153">
        <v>453.39</v>
      </c>
      <c r="V1734" s="169">
        <v>5.1999999999999997E-5</v>
      </c>
      <c r="W1734" s="169">
        <v>6.7220893297998303E-3</v>
      </c>
      <c r="X1734" s="169">
        <v>8.6639195041079801E-4</v>
      </c>
    </row>
    <row r="1735" spans="1:24">
      <c r="A1735" s="4">
        <v>9641</v>
      </c>
      <c r="B1735" s="4">
        <v>11365</v>
      </c>
      <c r="C1735" s="4" t="s">
        <v>1921</v>
      </c>
      <c r="D1735" s="4" t="s">
        <v>1922</v>
      </c>
      <c r="E1735" s="4" t="s">
        <v>347</v>
      </c>
      <c r="F1735" s="4" t="s">
        <v>1923</v>
      </c>
      <c r="G1735" s="4" t="s">
        <v>1924</v>
      </c>
      <c r="H1735" s="4" t="s">
        <v>350</v>
      </c>
      <c r="I1735" s="4" t="s">
        <v>1117</v>
      </c>
      <c r="J1735" s="4" t="s">
        <v>30</v>
      </c>
      <c r="K1735" s="4" t="s">
        <v>30</v>
      </c>
      <c r="L1735" s="2" t="s">
        <v>519</v>
      </c>
      <c r="M1735" s="2" t="s">
        <v>59</v>
      </c>
      <c r="N1735" s="4" t="s">
        <v>651</v>
      </c>
      <c r="O1735" s="4" t="s">
        <v>304</v>
      </c>
      <c r="P1735" s="4" t="s">
        <v>34</v>
      </c>
      <c r="Q1735" s="153">
        <v>13641</v>
      </c>
      <c r="R1735" s="170">
        <v>1</v>
      </c>
      <c r="S1735" s="171">
        <v>5007</v>
      </c>
      <c r="U1735" s="153">
        <v>683.005</v>
      </c>
      <c r="V1735" s="169">
        <v>2.0900000000000001E-4</v>
      </c>
      <c r="W1735" s="169">
        <v>1.0126424819313E-2</v>
      </c>
      <c r="X1735" s="169">
        <v>1.30516756315616E-3</v>
      </c>
    </row>
    <row r="1736" spans="1:24">
      <c r="A1736" s="4">
        <v>9641</v>
      </c>
      <c r="B1736" s="4">
        <v>11365</v>
      </c>
      <c r="C1736" s="4" t="s">
        <v>1925</v>
      </c>
      <c r="D1736" s="4" t="s">
        <v>1926</v>
      </c>
      <c r="E1736" s="4" t="s">
        <v>347</v>
      </c>
      <c r="F1736" s="4" t="s">
        <v>1927</v>
      </c>
      <c r="G1736" s="4" t="s">
        <v>1928</v>
      </c>
      <c r="H1736" s="4" t="s">
        <v>350</v>
      </c>
      <c r="I1736" s="4" t="s">
        <v>1117</v>
      </c>
      <c r="J1736" s="4" t="s">
        <v>30</v>
      </c>
      <c r="K1736" s="4" t="s">
        <v>30</v>
      </c>
      <c r="L1736" s="2" t="s">
        <v>519</v>
      </c>
      <c r="M1736" s="2" t="s">
        <v>59</v>
      </c>
      <c r="N1736" s="4" t="s">
        <v>662</v>
      </c>
      <c r="O1736" s="4" t="s">
        <v>304</v>
      </c>
      <c r="P1736" s="4" t="s">
        <v>34</v>
      </c>
      <c r="Q1736" s="153">
        <v>2060</v>
      </c>
      <c r="R1736" s="170">
        <v>1</v>
      </c>
      <c r="S1736" s="171">
        <v>13120</v>
      </c>
      <c r="U1736" s="153">
        <v>270.27199999999999</v>
      </c>
      <c r="V1736" s="169">
        <v>8.2000000000000001E-5</v>
      </c>
      <c r="W1736" s="169">
        <v>4.0071296838123001E-3</v>
      </c>
      <c r="X1736" s="169">
        <v>5.1646812947225796E-4</v>
      </c>
    </row>
    <row r="1737" spans="1:24">
      <c r="A1737" s="4">
        <v>9641</v>
      </c>
      <c r="B1737" s="4">
        <v>11365</v>
      </c>
      <c r="C1737" s="4" t="s">
        <v>1929</v>
      </c>
      <c r="D1737" s="4" t="s">
        <v>1930</v>
      </c>
      <c r="E1737" s="4" t="s">
        <v>347</v>
      </c>
      <c r="F1737" s="4" t="s">
        <v>1931</v>
      </c>
      <c r="G1737" s="4" t="s">
        <v>1932</v>
      </c>
      <c r="H1737" s="4" t="s">
        <v>350</v>
      </c>
      <c r="I1737" s="4" t="s">
        <v>1117</v>
      </c>
      <c r="J1737" s="4" t="s">
        <v>30</v>
      </c>
      <c r="K1737" s="4" t="s">
        <v>30</v>
      </c>
      <c r="L1737" s="2" t="s">
        <v>519</v>
      </c>
      <c r="M1737" s="2" t="s">
        <v>59</v>
      </c>
      <c r="N1737" s="4" t="s">
        <v>650</v>
      </c>
      <c r="O1737" s="4" t="s">
        <v>304</v>
      </c>
      <c r="P1737" s="4" t="s">
        <v>34</v>
      </c>
      <c r="Q1737" s="153">
        <v>37137</v>
      </c>
      <c r="R1737" s="170">
        <v>1</v>
      </c>
      <c r="S1737" s="171">
        <v>2281</v>
      </c>
      <c r="U1737" s="153">
        <v>847.09500000000003</v>
      </c>
      <c r="V1737" s="169">
        <v>7.8999999999999996E-5</v>
      </c>
      <c r="W1737" s="169">
        <v>1.25592713980549E-2</v>
      </c>
      <c r="X1737" s="169">
        <v>1.6187305922968701E-3</v>
      </c>
    </row>
    <row r="1738" spans="1:24">
      <c r="A1738" s="4">
        <v>9641</v>
      </c>
      <c r="B1738" s="4">
        <v>11365</v>
      </c>
      <c r="C1738" s="4" t="s">
        <v>1933</v>
      </c>
      <c r="D1738" s="4" t="s">
        <v>1934</v>
      </c>
      <c r="E1738" s="4" t="s">
        <v>347</v>
      </c>
      <c r="F1738" s="4" t="s">
        <v>1935</v>
      </c>
      <c r="G1738" s="4" t="s">
        <v>1936</v>
      </c>
      <c r="H1738" s="4" t="s">
        <v>350</v>
      </c>
      <c r="I1738" s="4" t="s">
        <v>1117</v>
      </c>
      <c r="J1738" s="4" t="s">
        <v>30</v>
      </c>
      <c r="K1738" s="4" t="s">
        <v>30</v>
      </c>
      <c r="L1738" s="2" t="s">
        <v>519</v>
      </c>
      <c r="M1738" s="2" t="s">
        <v>59</v>
      </c>
      <c r="N1738" s="4" t="s">
        <v>663</v>
      </c>
      <c r="O1738" s="4" t="s">
        <v>304</v>
      </c>
      <c r="P1738" s="4" t="s">
        <v>34</v>
      </c>
      <c r="Q1738" s="153">
        <v>5501</v>
      </c>
      <c r="R1738" s="170">
        <v>1</v>
      </c>
      <c r="S1738" s="171">
        <v>866.1</v>
      </c>
      <c r="U1738" s="153">
        <v>47.643999999999998</v>
      </c>
      <c r="V1738" s="169">
        <v>1.05E-4</v>
      </c>
      <c r="W1738" s="169">
        <v>7.0638590680289603E-4</v>
      </c>
      <c r="X1738" s="169">
        <v>9.1044172951490102E-5</v>
      </c>
    </row>
    <row r="1739" spans="1:24">
      <c r="A1739" s="4">
        <v>9641</v>
      </c>
      <c r="B1739" s="4">
        <v>11365</v>
      </c>
      <c r="C1739" s="4" t="s">
        <v>1937</v>
      </c>
      <c r="D1739" s="4" t="s">
        <v>1938</v>
      </c>
      <c r="E1739" s="4" t="s">
        <v>347</v>
      </c>
      <c r="F1739" s="4" t="s">
        <v>1939</v>
      </c>
      <c r="G1739" s="4" t="s">
        <v>1940</v>
      </c>
      <c r="H1739" s="4" t="s">
        <v>350</v>
      </c>
      <c r="I1739" s="4" t="s">
        <v>1117</v>
      </c>
      <c r="J1739" s="4" t="s">
        <v>30</v>
      </c>
      <c r="K1739" s="4" t="s">
        <v>140</v>
      </c>
      <c r="L1739" s="2" t="s">
        <v>519</v>
      </c>
      <c r="M1739" s="2" t="s">
        <v>59</v>
      </c>
      <c r="N1739" s="4" t="s">
        <v>627</v>
      </c>
      <c r="O1739" s="4" t="s">
        <v>304</v>
      </c>
      <c r="P1739" s="4" t="s">
        <v>34</v>
      </c>
      <c r="Q1739" s="153">
        <v>18014</v>
      </c>
      <c r="R1739" s="170">
        <v>1</v>
      </c>
      <c r="S1739" s="171">
        <v>7640</v>
      </c>
      <c r="U1739" s="153">
        <v>1376.27</v>
      </c>
      <c r="V1739" s="169">
        <v>1.5100000000000001E-4</v>
      </c>
      <c r="W1739" s="169">
        <v>2.0404965246449799E-2</v>
      </c>
      <c r="X1739" s="169">
        <v>2.6299408964359401E-3</v>
      </c>
    </row>
    <row r="1740" spans="1:24">
      <c r="A1740" s="4">
        <v>9641</v>
      </c>
      <c r="B1740" s="4">
        <v>11365</v>
      </c>
      <c r="C1740" s="4" t="s">
        <v>1941</v>
      </c>
      <c r="D1740" s="4" t="s">
        <v>1942</v>
      </c>
      <c r="E1740" s="4" t="s">
        <v>347</v>
      </c>
      <c r="F1740" s="4" t="s">
        <v>1943</v>
      </c>
      <c r="G1740" s="4" t="s">
        <v>1944</v>
      </c>
      <c r="H1740" s="4" t="s">
        <v>350</v>
      </c>
      <c r="I1740" s="4" t="s">
        <v>1117</v>
      </c>
      <c r="J1740" s="4" t="s">
        <v>30</v>
      </c>
      <c r="K1740" s="4" t="s">
        <v>30</v>
      </c>
      <c r="L1740" s="2" t="s">
        <v>519</v>
      </c>
      <c r="M1740" s="2" t="s">
        <v>59</v>
      </c>
      <c r="N1740" s="4" t="s">
        <v>627</v>
      </c>
      <c r="O1740" s="4" t="s">
        <v>304</v>
      </c>
      <c r="P1740" s="4" t="s">
        <v>34</v>
      </c>
      <c r="Q1740" s="153">
        <v>90402</v>
      </c>
      <c r="R1740" s="170">
        <v>1</v>
      </c>
      <c r="S1740" s="171">
        <v>1244</v>
      </c>
      <c r="U1740" s="153">
        <v>1124.6010000000001</v>
      </c>
      <c r="V1740" s="169">
        <v>1.64E-4</v>
      </c>
      <c r="W1740" s="169">
        <v>1.66736530927711E-2</v>
      </c>
      <c r="X1740" s="169">
        <v>2.1490221439751599E-3</v>
      </c>
    </row>
    <row r="1741" spans="1:24">
      <c r="A1741" s="4">
        <v>9641</v>
      </c>
      <c r="B1741" s="4">
        <v>11365</v>
      </c>
      <c r="C1741" s="4" t="s">
        <v>1945</v>
      </c>
      <c r="D1741" s="4" t="s">
        <v>1946</v>
      </c>
      <c r="E1741" s="4" t="s">
        <v>347</v>
      </c>
      <c r="F1741" s="4" t="s">
        <v>1947</v>
      </c>
      <c r="G1741" s="4" t="s">
        <v>1948</v>
      </c>
      <c r="H1741" s="4" t="s">
        <v>350</v>
      </c>
      <c r="I1741" s="4" t="s">
        <v>1117</v>
      </c>
      <c r="J1741" s="4" t="s">
        <v>30</v>
      </c>
      <c r="K1741" s="4" t="s">
        <v>30</v>
      </c>
      <c r="L1741" s="2" t="s">
        <v>519</v>
      </c>
      <c r="M1741" s="2" t="s">
        <v>59</v>
      </c>
      <c r="N1741" s="4" t="s">
        <v>651</v>
      </c>
      <c r="O1741" s="4" t="s">
        <v>304</v>
      </c>
      <c r="P1741" s="4" t="s">
        <v>34</v>
      </c>
      <c r="Q1741" s="153">
        <v>1152.51</v>
      </c>
      <c r="R1741" s="170">
        <v>1</v>
      </c>
      <c r="S1741" s="171">
        <v>19300</v>
      </c>
      <c r="U1741" s="153">
        <v>222.434</v>
      </c>
      <c r="V1741" s="169">
        <v>3.0000000000000001E-5</v>
      </c>
      <c r="W1741" s="169">
        <v>3.2978762400650802E-3</v>
      </c>
      <c r="X1741" s="169">
        <v>4.2505436742366198E-4</v>
      </c>
    </row>
    <row r="1742" spans="1:24">
      <c r="A1742" s="4">
        <v>9641</v>
      </c>
      <c r="B1742" s="4">
        <v>11365</v>
      </c>
      <c r="C1742" s="4" t="s">
        <v>1949</v>
      </c>
      <c r="D1742" s="4" t="s">
        <v>1950</v>
      </c>
      <c r="E1742" s="4" t="s">
        <v>507</v>
      </c>
      <c r="F1742" s="4" t="s">
        <v>1949</v>
      </c>
      <c r="G1742" s="4" t="s">
        <v>1951</v>
      </c>
      <c r="H1742" s="4" t="s">
        <v>350</v>
      </c>
      <c r="I1742" s="4" t="s">
        <v>1117</v>
      </c>
      <c r="J1742" s="4" t="s">
        <v>30</v>
      </c>
      <c r="K1742" s="4" t="s">
        <v>434</v>
      </c>
      <c r="L1742" s="2" t="s">
        <v>519</v>
      </c>
      <c r="M1742" s="2" t="s">
        <v>59</v>
      </c>
      <c r="N1742" s="4" t="s">
        <v>651</v>
      </c>
      <c r="O1742" s="4" t="s">
        <v>304</v>
      </c>
      <c r="P1742" s="4" t="s">
        <v>34</v>
      </c>
      <c r="Q1742" s="153">
        <v>1641</v>
      </c>
      <c r="R1742" s="170">
        <v>1</v>
      </c>
      <c r="S1742" s="171">
        <v>12250</v>
      </c>
      <c r="U1742" s="153">
        <v>201.023</v>
      </c>
      <c r="V1742" s="169">
        <v>7.6000000000000004E-5</v>
      </c>
      <c r="W1742" s="169">
        <v>2.98041686472945E-3</v>
      </c>
      <c r="X1742" s="169">
        <v>3.84137885377831E-4</v>
      </c>
    </row>
    <row r="1743" spans="1:24">
      <c r="A1743" s="4">
        <v>9641</v>
      </c>
      <c r="B1743" s="4">
        <v>11365</v>
      </c>
      <c r="C1743" s="4" t="s">
        <v>1952</v>
      </c>
      <c r="D1743" s="4" t="s">
        <v>1953</v>
      </c>
      <c r="E1743" s="4" t="s">
        <v>347</v>
      </c>
      <c r="F1743" s="4" t="s">
        <v>1954</v>
      </c>
      <c r="G1743" s="4" t="s">
        <v>1955</v>
      </c>
      <c r="H1743" s="4" t="s">
        <v>350</v>
      </c>
      <c r="I1743" s="4" t="s">
        <v>1117</v>
      </c>
      <c r="J1743" s="4" t="s">
        <v>30</v>
      </c>
      <c r="K1743" s="4" t="s">
        <v>492</v>
      </c>
      <c r="L1743" s="2" t="s">
        <v>519</v>
      </c>
      <c r="M1743" s="2" t="s">
        <v>59</v>
      </c>
      <c r="N1743" s="4" t="s">
        <v>625</v>
      </c>
      <c r="O1743" s="4" t="s">
        <v>304</v>
      </c>
      <c r="P1743" s="4" t="s">
        <v>34</v>
      </c>
      <c r="Q1743" s="153">
        <v>1868</v>
      </c>
      <c r="R1743" s="170">
        <v>1</v>
      </c>
      <c r="S1743" s="171">
        <v>5310</v>
      </c>
      <c r="U1743" s="153">
        <v>99.191000000000003</v>
      </c>
      <c r="V1743" s="169">
        <v>7.6000000000000004E-5</v>
      </c>
      <c r="W1743" s="169">
        <v>1.47063106441322E-3</v>
      </c>
      <c r="X1743" s="169">
        <v>1.8954566857409201E-4</v>
      </c>
    </row>
    <row r="1744" spans="1:24">
      <c r="A1744" s="4">
        <v>9641</v>
      </c>
      <c r="B1744" s="4">
        <v>11365</v>
      </c>
      <c r="C1744" s="4" t="s">
        <v>2540</v>
      </c>
      <c r="D1744" s="4" t="s">
        <v>2541</v>
      </c>
      <c r="E1744" s="4" t="s">
        <v>347</v>
      </c>
      <c r="F1744" s="4" t="s">
        <v>2542</v>
      </c>
      <c r="G1744" s="4" t="s">
        <v>2543</v>
      </c>
      <c r="H1744" s="4" t="s">
        <v>350</v>
      </c>
      <c r="I1744" s="4" t="s">
        <v>1117</v>
      </c>
      <c r="J1744" s="4" t="s">
        <v>30</v>
      </c>
      <c r="K1744" s="4" t="s">
        <v>30</v>
      </c>
      <c r="L1744" s="2" t="s">
        <v>519</v>
      </c>
      <c r="M1744" s="2" t="s">
        <v>59</v>
      </c>
      <c r="N1744" s="4" t="s">
        <v>650</v>
      </c>
      <c r="O1744" s="4" t="s">
        <v>304</v>
      </c>
      <c r="P1744" s="4" t="s">
        <v>34</v>
      </c>
      <c r="Q1744" s="153">
        <v>19000</v>
      </c>
      <c r="R1744" s="170">
        <v>1</v>
      </c>
      <c r="S1744" s="171">
        <v>296.5</v>
      </c>
      <c r="U1744" s="153">
        <v>56.335000000000001</v>
      </c>
      <c r="V1744" s="169">
        <v>5.8999999999999998E-5</v>
      </c>
      <c r="W1744" s="169">
        <v>8.3523876220091596E-4</v>
      </c>
      <c r="X1744" s="169">
        <v>1.07651669702447E-4</v>
      </c>
    </row>
    <row r="1745" spans="1:24">
      <c r="A1745" s="4">
        <v>9641</v>
      </c>
      <c r="B1745" s="4">
        <v>11365</v>
      </c>
      <c r="C1745" s="4" t="s">
        <v>1956</v>
      </c>
      <c r="D1745" s="4" t="s">
        <v>1957</v>
      </c>
      <c r="E1745" s="4" t="s">
        <v>347</v>
      </c>
      <c r="F1745" s="4" t="s">
        <v>1958</v>
      </c>
      <c r="G1745" s="4" t="s">
        <v>1959</v>
      </c>
      <c r="H1745" s="4" t="s">
        <v>350</v>
      </c>
      <c r="I1745" s="4" t="s">
        <v>1117</v>
      </c>
      <c r="J1745" s="4" t="s">
        <v>30</v>
      </c>
      <c r="K1745" s="4" t="s">
        <v>30</v>
      </c>
      <c r="L1745" s="2" t="s">
        <v>519</v>
      </c>
      <c r="M1745" s="2" t="s">
        <v>59</v>
      </c>
      <c r="N1745" s="4" t="s">
        <v>626</v>
      </c>
      <c r="O1745" s="4" t="s">
        <v>304</v>
      </c>
      <c r="P1745" s="4" t="s">
        <v>34</v>
      </c>
      <c r="Q1745" s="153">
        <v>82688</v>
      </c>
      <c r="R1745" s="170">
        <v>1</v>
      </c>
      <c r="S1745" s="171">
        <v>90.8</v>
      </c>
      <c r="U1745" s="153">
        <v>75.081000000000003</v>
      </c>
      <c r="V1745" s="169">
        <v>2.5999999999999998E-5</v>
      </c>
      <c r="W1745" s="169">
        <v>1.1131679111410901E-3</v>
      </c>
      <c r="X1745" s="169">
        <v>1.4347320756253099E-4</v>
      </c>
    </row>
    <row r="1746" spans="1:24">
      <c r="A1746" s="4">
        <v>9641</v>
      </c>
      <c r="B1746" s="4">
        <v>11365</v>
      </c>
      <c r="C1746" s="4" t="s">
        <v>1960</v>
      </c>
      <c r="D1746" s="4" t="s">
        <v>1961</v>
      </c>
      <c r="E1746" s="4" t="s">
        <v>347</v>
      </c>
      <c r="F1746" s="4" t="s">
        <v>1962</v>
      </c>
      <c r="G1746" s="4" t="s">
        <v>1963</v>
      </c>
      <c r="H1746" s="4" t="s">
        <v>350</v>
      </c>
      <c r="I1746" s="4" t="s">
        <v>1117</v>
      </c>
      <c r="J1746" s="4" t="s">
        <v>30</v>
      </c>
      <c r="K1746" s="4" t="s">
        <v>30</v>
      </c>
      <c r="L1746" s="2" t="s">
        <v>519</v>
      </c>
      <c r="M1746" s="2" t="s">
        <v>59</v>
      </c>
      <c r="N1746" s="4" t="s">
        <v>671</v>
      </c>
      <c r="O1746" s="4" t="s">
        <v>304</v>
      </c>
      <c r="P1746" s="4" t="s">
        <v>34</v>
      </c>
      <c r="Q1746" s="153">
        <v>181290</v>
      </c>
      <c r="R1746" s="170">
        <v>1</v>
      </c>
      <c r="S1746" s="171">
        <v>575</v>
      </c>
      <c r="U1746" s="153">
        <v>1042.4179999999999</v>
      </c>
      <c r="V1746" s="169">
        <v>6.4999999999999994E-5</v>
      </c>
      <c r="W1746" s="169">
        <v>1.54551788834042E-2</v>
      </c>
      <c r="X1746" s="169">
        <v>1.99197629186208E-3</v>
      </c>
    </row>
    <row r="1747" spans="1:24">
      <c r="A1747" s="4">
        <v>9641</v>
      </c>
      <c r="B1747" s="4">
        <v>11365</v>
      </c>
      <c r="C1747" s="4" t="s">
        <v>1964</v>
      </c>
      <c r="D1747" s="4" t="s">
        <v>1965</v>
      </c>
      <c r="E1747" s="4" t="s">
        <v>347</v>
      </c>
      <c r="F1747" s="4" t="s">
        <v>1966</v>
      </c>
      <c r="G1747" s="4" t="s">
        <v>1967</v>
      </c>
      <c r="H1747" s="4" t="s">
        <v>350</v>
      </c>
      <c r="I1747" s="4" t="s">
        <v>1117</v>
      </c>
      <c r="J1747" s="4" t="s">
        <v>30</v>
      </c>
      <c r="K1747" s="4" t="s">
        <v>30</v>
      </c>
      <c r="L1747" s="2" t="s">
        <v>519</v>
      </c>
      <c r="M1747" s="2" t="s">
        <v>59</v>
      </c>
      <c r="N1747" s="4" t="s">
        <v>650</v>
      </c>
      <c r="O1747" s="4" t="s">
        <v>304</v>
      </c>
      <c r="P1747" s="4" t="s">
        <v>34</v>
      </c>
      <c r="Q1747" s="153">
        <v>3480</v>
      </c>
      <c r="R1747" s="170">
        <v>1</v>
      </c>
      <c r="S1747" s="171">
        <v>64490</v>
      </c>
      <c r="U1747" s="153">
        <v>2244.252</v>
      </c>
      <c r="V1747" s="169">
        <v>1.3999999999999999E-4</v>
      </c>
      <c r="W1747" s="169">
        <v>3.3273919633388299E-2</v>
      </c>
      <c r="X1747" s="169">
        <v>4.2885856933177497E-3</v>
      </c>
    </row>
    <row r="1748" spans="1:24">
      <c r="A1748" s="4">
        <v>9641</v>
      </c>
      <c r="B1748" s="4">
        <v>11365</v>
      </c>
      <c r="C1748" s="4" t="s">
        <v>1968</v>
      </c>
      <c r="D1748" s="4" t="s">
        <v>1969</v>
      </c>
      <c r="E1748" s="4" t="s">
        <v>347</v>
      </c>
      <c r="F1748" s="4" t="s">
        <v>1970</v>
      </c>
      <c r="G1748" s="4" t="s">
        <v>1971</v>
      </c>
      <c r="H1748" s="4" t="s">
        <v>350</v>
      </c>
      <c r="I1748" s="4" t="s">
        <v>1117</v>
      </c>
      <c r="J1748" s="4" t="s">
        <v>30</v>
      </c>
      <c r="K1748" s="4" t="s">
        <v>30</v>
      </c>
      <c r="L1748" s="2" t="s">
        <v>519</v>
      </c>
      <c r="M1748" s="2" t="s">
        <v>59</v>
      </c>
      <c r="N1748" s="4" t="s">
        <v>634</v>
      </c>
      <c r="O1748" s="4" t="s">
        <v>304</v>
      </c>
      <c r="P1748" s="4" t="s">
        <v>34</v>
      </c>
      <c r="Q1748" s="153">
        <v>5070</v>
      </c>
      <c r="R1748" s="170">
        <v>1</v>
      </c>
      <c r="S1748" s="171">
        <v>24370</v>
      </c>
      <c r="U1748" s="153">
        <v>1235.559</v>
      </c>
      <c r="V1748" s="169">
        <v>5.1E-5</v>
      </c>
      <c r="W1748" s="169">
        <v>1.8318749796506599E-2</v>
      </c>
      <c r="X1748" s="169">
        <v>2.3610542179086798E-3</v>
      </c>
    </row>
    <row r="1749" spans="1:24">
      <c r="A1749" s="4">
        <v>9641</v>
      </c>
      <c r="B1749" s="4">
        <v>11365</v>
      </c>
      <c r="C1749" s="4" t="s">
        <v>1972</v>
      </c>
      <c r="D1749" s="4" t="s">
        <v>1973</v>
      </c>
      <c r="E1749" s="4" t="s">
        <v>347</v>
      </c>
      <c r="F1749" s="4" t="s">
        <v>1974</v>
      </c>
      <c r="G1749" s="4" t="s">
        <v>1975</v>
      </c>
      <c r="H1749" s="4" t="s">
        <v>350</v>
      </c>
      <c r="I1749" s="4" t="s">
        <v>1117</v>
      </c>
      <c r="J1749" s="4" t="s">
        <v>30</v>
      </c>
      <c r="K1749" s="4" t="s">
        <v>30</v>
      </c>
      <c r="L1749" s="2" t="s">
        <v>519</v>
      </c>
      <c r="M1749" s="2" t="s">
        <v>59</v>
      </c>
      <c r="N1749" s="4" t="s">
        <v>649</v>
      </c>
      <c r="O1749" s="4" t="s">
        <v>304</v>
      </c>
      <c r="P1749" s="4" t="s">
        <v>34</v>
      </c>
      <c r="Q1749" s="153">
        <v>1366.56</v>
      </c>
      <c r="R1749" s="170">
        <v>1</v>
      </c>
      <c r="S1749" s="171">
        <v>56070</v>
      </c>
      <c r="U1749" s="153">
        <v>766.23</v>
      </c>
      <c r="V1749" s="169">
        <v>1.4999999999999999E-4</v>
      </c>
      <c r="W1749" s="169">
        <v>1.13603471576649E-2</v>
      </c>
      <c r="X1749" s="169">
        <v>1.46420448291872E-3</v>
      </c>
    </row>
    <row r="1750" spans="1:24">
      <c r="A1750" s="4">
        <v>9641</v>
      </c>
      <c r="B1750" s="4">
        <v>11365</v>
      </c>
      <c r="C1750" s="4" t="s">
        <v>1976</v>
      </c>
      <c r="D1750" s="4" t="s">
        <v>1977</v>
      </c>
      <c r="E1750" s="4" t="s">
        <v>347</v>
      </c>
      <c r="F1750" s="4" t="s">
        <v>1978</v>
      </c>
      <c r="G1750" s="4" t="s">
        <v>1979</v>
      </c>
      <c r="H1750" s="4" t="s">
        <v>350</v>
      </c>
      <c r="I1750" s="4" t="s">
        <v>1117</v>
      </c>
      <c r="J1750" s="4" t="s">
        <v>30</v>
      </c>
      <c r="K1750" s="4" t="s">
        <v>30</v>
      </c>
      <c r="L1750" s="2" t="s">
        <v>519</v>
      </c>
      <c r="M1750" s="2" t="s">
        <v>59</v>
      </c>
      <c r="N1750" s="4" t="s">
        <v>650</v>
      </c>
      <c r="O1750" s="4" t="s">
        <v>304</v>
      </c>
      <c r="P1750" s="4" t="s">
        <v>34</v>
      </c>
      <c r="Q1750" s="153">
        <v>7585</v>
      </c>
      <c r="R1750" s="170">
        <v>1</v>
      </c>
      <c r="S1750" s="171">
        <v>3685</v>
      </c>
      <c r="U1750" s="153">
        <v>279.50700000000001</v>
      </c>
      <c r="V1750" s="169">
        <v>3.4E-5</v>
      </c>
      <c r="W1750" s="169">
        <v>4.1440541318218203E-3</v>
      </c>
      <c r="X1750" s="169">
        <v>5.3411595200921597E-4</v>
      </c>
    </row>
    <row r="1751" spans="1:24">
      <c r="A1751" s="4">
        <v>9641</v>
      </c>
      <c r="B1751" s="4">
        <v>11365</v>
      </c>
      <c r="C1751" s="4" t="s">
        <v>1980</v>
      </c>
      <c r="D1751" s="4" t="s">
        <v>1981</v>
      </c>
      <c r="E1751" s="4" t="s">
        <v>347</v>
      </c>
      <c r="F1751" s="4" t="s">
        <v>1982</v>
      </c>
      <c r="G1751" s="4" t="s">
        <v>1983</v>
      </c>
      <c r="H1751" s="4" t="s">
        <v>350</v>
      </c>
      <c r="I1751" s="4" t="s">
        <v>1117</v>
      </c>
      <c r="J1751" s="4" t="s">
        <v>30</v>
      </c>
      <c r="K1751" s="4" t="s">
        <v>492</v>
      </c>
      <c r="L1751" s="2" t="s">
        <v>519</v>
      </c>
      <c r="M1751" s="2" t="s">
        <v>59</v>
      </c>
      <c r="N1751" s="4" t="s">
        <v>651</v>
      </c>
      <c r="O1751" s="4" t="s">
        <v>304</v>
      </c>
      <c r="P1751" s="4" t="s">
        <v>34</v>
      </c>
      <c r="Q1751" s="153">
        <v>17141</v>
      </c>
      <c r="R1751" s="170">
        <v>1</v>
      </c>
      <c r="S1751" s="171">
        <v>1334</v>
      </c>
      <c r="U1751" s="153">
        <v>228.661</v>
      </c>
      <c r="V1751" s="169">
        <v>8.5000000000000006E-5</v>
      </c>
      <c r="W1751" s="169">
        <v>3.3901922515185601E-3</v>
      </c>
      <c r="X1751" s="169">
        <v>4.3695272897365699E-4</v>
      </c>
    </row>
    <row r="1752" spans="1:24">
      <c r="A1752" s="4">
        <v>9641</v>
      </c>
      <c r="B1752" s="4">
        <v>11365</v>
      </c>
      <c r="C1752" s="4" t="s">
        <v>1988</v>
      </c>
      <c r="D1752" s="4" t="s">
        <v>1989</v>
      </c>
      <c r="E1752" s="4" t="s">
        <v>347</v>
      </c>
      <c r="F1752" s="4" t="s">
        <v>1990</v>
      </c>
      <c r="G1752" s="4" t="s">
        <v>1991</v>
      </c>
      <c r="H1752" s="4" t="s">
        <v>350</v>
      </c>
      <c r="I1752" s="4" t="s">
        <v>1117</v>
      </c>
      <c r="J1752" s="4" t="s">
        <v>30</v>
      </c>
      <c r="K1752" s="4" t="s">
        <v>30</v>
      </c>
      <c r="L1752" s="2" t="s">
        <v>519</v>
      </c>
      <c r="M1752" s="2" t="s">
        <v>59</v>
      </c>
      <c r="N1752" s="4" t="s">
        <v>637</v>
      </c>
      <c r="O1752" s="4" t="s">
        <v>304</v>
      </c>
      <c r="P1752" s="4" t="s">
        <v>34</v>
      </c>
      <c r="Q1752" s="153">
        <v>146772</v>
      </c>
      <c r="R1752" s="170">
        <v>1</v>
      </c>
      <c r="S1752" s="171">
        <v>102.6</v>
      </c>
      <c r="T1752" s="152">
        <v>1.734</v>
      </c>
      <c r="U1752" s="153">
        <v>152.322</v>
      </c>
      <c r="V1752" s="169">
        <v>1.16E-4</v>
      </c>
      <c r="W1752" s="169">
        <v>2.2583642153701702E-3</v>
      </c>
      <c r="X1752" s="169">
        <v>2.91074468263691E-4</v>
      </c>
    </row>
    <row r="1753" spans="1:24">
      <c r="A1753" s="4">
        <v>9641</v>
      </c>
      <c r="B1753" s="4">
        <v>11365</v>
      </c>
      <c r="C1753" s="4" t="s">
        <v>1996</v>
      </c>
      <c r="D1753" s="4" t="s">
        <v>1997</v>
      </c>
      <c r="E1753" s="4" t="s">
        <v>347</v>
      </c>
      <c r="F1753" s="4" t="s">
        <v>1998</v>
      </c>
      <c r="G1753" s="4" t="s">
        <v>1999</v>
      </c>
      <c r="H1753" s="4" t="s">
        <v>350</v>
      </c>
      <c r="I1753" s="4" t="s">
        <v>1117</v>
      </c>
      <c r="J1753" s="4" t="s">
        <v>30</v>
      </c>
      <c r="K1753" s="4" t="s">
        <v>30</v>
      </c>
      <c r="L1753" s="2" t="s">
        <v>519</v>
      </c>
      <c r="M1753" s="2" t="s">
        <v>59</v>
      </c>
      <c r="N1753" s="4" t="s">
        <v>626</v>
      </c>
      <c r="O1753" s="4" t="s">
        <v>304</v>
      </c>
      <c r="P1753" s="4" t="s">
        <v>34</v>
      </c>
      <c r="Q1753" s="153">
        <v>2561</v>
      </c>
      <c r="R1753" s="170">
        <v>1</v>
      </c>
      <c r="S1753" s="171">
        <v>13360</v>
      </c>
      <c r="U1753" s="153">
        <v>342.15</v>
      </c>
      <c r="V1753" s="169">
        <v>1.55E-4</v>
      </c>
      <c r="W1753" s="169">
        <v>5.0728074623509097E-3</v>
      </c>
      <c r="X1753" s="169">
        <v>6.5382046202226403E-4</v>
      </c>
    </row>
    <row r="1754" spans="1:24">
      <c r="A1754" s="4">
        <v>9641</v>
      </c>
      <c r="B1754" s="4">
        <v>11365</v>
      </c>
      <c r="C1754" s="4" t="s">
        <v>2004</v>
      </c>
      <c r="D1754" s="4" t="s">
        <v>2005</v>
      </c>
      <c r="E1754" s="4" t="s">
        <v>347</v>
      </c>
      <c r="F1754" s="4" t="s">
        <v>2006</v>
      </c>
      <c r="G1754" s="4" t="s">
        <v>2007</v>
      </c>
      <c r="H1754" s="4" t="s">
        <v>350</v>
      </c>
      <c r="I1754" s="4" t="s">
        <v>1117</v>
      </c>
      <c r="J1754" s="4" t="s">
        <v>30</v>
      </c>
      <c r="K1754" s="4" t="s">
        <v>30</v>
      </c>
      <c r="L1754" s="2" t="s">
        <v>519</v>
      </c>
      <c r="M1754" s="2" t="s">
        <v>59</v>
      </c>
      <c r="N1754" s="4" t="s">
        <v>634</v>
      </c>
      <c r="O1754" s="4" t="s">
        <v>304</v>
      </c>
      <c r="P1754" s="4" t="s">
        <v>34</v>
      </c>
      <c r="Q1754" s="153">
        <v>53729</v>
      </c>
      <c r="R1754" s="170">
        <v>1</v>
      </c>
      <c r="S1754" s="171">
        <v>3356</v>
      </c>
      <c r="U1754" s="153">
        <v>1803.145</v>
      </c>
      <c r="V1754" s="169">
        <v>4.3000000000000002E-5</v>
      </c>
      <c r="W1754" s="169">
        <v>2.6733945119837999E-2</v>
      </c>
      <c r="X1754" s="169">
        <v>3.4456660300349498E-3</v>
      </c>
    </row>
    <row r="1755" spans="1:24">
      <c r="A1755" s="4">
        <v>9641</v>
      </c>
      <c r="B1755" s="4">
        <v>11365</v>
      </c>
      <c r="C1755" s="4" t="s">
        <v>2008</v>
      </c>
      <c r="D1755" s="4" t="s">
        <v>2009</v>
      </c>
      <c r="E1755" s="4" t="s">
        <v>347</v>
      </c>
      <c r="F1755" s="4" t="s">
        <v>2010</v>
      </c>
      <c r="G1755" s="4" t="s">
        <v>2011</v>
      </c>
      <c r="H1755" s="4" t="s">
        <v>350</v>
      </c>
      <c r="I1755" s="4" t="s">
        <v>1117</v>
      </c>
      <c r="J1755" s="4" t="s">
        <v>30</v>
      </c>
      <c r="K1755" s="4" t="s">
        <v>30</v>
      </c>
      <c r="L1755" s="2" t="s">
        <v>519</v>
      </c>
      <c r="M1755" s="2" t="s">
        <v>59</v>
      </c>
      <c r="N1755" s="4" t="s">
        <v>640</v>
      </c>
      <c r="O1755" s="4" t="s">
        <v>304</v>
      </c>
      <c r="P1755" s="4" t="s">
        <v>34</v>
      </c>
      <c r="Q1755" s="153">
        <v>753</v>
      </c>
      <c r="R1755" s="170">
        <v>1</v>
      </c>
      <c r="S1755" s="171">
        <v>69740</v>
      </c>
      <c r="U1755" s="153">
        <v>525.14200000000005</v>
      </c>
      <c r="V1755" s="169">
        <v>4.1E-5</v>
      </c>
      <c r="W1755" s="169">
        <v>7.7859078922067199E-3</v>
      </c>
      <c r="X1755" s="169">
        <v>1.00350465361172E-3</v>
      </c>
    </row>
    <row r="1756" spans="1:24">
      <c r="A1756" s="4">
        <v>9641</v>
      </c>
      <c r="B1756" s="4">
        <v>11365</v>
      </c>
      <c r="C1756" s="4" t="s">
        <v>2012</v>
      </c>
      <c r="D1756" s="4" t="s">
        <v>2013</v>
      </c>
      <c r="E1756" s="4" t="s">
        <v>347</v>
      </c>
      <c r="F1756" s="4" t="s">
        <v>2014</v>
      </c>
      <c r="G1756" s="4" t="s">
        <v>2015</v>
      </c>
      <c r="H1756" s="4" t="s">
        <v>350</v>
      </c>
      <c r="I1756" s="4" t="s">
        <v>1117</v>
      </c>
      <c r="J1756" s="4" t="s">
        <v>30</v>
      </c>
      <c r="K1756" s="4" t="s">
        <v>30</v>
      </c>
      <c r="L1756" s="2" t="s">
        <v>519</v>
      </c>
      <c r="M1756" s="2" t="s">
        <v>59</v>
      </c>
      <c r="N1756" s="4" t="s">
        <v>648</v>
      </c>
      <c r="O1756" s="4" t="s">
        <v>304</v>
      </c>
      <c r="P1756" s="4" t="s">
        <v>34</v>
      </c>
      <c r="Q1756" s="153">
        <v>6033</v>
      </c>
      <c r="R1756" s="170">
        <v>1</v>
      </c>
      <c r="S1756" s="171">
        <v>2836</v>
      </c>
      <c r="T1756" s="152">
        <v>12.066000000000001</v>
      </c>
      <c r="U1756" s="153">
        <v>183.16200000000001</v>
      </c>
      <c r="V1756" s="169">
        <v>6.2000000000000003E-5</v>
      </c>
      <c r="W1756" s="169">
        <v>2.71561022337078E-3</v>
      </c>
      <c r="X1756" s="169">
        <v>3.5000767210152097E-4</v>
      </c>
    </row>
    <row r="1757" spans="1:24">
      <c r="A1757" s="4">
        <v>9641</v>
      </c>
      <c r="B1757" s="4">
        <v>11365</v>
      </c>
      <c r="C1757" s="4" t="s">
        <v>2016</v>
      </c>
      <c r="D1757" s="4" t="s">
        <v>2017</v>
      </c>
      <c r="E1757" s="4" t="s">
        <v>347</v>
      </c>
      <c r="F1757" s="4" t="s">
        <v>2018</v>
      </c>
      <c r="G1757" s="4" t="s">
        <v>2019</v>
      </c>
      <c r="H1757" s="4" t="s">
        <v>350</v>
      </c>
      <c r="I1757" s="4" t="s">
        <v>1117</v>
      </c>
      <c r="J1757" s="4" t="s">
        <v>30</v>
      </c>
      <c r="K1757" s="4" t="s">
        <v>30</v>
      </c>
      <c r="L1757" s="2" t="s">
        <v>519</v>
      </c>
      <c r="M1757" s="2" t="s">
        <v>59</v>
      </c>
      <c r="N1757" s="4" t="s">
        <v>623</v>
      </c>
      <c r="O1757" s="4" t="s">
        <v>304</v>
      </c>
      <c r="P1757" s="4" t="s">
        <v>34</v>
      </c>
      <c r="Q1757" s="153">
        <v>3295</v>
      </c>
      <c r="R1757" s="170">
        <v>1</v>
      </c>
      <c r="S1757" s="171">
        <v>17880</v>
      </c>
      <c r="U1757" s="153">
        <v>589.14599999999996</v>
      </c>
      <c r="V1757" s="169">
        <v>1.22E-4</v>
      </c>
      <c r="W1757" s="169">
        <v>8.7348464683699393E-3</v>
      </c>
      <c r="X1757" s="169">
        <v>1.1258107854534101E-3</v>
      </c>
    </row>
    <row r="1758" spans="1:24">
      <c r="A1758" s="4">
        <v>9641</v>
      </c>
      <c r="B1758" s="4">
        <v>11365</v>
      </c>
      <c r="C1758" s="4" t="s">
        <v>2020</v>
      </c>
      <c r="D1758" s="4" t="s">
        <v>2021</v>
      </c>
      <c r="E1758" s="4" t="s">
        <v>347</v>
      </c>
      <c r="F1758" s="4" t="s">
        <v>2022</v>
      </c>
      <c r="G1758" s="4" t="s">
        <v>2023</v>
      </c>
      <c r="H1758" s="4" t="s">
        <v>350</v>
      </c>
      <c r="I1758" s="4" t="s">
        <v>1117</v>
      </c>
      <c r="J1758" s="4" t="s">
        <v>30</v>
      </c>
      <c r="K1758" s="4" t="s">
        <v>30</v>
      </c>
      <c r="L1758" s="2" t="s">
        <v>519</v>
      </c>
      <c r="M1758" s="2" t="s">
        <v>59</v>
      </c>
      <c r="N1758" s="4" t="s">
        <v>662</v>
      </c>
      <c r="O1758" s="4" t="s">
        <v>304</v>
      </c>
      <c r="P1758" s="4" t="s">
        <v>34</v>
      </c>
      <c r="Q1758" s="153">
        <v>117</v>
      </c>
      <c r="R1758" s="170">
        <v>1</v>
      </c>
      <c r="S1758" s="171">
        <v>10170</v>
      </c>
      <c r="U1758" s="153">
        <v>11.898999999999999</v>
      </c>
      <c r="V1758" s="169">
        <v>5.0000000000000004E-6</v>
      </c>
      <c r="W1758" s="169">
        <v>1.7641648189495801E-4</v>
      </c>
      <c r="X1758" s="169">
        <v>2.27378441931738E-5</v>
      </c>
    </row>
    <row r="1759" spans="1:24">
      <c r="A1759" s="4">
        <v>9641</v>
      </c>
      <c r="B1759" s="4">
        <v>11365</v>
      </c>
      <c r="C1759" s="4" t="s">
        <v>2024</v>
      </c>
      <c r="D1759" s="4" t="s">
        <v>2025</v>
      </c>
      <c r="E1759" s="4" t="s">
        <v>347</v>
      </c>
      <c r="F1759" s="4" t="s">
        <v>2026</v>
      </c>
      <c r="G1759" s="4" t="s">
        <v>2027</v>
      </c>
      <c r="H1759" s="4" t="s">
        <v>350</v>
      </c>
      <c r="I1759" s="4" t="s">
        <v>1117</v>
      </c>
      <c r="J1759" s="4" t="s">
        <v>30</v>
      </c>
      <c r="K1759" s="4" t="s">
        <v>30</v>
      </c>
      <c r="L1759" s="2" t="s">
        <v>519</v>
      </c>
      <c r="M1759" s="2" t="s">
        <v>59</v>
      </c>
      <c r="N1759" s="4" t="s">
        <v>633</v>
      </c>
      <c r="O1759" s="4" t="s">
        <v>304</v>
      </c>
      <c r="P1759" s="4" t="s">
        <v>34</v>
      </c>
      <c r="Q1759" s="153">
        <v>657</v>
      </c>
      <c r="R1759" s="170">
        <v>1</v>
      </c>
      <c r="S1759" s="171">
        <v>36740</v>
      </c>
      <c r="U1759" s="153">
        <v>241.38200000000001</v>
      </c>
      <c r="V1759" s="169">
        <v>3.1000000000000001E-5</v>
      </c>
      <c r="W1759" s="169">
        <v>3.5787953465843399E-3</v>
      </c>
      <c r="X1759" s="169">
        <v>4.61261272846047E-4</v>
      </c>
    </row>
    <row r="1760" spans="1:24">
      <c r="A1760" s="4">
        <v>9641</v>
      </c>
      <c r="B1760" s="4">
        <v>11365</v>
      </c>
      <c r="C1760" s="4" t="s">
        <v>2028</v>
      </c>
      <c r="D1760" s="4" t="s">
        <v>2029</v>
      </c>
      <c r="E1760" s="4" t="s">
        <v>347</v>
      </c>
      <c r="F1760" s="4" t="s">
        <v>2030</v>
      </c>
      <c r="G1760" s="4" t="s">
        <v>2031</v>
      </c>
      <c r="H1760" s="4" t="s">
        <v>350</v>
      </c>
      <c r="I1760" s="4" t="s">
        <v>1117</v>
      </c>
      <c r="J1760" s="4" t="s">
        <v>30</v>
      </c>
      <c r="K1760" s="4" t="s">
        <v>30</v>
      </c>
      <c r="L1760" s="2" t="s">
        <v>519</v>
      </c>
      <c r="M1760" s="2" t="s">
        <v>59</v>
      </c>
      <c r="N1760" s="4" t="s">
        <v>664</v>
      </c>
      <c r="O1760" s="4" t="s">
        <v>304</v>
      </c>
      <c r="P1760" s="4" t="s">
        <v>34</v>
      </c>
      <c r="Q1760" s="153">
        <v>1027</v>
      </c>
      <c r="R1760" s="170">
        <v>1</v>
      </c>
      <c r="S1760" s="171">
        <v>48100</v>
      </c>
      <c r="U1760" s="153">
        <v>493.98700000000002</v>
      </c>
      <c r="V1760" s="169">
        <v>1.65E-4</v>
      </c>
      <c r="W1760" s="169">
        <v>7.3239920195854102E-3</v>
      </c>
      <c r="X1760" s="169">
        <v>9.4396956352715995E-4</v>
      </c>
    </row>
    <row r="1761" spans="1:24">
      <c r="A1761" s="4">
        <v>9641</v>
      </c>
      <c r="B1761" s="4">
        <v>11365</v>
      </c>
      <c r="C1761" s="4" t="s">
        <v>2032</v>
      </c>
      <c r="D1761" s="4" t="s">
        <v>2033</v>
      </c>
      <c r="E1761" s="4" t="s">
        <v>347</v>
      </c>
      <c r="F1761" s="4" t="s">
        <v>2034</v>
      </c>
      <c r="G1761" s="4" t="s">
        <v>2035</v>
      </c>
      <c r="H1761" s="4" t="s">
        <v>350</v>
      </c>
      <c r="I1761" s="4" t="s">
        <v>1117</v>
      </c>
      <c r="J1761" s="4" t="s">
        <v>30</v>
      </c>
      <c r="K1761" s="4" t="s">
        <v>30</v>
      </c>
      <c r="L1761" s="2" t="s">
        <v>519</v>
      </c>
      <c r="M1761" s="2" t="s">
        <v>59</v>
      </c>
      <c r="N1761" s="4" t="s">
        <v>633</v>
      </c>
      <c r="O1761" s="4" t="s">
        <v>304</v>
      </c>
      <c r="P1761" s="4" t="s">
        <v>34</v>
      </c>
      <c r="Q1761" s="153">
        <v>2124</v>
      </c>
      <c r="R1761" s="170">
        <v>1</v>
      </c>
      <c r="S1761" s="171">
        <v>12400</v>
      </c>
      <c r="T1761" s="152">
        <v>2.6909999999999998</v>
      </c>
      <c r="U1761" s="153">
        <v>266.06700000000001</v>
      </c>
      <c r="V1761" s="169">
        <v>6.7000000000000002E-5</v>
      </c>
      <c r="W1761" s="169">
        <v>3.9447853038945399E-3</v>
      </c>
      <c r="X1761" s="169">
        <v>5.0843273061573801E-4</v>
      </c>
    </row>
    <row r="1762" spans="1:24">
      <c r="A1762" s="4">
        <v>9641</v>
      </c>
      <c r="B1762" s="4">
        <v>11365</v>
      </c>
      <c r="C1762" s="4" t="s">
        <v>2036</v>
      </c>
      <c r="D1762" s="4" t="s">
        <v>2037</v>
      </c>
      <c r="E1762" s="4" t="s">
        <v>347</v>
      </c>
      <c r="F1762" s="4" t="s">
        <v>2038</v>
      </c>
      <c r="G1762" s="4" t="s">
        <v>2039</v>
      </c>
      <c r="H1762" s="4" t="s">
        <v>350</v>
      </c>
      <c r="I1762" s="4" t="s">
        <v>1117</v>
      </c>
      <c r="J1762" s="4" t="s">
        <v>30</v>
      </c>
      <c r="K1762" s="4" t="s">
        <v>30</v>
      </c>
      <c r="L1762" s="2" t="s">
        <v>519</v>
      </c>
      <c r="M1762" s="2" t="s">
        <v>59</v>
      </c>
      <c r="N1762" s="4" t="s">
        <v>663</v>
      </c>
      <c r="O1762" s="4" t="s">
        <v>304</v>
      </c>
      <c r="P1762" s="4" t="s">
        <v>34</v>
      </c>
      <c r="Q1762" s="153">
        <v>9519</v>
      </c>
      <c r="R1762" s="170">
        <v>1</v>
      </c>
      <c r="S1762" s="171">
        <v>1888</v>
      </c>
      <c r="U1762" s="153">
        <v>179.71899999999999</v>
      </c>
      <c r="V1762" s="169">
        <v>2.02E-4</v>
      </c>
      <c r="W1762" s="169">
        <v>2.6645609521102902E-3</v>
      </c>
      <c r="X1762" s="169">
        <v>3.4342806931368598E-4</v>
      </c>
    </row>
    <row r="1763" spans="1:24">
      <c r="A1763" s="4">
        <v>9641</v>
      </c>
      <c r="B1763" s="4">
        <v>11365</v>
      </c>
      <c r="C1763" s="4" t="s">
        <v>2040</v>
      </c>
      <c r="D1763" s="4" t="s">
        <v>2041</v>
      </c>
      <c r="E1763" s="4" t="s">
        <v>347</v>
      </c>
      <c r="F1763" s="4" t="s">
        <v>2042</v>
      </c>
      <c r="G1763" s="4" t="s">
        <v>2043</v>
      </c>
      <c r="H1763" s="4" t="s">
        <v>350</v>
      </c>
      <c r="I1763" s="4" t="s">
        <v>1117</v>
      </c>
      <c r="J1763" s="4" t="s">
        <v>30</v>
      </c>
      <c r="K1763" s="4" t="s">
        <v>30</v>
      </c>
      <c r="L1763" s="2" t="s">
        <v>519</v>
      </c>
      <c r="M1763" s="2" t="s">
        <v>59</v>
      </c>
      <c r="N1763" s="4" t="s">
        <v>631</v>
      </c>
      <c r="O1763" s="4" t="s">
        <v>304</v>
      </c>
      <c r="P1763" s="4" t="s">
        <v>34</v>
      </c>
      <c r="Q1763" s="153">
        <v>11021</v>
      </c>
      <c r="R1763" s="170">
        <v>1</v>
      </c>
      <c r="S1763" s="171">
        <v>9745</v>
      </c>
      <c r="U1763" s="153">
        <v>1073.9960000000001</v>
      </c>
      <c r="V1763" s="169">
        <v>4.1999999999999998E-5</v>
      </c>
      <c r="W1763" s="169">
        <v>1.5923377394269599E-2</v>
      </c>
      <c r="X1763" s="169">
        <v>2.0523211342327202E-3</v>
      </c>
    </row>
    <row r="1764" spans="1:24">
      <c r="A1764" s="4">
        <v>9641</v>
      </c>
      <c r="B1764" s="4">
        <v>11365</v>
      </c>
      <c r="C1764" s="4" t="s">
        <v>2044</v>
      </c>
      <c r="D1764" s="4" t="s">
        <v>2045</v>
      </c>
      <c r="E1764" s="4" t="s">
        <v>347</v>
      </c>
      <c r="F1764" s="4" t="s">
        <v>2046</v>
      </c>
      <c r="G1764" s="4" t="s">
        <v>2047</v>
      </c>
      <c r="H1764" s="4" t="s">
        <v>350</v>
      </c>
      <c r="I1764" s="4" t="s">
        <v>1117</v>
      </c>
      <c r="J1764" s="4" t="s">
        <v>30</v>
      </c>
      <c r="K1764" s="4" t="s">
        <v>30</v>
      </c>
      <c r="L1764" s="2" t="s">
        <v>519</v>
      </c>
      <c r="M1764" s="2" t="s">
        <v>59</v>
      </c>
      <c r="N1764" s="4" t="s">
        <v>631</v>
      </c>
      <c r="O1764" s="4" t="s">
        <v>304</v>
      </c>
      <c r="P1764" s="4" t="s">
        <v>34</v>
      </c>
      <c r="Q1764" s="153">
        <v>12780</v>
      </c>
      <c r="R1764" s="170">
        <v>1</v>
      </c>
      <c r="S1764" s="171">
        <v>9432</v>
      </c>
      <c r="U1764" s="153">
        <v>1205.4100000000001</v>
      </c>
      <c r="V1764" s="169">
        <v>5.7000000000000003E-5</v>
      </c>
      <c r="W1764" s="169">
        <v>1.78717462012799E-2</v>
      </c>
      <c r="X1764" s="169">
        <v>2.3034411310084001E-3</v>
      </c>
    </row>
    <row r="1765" spans="1:24">
      <c r="A1765" s="4">
        <v>9641</v>
      </c>
      <c r="B1765" s="4">
        <v>11365</v>
      </c>
      <c r="C1765" s="4" t="s">
        <v>2048</v>
      </c>
      <c r="D1765" s="4" t="s">
        <v>2049</v>
      </c>
      <c r="E1765" s="4" t="s">
        <v>347</v>
      </c>
      <c r="F1765" s="4" t="s">
        <v>2050</v>
      </c>
      <c r="G1765" s="4" t="s">
        <v>2051</v>
      </c>
      <c r="H1765" s="4" t="s">
        <v>350</v>
      </c>
      <c r="I1765" s="4" t="s">
        <v>1117</v>
      </c>
      <c r="J1765" s="4" t="s">
        <v>30</v>
      </c>
      <c r="K1765" s="4" t="s">
        <v>30</v>
      </c>
      <c r="L1765" s="2" t="s">
        <v>519</v>
      </c>
      <c r="M1765" s="2" t="s">
        <v>59</v>
      </c>
      <c r="N1765" s="4" t="s">
        <v>663</v>
      </c>
      <c r="O1765" s="4" t="s">
        <v>304</v>
      </c>
      <c r="P1765" s="4" t="s">
        <v>34</v>
      </c>
      <c r="Q1765" s="153">
        <v>13150</v>
      </c>
      <c r="R1765" s="170">
        <v>1</v>
      </c>
      <c r="S1765" s="171">
        <v>8680</v>
      </c>
      <c r="U1765" s="153">
        <v>1141.42</v>
      </c>
      <c r="V1765" s="169">
        <v>1.83E-4</v>
      </c>
      <c r="W1765" s="169">
        <v>1.69230181583628E-2</v>
      </c>
      <c r="X1765" s="169">
        <v>2.18116213422857E-3</v>
      </c>
    </row>
    <row r="1766" spans="1:24">
      <c r="A1766" s="4">
        <v>9641</v>
      </c>
      <c r="B1766" s="4">
        <v>11365</v>
      </c>
      <c r="C1766" s="4" t="s">
        <v>2052</v>
      </c>
      <c r="D1766" s="4" t="s">
        <v>2053</v>
      </c>
      <c r="E1766" s="4" t="s">
        <v>347</v>
      </c>
      <c r="F1766" s="4" t="s">
        <v>2054</v>
      </c>
      <c r="G1766" s="4" t="s">
        <v>2055</v>
      </c>
      <c r="H1766" s="4" t="s">
        <v>350</v>
      </c>
      <c r="I1766" s="4" t="s">
        <v>1117</v>
      </c>
      <c r="J1766" s="4" t="s">
        <v>30</v>
      </c>
      <c r="K1766" s="4" t="s">
        <v>30</v>
      </c>
      <c r="L1766" s="2" t="s">
        <v>519</v>
      </c>
      <c r="M1766" s="2" t="s">
        <v>59</v>
      </c>
      <c r="N1766" s="4" t="s">
        <v>662</v>
      </c>
      <c r="O1766" s="4" t="s">
        <v>304</v>
      </c>
      <c r="P1766" s="4" t="s">
        <v>34</v>
      </c>
      <c r="Q1766" s="153">
        <v>691</v>
      </c>
      <c r="R1766" s="170">
        <v>1</v>
      </c>
      <c r="S1766" s="171">
        <v>4968</v>
      </c>
      <c r="U1766" s="153">
        <v>34.329000000000001</v>
      </c>
      <c r="V1766" s="169">
        <v>4.8000000000000001E-5</v>
      </c>
      <c r="W1766" s="169">
        <v>5.0896975661567003E-4</v>
      </c>
      <c r="X1766" s="169">
        <v>6.5599738191442794E-5</v>
      </c>
    </row>
    <row r="1767" spans="1:24">
      <c r="A1767" s="4">
        <v>9641</v>
      </c>
      <c r="B1767" s="4">
        <v>11365</v>
      </c>
      <c r="C1767" s="4" t="s">
        <v>2056</v>
      </c>
      <c r="D1767" s="4" t="s">
        <v>2057</v>
      </c>
      <c r="E1767" s="4" t="s">
        <v>347</v>
      </c>
      <c r="F1767" s="4" t="s">
        <v>2058</v>
      </c>
      <c r="G1767" s="4" t="s">
        <v>2059</v>
      </c>
      <c r="H1767" s="4" t="s">
        <v>350</v>
      </c>
      <c r="I1767" s="4" t="s">
        <v>1117</v>
      </c>
      <c r="J1767" s="4" t="s">
        <v>30</v>
      </c>
      <c r="K1767" s="4" t="s">
        <v>30</v>
      </c>
      <c r="L1767" s="2" t="s">
        <v>519</v>
      </c>
      <c r="M1767" s="2" t="s">
        <v>59</v>
      </c>
      <c r="N1767" s="4" t="s">
        <v>663</v>
      </c>
      <c r="O1767" s="4" t="s">
        <v>304</v>
      </c>
      <c r="P1767" s="4" t="s">
        <v>34</v>
      </c>
      <c r="Q1767" s="153">
        <v>2348</v>
      </c>
      <c r="R1767" s="170">
        <v>1</v>
      </c>
      <c r="S1767" s="171">
        <v>28610</v>
      </c>
      <c r="U1767" s="153">
        <v>671.76300000000003</v>
      </c>
      <c r="V1767" s="169">
        <v>1.02E-4</v>
      </c>
      <c r="W1767" s="169">
        <v>9.9597466861564097E-3</v>
      </c>
      <c r="X1767" s="169">
        <v>1.2836848684475201E-3</v>
      </c>
    </row>
    <row r="1768" spans="1:24">
      <c r="A1768" s="4">
        <v>9641</v>
      </c>
      <c r="B1768" s="4">
        <v>11365</v>
      </c>
      <c r="C1768" s="4" t="s">
        <v>2060</v>
      </c>
      <c r="D1768" s="4" t="s">
        <v>2061</v>
      </c>
      <c r="E1768" s="4" t="s">
        <v>347</v>
      </c>
      <c r="F1768" s="4" t="s">
        <v>2062</v>
      </c>
      <c r="G1768" s="4" t="s">
        <v>2063</v>
      </c>
      <c r="H1768" s="4" t="s">
        <v>350</v>
      </c>
      <c r="I1768" s="4" t="s">
        <v>1117</v>
      </c>
      <c r="J1768" s="4" t="s">
        <v>30</v>
      </c>
      <c r="K1768" s="4" t="s">
        <v>30</v>
      </c>
      <c r="L1768" s="2" t="s">
        <v>519</v>
      </c>
      <c r="M1768" s="2" t="s">
        <v>59</v>
      </c>
      <c r="N1768" s="4" t="s">
        <v>649</v>
      </c>
      <c r="O1768" s="4" t="s">
        <v>304</v>
      </c>
      <c r="P1768" s="4" t="s">
        <v>34</v>
      </c>
      <c r="Q1768" s="153">
        <v>1146</v>
      </c>
      <c r="R1768" s="170">
        <v>1</v>
      </c>
      <c r="S1768" s="171">
        <v>1866</v>
      </c>
      <c r="T1768" s="152">
        <v>0.46899999999999997</v>
      </c>
      <c r="U1768" s="153">
        <v>21.853000000000002</v>
      </c>
      <c r="V1768" s="169">
        <v>3.1000000000000001E-5</v>
      </c>
      <c r="W1768" s="169">
        <v>3.2400577318886697E-4</v>
      </c>
      <c r="X1768" s="169">
        <v>4.17602295960296E-5</v>
      </c>
    </row>
    <row r="1769" spans="1:24">
      <c r="A1769" s="4">
        <v>9641</v>
      </c>
      <c r="B1769" s="4">
        <v>11365</v>
      </c>
      <c r="C1769" s="4" t="s">
        <v>2064</v>
      </c>
      <c r="D1769" s="4" t="s">
        <v>2065</v>
      </c>
      <c r="E1769" s="4" t="s">
        <v>347</v>
      </c>
      <c r="F1769" s="4" t="s">
        <v>2066</v>
      </c>
      <c r="G1769" s="4" t="s">
        <v>2067</v>
      </c>
      <c r="H1769" s="4" t="s">
        <v>350</v>
      </c>
      <c r="I1769" s="4" t="s">
        <v>1117</v>
      </c>
      <c r="J1769" s="4" t="s">
        <v>30</v>
      </c>
      <c r="K1769" s="4" t="s">
        <v>492</v>
      </c>
      <c r="L1769" s="2" t="s">
        <v>519</v>
      </c>
      <c r="M1769" s="2" t="s">
        <v>59</v>
      </c>
      <c r="N1769" s="4" t="s">
        <v>644</v>
      </c>
      <c r="O1769" s="4" t="s">
        <v>304</v>
      </c>
      <c r="P1769" s="4" t="s">
        <v>34</v>
      </c>
      <c r="Q1769" s="153">
        <v>5319</v>
      </c>
      <c r="R1769" s="170">
        <v>1</v>
      </c>
      <c r="S1769" s="171">
        <v>14620</v>
      </c>
      <c r="U1769" s="153">
        <v>777.63800000000003</v>
      </c>
      <c r="V1769" s="169">
        <v>4.8000000000000001E-5</v>
      </c>
      <c r="W1769" s="169">
        <v>1.1529479604378201E-2</v>
      </c>
      <c r="X1769" s="169">
        <v>1.4860035074773599E-3</v>
      </c>
    </row>
    <row r="1770" spans="1:24">
      <c r="A1770" s="4">
        <v>9641</v>
      </c>
      <c r="B1770" s="4">
        <v>11365</v>
      </c>
      <c r="C1770" s="4" t="s">
        <v>2068</v>
      </c>
      <c r="D1770" s="4" t="s">
        <v>2069</v>
      </c>
      <c r="E1770" s="4" t="s">
        <v>347</v>
      </c>
      <c r="F1770" s="4" t="s">
        <v>2070</v>
      </c>
      <c r="G1770" s="4" t="s">
        <v>2071</v>
      </c>
      <c r="H1770" s="4" t="s">
        <v>350</v>
      </c>
      <c r="I1770" s="4" t="s">
        <v>1117</v>
      </c>
      <c r="J1770" s="4" t="s">
        <v>30</v>
      </c>
      <c r="K1770" s="4" t="s">
        <v>140</v>
      </c>
      <c r="L1770" s="2" t="s">
        <v>519</v>
      </c>
      <c r="M1770" s="2" t="s">
        <v>59</v>
      </c>
      <c r="N1770" s="4" t="s">
        <v>653</v>
      </c>
      <c r="O1770" s="4" t="s">
        <v>304</v>
      </c>
      <c r="P1770" s="4" t="s">
        <v>34</v>
      </c>
      <c r="Q1770" s="153">
        <v>4001</v>
      </c>
      <c r="R1770" s="170">
        <v>1</v>
      </c>
      <c r="S1770" s="171">
        <v>5699</v>
      </c>
      <c r="U1770" s="153">
        <v>228.017</v>
      </c>
      <c r="V1770" s="169">
        <v>3.0000000000000001E-6</v>
      </c>
      <c r="W1770" s="169">
        <v>3.3806448653302301E-3</v>
      </c>
      <c r="X1770" s="169">
        <v>4.35722192136791E-4</v>
      </c>
    </row>
    <row r="1771" spans="1:24">
      <c r="A1771" s="4">
        <v>9641</v>
      </c>
      <c r="B1771" s="4">
        <v>11365</v>
      </c>
      <c r="C1771" s="4" t="s">
        <v>2072</v>
      </c>
      <c r="D1771" s="4" t="s">
        <v>2073</v>
      </c>
      <c r="E1771" s="4" t="s">
        <v>347</v>
      </c>
      <c r="F1771" s="4" t="s">
        <v>2074</v>
      </c>
      <c r="G1771" s="4" t="s">
        <v>2075</v>
      </c>
      <c r="H1771" s="4" t="s">
        <v>350</v>
      </c>
      <c r="I1771" s="4" t="s">
        <v>1117</v>
      </c>
      <c r="J1771" s="4" t="s">
        <v>30</v>
      </c>
      <c r="K1771" s="4" t="s">
        <v>140</v>
      </c>
      <c r="L1771" s="2" t="s">
        <v>519</v>
      </c>
      <c r="M1771" s="2" t="s">
        <v>59</v>
      </c>
      <c r="N1771" s="4" t="s">
        <v>625</v>
      </c>
      <c r="O1771" s="4" t="s">
        <v>304</v>
      </c>
      <c r="P1771" s="4" t="s">
        <v>34</v>
      </c>
      <c r="Q1771" s="153">
        <v>2096</v>
      </c>
      <c r="R1771" s="170">
        <v>1</v>
      </c>
      <c r="S1771" s="171">
        <v>22500</v>
      </c>
      <c r="T1771" s="152">
        <v>8.1059999999999999</v>
      </c>
      <c r="U1771" s="153">
        <v>479.70600000000002</v>
      </c>
      <c r="V1771" s="169">
        <v>2.24E-4</v>
      </c>
      <c r="W1771" s="169">
        <v>7.1122550273362501E-3</v>
      </c>
      <c r="X1771" s="169">
        <v>9.1667935408652995E-4</v>
      </c>
    </row>
    <row r="1772" spans="1:24">
      <c r="A1772" s="4">
        <v>9641</v>
      </c>
      <c r="B1772" s="4">
        <v>11365</v>
      </c>
      <c r="C1772" s="4" t="s">
        <v>2076</v>
      </c>
      <c r="D1772" s="4" t="s">
        <v>2077</v>
      </c>
      <c r="E1772" s="4" t="s">
        <v>347</v>
      </c>
      <c r="F1772" s="4" t="s">
        <v>2078</v>
      </c>
      <c r="G1772" s="4" t="s">
        <v>2079</v>
      </c>
      <c r="H1772" s="4" t="s">
        <v>350</v>
      </c>
      <c r="I1772" s="4" t="s">
        <v>1117</v>
      </c>
      <c r="J1772" s="4" t="s">
        <v>30</v>
      </c>
      <c r="K1772" s="4" t="s">
        <v>30</v>
      </c>
      <c r="L1772" s="2" t="s">
        <v>519</v>
      </c>
      <c r="M1772" s="2" t="s">
        <v>59</v>
      </c>
      <c r="N1772" s="4" t="s">
        <v>662</v>
      </c>
      <c r="O1772" s="4" t="s">
        <v>304</v>
      </c>
      <c r="P1772" s="4" t="s">
        <v>34</v>
      </c>
      <c r="Q1772" s="153">
        <v>4061</v>
      </c>
      <c r="R1772" s="170">
        <v>1</v>
      </c>
      <c r="S1772" s="171">
        <v>500.5</v>
      </c>
      <c r="U1772" s="153">
        <v>20.324999999999999</v>
      </c>
      <c r="V1772" s="169">
        <v>3.1999999999999999E-5</v>
      </c>
      <c r="W1772" s="169">
        <v>3.01348763460657E-4</v>
      </c>
      <c r="X1772" s="169">
        <v>3.88400287647375E-5</v>
      </c>
    </row>
    <row r="1773" spans="1:24">
      <c r="A1773" s="4">
        <v>9641</v>
      </c>
      <c r="B1773" s="4">
        <v>11365</v>
      </c>
      <c r="C1773" s="4" t="s">
        <v>2080</v>
      </c>
      <c r="D1773" s="4" t="s">
        <v>2081</v>
      </c>
      <c r="E1773" s="4" t="s">
        <v>347</v>
      </c>
      <c r="F1773" s="4" t="s">
        <v>2080</v>
      </c>
      <c r="G1773" s="4" t="s">
        <v>2082</v>
      </c>
      <c r="H1773" s="4" t="s">
        <v>350</v>
      </c>
      <c r="I1773" s="4" t="s">
        <v>1117</v>
      </c>
      <c r="J1773" s="4" t="s">
        <v>30</v>
      </c>
      <c r="K1773" s="4" t="s">
        <v>30</v>
      </c>
      <c r="L1773" s="2" t="s">
        <v>519</v>
      </c>
      <c r="M1773" s="2" t="s">
        <v>59</v>
      </c>
      <c r="N1773" s="4" t="s">
        <v>664</v>
      </c>
      <c r="O1773" s="4" t="s">
        <v>304</v>
      </c>
      <c r="P1773" s="4" t="s">
        <v>34</v>
      </c>
      <c r="Q1773" s="153">
        <v>45704</v>
      </c>
      <c r="R1773" s="170">
        <v>1</v>
      </c>
      <c r="S1773" s="171">
        <v>227.8</v>
      </c>
      <c r="U1773" s="153">
        <v>104.114</v>
      </c>
      <c r="V1773" s="169">
        <v>1.75E-4</v>
      </c>
      <c r="W1773" s="169">
        <v>1.5436195604690301E-3</v>
      </c>
      <c r="X1773" s="169">
        <v>1.98952958830561E-4</v>
      </c>
    </row>
    <row r="1774" spans="1:24">
      <c r="A1774" s="4">
        <v>9641</v>
      </c>
      <c r="B1774" s="4">
        <v>11365</v>
      </c>
      <c r="C1774" s="4" t="s">
        <v>2083</v>
      </c>
      <c r="D1774" s="4" t="s">
        <v>2084</v>
      </c>
      <c r="E1774" s="4" t="s">
        <v>347</v>
      </c>
      <c r="F1774" s="4" t="s">
        <v>2085</v>
      </c>
      <c r="G1774" s="4" t="s">
        <v>2086</v>
      </c>
      <c r="H1774" s="4" t="s">
        <v>350</v>
      </c>
      <c r="I1774" s="4" t="s">
        <v>1117</v>
      </c>
      <c r="J1774" s="4" t="s">
        <v>30</v>
      </c>
      <c r="K1774" s="4" t="s">
        <v>30</v>
      </c>
      <c r="L1774" s="2" t="s">
        <v>519</v>
      </c>
      <c r="M1774" s="2" t="s">
        <v>59</v>
      </c>
      <c r="N1774" s="4" t="s">
        <v>665</v>
      </c>
      <c r="O1774" s="4" t="s">
        <v>304</v>
      </c>
      <c r="P1774" s="4" t="s">
        <v>34</v>
      </c>
      <c r="Q1774" s="153">
        <v>20702.11</v>
      </c>
      <c r="R1774" s="170">
        <v>1</v>
      </c>
      <c r="S1774" s="171">
        <v>1735</v>
      </c>
      <c r="U1774" s="153">
        <v>359.18200000000002</v>
      </c>
      <c r="V1774" s="169">
        <v>1.02E-4</v>
      </c>
      <c r="W1774" s="169">
        <v>5.3253288735044596E-3</v>
      </c>
      <c r="X1774" s="169">
        <v>6.8636726513598197E-4</v>
      </c>
    </row>
    <row r="1775" spans="1:24">
      <c r="A1775" s="4">
        <v>9641</v>
      </c>
      <c r="B1775" s="4">
        <v>11365</v>
      </c>
      <c r="C1775" s="4" t="s">
        <v>2087</v>
      </c>
      <c r="D1775" s="4" t="s">
        <v>2088</v>
      </c>
      <c r="E1775" s="4" t="s">
        <v>347</v>
      </c>
      <c r="F1775" s="4" t="s">
        <v>2089</v>
      </c>
      <c r="G1775" s="4" t="s">
        <v>2090</v>
      </c>
      <c r="H1775" s="4" t="s">
        <v>350</v>
      </c>
      <c r="I1775" s="4" t="s">
        <v>1117</v>
      </c>
      <c r="J1775" s="4" t="s">
        <v>30</v>
      </c>
      <c r="K1775" s="4" t="s">
        <v>30</v>
      </c>
      <c r="L1775" s="2" t="s">
        <v>519</v>
      </c>
      <c r="M1775" s="2" t="s">
        <v>59</v>
      </c>
      <c r="N1775" s="4" t="s">
        <v>633</v>
      </c>
      <c r="O1775" s="4" t="s">
        <v>304</v>
      </c>
      <c r="P1775" s="4" t="s">
        <v>34</v>
      </c>
      <c r="Q1775" s="153">
        <v>5866</v>
      </c>
      <c r="R1775" s="170">
        <v>1</v>
      </c>
      <c r="S1775" s="171">
        <v>1515</v>
      </c>
      <c r="U1775" s="153">
        <v>88.87</v>
      </c>
      <c r="V1775" s="169">
        <v>1.8E-5</v>
      </c>
      <c r="W1775" s="169">
        <v>1.3176104601565499E-3</v>
      </c>
      <c r="X1775" s="169">
        <v>1.69823255902893E-4</v>
      </c>
    </row>
    <row r="1776" spans="1:24">
      <c r="A1776" s="4">
        <v>9641</v>
      </c>
      <c r="B1776" s="4">
        <v>11365</v>
      </c>
      <c r="C1776" s="4" t="s">
        <v>2091</v>
      </c>
      <c r="D1776" s="4" t="s">
        <v>2092</v>
      </c>
      <c r="E1776" s="4" t="s">
        <v>506</v>
      </c>
      <c r="F1776" s="4" t="s">
        <v>2093</v>
      </c>
      <c r="G1776" s="4" t="s">
        <v>2094</v>
      </c>
      <c r="H1776" s="4" t="s">
        <v>350</v>
      </c>
      <c r="I1776" s="4" t="s">
        <v>1117</v>
      </c>
      <c r="J1776" s="4" t="s">
        <v>30</v>
      </c>
      <c r="K1776" s="4" t="s">
        <v>30</v>
      </c>
      <c r="L1776" s="2" t="s">
        <v>519</v>
      </c>
      <c r="M1776" s="2" t="s">
        <v>59</v>
      </c>
      <c r="N1776" s="4" t="s">
        <v>640</v>
      </c>
      <c r="O1776" s="4" t="s">
        <v>304</v>
      </c>
      <c r="P1776" s="4" t="s">
        <v>34</v>
      </c>
      <c r="Q1776" s="153">
        <v>185849</v>
      </c>
      <c r="R1776" s="170">
        <v>1</v>
      </c>
      <c r="S1776" s="171">
        <v>229.9</v>
      </c>
      <c r="U1776" s="153">
        <v>427.267</v>
      </c>
      <c r="V1776" s="169">
        <v>7.1000000000000005E-5</v>
      </c>
      <c r="W1776" s="169">
        <v>6.3347800791465902E-3</v>
      </c>
      <c r="X1776" s="169">
        <v>8.1647270646412597E-4</v>
      </c>
    </row>
    <row r="1777" spans="1:24">
      <c r="A1777" s="4">
        <v>9641</v>
      </c>
      <c r="B1777" s="4">
        <v>11365</v>
      </c>
      <c r="C1777" s="4" t="s">
        <v>2095</v>
      </c>
      <c r="D1777" s="4" t="s">
        <v>2096</v>
      </c>
      <c r="E1777" s="4" t="s">
        <v>347</v>
      </c>
      <c r="F1777" s="4" t="s">
        <v>2097</v>
      </c>
      <c r="G1777" s="4" t="s">
        <v>2098</v>
      </c>
      <c r="H1777" s="4" t="s">
        <v>350</v>
      </c>
      <c r="I1777" s="4" t="s">
        <v>1117</v>
      </c>
      <c r="J1777" s="4" t="s">
        <v>30</v>
      </c>
      <c r="K1777" s="4" t="s">
        <v>30</v>
      </c>
      <c r="L1777" s="2" t="s">
        <v>519</v>
      </c>
      <c r="M1777" s="2" t="s">
        <v>59</v>
      </c>
      <c r="N1777" s="4" t="s">
        <v>650</v>
      </c>
      <c r="O1777" s="4" t="s">
        <v>304</v>
      </c>
      <c r="P1777" s="4" t="s">
        <v>34</v>
      </c>
      <c r="Q1777" s="153">
        <v>346</v>
      </c>
      <c r="R1777" s="170">
        <v>1</v>
      </c>
      <c r="S1777" s="171">
        <v>45650</v>
      </c>
      <c r="U1777" s="153">
        <v>157.94900000000001</v>
      </c>
      <c r="V1777" s="169">
        <v>5.3999999999999998E-5</v>
      </c>
      <c r="W1777" s="169">
        <v>2.3417968802853001E-3</v>
      </c>
      <c r="X1777" s="169">
        <v>3.01827879255024E-4</v>
      </c>
    </row>
    <row r="1778" spans="1:24">
      <c r="A1778" s="4">
        <v>9641</v>
      </c>
      <c r="B1778" s="4">
        <v>11365</v>
      </c>
      <c r="C1778" s="4" t="s">
        <v>2099</v>
      </c>
      <c r="D1778" s="4" t="s">
        <v>2100</v>
      </c>
      <c r="E1778" s="4" t="s">
        <v>347</v>
      </c>
      <c r="F1778" s="4" t="s">
        <v>2101</v>
      </c>
      <c r="G1778" s="4" t="s">
        <v>2102</v>
      </c>
      <c r="H1778" s="4" t="s">
        <v>350</v>
      </c>
      <c r="I1778" s="4" t="s">
        <v>1117</v>
      </c>
      <c r="J1778" s="4" t="s">
        <v>30</v>
      </c>
      <c r="K1778" s="4" t="s">
        <v>30</v>
      </c>
      <c r="L1778" s="2" t="s">
        <v>519</v>
      </c>
      <c r="M1778" s="2" t="s">
        <v>59</v>
      </c>
      <c r="N1778" s="4" t="s">
        <v>631</v>
      </c>
      <c r="O1778" s="4" t="s">
        <v>304</v>
      </c>
      <c r="P1778" s="4" t="s">
        <v>34</v>
      </c>
      <c r="Q1778" s="153">
        <v>7548</v>
      </c>
      <c r="R1778" s="170">
        <v>1</v>
      </c>
      <c r="S1778" s="171">
        <v>14880</v>
      </c>
      <c r="U1778" s="153">
        <v>1123.1420000000001</v>
      </c>
      <c r="V1778" s="169">
        <v>9.5000000000000005E-5</v>
      </c>
      <c r="W1778" s="169">
        <v>1.6652029252709099E-2</v>
      </c>
      <c r="X1778" s="169">
        <v>2.1462351055935602E-3</v>
      </c>
    </row>
    <row r="1779" spans="1:24">
      <c r="A1779" s="4">
        <v>9641</v>
      </c>
      <c r="B1779" s="4">
        <v>11365</v>
      </c>
      <c r="C1779" s="4" t="s">
        <v>337</v>
      </c>
      <c r="D1779" s="4" t="s">
        <v>346</v>
      </c>
      <c r="E1779" s="4" t="s">
        <v>347</v>
      </c>
      <c r="F1779" s="4" t="s">
        <v>2103</v>
      </c>
      <c r="G1779" s="4" t="s">
        <v>2104</v>
      </c>
      <c r="H1779" s="4" t="s">
        <v>350</v>
      </c>
      <c r="I1779" s="4" t="s">
        <v>1117</v>
      </c>
      <c r="J1779" s="4" t="s">
        <v>30</v>
      </c>
      <c r="K1779" s="4" t="s">
        <v>30</v>
      </c>
      <c r="L1779" s="2" t="s">
        <v>519</v>
      </c>
      <c r="M1779" s="2" t="s">
        <v>59</v>
      </c>
      <c r="N1779" s="4" t="s">
        <v>634</v>
      </c>
      <c r="O1779" s="4" t="s">
        <v>304</v>
      </c>
      <c r="P1779" s="4" t="s">
        <v>34</v>
      </c>
      <c r="Q1779" s="153">
        <v>61797</v>
      </c>
      <c r="R1779" s="170">
        <v>1</v>
      </c>
      <c r="S1779" s="171">
        <v>6262</v>
      </c>
      <c r="U1779" s="153">
        <v>3869.7280000000001</v>
      </c>
      <c r="V1779" s="169">
        <v>3.8000000000000002E-5</v>
      </c>
      <c r="W1779" s="169">
        <v>5.7373692051258599E-2</v>
      </c>
      <c r="X1779" s="169">
        <v>7.3947403135802498E-3</v>
      </c>
    </row>
    <row r="1780" spans="1:24">
      <c r="A1780" s="4">
        <v>9641</v>
      </c>
      <c r="B1780" s="4">
        <v>11365</v>
      </c>
      <c r="C1780" s="4" t="s">
        <v>1435</v>
      </c>
      <c r="D1780" s="4" t="s">
        <v>2564</v>
      </c>
      <c r="E1780" s="4" t="s">
        <v>347</v>
      </c>
      <c r="F1780" s="4" t="s">
        <v>2565</v>
      </c>
      <c r="G1780" s="4" t="s">
        <v>2566</v>
      </c>
      <c r="H1780" s="4" t="s">
        <v>350</v>
      </c>
      <c r="I1780" s="4" t="s">
        <v>1117</v>
      </c>
      <c r="J1780" s="4" t="s">
        <v>30</v>
      </c>
      <c r="K1780" s="4" t="s">
        <v>30</v>
      </c>
      <c r="L1780" s="2" t="s">
        <v>519</v>
      </c>
      <c r="M1780" s="2" t="s">
        <v>59</v>
      </c>
      <c r="N1780" s="4" t="s">
        <v>631</v>
      </c>
      <c r="O1780" s="4" t="s">
        <v>304</v>
      </c>
      <c r="P1780" s="4" t="s">
        <v>34</v>
      </c>
      <c r="Q1780" s="153">
        <v>2681</v>
      </c>
      <c r="R1780" s="170">
        <v>1</v>
      </c>
      <c r="S1780" s="171">
        <v>1625</v>
      </c>
      <c r="U1780" s="153">
        <v>43.566000000000003</v>
      </c>
      <c r="V1780" s="169">
        <v>5.8999999999999998E-5</v>
      </c>
      <c r="W1780" s="169">
        <v>6.4592563634926201E-4</v>
      </c>
      <c r="X1780" s="169">
        <v>8.32516118784809E-5</v>
      </c>
    </row>
    <row r="1781" spans="1:24">
      <c r="A1781" s="4">
        <v>9641</v>
      </c>
      <c r="B1781" s="4">
        <v>11365</v>
      </c>
      <c r="C1781" s="4" t="s">
        <v>2105</v>
      </c>
      <c r="D1781" s="4" t="s">
        <v>2106</v>
      </c>
      <c r="E1781" s="4" t="s">
        <v>347</v>
      </c>
      <c r="F1781" s="4" t="s">
        <v>2107</v>
      </c>
      <c r="G1781" s="4" t="s">
        <v>2108</v>
      </c>
      <c r="H1781" s="4" t="s">
        <v>350</v>
      </c>
      <c r="I1781" s="4" t="s">
        <v>1117</v>
      </c>
      <c r="J1781" s="4" t="s">
        <v>30</v>
      </c>
      <c r="K1781" s="4" t="s">
        <v>30</v>
      </c>
      <c r="L1781" s="2" t="s">
        <v>519</v>
      </c>
      <c r="M1781" s="2" t="s">
        <v>59</v>
      </c>
      <c r="N1781" s="4" t="s">
        <v>662</v>
      </c>
      <c r="O1781" s="4" t="s">
        <v>304</v>
      </c>
      <c r="P1781" s="4" t="s">
        <v>34</v>
      </c>
      <c r="Q1781" s="153">
        <v>270</v>
      </c>
      <c r="R1781" s="170">
        <v>1</v>
      </c>
      <c r="S1781" s="171">
        <v>30850</v>
      </c>
      <c r="U1781" s="153">
        <v>83.295000000000002</v>
      </c>
      <c r="V1781" s="169">
        <v>1.9000000000000001E-5</v>
      </c>
      <c r="W1781" s="169">
        <v>1.2349554042340499E-3</v>
      </c>
      <c r="X1781" s="169">
        <v>1.59170068835809E-4</v>
      </c>
    </row>
    <row r="1782" spans="1:24">
      <c r="A1782" s="4">
        <v>9641</v>
      </c>
      <c r="B1782" s="4">
        <v>11365</v>
      </c>
      <c r="C1782" s="4" t="s">
        <v>2109</v>
      </c>
      <c r="D1782" s="4" t="s">
        <v>2110</v>
      </c>
      <c r="E1782" s="4" t="s">
        <v>347</v>
      </c>
      <c r="F1782" s="4" t="s">
        <v>2111</v>
      </c>
      <c r="G1782" s="4" t="s">
        <v>2112</v>
      </c>
      <c r="H1782" s="4" t="s">
        <v>350</v>
      </c>
      <c r="I1782" s="4" t="s">
        <v>1117</v>
      </c>
      <c r="J1782" s="4" t="s">
        <v>30</v>
      </c>
      <c r="K1782" s="4" t="s">
        <v>30</v>
      </c>
      <c r="L1782" s="2" t="s">
        <v>519</v>
      </c>
      <c r="M1782" s="2" t="s">
        <v>59</v>
      </c>
      <c r="N1782" s="4" t="s">
        <v>650</v>
      </c>
      <c r="O1782" s="4" t="s">
        <v>304</v>
      </c>
      <c r="P1782" s="4" t="s">
        <v>34</v>
      </c>
      <c r="Q1782" s="153">
        <v>39040.42</v>
      </c>
      <c r="R1782" s="170">
        <v>1</v>
      </c>
      <c r="S1782" s="171">
        <v>1262</v>
      </c>
      <c r="U1782" s="153">
        <v>492.69</v>
      </c>
      <c r="V1782" s="169">
        <v>5.3999999999999998E-5</v>
      </c>
      <c r="W1782" s="169">
        <v>7.3047638165747901E-3</v>
      </c>
      <c r="X1782" s="169">
        <v>9.4149129233915205E-4</v>
      </c>
    </row>
    <row r="1783" spans="1:24">
      <c r="A1783" s="4">
        <v>9641</v>
      </c>
      <c r="B1783" s="4">
        <v>11365</v>
      </c>
      <c r="C1783" s="4" t="s">
        <v>2113</v>
      </c>
      <c r="D1783" s="4" t="s">
        <v>2114</v>
      </c>
      <c r="E1783" s="4" t="s">
        <v>347</v>
      </c>
      <c r="F1783" s="4" t="s">
        <v>2115</v>
      </c>
      <c r="G1783" s="4" t="s">
        <v>2116</v>
      </c>
      <c r="H1783" s="4" t="s">
        <v>350</v>
      </c>
      <c r="I1783" s="4" t="s">
        <v>1117</v>
      </c>
      <c r="J1783" s="4" t="s">
        <v>30</v>
      </c>
      <c r="K1783" s="4" t="s">
        <v>30</v>
      </c>
      <c r="L1783" s="2" t="s">
        <v>519</v>
      </c>
      <c r="M1783" s="2" t="s">
        <v>59</v>
      </c>
      <c r="N1783" s="4" t="s">
        <v>650</v>
      </c>
      <c r="O1783" s="4" t="s">
        <v>304</v>
      </c>
      <c r="P1783" s="4" t="s">
        <v>34</v>
      </c>
      <c r="Q1783" s="153">
        <v>13857</v>
      </c>
      <c r="R1783" s="170">
        <v>1</v>
      </c>
      <c r="S1783" s="171">
        <v>1250</v>
      </c>
      <c r="U1783" s="153">
        <v>173.21299999999999</v>
      </c>
      <c r="V1783" s="169">
        <v>9.2E-5</v>
      </c>
      <c r="W1783" s="169">
        <v>2.5680978804957198E-3</v>
      </c>
      <c r="X1783" s="169">
        <v>3.3099520437268202E-4</v>
      </c>
    </row>
    <row r="1784" spans="1:24">
      <c r="A1784" s="4">
        <v>9641</v>
      </c>
      <c r="B1784" s="4">
        <v>11365</v>
      </c>
      <c r="C1784" s="4" t="s">
        <v>2117</v>
      </c>
      <c r="D1784" s="4" t="s">
        <v>2118</v>
      </c>
      <c r="E1784" s="4" t="s">
        <v>347</v>
      </c>
      <c r="F1784" s="4" t="s">
        <v>2119</v>
      </c>
      <c r="G1784" s="4" t="s">
        <v>2120</v>
      </c>
      <c r="H1784" s="4" t="s">
        <v>350</v>
      </c>
      <c r="I1784" s="4" t="s">
        <v>1117</v>
      </c>
      <c r="J1784" s="4" t="s">
        <v>30</v>
      </c>
      <c r="K1784" s="4" t="s">
        <v>30</v>
      </c>
      <c r="L1784" s="2" t="s">
        <v>519</v>
      </c>
      <c r="M1784" s="2" t="s">
        <v>59</v>
      </c>
      <c r="N1784" s="4" t="s">
        <v>650</v>
      </c>
      <c r="O1784" s="4" t="s">
        <v>304</v>
      </c>
      <c r="P1784" s="4" t="s">
        <v>34</v>
      </c>
      <c r="Q1784" s="153">
        <v>4211</v>
      </c>
      <c r="R1784" s="170">
        <v>1</v>
      </c>
      <c r="S1784" s="171">
        <v>15730</v>
      </c>
      <c r="U1784" s="153">
        <v>662.39</v>
      </c>
      <c r="V1784" s="169">
        <v>1.15E-4</v>
      </c>
      <c r="W1784" s="169">
        <v>9.82078733053862E-3</v>
      </c>
      <c r="X1784" s="169">
        <v>1.26577477216126E-3</v>
      </c>
    </row>
    <row r="1785" spans="1:24">
      <c r="A1785" s="4">
        <v>9641</v>
      </c>
      <c r="B1785" s="4">
        <v>11365</v>
      </c>
      <c r="C1785" s="4" t="s">
        <v>2121</v>
      </c>
      <c r="D1785" s="4" t="s">
        <v>2122</v>
      </c>
      <c r="E1785" s="4" t="s">
        <v>347</v>
      </c>
      <c r="F1785" s="4" t="s">
        <v>2123</v>
      </c>
      <c r="G1785" s="4" t="s">
        <v>2124</v>
      </c>
      <c r="H1785" s="4" t="s">
        <v>350</v>
      </c>
      <c r="I1785" s="4" t="s">
        <v>1117</v>
      </c>
      <c r="J1785" s="4" t="s">
        <v>30</v>
      </c>
      <c r="K1785" s="4" t="s">
        <v>30</v>
      </c>
      <c r="L1785" s="2" t="s">
        <v>519</v>
      </c>
      <c r="M1785" s="2" t="s">
        <v>59</v>
      </c>
      <c r="N1785" s="4" t="s">
        <v>650</v>
      </c>
      <c r="O1785" s="4" t="s">
        <v>304</v>
      </c>
      <c r="P1785" s="4" t="s">
        <v>34</v>
      </c>
      <c r="Q1785" s="153">
        <v>13119</v>
      </c>
      <c r="R1785" s="170">
        <v>1</v>
      </c>
      <c r="S1785" s="171">
        <v>771.8</v>
      </c>
      <c r="U1785" s="153">
        <v>101.252</v>
      </c>
      <c r="V1785" s="169">
        <v>8.8999999999999995E-5</v>
      </c>
      <c r="W1785" s="169">
        <v>1.50119755615337E-3</v>
      </c>
      <c r="X1785" s="169">
        <v>1.9348530119375399E-4</v>
      </c>
    </row>
    <row r="1786" spans="1:24">
      <c r="A1786" s="4">
        <v>9641</v>
      </c>
      <c r="B1786" s="4">
        <v>11365</v>
      </c>
      <c r="C1786" s="4" t="s">
        <v>2125</v>
      </c>
      <c r="D1786" s="4" t="s">
        <v>2126</v>
      </c>
      <c r="E1786" s="4" t="s">
        <v>347</v>
      </c>
      <c r="F1786" s="4" t="s">
        <v>2127</v>
      </c>
      <c r="G1786" s="4" t="s">
        <v>2128</v>
      </c>
      <c r="H1786" s="4" t="s">
        <v>350</v>
      </c>
      <c r="I1786" s="4" t="s">
        <v>1117</v>
      </c>
      <c r="J1786" s="4" t="s">
        <v>30</v>
      </c>
      <c r="K1786" s="4" t="s">
        <v>30</v>
      </c>
      <c r="L1786" s="2" t="s">
        <v>519</v>
      </c>
      <c r="M1786" s="2" t="s">
        <v>59</v>
      </c>
      <c r="N1786" s="4" t="s">
        <v>667</v>
      </c>
      <c r="O1786" s="4" t="s">
        <v>304</v>
      </c>
      <c r="P1786" s="4" t="s">
        <v>34</v>
      </c>
      <c r="Q1786" s="153">
        <v>5819</v>
      </c>
      <c r="R1786" s="170">
        <v>1</v>
      </c>
      <c r="S1786" s="171">
        <v>6440</v>
      </c>
      <c r="U1786" s="153">
        <v>374.74400000000003</v>
      </c>
      <c r="V1786" s="169">
        <v>1.1900000000000001E-4</v>
      </c>
      <c r="W1786" s="169">
        <v>5.5560553937466098E-3</v>
      </c>
      <c r="X1786" s="169">
        <v>7.1610498358579599E-4</v>
      </c>
    </row>
    <row r="1787" spans="1:24">
      <c r="A1787" s="4">
        <v>9641</v>
      </c>
      <c r="B1787" s="4">
        <v>11365</v>
      </c>
      <c r="C1787" s="4" t="s">
        <v>2129</v>
      </c>
      <c r="D1787" s="4" t="s">
        <v>2130</v>
      </c>
      <c r="E1787" s="4" t="s">
        <v>347</v>
      </c>
      <c r="F1787" s="4" t="s">
        <v>2131</v>
      </c>
      <c r="G1787" s="4" t="s">
        <v>2132</v>
      </c>
      <c r="H1787" s="4" t="s">
        <v>350</v>
      </c>
      <c r="I1787" s="4" t="s">
        <v>1117</v>
      </c>
      <c r="J1787" s="4" t="s">
        <v>30</v>
      </c>
      <c r="K1787" s="4" t="s">
        <v>30</v>
      </c>
      <c r="L1787" s="2" t="s">
        <v>519</v>
      </c>
      <c r="M1787" s="2" t="s">
        <v>59</v>
      </c>
      <c r="N1787" s="4" t="s">
        <v>645</v>
      </c>
      <c r="O1787" s="4" t="s">
        <v>304</v>
      </c>
      <c r="P1787" s="4" t="s">
        <v>34</v>
      </c>
      <c r="Q1787" s="153">
        <v>99.22</v>
      </c>
      <c r="R1787" s="170">
        <v>1</v>
      </c>
      <c r="S1787" s="171">
        <v>24340</v>
      </c>
      <c r="U1787" s="153">
        <v>24.15</v>
      </c>
      <c r="V1787" s="169">
        <v>2.9E-5</v>
      </c>
      <c r="W1787" s="169">
        <v>3.5805697563661901E-4</v>
      </c>
      <c r="X1787" s="169">
        <v>4.6148997173359401E-5</v>
      </c>
    </row>
    <row r="1788" spans="1:24">
      <c r="A1788" s="4">
        <v>9641</v>
      </c>
      <c r="B1788" s="4">
        <v>11365</v>
      </c>
      <c r="C1788" s="4" t="s">
        <v>1440</v>
      </c>
      <c r="D1788" s="4" t="s">
        <v>2426</v>
      </c>
      <c r="E1788" s="4" t="s">
        <v>347</v>
      </c>
      <c r="F1788" s="4" t="s">
        <v>2427</v>
      </c>
      <c r="G1788" s="4" t="s">
        <v>2428</v>
      </c>
      <c r="H1788" s="4" t="s">
        <v>350</v>
      </c>
      <c r="I1788" s="4" t="s">
        <v>1117</v>
      </c>
      <c r="J1788" s="4" t="s">
        <v>30</v>
      </c>
      <c r="K1788" s="4" t="s">
        <v>30</v>
      </c>
      <c r="L1788" s="2" t="s">
        <v>519</v>
      </c>
      <c r="M1788" s="2" t="s">
        <v>59</v>
      </c>
      <c r="N1788" s="4" t="s">
        <v>665</v>
      </c>
      <c r="O1788" s="4" t="s">
        <v>304</v>
      </c>
      <c r="P1788" s="4" t="s">
        <v>34</v>
      </c>
      <c r="Q1788" s="153">
        <v>32591</v>
      </c>
      <c r="R1788" s="170">
        <v>1</v>
      </c>
      <c r="S1788" s="171">
        <v>1102</v>
      </c>
      <c r="U1788" s="153">
        <v>359.15300000000002</v>
      </c>
      <c r="V1788" s="169">
        <v>2.5300000000000002E-4</v>
      </c>
      <c r="W1788" s="169">
        <v>5.3249020470004099E-3</v>
      </c>
      <c r="X1788" s="169">
        <v>6.8631225261990396E-4</v>
      </c>
    </row>
    <row r="1789" spans="1:24">
      <c r="A1789" s="4">
        <v>9641</v>
      </c>
      <c r="B1789" s="4">
        <v>11365</v>
      </c>
      <c r="C1789" s="4" t="s">
        <v>2133</v>
      </c>
      <c r="D1789" s="4" t="s">
        <v>2134</v>
      </c>
      <c r="E1789" s="4" t="s">
        <v>347</v>
      </c>
      <c r="F1789" s="4" t="s">
        <v>2135</v>
      </c>
      <c r="G1789" s="4" t="s">
        <v>2136</v>
      </c>
      <c r="H1789" s="4" t="s">
        <v>350</v>
      </c>
      <c r="I1789" s="4" t="s">
        <v>1117</v>
      </c>
      <c r="J1789" s="4" t="s">
        <v>30</v>
      </c>
      <c r="K1789" s="4" t="s">
        <v>30</v>
      </c>
      <c r="L1789" s="2" t="s">
        <v>519</v>
      </c>
      <c r="M1789" s="2" t="s">
        <v>59</v>
      </c>
      <c r="N1789" s="4" t="s">
        <v>665</v>
      </c>
      <c r="O1789" s="4" t="s">
        <v>304</v>
      </c>
      <c r="P1789" s="4" t="s">
        <v>34</v>
      </c>
      <c r="Q1789" s="153">
        <v>3138</v>
      </c>
      <c r="R1789" s="170">
        <v>1</v>
      </c>
      <c r="S1789" s="171">
        <v>2690</v>
      </c>
      <c r="U1789" s="153">
        <v>84.412000000000006</v>
      </c>
      <c r="V1789" s="169">
        <v>4.3000000000000002E-5</v>
      </c>
      <c r="W1789" s="169">
        <v>1.2515193297711199E-3</v>
      </c>
      <c r="X1789" s="169">
        <v>1.6130494849129099E-4</v>
      </c>
    </row>
    <row r="1790" spans="1:24">
      <c r="A1790" s="4">
        <v>9641</v>
      </c>
      <c r="B1790" s="4">
        <v>11365</v>
      </c>
      <c r="C1790" s="4" t="s">
        <v>2137</v>
      </c>
      <c r="D1790" s="4" t="s">
        <v>2138</v>
      </c>
      <c r="E1790" s="4" t="s">
        <v>347</v>
      </c>
      <c r="F1790" s="4" t="s">
        <v>2139</v>
      </c>
      <c r="G1790" s="4" t="s">
        <v>2140</v>
      </c>
      <c r="H1790" s="4" t="s">
        <v>350</v>
      </c>
      <c r="I1790" s="4" t="s">
        <v>1117</v>
      </c>
      <c r="J1790" s="4" t="s">
        <v>30</v>
      </c>
      <c r="K1790" s="4" t="s">
        <v>30</v>
      </c>
      <c r="L1790" s="2" t="s">
        <v>519</v>
      </c>
      <c r="M1790" s="2" t="s">
        <v>59</v>
      </c>
      <c r="N1790" s="4" t="s">
        <v>634</v>
      </c>
      <c r="O1790" s="4" t="s">
        <v>304</v>
      </c>
      <c r="P1790" s="4" t="s">
        <v>34</v>
      </c>
      <c r="Q1790" s="153">
        <v>3358</v>
      </c>
      <c r="R1790" s="170">
        <v>1</v>
      </c>
      <c r="S1790" s="171">
        <v>21950</v>
      </c>
      <c r="U1790" s="153">
        <v>737.08100000000002</v>
      </c>
      <c r="V1790" s="169">
        <v>1.2999999999999999E-5</v>
      </c>
      <c r="W1790" s="169">
        <v>1.0928172931247201E-2</v>
      </c>
      <c r="X1790" s="169">
        <v>1.4085027133389401E-3</v>
      </c>
    </row>
    <row r="1791" spans="1:24">
      <c r="A1791" s="4">
        <v>9641</v>
      </c>
      <c r="B1791" s="4">
        <v>11365</v>
      </c>
      <c r="C1791" s="4" t="s">
        <v>2141</v>
      </c>
      <c r="D1791" s="4" t="s">
        <v>2142</v>
      </c>
      <c r="E1791" s="4" t="s">
        <v>347</v>
      </c>
      <c r="F1791" s="4" t="s">
        <v>2143</v>
      </c>
      <c r="G1791" s="4" t="s">
        <v>2144</v>
      </c>
      <c r="H1791" s="4" t="s">
        <v>350</v>
      </c>
      <c r="I1791" s="4" t="s">
        <v>1117</v>
      </c>
      <c r="J1791" s="4" t="s">
        <v>30</v>
      </c>
      <c r="K1791" s="4" t="s">
        <v>30</v>
      </c>
      <c r="L1791" s="2" t="s">
        <v>519</v>
      </c>
      <c r="M1791" s="2" t="s">
        <v>59</v>
      </c>
      <c r="N1791" s="4" t="s">
        <v>663</v>
      </c>
      <c r="O1791" s="4" t="s">
        <v>304</v>
      </c>
      <c r="P1791" s="4" t="s">
        <v>34</v>
      </c>
      <c r="Q1791" s="153">
        <v>9930</v>
      </c>
      <c r="R1791" s="170">
        <v>1</v>
      </c>
      <c r="S1791" s="171">
        <v>11720</v>
      </c>
      <c r="U1791" s="153">
        <v>1163.796</v>
      </c>
      <c r="V1791" s="169">
        <v>1.54E-4</v>
      </c>
      <c r="W1791" s="169">
        <v>1.7254771110222399E-2</v>
      </c>
      <c r="X1791" s="169">
        <v>2.2239208767733899E-3</v>
      </c>
    </row>
    <row r="1792" spans="1:24">
      <c r="A1792" s="4">
        <v>9641</v>
      </c>
      <c r="B1792" s="4">
        <v>11365</v>
      </c>
      <c r="C1792" s="4" t="s">
        <v>2145</v>
      </c>
      <c r="D1792" s="4" t="s">
        <v>2146</v>
      </c>
      <c r="E1792" s="4" t="s">
        <v>347</v>
      </c>
      <c r="F1792" s="4" t="s">
        <v>2147</v>
      </c>
      <c r="G1792" s="4" t="s">
        <v>2148</v>
      </c>
      <c r="H1792" s="4" t="s">
        <v>350</v>
      </c>
      <c r="I1792" s="4" t="s">
        <v>1117</v>
      </c>
      <c r="J1792" s="4" t="s">
        <v>30</v>
      </c>
      <c r="K1792" s="4" t="s">
        <v>30</v>
      </c>
      <c r="L1792" s="2" t="s">
        <v>519</v>
      </c>
      <c r="M1792" s="2" t="s">
        <v>59</v>
      </c>
      <c r="N1792" s="4" t="s">
        <v>665</v>
      </c>
      <c r="O1792" s="4" t="s">
        <v>304</v>
      </c>
      <c r="P1792" s="4" t="s">
        <v>34</v>
      </c>
      <c r="Q1792" s="153">
        <v>7714</v>
      </c>
      <c r="R1792" s="170">
        <v>1</v>
      </c>
      <c r="S1792" s="171">
        <v>7396</v>
      </c>
      <c r="U1792" s="153">
        <v>570.52700000000004</v>
      </c>
      <c r="V1792" s="169">
        <v>9.2999999999999997E-5</v>
      </c>
      <c r="W1792" s="169">
        <v>8.4588023926024207E-3</v>
      </c>
      <c r="X1792" s="169">
        <v>1.09023220958662E-3</v>
      </c>
    </row>
    <row r="1793" spans="1:24">
      <c r="A1793" s="4">
        <v>9641</v>
      </c>
      <c r="B1793" s="4">
        <v>11365</v>
      </c>
      <c r="C1793" s="4" t="s">
        <v>2149</v>
      </c>
      <c r="D1793" s="4" t="s">
        <v>2150</v>
      </c>
      <c r="E1793" s="4" t="s">
        <v>347</v>
      </c>
      <c r="F1793" s="4" t="s">
        <v>2151</v>
      </c>
      <c r="G1793" s="4" t="s">
        <v>2152</v>
      </c>
      <c r="H1793" s="4" t="s">
        <v>350</v>
      </c>
      <c r="I1793" s="4" t="s">
        <v>1117</v>
      </c>
      <c r="J1793" s="4" t="s">
        <v>30</v>
      </c>
      <c r="K1793" s="4" t="s">
        <v>140</v>
      </c>
      <c r="L1793" s="2" t="s">
        <v>519</v>
      </c>
      <c r="M1793" s="2" t="s">
        <v>59</v>
      </c>
      <c r="N1793" s="4" t="s">
        <v>660</v>
      </c>
      <c r="O1793" s="4" t="s">
        <v>304</v>
      </c>
      <c r="P1793" s="4" t="s">
        <v>34</v>
      </c>
      <c r="Q1793" s="153">
        <v>26829</v>
      </c>
      <c r="R1793" s="170">
        <v>1</v>
      </c>
      <c r="S1793" s="171">
        <v>493.3</v>
      </c>
      <c r="U1793" s="153">
        <v>132.34700000000001</v>
      </c>
      <c r="V1793" s="169">
        <v>2.4399999999999999E-4</v>
      </c>
      <c r="W1793" s="169">
        <v>1.9622211088154598E-3</v>
      </c>
      <c r="X1793" s="169">
        <v>2.52905382567192E-4</v>
      </c>
    </row>
    <row r="1794" spans="1:24">
      <c r="A1794" s="4">
        <v>9641</v>
      </c>
      <c r="B1794" s="4">
        <v>11365</v>
      </c>
      <c r="C1794" s="4" t="s">
        <v>2153</v>
      </c>
      <c r="D1794" s="4" t="s">
        <v>1572</v>
      </c>
      <c r="E1794" s="4" t="s">
        <v>347</v>
      </c>
      <c r="F1794" s="4" t="s">
        <v>2154</v>
      </c>
      <c r="G1794" s="4" t="s">
        <v>2155</v>
      </c>
      <c r="H1794" s="4" t="s">
        <v>350</v>
      </c>
      <c r="I1794" s="4" t="s">
        <v>1117</v>
      </c>
      <c r="J1794" s="4" t="s">
        <v>30</v>
      </c>
      <c r="K1794" s="4" t="s">
        <v>30</v>
      </c>
      <c r="L1794" s="2" t="s">
        <v>519</v>
      </c>
      <c r="M1794" s="2" t="s">
        <v>59</v>
      </c>
      <c r="N1794" s="4" t="s">
        <v>629</v>
      </c>
      <c r="O1794" s="4" t="s">
        <v>304</v>
      </c>
      <c r="P1794" s="4" t="s">
        <v>34</v>
      </c>
      <c r="Q1794" s="153">
        <v>1076</v>
      </c>
      <c r="R1794" s="170">
        <v>1</v>
      </c>
      <c r="S1794" s="171">
        <v>57730</v>
      </c>
      <c r="U1794" s="153">
        <v>621.17499999999995</v>
      </c>
      <c r="V1794" s="169">
        <v>3.6400000000000001E-4</v>
      </c>
      <c r="W1794" s="169">
        <v>9.2097145835164894E-3</v>
      </c>
      <c r="X1794" s="169">
        <v>1.1870152551181901E-3</v>
      </c>
    </row>
    <row r="1795" spans="1:24">
      <c r="A1795" s="4">
        <v>9641</v>
      </c>
      <c r="B1795" s="4">
        <v>11365</v>
      </c>
      <c r="C1795" s="4" t="s">
        <v>2160</v>
      </c>
      <c r="D1795" s="4" t="s">
        <v>2161</v>
      </c>
      <c r="E1795" s="4" t="s">
        <v>347</v>
      </c>
      <c r="F1795" s="4" t="s">
        <v>2162</v>
      </c>
      <c r="G1795" s="4" t="s">
        <v>2163</v>
      </c>
      <c r="H1795" s="4" t="s">
        <v>350</v>
      </c>
      <c r="I1795" s="4" t="s">
        <v>1117</v>
      </c>
      <c r="J1795" s="4" t="s">
        <v>30</v>
      </c>
      <c r="K1795" s="4" t="s">
        <v>30</v>
      </c>
      <c r="L1795" s="2" t="s">
        <v>519</v>
      </c>
      <c r="M1795" s="2" t="s">
        <v>59</v>
      </c>
      <c r="N1795" s="4" t="s">
        <v>650</v>
      </c>
      <c r="O1795" s="4" t="s">
        <v>304</v>
      </c>
      <c r="P1795" s="4" t="s">
        <v>34</v>
      </c>
      <c r="Q1795" s="153">
        <v>3415</v>
      </c>
      <c r="R1795" s="170">
        <v>1</v>
      </c>
      <c r="S1795" s="171">
        <v>38400</v>
      </c>
      <c r="U1795" s="153">
        <v>1311.36</v>
      </c>
      <c r="V1795" s="169">
        <v>7.2000000000000002E-5</v>
      </c>
      <c r="W1795" s="169">
        <v>1.9442597021386201E-2</v>
      </c>
      <c r="X1795" s="169">
        <v>2.5059038533948798E-3</v>
      </c>
    </row>
    <row r="1796" spans="1:24">
      <c r="A1796" s="4">
        <v>9641</v>
      </c>
      <c r="B1796" s="4">
        <v>11365</v>
      </c>
      <c r="C1796" s="4" t="s">
        <v>2164</v>
      </c>
      <c r="D1796" s="4" t="s">
        <v>2165</v>
      </c>
      <c r="E1796" s="4" t="s">
        <v>347</v>
      </c>
      <c r="F1796" s="4" t="s">
        <v>2166</v>
      </c>
      <c r="G1796" s="4" t="s">
        <v>2167</v>
      </c>
      <c r="H1796" s="4" t="s">
        <v>350</v>
      </c>
      <c r="I1796" s="4" t="s">
        <v>1117</v>
      </c>
      <c r="J1796" s="4" t="s">
        <v>30</v>
      </c>
      <c r="K1796" s="4" t="s">
        <v>30</v>
      </c>
      <c r="L1796" s="2" t="s">
        <v>519</v>
      </c>
      <c r="M1796" s="2" t="s">
        <v>59</v>
      </c>
      <c r="N1796" s="4" t="s">
        <v>637</v>
      </c>
      <c r="O1796" s="4" t="s">
        <v>304</v>
      </c>
      <c r="P1796" s="4" t="s">
        <v>34</v>
      </c>
      <c r="Q1796" s="153">
        <v>346</v>
      </c>
      <c r="R1796" s="170">
        <v>1</v>
      </c>
      <c r="S1796" s="171">
        <v>16220</v>
      </c>
      <c r="U1796" s="153">
        <v>56.121000000000002</v>
      </c>
      <c r="V1796" s="169">
        <v>4.5000000000000003E-5</v>
      </c>
      <c r="W1796" s="169">
        <v>8.3206890248034202E-4</v>
      </c>
      <c r="X1796" s="169">
        <v>1.0724311503869601E-4</v>
      </c>
    </row>
    <row r="1797" spans="1:24">
      <c r="A1797" s="4">
        <v>9641</v>
      </c>
      <c r="B1797" s="4">
        <v>11365</v>
      </c>
      <c r="C1797" s="4" t="s">
        <v>2168</v>
      </c>
      <c r="D1797" s="4" t="s">
        <v>2169</v>
      </c>
      <c r="E1797" s="4" t="s">
        <v>347</v>
      </c>
      <c r="F1797" s="4" t="s">
        <v>2170</v>
      </c>
      <c r="G1797" s="4" t="s">
        <v>2171</v>
      </c>
      <c r="H1797" s="4" t="s">
        <v>350</v>
      </c>
      <c r="I1797" s="4" t="s">
        <v>1117</v>
      </c>
      <c r="J1797" s="4" t="s">
        <v>30</v>
      </c>
      <c r="K1797" s="4" t="s">
        <v>30</v>
      </c>
      <c r="L1797" s="2" t="s">
        <v>519</v>
      </c>
      <c r="M1797" s="2" t="s">
        <v>59</v>
      </c>
      <c r="N1797" s="4" t="s">
        <v>650</v>
      </c>
      <c r="O1797" s="4" t="s">
        <v>304</v>
      </c>
      <c r="P1797" s="4" t="s">
        <v>34</v>
      </c>
      <c r="Q1797" s="153">
        <v>208927</v>
      </c>
      <c r="R1797" s="170">
        <v>1</v>
      </c>
      <c r="S1797" s="171">
        <v>217</v>
      </c>
      <c r="T1797" s="152">
        <v>6.6859999999999999</v>
      </c>
      <c r="U1797" s="153">
        <v>460.05700000000002</v>
      </c>
      <c r="V1797" s="169">
        <v>2.7500000000000002E-4</v>
      </c>
      <c r="W1797" s="169">
        <v>6.8209398780785897E-3</v>
      </c>
      <c r="X1797" s="169">
        <v>8.7913253077511204E-4</v>
      </c>
    </row>
    <row r="1798" spans="1:24">
      <c r="A1798" s="4">
        <v>9641</v>
      </c>
      <c r="B1798" s="4">
        <v>11365</v>
      </c>
      <c r="C1798" s="4" t="s">
        <v>2172</v>
      </c>
      <c r="D1798" s="4" t="s">
        <v>2173</v>
      </c>
      <c r="E1798" s="4" t="s">
        <v>347</v>
      </c>
      <c r="F1798" s="4" t="s">
        <v>2174</v>
      </c>
      <c r="G1798" s="4" t="s">
        <v>2175</v>
      </c>
      <c r="H1798" s="4" t="s">
        <v>350</v>
      </c>
      <c r="I1798" s="4" t="s">
        <v>1117</v>
      </c>
      <c r="J1798" s="4" t="s">
        <v>30</v>
      </c>
      <c r="K1798" s="4" t="s">
        <v>30</v>
      </c>
      <c r="L1798" s="2" t="s">
        <v>519</v>
      </c>
      <c r="M1798" s="2" t="s">
        <v>59</v>
      </c>
      <c r="N1798" s="4" t="s">
        <v>626</v>
      </c>
      <c r="O1798" s="4" t="s">
        <v>304</v>
      </c>
      <c r="P1798" s="4" t="s">
        <v>34</v>
      </c>
      <c r="Q1798" s="153">
        <v>19800</v>
      </c>
      <c r="R1798" s="170">
        <v>1</v>
      </c>
      <c r="S1798" s="171">
        <v>370</v>
      </c>
      <c r="U1798" s="153">
        <v>73.260000000000005</v>
      </c>
      <c r="V1798" s="169">
        <v>2.8E-5</v>
      </c>
      <c r="W1798" s="169">
        <v>1.0861736348422701E-3</v>
      </c>
      <c r="X1798" s="169">
        <v>1.3999398814948499E-4</v>
      </c>
    </row>
    <row r="1799" spans="1:24">
      <c r="A1799" s="4">
        <v>9641</v>
      </c>
      <c r="B1799" s="4">
        <v>11365</v>
      </c>
      <c r="C1799" s="4" t="s">
        <v>2176</v>
      </c>
      <c r="D1799" s="4" t="s">
        <v>2177</v>
      </c>
      <c r="E1799" s="4" t="s">
        <v>506</v>
      </c>
      <c r="F1799" s="4" t="s">
        <v>2178</v>
      </c>
      <c r="G1799" s="4" t="s">
        <v>2179</v>
      </c>
      <c r="H1799" s="4" t="s">
        <v>350</v>
      </c>
      <c r="I1799" s="4" t="s">
        <v>1117</v>
      </c>
      <c r="J1799" s="4" t="s">
        <v>30</v>
      </c>
      <c r="K1799" s="4" t="s">
        <v>140</v>
      </c>
      <c r="L1799" s="2" t="s">
        <v>519</v>
      </c>
      <c r="M1799" s="2" t="s">
        <v>59</v>
      </c>
      <c r="N1799" s="4" t="s">
        <v>640</v>
      </c>
      <c r="O1799" s="4" t="s">
        <v>304</v>
      </c>
      <c r="P1799" s="4" t="s">
        <v>34</v>
      </c>
      <c r="Q1799" s="153">
        <v>9242.2000000000007</v>
      </c>
      <c r="R1799" s="170">
        <v>1</v>
      </c>
      <c r="S1799" s="171">
        <v>9900</v>
      </c>
      <c r="U1799" s="153">
        <v>914.97799999999995</v>
      </c>
      <c r="V1799" s="169">
        <v>8.8999999999999995E-5</v>
      </c>
      <c r="W1799" s="169">
        <v>1.35657215782962E-2</v>
      </c>
      <c r="X1799" s="169">
        <v>1.7484492395610401E-3</v>
      </c>
    </row>
    <row r="1800" spans="1:24">
      <c r="A1800" s="4">
        <v>9641</v>
      </c>
      <c r="B1800" s="4">
        <v>11365</v>
      </c>
      <c r="C1800" s="4" t="s">
        <v>2180</v>
      </c>
      <c r="D1800" s="4" t="s">
        <v>2181</v>
      </c>
      <c r="E1800" s="4" t="s">
        <v>347</v>
      </c>
      <c r="F1800" s="4" t="s">
        <v>2182</v>
      </c>
      <c r="G1800" s="4" t="s">
        <v>2183</v>
      </c>
      <c r="H1800" s="4" t="s">
        <v>350</v>
      </c>
      <c r="I1800" s="4" t="s">
        <v>1117</v>
      </c>
      <c r="J1800" s="4" t="s">
        <v>30</v>
      </c>
      <c r="K1800" s="4" t="s">
        <v>30</v>
      </c>
      <c r="L1800" s="2" t="s">
        <v>519</v>
      </c>
      <c r="M1800" s="2" t="s">
        <v>59</v>
      </c>
      <c r="N1800" s="4" t="s">
        <v>629</v>
      </c>
      <c r="O1800" s="4" t="s">
        <v>304</v>
      </c>
      <c r="P1800" s="4" t="s">
        <v>34</v>
      </c>
      <c r="Q1800" s="153">
        <v>3169</v>
      </c>
      <c r="R1800" s="170">
        <v>1</v>
      </c>
      <c r="S1800" s="171">
        <v>6043</v>
      </c>
      <c r="U1800" s="153">
        <v>191.50299999999999</v>
      </c>
      <c r="V1800" s="169">
        <v>9.7E-5</v>
      </c>
      <c r="W1800" s="169">
        <v>2.8392731525511798E-3</v>
      </c>
      <c r="X1800" s="169">
        <v>3.65946253270199E-4</v>
      </c>
    </row>
    <row r="1801" spans="1:24">
      <c r="A1801" s="4">
        <v>9641</v>
      </c>
      <c r="B1801" s="4">
        <v>11365</v>
      </c>
      <c r="C1801" s="4" t="s">
        <v>2184</v>
      </c>
      <c r="D1801" s="4" t="s">
        <v>2185</v>
      </c>
      <c r="E1801" s="4" t="s">
        <v>347</v>
      </c>
      <c r="F1801" s="4" t="s">
        <v>2186</v>
      </c>
      <c r="G1801" s="4" t="s">
        <v>2187</v>
      </c>
      <c r="H1801" s="4" t="s">
        <v>350</v>
      </c>
      <c r="I1801" s="4" t="s">
        <v>1117</v>
      </c>
      <c r="J1801" s="4" t="s">
        <v>30</v>
      </c>
      <c r="K1801" s="4" t="s">
        <v>30</v>
      </c>
      <c r="L1801" s="2" t="s">
        <v>519</v>
      </c>
      <c r="M1801" s="2" t="s">
        <v>59</v>
      </c>
      <c r="N1801" s="4" t="s">
        <v>667</v>
      </c>
      <c r="O1801" s="4" t="s">
        <v>304</v>
      </c>
      <c r="P1801" s="4" t="s">
        <v>34</v>
      </c>
      <c r="Q1801" s="153">
        <v>787</v>
      </c>
      <c r="R1801" s="170">
        <v>1</v>
      </c>
      <c r="S1801" s="171">
        <v>17000</v>
      </c>
      <c r="U1801" s="153">
        <v>133.79</v>
      </c>
      <c r="V1801" s="169">
        <v>2.0999999999999999E-5</v>
      </c>
      <c r="W1801" s="169">
        <v>1.9836086623743802E-3</v>
      </c>
      <c r="X1801" s="169">
        <v>2.5566196661915897E-4</v>
      </c>
    </row>
    <row r="1802" spans="1:24">
      <c r="A1802" s="4">
        <v>9641</v>
      </c>
      <c r="B1802" s="4">
        <v>11365</v>
      </c>
      <c r="C1802" s="4" t="s">
        <v>2188</v>
      </c>
      <c r="D1802" s="4" t="s">
        <v>2189</v>
      </c>
      <c r="E1802" s="4" t="s">
        <v>347</v>
      </c>
      <c r="F1802" s="4" t="s">
        <v>2190</v>
      </c>
      <c r="G1802" s="4" t="s">
        <v>2191</v>
      </c>
      <c r="H1802" s="4" t="s">
        <v>350</v>
      </c>
      <c r="I1802" s="4" t="s">
        <v>1117</v>
      </c>
      <c r="J1802" s="4" t="s">
        <v>30</v>
      </c>
      <c r="K1802" s="4" t="s">
        <v>492</v>
      </c>
      <c r="L1802" s="2" t="s">
        <v>519</v>
      </c>
      <c r="M1802" s="2" t="s">
        <v>59</v>
      </c>
      <c r="N1802" s="4" t="s">
        <v>644</v>
      </c>
      <c r="O1802" s="4" t="s">
        <v>304</v>
      </c>
      <c r="P1802" s="4" t="s">
        <v>34</v>
      </c>
      <c r="Q1802" s="153">
        <v>2203</v>
      </c>
      <c r="R1802" s="170">
        <v>1</v>
      </c>
      <c r="S1802" s="171">
        <v>95280</v>
      </c>
      <c r="U1802" s="153">
        <v>2099.018</v>
      </c>
      <c r="V1802" s="169">
        <v>7.4999999999999993E-5</v>
      </c>
      <c r="W1802" s="169">
        <v>3.1120644896653001E-2</v>
      </c>
      <c r="X1802" s="169">
        <v>4.0110559243127404E-3</v>
      </c>
    </row>
    <row r="1803" spans="1:24">
      <c r="A1803" s="4">
        <v>9641</v>
      </c>
      <c r="B1803" s="4">
        <v>11365</v>
      </c>
      <c r="C1803" s="4" t="s">
        <v>2192</v>
      </c>
      <c r="D1803" s="4" t="s">
        <v>2193</v>
      </c>
      <c r="E1803" s="4" t="s">
        <v>347</v>
      </c>
      <c r="F1803" s="4" t="s">
        <v>2194</v>
      </c>
      <c r="G1803" s="4" t="s">
        <v>2195</v>
      </c>
      <c r="H1803" s="4" t="s">
        <v>350</v>
      </c>
      <c r="I1803" s="4" t="s">
        <v>1117</v>
      </c>
      <c r="J1803" s="4" t="s">
        <v>30</v>
      </c>
      <c r="K1803" s="4" t="s">
        <v>30</v>
      </c>
      <c r="L1803" s="2" t="s">
        <v>519</v>
      </c>
      <c r="M1803" s="2" t="s">
        <v>59</v>
      </c>
      <c r="N1803" s="4" t="s">
        <v>664</v>
      </c>
      <c r="O1803" s="4" t="s">
        <v>304</v>
      </c>
      <c r="P1803" s="4" t="s">
        <v>34</v>
      </c>
      <c r="Q1803" s="153">
        <v>32270</v>
      </c>
      <c r="R1803" s="170">
        <v>1</v>
      </c>
      <c r="S1803" s="171">
        <v>141.1</v>
      </c>
      <c r="U1803" s="153">
        <v>45.533000000000001</v>
      </c>
      <c r="V1803" s="169">
        <v>6.3E-5</v>
      </c>
      <c r="W1803" s="169">
        <v>6.7508478747015999E-4</v>
      </c>
      <c r="X1803" s="169">
        <v>8.7009856164221394E-5</v>
      </c>
    </row>
    <row r="1804" spans="1:24">
      <c r="A1804" s="4">
        <v>9641</v>
      </c>
      <c r="B1804" s="4">
        <v>11365</v>
      </c>
      <c r="C1804" s="4" t="s">
        <v>2196</v>
      </c>
      <c r="D1804" s="4" t="s">
        <v>2197</v>
      </c>
      <c r="E1804" s="4" t="s">
        <v>347</v>
      </c>
      <c r="F1804" s="4" t="s">
        <v>2198</v>
      </c>
      <c r="G1804" s="4" t="s">
        <v>2199</v>
      </c>
      <c r="H1804" s="4" t="s">
        <v>350</v>
      </c>
      <c r="I1804" s="4" t="s">
        <v>1117</v>
      </c>
      <c r="J1804" s="4" t="s">
        <v>30</v>
      </c>
      <c r="K1804" s="4" t="s">
        <v>30</v>
      </c>
      <c r="L1804" s="2" t="s">
        <v>519</v>
      </c>
      <c r="M1804" s="2" t="s">
        <v>59</v>
      </c>
      <c r="N1804" s="4" t="s">
        <v>625</v>
      </c>
      <c r="O1804" s="4" t="s">
        <v>304</v>
      </c>
      <c r="P1804" s="4" t="s">
        <v>34</v>
      </c>
      <c r="Q1804" s="153">
        <v>432</v>
      </c>
      <c r="R1804" s="170">
        <v>1</v>
      </c>
      <c r="S1804" s="171">
        <v>607.70000000000005</v>
      </c>
      <c r="U1804" s="153">
        <v>2.625</v>
      </c>
      <c r="V1804" s="169">
        <v>7.7000000000000001E-5</v>
      </c>
      <c r="W1804" s="169">
        <v>3.8922912111664603E-5</v>
      </c>
      <c r="X1804" s="169">
        <v>5.0166690868860198E-6</v>
      </c>
    </row>
    <row r="1805" spans="1:24">
      <c r="A1805" s="4">
        <v>9641</v>
      </c>
      <c r="B1805" s="4">
        <v>11365</v>
      </c>
      <c r="C1805" s="4" t="s">
        <v>2200</v>
      </c>
      <c r="D1805" s="4" t="s">
        <v>2201</v>
      </c>
      <c r="E1805" s="4" t="s">
        <v>506</v>
      </c>
      <c r="F1805" s="4" t="s">
        <v>2202</v>
      </c>
      <c r="G1805" s="4" t="s">
        <v>2203</v>
      </c>
      <c r="H1805" s="4" t="s">
        <v>350</v>
      </c>
      <c r="I1805" s="4" t="s">
        <v>1117</v>
      </c>
      <c r="J1805" s="4" t="s">
        <v>30</v>
      </c>
      <c r="K1805" s="4" t="s">
        <v>30</v>
      </c>
      <c r="L1805" s="2" t="s">
        <v>519</v>
      </c>
      <c r="M1805" s="2" t="s">
        <v>59</v>
      </c>
      <c r="N1805" s="4" t="s">
        <v>640</v>
      </c>
      <c r="O1805" s="4" t="s">
        <v>304</v>
      </c>
      <c r="P1805" s="4" t="s">
        <v>34</v>
      </c>
      <c r="Q1805" s="153">
        <v>53110</v>
      </c>
      <c r="R1805" s="170">
        <v>1</v>
      </c>
      <c r="S1805" s="171">
        <v>1656</v>
      </c>
      <c r="U1805" s="153">
        <v>879.50199999999995</v>
      </c>
      <c r="V1805" s="169">
        <v>4.5000000000000003E-5</v>
      </c>
      <c r="W1805" s="169">
        <v>1.3039741328441001E-2</v>
      </c>
      <c r="X1805" s="169">
        <v>1.68065706480826E-3</v>
      </c>
    </row>
    <row r="1806" spans="1:24">
      <c r="A1806" s="4">
        <v>9641</v>
      </c>
      <c r="B1806" s="4">
        <v>11365</v>
      </c>
      <c r="C1806" s="4" t="s">
        <v>2204</v>
      </c>
      <c r="D1806" s="4" t="s">
        <v>2205</v>
      </c>
      <c r="E1806" s="4" t="s">
        <v>347</v>
      </c>
      <c r="F1806" s="4" t="s">
        <v>2206</v>
      </c>
      <c r="G1806" s="4" t="s">
        <v>2207</v>
      </c>
      <c r="H1806" s="4" t="s">
        <v>350</v>
      </c>
      <c r="I1806" s="4" t="s">
        <v>1117</v>
      </c>
      <c r="J1806" s="4" t="s">
        <v>30</v>
      </c>
      <c r="K1806" s="4" t="s">
        <v>140</v>
      </c>
      <c r="L1806" s="2" t="s">
        <v>519</v>
      </c>
      <c r="M1806" s="2" t="s">
        <v>59</v>
      </c>
      <c r="N1806" s="4" t="s">
        <v>667</v>
      </c>
      <c r="O1806" s="4" t="s">
        <v>304</v>
      </c>
      <c r="P1806" s="4" t="s">
        <v>34</v>
      </c>
      <c r="Q1806" s="153">
        <v>1261</v>
      </c>
      <c r="R1806" s="170">
        <v>1</v>
      </c>
      <c r="S1806" s="171">
        <v>57150</v>
      </c>
      <c r="U1806" s="153">
        <v>720.66200000000003</v>
      </c>
      <c r="V1806" s="169">
        <v>1.7E-5</v>
      </c>
      <c r="W1806" s="169">
        <v>1.0684732745644E-2</v>
      </c>
      <c r="X1806" s="169">
        <v>1.3771263648756501E-3</v>
      </c>
    </row>
    <row r="1807" spans="1:24">
      <c r="A1807" s="4">
        <v>9641</v>
      </c>
      <c r="B1807" s="4">
        <v>11365</v>
      </c>
      <c r="C1807" s="4" t="s">
        <v>2571</v>
      </c>
      <c r="D1807" s="4" t="s">
        <v>2572</v>
      </c>
      <c r="E1807" s="4" t="s">
        <v>347</v>
      </c>
      <c r="F1807" s="4" t="s">
        <v>2573</v>
      </c>
      <c r="G1807" s="4" t="s">
        <v>2574</v>
      </c>
      <c r="H1807" s="4" t="s">
        <v>350</v>
      </c>
      <c r="I1807" s="4" t="s">
        <v>1117</v>
      </c>
      <c r="J1807" s="4" t="s">
        <v>30</v>
      </c>
      <c r="K1807" s="4" t="s">
        <v>30</v>
      </c>
      <c r="L1807" s="2" t="s">
        <v>519</v>
      </c>
      <c r="M1807" s="2" t="s">
        <v>59</v>
      </c>
      <c r="N1807" s="4" t="s">
        <v>648</v>
      </c>
      <c r="O1807" s="4" t="s">
        <v>304</v>
      </c>
      <c r="P1807" s="4" t="s">
        <v>34</v>
      </c>
      <c r="Q1807" s="153">
        <v>16563</v>
      </c>
      <c r="R1807" s="170">
        <v>1</v>
      </c>
      <c r="S1807" s="171">
        <v>146.9</v>
      </c>
      <c r="U1807" s="153">
        <v>24.331</v>
      </c>
      <c r="V1807" s="169">
        <v>7.6000000000000004E-5</v>
      </c>
      <c r="W1807" s="169">
        <v>3.6073903575632E-4</v>
      </c>
      <c r="X1807" s="169">
        <v>4.6494680663152698E-5</v>
      </c>
    </row>
    <row r="1808" spans="1:24">
      <c r="A1808" s="4">
        <v>9641</v>
      </c>
      <c r="B1808" s="4">
        <v>11365</v>
      </c>
      <c r="C1808" s="4" t="s">
        <v>2208</v>
      </c>
      <c r="D1808" s="4" t="s">
        <v>2209</v>
      </c>
      <c r="E1808" s="4" t="s">
        <v>507</v>
      </c>
      <c r="F1808" s="4" t="s">
        <v>2210</v>
      </c>
      <c r="G1808" s="4" t="s">
        <v>2211</v>
      </c>
      <c r="H1808" s="4" t="s">
        <v>350</v>
      </c>
      <c r="I1808" s="4" t="s">
        <v>1117</v>
      </c>
      <c r="J1808" s="4" t="s">
        <v>30</v>
      </c>
      <c r="K1808" s="4" t="s">
        <v>30</v>
      </c>
      <c r="L1808" s="2" t="s">
        <v>519</v>
      </c>
      <c r="M1808" s="2" t="s">
        <v>59</v>
      </c>
      <c r="N1808" s="4" t="s">
        <v>667</v>
      </c>
      <c r="O1808" s="4" t="s">
        <v>304</v>
      </c>
      <c r="P1808" s="4" t="s">
        <v>34</v>
      </c>
      <c r="Q1808" s="153">
        <v>4637</v>
      </c>
      <c r="R1808" s="170">
        <v>1</v>
      </c>
      <c r="S1808" s="171">
        <v>9883</v>
      </c>
      <c r="U1808" s="153">
        <v>458.27499999999998</v>
      </c>
      <c r="V1808" s="169">
        <v>8.0000000000000007E-5</v>
      </c>
      <c r="W1808" s="169">
        <v>6.7945114321182904E-3</v>
      </c>
      <c r="X1808" s="169">
        <v>8.7572623970719003E-4</v>
      </c>
    </row>
    <row r="1809" spans="1:24">
      <c r="A1809" s="4">
        <v>9641</v>
      </c>
      <c r="B1809" s="4">
        <v>11365</v>
      </c>
      <c r="C1809" s="4" t="s">
        <v>2212</v>
      </c>
      <c r="D1809" s="4" t="s">
        <v>2213</v>
      </c>
      <c r="E1809" s="4" t="s">
        <v>347</v>
      </c>
      <c r="F1809" s="4" t="s">
        <v>2214</v>
      </c>
      <c r="G1809" s="4" t="s">
        <v>2215</v>
      </c>
      <c r="H1809" s="4" t="s">
        <v>350</v>
      </c>
      <c r="I1809" s="4" t="s">
        <v>1117</v>
      </c>
      <c r="J1809" s="4" t="s">
        <v>30</v>
      </c>
      <c r="K1809" s="4" t="s">
        <v>30</v>
      </c>
      <c r="L1809" s="2" t="s">
        <v>519</v>
      </c>
      <c r="M1809" s="2" t="s">
        <v>59</v>
      </c>
      <c r="N1809" s="4" t="s">
        <v>650</v>
      </c>
      <c r="O1809" s="4" t="s">
        <v>304</v>
      </c>
      <c r="P1809" s="4" t="s">
        <v>34</v>
      </c>
      <c r="Q1809" s="153">
        <v>45957</v>
      </c>
      <c r="R1809" s="170">
        <v>1</v>
      </c>
      <c r="S1809" s="171">
        <v>1095</v>
      </c>
      <c r="U1809" s="153">
        <v>503.22899999999998</v>
      </c>
      <c r="V1809" s="169">
        <v>2.0599999999999999E-4</v>
      </c>
      <c r="W1809" s="169">
        <v>7.4610187689610197E-3</v>
      </c>
      <c r="X1809" s="169">
        <v>9.6163057141107698E-4</v>
      </c>
    </row>
    <row r="1810" spans="1:24">
      <c r="A1810" s="4">
        <v>9641</v>
      </c>
      <c r="B1810" s="4">
        <v>11365</v>
      </c>
      <c r="C1810" s="4" t="s">
        <v>2216</v>
      </c>
      <c r="D1810" s="4" t="s">
        <v>2217</v>
      </c>
      <c r="E1810" s="4" t="s">
        <v>347</v>
      </c>
      <c r="F1810" s="4" t="s">
        <v>2218</v>
      </c>
      <c r="G1810" s="4" t="s">
        <v>2219</v>
      </c>
      <c r="H1810" s="4" t="s">
        <v>350</v>
      </c>
      <c r="I1810" s="4" t="s">
        <v>1117</v>
      </c>
      <c r="J1810" s="4" t="s">
        <v>30</v>
      </c>
      <c r="K1810" s="4" t="s">
        <v>30</v>
      </c>
      <c r="L1810" s="2" t="s">
        <v>519</v>
      </c>
      <c r="M1810" s="2" t="s">
        <v>59</v>
      </c>
      <c r="N1810" s="4" t="s">
        <v>642</v>
      </c>
      <c r="O1810" s="4" t="s">
        <v>304</v>
      </c>
      <c r="P1810" s="4" t="s">
        <v>34</v>
      </c>
      <c r="Q1810" s="153">
        <v>243</v>
      </c>
      <c r="R1810" s="170">
        <v>1</v>
      </c>
      <c r="S1810" s="171">
        <v>37040</v>
      </c>
      <c r="U1810" s="153">
        <v>90.007000000000005</v>
      </c>
      <c r="V1810" s="169">
        <v>2.0000000000000002E-5</v>
      </c>
      <c r="W1810" s="169">
        <v>1.3344723940209499E-3</v>
      </c>
      <c r="X1810" s="169">
        <v>1.71996545047343E-4</v>
      </c>
    </row>
    <row r="1811" spans="1:24">
      <c r="A1811" s="4">
        <v>9641</v>
      </c>
      <c r="B1811" s="4">
        <v>11365</v>
      </c>
      <c r="C1811" s="4" t="s">
        <v>2220</v>
      </c>
      <c r="D1811" s="4" t="s">
        <v>2221</v>
      </c>
      <c r="E1811" s="4" t="s">
        <v>347</v>
      </c>
      <c r="F1811" s="4" t="s">
        <v>2222</v>
      </c>
      <c r="G1811" s="4" t="s">
        <v>2223</v>
      </c>
      <c r="H1811" s="4" t="s">
        <v>350</v>
      </c>
      <c r="I1811" s="4" t="s">
        <v>1117</v>
      </c>
      <c r="J1811" s="4" t="s">
        <v>30</v>
      </c>
      <c r="K1811" s="4" t="s">
        <v>30</v>
      </c>
      <c r="L1811" s="2" t="s">
        <v>519</v>
      </c>
      <c r="M1811" s="2" t="s">
        <v>59</v>
      </c>
      <c r="N1811" s="4" t="s">
        <v>652</v>
      </c>
      <c r="O1811" s="4" t="s">
        <v>304</v>
      </c>
      <c r="P1811" s="4" t="s">
        <v>34</v>
      </c>
      <c r="Q1811" s="153">
        <v>11240</v>
      </c>
      <c r="R1811" s="170">
        <v>1</v>
      </c>
      <c r="S1811" s="171">
        <v>350.6</v>
      </c>
      <c r="U1811" s="153">
        <v>39.406999999999996</v>
      </c>
      <c r="V1811" s="169">
        <v>1.6899999999999999E-4</v>
      </c>
      <c r="W1811" s="169">
        <v>5.8426593427011401E-4</v>
      </c>
      <c r="X1811" s="169">
        <v>7.5304459300594393E-5</v>
      </c>
    </row>
    <row r="1812" spans="1:24">
      <c r="A1812" s="4">
        <v>9641</v>
      </c>
      <c r="B1812" s="4">
        <v>11365</v>
      </c>
      <c r="C1812" s="4" t="s">
        <v>2579</v>
      </c>
      <c r="D1812" s="4" t="s">
        <v>2580</v>
      </c>
      <c r="E1812" s="4" t="s">
        <v>347</v>
      </c>
      <c r="F1812" s="4" t="s">
        <v>2581</v>
      </c>
      <c r="G1812" s="4" t="s">
        <v>2582</v>
      </c>
      <c r="H1812" s="4" t="s">
        <v>350</v>
      </c>
      <c r="I1812" s="4" t="s">
        <v>1117</v>
      </c>
      <c r="J1812" s="4" t="s">
        <v>30</v>
      </c>
      <c r="K1812" s="4" t="s">
        <v>492</v>
      </c>
      <c r="L1812" s="2" t="s">
        <v>519</v>
      </c>
      <c r="M1812" s="2" t="s">
        <v>59</v>
      </c>
      <c r="N1812" s="4" t="s">
        <v>648</v>
      </c>
      <c r="O1812" s="4" t="s">
        <v>304</v>
      </c>
      <c r="P1812" s="4" t="s">
        <v>34</v>
      </c>
      <c r="Q1812" s="153">
        <v>865</v>
      </c>
      <c r="R1812" s="170">
        <v>1</v>
      </c>
      <c r="S1812" s="171">
        <v>15810</v>
      </c>
      <c r="U1812" s="153">
        <v>136.756</v>
      </c>
      <c r="V1812" s="169">
        <v>7.1000000000000005E-5</v>
      </c>
      <c r="W1812" s="169">
        <v>2.0275908366544698E-3</v>
      </c>
      <c r="X1812" s="169">
        <v>2.6133071035169402E-4</v>
      </c>
    </row>
    <row r="1813" spans="1:24">
      <c r="A1813" s="4">
        <v>9641</v>
      </c>
      <c r="B1813" s="4">
        <v>11365</v>
      </c>
      <c r="C1813" s="4" t="s">
        <v>2224</v>
      </c>
      <c r="D1813" s="4" t="s">
        <v>2225</v>
      </c>
      <c r="E1813" s="4" t="s">
        <v>347</v>
      </c>
      <c r="F1813" s="4" t="s">
        <v>2226</v>
      </c>
      <c r="G1813" s="4" t="s">
        <v>2227</v>
      </c>
      <c r="H1813" s="4" t="s">
        <v>350</v>
      </c>
      <c r="I1813" s="4" t="s">
        <v>1117</v>
      </c>
      <c r="J1813" s="4" t="s">
        <v>30</v>
      </c>
      <c r="K1813" s="4" t="s">
        <v>30</v>
      </c>
      <c r="L1813" s="2" t="s">
        <v>519</v>
      </c>
      <c r="M1813" s="2" t="s">
        <v>59</v>
      </c>
      <c r="N1813" s="4" t="s">
        <v>650</v>
      </c>
      <c r="O1813" s="4" t="s">
        <v>304</v>
      </c>
      <c r="P1813" s="4" t="s">
        <v>34</v>
      </c>
      <c r="Q1813" s="153">
        <v>3172</v>
      </c>
      <c r="R1813" s="170">
        <v>1</v>
      </c>
      <c r="S1813" s="171">
        <v>30970</v>
      </c>
      <c r="U1813" s="153">
        <v>982.36800000000005</v>
      </c>
      <c r="V1813" s="169">
        <v>2.5999999999999998E-5</v>
      </c>
      <c r="W1813" s="169">
        <v>1.4564873816300601E-2</v>
      </c>
      <c r="X1813" s="169">
        <v>1.87722727474787E-3</v>
      </c>
    </row>
    <row r="1814" spans="1:24">
      <c r="A1814" s="4">
        <v>9641</v>
      </c>
      <c r="B1814" s="4">
        <v>11365</v>
      </c>
      <c r="C1814" s="4" t="s">
        <v>2228</v>
      </c>
      <c r="D1814" s="4" t="s">
        <v>2229</v>
      </c>
      <c r="E1814" s="4" t="s">
        <v>347</v>
      </c>
      <c r="F1814" s="4" t="s">
        <v>2230</v>
      </c>
      <c r="G1814" s="4" t="s">
        <v>2231</v>
      </c>
      <c r="H1814" s="4" t="s">
        <v>350</v>
      </c>
      <c r="I1814" s="4" t="s">
        <v>1117</v>
      </c>
      <c r="J1814" s="4" t="s">
        <v>30</v>
      </c>
      <c r="K1814" s="4" t="s">
        <v>30</v>
      </c>
      <c r="L1814" s="2" t="s">
        <v>519</v>
      </c>
      <c r="M1814" s="2" t="s">
        <v>59</v>
      </c>
      <c r="N1814" s="4" t="s">
        <v>648</v>
      </c>
      <c r="O1814" s="4" t="s">
        <v>304</v>
      </c>
      <c r="P1814" s="4" t="s">
        <v>34</v>
      </c>
      <c r="Q1814" s="153">
        <v>1263</v>
      </c>
      <c r="R1814" s="170">
        <v>1</v>
      </c>
      <c r="S1814" s="171">
        <v>3461</v>
      </c>
      <c r="U1814" s="153">
        <v>43.712000000000003</v>
      </c>
      <c r="V1814" s="169">
        <v>1.01E-4</v>
      </c>
      <c r="W1814" s="169">
        <v>6.4809294268206605E-4</v>
      </c>
      <c r="X1814" s="169">
        <v>8.3530950142031101E-5</v>
      </c>
    </row>
    <row r="1815" spans="1:24">
      <c r="A1815" s="4">
        <v>9641</v>
      </c>
      <c r="B1815" s="4">
        <v>11365</v>
      </c>
      <c r="C1815" s="4" t="s">
        <v>2232</v>
      </c>
      <c r="D1815" s="4" t="s">
        <v>2233</v>
      </c>
      <c r="E1815" s="4" t="s">
        <v>347</v>
      </c>
      <c r="F1815" s="4" t="s">
        <v>2234</v>
      </c>
      <c r="G1815" s="4" t="s">
        <v>2235</v>
      </c>
      <c r="H1815" s="4" t="s">
        <v>350</v>
      </c>
      <c r="I1815" s="4" t="s">
        <v>1117</v>
      </c>
      <c r="J1815" s="4" t="s">
        <v>30</v>
      </c>
      <c r="K1815" s="4" t="s">
        <v>30</v>
      </c>
      <c r="L1815" s="2" t="s">
        <v>519</v>
      </c>
      <c r="M1815" s="2" t="s">
        <v>31</v>
      </c>
      <c r="N1815" s="4" t="s">
        <v>633</v>
      </c>
      <c r="O1815" s="4" t="s">
        <v>304</v>
      </c>
      <c r="P1815" s="4" t="s">
        <v>34</v>
      </c>
      <c r="Q1815" s="153">
        <v>9600</v>
      </c>
      <c r="R1815" s="170">
        <v>1</v>
      </c>
      <c r="S1815" s="171">
        <v>3825</v>
      </c>
      <c r="U1815" s="153">
        <v>367.2</v>
      </c>
      <c r="V1815" s="169">
        <v>1.22E-4</v>
      </c>
      <c r="W1815" s="169">
        <v>5.4442118306590303E-3</v>
      </c>
      <c r="X1815" s="169">
        <v>7.0168976861166999E-4</v>
      </c>
    </row>
    <row r="1816" spans="1:24">
      <c r="A1816" s="4">
        <v>9641</v>
      </c>
      <c r="B1816" s="4">
        <v>11365</v>
      </c>
      <c r="C1816" s="4" t="s">
        <v>2240</v>
      </c>
      <c r="D1816" s="4" t="s">
        <v>2241</v>
      </c>
      <c r="E1816" s="4" t="s">
        <v>347</v>
      </c>
      <c r="F1816" s="4" t="s">
        <v>2242</v>
      </c>
      <c r="G1816" s="4" t="s">
        <v>2243</v>
      </c>
      <c r="H1816" s="4" t="s">
        <v>350</v>
      </c>
      <c r="I1816" s="4" t="s">
        <v>1117</v>
      </c>
      <c r="J1816" s="4" t="s">
        <v>30</v>
      </c>
      <c r="K1816" s="4" t="s">
        <v>30</v>
      </c>
      <c r="L1816" s="2" t="s">
        <v>519</v>
      </c>
      <c r="M1816" s="2" t="s">
        <v>59</v>
      </c>
      <c r="N1816" s="4" t="s">
        <v>634</v>
      </c>
      <c r="O1816" s="4" t="s">
        <v>304</v>
      </c>
      <c r="P1816" s="4" t="s">
        <v>34</v>
      </c>
      <c r="Q1816" s="153">
        <v>58297</v>
      </c>
      <c r="R1816" s="170">
        <v>1</v>
      </c>
      <c r="S1816" s="171">
        <v>6462</v>
      </c>
      <c r="U1816" s="153">
        <v>3767.152</v>
      </c>
      <c r="V1816" s="169">
        <v>4.3999999999999999E-5</v>
      </c>
      <c r="W1816" s="169">
        <v>5.5852871047060097E-2</v>
      </c>
      <c r="X1816" s="169">
        <v>7.1987257991327804E-3</v>
      </c>
    </row>
    <row r="1817" spans="1:24">
      <c r="A1817" s="4">
        <v>9641</v>
      </c>
      <c r="B1817" s="4">
        <v>11365</v>
      </c>
      <c r="C1817" s="4" t="s">
        <v>2244</v>
      </c>
      <c r="D1817" s="4" t="s">
        <v>2245</v>
      </c>
      <c r="E1817" s="4" t="s">
        <v>347</v>
      </c>
      <c r="F1817" s="4" t="s">
        <v>2246</v>
      </c>
      <c r="G1817" s="4" t="s">
        <v>2247</v>
      </c>
      <c r="H1817" s="4" t="s">
        <v>350</v>
      </c>
      <c r="I1817" s="4" t="s">
        <v>1117</v>
      </c>
      <c r="J1817" s="4" t="s">
        <v>30</v>
      </c>
      <c r="K1817" s="4" t="s">
        <v>30</v>
      </c>
      <c r="L1817" s="2" t="s">
        <v>519</v>
      </c>
      <c r="M1817" s="2" t="s">
        <v>59</v>
      </c>
      <c r="N1817" s="4" t="s">
        <v>662</v>
      </c>
      <c r="O1817" s="4" t="s">
        <v>304</v>
      </c>
      <c r="P1817" s="4" t="s">
        <v>34</v>
      </c>
      <c r="Q1817" s="153">
        <v>1379</v>
      </c>
      <c r="R1817" s="170">
        <v>1</v>
      </c>
      <c r="S1817" s="171">
        <v>33720</v>
      </c>
      <c r="U1817" s="153">
        <v>464.99900000000002</v>
      </c>
      <c r="V1817" s="169">
        <v>9.8999999999999994E-5</v>
      </c>
      <c r="W1817" s="169">
        <v>6.8942047064331404E-3</v>
      </c>
      <c r="X1817" s="169">
        <v>8.8857543675572995E-4</v>
      </c>
    </row>
    <row r="1818" spans="1:24">
      <c r="A1818" s="4">
        <v>9641</v>
      </c>
      <c r="B1818" s="4">
        <v>11365</v>
      </c>
      <c r="C1818" s="4" t="s">
        <v>2248</v>
      </c>
      <c r="D1818" s="4" t="s">
        <v>2249</v>
      </c>
      <c r="E1818" s="4" t="s">
        <v>347</v>
      </c>
      <c r="F1818" s="4" t="s">
        <v>2250</v>
      </c>
      <c r="G1818" s="4" t="s">
        <v>2251</v>
      </c>
      <c r="H1818" s="4" t="s">
        <v>350</v>
      </c>
      <c r="I1818" s="4" t="s">
        <v>1117</v>
      </c>
      <c r="J1818" s="4" t="s">
        <v>30</v>
      </c>
      <c r="K1818" s="4" t="s">
        <v>30</v>
      </c>
      <c r="L1818" s="2" t="s">
        <v>519</v>
      </c>
      <c r="M1818" s="2" t="s">
        <v>59</v>
      </c>
      <c r="N1818" s="4" t="s">
        <v>663</v>
      </c>
      <c r="O1818" s="4" t="s">
        <v>304</v>
      </c>
      <c r="P1818" s="4" t="s">
        <v>34</v>
      </c>
      <c r="Q1818" s="153">
        <v>2301</v>
      </c>
      <c r="R1818" s="170">
        <v>1</v>
      </c>
      <c r="S1818" s="171">
        <v>42880</v>
      </c>
      <c r="U1818" s="153">
        <v>986.66899999999998</v>
      </c>
      <c r="V1818" s="169">
        <v>1.45E-4</v>
      </c>
      <c r="W1818" s="169">
        <v>1.4628632772064699E-2</v>
      </c>
      <c r="X1818" s="169">
        <v>1.8854449944672E-3</v>
      </c>
    </row>
    <row r="1819" spans="1:24">
      <c r="A1819" s="4">
        <v>9641</v>
      </c>
      <c r="B1819" s="4">
        <v>11365</v>
      </c>
      <c r="C1819" s="4" t="s">
        <v>2252</v>
      </c>
      <c r="D1819" s="4" t="s">
        <v>2253</v>
      </c>
      <c r="E1819" s="4" t="s">
        <v>347</v>
      </c>
      <c r="F1819" s="4" t="s">
        <v>2254</v>
      </c>
      <c r="G1819" s="4" t="s">
        <v>2255</v>
      </c>
      <c r="H1819" s="4" t="s">
        <v>350</v>
      </c>
      <c r="I1819" s="4" t="s">
        <v>1117</v>
      </c>
      <c r="J1819" s="4" t="s">
        <v>30</v>
      </c>
      <c r="K1819" s="4" t="s">
        <v>30</v>
      </c>
      <c r="L1819" s="2" t="s">
        <v>519</v>
      </c>
      <c r="M1819" s="2" t="s">
        <v>59</v>
      </c>
      <c r="N1819" s="4" t="s">
        <v>626</v>
      </c>
      <c r="O1819" s="4" t="s">
        <v>304</v>
      </c>
      <c r="P1819" s="4" t="s">
        <v>34</v>
      </c>
      <c r="Q1819" s="153">
        <v>1011</v>
      </c>
      <c r="R1819" s="170">
        <v>1</v>
      </c>
      <c r="S1819" s="171">
        <v>6455</v>
      </c>
      <c r="U1819" s="153">
        <v>65.260000000000005</v>
      </c>
      <c r="V1819" s="169">
        <v>8.1000000000000004E-5</v>
      </c>
      <c r="W1819" s="169">
        <v>9.6756409662145896E-4</v>
      </c>
      <c r="X1819" s="169">
        <v>1.24706724902195E-4</v>
      </c>
    </row>
    <row r="1820" spans="1:24">
      <c r="A1820" s="4">
        <v>9641</v>
      </c>
      <c r="B1820" s="4">
        <v>11365</v>
      </c>
      <c r="C1820" s="4" t="s">
        <v>2256</v>
      </c>
      <c r="D1820" s="4" t="s">
        <v>2257</v>
      </c>
      <c r="E1820" s="4" t="s">
        <v>347</v>
      </c>
      <c r="F1820" s="4" t="s">
        <v>2258</v>
      </c>
      <c r="G1820" s="4" t="s">
        <v>2259</v>
      </c>
      <c r="H1820" s="4" t="s">
        <v>350</v>
      </c>
      <c r="I1820" s="4" t="s">
        <v>1117</v>
      </c>
      <c r="J1820" s="4" t="s">
        <v>30</v>
      </c>
      <c r="K1820" s="4" t="s">
        <v>30</v>
      </c>
      <c r="L1820" s="2" t="s">
        <v>519</v>
      </c>
      <c r="M1820" s="2" t="s">
        <v>59</v>
      </c>
      <c r="N1820" s="4" t="s">
        <v>626</v>
      </c>
      <c r="O1820" s="4" t="s">
        <v>304</v>
      </c>
      <c r="P1820" s="4" t="s">
        <v>34</v>
      </c>
      <c r="Q1820" s="153">
        <v>1100</v>
      </c>
      <c r="R1820" s="170">
        <v>1</v>
      </c>
      <c r="S1820" s="171">
        <v>61570</v>
      </c>
      <c r="T1820" s="152">
        <v>13.346</v>
      </c>
      <c r="U1820" s="153">
        <v>690.61599999999999</v>
      </c>
      <c r="V1820" s="169">
        <v>8.0000000000000007E-5</v>
      </c>
      <c r="W1820" s="169">
        <v>1.02392645604858E-2</v>
      </c>
      <c r="X1820" s="169">
        <v>1.31971117283496E-3</v>
      </c>
    </row>
    <row r="1821" spans="1:24">
      <c r="A1821" s="4">
        <v>9641</v>
      </c>
      <c r="B1821" s="4">
        <v>11365</v>
      </c>
      <c r="C1821" s="4" t="s">
        <v>2442</v>
      </c>
      <c r="D1821" s="4" t="s">
        <v>2443</v>
      </c>
      <c r="E1821" s="4" t="s">
        <v>347</v>
      </c>
      <c r="F1821" s="4" t="s">
        <v>2444</v>
      </c>
      <c r="G1821" s="4" t="s">
        <v>2445</v>
      </c>
      <c r="H1821" s="4" t="s">
        <v>350</v>
      </c>
      <c r="I1821" s="4" t="s">
        <v>1117</v>
      </c>
      <c r="J1821" s="4" t="s">
        <v>30</v>
      </c>
      <c r="K1821" s="4" t="s">
        <v>30</v>
      </c>
      <c r="L1821" s="2" t="s">
        <v>519</v>
      </c>
      <c r="M1821" s="2" t="s">
        <v>59</v>
      </c>
      <c r="N1821" s="4" t="s">
        <v>634</v>
      </c>
      <c r="O1821" s="4" t="s">
        <v>304</v>
      </c>
      <c r="P1821" s="4" t="s">
        <v>34</v>
      </c>
      <c r="Q1821" s="153">
        <v>102</v>
      </c>
      <c r="R1821" s="170">
        <v>1</v>
      </c>
      <c r="S1821" s="171">
        <v>25090</v>
      </c>
      <c r="U1821" s="153">
        <v>25.591999999999999</v>
      </c>
      <c r="V1821" s="169">
        <v>3.0000000000000001E-6</v>
      </c>
      <c r="W1821" s="169">
        <v>3.7943131897565303E-4</v>
      </c>
      <c r="X1821" s="169">
        <v>4.8903878595741099E-5</v>
      </c>
    </row>
    <row r="1822" spans="1:24">
      <c r="A1822" s="4">
        <v>9641</v>
      </c>
      <c r="B1822" s="4">
        <v>11365</v>
      </c>
      <c r="C1822" s="4" t="s">
        <v>2264</v>
      </c>
      <c r="D1822" s="4" t="s">
        <v>2265</v>
      </c>
      <c r="E1822" s="4" t="s">
        <v>347</v>
      </c>
      <c r="F1822" s="4" t="s">
        <v>2266</v>
      </c>
      <c r="G1822" s="4" t="s">
        <v>2267</v>
      </c>
      <c r="H1822" s="4" t="s">
        <v>350</v>
      </c>
      <c r="I1822" s="4" t="s">
        <v>1117</v>
      </c>
      <c r="J1822" s="4" t="s">
        <v>30</v>
      </c>
      <c r="K1822" s="4" t="s">
        <v>30</v>
      </c>
      <c r="L1822" s="2" t="s">
        <v>519</v>
      </c>
      <c r="M1822" s="2" t="s">
        <v>59</v>
      </c>
      <c r="N1822" s="4" t="s">
        <v>642</v>
      </c>
      <c r="O1822" s="4" t="s">
        <v>304</v>
      </c>
      <c r="P1822" s="4" t="s">
        <v>34</v>
      </c>
      <c r="Q1822" s="153">
        <v>625</v>
      </c>
      <c r="R1822" s="170">
        <v>1</v>
      </c>
      <c r="S1822" s="171">
        <v>23840</v>
      </c>
      <c r="U1822" s="153">
        <v>149</v>
      </c>
      <c r="V1822" s="169">
        <v>6.4999999999999994E-5</v>
      </c>
      <c r="W1822" s="169">
        <v>2.2091164563404E-3</v>
      </c>
      <c r="X1822" s="169">
        <v>2.8472705752488798E-4</v>
      </c>
    </row>
    <row r="1823" spans="1:24">
      <c r="A1823" s="4">
        <v>9641</v>
      </c>
      <c r="B1823" s="4">
        <v>11365</v>
      </c>
      <c r="C1823" s="4" t="s">
        <v>2268</v>
      </c>
      <c r="D1823" s="4" t="s">
        <v>2269</v>
      </c>
      <c r="E1823" s="4" t="s">
        <v>347</v>
      </c>
      <c r="F1823" s="4" t="s">
        <v>2270</v>
      </c>
      <c r="G1823" s="4" t="s">
        <v>2271</v>
      </c>
      <c r="H1823" s="4" t="s">
        <v>350</v>
      </c>
      <c r="I1823" s="4" t="s">
        <v>1117</v>
      </c>
      <c r="J1823" s="4" t="s">
        <v>30</v>
      </c>
      <c r="K1823" s="4" t="s">
        <v>30</v>
      </c>
      <c r="L1823" s="2" t="s">
        <v>519</v>
      </c>
      <c r="M1823" s="2" t="s">
        <v>59</v>
      </c>
      <c r="N1823" s="4" t="s">
        <v>623</v>
      </c>
      <c r="O1823" s="4" t="s">
        <v>304</v>
      </c>
      <c r="P1823" s="4" t="s">
        <v>34</v>
      </c>
      <c r="Q1823" s="153">
        <v>2615</v>
      </c>
      <c r="R1823" s="170">
        <v>1</v>
      </c>
      <c r="S1823" s="171">
        <v>15300</v>
      </c>
      <c r="U1823" s="153">
        <v>400.09500000000003</v>
      </c>
      <c r="V1823" s="169">
        <v>2.8400000000000002E-4</v>
      </c>
      <c r="W1823" s="169">
        <v>5.9319224738222298E-3</v>
      </c>
      <c r="X1823" s="169">
        <v>7.6454947704979897E-4</v>
      </c>
    </row>
    <row r="1824" spans="1:24">
      <c r="A1824" s="4">
        <v>9641</v>
      </c>
      <c r="B1824" s="4">
        <v>11365</v>
      </c>
      <c r="C1824" s="4" t="s">
        <v>2272</v>
      </c>
      <c r="D1824" s="4" t="s">
        <v>2273</v>
      </c>
      <c r="E1824" s="4" t="s">
        <v>347</v>
      </c>
      <c r="F1824" s="4" t="s">
        <v>2274</v>
      </c>
      <c r="G1824" s="4" t="s">
        <v>2275</v>
      </c>
      <c r="H1824" s="4" t="s">
        <v>350</v>
      </c>
      <c r="I1824" s="4" t="s">
        <v>1117</v>
      </c>
      <c r="J1824" s="4" t="s">
        <v>30</v>
      </c>
      <c r="K1824" s="4" t="s">
        <v>492</v>
      </c>
      <c r="L1824" s="2" t="s">
        <v>519</v>
      </c>
      <c r="M1824" s="2" t="s">
        <v>59</v>
      </c>
      <c r="N1824" s="4" t="s">
        <v>644</v>
      </c>
      <c r="O1824" s="4" t="s">
        <v>304</v>
      </c>
      <c r="P1824" s="4" t="s">
        <v>34</v>
      </c>
      <c r="Q1824" s="153">
        <v>2978</v>
      </c>
      <c r="R1824" s="170">
        <v>1</v>
      </c>
      <c r="S1824" s="171">
        <v>19820</v>
      </c>
      <c r="U1824" s="153">
        <v>590.24</v>
      </c>
      <c r="V1824" s="169">
        <v>2.3000000000000001E-4</v>
      </c>
      <c r="W1824" s="169">
        <v>8.7510604935823796E-3</v>
      </c>
      <c r="X1824" s="169">
        <v>1.12790056740045E-3</v>
      </c>
    </row>
    <row r="1825" spans="1:24">
      <c r="A1825" s="4">
        <v>9641</v>
      </c>
      <c r="B1825" s="4">
        <v>11365</v>
      </c>
      <c r="C1825" s="4" t="s">
        <v>2276</v>
      </c>
      <c r="D1825" s="4" t="s">
        <v>2277</v>
      </c>
      <c r="E1825" s="4" t="s">
        <v>347</v>
      </c>
      <c r="F1825" s="4" t="s">
        <v>2278</v>
      </c>
      <c r="G1825" s="4" t="s">
        <v>2279</v>
      </c>
      <c r="H1825" s="4" t="s">
        <v>350</v>
      </c>
      <c r="I1825" s="4" t="s">
        <v>1117</v>
      </c>
      <c r="J1825" s="4" t="s">
        <v>30</v>
      </c>
      <c r="K1825" s="4" t="s">
        <v>30</v>
      </c>
      <c r="L1825" s="2" t="s">
        <v>519</v>
      </c>
      <c r="M1825" s="2" t="s">
        <v>59</v>
      </c>
      <c r="N1825" s="4" t="s">
        <v>633</v>
      </c>
      <c r="O1825" s="4" t="s">
        <v>304</v>
      </c>
      <c r="P1825" s="4" t="s">
        <v>34</v>
      </c>
      <c r="Q1825" s="153">
        <v>2997</v>
      </c>
      <c r="R1825" s="170">
        <v>1</v>
      </c>
      <c r="S1825" s="171">
        <v>11810</v>
      </c>
      <c r="U1825" s="153">
        <v>353.94600000000003</v>
      </c>
      <c r="V1825" s="169">
        <v>1.3200000000000001E-4</v>
      </c>
      <c r="W1825" s="169">
        <v>5.2476998021538396E-3</v>
      </c>
      <c r="X1825" s="169">
        <v>6.76361863654944E-4</v>
      </c>
    </row>
    <row r="1826" spans="1:24">
      <c r="A1826" s="4">
        <v>9641</v>
      </c>
      <c r="B1826" s="4">
        <v>11365</v>
      </c>
      <c r="C1826" s="4" t="s">
        <v>2280</v>
      </c>
      <c r="D1826" s="4" t="s">
        <v>2281</v>
      </c>
      <c r="E1826" s="4" t="s">
        <v>347</v>
      </c>
      <c r="F1826" s="4" t="s">
        <v>2282</v>
      </c>
      <c r="G1826" s="4" t="s">
        <v>2283</v>
      </c>
      <c r="H1826" s="4" t="s">
        <v>350</v>
      </c>
      <c r="I1826" s="4" t="s">
        <v>1117</v>
      </c>
      <c r="J1826" s="4" t="s">
        <v>30</v>
      </c>
      <c r="K1826" s="4" t="s">
        <v>30</v>
      </c>
      <c r="L1826" s="2" t="s">
        <v>519</v>
      </c>
      <c r="M1826" s="2" t="s">
        <v>59</v>
      </c>
      <c r="N1826" s="4" t="s">
        <v>647</v>
      </c>
      <c r="O1826" s="4" t="s">
        <v>304</v>
      </c>
      <c r="P1826" s="4" t="s">
        <v>34</v>
      </c>
      <c r="Q1826" s="153">
        <v>856</v>
      </c>
      <c r="R1826" s="170">
        <v>1</v>
      </c>
      <c r="S1826" s="171">
        <v>58480</v>
      </c>
      <c r="U1826" s="153">
        <v>500.589</v>
      </c>
      <c r="V1826" s="169">
        <v>5.1999999999999997E-5</v>
      </c>
      <c r="W1826" s="169">
        <v>7.4218721875147203E-3</v>
      </c>
      <c r="X1826" s="169">
        <v>9.5658507418734597E-4</v>
      </c>
    </row>
    <row r="1827" spans="1:24">
      <c r="A1827" s="4">
        <v>9641</v>
      </c>
      <c r="B1827" s="4">
        <v>11365</v>
      </c>
      <c r="C1827" s="4" t="s">
        <v>2583</v>
      </c>
      <c r="D1827" s="4" t="s">
        <v>2584</v>
      </c>
      <c r="E1827" s="4" t="s">
        <v>347</v>
      </c>
      <c r="F1827" s="4" t="s">
        <v>2585</v>
      </c>
      <c r="G1827" s="4" t="s">
        <v>2586</v>
      </c>
      <c r="H1827" s="4" t="s">
        <v>350</v>
      </c>
      <c r="I1827" s="4" t="s">
        <v>1117</v>
      </c>
      <c r="J1827" s="4" t="s">
        <v>30</v>
      </c>
      <c r="K1827" s="4" t="s">
        <v>30</v>
      </c>
      <c r="L1827" s="2" t="s">
        <v>519</v>
      </c>
      <c r="M1827" s="2" t="s">
        <v>59</v>
      </c>
      <c r="N1827" s="4" t="s">
        <v>633</v>
      </c>
      <c r="O1827" s="4" t="s">
        <v>304</v>
      </c>
      <c r="P1827" s="4" t="s">
        <v>34</v>
      </c>
      <c r="Q1827" s="153">
        <v>133.1</v>
      </c>
      <c r="R1827" s="170">
        <v>1</v>
      </c>
      <c r="S1827" s="171">
        <v>449.3</v>
      </c>
      <c r="U1827" s="153">
        <v>0.59799999999999998</v>
      </c>
      <c r="V1827" s="169">
        <v>1.9999999999999999E-6</v>
      </c>
      <c r="W1827" s="169">
        <v>8.8663897162598001E-6</v>
      </c>
      <c r="X1827" s="169">
        <v>1.1427650396311101E-6</v>
      </c>
    </row>
    <row r="1828" spans="1:24">
      <c r="A1828" s="4">
        <v>9641</v>
      </c>
      <c r="B1828" s="4">
        <v>11365</v>
      </c>
      <c r="C1828" s="4" t="s">
        <v>2284</v>
      </c>
      <c r="D1828" s="4" t="s">
        <v>2285</v>
      </c>
      <c r="E1828" s="4" t="s">
        <v>347</v>
      </c>
      <c r="F1828" s="4" t="s">
        <v>2286</v>
      </c>
      <c r="G1828" s="4" t="s">
        <v>2287</v>
      </c>
      <c r="H1828" s="4" t="s">
        <v>350</v>
      </c>
      <c r="I1828" s="4" t="s">
        <v>1117</v>
      </c>
      <c r="J1828" s="4" t="s">
        <v>30</v>
      </c>
      <c r="K1828" s="4" t="s">
        <v>30</v>
      </c>
      <c r="L1828" s="2" t="s">
        <v>519</v>
      </c>
      <c r="M1828" s="2" t="s">
        <v>59</v>
      </c>
      <c r="N1828" s="4" t="s">
        <v>649</v>
      </c>
      <c r="O1828" s="4" t="s">
        <v>304</v>
      </c>
      <c r="P1828" s="4" t="s">
        <v>34</v>
      </c>
      <c r="Q1828" s="153">
        <v>490</v>
      </c>
      <c r="R1828" s="170">
        <v>1</v>
      </c>
      <c r="S1828" s="171">
        <v>25390</v>
      </c>
      <c r="U1828" s="153">
        <v>124.411</v>
      </c>
      <c r="V1828" s="169">
        <v>1.76E-4</v>
      </c>
      <c r="W1828" s="169">
        <v>1.84455293590447E-3</v>
      </c>
      <c r="X1828" s="169">
        <v>2.3773944935388499E-4</v>
      </c>
    </row>
    <row r="1829" spans="1:24">
      <c r="A1829" s="4">
        <v>9641</v>
      </c>
      <c r="B1829" s="4">
        <v>11365</v>
      </c>
      <c r="C1829" s="4" t="s">
        <v>2288</v>
      </c>
      <c r="D1829" s="4" t="s">
        <v>2289</v>
      </c>
      <c r="E1829" s="4" t="s">
        <v>347</v>
      </c>
      <c r="F1829" s="4" t="s">
        <v>2290</v>
      </c>
      <c r="G1829" s="4" t="s">
        <v>2291</v>
      </c>
      <c r="H1829" s="4" t="s">
        <v>350</v>
      </c>
      <c r="I1829" s="4" t="s">
        <v>1117</v>
      </c>
      <c r="J1829" s="4" t="s">
        <v>30</v>
      </c>
      <c r="K1829" s="4" t="s">
        <v>30</v>
      </c>
      <c r="L1829" s="2" t="s">
        <v>519</v>
      </c>
      <c r="M1829" s="2" t="s">
        <v>59</v>
      </c>
      <c r="N1829" s="4" t="s">
        <v>630</v>
      </c>
      <c r="O1829" s="4" t="s">
        <v>304</v>
      </c>
      <c r="P1829" s="4" t="s">
        <v>34</v>
      </c>
      <c r="Q1829" s="153">
        <v>5130</v>
      </c>
      <c r="R1829" s="170">
        <v>1</v>
      </c>
      <c r="S1829" s="171">
        <v>2624</v>
      </c>
      <c r="U1829" s="153">
        <v>134.61099999999999</v>
      </c>
      <c r="V1829" s="169">
        <v>8.8999999999999995E-5</v>
      </c>
      <c r="W1829" s="169">
        <v>1.9957840075686501E-3</v>
      </c>
      <c r="X1829" s="169">
        <v>2.5723121399928999E-4</v>
      </c>
    </row>
    <row r="1830" spans="1:24">
      <c r="A1830" s="4">
        <v>9641</v>
      </c>
      <c r="B1830" s="4">
        <v>11365</v>
      </c>
      <c r="C1830" s="4" t="s">
        <v>2292</v>
      </c>
      <c r="D1830" s="4" t="s">
        <v>2293</v>
      </c>
      <c r="E1830" s="4" t="s">
        <v>347</v>
      </c>
      <c r="F1830" s="4" t="s">
        <v>2294</v>
      </c>
      <c r="G1830" s="4" t="s">
        <v>2295</v>
      </c>
      <c r="H1830" s="4" t="s">
        <v>350</v>
      </c>
      <c r="I1830" s="4" t="s">
        <v>1117</v>
      </c>
      <c r="J1830" s="4" t="s">
        <v>30</v>
      </c>
      <c r="K1830" s="4" t="s">
        <v>492</v>
      </c>
      <c r="L1830" s="2" t="s">
        <v>519</v>
      </c>
      <c r="M1830" s="2" t="s">
        <v>59</v>
      </c>
      <c r="N1830" s="4" t="s">
        <v>644</v>
      </c>
      <c r="O1830" s="4" t="s">
        <v>304</v>
      </c>
      <c r="P1830" s="4" t="s">
        <v>34</v>
      </c>
      <c r="Q1830" s="153">
        <v>3116</v>
      </c>
      <c r="R1830" s="170">
        <v>1</v>
      </c>
      <c r="S1830" s="171">
        <v>29040</v>
      </c>
      <c r="U1830" s="153">
        <v>904.88599999999997</v>
      </c>
      <c r="V1830" s="169">
        <v>6.6000000000000005E-5</v>
      </c>
      <c r="W1830" s="169">
        <v>1.3416103606433701E-2</v>
      </c>
      <c r="X1830" s="169">
        <v>1.7291653829952301E-3</v>
      </c>
    </row>
    <row r="1831" spans="1:24">
      <c r="A1831" s="4">
        <v>9641</v>
      </c>
      <c r="B1831" s="4">
        <v>11365</v>
      </c>
      <c r="C1831" s="4" t="s">
        <v>2296</v>
      </c>
      <c r="D1831" s="4" t="s">
        <v>2297</v>
      </c>
      <c r="E1831" s="4" t="s">
        <v>347</v>
      </c>
      <c r="F1831" s="4" t="s">
        <v>2298</v>
      </c>
      <c r="G1831" s="4" t="s">
        <v>2299</v>
      </c>
      <c r="H1831" s="4" t="s">
        <v>350</v>
      </c>
      <c r="I1831" s="4" t="s">
        <v>1117</v>
      </c>
      <c r="J1831" s="4" t="s">
        <v>30</v>
      </c>
      <c r="K1831" s="4" t="s">
        <v>30</v>
      </c>
      <c r="L1831" s="2" t="s">
        <v>519</v>
      </c>
      <c r="M1831" s="2" t="s">
        <v>59</v>
      </c>
      <c r="N1831" s="4" t="s">
        <v>648</v>
      </c>
      <c r="O1831" s="4" t="s">
        <v>304</v>
      </c>
      <c r="P1831" s="4" t="s">
        <v>34</v>
      </c>
      <c r="Q1831" s="153">
        <v>10368</v>
      </c>
      <c r="R1831" s="170">
        <v>1</v>
      </c>
      <c r="S1831" s="171">
        <v>3315</v>
      </c>
      <c r="U1831" s="153">
        <v>343.69900000000001</v>
      </c>
      <c r="V1831" s="169">
        <v>1.13E-4</v>
      </c>
      <c r="W1831" s="169">
        <v>5.0957822734968503E-3</v>
      </c>
      <c r="X1831" s="169">
        <v>6.5678162342052305E-4</v>
      </c>
    </row>
    <row r="1832" spans="1:24">
      <c r="A1832" s="4">
        <v>9641</v>
      </c>
      <c r="B1832" s="4">
        <v>11365</v>
      </c>
      <c r="C1832" s="4" t="s">
        <v>2300</v>
      </c>
      <c r="D1832" s="4" t="s">
        <v>2301</v>
      </c>
      <c r="E1832" s="4" t="s">
        <v>347</v>
      </c>
      <c r="F1832" s="4" t="s">
        <v>2302</v>
      </c>
      <c r="G1832" s="4" t="s">
        <v>2303</v>
      </c>
      <c r="H1832" s="4" t="s">
        <v>350</v>
      </c>
      <c r="I1832" s="4" t="s">
        <v>1117</v>
      </c>
      <c r="J1832" s="4" t="s">
        <v>30</v>
      </c>
      <c r="K1832" s="4" t="s">
        <v>30</v>
      </c>
      <c r="L1832" s="2" t="s">
        <v>519</v>
      </c>
      <c r="M1832" s="2" t="s">
        <v>59</v>
      </c>
      <c r="N1832" s="4" t="s">
        <v>650</v>
      </c>
      <c r="O1832" s="4" t="s">
        <v>304</v>
      </c>
      <c r="P1832" s="4" t="s">
        <v>34</v>
      </c>
      <c r="Q1832" s="153">
        <v>40532</v>
      </c>
      <c r="R1832" s="170">
        <v>1</v>
      </c>
      <c r="S1832" s="171">
        <v>2261</v>
      </c>
      <c r="U1832" s="153">
        <v>916.42899999999997</v>
      </c>
      <c r="V1832" s="169">
        <v>2.0799999999999999E-4</v>
      </c>
      <c r="W1832" s="169">
        <v>1.35872303663871E-2</v>
      </c>
      <c r="X1832" s="169">
        <v>1.75122144920462E-3</v>
      </c>
    </row>
    <row r="1833" spans="1:24">
      <c r="A1833" s="4">
        <v>9641</v>
      </c>
      <c r="B1833" s="4">
        <v>11365</v>
      </c>
      <c r="C1833" s="4" t="s">
        <v>2593</v>
      </c>
      <c r="D1833" s="4" t="s">
        <v>2594</v>
      </c>
      <c r="E1833" s="4" t="s">
        <v>347</v>
      </c>
      <c r="F1833" s="4" t="s">
        <v>2595</v>
      </c>
      <c r="G1833" s="4" t="s">
        <v>2596</v>
      </c>
      <c r="H1833" s="4" t="s">
        <v>350</v>
      </c>
      <c r="I1833" s="4" t="s">
        <v>1117</v>
      </c>
      <c r="J1833" s="4" t="s">
        <v>30</v>
      </c>
      <c r="K1833" s="4" t="s">
        <v>30</v>
      </c>
      <c r="L1833" s="2" t="s">
        <v>519</v>
      </c>
      <c r="M1833" s="2" t="s">
        <v>59</v>
      </c>
      <c r="N1833" s="4" t="s">
        <v>662</v>
      </c>
      <c r="O1833" s="4" t="s">
        <v>304</v>
      </c>
      <c r="P1833" s="4" t="s">
        <v>34</v>
      </c>
      <c r="Q1833" s="153">
        <v>380</v>
      </c>
      <c r="R1833" s="170">
        <v>1</v>
      </c>
      <c r="S1833" s="171">
        <v>6518</v>
      </c>
      <c r="U1833" s="153">
        <v>24.768000000000001</v>
      </c>
      <c r="V1833" s="169">
        <v>7.9999999999999996E-6</v>
      </c>
      <c r="W1833" s="169">
        <v>3.6722335595450699E-4</v>
      </c>
      <c r="X1833" s="169">
        <v>4.7330427191942501E-5</v>
      </c>
    </row>
    <row r="1834" spans="1:24">
      <c r="A1834" s="4">
        <v>9641</v>
      </c>
      <c r="B1834" s="4">
        <v>11365</v>
      </c>
      <c r="C1834" s="4" t="s">
        <v>2304</v>
      </c>
      <c r="D1834" s="4" t="s">
        <v>2305</v>
      </c>
      <c r="E1834" s="4" t="s">
        <v>347</v>
      </c>
      <c r="F1834" s="4" t="s">
        <v>2306</v>
      </c>
      <c r="G1834" s="4" t="s">
        <v>2307</v>
      </c>
      <c r="H1834" s="4" t="s">
        <v>350</v>
      </c>
      <c r="I1834" s="4" t="s">
        <v>1117</v>
      </c>
      <c r="J1834" s="4" t="s">
        <v>30</v>
      </c>
      <c r="K1834" s="4" t="s">
        <v>30</v>
      </c>
      <c r="L1834" s="2" t="s">
        <v>519</v>
      </c>
      <c r="M1834" s="2" t="s">
        <v>59</v>
      </c>
      <c r="N1834" s="4" t="s">
        <v>662</v>
      </c>
      <c r="O1834" s="4" t="s">
        <v>304</v>
      </c>
      <c r="P1834" s="4" t="s">
        <v>34</v>
      </c>
      <c r="Q1834" s="153">
        <v>250</v>
      </c>
      <c r="R1834" s="170">
        <v>1</v>
      </c>
      <c r="S1834" s="171">
        <v>32510</v>
      </c>
      <c r="U1834" s="153">
        <v>81.275000000000006</v>
      </c>
      <c r="V1834" s="169">
        <v>1.8E-5</v>
      </c>
      <c r="W1834" s="169">
        <v>1.2050063086514501E-3</v>
      </c>
      <c r="X1834" s="169">
        <v>1.55310010740505E-4</v>
      </c>
    </row>
    <row r="1835" spans="1:24">
      <c r="A1835" s="4">
        <v>9641</v>
      </c>
      <c r="B1835" s="4">
        <v>11365</v>
      </c>
      <c r="C1835" s="4" t="s">
        <v>2308</v>
      </c>
      <c r="D1835" s="4" t="s">
        <v>2309</v>
      </c>
      <c r="E1835" s="4" t="s">
        <v>347</v>
      </c>
      <c r="F1835" s="4" t="s">
        <v>2310</v>
      </c>
      <c r="G1835" s="4" t="s">
        <v>2311</v>
      </c>
      <c r="H1835" s="4" t="s">
        <v>350</v>
      </c>
      <c r="I1835" s="4" t="s">
        <v>1117</v>
      </c>
      <c r="J1835" s="4" t="s">
        <v>30</v>
      </c>
      <c r="K1835" s="4" t="s">
        <v>30</v>
      </c>
      <c r="L1835" s="2" t="s">
        <v>519</v>
      </c>
      <c r="M1835" s="2" t="s">
        <v>59</v>
      </c>
      <c r="N1835" s="4" t="s">
        <v>650</v>
      </c>
      <c r="O1835" s="4" t="s">
        <v>304</v>
      </c>
      <c r="P1835" s="4" t="s">
        <v>34</v>
      </c>
      <c r="Q1835" s="153">
        <v>9000</v>
      </c>
      <c r="R1835" s="170">
        <v>1</v>
      </c>
      <c r="S1835" s="171">
        <v>493.4</v>
      </c>
      <c r="U1835" s="153">
        <v>44.405999999999999</v>
      </c>
      <c r="V1835" s="169">
        <v>5.1E-5</v>
      </c>
      <c r="W1835" s="169">
        <v>6.5837600912920695E-4</v>
      </c>
      <c r="X1835" s="169">
        <v>8.4856306821813198E-5</v>
      </c>
    </row>
    <row r="1836" spans="1:24">
      <c r="A1836" s="4">
        <v>9641</v>
      </c>
      <c r="B1836" s="4">
        <v>11365</v>
      </c>
      <c r="C1836" s="4" t="s">
        <v>2312</v>
      </c>
      <c r="D1836" s="4" t="s">
        <v>2313</v>
      </c>
      <c r="E1836" s="4" t="s">
        <v>506</v>
      </c>
      <c r="F1836" s="4" t="s">
        <v>2314</v>
      </c>
      <c r="G1836" s="4" t="s">
        <v>2315</v>
      </c>
      <c r="H1836" s="4" t="s">
        <v>350</v>
      </c>
      <c r="I1836" s="4" t="s">
        <v>1117</v>
      </c>
      <c r="J1836" s="4" t="s">
        <v>30</v>
      </c>
      <c r="K1836" s="4" t="s">
        <v>30</v>
      </c>
      <c r="L1836" s="2" t="s">
        <v>519</v>
      </c>
      <c r="M1836" s="2" t="s">
        <v>59</v>
      </c>
      <c r="N1836" s="4" t="s">
        <v>640</v>
      </c>
      <c r="O1836" s="4" t="s">
        <v>304</v>
      </c>
      <c r="P1836" s="4" t="s">
        <v>34</v>
      </c>
      <c r="Q1836" s="153">
        <v>169993</v>
      </c>
      <c r="R1836" s="170">
        <v>1</v>
      </c>
      <c r="S1836" s="171">
        <v>483.9</v>
      </c>
      <c r="U1836" s="153">
        <v>822.596</v>
      </c>
      <c r="V1836" s="169">
        <v>1.5100000000000001E-4</v>
      </c>
      <c r="W1836" s="169">
        <v>1.2196044570990499E-2</v>
      </c>
      <c r="X1836" s="169">
        <v>1.5719152669267E-3</v>
      </c>
    </row>
    <row r="1837" spans="1:24">
      <c r="A1837" s="4">
        <v>9641</v>
      </c>
      <c r="B1837" s="4">
        <v>11365</v>
      </c>
      <c r="C1837" s="4" t="s">
        <v>2316</v>
      </c>
      <c r="D1837" s="4" t="s">
        <v>2317</v>
      </c>
      <c r="E1837" s="4" t="s">
        <v>347</v>
      </c>
      <c r="F1837" s="4" t="s">
        <v>2318</v>
      </c>
      <c r="G1837" s="4" t="s">
        <v>2319</v>
      </c>
      <c r="H1837" s="4" t="s">
        <v>350</v>
      </c>
      <c r="I1837" s="4" t="s">
        <v>1117</v>
      </c>
      <c r="J1837" s="4" t="s">
        <v>30</v>
      </c>
      <c r="K1837" s="4" t="s">
        <v>30</v>
      </c>
      <c r="L1837" s="2" t="s">
        <v>519</v>
      </c>
      <c r="M1837" s="2" t="s">
        <v>59</v>
      </c>
      <c r="N1837" s="4" t="s">
        <v>662</v>
      </c>
      <c r="O1837" s="4" t="s">
        <v>304</v>
      </c>
      <c r="P1837" s="4" t="s">
        <v>34</v>
      </c>
      <c r="Q1837" s="153">
        <v>21027</v>
      </c>
      <c r="R1837" s="170">
        <v>1</v>
      </c>
      <c r="S1837" s="171">
        <v>3869</v>
      </c>
      <c r="U1837" s="153">
        <v>813.53499999999997</v>
      </c>
      <c r="V1837" s="169">
        <v>7.6000000000000004E-5</v>
      </c>
      <c r="W1837" s="169">
        <v>1.20616962344684E-2</v>
      </c>
      <c r="X1837" s="169">
        <v>1.5545994724463E-3</v>
      </c>
    </row>
    <row r="1838" spans="1:24">
      <c r="A1838" s="4">
        <v>9641</v>
      </c>
      <c r="B1838" s="4">
        <v>11365</v>
      </c>
      <c r="C1838" s="4" t="s">
        <v>2320</v>
      </c>
      <c r="D1838" s="4" t="s">
        <v>2321</v>
      </c>
      <c r="E1838" s="4" t="s">
        <v>347</v>
      </c>
      <c r="F1838" s="4" t="s">
        <v>2322</v>
      </c>
      <c r="G1838" s="4" t="s">
        <v>2323</v>
      </c>
      <c r="H1838" s="4" t="s">
        <v>350</v>
      </c>
      <c r="I1838" s="4" t="s">
        <v>1117</v>
      </c>
      <c r="J1838" s="4" t="s">
        <v>30</v>
      </c>
      <c r="K1838" s="4" t="s">
        <v>30</v>
      </c>
      <c r="L1838" s="2" t="s">
        <v>519</v>
      </c>
      <c r="M1838" s="2" t="s">
        <v>59</v>
      </c>
      <c r="N1838" s="4" t="s">
        <v>645</v>
      </c>
      <c r="O1838" s="4" t="s">
        <v>304</v>
      </c>
      <c r="P1838" s="4" t="s">
        <v>34</v>
      </c>
      <c r="Q1838" s="153">
        <v>4366</v>
      </c>
      <c r="R1838" s="170">
        <v>1</v>
      </c>
      <c r="S1838" s="171">
        <v>9235</v>
      </c>
      <c r="U1838" s="153">
        <v>403.2</v>
      </c>
      <c r="V1838" s="169">
        <v>3.6999999999999998E-5</v>
      </c>
      <c r="W1838" s="169">
        <v>5.9779595711952696E-3</v>
      </c>
      <c r="X1838" s="169">
        <v>7.7048307427342701E-4</v>
      </c>
    </row>
    <row r="1839" spans="1:24">
      <c r="A1839" s="4">
        <v>9641</v>
      </c>
      <c r="B1839" s="4">
        <v>11365</v>
      </c>
      <c r="C1839" s="4" t="s">
        <v>2324</v>
      </c>
      <c r="D1839" s="4" t="s">
        <v>2325</v>
      </c>
      <c r="E1839" s="4" t="s">
        <v>347</v>
      </c>
      <c r="F1839" s="4" t="s">
        <v>2326</v>
      </c>
      <c r="G1839" s="4" t="s">
        <v>2327</v>
      </c>
      <c r="H1839" s="4" t="s">
        <v>350</v>
      </c>
      <c r="I1839" s="4" t="s">
        <v>1117</v>
      </c>
      <c r="J1839" s="4" t="s">
        <v>30</v>
      </c>
      <c r="K1839" s="4" t="s">
        <v>30</v>
      </c>
      <c r="L1839" s="2" t="s">
        <v>519</v>
      </c>
      <c r="M1839" s="2" t="s">
        <v>59</v>
      </c>
      <c r="N1839" s="4" t="s">
        <v>633</v>
      </c>
      <c r="O1839" s="4" t="s">
        <v>304</v>
      </c>
      <c r="P1839" s="4" t="s">
        <v>34</v>
      </c>
      <c r="Q1839" s="153">
        <v>3123</v>
      </c>
      <c r="R1839" s="170">
        <v>1</v>
      </c>
      <c r="S1839" s="171">
        <v>1690</v>
      </c>
      <c r="U1839" s="153">
        <v>52.779000000000003</v>
      </c>
      <c r="V1839" s="169">
        <v>6.0000000000000002E-6</v>
      </c>
      <c r="W1839" s="169">
        <v>7.8251204506210104E-4</v>
      </c>
      <c r="X1839" s="169">
        <v>1.00855865442878E-4</v>
      </c>
    </row>
    <row r="1840" spans="1:24">
      <c r="A1840" s="4">
        <v>9641</v>
      </c>
      <c r="B1840" s="4">
        <v>11365</v>
      </c>
      <c r="C1840" s="4" t="s">
        <v>2328</v>
      </c>
      <c r="D1840" s="4" t="s">
        <v>2329</v>
      </c>
      <c r="E1840" s="4" t="s">
        <v>347</v>
      </c>
      <c r="F1840" s="4" t="s">
        <v>2330</v>
      </c>
      <c r="G1840" s="4" t="s">
        <v>2331</v>
      </c>
      <c r="H1840" s="4" t="s">
        <v>350</v>
      </c>
      <c r="I1840" s="4" t="s">
        <v>1117</v>
      </c>
      <c r="J1840" s="4" t="s">
        <v>30</v>
      </c>
      <c r="K1840" s="4" t="s">
        <v>30</v>
      </c>
      <c r="L1840" s="2" t="s">
        <v>519</v>
      </c>
      <c r="M1840" s="2" t="s">
        <v>59</v>
      </c>
      <c r="N1840" s="4" t="s">
        <v>665</v>
      </c>
      <c r="O1840" s="4" t="s">
        <v>304</v>
      </c>
      <c r="P1840" s="4" t="s">
        <v>34</v>
      </c>
      <c r="Q1840" s="153">
        <v>3296</v>
      </c>
      <c r="R1840" s="170">
        <v>1</v>
      </c>
      <c r="S1840" s="171">
        <v>2156</v>
      </c>
      <c r="U1840" s="153">
        <v>71.061999999999998</v>
      </c>
      <c r="V1840" s="169">
        <v>8.2000000000000001E-5</v>
      </c>
      <c r="W1840" s="169">
        <v>1.05358190223162E-3</v>
      </c>
      <c r="X1840" s="169">
        <v>1.3579332770026701E-4</v>
      </c>
    </row>
    <row r="1841" spans="1:24">
      <c r="A1841" s="4">
        <v>9641</v>
      </c>
      <c r="B1841" s="4">
        <v>11365</v>
      </c>
      <c r="C1841" s="4" t="s">
        <v>2609</v>
      </c>
      <c r="D1841" s="4" t="s">
        <v>2610</v>
      </c>
      <c r="E1841" s="4" t="s">
        <v>347</v>
      </c>
      <c r="F1841" s="4" t="s">
        <v>2611</v>
      </c>
      <c r="G1841" s="4" t="s">
        <v>2612</v>
      </c>
      <c r="H1841" s="4" t="s">
        <v>350</v>
      </c>
      <c r="I1841" s="4" t="s">
        <v>1117</v>
      </c>
      <c r="J1841" s="4" t="s">
        <v>30</v>
      </c>
      <c r="K1841" s="4" t="s">
        <v>30</v>
      </c>
      <c r="L1841" s="2" t="s">
        <v>519</v>
      </c>
      <c r="M1841" s="2" t="s">
        <v>59</v>
      </c>
      <c r="N1841" s="4" t="s">
        <v>648</v>
      </c>
      <c r="O1841" s="4" t="s">
        <v>304</v>
      </c>
      <c r="P1841" s="4" t="s">
        <v>34</v>
      </c>
      <c r="Q1841" s="153">
        <v>1346</v>
      </c>
      <c r="R1841" s="170">
        <v>1</v>
      </c>
      <c r="S1841" s="171">
        <v>1880</v>
      </c>
      <c r="U1841" s="153">
        <v>25.305</v>
      </c>
      <c r="V1841" s="169">
        <v>1.06E-4</v>
      </c>
      <c r="W1841" s="169">
        <v>3.75176175197333E-4</v>
      </c>
      <c r="X1841" s="169">
        <v>4.8355444599032097E-5</v>
      </c>
    </row>
    <row r="1842" spans="1:24">
      <c r="A1842" s="4">
        <v>9641</v>
      </c>
      <c r="B1842" s="4">
        <v>11365</v>
      </c>
      <c r="C1842" s="4" t="s">
        <v>2332</v>
      </c>
      <c r="D1842" s="4" t="s">
        <v>2333</v>
      </c>
      <c r="E1842" s="4" t="s">
        <v>347</v>
      </c>
      <c r="F1842" s="4" t="s">
        <v>2334</v>
      </c>
      <c r="G1842" s="4" t="s">
        <v>2335</v>
      </c>
      <c r="H1842" s="4" t="s">
        <v>350</v>
      </c>
      <c r="I1842" s="4" t="s">
        <v>1117</v>
      </c>
      <c r="J1842" s="4" t="s">
        <v>30</v>
      </c>
      <c r="K1842" s="4" t="s">
        <v>30</v>
      </c>
      <c r="L1842" s="2" t="s">
        <v>519</v>
      </c>
      <c r="M1842" s="2" t="s">
        <v>59</v>
      </c>
      <c r="N1842" s="4" t="s">
        <v>648</v>
      </c>
      <c r="O1842" s="4" t="s">
        <v>304</v>
      </c>
      <c r="P1842" s="4" t="s">
        <v>34</v>
      </c>
      <c r="Q1842" s="153">
        <v>862</v>
      </c>
      <c r="R1842" s="170">
        <v>1</v>
      </c>
      <c r="S1842" s="171">
        <v>18000</v>
      </c>
      <c r="U1842" s="153">
        <v>155.16</v>
      </c>
      <c r="V1842" s="169">
        <v>1E-4</v>
      </c>
      <c r="W1842" s="169">
        <v>2.3004463715823901E-3</v>
      </c>
      <c r="X1842" s="169">
        <v>2.9649832379571601E-4</v>
      </c>
    </row>
    <row r="1843" spans="1:24">
      <c r="A1843" s="4">
        <v>9641</v>
      </c>
      <c r="B1843" s="4">
        <v>11365</v>
      </c>
      <c r="C1843" s="4" t="s">
        <v>2336</v>
      </c>
      <c r="D1843" s="4" t="s">
        <v>2337</v>
      </c>
      <c r="E1843" s="4" t="s">
        <v>508</v>
      </c>
      <c r="F1843" s="4" t="s">
        <v>2338</v>
      </c>
      <c r="G1843" s="4" t="s">
        <v>2339</v>
      </c>
      <c r="H1843" s="4" t="s">
        <v>350</v>
      </c>
      <c r="I1843" s="4" t="s">
        <v>1117</v>
      </c>
      <c r="J1843" s="4" t="s">
        <v>139</v>
      </c>
      <c r="K1843" s="4" t="s">
        <v>140</v>
      </c>
      <c r="L1843" s="2" t="s">
        <v>519</v>
      </c>
      <c r="M1843" s="2" t="s">
        <v>536</v>
      </c>
      <c r="N1843" s="4" t="s">
        <v>755</v>
      </c>
      <c r="O1843" s="4" t="s">
        <v>304</v>
      </c>
      <c r="P1843" s="4" t="s">
        <v>144</v>
      </c>
      <c r="Q1843" s="153">
        <v>840</v>
      </c>
      <c r="R1843" s="170">
        <v>3.3719999999999999</v>
      </c>
      <c r="S1843" s="171">
        <v>7263</v>
      </c>
      <c r="T1843" s="152">
        <v>0.83199999999999996</v>
      </c>
      <c r="U1843" s="153">
        <v>208.52699999999999</v>
      </c>
      <c r="V1843" s="169">
        <v>5.0000000000000004E-6</v>
      </c>
      <c r="W1843" s="169">
        <v>3.09168335322401E-3</v>
      </c>
      <c r="X1843" s="169">
        <v>3.9847872276521998E-4</v>
      </c>
    </row>
    <row r="1844" spans="1:24">
      <c r="A1844" s="4">
        <v>9641</v>
      </c>
      <c r="B1844" s="4">
        <v>11365</v>
      </c>
      <c r="C1844" s="4" t="s">
        <v>2351</v>
      </c>
      <c r="D1844" s="4" t="s">
        <v>2352</v>
      </c>
      <c r="E1844" s="4" t="s">
        <v>347</v>
      </c>
      <c r="F1844" s="4" t="s">
        <v>2353</v>
      </c>
      <c r="G1844" s="4" t="s">
        <v>2354</v>
      </c>
      <c r="H1844" s="4" t="s">
        <v>350</v>
      </c>
      <c r="I1844" s="4" t="s">
        <v>1117</v>
      </c>
      <c r="J1844" s="4" t="s">
        <v>139</v>
      </c>
      <c r="K1844" s="4" t="s">
        <v>140</v>
      </c>
      <c r="L1844" s="2" t="s">
        <v>519</v>
      </c>
      <c r="M1844" s="2" t="s">
        <v>536</v>
      </c>
      <c r="N1844" s="4" t="s">
        <v>687</v>
      </c>
      <c r="O1844" s="4" t="s">
        <v>304</v>
      </c>
      <c r="P1844" s="4" t="s">
        <v>144</v>
      </c>
      <c r="Q1844" s="153">
        <v>900</v>
      </c>
      <c r="R1844" s="170">
        <v>3.3719999999999999</v>
      </c>
      <c r="S1844" s="171">
        <v>2933</v>
      </c>
      <c r="U1844" s="153">
        <v>89.010999999999996</v>
      </c>
      <c r="V1844" s="169">
        <v>2.3E-5</v>
      </c>
      <c r="W1844" s="169">
        <v>1.3196977638558101E-3</v>
      </c>
      <c r="X1844" s="169">
        <v>1.70092282842937E-4</v>
      </c>
    </row>
    <row r="1845" spans="1:24">
      <c r="A1845" s="4">
        <v>9641</v>
      </c>
      <c r="B1845" s="4">
        <v>11365</v>
      </c>
      <c r="C1845" s="4" t="s">
        <v>2355</v>
      </c>
      <c r="D1845" s="4" t="s">
        <v>2356</v>
      </c>
      <c r="E1845" s="4" t="s">
        <v>347</v>
      </c>
      <c r="F1845" s="4" t="s">
        <v>2357</v>
      </c>
      <c r="G1845" s="4" t="s">
        <v>2358</v>
      </c>
      <c r="H1845" s="4" t="s">
        <v>350</v>
      </c>
      <c r="I1845" s="4" t="s">
        <v>1117</v>
      </c>
      <c r="J1845" s="4" t="s">
        <v>139</v>
      </c>
      <c r="K1845" s="4" t="s">
        <v>30</v>
      </c>
      <c r="L1845" s="2" t="s">
        <v>519</v>
      </c>
      <c r="M1845" s="2" t="s">
        <v>538</v>
      </c>
      <c r="N1845" s="4" t="s">
        <v>733</v>
      </c>
      <c r="O1845" s="4" t="s">
        <v>304</v>
      </c>
      <c r="P1845" s="4" t="s">
        <v>144</v>
      </c>
      <c r="Q1845" s="153">
        <v>2311</v>
      </c>
      <c r="R1845" s="170">
        <v>3.3719999999999999</v>
      </c>
      <c r="S1845" s="171">
        <v>3873</v>
      </c>
      <c r="T1845" s="152">
        <v>1.155</v>
      </c>
      <c r="U1845" s="153">
        <v>305.70699999999999</v>
      </c>
      <c r="V1845" s="169">
        <v>9.7999999999999997E-5</v>
      </c>
      <c r="W1845" s="169">
        <v>4.5325036447695704E-3</v>
      </c>
      <c r="X1845" s="169">
        <v>5.8418216128539502E-4</v>
      </c>
    </row>
    <row r="1846" spans="1:24">
      <c r="A1846" s="4">
        <v>9641</v>
      </c>
      <c r="B1846" s="4">
        <v>11365</v>
      </c>
      <c r="C1846" s="4" t="s">
        <v>2363</v>
      </c>
      <c r="D1846" s="4" t="s">
        <v>2364</v>
      </c>
      <c r="E1846" s="4" t="s">
        <v>347</v>
      </c>
      <c r="F1846" s="4" t="s">
        <v>2365</v>
      </c>
      <c r="G1846" s="4" t="s">
        <v>2366</v>
      </c>
      <c r="H1846" s="4" t="s">
        <v>350</v>
      </c>
      <c r="I1846" s="4" t="s">
        <v>1117</v>
      </c>
      <c r="J1846" s="4" t="s">
        <v>139</v>
      </c>
      <c r="K1846" s="4" t="s">
        <v>140</v>
      </c>
      <c r="L1846" s="2" t="s">
        <v>519</v>
      </c>
      <c r="M1846" s="2" t="s">
        <v>538</v>
      </c>
      <c r="N1846" s="4" t="s">
        <v>733</v>
      </c>
      <c r="O1846" s="4" t="s">
        <v>304</v>
      </c>
      <c r="P1846" s="4" t="s">
        <v>144</v>
      </c>
      <c r="Q1846" s="153">
        <v>184</v>
      </c>
      <c r="R1846" s="170">
        <v>3.3719999999999999</v>
      </c>
      <c r="S1846" s="171">
        <v>1546.6</v>
      </c>
      <c r="U1846" s="153">
        <v>9.5960000000000001</v>
      </c>
      <c r="V1846" s="169">
        <v>2.4000000000000001E-5</v>
      </c>
      <c r="W1846" s="169">
        <v>1.4227078809357399E-4</v>
      </c>
      <c r="X1846" s="169">
        <v>1.83368978803118E-5</v>
      </c>
    </row>
    <row r="1847" spans="1:24">
      <c r="A1847" s="4">
        <v>9641</v>
      </c>
      <c r="B1847" s="4">
        <v>11365</v>
      </c>
      <c r="C1847" s="4" t="s">
        <v>2068</v>
      </c>
      <c r="D1847" s="4" t="s">
        <v>2069</v>
      </c>
      <c r="E1847" s="4" t="s">
        <v>347</v>
      </c>
      <c r="F1847" s="4" t="s">
        <v>2371</v>
      </c>
      <c r="G1847" s="4" t="s">
        <v>2372</v>
      </c>
      <c r="H1847" s="4" t="s">
        <v>350</v>
      </c>
      <c r="I1847" s="4" t="s">
        <v>1117</v>
      </c>
      <c r="J1847" s="4" t="s">
        <v>139</v>
      </c>
      <c r="K1847" s="4" t="s">
        <v>140</v>
      </c>
      <c r="L1847" s="2" t="s">
        <v>519</v>
      </c>
      <c r="M1847" s="2" t="s">
        <v>536</v>
      </c>
      <c r="N1847" s="4" t="s">
        <v>653</v>
      </c>
      <c r="O1847" s="4" t="s">
        <v>304</v>
      </c>
      <c r="P1847" s="4" t="s">
        <v>144</v>
      </c>
      <c r="Q1847" s="153">
        <v>4000</v>
      </c>
      <c r="R1847" s="170">
        <v>3.3719999999999999</v>
      </c>
      <c r="S1847" s="171">
        <v>1676</v>
      </c>
      <c r="U1847" s="153">
        <v>226.059</v>
      </c>
      <c r="V1847" s="169">
        <v>3.9999999999999998E-6</v>
      </c>
      <c r="W1847" s="169">
        <v>3.3516133685226801E-3</v>
      </c>
      <c r="X1847" s="169">
        <v>4.3198040087095101E-4</v>
      </c>
    </row>
    <row r="1848" spans="1:24">
      <c r="A1848" s="4">
        <v>9641</v>
      </c>
      <c r="B1848" s="4">
        <v>11365</v>
      </c>
      <c r="C1848" s="4" t="s">
        <v>2377</v>
      </c>
      <c r="D1848" s="4" t="s">
        <v>2378</v>
      </c>
      <c r="E1848" s="4" t="s">
        <v>347</v>
      </c>
      <c r="F1848" s="4" t="s">
        <v>2379</v>
      </c>
      <c r="G1848" s="4" t="s">
        <v>2380</v>
      </c>
      <c r="H1848" s="4" t="s">
        <v>350</v>
      </c>
      <c r="I1848" s="4" t="s">
        <v>1117</v>
      </c>
      <c r="J1848" s="4" t="s">
        <v>139</v>
      </c>
      <c r="K1848" s="4" t="s">
        <v>492</v>
      </c>
      <c r="L1848" s="2" t="s">
        <v>519</v>
      </c>
      <c r="M1848" s="2" t="s">
        <v>538</v>
      </c>
      <c r="N1848" s="4" t="s">
        <v>731</v>
      </c>
      <c r="O1848" s="4" t="s">
        <v>304</v>
      </c>
      <c r="P1848" s="4" t="s">
        <v>144</v>
      </c>
      <c r="Q1848" s="153">
        <v>1913</v>
      </c>
      <c r="R1848" s="170">
        <v>3.3719999999999999</v>
      </c>
      <c r="S1848" s="171">
        <v>15846</v>
      </c>
      <c r="U1848" s="153">
        <v>1022.168</v>
      </c>
      <c r="V1848" s="169">
        <v>3.4E-5</v>
      </c>
      <c r="W1848" s="169">
        <v>1.51549507729936E-2</v>
      </c>
      <c r="X1848" s="169">
        <v>1.9532807010442599E-3</v>
      </c>
    </row>
    <row r="1849" spans="1:24">
      <c r="A1849" s="4">
        <v>9641</v>
      </c>
      <c r="B1849" s="4">
        <v>11366</v>
      </c>
      <c r="C1849" s="4" t="s">
        <v>1855</v>
      </c>
      <c r="D1849" s="4" t="s">
        <v>1856</v>
      </c>
      <c r="E1849" s="4" t="s">
        <v>347</v>
      </c>
      <c r="F1849" s="4" t="s">
        <v>1857</v>
      </c>
      <c r="G1849" s="4" t="s">
        <v>1858</v>
      </c>
      <c r="H1849" s="4" t="s">
        <v>350</v>
      </c>
      <c r="I1849" s="4" t="s">
        <v>1117</v>
      </c>
      <c r="J1849" s="4" t="s">
        <v>30</v>
      </c>
      <c r="K1849" s="4" t="s">
        <v>30</v>
      </c>
      <c r="L1849" s="2" t="s">
        <v>519</v>
      </c>
      <c r="M1849" s="2" t="s">
        <v>59</v>
      </c>
      <c r="N1849" s="4" t="s">
        <v>633</v>
      </c>
      <c r="O1849" s="4" t="s">
        <v>304</v>
      </c>
      <c r="P1849" s="4" t="s">
        <v>34</v>
      </c>
      <c r="Q1849" s="153">
        <v>28545</v>
      </c>
      <c r="R1849" s="170">
        <v>1</v>
      </c>
      <c r="S1849" s="171">
        <v>2410</v>
      </c>
      <c r="U1849" s="153">
        <v>687.93399999999997</v>
      </c>
      <c r="V1849" s="169">
        <v>1.01E-4</v>
      </c>
      <c r="W1849" s="169">
        <v>1.36597465322848E-2</v>
      </c>
      <c r="X1849" s="169">
        <v>3.5366398956439699E-3</v>
      </c>
    </row>
    <row r="1850" spans="1:24">
      <c r="A1850" s="4">
        <v>9641</v>
      </c>
      <c r="B1850" s="4">
        <v>11366</v>
      </c>
      <c r="C1850" s="4" t="s">
        <v>2381</v>
      </c>
      <c r="D1850" s="4" t="s">
        <v>2382</v>
      </c>
      <c r="E1850" s="4" t="s">
        <v>347</v>
      </c>
      <c r="F1850" s="4" t="s">
        <v>2383</v>
      </c>
      <c r="G1850" s="4" t="s">
        <v>2384</v>
      </c>
      <c r="H1850" s="4" t="s">
        <v>350</v>
      </c>
      <c r="I1850" s="4" t="s">
        <v>1117</v>
      </c>
      <c r="J1850" s="4" t="s">
        <v>30</v>
      </c>
      <c r="K1850" s="4" t="s">
        <v>492</v>
      </c>
      <c r="L1850" s="2" t="s">
        <v>519</v>
      </c>
      <c r="M1850" s="2" t="s">
        <v>59</v>
      </c>
      <c r="N1850" s="4" t="s">
        <v>651</v>
      </c>
      <c r="O1850" s="4" t="s">
        <v>304</v>
      </c>
      <c r="P1850" s="4" t="s">
        <v>34</v>
      </c>
      <c r="Q1850" s="153">
        <v>27030</v>
      </c>
      <c r="R1850" s="170">
        <v>1</v>
      </c>
      <c r="S1850" s="171">
        <v>541.29999999999995</v>
      </c>
      <c r="U1850" s="153">
        <v>146.31299999999999</v>
      </c>
      <c r="V1850" s="169">
        <v>1.64E-4</v>
      </c>
      <c r="W1850" s="169">
        <v>2.9052240026911499E-3</v>
      </c>
      <c r="X1850" s="169">
        <v>7.5219046630299103E-4</v>
      </c>
    </row>
    <row r="1851" spans="1:24">
      <c r="A1851" s="4">
        <v>9641</v>
      </c>
      <c r="B1851" s="4">
        <v>11366</v>
      </c>
      <c r="C1851" s="4" t="s">
        <v>1859</v>
      </c>
      <c r="D1851" s="4" t="s">
        <v>1860</v>
      </c>
      <c r="E1851" s="4" t="s">
        <v>347</v>
      </c>
      <c r="F1851" s="4" t="s">
        <v>1861</v>
      </c>
      <c r="G1851" s="4" t="s">
        <v>1862</v>
      </c>
      <c r="H1851" s="4" t="s">
        <v>350</v>
      </c>
      <c r="I1851" s="4" t="s">
        <v>1117</v>
      </c>
      <c r="J1851" s="4" t="s">
        <v>30</v>
      </c>
      <c r="K1851" s="4" t="s">
        <v>30</v>
      </c>
      <c r="L1851" s="2" t="s">
        <v>519</v>
      </c>
      <c r="M1851" s="2" t="s">
        <v>59</v>
      </c>
      <c r="N1851" s="4" t="s">
        <v>626</v>
      </c>
      <c r="O1851" s="4" t="s">
        <v>304</v>
      </c>
      <c r="P1851" s="4" t="s">
        <v>34</v>
      </c>
      <c r="Q1851" s="153">
        <v>9871</v>
      </c>
      <c r="R1851" s="170">
        <v>1</v>
      </c>
      <c r="S1851" s="171">
        <v>4100</v>
      </c>
      <c r="U1851" s="153">
        <v>404.71100000000001</v>
      </c>
      <c r="V1851" s="169">
        <v>3.6000000000000001E-5</v>
      </c>
      <c r="W1851" s="169">
        <v>8.0360116825475593E-3</v>
      </c>
      <c r="X1851" s="169">
        <v>2.0806007967415002E-3</v>
      </c>
    </row>
    <row r="1852" spans="1:24">
      <c r="A1852" s="4">
        <v>9641</v>
      </c>
      <c r="B1852" s="4">
        <v>11366</v>
      </c>
      <c r="C1852" s="4" t="s">
        <v>1863</v>
      </c>
      <c r="D1852" s="4" t="s">
        <v>1864</v>
      </c>
      <c r="E1852" s="4" t="s">
        <v>347</v>
      </c>
      <c r="F1852" s="4" t="s">
        <v>1865</v>
      </c>
      <c r="G1852" s="4" t="s">
        <v>1866</v>
      </c>
      <c r="H1852" s="4" t="s">
        <v>350</v>
      </c>
      <c r="I1852" s="4" t="s">
        <v>1117</v>
      </c>
      <c r="J1852" s="4" t="s">
        <v>30</v>
      </c>
      <c r="K1852" s="4" t="s">
        <v>30</v>
      </c>
      <c r="L1852" s="2" t="s">
        <v>519</v>
      </c>
      <c r="M1852" s="2" t="s">
        <v>59</v>
      </c>
      <c r="N1852" s="4" t="s">
        <v>664</v>
      </c>
      <c r="O1852" s="4" t="s">
        <v>304</v>
      </c>
      <c r="P1852" s="4" t="s">
        <v>34</v>
      </c>
      <c r="Q1852" s="153">
        <v>467</v>
      </c>
      <c r="R1852" s="170">
        <v>1</v>
      </c>
      <c r="S1852" s="171">
        <v>452</v>
      </c>
      <c r="U1852" s="153">
        <v>2.1110000000000002</v>
      </c>
      <c r="V1852" s="169">
        <v>7.9999999999999996E-6</v>
      </c>
      <c r="W1852" s="169">
        <v>4.1913204484159501E-5</v>
      </c>
      <c r="X1852" s="169">
        <v>1.08517321886329E-5</v>
      </c>
    </row>
    <row r="1853" spans="1:24">
      <c r="A1853" s="4">
        <v>9641</v>
      </c>
      <c r="B1853" s="4">
        <v>11366</v>
      </c>
      <c r="C1853" s="4" t="s">
        <v>2529</v>
      </c>
      <c r="D1853" s="4" t="s">
        <v>2530</v>
      </c>
      <c r="E1853" s="4" t="s">
        <v>347</v>
      </c>
      <c r="F1853" s="4" t="s">
        <v>2531</v>
      </c>
      <c r="G1853" s="4" t="s">
        <v>2532</v>
      </c>
      <c r="H1853" s="4" t="s">
        <v>350</v>
      </c>
      <c r="I1853" s="4" t="s">
        <v>1117</v>
      </c>
      <c r="J1853" s="4" t="s">
        <v>30</v>
      </c>
      <c r="K1853" s="4" t="s">
        <v>30</v>
      </c>
      <c r="L1853" s="2" t="s">
        <v>519</v>
      </c>
      <c r="M1853" s="2" t="s">
        <v>59</v>
      </c>
      <c r="N1853" s="4" t="s">
        <v>633</v>
      </c>
      <c r="O1853" s="4" t="s">
        <v>304</v>
      </c>
      <c r="P1853" s="4" t="s">
        <v>34</v>
      </c>
      <c r="Q1853" s="153">
        <v>3000</v>
      </c>
      <c r="R1853" s="170">
        <v>1</v>
      </c>
      <c r="S1853" s="171">
        <v>1257</v>
      </c>
      <c r="U1853" s="153">
        <v>37.71</v>
      </c>
      <c r="V1853" s="169">
        <v>4.6E-5</v>
      </c>
      <c r="W1853" s="169">
        <v>7.4877628863279804E-4</v>
      </c>
      <c r="X1853" s="169">
        <v>1.9386539047646799E-4</v>
      </c>
    </row>
    <row r="1854" spans="1:24">
      <c r="A1854" s="4">
        <v>9641</v>
      </c>
      <c r="B1854" s="4">
        <v>11366</v>
      </c>
      <c r="C1854" s="4" t="s">
        <v>1867</v>
      </c>
      <c r="D1854" s="4" t="s">
        <v>1868</v>
      </c>
      <c r="E1854" s="4" t="s">
        <v>347</v>
      </c>
      <c r="F1854" s="4" t="s">
        <v>1869</v>
      </c>
      <c r="G1854" s="4" t="s">
        <v>1870</v>
      </c>
      <c r="H1854" s="4" t="s">
        <v>350</v>
      </c>
      <c r="I1854" s="4" t="s">
        <v>1117</v>
      </c>
      <c r="J1854" s="4" t="s">
        <v>30</v>
      </c>
      <c r="K1854" s="4" t="s">
        <v>30</v>
      </c>
      <c r="L1854" s="2" t="s">
        <v>519</v>
      </c>
      <c r="M1854" s="2" t="s">
        <v>59</v>
      </c>
      <c r="N1854" s="4" t="s">
        <v>665</v>
      </c>
      <c r="O1854" s="4" t="s">
        <v>304</v>
      </c>
      <c r="P1854" s="4" t="s">
        <v>34</v>
      </c>
      <c r="Q1854" s="153">
        <v>170</v>
      </c>
      <c r="R1854" s="170">
        <v>1</v>
      </c>
      <c r="S1854" s="171">
        <v>9160</v>
      </c>
      <c r="U1854" s="153">
        <v>15.571999999999999</v>
      </c>
      <c r="V1854" s="169">
        <v>1.1E-5</v>
      </c>
      <c r="W1854" s="169">
        <v>3.0920032793927202E-4</v>
      </c>
      <c r="X1854" s="169">
        <v>8.0054941938466302E-5</v>
      </c>
    </row>
    <row r="1855" spans="1:24">
      <c r="A1855" s="4">
        <v>9641</v>
      </c>
      <c r="B1855" s="4">
        <v>11366</v>
      </c>
      <c r="C1855" s="4" t="s">
        <v>1871</v>
      </c>
      <c r="D1855" s="4" t="s">
        <v>1872</v>
      </c>
      <c r="E1855" s="4" t="s">
        <v>347</v>
      </c>
      <c r="F1855" s="4" t="s">
        <v>1873</v>
      </c>
      <c r="G1855" s="4" t="s">
        <v>1874</v>
      </c>
      <c r="H1855" s="4" t="s">
        <v>350</v>
      </c>
      <c r="I1855" s="4" t="s">
        <v>1117</v>
      </c>
      <c r="J1855" s="4" t="s">
        <v>30</v>
      </c>
      <c r="K1855" s="4" t="s">
        <v>30</v>
      </c>
      <c r="L1855" s="2" t="s">
        <v>519</v>
      </c>
      <c r="M1855" s="2" t="s">
        <v>59</v>
      </c>
      <c r="N1855" s="4" t="s">
        <v>665</v>
      </c>
      <c r="O1855" s="4" t="s">
        <v>304</v>
      </c>
      <c r="P1855" s="4" t="s">
        <v>34</v>
      </c>
      <c r="Q1855" s="153">
        <v>527</v>
      </c>
      <c r="R1855" s="170">
        <v>1</v>
      </c>
      <c r="S1855" s="171">
        <v>24950</v>
      </c>
      <c r="U1855" s="153">
        <v>131.48699999999999</v>
      </c>
      <c r="V1855" s="169">
        <v>3.4E-5</v>
      </c>
      <c r="W1855" s="169">
        <v>2.6108187079107999E-3</v>
      </c>
      <c r="X1855" s="169">
        <v>6.7596610089854599E-4</v>
      </c>
    </row>
    <row r="1856" spans="1:24">
      <c r="A1856" s="4">
        <v>9641</v>
      </c>
      <c r="B1856" s="4">
        <v>11366</v>
      </c>
      <c r="C1856" s="4" t="s">
        <v>1777</v>
      </c>
      <c r="D1856" s="4" t="s">
        <v>1778</v>
      </c>
      <c r="E1856" s="4" t="s">
        <v>347</v>
      </c>
      <c r="F1856" s="4" t="s">
        <v>1875</v>
      </c>
      <c r="G1856" s="4" t="s">
        <v>1876</v>
      </c>
      <c r="H1856" s="4" t="s">
        <v>350</v>
      </c>
      <c r="I1856" s="4" t="s">
        <v>1117</v>
      </c>
      <c r="J1856" s="4" t="s">
        <v>30</v>
      </c>
      <c r="K1856" s="4" t="s">
        <v>30</v>
      </c>
      <c r="L1856" s="2" t="s">
        <v>519</v>
      </c>
      <c r="M1856" s="2" t="s">
        <v>59</v>
      </c>
      <c r="N1856" s="4" t="s">
        <v>665</v>
      </c>
      <c r="O1856" s="4" t="s">
        <v>304</v>
      </c>
      <c r="P1856" s="4" t="s">
        <v>34</v>
      </c>
      <c r="Q1856" s="153">
        <v>7377</v>
      </c>
      <c r="R1856" s="170">
        <v>1</v>
      </c>
      <c r="S1856" s="171">
        <v>1023</v>
      </c>
      <c r="U1856" s="153">
        <v>75.466999999999999</v>
      </c>
      <c r="V1856" s="169">
        <v>2.3699999999999999E-4</v>
      </c>
      <c r="W1856" s="169">
        <v>1.4984800591123801E-3</v>
      </c>
      <c r="X1856" s="169">
        <v>3.87970914933026E-4</v>
      </c>
    </row>
    <row r="1857" spans="1:24">
      <c r="A1857" s="4">
        <v>9641</v>
      </c>
      <c r="B1857" s="4">
        <v>11366</v>
      </c>
      <c r="C1857" s="4" t="s">
        <v>1877</v>
      </c>
      <c r="D1857" s="4" t="s">
        <v>1878</v>
      </c>
      <c r="E1857" s="4" t="s">
        <v>347</v>
      </c>
      <c r="F1857" s="4" t="s">
        <v>1879</v>
      </c>
      <c r="G1857" s="4" t="s">
        <v>1880</v>
      </c>
      <c r="H1857" s="4" t="s">
        <v>350</v>
      </c>
      <c r="I1857" s="4" t="s">
        <v>1117</v>
      </c>
      <c r="J1857" s="4" t="s">
        <v>30</v>
      </c>
      <c r="K1857" s="4" t="s">
        <v>30</v>
      </c>
      <c r="L1857" s="2" t="s">
        <v>519</v>
      </c>
      <c r="M1857" s="2" t="s">
        <v>59</v>
      </c>
      <c r="N1857" s="4" t="s">
        <v>642</v>
      </c>
      <c r="O1857" s="4" t="s">
        <v>304</v>
      </c>
      <c r="P1857" s="4" t="s">
        <v>34</v>
      </c>
      <c r="Q1857" s="153">
        <v>39700</v>
      </c>
      <c r="R1857" s="170">
        <v>1</v>
      </c>
      <c r="S1857" s="171">
        <v>2309</v>
      </c>
      <c r="U1857" s="153">
        <v>916.673</v>
      </c>
      <c r="V1857" s="169">
        <v>3.0000000000000001E-5</v>
      </c>
      <c r="W1857" s="169">
        <v>1.8201617789177699E-2</v>
      </c>
      <c r="X1857" s="169">
        <v>4.7125740939866203E-3</v>
      </c>
    </row>
    <row r="1858" spans="1:24">
      <c r="A1858" s="4">
        <v>9641</v>
      </c>
      <c r="B1858" s="4">
        <v>11366</v>
      </c>
      <c r="C1858" s="4" t="s">
        <v>1881</v>
      </c>
      <c r="D1858" s="4" t="s">
        <v>1882</v>
      </c>
      <c r="E1858" s="4" t="s">
        <v>347</v>
      </c>
      <c r="F1858" s="4" t="s">
        <v>1883</v>
      </c>
      <c r="G1858" s="4" t="s">
        <v>1884</v>
      </c>
      <c r="H1858" s="4" t="s">
        <v>350</v>
      </c>
      <c r="I1858" s="4" t="s">
        <v>1117</v>
      </c>
      <c r="J1858" s="4" t="s">
        <v>30</v>
      </c>
      <c r="K1858" s="4" t="s">
        <v>30</v>
      </c>
      <c r="L1858" s="2" t="s">
        <v>519</v>
      </c>
      <c r="M1858" s="2" t="s">
        <v>59</v>
      </c>
      <c r="N1858" s="4" t="s">
        <v>631</v>
      </c>
      <c r="O1858" s="4" t="s">
        <v>304</v>
      </c>
      <c r="P1858" s="4" t="s">
        <v>34</v>
      </c>
      <c r="Q1858" s="153">
        <v>1820</v>
      </c>
      <c r="R1858" s="170">
        <v>1</v>
      </c>
      <c r="S1858" s="171">
        <v>21960</v>
      </c>
      <c r="U1858" s="153">
        <v>399.67200000000003</v>
      </c>
      <c r="V1858" s="169">
        <v>1.2300000000000001E-4</v>
      </c>
      <c r="W1858" s="169">
        <v>7.9359564261587794E-3</v>
      </c>
      <c r="X1858" s="169">
        <v>2.0546955275128902E-3</v>
      </c>
    </row>
    <row r="1859" spans="1:24">
      <c r="A1859" s="4">
        <v>9641</v>
      </c>
      <c r="B1859" s="4">
        <v>11366</v>
      </c>
      <c r="C1859" s="4" t="s">
        <v>2385</v>
      </c>
      <c r="D1859" s="4" t="s">
        <v>2386</v>
      </c>
      <c r="E1859" s="4" t="s">
        <v>347</v>
      </c>
      <c r="F1859" s="4" t="s">
        <v>2385</v>
      </c>
      <c r="G1859" s="4" t="s">
        <v>2387</v>
      </c>
      <c r="H1859" s="4" t="s">
        <v>350</v>
      </c>
      <c r="I1859" s="4" t="s">
        <v>1117</v>
      </c>
      <c r="J1859" s="4" t="s">
        <v>30</v>
      </c>
      <c r="K1859" s="4" t="s">
        <v>30</v>
      </c>
      <c r="L1859" s="2" t="s">
        <v>519</v>
      </c>
      <c r="M1859" s="2" t="s">
        <v>59</v>
      </c>
      <c r="N1859" s="4" t="s">
        <v>648</v>
      </c>
      <c r="O1859" s="4" t="s">
        <v>304</v>
      </c>
      <c r="P1859" s="4" t="s">
        <v>34</v>
      </c>
      <c r="Q1859" s="153">
        <v>2609</v>
      </c>
      <c r="R1859" s="170">
        <v>1</v>
      </c>
      <c r="S1859" s="171">
        <v>605</v>
      </c>
      <c r="U1859" s="153">
        <v>15.784000000000001</v>
      </c>
      <c r="V1859" s="169">
        <v>4.6E-5</v>
      </c>
      <c r="W1859" s="169">
        <v>3.1341877192018E-4</v>
      </c>
      <c r="X1859" s="169">
        <v>8.1147137701041895E-5</v>
      </c>
    </row>
    <row r="1860" spans="1:24">
      <c r="A1860" s="4">
        <v>9641</v>
      </c>
      <c r="B1860" s="4">
        <v>11366</v>
      </c>
      <c r="C1860" s="4" t="s">
        <v>1885</v>
      </c>
      <c r="D1860" s="4" t="s">
        <v>1886</v>
      </c>
      <c r="E1860" s="4" t="s">
        <v>347</v>
      </c>
      <c r="F1860" s="4" t="s">
        <v>1887</v>
      </c>
      <c r="G1860" s="4" t="s">
        <v>1888</v>
      </c>
      <c r="H1860" s="4" t="s">
        <v>350</v>
      </c>
      <c r="I1860" s="4" t="s">
        <v>1117</v>
      </c>
      <c r="J1860" s="4" t="s">
        <v>30</v>
      </c>
      <c r="K1860" s="4" t="s">
        <v>30</v>
      </c>
      <c r="L1860" s="2" t="s">
        <v>519</v>
      </c>
      <c r="M1860" s="2" t="s">
        <v>59</v>
      </c>
      <c r="N1860" s="4" t="s">
        <v>648</v>
      </c>
      <c r="O1860" s="4" t="s">
        <v>304</v>
      </c>
      <c r="P1860" s="4" t="s">
        <v>34</v>
      </c>
      <c r="Q1860" s="153">
        <v>425</v>
      </c>
      <c r="R1860" s="170">
        <v>1</v>
      </c>
      <c r="S1860" s="171">
        <v>6434</v>
      </c>
      <c r="U1860" s="153">
        <v>27.344999999999999</v>
      </c>
      <c r="V1860" s="169">
        <v>3.8000000000000002E-5</v>
      </c>
      <c r="W1860" s="169">
        <v>5.4295712608113398E-4</v>
      </c>
      <c r="X1860" s="169">
        <v>1.4057682762884599E-4</v>
      </c>
    </row>
    <row r="1861" spans="1:24">
      <c r="A1861" s="4">
        <v>9641</v>
      </c>
      <c r="B1861" s="4">
        <v>11366</v>
      </c>
      <c r="C1861" s="4" t="s">
        <v>1889</v>
      </c>
      <c r="D1861" s="4" t="s">
        <v>1890</v>
      </c>
      <c r="E1861" s="4" t="s">
        <v>347</v>
      </c>
      <c r="F1861" s="4" t="s">
        <v>1891</v>
      </c>
      <c r="G1861" s="4" t="s">
        <v>1892</v>
      </c>
      <c r="H1861" s="4" t="s">
        <v>350</v>
      </c>
      <c r="I1861" s="4" t="s">
        <v>1117</v>
      </c>
      <c r="J1861" s="4" t="s">
        <v>30</v>
      </c>
      <c r="K1861" s="4" t="s">
        <v>30</v>
      </c>
      <c r="L1861" s="2" t="s">
        <v>519</v>
      </c>
      <c r="M1861" s="2" t="s">
        <v>59</v>
      </c>
      <c r="N1861" s="4" t="s">
        <v>649</v>
      </c>
      <c r="O1861" s="4" t="s">
        <v>304</v>
      </c>
      <c r="P1861" s="4" t="s">
        <v>34</v>
      </c>
      <c r="Q1861" s="153">
        <v>32554</v>
      </c>
      <c r="R1861" s="170">
        <v>1</v>
      </c>
      <c r="S1861" s="171">
        <v>2100</v>
      </c>
      <c r="U1861" s="153">
        <v>683.63400000000001</v>
      </c>
      <c r="V1861" s="169">
        <v>2.1900000000000001E-4</v>
      </c>
      <c r="W1861" s="169">
        <v>1.35743550597506E-2</v>
      </c>
      <c r="X1861" s="169">
        <v>3.51453122124078E-3</v>
      </c>
    </row>
    <row r="1862" spans="1:24">
      <c r="A1862" s="4">
        <v>9641</v>
      </c>
      <c r="B1862" s="4">
        <v>11366</v>
      </c>
      <c r="C1862" s="4" t="s">
        <v>1893</v>
      </c>
      <c r="D1862" s="4" t="s">
        <v>1894</v>
      </c>
      <c r="E1862" s="4" t="s">
        <v>347</v>
      </c>
      <c r="F1862" s="4" t="s">
        <v>1895</v>
      </c>
      <c r="G1862" s="4" t="s">
        <v>1896</v>
      </c>
      <c r="H1862" s="4" t="s">
        <v>350</v>
      </c>
      <c r="I1862" s="4" t="s">
        <v>1117</v>
      </c>
      <c r="J1862" s="4" t="s">
        <v>30</v>
      </c>
      <c r="K1862" s="4" t="s">
        <v>30</v>
      </c>
      <c r="L1862" s="2" t="s">
        <v>519</v>
      </c>
      <c r="M1862" s="2" t="s">
        <v>59</v>
      </c>
      <c r="N1862" s="4" t="s">
        <v>650</v>
      </c>
      <c r="O1862" s="4" t="s">
        <v>304</v>
      </c>
      <c r="P1862" s="4" t="s">
        <v>34</v>
      </c>
      <c r="Q1862" s="153">
        <v>8335.2199999999993</v>
      </c>
      <c r="R1862" s="170">
        <v>1</v>
      </c>
      <c r="S1862" s="171">
        <v>6170</v>
      </c>
      <c r="U1862" s="153">
        <v>514.28300000000002</v>
      </c>
      <c r="V1862" s="169">
        <v>6.3E-5</v>
      </c>
      <c r="W1862" s="169">
        <v>1.0211693753815599E-2</v>
      </c>
      <c r="X1862" s="169">
        <v>2.6439058328413798E-3</v>
      </c>
    </row>
    <row r="1863" spans="1:24">
      <c r="A1863" s="4">
        <v>9641</v>
      </c>
      <c r="B1863" s="4">
        <v>11366</v>
      </c>
      <c r="C1863" s="4" t="s">
        <v>1897</v>
      </c>
      <c r="D1863" s="4" t="s">
        <v>1898</v>
      </c>
      <c r="E1863" s="4" t="s">
        <v>347</v>
      </c>
      <c r="F1863" s="4" t="s">
        <v>1899</v>
      </c>
      <c r="G1863" s="4" t="s">
        <v>1900</v>
      </c>
      <c r="H1863" s="4" t="s">
        <v>350</v>
      </c>
      <c r="I1863" s="4" t="s">
        <v>1117</v>
      </c>
      <c r="J1863" s="4" t="s">
        <v>30</v>
      </c>
      <c r="K1863" s="4" t="s">
        <v>30</v>
      </c>
      <c r="L1863" s="2" t="s">
        <v>519</v>
      </c>
      <c r="M1863" s="2" t="s">
        <v>59</v>
      </c>
      <c r="N1863" s="4" t="s">
        <v>632</v>
      </c>
      <c r="O1863" s="4" t="s">
        <v>304</v>
      </c>
      <c r="P1863" s="4" t="s">
        <v>34</v>
      </c>
      <c r="Q1863" s="153">
        <v>1201</v>
      </c>
      <c r="R1863" s="170">
        <v>1</v>
      </c>
      <c r="S1863" s="171">
        <v>149800</v>
      </c>
      <c r="T1863" s="152">
        <v>2.4540000000000002</v>
      </c>
      <c r="U1863" s="153">
        <v>1801.5519999999999</v>
      </c>
      <c r="V1863" s="169">
        <v>2.5999999999999998E-5</v>
      </c>
      <c r="W1863" s="169">
        <v>3.5771921261721802E-2</v>
      </c>
      <c r="X1863" s="169">
        <v>9.2616948329918292E-3</v>
      </c>
    </row>
    <row r="1864" spans="1:24">
      <c r="A1864" s="4">
        <v>9641</v>
      </c>
      <c r="B1864" s="4">
        <v>11366</v>
      </c>
      <c r="C1864" s="4" t="s">
        <v>1901</v>
      </c>
      <c r="D1864" s="4" t="s">
        <v>1902</v>
      </c>
      <c r="E1864" s="4" t="s">
        <v>347</v>
      </c>
      <c r="F1864" s="4" t="s">
        <v>1903</v>
      </c>
      <c r="G1864" s="4" t="s">
        <v>1904</v>
      </c>
      <c r="H1864" s="4" t="s">
        <v>350</v>
      </c>
      <c r="I1864" s="4" t="s">
        <v>1117</v>
      </c>
      <c r="J1864" s="4" t="s">
        <v>30</v>
      </c>
      <c r="K1864" s="4" t="s">
        <v>30</v>
      </c>
      <c r="L1864" s="2" t="s">
        <v>519</v>
      </c>
      <c r="M1864" s="2" t="s">
        <v>31</v>
      </c>
      <c r="N1864" s="4" t="s">
        <v>664</v>
      </c>
      <c r="O1864" s="4" t="s">
        <v>304</v>
      </c>
      <c r="P1864" s="4" t="s">
        <v>34</v>
      </c>
      <c r="Q1864" s="153">
        <v>5219</v>
      </c>
      <c r="R1864" s="170">
        <v>1</v>
      </c>
      <c r="S1864" s="171">
        <v>840.4</v>
      </c>
      <c r="U1864" s="153">
        <v>43.86</v>
      </c>
      <c r="V1864" s="169">
        <v>5.1999999999999997E-5</v>
      </c>
      <c r="W1864" s="169">
        <v>8.7090120490447901E-4</v>
      </c>
      <c r="X1864" s="169">
        <v>2.2548470713932E-4</v>
      </c>
    </row>
    <row r="1865" spans="1:24">
      <c r="A1865" s="4">
        <v>9641</v>
      </c>
      <c r="B1865" s="4">
        <v>11366</v>
      </c>
      <c r="C1865" s="4" t="s">
        <v>1905</v>
      </c>
      <c r="D1865" s="4" t="s">
        <v>1906</v>
      </c>
      <c r="E1865" s="4" t="s">
        <v>347</v>
      </c>
      <c r="F1865" s="4" t="s">
        <v>1907</v>
      </c>
      <c r="G1865" s="4" t="s">
        <v>1908</v>
      </c>
      <c r="H1865" s="4" t="s">
        <v>350</v>
      </c>
      <c r="I1865" s="4" t="s">
        <v>1117</v>
      </c>
      <c r="J1865" s="4" t="s">
        <v>30</v>
      </c>
      <c r="K1865" s="4" t="s">
        <v>30</v>
      </c>
      <c r="L1865" s="2" t="s">
        <v>519</v>
      </c>
      <c r="M1865" s="2" t="s">
        <v>59</v>
      </c>
      <c r="N1865" s="4" t="s">
        <v>650</v>
      </c>
      <c r="O1865" s="4" t="s">
        <v>304</v>
      </c>
      <c r="P1865" s="4" t="s">
        <v>34</v>
      </c>
      <c r="Q1865" s="153">
        <v>24423</v>
      </c>
      <c r="R1865" s="170">
        <v>1</v>
      </c>
      <c r="S1865" s="171">
        <v>3489</v>
      </c>
      <c r="U1865" s="153">
        <v>852.11800000000005</v>
      </c>
      <c r="V1865" s="169">
        <v>1.1400000000000001E-4</v>
      </c>
      <c r="W1865" s="169">
        <v>1.6919811865342301E-2</v>
      </c>
      <c r="X1865" s="169">
        <v>4.3807021988533697E-3</v>
      </c>
    </row>
    <row r="1866" spans="1:24">
      <c r="A1866" s="4">
        <v>9641</v>
      </c>
      <c r="B1866" s="4">
        <v>11366</v>
      </c>
      <c r="C1866" s="4" t="s">
        <v>1909</v>
      </c>
      <c r="D1866" s="4" t="s">
        <v>1910</v>
      </c>
      <c r="E1866" s="4" t="s">
        <v>347</v>
      </c>
      <c r="F1866" s="4" t="s">
        <v>1911</v>
      </c>
      <c r="G1866" s="4" t="s">
        <v>1912</v>
      </c>
      <c r="H1866" s="4" t="s">
        <v>350</v>
      </c>
      <c r="I1866" s="4" t="s">
        <v>1117</v>
      </c>
      <c r="J1866" s="4" t="s">
        <v>30</v>
      </c>
      <c r="K1866" s="4" t="s">
        <v>30</v>
      </c>
      <c r="L1866" s="2" t="s">
        <v>519</v>
      </c>
      <c r="M1866" s="2" t="s">
        <v>59</v>
      </c>
      <c r="N1866" s="4" t="s">
        <v>665</v>
      </c>
      <c r="O1866" s="4" t="s">
        <v>304</v>
      </c>
      <c r="P1866" s="4" t="s">
        <v>34</v>
      </c>
      <c r="Q1866" s="153">
        <v>6557</v>
      </c>
      <c r="R1866" s="170">
        <v>1</v>
      </c>
      <c r="S1866" s="171">
        <v>598</v>
      </c>
      <c r="U1866" s="153">
        <v>39.210999999999999</v>
      </c>
      <c r="V1866" s="169">
        <v>3.3000000000000003E-5</v>
      </c>
      <c r="W1866" s="169">
        <v>7.7857762463273E-4</v>
      </c>
      <c r="X1866" s="169">
        <v>2.0158124329934101E-4</v>
      </c>
    </row>
    <row r="1867" spans="1:24">
      <c r="A1867" s="4">
        <v>9641</v>
      </c>
      <c r="B1867" s="4">
        <v>11366</v>
      </c>
      <c r="C1867" s="4" t="s">
        <v>1913</v>
      </c>
      <c r="D1867" s="4" t="s">
        <v>1914</v>
      </c>
      <c r="E1867" s="4" t="s">
        <v>347</v>
      </c>
      <c r="F1867" s="4" t="s">
        <v>1915</v>
      </c>
      <c r="G1867" s="4" t="s">
        <v>1916</v>
      </c>
      <c r="H1867" s="4" t="s">
        <v>350</v>
      </c>
      <c r="I1867" s="4" t="s">
        <v>1117</v>
      </c>
      <c r="J1867" s="4" t="s">
        <v>30</v>
      </c>
      <c r="K1867" s="4" t="s">
        <v>30</v>
      </c>
      <c r="L1867" s="2" t="s">
        <v>519</v>
      </c>
      <c r="M1867" s="2" t="s">
        <v>59</v>
      </c>
      <c r="N1867" s="4" t="s">
        <v>637</v>
      </c>
      <c r="O1867" s="4" t="s">
        <v>304</v>
      </c>
      <c r="P1867" s="4" t="s">
        <v>34</v>
      </c>
      <c r="Q1867" s="153">
        <v>2565</v>
      </c>
      <c r="R1867" s="170">
        <v>1</v>
      </c>
      <c r="S1867" s="171">
        <v>18600</v>
      </c>
      <c r="U1867" s="153">
        <v>477.09</v>
      </c>
      <c r="V1867" s="169">
        <v>7.3999999999999996E-5</v>
      </c>
      <c r="W1867" s="169">
        <v>9.4731816373328399E-3</v>
      </c>
      <c r="X1867" s="169">
        <v>2.4526979353597998E-3</v>
      </c>
    </row>
    <row r="1868" spans="1:24">
      <c r="A1868" s="4">
        <v>9641</v>
      </c>
      <c r="B1868" s="4">
        <v>11366</v>
      </c>
      <c r="C1868" s="4" t="s">
        <v>1917</v>
      </c>
      <c r="D1868" s="4" t="s">
        <v>1918</v>
      </c>
      <c r="E1868" s="4" t="s">
        <v>347</v>
      </c>
      <c r="F1868" s="4" t="s">
        <v>1919</v>
      </c>
      <c r="G1868" s="4" t="s">
        <v>1920</v>
      </c>
      <c r="H1868" s="4" t="s">
        <v>350</v>
      </c>
      <c r="I1868" s="4" t="s">
        <v>1117</v>
      </c>
      <c r="J1868" s="4" t="s">
        <v>30</v>
      </c>
      <c r="K1868" s="4" t="s">
        <v>30</v>
      </c>
      <c r="L1868" s="2" t="s">
        <v>519</v>
      </c>
      <c r="M1868" s="2" t="s">
        <v>59</v>
      </c>
      <c r="N1868" s="4" t="s">
        <v>637</v>
      </c>
      <c r="O1868" s="4" t="s">
        <v>304</v>
      </c>
      <c r="P1868" s="4" t="s">
        <v>34</v>
      </c>
      <c r="Q1868" s="153">
        <v>222</v>
      </c>
      <c r="R1868" s="170">
        <v>1</v>
      </c>
      <c r="S1868" s="171">
        <v>215900</v>
      </c>
      <c r="U1868" s="153">
        <v>479.298</v>
      </c>
      <c r="V1868" s="169">
        <v>5.5000000000000002E-5</v>
      </c>
      <c r="W1868" s="169">
        <v>9.5170240675980598E-3</v>
      </c>
      <c r="X1868" s="169">
        <v>2.46404916267808E-3</v>
      </c>
    </row>
    <row r="1869" spans="1:24">
      <c r="A1869" s="4">
        <v>9641</v>
      </c>
      <c r="B1869" s="4">
        <v>11366</v>
      </c>
      <c r="C1869" s="4" t="s">
        <v>1921</v>
      </c>
      <c r="D1869" s="4" t="s">
        <v>1922</v>
      </c>
      <c r="E1869" s="4" t="s">
        <v>347</v>
      </c>
      <c r="F1869" s="4" t="s">
        <v>1923</v>
      </c>
      <c r="G1869" s="4" t="s">
        <v>1924</v>
      </c>
      <c r="H1869" s="4" t="s">
        <v>350</v>
      </c>
      <c r="I1869" s="4" t="s">
        <v>1117</v>
      </c>
      <c r="J1869" s="4" t="s">
        <v>30</v>
      </c>
      <c r="K1869" s="4" t="s">
        <v>30</v>
      </c>
      <c r="L1869" s="2" t="s">
        <v>519</v>
      </c>
      <c r="M1869" s="2" t="s">
        <v>59</v>
      </c>
      <c r="N1869" s="4" t="s">
        <v>651</v>
      </c>
      <c r="O1869" s="4" t="s">
        <v>304</v>
      </c>
      <c r="P1869" s="4" t="s">
        <v>34</v>
      </c>
      <c r="Q1869" s="153">
        <v>6793</v>
      </c>
      <c r="R1869" s="170">
        <v>1</v>
      </c>
      <c r="S1869" s="171">
        <v>5007</v>
      </c>
      <c r="U1869" s="153">
        <v>340.12599999999998</v>
      </c>
      <c r="V1869" s="169">
        <v>1.0399999999999999E-4</v>
      </c>
      <c r="W1869" s="169">
        <v>6.7535910115920899E-3</v>
      </c>
      <c r="X1869" s="169">
        <v>1.7485697376599799E-3</v>
      </c>
    </row>
    <row r="1870" spans="1:24">
      <c r="A1870" s="4">
        <v>9641</v>
      </c>
      <c r="B1870" s="4">
        <v>11366</v>
      </c>
      <c r="C1870" s="4" t="s">
        <v>1925</v>
      </c>
      <c r="D1870" s="4" t="s">
        <v>1926</v>
      </c>
      <c r="E1870" s="4" t="s">
        <v>347</v>
      </c>
      <c r="F1870" s="4" t="s">
        <v>1927</v>
      </c>
      <c r="G1870" s="4" t="s">
        <v>1928</v>
      </c>
      <c r="H1870" s="4" t="s">
        <v>350</v>
      </c>
      <c r="I1870" s="4" t="s">
        <v>1117</v>
      </c>
      <c r="J1870" s="4" t="s">
        <v>30</v>
      </c>
      <c r="K1870" s="4" t="s">
        <v>30</v>
      </c>
      <c r="L1870" s="2" t="s">
        <v>519</v>
      </c>
      <c r="M1870" s="2" t="s">
        <v>59</v>
      </c>
      <c r="N1870" s="4" t="s">
        <v>662</v>
      </c>
      <c r="O1870" s="4" t="s">
        <v>304</v>
      </c>
      <c r="P1870" s="4" t="s">
        <v>34</v>
      </c>
      <c r="Q1870" s="153">
        <v>604</v>
      </c>
      <c r="R1870" s="170">
        <v>1</v>
      </c>
      <c r="S1870" s="171">
        <v>13120</v>
      </c>
      <c r="U1870" s="153">
        <v>79.245000000000005</v>
      </c>
      <c r="V1870" s="169">
        <v>2.4000000000000001E-5</v>
      </c>
      <c r="W1870" s="169">
        <v>1.57349846824313E-3</v>
      </c>
      <c r="X1870" s="169">
        <v>4.07393903347378E-4</v>
      </c>
    </row>
    <row r="1871" spans="1:24">
      <c r="A1871" s="4">
        <v>9641</v>
      </c>
      <c r="B1871" s="4">
        <v>11366</v>
      </c>
      <c r="C1871" s="4" t="s">
        <v>2861</v>
      </c>
      <c r="D1871" s="4" t="s">
        <v>2862</v>
      </c>
      <c r="E1871" s="4" t="s">
        <v>347</v>
      </c>
      <c r="F1871" s="4" t="s">
        <v>2863</v>
      </c>
      <c r="G1871" s="4" t="s">
        <v>2864</v>
      </c>
      <c r="H1871" s="4" t="s">
        <v>350</v>
      </c>
      <c r="I1871" s="4" t="s">
        <v>1117</v>
      </c>
      <c r="J1871" s="4" t="s">
        <v>30</v>
      </c>
      <c r="K1871" s="4" t="s">
        <v>30</v>
      </c>
      <c r="L1871" s="2" t="s">
        <v>519</v>
      </c>
      <c r="M1871" s="2" t="s">
        <v>59</v>
      </c>
      <c r="N1871" s="4" t="s">
        <v>651</v>
      </c>
      <c r="O1871" s="4" t="s">
        <v>304</v>
      </c>
      <c r="P1871" s="4" t="s">
        <v>34</v>
      </c>
      <c r="Q1871" s="153">
        <v>1154</v>
      </c>
      <c r="R1871" s="170">
        <v>1</v>
      </c>
      <c r="S1871" s="171">
        <v>22510</v>
      </c>
      <c r="U1871" s="153">
        <v>259.76499999999999</v>
      </c>
      <c r="V1871" s="169">
        <v>4.5000000000000003E-5</v>
      </c>
      <c r="W1871" s="169">
        <v>5.1579467548982802E-3</v>
      </c>
      <c r="X1871" s="169">
        <v>1.3354420764591899E-3</v>
      </c>
    </row>
    <row r="1872" spans="1:24">
      <c r="A1872" s="4">
        <v>9641</v>
      </c>
      <c r="B1872" s="4">
        <v>11366</v>
      </c>
      <c r="C1872" s="4" t="s">
        <v>1929</v>
      </c>
      <c r="D1872" s="4" t="s">
        <v>1930</v>
      </c>
      <c r="E1872" s="4" t="s">
        <v>347</v>
      </c>
      <c r="F1872" s="4" t="s">
        <v>1931</v>
      </c>
      <c r="G1872" s="4" t="s">
        <v>1932</v>
      </c>
      <c r="H1872" s="4" t="s">
        <v>350</v>
      </c>
      <c r="I1872" s="4" t="s">
        <v>1117</v>
      </c>
      <c r="J1872" s="4" t="s">
        <v>30</v>
      </c>
      <c r="K1872" s="4" t="s">
        <v>30</v>
      </c>
      <c r="L1872" s="2" t="s">
        <v>519</v>
      </c>
      <c r="M1872" s="2" t="s">
        <v>59</v>
      </c>
      <c r="N1872" s="4" t="s">
        <v>650</v>
      </c>
      <c r="O1872" s="4" t="s">
        <v>304</v>
      </c>
      <c r="P1872" s="4" t="s">
        <v>34</v>
      </c>
      <c r="Q1872" s="153">
        <v>17603</v>
      </c>
      <c r="R1872" s="170">
        <v>1</v>
      </c>
      <c r="S1872" s="171">
        <v>2281</v>
      </c>
      <c r="U1872" s="153">
        <v>401.524</v>
      </c>
      <c r="V1872" s="169">
        <v>3.6999999999999998E-5</v>
      </c>
      <c r="W1872" s="169">
        <v>7.9727385969450993E-3</v>
      </c>
      <c r="X1872" s="169">
        <v>2.0642187856746599E-3</v>
      </c>
    </row>
    <row r="1873" spans="1:24">
      <c r="A1873" s="4">
        <v>9641</v>
      </c>
      <c r="B1873" s="4">
        <v>11366</v>
      </c>
      <c r="C1873" s="4" t="s">
        <v>1937</v>
      </c>
      <c r="D1873" s="4" t="s">
        <v>1938</v>
      </c>
      <c r="E1873" s="4" t="s">
        <v>347</v>
      </c>
      <c r="F1873" s="4" t="s">
        <v>1939</v>
      </c>
      <c r="G1873" s="4" t="s">
        <v>1940</v>
      </c>
      <c r="H1873" s="4" t="s">
        <v>350</v>
      </c>
      <c r="I1873" s="4" t="s">
        <v>1117</v>
      </c>
      <c r="J1873" s="4" t="s">
        <v>30</v>
      </c>
      <c r="K1873" s="4" t="s">
        <v>140</v>
      </c>
      <c r="L1873" s="2" t="s">
        <v>519</v>
      </c>
      <c r="M1873" s="2" t="s">
        <v>59</v>
      </c>
      <c r="N1873" s="4" t="s">
        <v>627</v>
      </c>
      <c r="O1873" s="4" t="s">
        <v>304</v>
      </c>
      <c r="P1873" s="4" t="s">
        <v>34</v>
      </c>
      <c r="Q1873" s="153">
        <v>10740.5</v>
      </c>
      <c r="R1873" s="170">
        <v>1</v>
      </c>
      <c r="S1873" s="171">
        <v>7640</v>
      </c>
      <c r="U1873" s="153">
        <v>820.57399999999996</v>
      </c>
      <c r="V1873" s="169">
        <v>9.0000000000000006E-5</v>
      </c>
      <c r="W1873" s="169">
        <v>1.6293463379046101E-2</v>
      </c>
      <c r="X1873" s="169">
        <v>4.2185345451582002E-3</v>
      </c>
    </row>
    <row r="1874" spans="1:24">
      <c r="A1874" s="4">
        <v>9641</v>
      </c>
      <c r="B1874" s="4">
        <v>11366</v>
      </c>
      <c r="C1874" s="4" t="s">
        <v>1941</v>
      </c>
      <c r="D1874" s="4" t="s">
        <v>1942</v>
      </c>
      <c r="E1874" s="4" t="s">
        <v>347</v>
      </c>
      <c r="F1874" s="4" t="s">
        <v>1943</v>
      </c>
      <c r="G1874" s="4" t="s">
        <v>1944</v>
      </c>
      <c r="H1874" s="4" t="s">
        <v>350</v>
      </c>
      <c r="I1874" s="4" t="s">
        <v>1117</v>
      </c>
      <c r="J1874" s="4" t="s">
        <v>30</v>
      </c>
      <c r="K1874" s="4" t="s">
        <v>30</v>
      </c>
      <c r="L1874" s="2" t="s">
        <v>519</v>
      </c>
      <c r="M1874" s="2" t="s">
        <v>59</v>
      </c>
      <c r="N1874" s="4" t="s">
        <v>627</v>
      </c>
      <c r="O1874" s="4" t="s">
        <v>304</v>
      </c>
      <c r="P1874" s="4" t="s">
        <v>34</v>
      </c>
      <c r="Q1874" s="153">
        <v>50418</v>
      </c>
      <c r="R1874" s="170">
        <v>1</v>
      </c>
      <c r="S1874" s="171">
        <v>1244</v>
      </c>
      <c r="U1874" s="153">
        <v>627.20000000000005</v>
      </c>
      <c r="V1874" s="169">
        <v>9.2E-5</v>
      </c>
      <c r="W1874" s="169">
        <v>1.24537901969872E-2</v>
      </c>
      <c r="X1874" s="169">
        <v>3.2244061892763099E-3</v>
      </c>
    </row>
    <row r="1875" spans="1:24">
      <c r="A1875" s="4">
        <v>9641</v>
      </c>
      <c r="B1875" s="4">
        <v>11366</v>
      </c>
      <c r="C1875" s="4" t="s">
        <v>1945</v>
      </c>
      <c r="D1875" s="4" t="s">
        <v>1946</v>
      </c>
      <c r="E1875" s="4" t="s">
        <v>347</v>
      </c>
      <c r="F1875" s="4" t="s">
        <v>1947</v>
      </c>
      <c r="G1875" s="4" t="s">
        <v>1948</v>
      </c>
      <c r="H1875" s="4" t="s">
        <v>350</v>
      </c>
      <c r="I1875" s="4" t="s">
        <v>1117</v>
      </c>
      <c r="J1875" s="4" t="s">
        <v>30</v>
      </c>
      <c r="K1875" s="4" t="s">
        <v>30</v>
      </c>
      <c r="L1875" s="2" t="s">
        <v>519</v>
      </c>
      <c r="M1875" s="2" t="s">
        <v>59</v>
      </c>
      <c r="N1875" s="4" t="s">
        <v>651</v>
      </c>
      <c r="O1875" s="4" t="s">
        <v>304</v>
      </c>
      <c r="P1875" s="4" t="s">
        <v>34</v>
      </c>
      <c r="Q1875" s="153">
        <v>1586.51</v>
      </c>
      <c r="R1875" s="170">
        <v>1</v>
      </c>
      <c r="S1875" s="171">
        <v>19300</v>
      </c>
      <c r="U1875" s="153">
        <v>306.19600000000003</v>
      </c>
      <c r="V1875" s="169">
        <v>4.1999999999999998E-5</v>
      </c>
      <c r="W1875" s="169">
        <v>6.07988932505999E-3</v>
      </c>
      <c r="X1875" s="169">
        <v>1.5741418844988199E-3</v>
      </c>
    </row>
    <row r="1876" spans="1:24">
      <c r="A1876" s="4">
        <v>9641</v>
      </c>
      <c r="B1876" s="4">
        <v>11366</v>
      </c>
      <c r="C1876" s="4" t="s">
        <v>2394</v>
      </c>
      <c r="D1876" s="4" t="s">
        <v>2395</v>
      </c>
      <c r="E1876" s="4" t="s">
        <v>347</v>
      </c>
      <c r="F1876" s="4" t="s">
        <v>2396</v>
      </c>
      <c r="G1876" s="4" t="s">
        <v>2397</v>
      </c>
      <c r="H1876" s="4" t="s">
        <v>350</v>
      </c>
      <c r="I1876" s="4" t="s">
        <v>1117</v>
      </c>
      <c r="J1876" s="4" t="s">
        <v>30</v>
      </c>
      <c r="K1876" s="4" t="s">
        <v>30</v>
      </c>
      <c r="L1876" s="2" t="s">
        <v>519</v>
      </c>
      <c r="M1876" s="2" t="s">
        <v>59</v>
      </c>
      <c r="N1876" s="4" t="s">
        <v>637</v>
      </c>
      <c r="O1876" s="4" t="s">
        <v>304</v>
      </c>
      <c r="P1876" s="4" t="s">
        <v>34</v>
      </c>
      <c r="Q1876" s="153">
        <v>680.24</v>
      </c>
      <c r="R1876" s="170">
        <v>1</v>
      </c>
      <c r="S1876" s="171">
        <v>15560</v>
      </c>
      <c r="U1876" s="153">
        <v>105.845</v>
      </c>
      <c r="V1876" s="169">
        <v>1.8E-5</v>
      </c>
      <c r="W1876" s="169">
        <v>2.1016834751891198E-3</v>
      </c>
      <c r="X1876" s="169">
        <v>5.4414608710358304E-4</v>
      </c>
    </row>
    <row r="1877" spans="1:24">
      <c r="A1877" s="4">
        <v>9641</v>
      </c>
      <c r="B1877" s="4">
        <v>11366</v>
      </c>
      <c r="C1877" s="4" t="s">
        <v>1949</v>
      </c>
      <c r="D1877" s="4" t="s">
        <v>1950</v>
      </c>
      <c r="E1877" s="4" t="s">
        <v>507</v>
      </c>
      <c r="F1877" s="4" t="s">
        <v>1949</v>
      </c>
      <c r="G1877" s="4" t="s">
        <v>1951</v>
      </c>
      <c r="H1877" s="4" t="s">
        <v>350</v>
      </c>
      <c r="I1877" s="4" t="s">
        <v>1117</v>
      </c>
      <c r="J1877" s="4" t="s">
        <v>30</v>
      </c>
      <c r="K1877" s="4" t="s">
        <v>434</v>
      </c>
      <c r="L1877" s="2" t="s">
        <v>519</v>
      </c>
      <c r="M1877" s="2" t="s">
        <v>59</v>
      </c>
      <c r="N1877" s="4" t="s">
        <v>651</v>
      </c>
      <c r="O1877" s="4" t="s">
        <v>304</v>
      </c>
      <c r="P1877" s="4" t="s">
        <v>34</v>
      </c>
      <c r="Q1877" s="153">
        <v>962</v>
      </c>
      <c r="R1877" s="170">
        <v>1</v>
      </c>
      <c r="S1877" s="171">
        <v>12250</v>
      </c>
      <c r="U1877" s="153">
        <v>117.845</v>
      </c>
      <c r="V1877" s="169">
        <v>4.3999999999999999E-5</v>
      </c>
      <c r="W1877" s="169">
        <v>2.3399507221939001E-3</v>
      </c>
      <c r="X1877" s="169">
        <v>6.0583577143196495E-4</v>
      </c>
    </row>
    <row r="1878" spans="1:24">
      <c r="A1878" s="4">
        <v>9641</v>
      </c>
      <c r="B1878" s="4">
        <v>11366</v>
      </c>
      <c r="C1878" s="4" t="s">
        <v>1952</v>
      </c>
      <c r="D1878" s="4" t="s">
        <v>1953</v>
      </c>
      <c r="E1878" s="4" t="s">
        <v>347</v>
      </c>
      <c r="F1878" s="4" t="s">
        <v>1954</v>
      </c>
      <c r="G1878" s="4" t="s">
        <v>1955</v>
      </c>
      <c r="H1878" s="4" t="s">
        <v>350</v>
      </c>
      <c r="I1878" s="4" t="s">
        <v>1117</v>
      </c>
      <c r="J1878" s="4" t="s">
        <v>30</v>
      </c>
      <c r="K1878" s="4" t="s">
        <v>492</v>
      </c>
      <c r="L1878" s="2" t="s">
        <v>519</v>
      </c>
      <c r="M1878" s="2" t="s">
        <v>59</v>
      </c>
      <c r="N1878" s="4" t="s">
        <v>625</v>
      </c>
      <c r="O1878" s="4" t="s">
        <v>304</v>
      </c>
      <c r="P1878" s="4" t="s">
        <v>34</v>
      </c>
      <c r="Q1878" s="153">
        <v>1900</v>
      </c>
      <c r="R1878" s="170">
        <v>1</v>
      </c>
      <c r="S1878" s="171">
        <v>5310</v>
      </c>
      <c r="U1878" s="153">
        <v>100.89</v>
      </c>
      <c r="V1878" s="169">
        <v>7.7000000000000001E-5</v>
      </c>
      <c r="W1878" s="169">
        <v>2.0032893068194901E-3</v>
      </c>
      <c r="X1878" s="169">
        <v>5.1867088955637501E-4</v>
      </c>
    </row>
    <row r="1879" spans="1:24">
      <c r="A1879" s="4">
        <v>9641</v>
      </c>
      <c r="B1879" s="4">
        <v>11366</v>
      </c>
      <c r="C1879" s="4" t="s">
        <v>2540</v>
      </c>
      <c r="D1879" s="4" t="s">
        <v>2541</v>
      </c>
      <c r="E1879" s="4" t="s">
        <v>347</v>
      </c>
      <c r="F1879" s="4" t="s">
        <v>2542</v>
      </c>
      <c r="G1879" s="4" t="s">
        <v>2543</v>
      </c>
      <c r="H1879" s="4" t="s">
        <v>350</v>
      </c>
      <c r="I1879" s="4" t="s">
        <v>1117</v>
      </c>
      <c r="J1879" s="4" t="s">
        <v>30</v>
      </c>
      <c r="K1879" s="4" t="s">
        <v>30</v>
      </c>
      <c r="L1879" s="2" t="s">
        <v>519</v>
      </c>
      <c r="M1879" s="2" t="s">
        <v>59</v>
      </c>
      <c r="N1879" s="4" t="s">
        <v>650</v>
      </c>
      <c r="O1879" s="4" t="s">
        <v>304</v>
      </c>
      <c r="P1879" s="4" t="s">
        <v>34</v>
      </c>
      <c r="Q1879" s="153">
        <v>3637</v>
      </c>
      <c r="R1879" s="170">
        <v>1</v>
      </c>
      <c r="S1879" s="171">
        <v>296.5</v>
      </c>
      <c r="U1879" s="153">
        <v>10.784000000000001</v>
      </c>
      <c r="V1879" s="169">
        <v>1.1E-5</v>
      </c>
      <c r="W1879" s="169">
        <v>2.1412311343439299E-4</v>
      </c>
      <c r="X1879" s="169">
        <v>5.5438535683055999E-5</v>
      </c>
    </row>
    <row r="1880" spans="1:24">
      <c r="A1880" s="4">
        <v>9641</v>
      </c>
      <c r="B1880" s="4">
        <v>11366</v>
      </c>
      <c r="C1880" s="4" t="s">
        <v>1956</v>
      </c>
      <c r="D1880" s="4" t="s">
        <v>1957</v>
      </c>
      <c r="E1880" s="4" t="s">
        <v>347</v>
      </c>
      <c r="F1880" s="4" t="s">
        <v>1958</v>
      </c>
      <c r="G1880" s="4" t="s">
        <v>1959</v>
      </c>
      <c r="H1880" s="4" t="s">
        <v>350</v>
      </c>
      <c r="I1880" s="4" t="s">
        <v>1117</v>
      </c>
      <c r="J1880" s="4" t="s">
        <v>30</v>
      </c>
      <c r="K1880" s="4" t="s">
        <v>30</v>
      </c>
      <c r="L1880" s="2" t="s">
        <v>519</v>
      </c>
      <c r="M1880" s="2" t="s">
        <v>59</v>
      </c>
      <c r="N1880" s="4" t="s">
        <v>626</v>
      </c>
      <c r="O1880" s="4" t="s">
        <v>304</v>
      </c>
      <c r="P1880" s="4" t="s">
        <v>34</v>
      </c>
      <c r="Q1880" s="153">
        <v>195999</v>
      </c>
      <c r="R1880" s="170">
        <v>1</v>
      </c>
      <c r="S1880" s="171">
        <v>90.8</v>
      </c>
      <c r="U1880" s="153">
        <v>177.96700000000001</v>
      </c>
      <c r="V1880" s="169">
        <v>6.0999999999999999E-5</v>
      </c>
      <c r="W1880" s="169">
        <v>3.53374538972505E-3</v>
      </c>
      <c r="X1880" s="169">
        <v>9.1492070492022197E-4</v>
      </c>
    </row>
    <row r="1881" spans="1:24">
      <c r="A1881" s="4">
        <v>9641</v>
      </c>
      <c r="B1881" s="4">
        <v>11366</v>
      </c>
      <c r="C1881" s="4" t="s">
        <v>1960</v>
      </c>
      <c r="D1881" s="4" t="s">
        <v>1961</v>
      </c>
      <c r="E1881" s="4" t="s">
        <v>347</v>
      </c>
      <c r="F1881" s="4" t="s">
        <v>1962</v>
      </c>
      <c r="G1881" s="4" t="s">
        <v>1963</v>
      </c>
      <c r="H1881" s="4" t="s">
        <v>350</v>
      </c>
      <c r="I1881" s="4" t="s">
        <v>1117</v>
      </c>
      <c r="J1881" s="4" t="s">
        <v>30</v>
      </c>
      <c r="K1881" s="4" t="s">
        <v>30</v>
      </c>
      <c r="L1881" s="2" t="s">
        <v>519</v>
      </c>
      <c r="M1881" s="2" t="s">
        <v>59</v>
      </c>
      <c r="N1881" s="4" t="s">
        <v>671</v>
      </c>
      <c r="O1881" s="4" t="s">
        <v>304</v>
      </c>
      <c r="P1881" s="4" t="s">
        <v>34</v>
      </c>
      <c r="Q1881" s="153">
        <v>131513</v>
      </c>
      <c r="R1881" s="170">
        <v>1</v>
      </c>
      <c r="S1881" s="171">
        <v>575</v>
      </c>
      <c r="U1881" s="153">
        <v>756.2</v>
      </c>
      <c r="V1881" s="169">
        <v>4.6999999999999997E-5</v>
      </c>
      <c r="W1881" s="169">
        <v>1.50152331548674E-2</v>
      </c>
      <c r="X1881" s="169">
        <v>3.8875884330935502E-3</v>
      </c>
    </row>
    <row r="1882" spans="1:24">
      <c r="A1882" s="4">
        <v>9641</v>
      </c>
      <c r="B1882" s="4">
        <v>11366</v>
      </c>
      <c r="C1882" s="4" t="s">
        <v>2398</v>
      </c>
      <c r="D1882" s="4" t="s">
        <v>2399</v>
      </c>
      <c r="E1882" s="4" t="s">
        <v>347</v>
      </c>
      <c r="F1882" s="4" t="s">
        <v>2400</v>
      </c>
      <c r="G1882" s="4" t="s">
        <v>2401</v>
      </c>
      <c r="H1882" s="4" t="s">
        <v>350</v>
      </c>
      <c r="I1882" s="4" t="s">
        <v>1117</v>
      </c>
      <c r="J1882" s="4" t="s">
        <v>30</v>
      </c>
      <c r="K1882" s="4" t="s">
        <v>30</v>
      </c>
      <c r="L1882" s="2" t="s">
        <v>519</v>
      </c>
      <c r="M1882" s="2" t="s">
        <v>59</v>
      </c>
      <c r="N1882" s="4" t="s">
        <v>671</v>
      </c>
      <c r="O1882" s="4" t="s">
        <v>304</v>
      </c>
      <c r="P1882" s="4" t="s">
        <v>34</v>
      </c>
      <c r="Q1882" s="153">
        <v>2494</v>
      </c>
      <c r="R1882" s="170">
        <v>1</v>
      </c>
      <c r="S1882" s="171">
        <v>2062</v>
      </c>
      <c r="U1882" s="153">
        <v>51.426000000000002</v>
      </c>
      <c r="V1882" s="169">
        <v>2.0999999999999999E-5</v>
      </c>
      <c r="W1882" s="169">
        <v>1.02112911897616E-3</v>
      </c>
      <c r="X1882" s="169">
        <v>2.6438016051318498E-4</v>
      </c>
    </row>
    <row r="1883" spans="1:24">
      <c r="A1883" s="4">
        <v>9641</v>
      </c>
      <c r="B1883" s="4">
        <v>11366</v>
      </c>
      <c r="C1883" s="4" t="s">
        <v>1964</v>
      </c>
      <c r="D1883" s="4" t="s">
        <v>1965</v>
      </c>
      <c r="E1883" s="4" t="s">
        <v>347</v>
      </c>
      <c r="F1883" s="4" t="s">
        <v>1966</v>
      </c>
      <c r="G1883" s="4" t="s">
        <v>1967</v>
      </c>
      <c r="H1883" s="4" t="s">
        <v>350</v>
      </c>
      <c r="I1883" s="4" t="s">
        <v>1117</v>
      </c>
      <c r="J1883" s="4" t="s">
        <v>30</v>
      </c>
      <c r="K1883" s="4" t="s">
        <v>30</v>
      </c>
      <c r="L1883" s="2" t="s">
        <v>519</v>
      </c>
      <c r="M1883" s="2" t="s">
        <v>59</v>
      </c>
      <c r="N1883" s="4" t="s">
        <v>650</v>
      </c>
      <c r="O1883" s="4" t="s">
        <v>304</v>
      </c>
      <c r="P1883" s="4" t="s">
        <v>34</v>
      </c>
      <c r="Q1883" s="153">
        <v>2708</v>
      </c>
      <c r="R1883" s="170">
        <v>1</v>
      </c>
      <c r="S1883" s="171">
        <v>64490</v>
      </c>
      <c r="U1883" s="153">
        <v>1746.3889999999999</v>
      </c>
      <c r="V1883" s="169">
        <v>1.0900000000000001E-4</v>
      </c>
      <c r="W1883" s="169">
        <v>3.4676606302954202E-2</v>
      </c>
      <c r="X1883" s="169">
        <v>8.9781072442823399E-3</v>
      </c>
    </row>
    <row r="1884" spans="1:24">
      <c r="A1884" s="4">
        <v>9641</v>
      </c>
      <c r="B1884" s="4">
        <v>11366</v>
      </c>
      <c r="C1884" s="4" t="s">
        <v>1968</v>
      </c>
      <c r="D1884" s="4" t="s">
        <v>1969</v>
      </c>
      <c r="E1884" s="4" t="s">
        <v>347</v>
      </c>
      <c r="F1884" s="4" t="s">
        <v>1970</v>
      </c>
      <c r="G1884" s="4" t="s">
        <v>1971</v>
      </c>
      <c r="H1884" s="4" t="s">
        <v>350</v>
      </c>
      <c r="I1884" s="4" t="s">
        <v>1117</v>
      </c>
      <c r="J1884" s="4" t="s">
        <v>30</v>
      </c>
      <c r="K1884" s="4" t="s">
        <v>30</v>
      </c>
      <c r="L1884" s="2" t="s">
        <v>519</v>
      </c>
      <c r="M1884" s="2" t="s">
        <v>59</v>
      </c>
      <c r="N1884" s="4" t="s">
        <v>634</v>
      </c>
      <c r="O1884" s="4" t="s">
        <v>304</v>
      </c>
      <c r="P1884" s="4" t="s">
        <v>34</v>
      </c>
      <c r="Q1884" s="153">
        <v>8042</v>
      </c>
      <c r="R1884" s="170">
        <v>1</v>
      </c>
      <c r="S1884" s="171">
        <v>24370</v>
      </c>
      <c r="U1884" s="153">
        <v>1959.835</v>
      </c>
      <c r="V1884" s="169">
        <v>8.0000000000000007E-5</v>
      </c>
      <c r="W1884" s="169">
        <v>3.8914831003531603E-2</v>
      </c>
      <c r="X1884" s="169">
        <v>1.00754244256326E-2</v>
      </c>
    </row>
    <row r="1885" spans="1:24">
      <c r="A1885" s="4">
        <v>9641</v>
      </c>
      <c r="B1885" s="4">
        <v>11366</v>
      </c>
      <c r="C1885" s="4" t="s">
        <v>1972</v>
      </c>
      <c r="D1885" s="4" t="s">
        <v>1973</v>
      </c>
      <c r="E1885" s="4" t="s">
        <v>347</v>
      </c>
      <c r="F1885" s="4" t="s">
        <v>1974</v>
      </c>
      <c r="G1885" s="4" t="s">
        <v>1975</v>
      </c>
      <c r="H1885" s="4" t="s">
        <v>350</v>
      </c>
      <c r="I1885" s="4" t="s">
        <v>1117</v>
      </c>
      <c r="J1885" s="4" t="s">
        <v>30</v>
      </c>
      <c r="K1885" s="4" t="s">
        <v>30</v>
      </c>
      <c r="L1885" s="2" t="s">
        <v>519</v>
      </c>
      <c r="M1885" s="2" t="s">
        <v>59</v>
      </c>
      <c r="N1885" s="4" t="s">
        <v>649</v>
      </c>
      <c r="O1885" s="4" t="s">
        <v>304</v>
      </c>
      <c r="P1885" s="4" t="s">
        <v>34</v>
      </c>
      <c r="Q1885" s="153">
        <v>1123.28</v>
      </c>
      <c r="R1885" s="170">
        <v>1</v>
      </c>
      <c r="S1885" s="171">
        <v>56070</v>
      </c>
      <c r="U1885" s="153">
        <v>629.82299999999998</v>
      </c>
      <c r="V1885" s="169">
        <v>1.2300000000000001E-4</v>
      </c>
      <c r="W1885" s="169">
        <v>1.2505876433786801E-2</v>
      </c>
      <c r="X1885" s="169">
        <v>3.2378918174791401E-3</v>
      </c>
    </row>
    <row r="1886" spans="1:24">
      <c r="A1886" s="4">
        <v>9641</v>
      </c>
      <c r="B1886" s="4">
        <v>11366</v>
      </c>
      <c r="C1886" s="4" t="s">
        <v>1976</v>
      </c>
      <c r="D1886" s="4" t="s">
        <v>1977</v>
      </c>
      <c r="E1886" s="4" t="s">
        <v>347</v>
      </c>
      <c r="F1886" s="4" t="s">
        <v>1978</v>
      </c>
      <c r="G1886" s="4" t="s">
        <v>1979</v>
      </c>
      <c r="H1886" s="4" t="s">
        <v>350</v>
      </c>
      <c r="I1886" s="4" t="s">
        <v>1117</v>
      </c>
      <c r="J1886" s="4" t="s">
        <v>30</v>
      </c>
      <c r="K1886" s="4" t="s">
        <v>30</v>
      </c>
      <c r="L1886" s="2" t="s">
        <v>519</v>
      </c>
      <c r="M1886" s="2" t="s">
        <v>59</v>
      </c>
      <c r="N1886" s="4" t="s">
        <v>650</v>
      </c>
      <c r="O1886" s="4" t="s">
        <v>304</v>
      </c>
      <c r="P1886" s="4" t="s">
        <v>34</v>
      </c>
      <c r="Q1886" s="153">
        <v>3993</v>
      </c>
      <c r="R1886" s="170">
        <v>1</v>
      </c>
      <c r="S1886" s="171">
        <v>3685</v>
      </c>
      <c r="U1886" s="153">
        <v>147.142</v>
      </c>
      <c r="V1886" s="169">
        <v>1.8E-5</v>
      </c>
      <c r="W1886" s="169">
        <v>2.9216780191148699E-3</v>
      </c>
      <c r="X1886" s="169">
        <v>7.5645056957724798E-4</v>
      </c>
    </row>
    <row r="1887" spans="1:24">
      <c r="A1887" s="4">
        <v>9641</v>
      </c>
      <c r="B1887" s="4">
        <v>11366</v>
      </c>
      <c r="C1887" s="4" t="s">
        <v>1980</v>
      </c>
      <c r="D1887" s="4" t="s">
        <v>1981</v>
      </c>
      <c r="E1887" s="4" t="s">
        <v>347</v>
      </c>
      <c r="F1887" s="4" t="s">
        <v>1982</v>
      </c>
      <c r="G1887" s="4" t="s">
        <v>1983</v>
      </c>
      <c r="H1887" s="4" t="s">
        <v>350</v>
      </c>
      <c r="I1887" s="4" t="s">
        <v>1117</v>
      </c>
      <c r="J1887" s="4" t="s">
        <v>30</v>
      </c>
      <c r="K1887" s="4" t="s">
        <v>492</v>
      </c>
      <c r="L1887" s="2" t="s">
        <v>519</v>
      </c>
      <c r="M1887" s="2" t="s">
        <v>59</v>
      </c>
      <c r="N1887" s="4" t="s">
        <v>651</v>
      </c>
      <c r="O1887" s="4" t="s">
        <v>304</v>
      </c>
      <c r="P1887" s="4" t="s">
        <v>34</v>
      </c>
      <c r="Q1887" s="153">
        <v>26021</v>
      </c>
      <c r="R1887" s="170">
        <v>1</v>
      </c>
      <c r="S1887" s="171">
        <v>1334</v>
      </c>
      <c r="U1887" s="153">
        <v>347.12</v>
      </c>
      <c r="V1887" s="169">
        <v>1.2999999999999999E-4</v>
      </c>
      <c r="W1887" s="169">
        <v>6.8924775958339197E-3</v>
      </c>
      <c r="X1887" s="169">
        <v>1.7845288115445901E-3</v>
      </c>
    </row>
    <row r="1888" spans="1:24">
      <c r="A1888" s="4">
        <v>9641</v>
      </c>
      <c r="B1888" s="4">
        <v>11366</v>
      </c>
      <c r="C1888" s="4" t="s">
        <v>1988</v>
      </c>
      <c r="D1888" s="4" t="s">
        <v>1989</v>
      </c>
      <c r="E1888" s="4" t="s">
        <v>347</v>
      </c>
      <c r="F1888" s="4" t="s">
        <v>1990</v>
      </c>
      <c r="G1888" s="4" t="s">
        <v>1991</v>
      </c>
      <c r="H1888" s="4" t="s">
        <v>350</v>
      </c>
      <c r="I1888" s="4" t="s">
        <v>1117</v>
      </c>
      <c r="J1888" s="4" t="s">
        <v>30</v>
      </c>
      <c r="K1888" s="4" t="s">
        <v>30</v>
      </c>
      <c r="L1888" s="2" t="s">
        <v>519</v>
      </c>
      <c r="M1888" s="2" t="s">
        <v>59</v>
      </c>
      <c r="N1888" s="4" t="s">
        <v>637</v>
      </c>
      <c r="O1888" s="4" t="s">
        <v>304</v>
      </c>
      <c r="P1888" s="4" t="s">
        <v>34</v>
      </c>
      <c r="Q1888" s="153">
        <v>100377</v>
      </c>
      <c r="R1888" s="170">
        <v>1</v>
      </c>
      <c r="S1888" s="171">
        <v>102.6</v>
      </c>
      <c r="T1888" s="152">
        <v>1.1859999999999999</v>
      </c>
      <c r="U1888" s="153">
        <v>104.172</v>
      </c>
      <c r="V1888" s="169">
        <v>7.8999999999999996E-5</v>
      </c>
      <c r="W1888" s="169">
        <v>2.06846505064336E-3</v>
      </c>
      <c r="X1888" s="169">
        <v>5.3554551715586599E-4</v>
      </c>
    </row>
    <row r="1889" spans="1:24">
      <c r="A1889" s="4">
        <v>9641</v>
      </c>
      <c r="B1889" s="4">
        <v>11366</v>
      </c>
      <c r="C1889" s="4" t="s">
        <v>1996</v>
      </c>
      <c r="D1889" s="4" t="s">
        <v>1997</v>
      </c>
      <c r="E1889" s="4" t="s">
        <v>347</v>
      </c>
      <c r="F1889" s="4" t="s">
        <v>1998</v>
      </c>
      <c r="G1889" s="4" t="s">
        <v>1999</v>
      </c>
      <c r="H1889" s="4" t="s">
        <v>350</v>
      </c>
      <c r="I1889" s="4" t="s">
        <v>1117</v>
      </c>
      <c r="J1889" s="4" t="s">
        <v>30</v>
      </c>
      <c r="K1889" s="4" t="s">
        <v>30</v>
      </c>
      <c r="L1889" s="2" t="s">
        <v>519</v>
      </c>
      <c r="M1889" s="2" t="s">
        <v>59</v>
      </c>
      <c r="N1889" s="4" t="s">
        <v>626</v>
      </c>
      <c r="O1889" s="4" t="s">
        <v>304</v>
      </c>
      <c r="P1889" s="4" t="s">
        <v>34</v>
      </c>
      <c r="Q1889" s="153">
        <v>4291</v>
      </c>
      <c r="R1889" s="170">
        <v>1</v>
      </c>
      <c r="S1889" s="171">
        <v>13360</v>
      </c>
      <c r="U1889" s="153">
        <v>573.27800000000002</v>
      </c>
      <c r="V1889" s="169">
        <v>2.5999999999999998E-4</v>
      </c>
      <c r="W1889" s="169">
        <v>1.13830992756382E-2</v>
      </c>
      <c r="X1889" s="169">
        <v>2.9471940009390802E-3</v>
      </c>
    </row>
    <row r="1890" spans="1:24">
      <c r="A1890" s="4">
        <v>9641</v>
      </c>
      <c r="B1890" s="4">
        <v>11366</v>
      </c>
      <c r="C1890" s="4" t="s">
        <v>2000</v>
      </c>
      <c r="D1890" s="4" t="s">
        <v>2001</v>
      </c>
      <c r="E1890" s="4" t="s">
        <v>347</v>
      </c>
      <c r="F1890" s="4" t="s">
        <v>2002</v>
      </c>
      <c r="G1890" s="4" t="s">
        <v>2003</v>
      </c>
      <c r="H1890" s="4" t="s">
        <v>350</v>
      </c>
      <c r="I1890" s="4" t="s">
        <v>1117</v>
      </c>
      <c r="J1890" s="4" t="s">
        <v>30</v>
      </c>
      <c r="K1890" s="4" t="s">
        <v>30</v>
      </c>
      <c r="L1890" s="2" t="s">
        <v>519</v>
      </c>
      <c r="M1890" s="2" t="s">
        <v>59</v>
      </c>
      <c r="N1890" s="4" t="s">
        <v>627</v>
      </c>
      <c r="O1890" s="4" t="s">
        <v>304</v>
      </c>
      <c r="P1890" s="4" t="s">
        <v>34</v>
      </c>
      <c r="Q1890" s="153">
        <v>7310</v>
      </c>
      <c r="R1890" s="170">
        <v>1</v>
      </c>
      <c r="S1890" s="171">
        <v>1532</v>
      </c>
      <c r="U1890" s="153">
        <v>111.989</v>
      </c>
      <c r="V1890" s="169">
        <v>4.1E-5</v>
      </c>
      <c r="W1890" s="169">
        <v>2.2236769435947002E-3</v>
      </c>
      <c r="X1890" s="169">
        <v>5.7573137064829798E-4</v>
      </c>
    </row>
    <row r="1891" spans="1:24">
      <c r="A1891" s="4">
        <v>9641</v>
      </c>
      <c r="B1891" s="4">
        <v>11366</v>
      </c>
      <c r="C1891" s="4" t="s">
        <v>2004</v>
      </c>
      <c r="D1891" s="4" t="s">
        <v>2005</v>
      </c>
      <c r="E1891" s="4" t="s">
        <v>347</v>
      </c>
      <c r="F1891" s="4" t="s">
        <v>2006</v>
      </c>
      <c r="G1891" s="4" t="s">
        <v>2007</v>
      </c>
      <c r="H1891" s="4" t="s">
        <v>350</v>
      </c>
      <c r="I1891" s="4" t="s">
        <v>1117</v>
      </c>
      <c r="J1891" s="4" t="s">
        <v>30</v>
      </c>
      <c r="K1891" s="4" t="s">
        <v>30</v>
      </c>
      <c r="L1891" s="2" t="s">
        <v>519</v>
      </c>
      <c r="M1891" s="2" t="s">
        <v>59</v>
      </c>
      <c r="N1891" s="4" t="s">
        <v>634</v>
      </c>
      <c r="O1891" s="4" t="s">
        <v>304</v>
      </c>
      <c r="P1891" s="4" t="s">
        <v>34</v>
      </c>
      <c r="Q1891" s="153">
        <v>30093</v>
      </c>
      <c r="R1891" s="170">
        <v>1</v>
      </c>
      <c r="S1891" s="171">
        <v>3356</v>
      </c>
      <c r="U1891" s="153">
        <v>1009.921</v>
      </c>
      <c r="V1891" s="169">
        <v>2.4000000000000001E-5</v>
      </c>
      <c r="W1891" s="169">
        <v>2.0053167809451801E-2</v>
      </c>
      <c r="X1891" s="169">
        <v>5.19195822128392E-3</v>
      </c>
    </row>
    <row r="1892" spans="1:24">
      <c r="A1892" s="4">
        <v>9641</v>
      </c>
      <c r="B1892" s="4">
        <v>11366</v>
      </c>
      <c r="C1892" s="4" t="s">
        <v>2008</v>
      </c>
      <c r="D1892" s="4" t="s">
        <v>2009</v>
      </c>
      <c r="E1892" s="4" t="s">
        <v>347</v>
      </c>
      <c r="F1892" s="4" t="s">
        <v>2010</v>
      </c>
      <c r="G1892" s="4" t="s">
        <v>2011</v>
      </c>
      <c r="H1892" s="4" t="s">
        <v>350</v>
      </c>
      <c r="I1892" s="4" t="s">
        <v>1117</v>
      </c>
      <c r="J1892" s="4" t="s">
        <v>30</v>
      </c>
      <c r="K1892" s="4" t="s">
        <v>30</v>
      </c>
      <c r="L1892" s="2" t="s">
        <v>519</v>
      </c>
      <c r="M1892" s="2" t="s">
        <v>59</v>
      </c>
      <c r="N1892" s="4" t="s">
        <v>640</v>
      </c>
      <c r="O1892" s="4" t="s">
        <v>304</v>
      </c>
      <c r="P1892" s="4" t="s">
        <v>34</v>
      </c>
      <c r="Q1892" s="153">
        <v>154</v>
      </c>
      <c r="R1892" s="170">
        <v>1</v>
      </c>
      <c r="S1892" s="171">
        <v>69740</v>
      </c>
      <c r="U1892" s="153">
        <v>107.4</v>
      </c>
      <c r="V1892" s="169">
        <v>7.9999999999999996E-6</v>
      </c>
      <c r="W1892" s="169">
        <v>2.1325450514093599E-3</v>
      </c>
      <c r="X1892" s="169">
        <v>5.5213644632767203E-4</v>
      </c>
    </row>
    <row r="1893" spans="1:24">
      <c r="A1893" s="4">
        <v>9641</v>
      </c>
      <c r="B1893" s="4">
        <v>11366</v>
      </c>
      <c r="C1893" s="4" t="s">
        <v>2012</v>
      </c>
      <c r="D1893" s="4" t="s">
        <v>2013</v>
      </c>
      <c r="E1893" s="4" t="s">
        <v>347</v>
      </c>
      <c r="F1893" s="4" t="s">
        <v>2014</v>
      </c>
      <c r="G1893" s="4" t="s">
        <v>2015</v>
      </c>
      <c r="H1893" s="4" t="s">
        <v>350</v>
      </c>
      <c r="I1893" s="4" t="s">
        <v>1117</v>
      </c>
      <c r="J1893" s="4" t="s">
        <v>30</v>
      </c>
      <c r="K1893" s="4" t="s">
        <v>30</v>
      </c>
      <c r="L1893" s="2" t="s">
        <v>519</v>
      </c>
      <c r="M1893" s="2" t="s">
        <v>59</v>
      </c>
      <c r="N1893" s="4" t="s">
        <v>648</v>
      </c>
      <c r="O1893" s="4" t="s">
        <v>304</v>
      </c>
      <c r="P1893" s="4" t="s">
        <v>34</v>
      </c>
      <c r="Q1893" s="153">
        <v>5471</v>
      </c>
      <c r="R1893" s="170">
        <v>1</v>
      </c>
      <c r="S1893" s="171">
        <v>2836</v>
      </c>
      <c r="T1893" s="152">
        <v>10.942</v>
      </c>
      <c r="U1893" s="153">
        <v>166.1</v>
      </c>
      <c r="V1893" s="169">
        <v>5.5999999999999999E-5</v>
      </c>
      <c r="W1893" s="169">
        <v>3.2981016197385499E-3</v>
      </c>
      <c r="X1893" s="169">
        <v>8.5391026405116899E-4</v>
      </c>
    </row>
    <row r="1894" spans="1:24">
      <c r="A1894" s="4">
        <v>9641</v>
      </c>
      <c r="B1894" s="4">
        <v>11366</v>
      </c>
      <c r="C1894" s="4" t="s">
        <v>2016</v>
      </c>
      <c r="D1894" s="4" t="s">
        <v>2017</v>
      </c>
      <c r="E1894" s="4" t="s">
        <v>347</v>
      </c>
      <c r="F1894" s="4" t="s">
        <v>2018</v>
      </c>
      <c r="G1894" s="4" t="s">
        <v>2019</v>
      </c>
      <c r="H1894" s="4" t="s">
        <v>350</v>
      </c>
      <c r="I1894" s="4" t="s">
        <v>1117</v>
      </c>
      <c r="J1894" s="4" t="s">
        <v>30</v>
      </c>
      <c r="K1894" s="4" t="s">
        <v>30</v>
      </c>
      <c r="L1894" s="2" t="s">
        <v>519</v>
      </c>
      <c r="M1894" s="2" t="s">
        <v>59</v>
      </c>
      <c r="N1894" s="4" t="s">
        <v>623</v>
      </c>
      <c r="O1894" s="4" t="s">
        <v>304</v>
      </c>
      <c r="P1894" s="4" t="s">
        <v>34</v>
      </c>
      <c r="Q1894" s="153">
        <v>1808</v>
      </c>
      <c r="R1894" s="170">
        <v>1</v>
      </c>
      <c r="S1894" s="171">
        <v>17880</v>
      </c>
      <c r="U1894" s="153">
        <v>323.27</v>
      </c>
      <c r="V1894" s="169">
        <v>6.7000000000000002E-5</v>
      </c>
      <c r="W1894" s="169">
        <v>6.4189130293513703E-3</v>
      </c>
      <c r="X1894" s="169">
        <v>1.6619183857195499E-3</v>
      </c>
    </row>
    <row r="1895" spans="1:24">
      <c r="A1895" s="4">
        <v>9641</v>
      </c>
      <c r="B1895" s="4">
        <v>11366</v>
      </c>
      <c r="C1895" s="4" t="s">
        <v>2024</v>
      </c>
      <c r="D1895" s="4" t="s">
        <v>2025</v>
      </c>
      <c r="E1895" s="4" t="s">
        <v>347</v>
      </c>
      <c r="F1895" s="4" t="s">
        <v>2026</v>
      </c>
      <c r="G1895" s="4" t="s">
        <v>2027</v>
      </c>
      <c r="H1895" s="4" t="s">
        <v>350</v>
      </c>
      <c r="I1895" s="4" t="s">
        <v>1117</v>
      </c>
      <c r="J1895" s="4" t="s">
        <v>30</v>
      </c>
      <c r="K1895" s="4" t="s">
        <v>30</v>
      </c>
      <c r="L1895" s="2" t="s">
        <v>519</v>
      </c>
      <c r="M1895" s="2" t="s">
        <v>59</v>
      </c>
      <c r="N1895" s="4" t="s">
        <v>633</v>
      </c>
      <c r="O1895" s="4" t="s">
        <v>304</v>
      </c>
      <c r="P1895" s="4" t="s">
        <v>34</v>
      </c>
      <c r="Q1895" s="153">
        <v>906</v>
      </c>
      <c r="R1895" s="170">
        <v>1</v>
      </c>
      <c r="S1895" s="171">
        <v>36740</v>
      </c>
      <c r="U1895" s="153">
        <v>332.86399999999998</v>
      </c>
      <c r="V1895" s="169">
        <v>4.3000000000000002E-5</v>
      </c>
      <c r="W1895" s="169">
        <v>6.60941315433527E-3</v>
      </c>
      <c r="X1895" s="169">
        <v>1.7112407022465E-3</v>
      </c>
    </row>
    <row r="1896" spans="1:24">
      <c r="A1896" s="4">
        <v>9641</v>
      </c>
      <c r="B1896" s="4">
        <v>11366</v>
      </c>
      <c r="C1896" s="4" t="s">
        <v>2028</v>
      </c>
      <c r="D1896" s="4" t="s">
        <v>2029</v>
      </c>
      <c r="E1896" s="4" t="s">
        <v>347</v>
      </c>
      <c r="F1896" s="4" t="s">
        <v>2030</v>
      </c>
      <c r="G1896" s="4" t="s">
        <v>2031</v>
      </c>
      <c r="H1896" s="4" t="s">
        <v>350</v>
      </c>
      <c r="I1896" s="4" t="s">
        <v>1117</v>
      </c>
      <c r="J1896" s="4" t="s">
        <v>30</v>
      </c>
      <c r="K1896" s="4" t="s">
        <v>30</v>
      </c>
      <c r="L1896" s="2" t="s">
        <v>519</v>
      </c>
      <c r="M1896" s="2" t="s">
        <v>59</v>
      </c>
      <c r="N1896" s="4" t="s">
        <v>664</v>
      </c>
      <c r="O1896" s="4" t="s">
        <v>304</v>
      </c>
      <c r="P1896" s="4" t="s">
        <v>34</v>
      </c>
      <c r="Q1896" s="153">
        <v>162</v>
      </c>
      <c r="R1896" s="170">
        <v>1</v>
      </c>
      <c r="S1896" s="171">
        <v>48100</v>
      </c>
      <c r="U1896" s="153">
        <v>77.921999999999997</v>
      </c>
      <c r="V1896" s="169">
        <v>2.5999999999999998E-5</v>
      </c>
      <c r="W1896" s="169">
        <v>1.5472327224302499E-3</v>
      </c>
      <c r="X1896" s="169">
        <v>4.0059344886521798E-4</v>
      </c>
    </row>
    <row r="1897" spans="1:24">
      <c r="A1897" s="4">
        <v>9641</v>
      </c>
      <c r="B1897" s="4">
        <v>11366</v>
      </c>
      <c r="C1897" s="4" t="s">
        <v>2032</v>
      </c>
      <c r="D1897" s="4" t="s">
        <v>2033</v>
      </c>
      <c r="E1897" s="4" t="s">
        <v>347</v>
      </c>
      <c r="F1897" s="4" t="s">
        <v>2034</v>
      </c>
      <c r="G1897" s="4" t="s">
        <v>2035</v>
      </c>
      <c r="H1897" s="4" t="s">
        <v>350</v>
      </c>
      <c r="I1897" s="4" t="s">
        <v>1117</v>
      </c>
      <c r="J1897" s="4" t="s">
        <v>30</v>
      </c>
      <c r="K1897" s="4" t="s">
        <v>30</v>
      </c>
      <c r="L1897" s="2" t="s">
        <v>519</v>
      </c>
      <c r="M1897" s="2" t="s">
        <v>59</v>
      </c>
      <c r="N1897" s="4" t="s">
        <v>633</v>
      </c>
      <c r="O1897" s="4" t="s">
        <v>304</v>
      </c>
      <c r="P1897" s="4" t="s">
        <v>34</v>
      </c>
      <c r="Q1897" s="153">
        <v>1165</v>
      </c>
      <c r="R1897" s="170">
        <v>1</v>
      </c>
      <c r="S1897" s="171">
        <v>12400</v>
      </c>
      <c r="T1897" s="152">
        <v>1.476</v>
      </c>
      <c r="U1897" s="153">
        <v>145.93600000000001</v>
      </c>
      <c r="V1897" s="169">
        <v>3.6999999999999998E-5</v>
      </c>
      <c r="W1897" s="169">
        <v>2.8977304815146101E-3</v>
      </c>
      <c r="X1897" s="169">
        <v>7.5025032152145003E-4</v>
      </c>
    </row>
    <row r="1898" spans="1:24">
      <c r="A1898" s="4">
        <v>9641</v>
      </c>
      <c r="B1898" s="4">
        <v>11366</v>
      </c>
      <c r="C1898" s="4" t="s">
        <v>2036</v>
      </c>
      <c r="D1898" s="4" t="s">
        <v>2037</v>
      </c>
      <c r="E1898" s="4" t="s">
        <v>347</v>
      </c>
      <c r="F1898" s="4" t="s">
        <v>2038</v>
      </c>
      <c r="G1898" s="4" t="s">
        <v>2039</v>
      </c>
      <c r="H1898" s="4" t="s">
        <v>350</v>
      </c>
      <c r="I1898" s="4" t="s">
        <v>1117</v>
      </c>
      <c r="J1898" s="4" t="s">
        <v>30</v>
      </c>
      <c r="K1898" s="4" t="s">
        <v>30</v>
      </c>
      <c r="L1898" s="2" t="s">
        <v>519</v>
      </c>
      <c r="M1898" s="2" t="s">
        <v>59</v>
      </c>
      <c r="N1898" s="4" t="s">
        <v>663</v>
      </c>
      <c r="O1898" s="4" t="s">
        <v>304</v>
      </c>
      <c r="P1898" s="4" t="s">
        <v>34</v>
      </c>
      <c r="Q1898" s="153">
        <v>5446</v>
      </c>
      <c r="R1898" s="170">
        <v>1</v>
      </c>
      <c r="S1898" s="171">
        <v>1888</v>
      </c>
      <c r="U1898" s="153">
        <v>102.82</v>
      </c>
      <c r="V1898" s="169">
        <v>1.15E-4</v>
      </c>
      <c r="W1898" s="169">
        <v>2.0416212519184002E-3</v>
      </c>
      <c r="X1898" s="169">
        <v>5.2859539920917297E-4</v>
      </c>
    </row>
    <row r="1899" spans="1:24">
      <c r="A1899" s="4">
        <v>9641</v>
      </c>
      <c r="B1899" s="4">
        <v>11366</v>
      </c>
      <c r="C1899" s="4" t="s">
        <v>2040</v>
      </c>
      <c r="D1899" s="4" t="s">
        <v>2041</v>
      </c>
      <c r="E1899" s="4" t="s">
        <v>347</v>
      </c>
      <c r="F1899" s="4" t="s">
        <v>2042</v>
      </c>
      <c r="G1899" s="4" t="s">
        <v>2043</v>
      </c>
      <c r="H1899" s="4" t="s">
        <v>350</v>
      </c>
      <c r="I1899" s="4" t="s">
        <v>1117</v>
      </c>
      <c r="J1899" s="4" t="s">
        <v>30</v>
      </c>
      <c r="K1899" s="4" t="s">
        <v>30</v>
      </c>
      <c r="L1899" s="2" t="s">
        <v>519</v>
      </c>
      <c r="M1899" s="2" t="s">
        <v>59</v>
      </c>
      <c r="N1899" s="4" t="s">
        <v>631</v>
      </c>
      <c r="O1899" s="4" t="s">
        <v>304</v>
      </c>
      <c r="P1899" s="4" t="s">
        <v>34</v>
      </c>
      <c r="Q1899" s="153">
        <v>1964</v>
      </c>
      <c r="R1899" s="170">
        <v>1</v>
      </c>
      <c r="S1899" s="171">
        <v>9745</v>
      </c>
      <c r="U1899" s="153">
        <v>191.392</v>
      </c>
      <c r="V1899" s="169">
        <v>6.9999999999999999E-6</v>
      </c>
      <c r="W1899" s="169">
        <v>3.80030871595733E-3</v>
      </c>
      <c r="X1899" s="169">
        <v>9.8393651660021609E-4</v>
      </c>
    </row>
    <row r="1900" spans="1:24">
      <c r="A1900" s="4">
        <v>9641</v>
      </c>
      <c r="B1900" s="4">
        <v>11366</v>
      </c>
      <c r="C1900" s="4" t="s">
        <v>2044</v>
      </c>
      <c r="D1900" s="4" t="s">
        <v>2045</v>
      </c>
      <c r="E1900" s="4" t="s">
        <v>347</v>
      </c>
      <c r="F1900" s="4" t="s">
        <v>2046</v>
      </c>
      <c r="G1900" s="4" t="s">
        <v>2047</v>
      </c>
      <c r="H1900" s="4" t="s">
        <v>350</v>
      </c>
      <c r="I1900" s="4" t="s">
        <v>1117</v>
      </c>
      <c r="J1900" s="4" t="s">
        <v>30</v>
      </c>
      <c r="K1900" s="4" t="s">
        <v>30</v>
      </c>
      <c r="L1900" s="2" t="s">
        <v>519</v>
      </c>
      <c r="M1900" s="2" t="s">
        <v>59</v>
      </c>
      <c r="N1900" s="4" t="s">
        <v>631</v>
      </c>
      <c r="O1900" s="4" t="s">
        <v>304</v>
      </c>
      <c r="P1900" s="4" t="s">
        <v>34</v>
      </c>
      <c r="Q1900" s="153">
        <v>13090</v>
      </c>
      <c r="R1900" s="170">
        <v>1</v>
      </c>
      <c r="S1900" s="171">
        <v>9432</v>
      </c>
      <c r="U1900" s="153">
        <v>1234.6489999999999</v>
      </c>
      <c r="V1900" s="169">
        <v>5.8E-5</v>
      </c>
      <c r="W1900" s="169">
        <v>2.4515400324289002E-2</v>
      </c>
      <c r="X1900" s="169">
        <v>6.3472731825325599E-3</v>
      </c>
    </row>
    <row r="1901" spans="1:24">
      <c r="A1901" s="4">
        <v>9641</v>
      </c>
      <c r="B1901" s="4">
        <v>11366</v>
      </c>
      <c r="C1901" s="4" t="s">
        <v>2048</v>
      </c>
      <c r="D1901" s="4" t="s">
        <v>2049</v>
      </c>
      <c r="E1901" s="4" t="s">
        <v>347</v>
      </c>
      <c r="F1901" s="4" t="s">
        <v>2050</v>
      </c>
      <c r="G1901" s="4" t="s">
        <v>2051</v>
      </c>
      <c r="H1901" s="4" t="s">
        <v>350</v>
      </c>
      <c r="I1901" s="4" t="s">
        <v>1117</v>
      </c>
      <c r="J1901" s="4" t="s">
        <v>30</v>
      </c>
      <c r="K1901" s="4" t="s">
        <v>30</v>
      </c>
      <c r="L1901" s="2" t="s">
        <v>519</v>
      </c>
      <c r="M1901" s="2" t="s">
        <v>59</v>
      </c>
      <c r="N1901" s="4" t="s">
        <v>663</v>
      </c>
      <c r="O1901" s="4" t="s">
        <v>304</v>
      </c>
      <c r="P1901" s="4" t="s">
        <v>34</v>
      </c>
      <c r="Q1901" s="153">
        <v>749</v>
      </c>
      <c r="R1901" s="170">
        <v>1</v>
      </c>
      <c r="S1901" s="171">
        <v>8680</v>
      </c>
      <c r="U1901" s="153">
        <v>65.013000000000005</v>
      </c>
      <c r="V1901" s="169">
        <v>1.0000000000000001E-5</v>
      </c>
      <c r="W1901" s="169">
        <v>1.2909133547637701E-3</v>
      </c>
      <c r="X1901" s="169">
        <v>3.3422989668853702E-4</v>
      </c>
    </row>
    <row r="1902" spans="1:24">
      <c r="A1902" s="4">
        <v>9641</v>
      </c>
      <c r="B1902" s="4">
        <v>11366</v>
      </c>
      <c r="C1902" s="4" t="s">
        <v>2406</v>
      </c>
      <c r="D1902" s="4" t="s">
        <v>2407</v>
      </c>
      <c r="E1902" s="4" t="s">
        <v>347</v>
      </c>
      <c r="F1902" s="4" t="s">
        <v>2408</v>
      </c>
      <c r="G1902" s="4" t="s">
        <v>2409</v>
      </c>
      <c r="H1902" s="4" t="s">
        <v>350</v>
      </c>
      <c r="I1902" s="4" t="s">
        <v>1117</v>
      </c>
      <c r="J1902" s="4" t="s">
        <v>30</v>
      </c>
      <c r="K1902" s="4" t="s">
        <v>30</v>
      </c>
      <c r="L1902" s="2" t="s">
        <v>519</v>
      </c>
      <c r="M1902" s="2" t="s">
        <v>59</v>
      </c>
      <c r="N1902" s="4" t="s">
        <v>650</v>
      </c>
      <c r="O1902" s="4" t="s">
        <v>304</v>
      </c>
      <c r="P1902" s="4" t="s">
        <v>34</v>
      </c>
      <c r="Q1902" s="153">
        <v>554</v>
      </c>
      <c r="R1902" s="170">
        <v>1</v>
      </c>
      <c r="S1902" s="171">
        <v>21400</v>
      </c>
      <c r="U1902" s="153">
        <v>118.556</v>
      </c>
      <c r="V1902" s="169">
        <v>3.1000000000000001E-5</v>
      </c>
      <c r="W1902" s="169">
        <v>2.35406846128746E-3</v>
      </c>
      <c r="X1902" s="169">
        <v>6.09490990011354E-4</v>
      </c>
    </row>
    <row r="1903" spans="1:24">
      <c r="A1903" s="4">
        <v>9641</v>
      </c>
      <c r="B1903" s="4">
        <v>11366</v>
      </c>
      <c r="C1903" s="4" t="s">
        <v>2052</v>
      </c>
      <c r="D1903" s="4" t="s">
        <v>2053</v>
      </c>
      <c r="E1903" s="4" t="s">
        <v>347</v>
      </c>
      <c r="F1903" s="4" t="s">
        <v>2054</v>
      </c>
      <c r="G1903" s="4" t="s">
        <v>2055</v>
      </c>
      <c r="H1903" s="4" t="s">
        <v>350</v>
      </c>
      <c r="I1903" s="4" t="s">
        <v>1117</v>
      </c>
      <c r="J1903" s="4" t="s">
        <v>30</v>
      </c>
      <c r="K1903" s="4" t="s">
        <v>30</v>
      </c>
      <c r="L1903" s="2" t="s">
        <v>519</v>
      </c>
      <c r="M1903" s="2" t="s">
        <v>59</v>
      </c>
      <c r="N1903" s="4" t="s">
        <v>662</v>
      </c>
      <c r="O1903" s="4" t="s">
        <v>304</v>
      </c>
      <c r="P1903" s="4" t="s">
        <v>34</v>
      </c>
      <c r="Q1903" s="153">
        <v>870</v>
      </c>
      <c r="R1903" s="170">
        <v>1</v>
      </c>
      <c r="S1903" s="171">
        <v>4968</v>
      </c>
      <c r="U1903" s="153">
        <v>43.222000000000001</v>
      </c>
      <c r="V1903" s="169">
        <v>6.0000000000000002E-5</v>
      </c>
      <c r="W1903" s="169">
        <v>8.5821557244156296E-4</v>
      </c>
      <c r="X1903" s="169">
        <v>2.22200274755177E-4</v>
      </c>
    </row>
    <row r="1904" spans="1:24">
      <c r="A1904" s="4">
        <v>9641</v>
      </c>
      <c r="B1904" s="4">
        <v>11366</v>
      </c>
      <c r="C1904" s="4" t="s">
        <v>2414</v>
      </c>
      <c r="D1904" s="4" t="s">
        <v>2415</v>
      </c>
      <c r="E1904" s="4" t="s">
        <v>347</v>
      </c>
      <c r="F1904" s="4" t="s">
        <v>2416</v>
      </c>
      <c r="G1904" s="4" t="s">
        <v>2417</v>
      </c>
      <c r="H1904" s="4" t="s">
        <v>350</v>
      </c>
      <c r="I1904" s="4" t="s">
        <v>1117</v>
      </c>
      <c r="J1904" s="4" t="s">
        <v>30</v>
      </c>
      <c r="K1904" s="4" t="s">
        <v>30</v>
      </c>
      <c r="L1904" s="2" t="s">
        <v>519</v>
      </c>
      <c r="M1904" s="2" t="s">
        <v>59</v>
      </c>
      <c r="N1904" s="4" t="s">
        <v>637</v>
      </c>
      <c r="O1904" s="4" t="s">
        <v>304</v>
      </c>
      <c r="P1904" s="4" t="s">
        <v>34</v>
      </c>
      <c r="Q1904" s="153">
        <v>36</v>
      </c>
      <c r="R1904" s="170">
        <v>1</v>
      </c>
      <c r="S1904" s="171">
        <v>112370</v>
      </c>
      <c r="U1904" s="153">
        <v>40.453000000000003</v>
      </c>
      <c r="V1904" s="169">
        <v>5.0000000000000004E-6</v>
      </c>
      <c r="W1904" s="169">
        <v>8.03245742755776E-4</v>
      </c>
      <c r="X1904" s="169">
        <v>2.0796805659036499E-4</v>
      </c>
    </row>
    <row r="1905" spans="1:24">
      <c r="A1905" s="4">
        <v>9641</v>
      </c>
      <c r="B1905" s="4">
        <v>11366</v>
      </c>
      <c r="C1905" s="4" t="s">
        <v>2056</v>
      </c>
      <c r="D1905" s="4" t="s">
        <v>2057</v>
      </c>
      <c r="E1905" s="4" t="s">
        <v>347</v>
      </c>
      <c r="F1905" s="4" t="s">
        <v>2058</v>
      </c>
      <c r="G1905" s="4" t="s">
        <v>2059</v>
      </c>
      <c r="H1905" s="4" t="s">
        <v>350</v>
      </c>
      <c r="I1905" s="4" t="s">
        <v>1117</v>
      </c>
      <c r="J1905" s="4" t="s">
        <v>30</v>
      </c>
      <c r="K1905" s="4" t="s">
        <v>30</v>
      </c>
      <c r="L1905" s="2" t="s">
        <v>519</v>
      </c>
      <c r="M1905" s="2" t="s">
        <v>59</v>
      </c>
      <c r="N1905" s="4" t="s">
        <v>663</v>
      </c>
      <c r="O1905" s="4" t="s">
        <v>304</v>
      </c>
      <c r="P1905" s="4" t="s">
        <v>34</v>
      </c>
      <c r="Q1905" s="153">
        <v>366</v>
      </c>
      <c r="R1905" s="170">
        <v>1</v>
      </c>
      <c r="S1905" s="171">
        <v>28610</v>
      </c>
      <c r="U1905" s="153">
        <v>104.71299999999999</v>
      </c>
      <c r="V1905" s="169">
        <v>1.5999999999999999E-5</v>
      </c>
      <c r="W1905" s="169">
        <v>2.0791915142161399E-3</v>
      </c>
      <c r="X1905" s="169">
        <v>5.3832270185113302E-4</v>
      </c>
    </row>
    <row r="1906" spans="1:24">
      <c r="A1906" s="4">
        <v>9641</v>
      </c>
      <c r="B1906" s="4">
        <v>11366</v>
      </c>
      <c r="C1906" s="4" t="s">
        <v>2064</v>
      </c>
      <c r="D1906" s="4" t="s">
        <v>2065</v>
      </c>
      <c r="E1906" s="4" t="s">
        <v>347</v>
      </c>
      <c r="F1906" s="4" t="s">
        <v>2066</v>
      </c>
      <c r="G1906" s="4" t="s">
        <v>2067</v>
      </c>
      <c r="H1906" s="4" t="s">
        <v>350</v>
      </c>
      <c r="I1906" s="4" t="s">
        <v>1117</v>
      </c>
      <c r="J1906" s="4" t="s">
        <v>30</v>
      </c>
      <c r="K1906" s="4" t="s">
        <v>492</v>
      </c>
      <c r="L1906" s="2" t="s">
        <v>519</v>
      </c>
      <c r="M1906" s="2" t="s">
        <v>59</v>
      </c>
      <c r="N1906" s="4" t="s">
        <v>644</v>
      </c>
      <c r="O1906" s="4" t="s">
        <v>304</v>
      </c>
      <c r="P1906" s="4" t="s">
        <v>34</v>
      </c>
      <c r="Q1906" s="153">
        <v>2420</v>
      </c>
      <c r="R1906" s="170">
        <v>1</v>
      </c>
      <c r="S1906" s="171">
        <v>14620</v>
      </c>
      <c r="U1906" s="153">
        <v>353.80399999999997</v>
      </c>
      <c r="V1906" s="169">
        <v>2.1999999999999999E-5</v>
      </c>
      <c r="W1906" s="169">
        <v>7.0251934771529698E-3</v>
      </c>
      <c r="X1906" s="169">
        <v>1.81889023102987E-3</v>
      </c>
    </row>
    <row r="1907" spans="1:24">
      <c r="A1907" s="4">
        <v>9641</v>
      </c>
      <c r="B1907" s="4">
        <v>11366</v>
      </c>
      <c r="C1907" s="4" t="s">
        <v>2068</v>
      </c>
      <c r="D1907" s="4" t="s">
        <v>2069</v>
      </c>
      <c r="E1907" s="4" t="s">
        <v>347</v>
      </c>
      <c r="F1907" s="4" t="s">
        <v>2070</v>
      </c>
      <c r="G1907" s="4" t="s">
        <v>2071</v>
      </c>
      <c r="H1907" s="4" t="s">
        <v>350</v>
      </c>
      <c r="I1907" s="4" t="s">
        <v>1117</v>
      </c>
      <c r="J1907" s="4" t="s">
        <v>30</v>
      </c>
      <c r="K1907" s="4" t="s">
        <v>140</v>
      </c>
      <c r="L1907" s="2" t="s">
        <v>519</v>
      </c>
      <c r="M1907" s="2" t="s">
        <v>59</v>
      </c>
      <c r="N1907" s="4" t="s">
        <v>653</v>
      </c>
      <c r="O1907" s="4" t="s">
        <v>304</v>
      </c>
      <c r="P1907" s="4" t="s">
        <v>34</v>
      </c>
      <c r="Q1907" s="153">
        <v>5559</v>
      </c>
      <c r="R1907" s="170">
        <v>1</v>
      </c>
      <c r="S1907" s="171">
        <v>5699</v>
      </c>
      <c r="U1907" s="153">
        <v>316.80700000000002</v>
      </c>
      <c r="V1907" s="169">
        <v>3.9999999999999998E-6</v>
      </c>
      <c r="W1907" s="169">
        <v>6.2905827809909597E-3</v>
      </c>
      <c r="X1907" s="169">
        <v>1.6286924488329E-3</v>
      </c>
    </row>
    <row r="1908" spans="1:24">
      <c r="A1908" s="4">
        <v>9641</v>
      </c>
      <c r="B1908" s="4">
        <v>11366</v>
      </c>
      <c r="C1908" s="4" t="s">
        <v>2072</v>
      </c>
      <c r="D1908" s="4" t="s">
        <v>2073</v>
      </c>
      <c r="E1908" s="4" t="s">
        <v>347</v>
      </c>
      <c r="F1908" s="4" t="s">
        <v>2074</v>
      </c>
      <c r="G1908" s="4" t="s">
        <v>2075</v>
      </c>
      <c r="H1908" s="4" t="s">
        <v>350</v>
      </c>
      <c r="I1908" s="4" t="s">
        <v>1117</v>
      </c>
      <c r="J1908" s="4" t="s">
        <v>30</v>
      </c>
      <c r="K1908" s="4" t="s">
        <v>140</v>
      </c>
      <c r="L1908" s="2" t="s">
        <v>519</v>
      </c>
      <c r="M1908" s="2" t="s">
        <v>59</v>
      </c>
      <c r="N1908" s="4" t="s">
        <v>625</v>
      </c>
      <c r="O1908" s="4" t="s">
        <v>304</v>
      </c>
      <c r="P1908" s="4" t="s">
        <v>34</v>
      </c>
      <c r="Q1908" s="153">
        <v>217</v>
      </c>
      <c r="R1908" s="170">
        <v>1</v>
      </c>
      <c r="S1908" s="171">
        <v>22500</v>
      </c>
      <c r="T1908" s="152">
        <v>0.83899999999999997</v>
      </c>
      <c r="U1908" s="153">
        <v>49.664000000000001</v>
      </c>
      <c r="V1908" s="169">
        <v>2.3E-5</v>
      </c>
      <c r="W1908" s="169">
        <v>9.8614095343190194E-4</v>
      </c>
      <c r="X1908" s="169">
        <v>2.5532138758158101E-4</v>
      </c>
    </row>
    <row r="1909" spans="1:24">
      <c r="A1909" s="4">
        <v>9641</v>
      </c>
      <c r="B1909" s="4">
        <v>11366</v>
      </c>
      <c r="C1909" s="4" t="s">
        <v>2076</v>
      </c>
      <c r="D1909" s="4" t="s">
        <v>2077</v>
      </c>
      <c r="E1909" s="4" t="s">
        <v>347</v>
      </c>
      <c r="F1909" s="4" t="s">
        <v>2078</v>
      </c>
      <c r="G1909" s="4" t="s">
        <v>2079</v>
      </c>
      <c r="H1909" s="4" t="s">
        <v>350</v>
      </c>
      <c r="I1909" s="4" t="s">
        <v>1117</v>
      </c>
      <c r="J1909" s="4" t="s">
        <v>30</v>
      </c>
      <c r="K1909" s="4" t="s">
        <v>30</v>
      </c>
      <c r="L1909" s="2" t="s">
        <v>519</v>
      </c>
      <c r="M1909" s="2" t="s">
        <v>59</v>
      </c>
      <c r="N1909" s="4" t="s">
        <v>662</v>
      </c>
      <c r="O1909" s="4" t="s">
        <v>304</v>
      </c>
      <c r="P1909" s="4" t="s">
        <v>34</v>
      </c>
      <c r="Q1909" s="153">
        <v>2538</v>
      </c>
      <c r="R1909" s="170">
        <v>1</v>
      </c>
      <c r="S1909" s="171">
        <v>500.5</v>
      </c>
      <c r="U1909" s="153">
        <v>12.702999999999999</v>
      </c>
      <c r="V1909" s="169">
        <v>2.0000000000000002E-5</v>
      </c>
      <c r="W1909" s="169">
        <v>2.5222681182320201E-4</v>
      </c>
      <c r="X1909" s="169">
        <v>6.5303950065010002E-5</v>
      </c>
    </row>
    <row r="1910" spans="1:24">
      <c r="A1910" s="4">
        <v>9641</v>
      </c>
      <c r="B1910" s="4">
        <v>11366</v>
      </c>
      <c r="C1910" s="4" t="s">
        <v>2080</v>
      </c>
      <c r="D1910" s="4" t="s">
        <v>2081</v>
      </c>
      <c r="E1910" s="4" t="s">
        <v>347</v>
      </c>
      <c r="F1910" s="4" t="s">
        <v>2080</v>
      </c>
      <c r="G1910" s="4" t="s">
        <v>2082</v>
      </c>
      <c r="H1910" s="4" t="s">
        <v>350</v>
      </c>
      <c r="I1910" s="4" t="s">
        <v>1117</v>
      </c>
      <c r="J1910" s="4" t="s">
        <v>30</v>
      </c>
      <c r="K1910" s="4" t="s">
        <v>30</v>
      </c>
      <c r="L1910" s="2" t="s">
        <v>519</v>
      </c>
      <c r="M1910" s="2" t="s">
        <v>59</v>
      </c>
      <c r="N1910" s="4" t="s">
        <v>664</v>
      </c>
      <c r="O1910" s="4" t="s">
        <v>304</v>
      </c>
      <c r="P1910" s="4" t="s">
        <v>34</v>
      </c>
      <c r="Q1910" s="153">
        <v>38311</v>
      </c>
      <c r="R1910" s="170">
        <v>1</v>
      </c>
      <c r="S1910" s="171">
        <v>227.8</v>
      </c>
      <c r="U1910" s="153">
        <v>87.272000000000006</v>
      </c>
      <c r="V1910" s="169">
        <v>1.46E-4</v>
      </c>
      <c r="W1910" s="169">
        <v>1.7328970352983801E-3</v>
      </c>
      <c r="X1910" s="169">
        <v>4.4866372707534299E-4</v>
      </c>
    </row>
    <row r="1911" spans="1:24">
      <c r="A1911" s="4">
        <v>9641</v>
      </c>
      <c r="B1911" s="4">
        <v>11366</v>
      </c>
      <c r="C1911" s="4" t="s">
        <v>2083</v>
      </c>
      <c r="D1911" s="4" t="s">
        <v>2084</v>
      </c>
      <c r="E1911" s="4" t="s">
        <v>347</v>
      </c>
      <c r="F1911" s="4" t="s">
        <v>2085</v>
      </c>
      <c r="G1911" s="4" t="s">
        <v>2086</v>
      </c>
      <c r="H1911" s="4" t="s">
        <v>350</v>
      </c>
      <c r="I1911" s="4" t="s">
        <v>1117</v>
      </c>
      <c r="J1911" s="4" t="s">
        <v>30</v>
      </c>
      <c r="K1911" s="4" t="s">
        <v>30</v>
      </c>
      <c r="L1911" s="2" t="s">
        <v>519</v>
      </c>
      <c r="M1911" s="2" t="s">
        <v>59</v>
      </c>
      <c r="N1911" s="4" t="s">
        <v>665</v>
      </c>
      <c r="O1911" s="4" t="s">
        <v>304</v>
      </c>
      <c r="P1911" s="4" t="s">
        <v>34</v>
      </c>
      <c r="Q1911" s="153">
        <v>21646.9</v>
      </c>
      <c r="R1911" s="170">
        <v>1</v>
      </c>
      <c r="S1911" s="171">
        <v>1735</v>
      </c>
      <c r="U1911" s="153">
        <v>375.57400000000001</v>
      </c>
      <c r="V1911" s="169">
        <v>1.07E-4</v>
      </c>
      <c r="W1911" s="169">
        <v>7.4574567071262901E-3</v>
      </c>
      <c r="X1911" s="169">
        <v>1.9308073431761599E-3</v>
      </c>
    </row>
    <row r="1912" spans="1:24">
      <c r="A1912" s="4">
        <v>9641</v>
      </c>
      <c r="B1912" s="4">
        <v>11366</v>
      </c>
      <c r="C1912" s="4" t="s">
        <v>2087</v>
      </c>
      <c r="D1912" s="4" t="s">
        <v>2088</v>
      </c>
      <c r="E1912" s="4" t="s">
        <v>347</v>
      </c>
      <c r="F1912" s="4" t="s">
        <v>2089</v>
      </c>
      <c r="G1912" s="4" t="s">
        <v>2090</v>
      </c>
      <c r="H1912" s="4" t="s">
        <v>350</v>
      </c>
      <c r="I1912" s="4" t="s">
        <v>1117</v>
      </c>
      <c r="J1912" s="4" t="s">
        <v>30</v>
      </c>
      <c r="K1912" s="4" t="s">
        <v>30</v>
      </c>
      <c r="L1912" s="2" t="s">
        <v>519</v>
      </c>
      <c r="M1912" s="2" t="s">
        <v>59</v>
      </c>
      <c r="N1912" s="4" t="s">
        <v>633</v>
      </c>
      <c r="O1912" s="4" t="s">
        <v>304</v>
      </c>
      <c r="P1912" s="4" t="s">
        <v>34</v>
      </c>
      <c r="Q1912" s="153">
        <v>1232</v>
      </c>
      <c r="R1912" s="170">
        <v>1</v>
      </c>
      <c r="S1912" s="171">
        <v>1515</v>
      </c>
      <c r="U1912" s="153">
        <v>18.664999999999999</v>
      </c>
      <c r="V1912" s="169">
        <v>3.9999999999999998E-6</v>
      </c>
      <c r="W1912" s="169">
        <v>3.7061150018757503E-4</v>
      </c>
      <c r="X1912" s="169">
        <v>9.5954885711089496E-5</v>
      </c>
    </row>
    <row r="1913" spans="1:24">
      <c r="A1913" s="4">
        <v>9641</v>
      </c>
      <c r="B1913" s="4">
        <v>11366</v>
      </c>
      <c r="C1913" s="4" t="s">
        <v>2091</v>
      </c>
      <c r="D1913" s="4" t="s">
        <v>2092</v>
      </c>
      <c r="E1913" s="4" t="s">
        <v>506</v>
      </c>
      <c r="F1913" s="4" t="s">
        <v>2093</v>
      </c>
      <c r="G1913" s="4" t="s">
        <v>2094</v>
      </c>
      <c r="H1913" s="4" t="s">
        <v>350</v>
      </c>
      <c r="I1913" s="4" t="s">
        <v>1117</v>
      </c>
      <c r="J1913" s="4" t="s">
        <v>30</v>
      </c>
      <c r="K1913" s="4" t="s">
        <v>30</v>
      </c>
      <c r="L1913" s="2" t="s">
        <v>519</v>
      </c>
      <c r="M1913" s="2" t="s">
        <v>59</v>
      </c>
      <c r="N1913" s="4" t="s">
        <v>640</v>
      </c>
      <c r="O1913" s="4" t="s">
        <v>304</v>
      </c>
      <c r="P1913" s="4" t="s">
        <v>34</v>
      </c>
      <c r="Q1913" s="153">
        <v>134690.1</v>
      </c>
      <c r="R1913" s="170">
        <v>1</v>
      </c>
      <c r="S1913" s="171">
        <v>229.9</v>
      </c>
      <c r="U1913" s="153">
        <v>309.65300000000002</v>
      </c>
      <c r="V1913" s="169">
        <v>5.1999999999999997E-5</v>
      </c>
      <c r="W1913" s="169">
        <v>6.1485144415815802E-3</v>
      </c>
      <c r="X1913" s="169">
        <v>1.5919095879009201E-3</v>
      </c>
    </row>
    <row r="1914" spans="1:24">
      <c r="A1914" s="4">
        <v>9641</v>
      </c>
      <c r="B1914" s="4">
        <v>11366</v>
      </c>
      <c r="C1914" s="4" t="s">
        <v>2095</v>
      </c>
      <c r="D1914" s="4" t="s">
        <v>2096</v>
      </c>
      <c r="E1914" s="4" t="s">
        <v>347</v>
      </c>
      <c r="F1914" s="4" t="s">
        <v>2097</v>
      </c>
      <c r="G1914" s="4" t="s">
        <v>2098</v>
      </c>
      <c r="H1914" s="4" t="s">
        <v>350</v>
      </c>
      <c r="I1914" s="4" t="s">
        <v>1117</v>
      </c>
      <c r="J1914" s="4" t="s">
        <v>30</v>
      </c>
      <c r="K1914" s="4" t="s">
        <v>30</v>
      </c>
      <c r="L1914" s="2" t="s">
        <v>519</v>
      </c>
      <c r="M1914" s="2" t="s">
        <v>59</v>
      </c>
      <c r="N1914" s="4" t="s">
        <v>650</v>
      </c>
      <c r="O1914" s="4" t="s">
        <v>304</v>
      </c>
      <c r="P1914" s="4" t="s">
        <v>34</v>
      </c>
      <c r="Q1914" s="153">
        <v>298</v>
      </c>
      <c r="R1914" s="170">
        <v>1</v>
      </c>
      <c r="S1914" s="171">
        <v>45650</v>
      </c>
      <c r="U1914" s="153">
        <v>136.03700000000001</v>
      </c>
      <c r="V1914" s="169">
        <v>4.6999999999999997E-5</v>
      </c>
      <c r="W1914" s="169">
        <v>2.7011742237268602E-3</v>
      </c>
      <c r="X1914" s="169">
        <v>6.9936001390207697E-4</v>
      </c>
    </row>
    <row r="1915" spans="1:24">
      <c r="A1915" s="4">
        <v>9641</v>
      </c>
      <c r="B1915" s="4">
        <v>11366</v>
      </c>
      <c r="C1915" s="4" t="s">
        <v>2099</v>
      </c>
      <c r="D1915" s="4" t="s">
        <v>2100</v>
      </c>
      <c r="E1915" s="4" t="s">
        <v>347</v>
      </c>
      <c r="F1915" s="4" t="s">
        <v>2101</v>
      </c>
      <c r="G1915" s="4" t="s">
        <v>2102</v>
      </c>
      <c r="H1915" s="4" t="s">
        <v>350</v>
      </c>
      <c r="I1915" s="4" t="s">
        <v>1117</v>
      </c>
      <c r="J1915" s="4" t="s">
        <v>30</v>
      </c>
      <c r="K1915" s="4" t="s">
        <v>30</v>
      </c>
      <c r="L1915" s="2" t="s">
        <v>519</v>
      </c>
      <c r="M1915" s="2" t="s">
        <v>59</v>
      </c>
      <c r="N1915" s="4" t="s">
        <v>631</v>
      </c>
      <c r="O1915" s="4" t="s">
        <v>304</v>
      </c>
      <c r="P1915" s="4" t="s">
        <v>34</v>
      </c>
      <c r="Q1915" s="153">
        <v>7759</v>
      </c>
      <c r="R1915" s="170">
        <v>1</v>
      </c>
      <c r="S1915" s="171">
        <v>14880</v>
      </c>
      <c r="U1915" s="153">
        <v>1154.539</v>
      </c>
      <c r="V1915" s="169">
        <v>9.7E-5</v>
      </c>
      <c r="W1915" s="169">
        <v>2.2924730237525299E-2</v>
      </c>
      <c r="X1915" s="169">
        <v>5.9354333818188599E-3</v>
      </c>
    </row>
    <row r="1916" spans="1:24">
      <c r="A1916" s="4">
        <v>9641</v>
      </c>
      <c r="B1916" s="4">
        <v>11366</v>
      </c>
      <c r="C1916" s="4" t="s">
        <v>337</v>
      </c>
      <c r="D1916" s="4" t="s">
        <v>346</v>
      </c>
      <c r="E1916" s="4" t="s">
        <v>347</v>
      </c>
      <c r="F1916" s="4" t="s">
        <v>2103</v>
      </c>
      <c r="G1916" s="4" t="s">
        <v>2104</v>
      </c>
      <c r="H1916" s="4" t="s">
        <v>350</v>
      </c>
      <c r="I1916" s="4" t="s">
        <v>1117</v>
      </c>
      <c r="J1916" s="4" t="s">
        <v>30</v>
      </c>
      <c r="K1916" s="4" t="s">
        <v>30</v>
      </c>
      <c r="L1916" s="2" t="s">
        <v>519</v>
      </c>
      <c r="M1916" s="2" t="s">
        <v>59</v>
      </c>
      <c r="N1916" s="4" t="s">
        <v>634</v>
      </c>
      <c r="O1916" s="4" t="s">
        <v>304</v>
      </c>
      <c r="P1916" s="4" t="s">
        <v>34</v>
      </c>
      <c r="Q1916" s="153">
        <v>41682</v>
      </c>
      <c r="R1916" s="170">
        <v>1</v>
      </c>
      <c r="S1916" s="171">
        <v>6262</v>
      </c>
      <c r="U1916" s="153">
        <v>2610.127</v>
      </c>
      <c r="V1916" s="169">
        <v>2.5999999999999998E-5</v>
      </c>
      <c r="W1916" s="169">
        <v>5.1827130419412698E-2</v>
      </c>
      <c r="X1916" s="169">
        <v>1.3418543066287701E-2</v>
      </c>
    </row>
    <row r="1917" spans="1:24">
      <c r="A1917" s="4">
        <v>9641</v>
      </c>
      <c r="B1917" s="4">
        <v>11366</v>
      </c>
      <c r="C1917" s="4" t="s">
        <v>2105</v>
      </c>
      <c r="D1917" s="4" t="s">
        <v>2106</v>
      </c>
      <c r="E1917" s="4" t="s">
        <v>347</v>
      </c>
      <c r="F1917" s="4" t="s">
        <v>2107</v>
      </c>
      <c r="G1917" s="4" t="s">
        <v>2108</v>
      </c>
      <c r="H1917" s="4" t="s">
        <v>350</v>
      </c>
      <c r="I1917" s="4" t="s">
        <v>1117</v>
      </c>
      <c r="J1917" s="4" t="s">
        <v>30</v>
      </c>
      <c r="K1917" s="4" t="s">
        <v>30</v>
      </c>
      <c r="L1917" s="2" t="s">
        <v>519</v>
      </c>
      <c r="M1917" s="2" t="s">
        <v>59</v>
      </c>
      <c r="N1917" s="4" t="s">
        <v>662</v>
      </c>
      <c r="O1917" s="4" t="s">
        <v>304</v>
      </c>
      <c r="P1917" s="4" t="s">
        <v>34</v>
      </c>
      <c r="Q1917" s="153">
        <v>347</v>
      </c>
      <c r="R1917" s="170">
        <v>1</v>
      </c>
      <c r="S1917" s="171">
        <v>30850</v>
      </c>
      <c r="U1917" s="153">
        <v>107.04900000000001</v>
      </c>
      <c r="V1917" s="169">
        <v>2.4000000000000001E-5</v>
      </c>
      <c r="W1917" s="169">
        <v>2.12559340519747E-3</v>
      </c>
      <c r="X1917" s="169">
        <v>5.5033659819174496E-4</v>
      </c>
    </row>
    <row r="1918" spans="1:24">
      <c r="A1918" s="4">
        <v>9641</v>
      </c>
      <c r="B1918" s="4">
        <v>11366</v>
      </c>
      <c r="C1918" s="4" t="s">
        <v>2109</v>
      </c>
      <c r="D1918" s="4" t="s">
        <v>2110</v>
      </c>
      <c r="E1918" s="4" t="s">
        <v>347</v>
      </c>
      <c r="F1918" s="4" t="s">
        <v>2111</v>
      </c>
      <c r="G1918" s="4" t="s">
        <v>2112</v>
      </c>
      <c r="H1918" s="4" t="s">
        <v>350</v>
      </c>
      <c r="I1918" s="4" t="s">
        <v>1117</v>
      </c>
      <c r="J1918" s="4" t="s">
        <v>30</v>
      </c>
      <c r="K1918" s="4" t="s">
        <v>30</v>
      </c>
      <c r="L1918" s="2" t="s">
        <v>519</v>
      </c>
      <c r="M1918" s="2" t="s">
        <v>59</v>
      </c>
      <c r="N1918" s="4" t="s">
        <v>650</v>
      </c>
      <c r="O1918" s="4" t="s">
        <v>304</v>
      </c>
      <c r="P1918" s="4" t="s">
        <v>34</v>
      </c>
      <c r="Q1918" s="153">
        <v>40604.21</v>
      </c>
      <c r="R1918" s="170">
        <v>1</v>
      </c>
      <c r="S1918" s="171">
        <v>1262</v>
      </c>
      <c r="U1918" s="153">
        <v>512.42499999999995</v>
      </c>
      <c r="V1918" s="169">
        <v>5.5999999999999999E-5</v>
      </c>
      <c r="W1918" s="169">
        <v>1.01748021000619E-2</v>
      </c>
      <c r="X1918" s="169">
        <v>2.6343542284852301E-3</v>
      </c>
    </row>
    <row r="1919" spans="1:24">
      <c r="A1919" s="4">
        <v>9641</v>
      </c>
      <c r="B1919" s="4">
        <v>11366</v>
      </c>
      <c r="C1919" s="4" t="s">
        <v>2113</v>
      </c>
      <c r="D1919" s="4" t="s">
        <v>2114</v>
      </c>
      <c r="E1919" s="4" t="s">
        <v>347</v>
      </c>
      <c r="F1919" s="4" t="s">
        <v>2115</v>
      </c>
      <c r="G1919" s="4" t="s">
        <v>2116</v>
      </c>
      <c r="H1919" s="4" t="s">
        <v>350</v>
      </c>
      <c r="I1919" s="4" t="s">
        <v>1117</v>
      </c>
      <c r="J1919" s="4" t="s">
        <v>30</v>
      </c>
      <c r="K1919" s="4" t="s">
        <v>30</v>
      </c>
      <c r="L1919" s="2" t="s">
        <v>519</v>
      </c>
      <c r="M1919" s="2" t="s">
        <v>59</v>
      </c>
      <c r="N1919" s="4" t="s">
        <v>650</v>
      </c>
      <c r="O1919" s="4" t="s">
        <v>304</v>
      </c>
      <c r="P1919" s="4" t="s">
        <v>34</v>
      </c>
      <c r="Q1919" s="153">
        <v>28635</v>
      </c>
      <c r="R1919" s="170">
        <v>1</v>
      </c>
      <c r="S1919" s="171">
        <v>1250</v>
      </c>
      <c r="U1919" s="153">
        <v>357.93799999999999</v>
      </c>
      <c r="V1919" s="169">
        <v>1.9000000000000001E-4</v>
      </c>
      <c r="W1919" s="169">
        <v>7.1072689687749196E-3</v>
      </c>
      <c r="X1919" s="169">
        <v>1.8401403660480199E-3</v>
      </c>
    </row>
    <row r="1920" spans="1:24">
      <c r="A1920" s="4">
        <v>9641</v>
      </c>
      <c r="B1920" s="4">
        <v>11366</v>
      </c>
      <c r="C1920" s="4" t="s">
        <v>2117</v>
      </c>
      <c r="D1920" s="4" t="s">
        <v>2118</v>
      </c>
      <c r="E1920" s="4" t="s">
        <v>347</v>
      </c>
      <c r="F1920" s="4" t="s">
        <v>2119</v>
      </c>
      <c r="G1920" s="4" t="s">
        <v>2120</v>
      </c>
      <c r="H1920" s="4" t="s">
        <v>350</v>
      </c>
      <c r="I1920" s="4" t="s">
        <v>1117</v>
      </c>
      <c r="J1920" s="4" t="s">
        <v>30</v>
      </c>
      <c r="K1920" s="4" t="s">
        <v>30</v>
      </c>
      <c r="L1920" s="2" t="s">
        <v>519</v>
      </c>
      <c r="M1920" s="2" t="s">
        <v>59</v>
      </c>
      <c r="N1920" s="4" t="s">
        <v>650</v>
      </c>
      <c r="O1920" s="4" t="s">
        <v>304</v>
      </c>
      <c r="P1920" s="4" t="s">
        <v>34</v>
      </c>
      <c r="Q1920" s="153">
        <v>500</v>
      </c>
      <c r="R1920" s="170">
        <v>1</v>
      </c>
      <c r="S1920" s="171">
        <v>15730</v>
      </c>
      <c r="U1920" s="153">
        <v>78.650000000000006</v>
      </c>
      <c r="V1920" s="169">
        <v>1.4E-5</v>
      </c>
      <c r="W1920" s="169">
        <v>1.56168801646697E-3</v>
      </c>
      <c r="X1920" s="169">
        <v>4.0433606366943099E-4</v>
      </c>
    </row>
    <row r="1921" spans="1:24">
      <c r="A1921" s="4">
        <v>9641</v>
      </c>
      <c r="B1921" s="4">
        <v>11366</v>
      </c>
      <c r="C1921" s="4" t="s">
        <v>2121</v>
      </c>
      <c r="D1921" s="4" t="s">
        <v>2122</v>
      </c>
      <c r="E1921" s="4" t="s">
        <v>347</v>
      </c>
      <c r="F1921" s="4" t="s">
        <v>2123</v>
      </c>
      <c r="G1921" s="4" t="s">
        <v>2124</v>
      </c>
      <c r="H1921" s="4" t="s">
        <v>350</v>
      </c>
      <c r="I1921" s="4" t="s">
        <v>1117</v>
      </c>
      <c r="J1921" s="4" t="s">
        <v>30</v>
      </c>
      <c r="K1921" s="4" t="s">
        <v>30</v>
      </c>
      <c r="L1921" s="2" t="s">
        <v>519</v>
      </c>
      <c r="M1921" s="2" t="s">
        <v>59</v>
      </c>
      <c r="N1921" s="4" t="s">
        <v>650</v>
      </c>
      <c r="O1921" s="4" t="s">
        <v>304</v>
      </c>
      <c r="P1921" s="4" t="s">
        <v>34</v>
      </c>
      <c r="Q1921" s="153">
        <v>41203.1</v>
      </c>
      <c r="R1921" s="170">
        <v>1</v>
      </c>
      <c r="S1921" s="171">
        <v>771.8</v>
      </c>
      <c r="U1921" s="153">
        <v>318.00599999999997</v>
      </c>
      <c r="V1921" s="169">
        <v>2.81E-4</v>
      </c>
      <c r="W1921" s="169">
        <v>6.31437277574239E-3</v>
      </c>
      <c r="X1921" s="169">
        <v>1.6348519075282801E-3</v>
      </c>
    </row>
    <row r="1922" spans="1:24">
      <c r="A1922" s="4">
        <v>9641</v>
      </c>
      <c r="B1922" s="4">
        <v>11366</v>
      </c>
      <c r="C1922" s="4" t="s">
        <v>2125</v>
      </c>
      <c r="D1922" s="4" t="s">
        <v>2126</v>
      </c>
      <c r="E1922" s="4" t="s">
        <v>347</v>
      </c>
      <c r="F1922" s="4" t="s">
        <v>2127</v>
      </c>
      <c r="G1922" s="4" t="s">
        <v>2128</v>
      </c>
      <c r="H1922" s="4" t="s">
        <v>350</v>
      </c>
      <c r="I1922" s="4" t="s">
        <v>1117</v>
      </c>
      <c r="J1922" s="4" t="s">
        <v>30</v>
      </c>
      <c r="K1922" s="4" t="s">
        <v>30</v>
      </c>
      <c r="L1922" s="2" t="s">
        <v>519</v>
      </c>
      <c r="M1922" s="2" t="s">
        <v>59</v>
      </c>
      <c r="N1922" s="4" t="s">
        <v>667</v>
      </c>
      <c r="O1922" s="4" t="s">
        <v>304</v>
      </c>
      <c r="P1922" s="4" t="s">
        <v>34</v>
      </c>
      <c r="Q1922" s="153">
        <v>112</v>
      </c>
      <c r="R1922" s="170">
        <v>1</v>
      </c>
      <c r="S1922" s="171">
        <v>6440</v>
      </c>
      <c r="U1922" s="153">
        <v>7.2130000000000001</v>
      </c>
      <c r="V1922" s="169">
        <v>1.9999999999999999E-6</v>
      </c>
      <c r="W1922" s="169">
        <v>1.43218605533032E-4</v>
      </c>
      <c r="X1922" s="169">
        <v>3.7080675906355602E-5</v>
      </c>
    </row>
    <row r="1923" spans="1:24">
      <c r="A1923" s="4">
        <v>9641</v>
      </c>
      <c r="B1923" s="4">
        <v>11366</v>
      </c>
      <c r="C1923" s="4" t="s">
        <v>2129</v>
      </c>
      <c r="D1923" s="4" t="s">
        <v>2130</v>
      </c>
      <c r="E1923" s="4" t="s">
        <v>347</v>
      </c>
      <c r="F1923" s="4" t="s">
        <v>2131</v>
      </c>
      <c r="G1923" s="4" t="s">
        <v>2132</v>
      </c>
      <c r="H1923" s="4" t="s">
        <v>350</v>
      </c>
      <c r="I1923" s="4" t="s">
        <v>1117</v>
      </c>
      <c r="J1923" s="4" t="s">
        <v>30</v>
      </c>
      <c r="K1923" s="4" t="s">
        <v>30</v>
      </c>
      <c r="L1923" s="2" t="s">
        <v>519</v>
      </c>
      <c r="M1923" s="2" t="s">
        <v>59</v>
      </c>
      <c r="N1923" s="4" t="s">
        <v>645</v>
      </c>
      <c r="O1923" s="4" t="s">
        <v>304</v>
      </c>
      <c r="P1923" s="4" t="s">
        <v>34</v>
      </c>
      <c r="Q1923" s="153">
        <v>178.75</v>
      </c>
      <c r="R1923" s="170">
        <v>1</v>
      </c>
      <c r="S1923" s="171">
        <v>24340</v>
      </c>
      <c r="U1923" s="153">
        <v>43.508000000000003</v>
      </c>
      <c r="V1923" s="169">
        <v>5.1999999999999997E-5</v>
      </c>
      <c r="W1923" s="169">
        <v>8.6389741638195796E-4</v>
      </c>
      <c r="X1923" s="169">
        <v>2.23671358857135E-4</v>
      </c>
    </row>
    <row r="1924" spans="1:24">
      <c r="A1924" s="4">
        <v>9641</v>
      </c>
      <c r="B1924" s="4">
        <v>11366</v>
      </c>
      <c r="C1924" s="4" t="s">
        <v>2133</v>
      </c>
      <c r="D1924" s="4" t="s">
        <v>2134</v>
      </c>
      <c r="E1924" s="4" t="s">
        <v>347</v>
      </c>
      <c r="F1924" s="4" t="s">
        <v>2135</v>
      </c>
      <c r="G1924" s="4" t="s">
        <v>2136</v>
      </c>
      <c r="H1924" s="4" t="s">
        <v>350</v>
      </c>
      <c r="I1924" s="4" t="s">
        <v>1117</v>
      </c>
      <c r="J1924" s="4" t="s">
        <v>30</v>
      </c>
      <c r="K1924" s="4" t="s">
        <v>30</v>
      </c>
      <c r="L1924" s="2" t="s">
        <v>519</v>
      </c>
      <c r="M1924" s="2" t="s">
        <v>59</v>
      </c>
      <c r="N1924" s="4" t="s">
        <v>665</v>
      </c>
      <c r="O1924" s="4" t="s">
        <v>304</v>
      </c>
      <c r="P1924" s="4" t="s">
        <v>34</v>
      </c>
      <c r="Q1924" s="153">
        <v>2926</v>
      </c>
      <c r="R1924" s="170">
        <v>1</v>
      </c>
      <c r="S1924" s="171">
        <v>2690</v>
      </c>
      <c r="U1924" s="153">
        <v>78.709000000000003</v>
      </c>
      <c r="V1924" s="169">
        <v>4.0000000000000003E-5</v>
      </c>
      <c r="W1924" s="169">
        <v>1.5628674731507401E-3</v>
      </c>
      <c r="X1924" s="169">
        <v>4.0464143636087302E-4</v>
      </c>
    </row>
    <row r="1925" spans="1:24">
      <c r="A1925" s="4">
        <v>9641</v>
      </c>
      <c r="B1925" s="4">
        <v>11366</v>
      </c>
      <c r="C1925" s="4" t="s">
        <v>2137</v>
      </c>
      <c r="D1925" s="4" t="s">
        <v>2138</v>
      </c>
      <c r="E1925" s="4" t="s">
        <v>347</v>
      </c>
      <c r="F1925" s="4" t="s">
        <v>2139</v>
      </c>
      <c r="G1925" s="4" t="s">
        <v>2140</v>
      </c>
      <c r="H1925" s="4" t="s">
        <v>350</v>
      </c>
      <c r="I1925" s="4" t="s">
        <v>1117</v>
      </c>
      <c r="J1925" s="4" t="s">
        <v>30</v>
      </c>
      <c r="K1925" s="4" t="s">
        <v>30</v>
      </c>
      <c r="L1925" s="2" t="s">
        <v>519</v>
      </c>
      <c r="M1925" s="2" t="s">
        <v>59</v>
      </c>
      <c r="N1925" s="4" t="s">
        <v>634</v>
      </c>
      <c r="O1925" s="4" t="s">
        <v>304</v>
      </c>
      <c r="P1925" s="4" t="s">
        <v>34</v>
      </c>
      <c r="Q1925" s="153">
        <v>1587</v>
      </c>
      <c r="R1925" s="170">
        <v>1</v>
      </c>
      <c r="S1925" s="171">
        <v>21950</v>
      </c>
      <c r="U1925" s="153">
        <v>348.346</v>
      </c>
      <c r="V1925" s="169">
        <v>6.0000000000000002E-6</v>
      </c>
      <c r="W1925" s="169">
        <v>6.9168284123103897E-3</v>
      </c>
      <c r="X1925" s="169">
        <v>1.7908334723842801E-3</v>
      </c>
    </row>
    <row r="1926" spans="1:24">
      <c r="A1926" s="4">
        <v>9641</v>
      </c>
      <c r="B1926" s="4">
        <v>11366</v>
      </c>
      <c r="C1926" s="4" t="s">
        <v>2141</v>
      </c>
      <c r="D1926" s="4" t="s">
        <v>2142</v>
      </c>
      <c r="E1926" s="4" t="s">
        <v>347</v>
      </c>
      <c r="F1926" s="4" t="s">
        <v>2143</v>
      </c>
      <c r="G1926" s="4" t="s">
        <v>2144</v>
      </c>
      <c r="H1926" s="4" t="s">
        <v>350</v>
      </c>
      <c r="I1926" s="4" t="s">
        <v>1117</v>
      </c>
      <c r="J1926" s="4" t="s">
        <v>30</v>
      </c>
      <c r="K1926" s="4" t="s">
        <v>30</v>
      </c>
      <c r="L1926" s="2" t="s">
        <v>519</v>
      </c>
      <c r="M1926" s="2" t="s">
        <v>59</v>
      </c>
      <c r="N1926" s="4" t="s">
        <v>663</v>
      </c>
      <c r="O1926" s="4" t="s">
        <v>304</v>
      </c>
      <c r="P1926" s="4" t="s">
        <v>34</v>
      </c>
      <c r="Q1926" s="153">
        <v>1664</v>
      </c>
      <c r="R1926" s="170">
        <v>1</v>
      </c>
      <c r="S1926" s="171">
        <v>11720</v>
      </c>
      <c r="U1926" s="153">
        <v>195.02099999999999</v>
      </c>
      <c r="V1926" s="169">
        <v>2.5999999999999998E-5</v>
      </c>
      <c r="W1926" s="169">
        <v>3.8723667682365199E-3</v>
      </c>
      <c r="X1926" s="169">
        <v>1.0025930401228601E-3</v>
      </c>
    </row>
    <row r="1927" spans="1:24">
      <c r="A1927" s="4">
        <v>9641</v>
      </c>
      <c r="B1927" s="4">
        <v>11366</v>
      </c>
      <c r="C1927" s="4" t="s">
        <v>2145</v>
      </c>
      <c r="D1927" s="4" t="s">
        <v>2146</v>
      </c>
      <c r="E1927" s="4" t="s">
        <v>347</v>
      </c>
      <c r="F1927" s="4" t="s">
        <v>2147</v>
      </c>
      <c r="G1927" s="4" t="s">
        <v>2148</v>
      </c>
      <c r="H1927" s="4" t="s">
        <v>350</v>
      </c>
      <c r="I1927" s="4" t="s">
        <v>1117</v>
      </c>
      <c r="J1927" s="4" t="s">
        <v>30</v>
      </c>
      <c r="K1927" s="4" t="s">
        <v>30</v>
      </c>
      <c r="L1927" s="2" t="s">
        <v>519</v>
      </c>
      <c r="M1927" s="2" t="s">
        <v>59</v>
      </c>
      <c r="N1927" s="4" t="s">
        <v>665</v>
      </c>
      <c r="O1927" s="4" t="s">
        <v>304</v>
      </c>
      <c r="P1927" s="4" t="s">
        <v>34</v>
      </c>
      <c r="Q1927" s="153">
        <v>16076</v>
      </c>
      <c r="R1927" s="170">
        <v>1</v>
      </c>
      <c r="S1927" s="171">
        <v>7396</v>
      </c>
      <c r="U1927" s="153">
        <v>1188.981</v>
      </c>
      <c r="V1927" s="169">
        <v>1.94E-4</v>
      </c>
      <c r="W1927" s="169">
        <v>2.36086117868963E-2</v>
      </c>
      <c r="X1927" s="169">
        <v>6.1124968994825304E-3</v>
      </c>
    </row>
    <row r="1928" spans="1:24">
      <c r="A1928" s="4">
        <v>9641</v>
      </c>
      <c r="B1928" s="4">
        <v>11366</v>
      </c>
      <c r="C1928" s="4" t="s">
        <v>2149</v>
      </c>
      <c r="D1928" s="4" t="s">
        <v>2150</v>
      </c>
      <c r="E1928" s="4" t="s">
        <v>347</v>
      </c>
      <c r="F1928" s="4" t="s">
        <v>2151</v>
      </c>
      <c r="G1928" s="4" t="s">
        <v>2152</v>
      </c>
      <c r="H1928" s="4" t="s">
        <v>350</v>
      </c>
      <c r="I1928" s="4" t="s">
        <v>1117</v>
      </c>
      <c r="J1928" s="4" t="s">
        <v>30</v>
      </c>
      <c r="K1928" s="4" t="s">
        <v>140</v>
      </c>
      <c r="L1928" s="2" t="s">
        <v>519</v>
      </c>
      <c r="M1928" s="2" t="s">
        <v>59</v>
      </c>
      <c r="N1928" s="4" t="s">
        <v>660</v>
      </c>
      <c r="O1928" s="4" t="s">
        <v>304</v>
      </c>
      <c r="P1928" s="4" t="s">
        <v>34</v>
      </c>
      <c r="Q1928" s="153">
        <v>19187</v>
      </c>
      <c r="R1928" s="170">
        <v>1</v>
      </c>
      <c r="S1928" s="171">
        <v>493.3</v>
      </c>
      <c r="U1928" s="153">
        <v>94.649000000000001</v>
      </c>
      <c r="V1928" s="169">
        <v>1.75E-4</v>
      </c>
      <c r="W1928" s="169">
        <v>1.87937628258917E-3</v>
      </c>
      <c r="X1928" s="169">
        <v>4.8658861452681402E-4</v>
      </c>
    </row>
    <row r="1929" spans="1:24">
      <c r="A1929" s="4">
        <v>9641</v>
      </c>
      <c r="B1929" s="4">
        <v>11366</v>
      </c>
      <c r="C1929" s="4" t="s">
        <v>2153</v>
      </c>
      <c r="D1929" s="4" t="s">
        <v>1572</v>
      </c>
      <c r="E1929" s="4" t="s">
        <v>347</v>
      </c>
      <c r="F1929" s="4" t="s">
        <v>2154</v>
      </c>
      <c r="G1929" s="4" t="s">
        <v>2155</v>
      </c>
      <c r="H1929" s="4" t="s">
        <v>350</v>
      </c>
      <c r="I1929" s="4" t="s">
        <v>1117</v>
      </c>
      <c r="J1929" s="4" t="s">
        <v>30</v>
      </c>
      <c r="K1929" s="4" t="s">
        <v>30</v>
      </c>
      <c r="L1929" s="2" t="s">
        <v>519</v>
      </c>
      <c r="M1929" s="2" t="s">
        <v>59</v>
      </c>
      <c r="N1929" s="4" t="s">
        <v>629</v>
      </c>
      <c r="O1929" s="4" t="s">
        <v>304</v>
      </c>
      <c r="P1929" s="4" t="s">
        <v>34</v>
      </c>
      <c r="Q1929" s="153">
        <v>566</v>
      </c>
      <c r="R1929" s="170">
        <v>1</v>
      </c>
      <c r="S1929" s="171">
        <v>57730</v>
      </c>
      <c r="U1929" s="153">
        <v>326.75200000000001</v>
      </c>
      <c r="V1929" s="169">
        <v>1.9100000000000001E-4</v>
      </c>
      <c r="W1929" s="169">
        <v>6.4880403104769597E-3</v>
      </c>
      <c r="X1929" s="169">
        <v>1.6798161043725501E-3</v>
      </c>
    </row>
    <row r="1930" spans="1:24">
      <c r="A1930" s="4">
        <v>9641</v>
      </c>
      <c r="B1930" s="4">
        <v>11366</v>
      </c>
      <c r="C1930" s="4" t="s">
        <v>2160</v>
      </c>
      <c r="D1930" s="4" t="s">
        <v>2161</v>
      </c>
      <c r="E1930" s="4" t="s">
        <v>347</v>
      </c>
      <c r="F1930" s="4" t="s">
        <v>2162</v>
      </c>
      <c r="G1930" s="4" t="s">
        <v>2163</v>
      </c>
      <c r="H1930" s="4" t="s">
        <v>350</v>
      </c>
      <c r="I1930" s="4" t="s">
        <v>1117</v>
      </c>
      <c r="J1930" s="4" t="s">
        <v>30</v>
      </c>
      <c r="K1930" s="4" t="s">
        <v>30</v>
      </c>
      <c r="L1930" s="2" t="s">
        <v>519</v>
      </c>
      <c r="M1930" s="2" t="s">
        <v>59</v>
      </c>
      <c r="N1930" s="4" t="s">
        <v>650</v>
      </c>
      <c r="O1930" s="4" t="s">
        <v>304</v>
      </c>
      <c r="P1930" s="4" t="s">
        <v>34</v>
      </c>
      <c r="Q1930" s="153">
        <v>2557</v>
      </c>
      <c r="R1930" s="170">
        <v>1</v>
      </c>
      <c r="S1930" s="171">
        <v>38400</v>
      </c>
      <c r="U1930" s="153">
        <v>981.88800000000003</v>
      </c>
      <c r="V1930" s="169">
        <v>5.3999999999999998E-5</v>
      </c>
      <c r="W1930" s="169">
        <v>1.9496538119678601E-2</v>
      </c>
      <c r="X1930" s="169">
        <v>5.0478414352733599E-3</v>
      </c>
    </row>
    <row r="1931" spans="1:24">
      <c r="A1931" s="4">
        <v>9641</v>
      </c>
      <c r="B1931" s="4">
        <v>11366</v>
      </c>
      <c r="C1931" s="4" t="s">
        <v>2164</v>
      </c>
      <c r="D1931" s="4" t="s">
        <v>2165</v>
      </c>
      <c r="E1931" s="4" t="s">
        <v>347</v>
      </c>
      <c r="F1931" s="4" t="s">
        <v>2166</v>
      </c>
      <c r="G1931" s="4" t="s">
        <v>2167</v>
      </c>
      <c r="H1931" s="4" t="s">
        <v>350</v>
      </c>
      <c r="I1931" s="4" t="s">
        <v>1117</v>
      </c>
      <c r="J1931" s="4" t="s">
        <v>30</v>
      </c>
      <c r="K1931" s="4" t="s">
        <v>30</v>
      </c>
      <c r="L1931" s="2" t="s">
        <v>519</v>
      </c>
      <c r="M1931" s="2" t="s">
        <v>59</v>
      </c>
      <c r="N1931" s="4" t="s">
        <v>637</v>
      </c>
      <c r="O1931" s="4" t="s">
        <v>304</v>
      </c>
      <c r="P1931" s="4" t="s">
        <v>34</v>
      </c>
      <c r="Q1931" s="153">
        <v>298</v>
      </c>
      <c r="R1931" s="170">
        <v>1</v>
      </c>
      <c r="S1931" s="171">
        <v>16220</v>
      </c>
      <c r="U1931" s="153">
        <v>48.335999999999999</v>
      </c>
      <c r="V1931" s="169">
        <v>3.8999999999999999E-5</v>
      </c>
      <c r="W1931" s="169">
        <v>9.5976004181488905E-4</v>
      </c>
      <c r="X1931" s="169">
        <v>2.48491115563892E-4</v>
      </c>
    </row>
    <row r="1932" spans="1:24">
      <c r="A1932" s="4">
        <v>9641</v>
      </c>
      <c r="B1932" s="4">
        <v>11366</v>
      </c>
      <c r="C1932" s="4" t="s">
        <v>2429</v>
      </c>
      <c r="D1932" s="4" t="s">
        <v>2430</v>
      </c>
      <c r="E1932" s="4" t="s">
        <v>347</v>
      </c>
      <c r="F1932" s="4" t="s">
        <v>2431</v>
      </c>
      <c r="G1932" s="4" t="s">
        <v>2432</v>
      </c>
      <c r="H1932" s="4" t="s">
        <v>350</v>
      </c>
      <c r="I1932" s="4" t="s">
        <v>1117</v>
      </c>
      <c r="J1932" s="4" t="s">
        <v>30</v>
      </c>
      <c r="K1932" s="4" t="s">
        <v>30</v>
      </c>
      <c r="L1932" s="2" t="s">
        <v>519</v>
      </c>
      <c r="M1932" s="2" t="s">
        <v>59</v>
      </c>
      <c r="N1932" s="4" t="s">
        <v>631</v>
      </c>
      <c r="O1932" s="4" t="s">
        <v>304</v>
      </c>
      <c r="P1932" s="4" t="s">
        <v>34</v>
      </c>
      <c r="Q1932" s="153">
        <v>2698</v>
      </c>
      <c r="R1932" s="170">
        <v>1</v>
      </c>
      <c r="S1932" s="171">
        <v>26530</v>
      </c>
      <c r="U1932" s="153">
        <v>715.779</v>
      </c>
      <c r="V1932" s="169">
        <v>4.3000000000000002E-5</v>
      </c>
      <c r="W1932" s="169">
        <v>1.4212639687398901E-2</v>
      </c>
      <c r="X1932" s="169">
        <v>3.6797892568552698E-3</v>
      </c>
    </row>
    <row r="1933" spans="1:24">
      <c r="A1933" s="4">
        <v>9641</v>
      </c>
      <c r="B1933" s="4">
        <v>11366</v>
      </c>
      <c r="C1933" s="4" t="s">
        <v>2168</v>
      </c>
      <c r="D1933" s="4" t="s">
        <v>2169</v>
      </c>
      <c r="E1933" s="4" t="s">
        <v>347</v>
      </c>
      <c r="F1933" s="4" t="s">
        <v>2170</v>
      </c>
      <c r="G1933" s="4" t="s">
        <v>2171</v>
      </c>
      <c r="H1933" s="4" t="s">
        <v>350</v>
      </c>
      <c r="I1933" s="4" t="s">
        <v>1117</v>
      </c>
      <c r="J1933" s="4" t="s">
        <v>30</v>
      </c>
      <c r="K1933" s="4" t="s">
        <v>30</v>
      </c>
      <c r="L1933" s="2" t="s">
        <v>519</v>
      </c>
      <c r="M1933" s="2" t="s">
        <v>59</v>
      </c>
      <c r="N1933" s="4" t="s">
        <v>650</v>
      </c>
      <c r="O1933" s="4" t="s">
        <v>304</v>
      </c>
      <c r="P1933" s="4" t="s">
        <v>34</v>
      </c>
      <c r="Q1933" s="153">
        <v>156125</v>
      </c>
      <c r="R1933" s="170">
        <v>1</v>
      </c>
      <c r="S1933" s="171">
        <v>217</v>
      </c>
      <c r="T1933" s="152">
        <v>4.9960000000000004</v>
      </c>
      <c r="U1933" s="153">
        <v>343.78699999999998</v>
      </c>
      <c r="V1933" s="169">
        <v>2.05E-4</v>
      </c>
      <c r="W1933" s="169">
        <v>6.8262991549794703E-3</v>
      </c>
      <c r="X1933" s="169">
        <v>1.76739457602973E-3</v>
      </c>
    </row>
    <row r="1934" spans="1:24">
      <c r="A1934" s="4">
        <v>9641</v>
      </c>
      <c r="B1934" s="4">
        <v>11366</v>
      </c>
      <c r="C1934" s="4" t="s">
        <v>2172</v>
      </c>
      <c r="D1934" s="4" t="s">
        <v>2173</v>
      </c>
      <c r="E1934" s="4" t="s">
        <v>347</v>
      </c>
      <c r="F1934" s="4" t="s">
        <v>2174</v>
      </c>
      <c r="G1934" s="4" t="s">
        <v>2175</v>
      </c>
      <c r="H1934" s="4" t="s">
        <v>350</v>
      </c>
      <c r="I1934" s="4" t="s">
        <v>1117</v>
      </c>
      <c r="J1934" s="4" t="s">
        <v>30</v>
      </c>
      <c r="K1934" s="4" t="s">
        <v>30</v>
      </c>
      <c r="L1934" s="2" t="s">
        <v>519</v>
      </c>
      <c r="M1934" s="2" t="s">
        <v>59</v>
      </c>
      <c r="N1934" s="4" t="s">
        <v>626</v>
      </c>
      <c r="O1934" s="4" t="s">
        <v>304</v>
      </c>
      <c r="P1934" s="4" t="s">
        <v>34</v>
      </c>
      <c r="Q1934" s="153">
        <v>12823</v>
      </c>
      <c r="R1934" s="170">
        <v>1</v>
      </c>
      <c r="S1934" s="171">
        <v>370</v>
      </c>
      <c r="U1934" s="153">
        <v>47.445</v>
      </c>
      <c r="V1934" s="169">
        <v>1.8E-5</v>
      </c>
      <c r="W1934" s="169">
        <v>9.42078119644974E-4</v>
      </c>
      <c r="X1934" s="169">
        <v>2.43913095669453E-4</v>
      </c>
    </row>
    <row r="1935" spans="1:24">
      <c r="A1935" s="4">
        <v>9641</v>
      </c>
      <c r="B1935" s="4">
        <v>11366</v>
      </c>
      <c r="C1935" s="4" t="s">
        <v>2176</v>
      </c>
      <c r="D1935" s="4" t="s">
        <v>2177</v>
      </c>
      <c r="E1935" s="4" t="s">
        <v>506</v>
      </c>
      <c r="F1935" s="4" t="s">
        <v>2178</v>
      </c>
      <c r="G1935" s="4" t="s">
        <v>2179</v>
      </c>
      <c r="H1935" s="4" t="s">
        <v>350</v>
      </c>
      <c r="I1935" s="4" t="s">
        <v>1117</v>
      </c>
      <c r="J1935" s="4" t="s">
        <v>30</v>
      </c>
      <c r="K1935" s="4" t="s">
        <v>140</v>
      </c>
      <c r="L1935" s="2" t="s">
        <v>519</v>
      </c>
      <c r="M1935" s="2" t="s">
        <v>59</v>
      </c>
      <c r="N1935" s="4" t="s">
        <v>640</v>
      </c>
      <c r="O1935" s="4" t="s">
        <v>304</v>
      </c>
      <c r="P1935" s="4" t="s">
        <v>34</v>
      </c>
      <c r="Q1935" s="153">
        <v>6523.44</v>
      </c>
      <c r="R1935" s="170">
        <v>1</v>
      </c>
      <c r="S1935" s="171">
        <v>9900</v>
      </c>
      <c r="U1935" s="153">
        <v>645.82100000000003</v>
      </c>
      <c r="V1935" s="169">
        <v>6.3E-5</v>
      </c>
      <c r="W1935" s="169">
        <v>1.28235248485695E-2</v>
      </c>
      <c r="X1935" s="169">
        <v>3.32013405044103E-3</v>
      </c>
    </row>
    <row r="1936" spans="1:24">
      <c r="A1936" s="4">
        <v>9641</v>
      </c>
      <c r="B1936" s="4">
        <v>11366</v>
      </c>
      <c r="C1936" s="4" t="s">
        <v>2180</v>
      </c>
      <c r="D1936" s="4" t="s">
        <v>2181</v>
      </c>
      <c r="E1936" s="4" t="s">
        <v>347</v>
      </c>
      <c r="F1936" s="4" t="s">
        <v>2182</v>
      </c>
      <c r="G1936" s="4" t="s">
        <v>2183</v>
      </c>
      <c r="H1936" s="4" t="s">
        <v>350</v>
      </c>
      <c r="I1936" s="4" t="s">
        <v>1117</v>
      </c>
      <c r="J1936" s="4" t="s">
        <v>30</v>
      </c>
      <c r="K1936" s="4" t="s">
        <v>30</v>
      </c>
      <c r="L1936" s="2" t="s">
        <v>519</v>
      </c>
      <c r="M1936" s="2" t="s">
        <v>59</v>
      </c>
      <c r="N1936" s="4" t="s">
        <v>629</v>
      </c>
      <c r="O1936" s="4" t="s">
        <v>304</v>
      </c>
      <c r="P1936" s="4" t="s">
        <v>34</v>
      </c>
      <c r="Q1936" s="153">
        <v>12277</v>
      </c>
      <c r="R1936" s="170">
        <v>1</v>
      </c>
      <c r="S1936" s="171">
        <v>6043</v>
      </c>
      <c r="U1936" s="153">
        <v>741.899</v>
      </c>
      <c r="V1936" s="169">
        <v>3.7500000000000001E-4</v>
      </c>
      <c r="W1936" s="169">
        <v>1.47312771711953E-2</v>
      </c>
      <c r="X1936" s="169">
        <v>3.81406949494284E-3</v>
      </c>
    </row>
    <row r="1937" spans="1:24">
      <c r="A1937" s="4">
        <v>9641</v>
      </c>
      <c r="B1937" s="4">
        <v>11366</v>
      </c>
      <c r="C1937" s="4" t="s">
        <v>2184</v>
      </c>
      <c r="D1937" s="4" t="s">
        <v>2185</v>
      </c>
      <c r="E1937" s="4" t="s">
        <v>347</v>
      </c>
      <c r="F1937" s="4" t="s">
        <v>2186</v>
      </c>
      <c r="G1937" s="4" t="s">
        <v>2187</v>
      </c>
      <c r="H1937" s="4" t="s">
        <v>350</v>
      </c>
      <c r="I1937" s="4" t="s">
        <v>1117</v>
      </c>
      <c r="J1937" s="4" t="s">
        <v>30</v>
      </c>
      <c r="K1937" s="4" t="s">
        <v>30</v>
      </c>
      <c r="L1937" s="2" t="s">
        <v>519</v>
      </c>
      <c r="M1937" s="2" t="s">
        <v>59</v>
      </c>
      <c r="N1937" s="4" t="s">
        <v>667</v>
      </c>
      <c r="O1937" s="4" t="s">
        <v>304</v>
      </c>
      <c r="P1937" s="4" t="s">
        <v>34</v>
      </c>
      <c r="Q1937" s="153">
        <v>286</v>
      </c>
      <c r="R1937" s="170">
        <v>1</v>
      </c>
      <c r="S1937" s="171">
        <v>17000</v>
      </c>
      <c r="U1937" s="153">
        <v>48.62</v>
      </c>
      <c r="V1937" s="169">
        <v>7.9999999999999996E-6</v>
      </c>
      <c r="W1937" s="169">
        <v>9.6540713745231098E-4</v>
      </c>
      <c r="X1937" s="169">
        <v>2.4995320299564798E-4</v>
      </c>
    </row>
    <row r="1938" spans="1:24">
      <c r="A1938" s="4">
        <v>9641</v>
      </c>
      <c r="B1938" s="4">
        <v>11366</v>
      </c>
      <c r="C1938" s="4" t="s">
        <v>2188</v>
      </c>
      <c r="D1938" s="4" t="s">
        <v>2189</v>
      </c>
      <c r="E1938" s="4" t="s">
        <v>347</v>
      </c>
      <c r="F1938" s="4" t="s">
        <v>2190</v>
      </c>
      <c r="G1938" s="4" t="s">
        <v>2191</v>
      </c>
      <c r="H1938" s="4" t="s">
        <v>350</v>
      </c>
      <c r="I1938" s="4" t="s">
        <v>1117</v>
      </c>
      <c r="J1938" s="4" t="s">
        <v>30</v>
      </c>
      <c r="K1938" s="4" t="s">
        <v>492</v>
      </c>
      <c r="L1938" s="2" t="s">
        <v>519</v>
      </c>
      <c r="M1938" s="2" t="s">
        <v>59</v>
      </c>
      <c r="N1938" s="4" t="s">
        <v>644</v>
      </c>
      <c r="O1938" s="4" t="s">
        <v>304</v>
      </c>
      <c r="P1938" s="4" t="s">
        <v>34</v>
      </c>
      <c r="Q1938" s="153">
        <v>862</v>
      </c>
      <c r="R1938" s="170">
        <v>1</v>
      </c>
      <c r="S1938" s="171">
        <v>95280</v>
      </c>
      <c r="U1938" s="153">
        <v>821.31399999999996</v>
      </c>
      <c r="V1938" s="169">
        <v>2.9E-5</v>
      </c>
      <c r="W1938" s="169">
        <v>1.63081450334564E-2</v>
      </c>
      <c r="X1938" s="169">
        <v>4.2223357668425797E-3</v>
      </c>
    </row>
    <row r="1939" spans="1:24">
      <c r="A1939" s="4">
        <v>9641</v>
      </c>
      <c r="B1939" s="4">
        <v>11366</v>
      </c>
      <c r="C1939" s="4" t="s">
        <v>2192</v>
      </c>
      <c r="D1939" s="4" t="s">
        <v>2193</v>
      </c>
      <c r="E1939" s="4" t="s">
        <v>347</v>
      </c>
      <c r="F1939" s="4" t="s">
        <v>2194</v>
      </c>
      <c r="G1939" s="4" t="s">
        <v>2195</v>
      </c>
      <c r="H1939" s="4" t="s">
        <v>350</v>
      </c>
      <c r="I1939" s="4" t="s">
        <v>1117</v>
      </c>
      <c r="J1939" s="4" t="s">
        <v>30</v>
      </c>
      <c r="K1939" s="4" t="s">
        <v>30</v>
      </c>
      <c r="L1939" s="2" t="s">
        <v>519</v>
      </c>
      <c r="M1939" s="2" t="s">
        <v>59</v>
      </c>
      <c r="N1939" s="4" t="s">
        <v>664</v>
      </c>
      <c r="O1939" s="4" t="s">
        <v>304</v>
      </c>
      <c r="P1939" s="4" t="s">
        <v>34</v>
      </c>
      <c r="Q1939" s="153">
        <v>36034</v>
      </c>
      <c r="R1939" s="170">
        <v>1</v>
      </c>
      <c r="S1939" s="171">
        <v>141.1</v>
      </c>
      <c r="U1939" s="153">
        <v>50.844000000000001</v>
      </c>
      <c r="V1939" s="169">
        <v>7.1000000000000005E-5</v>
      </c>
      <c r="W1939" s="169">
        <v>1.0095667502270601E-3</v>
      </c>
      <c r="X1939" s="169">
        <v>2.6138655191952799E-4</v>
      </c>
    </row>
    <row r="1940" spans="1:24">
      <c r="A1940" s="4">
        <v>9641</v>
      </c>
      <c r="B1940" s="4">
        <v>11366</v>
      </c>
      <c r="C1940" s="4" t="s">
        <v>2196</v>
      </c>
      <c r="D1940" s="4" t="s">
        <v>2197</v>
      </c>
      <c r="E1940" s="4" t="s">
        <v>347</v>
      </c>
      <c r="F1940" s="4" t="s">
        <v>2198</v>
      </c>
      <c r="G1940" s="4" t="s">
        <v>2199</v>
      </c>
      <c r="H1940" s="4" t="s">
        <v>350</v>
      </c>
      <c r="I1940" s="4" t="s">
        <v>1117</v>
      </c>
      <c r="J1940" s="4" t="s">
        <v>30</v>
      </c>
      <c r="K1940" s="4" t="s">
        <v>30</v>
      </c>
      <c r="L1940" s="2" t="s">
        <v>519</v>
      </c>
      <c r="M1940" s="2" t="s">
        <v>59</v>
      </c>
      <c r="N1940" s="4" t="s">
        <v>625</v>
      </c>
      <c r="O1940" s="4" t="s">
        <v>304</v>
      </c>
      <c r="P1940" s="4" t="s">
        <v>34</v>
      </c>
      <c r="Q1940" s="153">
        <v>391</v>
      </c>
      <c r="R1940" s="170">
        <v>1</v>
      </c>
      <c r="S1940" s="171">
        <v>607.70000000000005</v>
      </c>
      <c r="U1940" s="153">
        <v>2.3759999999999999</v>
      </c>
      <c r="V1940" s="169">
        <v>6.9999999999999994E-5</v>
      </c>
      <c r="W1940" s="169">
        <v>4.7180391961135301E-5</v>
      </c>
      <c r="X1940" s="169">
        <v>1.22154577398268E-5</v>
      </c>
    </row>
    <row r="1941" spans="1:24">
      <c r="A1941" s="4">
        <v>9641</v>
      </c>
      <c r="B1941" s="4">
        <v>11366</v>
      </c>
      <c r="C1941" s="4" t="s">
        <v>2200</v>
      </c>
      <c r="D1941" s="4" t="s">
        <v>2201</v>
      </c>
      <c r="E1941" s="4" t="s">
        <v>506</v>
      </c>
      <c r="F1941" s="4" t="s">
        <v>2202</v>
      </c>
      <c r="G1941" s="4" t="s">
        <v>2203</v>
      </c>
      <c r="H1941" s="4" t="s">
        <v>350</v>
      </c>
      <c r="I1941" s="4" t="s">
        <v>1117</v>
      </c>
      <c r="J1941" s="4" t="s">
        <v>30</v>
      </c>
      <c r="K1941" s="4" t="s">
        <v>30</v>
      </c>
      <c r="L1941" s="2" t="s">
        <v>519</v>
      </c>
      <c r="M1941" s="2" t="s">
        <v>59</v>
      </c>
      <c r="N1941" s="4" t="s">
        <v>640</v>
      </c>
      <c r="O1941" s="4" t="s">
        <v>304</v>
      </c>
      <c r="P1941" s="4" t="s">
        <v>34</v>
      </c>
      <c r="Q1941" s="153">
        <v>12290</v>
      </c>
      <c r="R1941" s="170">
        <v>1</v>
      </c>
      <c r="S1941" s="171">
        <v>1656</v>
      </c>
      <c r="U1941" s="153">
        <v>203.52199999999999</v>
      </c>
      <c r="V1941" s="169">
        <v>1.0000000000000001E-5</v>
      </c>
      <c r="W1941" s="169">
        <v>4.0411760096961003E-3</v>
      </c>
      <c r="X1941" s="169">
        <v>1.04629937806173E-3</v>
      </c>
    </row>
    <row r="1942" spans="1:24">
      <c r="A1942" s="4">
        <v>9641</v>
      </c>
      <c r="B1942" s="4">
        <v>11366</v>
      </c>
      <c r="C1942" s="4" t="s">
        <v>2204</v>
      </c>
      <c r="D1942" s="4" t="s">
        <v>2205</v>
      </c>
      <c r="E1942" s="4" t="s">
        <v>347</v>
      </c>
      <c r="F1942" s="4" t="s">
        <v>2206</v>
      </c>
      <c r="G1942" s="4" t="s">
        <v>2207</v>
      </c>
      <c r="H1942" s="4" t="s">
        <v>350</v>
      </c>
      <c r="I1942" s="4" t="s">
        <v>1117</v>
      </c>
      <c r="J1942" s="4" t="s">
        <v>30</v>
      </c>
      <c r="K1942" s="4" t="s">
        <v>140</v>
      </c>
      <c r="L1942" s="2" t="s">
        <v>519</v>
      </c>
      <c r="M1942" s="2" t="s">
        <v>59</v>
      </c>
      <c r="N1942" s="4" t="s">
        <v>667</v>
      </c>
      <c r="O1942" s="4" t="s">
        <v>304</v>
      </c>
      <c r="P1942" s="4" t="s">
        <v>34</v>
      </c>
      <c r="Q1942" s="153">
        <v>719</v>
      </c>
      <c r="R1942" s="170">
        <v>1</v>
      </c>
      <c r="S1942" s="171">
        <v>57150</v>
      </c>
      <c r="U1942" s="153">
        <v>410.90899999999999</v>
      </c>
      <c r="V1942" s="169">
        <v>1.0000000000000001E-5</v>
      </c>
      <c r="W1942" s="169">
        <v>8.1590703155043805E-3</v>
      </c>
      <c r="X1942" s="169">
        <v>2.1124618616441201E-3</v>
      </c>
    </row>
    <row r="1943" spans="1:24">
      <c r="A1943" s="4">
        <v>9641</v>
      </c>
      <c r="B1943" s="4">
        <v>11366</v>
      </c>
      <c r="C1943" s="4" t="s">
        <v>2208</v>
      </c>
      <c r="D1943" s="4" t="s">
        <v>2209</v>
      </c>
      <c r="E1943" s="4" t="s">
        <v>507</v>
      </c>
      <c r="F1943" s="4" t="s">
        <v>2210</v>
      </c>
      <c r="G1943" s="4" t="s">
        <v>2211</v>
      </c>
      <c r="H1943" s="4" t="s">
        <v>350</v>
      </c>
      <c r="I1943" s="4" t="s">
        <v>1117</v>
      </c>
      <c r="J1943" s="4" t="s">
        <v>30</v>
      </c>
      <c r="K1943" s="4" t="s">
        <v>30</v>
      </c>
      <c r="L1943" s="2" t="s">
        <v>519</v>
      </c>
      <c r="M1943" s="2" t="s">
        <v>59</v>
      </c>
      <c r="N1943" s="4" t="s">
        <v>667</v>
      </c>
      <c r="O1943" s="4" t="s">
        <v>304</v>
      </c>
      <c r="P1943" s="4" t="s">
        <v>34</v>
      </c>
      <c r="Q1943" s="153">
        <v>817</v>
      </c>
      <c r="R1943" s="170">
        <v>1</v>
      </c>
      <c r="S1943" s="171">
        <v>9883</v>
      </c>
      <c r="U1943" s="153">
        <v>80.744</v>
      </c>
      <c r="V1943" s="169">
        <v>1.4E-5</v>
      </c>
      <c r="W1943" s="169">
        <v>1.60326902717471E-3</v>
      </c>
      <c r="X1943" s="169">
        <v>4.1510178769092802E-4</v>
      </c>
    </row>
    <row r="1944" spans="1:24">
      <c r="A1944" s="4">
        <v>9641</v>
      </c>
      <c r="B1944" s="4">
        <v>11366</v>
      </c>
      <c r="C1944" s="4" t="s">
        <v>2212</v>
      </c>
      <c r="D1944" s="4" t="s">
        <v>2213</v>
      </c>
      <c r="E1944" s="4" t="s">
        <v>347</v>
      </c>
      <c r="F1944" s="4" t="s">
        <v>2214</v>
      </c>
      <c r="G1944" s="4" t="s">
        <v>2215</v>
      </c>
      <c r="H1944" s="4" t="s">
        <v>350</v>
      </c>
      <c r="I1944" s="4" t="s">
        <v>1117</v>
      </c>
      <c r="J1944" s="4" t="s">
        <v>30</v>
      </c>
      <c r="K1944" s="4" t="s">
        <v>30</v>
      </c>
      <c r="L1944" s="2" t="s">
        <v>519</v>
      </c>
      <c r="M1944" s="2" t="s">
        <v>59</v>
      </c>
      <c r="N1944" s="4" t="s">
        <v>650</v>
      </c>
      <c r="O1944" s="4" t="s">
        <v>304</v>
      </c>
      <c r="P1944" s="4" t="s">
        <v>34</v>
      </c>
      <c r="Q1944" s="153">
        <v>50626</v>
      </c>
      <c r="R1944" s="170">
        <v>1</v>
      </c>
      <c r="S1944" s="171">
        <v>1095</v>
      </c>
      <c r="U1944" s="153">
        <v>554.35500000000002</v>
      </c>
      <c r="V1944" s="169">
        <v>2.2699999999999999E-4</v>
      </c>
      <c r="W1944" s="169">
        <v>1.1007362897166501E-2</v>
      </c>
      <c r="X1944" s="169">
        <v>2.8499122348969899E-3</v>
      </c>
    </row>
    <row r="1945" spans="1:24">
      <c r="A1945" s="4">
        <v>9641</v>
      </c>
      <c r="B1945" s="4">
        <v>11366</v>
      </c>
      <c r="C1945" s="4" t="s">
        <v>2216</v>
      </c>
      <c r="D1945" s="4" t="s">
        <v>2217</v>
      </c>
      <c r="E1945" s="4" t="s">
        <v>347</v>
      </c>
      <c r="F1945" s="4" t="s">
        <v>2218</v>
      </c>
      <c r="G1945" s="4" t="s">
        <v>2219</v>
      </c>
      <c r="H1945" s="4" t="s">
        <v>350</v>
      </c>
      <c r="I1945" s="4" t="s">
        <v>1117</v>
      </c>
      <c r="J1945" s="4" t="s">
        <v>30</v>
      </c>
      <c r="K1945" s="4" t="s">
        <v>30</v>
      </c>
      <c r="L1945" s="2" t="s">
        <v>519</v>
      </c>
      <c r="M1945" s="2" t="s">
        <v>59</v>
      </c>
      <c r="N1945" s="4" t="s">
        <v>642</v>
      </c>
      <c r="O1945" s="4" t="s">
        <v>304</v>
      </c>
      <c r="P1945" s="4" t="s">
        <v>34</v>
      </c>
      <c r="Q1945" s="153">
        <v>126</v>
      </c>
      <c r="R1945" s="170">
        <v>1</v>
      </c>
      <c r="S1945" s="171">
        <v>37040</v>
      </c>
      <c r="U1945" s="153">
        <v>46.67</v>
      </c>
      <c r="V1945" s="169">
        <v>1.0000000000000001E-5</v>
      </c>
      <c r="W1945" s="169">
        <v>9.2669554232320702E-4</v>
      </c>
      <c r="X1945" s="169">
        <v>2.3993039829469501E-4</v>
      </c>
    </row>
    <row r="1946" spans="1:24">
      <c r="A1946" s="4">
        <v>9641</v>
      </c>
      <c r="B1946" s="4">
        <v>11366</v>
      </c>
      <c r="C1946" s="4" t="s">
        <v>2220</v>
      </c>
      <c r="D1946" s="4" t="s">
        <v>2221</v>
      </c>
      <c r="E1946" s="4" t="s">
        <v>347</v>
      </c>
      <c r="F1946" s="4" t="s">
        <v>2222</v>
      </c>
      <c r="G1946" s="4" t="s">
        <v>2223</v>
      </c>
      <c r="H1946" s="4" t="s">
        <v>350</v>
      </c>
      <c r="I1946" s="4" t="s">
        <v>1117</v>
      </c>
      <c r="J1946" s="4" t="s">
        <v>30</v>
      </c>
      <c r="K1946" s="4" t="s">
        <v>30</v>
      </c>
      <c r="L1946" s="2" t="s">
        <v>519</v>
      </c>
      <c r="M1946" s="2" t="s">
        <v>59</v>
      </c>
      <c r="N1946" s="4" t="s">
        <v>652</v>
      </c>
      <c r="O1946" s="4" t="s">
        <v>304</v>
      </c>
      <c r="P1946" s="4" t="s">
        <v>34</v>
      </c>
      <c r="Q1946" s="153">
        <v>3195</v>
      </c>
      <c r="R1946" s="170">
        <v>1</v>
      </c>
      <c r="S1946" s="171">
        <v>350.6</v>
      </c>
      <c r="U1946" s="153">
        <v>11.202</v>
      </c>
      <c r="V1946" s="169">
        <v>4.8000000000000001E-5</v>
      </c>
      <c r="W1946" s="169">
        <v>2.2242229883557001E-4</v>
      </c>
      <c r="X1946" s="169">
        <v>5.7587274689433603E-5</v>
      </c>
    </row>
    <row r="1947" spans="1:24">
      <c r="A1947" s="4">
        <v>9641</v>
      </c>
      <c r="B1947" s="4">
        <v>11366</v>
      </c>
      <c r="C1947" s="4" t="s">
        <v>2224</v>
      </c>
      <c r="D1947" s="4" t="s">
        <v>2225</v>
      </c>
      <c r="E1947" s="4" t="s">
        <v>347</v>
      </c>
      <c r="F1947" s="4" t="s">
        <v>2226</v>
      </c>
      <c r="G1947" s="4" t="s">
        <v>2227</v>
      </c>
      <c r="H1947" s="4" t="s">
        <v>350</v>
      </c>
      <c r="I1947" s="4" t="s">
        <v>1117</v>
      </c>
      <c r="J1947" s="4" t="s">
        <v>30</v>
      </c>
      <c r="K1947" s="4" t="s">
        <v>30</v>
      </c>
      <c r="L1947" s="2" t="s">
        <v>519</v>
      </c>
      <c r="M1947" s="2" t="s">
        <v>59</v>
      </c>
      <c r="N1947" s="4" t="s">
        <v>650</v>
      </c>
      <c r="O1947" s="4" t="s">
        <v>304</v>
      </c>
      <c r="P1947" s="4" t="s">
        <v>34</v>
      </c>
      <c r="Q1947" s="153">
        <v>2753</v>
      </c>
      <c r="R1947" s="170">
        <v>1</v>
      </c>
      <c r="S1947" s="171">
        <v>30970</v>
      </c>
      <c r="U1947" s="153">
        <v>852.60400000000004</v>
      </c>
      <c r="V1947" s="169">
        <v>2.3E-5</v>
      </c>
      <c r="W1947" s="169">
        <v>1.69294546186981E-2</v>
      </c>
      <c r="X1947" s="169">
        <v>4.3831988005393202E-3</v>
      </c>
    </row>
    <row r="1948" spans="1:24">
      <c r="A1948" s="4">
        <v>9641</v>
      </c>
      <c r="B1948" s="4">
        <v>11366</v>
      </c>
      <c r="C1948" s="4" t="s">
        <v>2228</v>
      </c>
      <c r="D1948" s="4" t="s">
        <v>2229</v>
      </c>
      <c r="E1948" s="4" t="s">
        <v>347</v>
      </c>
      <c r="F1948" s="4" t="s">
        <v>2230</v>
      </c>
      <c r="G1948" s="4" t="s">
        <v>2231</v>
      </c>
      <c r="H1948" s="4" t="s">
        <v>350</v>
      </c>
      <c r="I1948" s="4" t="s">
        <v>1117</v>
      </c>
      <c r="J1948" s="4" t="s">
        <v>30</v>
      </c>
      <c r="K1948" s="4" t="s">
        <v>30</v>
      </c>
      <c r="L1948" s="2" t="s">
        <v>519</v>
      </c>
      <c r="M1948" s="2" t="s">
        <v>59</v>
      </c>
      <c r="N1948" s="4" t="s">
        <v>648</v>
      </c>
      <c r="O1948" s="4" t="s">
        <v>304</v>
      </c>
      <c r="P1948" s="4" t="s">
        <v>34</v>
      </c>
      <c r="Q1948" s="153">
        <v>718</v>
      </c>
      <c r="R1948" s="170">
        <v>1</v>
      </c>
      <c r="S1948" s="171">
        <v>3461</v>
      </c>
      <c r="U1948" s="153">
        <v>24.85</v>
      </c>
      <c r="V1948" s="169">
        <v>5.7000000000000003E-5</v>
      </c>
      <c r="W1948" s="169">
        <v>4.9342550509146803E-4</v>
      </c>
      <c r="X1948" s="169">
        <v>1.2775261405548701E-4</v>
      </c>
    </row>
    <row r="1949" spans="1:24">
      <c r="A1949" s="4">
        <v>9641</v>
      </c>
      <c r="B1949" s="4">
        <v>11366</v>
      </c>
      <c r="C1949" s="4" t="s">
        <v>2232</v>
      </c>
      <c r="D1949" s="4" t="s">
        <v>2233</v>
      </c>
      <c r="E1949" s="4" t="s">
        <v>347</v>
      </c>
      <c r="F1949" s="4" t="s">
        <v>2234</v>
      </c>
      <c r="G1949" s="4" t="s">
        <v>2235</v>
      </c>
      <c r="H1949" s="4" t="s">
        <v>350</v>
      </c>
      <c r="I1949" s="4" t="s">
        <v>1117</v>
      </c>
      <c r="J1949" s="4" t="s">
        <v>30</v>
      </c>
      <c r="K1949" s="4" t="s">
        <v>30</v>
      </c>
      <c r="L1949" s="2" t="s">
        <v>519</v>
      </c>
      <c r="M1949" s="2" t="s">
        <v>31</v>
      </c>
      <c r="N1949" s="4" t="s">
        <v>633</v>
      </c>
      <c r="O1949" s="4" t="s">
        <v>304</v>
      </c>
      <c r="P1949" s="4" t="s">
        <v>34</v>
      </c>
      <c r="Q1949" s="153">
        <v>6700</v>
      </c>
      <c r="R1949" s="170">
        <v>1</v>
      </c>
      <c r="S1949" s="171">
        <v>3825</v>
      </c>
      <c r="U1949" s="153">
        <v>256.27499999999998</v>
      </c>
      <c r="V1949" s="169">
        <v>8.5000000000000006E-5</v>
      </c>
      <c r="W1949" s="169">
        <v>5.0886407682145399E-3</v>
      </c>
      <c r="X1949" s="169">
        <v>1.31749808921657E-3</v>
      </c>
    </row>
    <row r="1950" spans="1:24">
      <c r="A1950" s="4">
        <v>9641</v>
      </c>
      <c r="B1950" s="4">
        <v>11366</v>
      </c>
      <c r="C1950" s="4" t="s">
        <v>2236</v>
      </c>
      <c r="D1950" s="4" t="s">
        <v>2237</v>
      </c>
      <c r="E1950" s="4" t="s">
        <v>347</v>
      </c>
      <c r="F1950" s="4" t="s">
        <v>2238</v>
      </c>
      <c r="G1950" s="4" t="s">
        <v>2239</v>
      </c>
      <c r="H1950" s="4" t="s">
        <v>350</v>
      </c>
      <c r="I1950" s="4" t="s">
        <v>1117</v>
      </c>
      <c r="J1950" s="4" t="s">
        <v>30</v>
      </c>
      <c r="K1950" s="4" t="s">
        <v>30</v>
      </c>
      <c r="L1950" s="2" t="s">
        <v>519</v>
      </c>
      <c r="M1950" s="2" t="s">
        <v>59</v>
      </c>
      <c r="N1950" s="4" t="s">
        <v>642</v>
      </c>
      <c r="O1950" s="4" t="s">
        <v>304</v>
      </c>
      <c r="P1950" s="4" t="s">
        <v>34</v>
      </c>
      <c r="Q1950" s="153">
        <v>4250</v>
      </c>
      <c r="R1950" s="170">
        <v>1</v>
      </c>
      <c r="S1950" s="171">
        <v>1010</v>
      </c>
      <c r="U1950" s="153">
        <v>42.924999999999997</v>
      </c>
      <c r="V1950" s="169">
        <v>4.0000000000000003E-5</v>
      </c>
      <c r="W1950" s="169">
        <v>8.5232623149198805E-4</v>
      </c>
      <c r="X1950" s="169">
        <v>2.2067546767972401E-4</v>
      </c>
    </row>
    <row r="1951" spans="1:24">
      <c r="A1951" s="4">
        <v>9641</v>
      </c>
      <c r="B1951" s="4">
        <v>11366</v>
      </c>
      <c r="C1951" s="4" t="s">
        <v>2240</v>
      </c>
      <c r="D1951" s="4" t="s">
        <v>2241</v>
      </c>
      <c r="E1951" s="4" t="s">
        <v>347</v>
      </c>
      <c r="F1951" s="4" t="s">
        <v>2242</v>
      </c>
      <c r="G1951" s="4" t="s">
        <v>2243</v>
      </c>
      <c r="H1951" s="4" t="s">
        <v>350</v>
      </c>
      <c r="I1951" s="4" t="s">
        <v>1117</v>
      </c>
      <c r="J1951" s="4" t="s">
        <v>30</v>
      </c>
      <c r="K1951" s="4" t="s">
        <v>30</v>
      </c>
      <c r="L1951" s="2" t="s">
        <v>519</v>
      </c>
      <c r="M1951" s="2" t="s">
        <v>59</v>
      </c>
      <c r="N1951" s="4" t="s">
        <v>634</v>
      </c>
      <c r="O1951" s="4" t="s">
        <v>304</v>
      </c>
      <c r="P1951" s="4" t="s">
        <v>34</v>
      </c>
      <c r="Q1951" s="153">
        <v>40859</v>
      </c>
      <c r="R1951" s="170">
        <v>1</v>
      </c>
      <c r="S1951" s="171">
        <v>6462</v>
      </c>
      <c r="U1951" s="153">
        <v>2640.3090000000002</v>
      </c>
      <c r="V1951" s="169">
        <v>3.1000000000000001E-5</v>
      </c>
      <c r="W1951" s="169">
        <v>5.2426424274137698E-2</v>
      </c>
      <c r="X1951" s="169">
        <v>1.35737060153824E-2</v>
      </c>
    </row>
    <row r="1952" spans="1:24">
      <c r="A1952" s="4">
        <v>9641</v>
      </c>
      <c r="B1952" s="4">
        <v>11366</v>
      </c>
      <c r="C1952" s="4" t="s">
        <v>2244</v>
      </c>
      <c r="D1952" s="4" t="s">
        <v>2245</v>
      </c>
      <c r="E1952" s="4" t="s">
        <v>347</v>
      </c>
      <c r="F1952" s="4" t="s">
        <v>2246</v>
      </c>
      <c r="G1952" s="4" t="s">
        <v>2247</v>
      </c>
      <c r="H1952" s="4" t="s">
        <v>350</v>
      </c>
      <c r="I1952" s="4" t="s">
        <v>1117</v>
      </c>
      <c r="J1952" s="4" t="s">
        <v>30</v>
      </c>
      <c r="K1952" s="4" t="s">
        <v>30</v>
      </c>
      <c r="L1952" s="2" t="s">
        <v>519</v>
      </c>
      <c r="M1952" s="2" t="s">
        <v>59</v>
      </c>
      <c r="N1952" s="4" t="s">
        <v>662</v>
      </c>
      <c r="O1952" s="4" t="s">
        <v>304</v>
      </c>
      <c r="P1952" s="4" t="s">
        <v>34</v>
      </c>
      <c r="Q1952" s="153">
        <v>606</v>
      </c>
      <c r="R1952" s="170">
        <v>1</v>
      </c>
      <c r="S1952" s="171">
        <v>33720</v>
      </c>
      <c r="U1952" s="153">
        <v>204.34299999999999</v>
      </c>
      <c r="V1952" s="169">
        <v>4.3999999999999999E-5</v>
      </c>
      <c r="W1952" s="169">
        <v>4.0574739565990298E-3</v>
      </c>
      <c r="X1952" s="169">
        <v>1.0505190734344E-3</v>
      </c>
    </row>
    <row r="1953" spans="1:24">
      <c r="A1953" s="4">
        <v>9641</v>
      </c>
      <c r="B1953" s="4">
        <v>11366</v>
      </c>
      <c r="C1953" s="4" t="s">
        <v>2248</v>
      </c>
      <c r="D1953" s="4" t="s">
        <v>2249</v>
      </c>
      <c r="E1953" s="4" t="s">
        <v>347</v>
      </c>
      <c r="F1953" s="4" t="s">
        <v>2250</v>
      </c>
      <c r="G1953" s="4" t="s">
        <v>2251</v>
      </c>
      <c r="H1953" s="4" t="s">
        <v>350</v>
      </c>
      <c r="I1953" s="4" t="s">
        <v>1117</v>
      </c>
      <c r="J1953" s="4" t="s">
        <v>30</v>
      </c>
      <c r="K1953" s="4" t="s">
        <v>30</v>
      </c>
      <c r="L1953" s="2" t="s">
        <v>519</v>
      </c>
      <c r="M1953" s="2" t="s">
        <v>59</v>
      </c>
      <c r="N1953" s="4" t="s">
        <v>663</v>
      </c>
      <c r="O1953" s="4" t="s">
        <v>304</v>
      </c>
      <c r="P1953" s="4" t="s">
        <v>34</v>
      </c>
      <c r="Q1953" s="153">
        <v>377</v>
      </c>
      <c r="R1953" s="170">
        <v>1</v>
      </c>
      <c r="S1953" s="171">
        <v>42880</v>
      </c>
      <c r="U1953" s="153">
        <v>161.65799999999999</v>
      </c>
      <c r="V1953" s="169">
        <v>2.4000000000000001E-5</v>
      </c>
      <c r="W1953" s="169">
        <v>3.2099012929537401E-3</v>
      </c>
      <c r="X1953" s="169">
        <v>8.3107435023836403E-4</v>
      </c>
    </row>
    <row r="1954" spans="1:24">
      <c r="A1954" s="4">
        <v>9641</v>
      </c>
      <c r="B1954" s="4">
        <v>11366</v>
      </c>
      <c r="C1954" s="4" t="s">
        <v>2252</v>
      </c>
      <c r="D1954" s="4" t="s">
        <v>2253</v>
      </c>
      <c r="E1954" s="4" t="s">
        <v>347</v>
      </c>
      <c r="F1954" s="4" t="s">
        <v>2254</v>
      </c>
      <c r="G1954" s="4" t="s">
        <v>2255</v>
      </c>
      <c r="H1954" s="4" t="s">
        <v>350</v>
      </c>
      <c r="I1954" s="4" t="s">
        <v>1117</v>
      </c>
      <c r="J1954" s="4" t="s">
        <v>30</v>
      </c>
      <c r="K1954" s="4" t="s">
        <v>30</v>
      </c>
      <c r="L1954" s="2" t="s">
        <v>519</v>
      </c>
      <c r="M1954" s="2" t="s">
        <v>59</v>
      </c>
      <c r="N1954" s="4" t="s">
        <v>626</v>
      </c>
      <c r="O1954" s="4" t="s">
        <v>304</v>
      </c>
      <c r="P1954" s="4" t="s">
        <v>34</v>
      </c>
      <c r="Q1954" s="153">
        <v>1235</v>
      </c>
      <c r="R1954" s="170">
        <v>1</v>
      </c>
      <c r="S1954" s="171">
        <v>6455</v>
      </c>
      <c r="U1954" s="153">
        <v>79.718999999999994</v>
      </c>
      <c r="V1954" s="169">
        <v>9.8999999999999994E-5</v>
      </c>
      <c r="W1954" s="169">
        <v>1.5829192295833999E-3</v>
      </c>
      <c r="X1954" s="169">
        <v>4.0983302916311801E-4</v>
      </c>
    </row>
    <row r="1955" spans="1:24">
      <c r="A1955" s="4">
        <v>9641</v>
      </c>
      <c r="B1955" s="4">
        <v>11366</v>
      </c>
      <c r="C1955" s="4" t="s">
        <v>2256</v>
      </c>
      <c r="D1955" s="4" t="s">
        <v>2257</v>
      </c>
      <c r="E1955" s="4" t="s">
        <v>347</v>
      </c>
      <c r="F1955" s="4" t="s">
        <v>2258</v>
      </c>
      <c r="G1955" s="4" t="s">
        <v>2259</v>
      </c>
      <c r="H1955" s="4" t="s">
        <v>350</v>
      </c>
      <c r="I1955" s="4" t="s">
        <v>1117</v>
      </c>
      <c r="J1955" s="4" t="s">
        <v>30</v>
      </c>
      <c r="K1955" s="4" t="s">
        <v>30</v>
      </c>
      <c r="L1955" s="2" t="s">
        <v>519</v>
      </c>
      <c r="M1955" s="2" t="s">
        <v>59</v>
      </c>
      <c r="N1955" s="4" t="s">
        <v>626</v>
      </c>
      <c r="O1955" s="4" t="s">
        <v>304</v>
      </c>
      <c r="P1955" s="4" t="s">
        <v>34</v>
      </c>
      <c r="Q1955" s="153">
        <v>1317</v>
      </c>
      <c r="R1955" s="170">
        <v>1</v>
      </c>
      <c r="S1955" s="171">
        <v>61570</v>
      </c>
      <c r="T1955" s="152">
        <v>15.856999999999999</v>
      </c>
      <c r="U1955" s="153">
        <v>826.73400000000004</v>
      </c>
      <c r="V1955" s="169">
        <v>9.5000000000000005E-5</v>
      </c>
      <c r="W1955" s="169">
        <v>1.64157728385908E-2</v>
      </c>
      <c r="X1955" s="169">
        <v>4.25020164185126E-3</v>
      </c>
    </row>
    <row r="1956" spans="1:24">
      <c r="A1956" s="4">
        <v>9641</v>
      </c>
      <c r="B1956" s="4">
        <v>11366</v>
      </c>
      <c r="C1956" s="4" t="s">
        <v>2442</v>
      </c>
      <c r="D1956" s="4" t="s">
        <v>2443</v>
      </c>
      <c r="E1956" s="4" t="s">
        <v>347</v>
      </c>
      <c r="F1956" s="4" t="s">
        <v>2444</v>
      </c>
      <c r="G1956" s="4" t="s">
        <v>2445</v>
      </c>
      <c r="H1956" s="4" t="s">
        <v>350</v>
      </c>
      <c r="I1956" s="4" t="s">
        <v>1117</v>
      </c>
      <c r="J1956" s="4" t="s">
        <v>30</v>
      </c>
      <c r="K1956" s="4" t="s">
        <v>30</v>
      </c>
      <c r="L1956" s="2" t="s">
        <v>519</v>
      </c>
      <c r="M1956" s="2" t="s">
        <v>59</v>
      </c>
      <c r="N1956" s="4" t="s">
        <v>634</v>
      </c>
      <c r="O1956" s="4" t="s">
        <v>304</v>
      </c>
      <c r="P1956" s="4" t="s">
        <v>34</v>
      </c>
      <c r="Q1956" s="153">
        <v>1133</v>
      </c>
      <c r="R1956" s="170">
        <v>1</v>
      </c>
      <c r="S1956" s="171">
        <v>25090</v>
      </c>
      <c r="U1956" s="153">
        <v>284.27</v>
      </c>
      <c r="V1956" s="169">
        <v>3.1999999999999999E-5</v>
      </c>
      <c r="W1956" s="169">
        <v>5.6445083780630803E-3</v>
      </c>
      <c r="X1956" s="169">
        <v>1.4614175653972E-3</v>
      </c>
    </row>
    <row r="1957" spans="1:24">
      <c r="A1957" s="4">
        <v>9641</v>
      </c>
      <c r="B1957" s="4">
        <v>11366</v>
      </c>
      <c r="C1957" s="4" t="s">
        <v>2260</v>
      </c>
      <c r="D1957" s="4" t="s">
        <v>2261</v>
      </c>
      <c r="E1957" s="4" t="s">
        <v>347</v>
      </c>
      <c r="F1957" s="4" t="s">
        <v>2262</v>
      </c>
      <c r="G1957" s="4" t="s">
        <v>2263</v>
      </c>
      <c r="H1957" s="4" t="s">
        <v>350</v>
      </c>
      <c r="I1957" s="4" t="s">
        <v>1117</v>
      </c>
      <c r="J1957" s="4" t="s">
        <v>30</v>
      </c>
      <c r="K1957" s="4" t="s">
        <v>30</v>
      </c>
      <c r="L1957" s="2" t="s">
        <v>519</v>
      </c>
      <c r="M1957" s="2" t="s">
        <v>59</v>
      </c>
      <c r="N1957" s="4" t="s">
        <v>625</v>
      </c>
      <c r="O1957" s="4" t="s">
        <v>304</v>
      </c>
      <c r="P1957" s="4" t="s">
        <v>34</v>
      </c>
      <c r="Q1957" s="153">
        <v>150</v>
      </c>
      <c r="R1957" s="170">
        <v>1</v>
      </c>
      <c r="S1957" s="171">
        <v>6443</v>
      </c>
      <c r="U1957" s="153">
        <v>9.6649999999999991</v>
      </c>
      <c r="V1957" s="169">
        <v>1.8E-5</v>
      </c>
      <c r="W1957" s="169">
        <v>1.91899985189384E-4</v>
      </c>
      <c r="X1957" s="169">
        <v>4.9684753812246802E-5</v>
      </c>
    </row>
    <row r="1958" spans="1:24">
      <c r="A1958" s="4">
        <v>9641</v>
      </c>
      <c r="B1958" s="4">
        <v>11366</v>
      </c>
      <c r="C1958" s="4" t="s">
        <v>2264</v>
      </c>
      <c r="D1958" s="4" t="s">
        <v>2265</v>
      </c>
      <c r="E1958" s="4" t="s">
        <v>347</v>
      </c>
      <c r="F1958" s="4" t="s">
        <v>2266</v>
      </c>
      <c r="G1958" s="4" t="s">
        <v>2267</v>
      </c>
      <c r="H1958" s="4" t="s">
        <v>350</v>
      </c>
      <c r="I1958" s="4" t="s">
        <v>1117</v>
      </c>
      <c r="J1958" s="4" t="s">
        <v>30</v>
      </c>
      <c r="K1958" s="4" t="s">
        <v>30</v>
      </c>
      <c r="L1958" s="2" t="s">
        <v>519</v>
      </c>
      <c r="M1958" s="2" t="s">
        <v>59</v>
      </c>
      <c r="N1958" s="4" t="s">
        <v>642</v>
      </c>
      <c r="O1958" s="4" t="s">
        <v>304</v>
      </c>
      <c r="P1958" s="4" t="s">
        <v>34</v>
      </c>
      <c r="Q1958" s="153">
        <v>733</v>
      </c>
      <c r="R1958" s="170">
        <v>1</v>
      </c>
      <c r="S1958" s="171">
        <v>23840</v>
      </c>
      <c r="U1958" s="153">
        <v>174.74700000000001</v>
      </c>
      <c r="V1958" s="169">
        <v>7.7000000000000001E-5</v>
      </c>
      <c r="W1958" s="169">
        <v>3.46981065672165E-3</v>
      </c>
      <c r="X1958" s="169">
        <v>8.98367386970817E-4</v>
      </c>
    </row>
    <row r="1959" spans="1:24">
      <c r="A1959" s="4">
        <v>9641</v>
      </c>
      <c r="B1959" s="4">
        <v>11366</v>
      </c>
      <c r="C1959" s="4" t="s">
        <v>2268</v>
      </c>
      <c r="D1959" s="4" t="s">
        <v>2269</v>
      </c>
      <c r="E1959" s="4" t="s">
        <v>347</v>
      </c>
      <c r="F1959" s="4" t="s">
        <v>2270</v>
      </c>
      <c r="G1959" s="4" t="s">
        <v>2271</v>
      </c>
      <c r="H1959" s="4" t="s">
        <v>350</v>
      </c>
      <c r="I1959" s="4" t="s">
        <v>1117</v>
      </c>
      <c r="J1959" s="4" t="s">
        <v>30</v>
      </c>
      <c r="K1959" s="4" t="s">
        <v>30</v>
      </c>
      <c r="L1959" s="2" t="s">
        <v>519</v>
      </c>
      <c r="M1959" s="2" t="s">
        <v>59</v>
      </c>
      <c r="N1959" s="4" t="s">
        <v>623</v>
      </c>
      <c r="O1959" s="4" t="s">
        <v>304</v>
      </c>
      <c r="P1959" s="4" t="s">
        <v>34</v>
      </c>
      <c r="Q1959" s="153">
        <v>276</v>
      </c>
      <c r="R1959" s="170">
        <v>1</v>
      </c>
      <c r="S1959" s="171">
        <v>15300</v>
      </c>
      <c r="U1959" s="153">
        <v>42.228000000000002</v>
      </c>
      <c r="V1959" s="169">
        <v>3.0000000000000001E-5</v>
      </c>
      <c r="W1959" s="169">
        <v>8.3848647882221695E-4</v>
      </c>
      <c r="X1959" s="169">
        <v>2.17092222461954E-4</v>
      </c>
    </row>
    <row r="1960" spans="1:24">
      <c r="A1960" s="4">
        <v>9641</v>
      </c>
      <c r="B1960" s="4">
        <v>11366</v>
      </c>
      <c r="C1960" s="4" t="s">
        <v>2272</v>
      </c>
      <c r="D1960" s="4" t="s">
        <v>2273</v>
      </c>
      <c r="E1960" s="4" t="s">
        <v>347</v>
      </c>
      <c r="F1960" s="4" t="s">
        <v>2274</v>
      </c>
      <c r="G1960" s="4" t="s">
        <v>2275</v>
      </c>
      <c r="H1960" s="4" t="s">
        <v>350</v>
      </c>
      <c r="I1960" s="4" t="s">
        <v>1117</v>
      </c>
      <c r="J1960" s="4" t="s">
        <v>30</v>
      </c>
      <c r="K1960" s="4" t="s">
        <v>492</v>
      </c>
      <c r="L1960" s="2" t="s">
        <v>519</v>
      </c>
      <c r="M1960" s="2" t="s">
        <v>59</v>
      </c>
      <c r="N1960" s="4" t="s">
        <v>644</v>
      </c>
      <c r="O1960" s="4" t="s">
        <v>304</v>
      </c>
      <c r="P1960" s="4" t="s">
        <v>34</v>
      </c>
      <c r="Q1960" s="153">
        <v>1818</v>
      </c>
      <c r="R1960" s="170">
        <v>1</v>
      </c>
      <c r="S1960" s="171">
        <v>19820</v>
      </c>
      <c r="U1960" s="153">
        <v>360.32799999999997</v>
      </c>
      <c r="V1960" s="169">
        <v>1.3999999999999999E-4</v>
      </c>
      <c r="W1960" s="169">
        <v>7.1547272081666198E-3</v>
      </c>
      <c r="X1960" s="169">
        <v>1.8524277611627899E-3</v>
      </c>
    </row>
    <row r="1961" spans="1:24">
      <c r="A1961" s="4">
        <v>9641</v>
      </c>
      <c r="B1961" s="4">
        <v>11366</v>
      </c>
      <c r="C1961" s="4" t="s">
        <v>2276</v>
      </c>
      <c r="D1961" s="4" t="s">
        <v>2277</v>
      </c>
      <c r="E1961" s="4" t="s">
        <v>347</v>
      </c>
      <c r="F1961" s="4" t="s">
        <v>2278</v>
      </c>
      <c r="G1961" s="4" t="s">
        <v>2279</v>
      </c>
      <c r="H1961" s="4" t="s">
        <v>350</v>
      </c>
      <c r="I1961" s="4" t="s">
        <v>1117</v>
      </c>
      <c r="J1961" s="4" t="s">
        <v>30</v>
      </c>
      <c r="K1961" s="4" t="s">
        <v>30</v>
      </c>
      <c r="L1961" s="2" t="s">
        <v>519</v>
      </c>
      <c r="M1961" s="2" t="s">
        <v>59</v>
      </c>
      <c r="N1961" s="4" t="s">
        <v>633</v>
      </c>
      <c r="O1961" s="4" t="s">
        <v>304</v>
      </c>
      <c r="P1961" s="4" t="s">
        <v>34</v>
      </c>
      <c r="Q1961" s="153">
        <v>1426</v>
      </c>
      <c r="R1961" s="170">
        <v>1</v>
      </c>
      <c r="S1961" s="171">
        <v>11810</v>
      </c>
      <c r="U1961" s="153">
        <v>168.411</v>
      </c>
      <c r="V1961" s="169">
        <v>6.3E-5</v>
      </c>
      <c r="W1961" s="169">
        <v>3.3439900300828102E-3</v>
      </c>
      <c r="X1961" s="169">
        <v>8.6579121531096001E-4</v>
      </c>
    </row>
    <row r="1962" spans="1:24">
      <c r="A1962" s="4">
        <v>9641</v>
      </c>
      <c r="B1962" s="4">
        <v>11366</v>
      </c>
      <c r="C1962" s="4" t="s">
        <v>2280</v>
      </c>
      <c r="D1962" s="4" t="s">
        <v>2281</v>
      </c>
      <c r="E1962" s="4" t="s">
        <v>347</v>
      </c>
      <c r="F1962" s="4" t="s">
        <v>2282</v>
      </c>
      <c r="G1962" s="4" t="s">
        <v>2283</v>
      </c>
      <c r="H1962" s="4" t="s">
        <v>350</v>
      </c>
      <c r="I1962" s="4" t="s">
        <v>1117</v>
      </c>
      <c r="J1962" s="4" t="s">
        <v>30</v>
      </c>
      <c r="K1962" s="4" t="s">
        <v>30</v>
      </c>
      <c r="L1962" s="2" t="s">
        <v>519</v>
      </c>
      <c r="M1962" s="2" t="s">
        <v>59</v>
      </c>
      <c r="N1962" s="4" t="s">
        <v>647</v>
      </c>
      <c r="O1962" s="4" t="s">
        <v>304</v>
      </c>
      <c r="P1962" s="4" t="s">
        <v>34</v>
      </c>
      <c r="Q1962" s="153">
        <v>521</v>
      </c>
      <c r="R1962" s="170">
        <v>1</v>
      </c>
      <c r="S1962" s="171">
        <v>58480</v>
      </c>
      <c r="U1962" s="153">
        <v>304.68099999999998</v>
      </c>
      <c r="V1962" s="169">
        <v>3.1999999999999999E-5</v>
      </c>
      <c r="W1962" s="169">
        <v>6.0497947133829697E-3</v>
      </c>
      <c r="X1962" s="169">
        <v>1.5663500997794399E-3</v>
      </c>
    </row>
    <row r="1963" spans="1:24">
      <c r="A1963" s="4">
        <v>9641</v>
      </c>
      <c r="B1963" s="4">
        <v>11366</v>
      </c>
      <c r="C1963" s="4" t="s">
        <v>2583</v>
      </c>
      <c r="D1963" s="4" t="s">
        <v>2584</v>
      </c>
      <c r="E1963" s="4" t="s">
        <v>347</v>
      </c>
      <c r="F1963" s="4" t="s">
        <v>2585</v>
      </c>
      <c r="G1963" s="4" t="s">
        <v>2586</v>
      </c>
      <c r="H1963" s="4" t="s">
        <v>350</v>
      </c>
      <c r="I1963" s="4" t="s">
        <v>1117</v>
      </c>
      <c r="J1963" s="4" t="s">
        <v>30</v>
      </c>
      <c r="K1963" s="4" t="s">
        <v>30</v>
      </c>
      <c r="L1963" s="2" t="s">
        <v>519</v>
      </c>
      <c r="M1963" s="2" t="s">
        <v>59</v>
      </c>
      <c r="N1963" s="4" t="s">
        <v>633</v>
      </c>
      <c r="O1963" s="4" t="s">
        <v>304</v>
      </c>
      <c r="P1963" s="4" t="s">
        <v>34</v>
      </c>
      <c r="Q1963" s="153">
        <v>90.4</v>
      </c>
      <c r="R1963" s="170">
        <v>1</v>
      </c>
      <c r="S1963" s="171">
        <v>449.3</v>
      </c>
      <c r="U1963" s="153">
        <v>0.40600000000000003</v>
      </c>
      <c r="V1963" s="169">
        <v>9.9999999999999995E-7</v>
      </c>
      <c r="W1963" s="169">
        <v>8.0649262418556204E-6</v>
      </c>
      <c r="X1963" s="169">
        <v>2.08808705454081E-6</v>
      </c>
    </row>
    <row r="1964" spans="1:24">
      <c r="A1964" s="4">
        <v>9641</v>
      </c>
      <c r="B1964" s="4">
        <v>11366</v>
      </c>
      <c r="C1964" s="4" t="s">
        <v>2284</v>
      </c>
      <c r="D1964" s="4" t="s">
        <v>2285</v>
      </c>
      <c r="E1964" s="4" t="s">
        <v>347</v>
      </c>
      <c r="F1964" s="4" t="s">
        <v>2286</v>
      </c>
      <c r="G1964" s="4" t="s">
        <v>2287</v>
      </c>
      <c r="H1964" s="4" t="s">
        <v>350</v>
      </c>
      <c r="I1964" s="4" t="s">
        <v>1117</v>
      </c>
      <c r="J1964" s="4" t="s">
        <v>30</v>
      </c>
      <c r="K1964" s="4" t="s">
        <v>30</v>
      </c>
      <c r="L1964" s="2" t="s">
        <v>519</v>
      </c>
      <c r="M1964" s="2" t="s">
        <v>59</v>
      </c>
      <c r="N1964" s="4" t="s">
        <v>649</v>
      </c>
      <c r="O1964" s="4" t="s">
        <v>304</v>
      </c>
      <c r="P1964" s="4" t="s">
        <v>34</v>
      </c>
      <c r="Q1964" s="153">
        <v>15</v>
      </c>
      <c r="R1964" s="170">
        <v>1</v>
      </c>
      <c r="S1964" s="171">
        <v>25390</v>
      </c>
      <c r="U1964" s="153">
        <v>3.8079999999999998</v>
      </c>
      <c r="V1964" s="169">
        <v>5.0000000000000004E-6</v>
      </c>
      <c r="W1964" s="169">
        <v>7.5622235355555901E-5</v>
      </c>
      <c r="X1964" s="169">
        <v>1.9579324837699E-5</v>
      </c>
    </row>
    <row r="1965" spans="1:24">
      <c r="A1965" s="4">
        <v>9641</v>
      </c>
      <c r="B1965" s="4">
        <v>11366</v>
      </c>
      <c r="C1965" s="4" t="s">
        <v>2288</v>
      </c>
      <c r="D1965" s="4" t="s">
        <v>2289</v>
      </c>
      <c r="E1965" s="4" t="s">
        <v>347</v>
      </c>
      <c r="F1965" s="4" t="s">
        <v>2290</v>
      </c>
      <c r="G1965" s="4" t="s">
        <v>2291</v>
      </c>
      <c r="H1965" s="4" t="s">
        <v>350</v>
      </c>
      <c r="I1965" s="4" t="s">
        <v>1117</v>
      </c>
      <c r="J1965" s="4" t="s">
        <v>30</v>
      </c>
      <c r="K1965" s="4" t="s">
        <v>30</v>
      </c>
      <c r="L1965" s="2" t="s">
        <v>519</v>
      </c>
      <c r="M1965" s="2" t="s">
        <v>59</v>
      </c>
      <c r="N1965" s="4" t="s">
        <v>630</v>
      </c>
      <c r="O1965" s="4" t="s">
        <v>304</v>
      </c>
      <c r="P1965" s="4" t="s">
        <v>34</v>
      </c>
      <c r="Q1965" s="153">
        <v>6288</v>
      </c>
      <c r="R1965" s="170">
        <v>1</v>
      </c>
      <c r="S1965" s="171">
        <v>2624</v>
      </c>
      <c r="U1965" s="153">
        <v>164.99700000000001</v>
      </c>
      <c r="V1965" s="169">
        <v>1.0900000000000001E-4</v>
      </c>
      <c r="W1965" s="169">
        <v>3.27621138023602E-3</v>
      </c>
      <c r="X1965" s="169">
        <v>8.4824267028089895E-4</v>
      </c>
    </row>
    <row r="1966" spans="1:24">
      <c r="A1966" s="4">
        <v>9641</v>
      </c>
      <c r="B1966" s="4">
        <v>11366</v>
      </c>
      <c r="C1966" s="4" t="s">
        <v>2292</v>
      </c>
      <c r="D1966" s="4" t="s">
        <v>2293</v>
      </c>
      <c r="E1966" s="4" t="s">
        <v>347</v>
      </c>
      <c r="F1966" s="4" t="s">
        <v>2294</v>
      </c>
      <c r="G1966" s="4" t="s">
        <v>2295</v>
      </c>
      <c r="H1966" s="4" t="s">
        <v>350</v>
      </c>
      <c r="I1966" s="4" t="s">
        <v>1117</v>
      </c>
      <c r="J1966" s="4" t="s">
        <v>30</v>
      </c>
      <c r="K1966" s="4" t="s">
        <v>492</v>
      </c>
      <c r="L1966" s="2" t="s">
        <v>519</v>
      </c>
      <c r="M1966" s="2" t="s">
        <v>59</v>
      </c>
      <c r="N1966" s="4" t="s">
        <v>644</v>
      </c>
      <c r="O1966" s="4" t="s">
        <v>304</v>
      </c>
      <c r="P1966" s="4" t="s">
        <v>34</v>
      </c>
      <c r="Q1966" s="153">
        <v>1237</v>
      </c>
      <c r="R1966" s="170">
        <v>1</v>
      </c>
      <c r="S1966" s="171">
        <v>29040</v>
      </c>
      <c r="U1966" s="153">
        <v>359.22500000000002</v>
      </c>
      <c r="V1966" s="169">
        <v>2.5999999999999998E-5</v>
      </c>
      <c r="W1966" s="169">
        <v>7.1328298204417703E-3</v>
      </c>
      <c r="X1966" s="169">
        <v>1.8467583166489299E-3</v>
      </c>
    </row>
    <row r="1967" spans="1:24">
      <c r="A1967" s="4">
        <v>9641</v>
      </c>
      <c r="B1967" s="4">
        <v>11366</v>
      </c>
      <c r="C1967" s="4" t="s">
        <v>2458</v>
      </c>
      <c r="D1967" s="4" t="s">
        <v>2459</v>
      </c>
      <c r="E1967" s="4" t="s">
        <v>347</v>
      </c>
      <c r="F1967" s="4" t="s">
        <v>2460</v>
      </c>
      <c r="G1967" s="4" t="s">
        <v>2461</v>
      </c>
      <c r="H1967" s="4" t="s">
        <v>350</v>
      </c>
      <c r="I1967" s="4" t="s">
        <v>1117</v>
      </c>
      <c r="J1967" s="4" t="s">
        <v>30</v>
      </c>
      <c r="K1967" s="4" t="s">
        <v>30</v>
      </c>
      <c r="L1967" s="2" t="s">
        <v>519</v>
      </c>
      <c r="M1967" s="2" t="s">
        <v>59</v>
      </c>
      <c r="N1967" s="4" t="s">
        <v>633</v>
      </c>
      <c r="O1967" s="4" t="s">
        <v>304</v>
      </c>
      <c r="P1967" s="4" t="s">
        <v>34</v>
      </c>
      <c r="Q1967" s="153">
        <v>8</v>
      </c>
      <c r="R1967" s="170">
        <v>1</v>
      </c>
      <c r="S1967" s="171">
        <v>428.8</v>
      </c>
      <c r="U1967" s="153">
        <v>3.4000000000000002E-2</v>
      </c>
      <c r="V1967" s="169">
        <v>0</v>
      </c>
      <c r="W1967" s="169">
        <v>6.8114616296100502E-7</v>
      </c>
      <c r="X1967" s="169">
        <v>1.76355299785329E-7</v>
      </c>
    </row>
    <row r="1968" spans="1:24">
      <c r="A1968" s="4">
        <v>9641</v>
      </c>
      <c r="B1968" s="4">
        <v>11366</v>
      </c>
      <c r="C1968" s="4" t="s">
        <v>2296</v>
      </c>
      <c r="D1968" s="4" t="s">
        <v>2297</v>
      </c>
      <c r="E1968" s="4" t="s">
        <v>347</v>
      </c>
      <c r="F1968" s="4" t="s">
        <v>2298</v>
      </c>
      <c r="G1968" s="4" t="s">
        <v>2299</v>
      </c>
      <c r="H1968" s="4" t="s">
        <v>350</v>
      </c>
      <c r="I1968" s="4" t="s">
        <v>1117</v>
      </c>
      <c r="J1968" s="4" t="s">
        <v>30</v>
      </c>
      <c r="K1968" s="4" t="s">
        <v>30</v>
      </c>
      <c r="L1968" s="2" t="s">
        <v>519</v>
      </c>
      <c r="M1968" s="2" t="s">
        <v>59</v>
      </c>
      <c r="N1968" s="4" t="s">
        <v>648</v>
      </c>
      <c r="O1968" s="4" t="s">
        <v>304</v>
      </c>
      <c r="P1968" s="4" t="s">
        <v>34</v>
      </c>
      <c r="Q1968" s="153">
        <v>7171</v>
      </c>
      <c r="R1968" s="170">
        <v>1</v>
      </c>
      <c r="S1968" s="171">
        <v>3315</v>
      </c>
      <c r="U1968" s="153">
        <v>237.71899999999999</v>
      </c>
      <c r="V1968" s="169">
        <v>7.7999999999999999E-5</v>
      </c>
      <c r="W1968" s="169">
        <v>4.7201826700026296E-3</v>
      </c>
      <c r="X1968" s="169">
        <v>1.22210074001031E-3</v>
      </c>
    </row>
    <row r="1969" spans="1:24">
      <c r="A1969" s="4">
        <v>9641</v>
      </c>
      <c r="B1969" s="4">
        <v>11366</v>
      </c>
      <c r="C1969" s="4" t="s">
        <v>2589</v>
      </c>
      <c r="D1969" s="4" t="s">
        <v>2590</v>
      </c>
      <c r="E1969" s="4" t="s">
        <v>347</v>
      </c>
      <c r="F1969" s="4" t="s">
        <v>2591</v>
      </c>
      <c r="G1969" s="4" t="s">
        <v>2592</v>
      </c>
      <c r="H1969" s="4" t="s">
        <v>350</v>
      </c>
      <c r="I1969" s="4" t="s">
        <v>1117</v>
      </c>
      <c r="J1969" s="4" t="s">
        <v>30</v>
      </c>
      <c r="K1969" s="4" t="s">
        <v>30</v>
      </c>
      <c r="L1969" s="2" t="s">
        <v>519</v>
      </c>
      <c r="M1969" s="2" t="s">
        <v>59</v>
      </c>
      <c r="N1969" s="4" t="s">
        <v>642</v>
      </c>
      <c r="O1969" s="4" t="s">
        <v>304</v>
      </c>
      <c r="P1969" s="4" t="s">
        <v>34</v>
      </c>
      <c r="Q1969" s="153">
        <v>3000</v>
      </c>
      <c r="R1969" s="170">
        <v>1</v>
      </c>
      <c r="S1969" s="171">
        <v>212.9</v>
      </c>
      <c r="U1969" s="153">
        <v>6.3869999999999996</v>
      </c>
      <c r="V1969" s="169">
        <v>3.4999999999999997E-5</v>
      </c>
      <c r="W1969" s="169">
        <v>1.26821377764457E-4</v>
      </c>
      <c r="X1969" s="169">
        <v>3.2835275761686597E-5</v>
      </c>
    </row>
    <row r="1970" spans="1:24">
      <c r="A1970" s="4">
        <v>9641</v>
      </c>
      <c r="B1970" s="4">
        <v>11366</v>
      </c>
      <c r="C1970" s="4" t="s">
        <v>2300</v>
      </c>
      <c r="D1970" s="4" t="s">
        <v>2301</v>
      </c>
      <c r="E1970" s="4" t="s">
        <v>347</v>
      </c>
      <c r="F1970" s="4" t="s">
        <v>2302</v>
      </c>
      <c r="G1970" s="4" t="s">
        <v>2303</v>
      </c>
      <c r="H1970" s="4" t="s">
        <v>350</v>
      </c>
      <c r="I1970" s="4" t="s">
        <v>1117</v>
      </c>
      <c r="J1970" s="4" t="s">
        <v>30</v>
      </c>
      <c r="K1970" s="4" t="s">
        <v>30</v>
      </c>
      <c r="L1970" s="2" t="s">
        <v>519</v>
      </c>
      <c r="M1970" s="2" t="s">
        <v>59</v>
      </c>
      <c r="N1970" s="4" t="s">
        <v>650</v>
      </c>
      <c r="O1970" s="4" t="s">
        <v>304</v>
      </c>
      <c r="P1970" s="4" t="s">
        <v>34</v>
      </c>
      <c r="Q1970" s="153">
        <v>28836</v>
      </c>
      <c r="R1970" s="170">
        <v>1</v>
      </c>
      <c r="S1970" s="171">
        <v>2261</v>
      </c>
      <c r="U1970" s="153">
        <v>651.98199999999997</v>
      </c>
      <c r="V1970" s="169">
        <v>1.4799999999999999E-4</v>
      </c>
      <c r="W1970" s="169">
        <v>1.29458666736764E-2</v>
      </c>
      <c r="X1970" s="169">
        <v>3.35180952688977E-3</v>
      </c>
    </row>
    <row r="1971" spans="1:24">
      <c r="A1971" s="4">
        <v>9641</v>
      </c>
      <c r="B1971" s="4">
        <v>11366</v>
      </c>
      <c r="C1971" s="4" t="s">
        <v>2593</v>
      </c>
      <c r="D1971" s="4" t="s">
        <v>2594</v>
      </c>
      <c r="E1971" s="4" t="s">
        <v>347</v>
      </c>
      <c r="F1971" s="4" t="s">
        <v>2595</v>
      </c>
      <c r="G1971" s="4" t="s">
        <v>2596</v>
      </c>
      <c r="H1971" s="4" t="s">
        <v>350</v>
      </c>
      <c r="I1971" s="4" t="s">
        <v>1117</v>
      </c>
      <c r="J1971" s="4" t="s">
        <v>30</v>
      </c>
      <c r="K1971" s="4" t="s">
        <v>30</v>
      </c>
      <c r="L1971" s="2" t="s">
        <v>519</v>
      </c>
      <c r="M1971" s="2" t="s">
        <v>59</v>
      </c>
      <c r="N1971" s="4" t="s">
        <v>662</v>
      </c>
      <c r="O1971" s="4" t="s">
        <v>304</v>
      </c>
      <c r="P1971" s="4" t="s">
        <v>34</v>
      </c>
      <c r="Q1971" s="153">
        <v>220</v>
      </c>
      <c r="R1971" s="170">
        <v>1</v>
      </c>
      <c r="S1971" s="171">
        <v>6518</v>
      </c>
      <c r="U1971" s="153">
        <v>14.34</v>
      </c>
      <c r="V1971" s="169">
        <v>5.0000000000000004E-6</v>
      </c>
      <c r="W1971" s="169">
        <v>2.84729580177111E-4</v>
      </c>
      <c r="X1971" s="169">
        <v>7.3719229734191594E-5</v>
      </c>
    </row>
    <row r="1972" spans="1:24">
      <c r="A1972" s="4">
        <v>9641</v>
      </c>
      <c r="B1972" s="4">
        <v>11366</v>
      </c>
      <c r="C1972" s="4" t="s">
        <v>2304</v>
      </c>
      <c r="D1972" s="4" t="s">
        <v>2305</v>
      </c>
      <c r="E1972" s="4" t="s">
        <v>347</v>
      </c>
      <c r="F1972" s="4" t="s">
        <v>2306</v>
      </c>
      <c r="G1972" s="4" t="s">
        <v>2307</v>
      </c>
      <c r="H1972" s="4" t="s">
        <v>350</v>
      </c>
      <c r="I1972" s="4" t="s">
        <v>1117</v>
      </c>
      <c r="J1972" s="4" t="s">
        <v>30</v>
      </c>
      <c r="K1972" s="4" t="s">
        <v>30</v>
      </c>
      <c r="L1972" s="2" t="s">
        <v>519</v>
      </c>
      <c r="M1972" s="2" t="s">
        <v>59</v>
      </c>
      <c r="N1972" s="4" t="s">
        <v>662</v>
      </c>
      <c r="O1972" s="4" t="s">
        <v>304</v>
      </c>
      <c r="P1972" s="4" t="s">
        <v>34</v>
      </c>
      <c r="Q1972" s="153">
        <v>340</v>
      </c>
      <c r="R1972" s="170">
        <v>1</v>
      </c>
      <c r="S1972" s="171">
        <v>32510</v>
      </c>
      <c r="U1972" s="153">
        <v>110.53400000000001</v>
      </c>
      <c r="V1972" s="169">
        <v>2.5000000000000001E-5</v>
      </c>
      <c r="W1972" s="169">
        <v>2.1947822404597599E-3</v>
      </c>
      <c r="X1972" s="169">
        <v>5.6825025380339298E-4</v>
      </c>
    </row>
    <row r="1973" spans="1:24">
      <c r="A1973" s="4">
        <v>9641</v>
      </c>
      <c r="B1973" s="4">
        <v>11366</v>
      </c>
      <c r="C1973" s="4" t="s">
        <v>2308</v>
      </c>
      <c r="D1973" s="4" t="s">
        <v>2309</v>
      </c>
      <c r="E1973" s="4" t="s">
        <v>347</v>
      </c>
      <c r="F1973" s="4" t="s">
        <v>2310</v>
      </c>
      <c r="G1973" s="4" t="s">
        <v>2311</v>
      </c>
      <c r="H1973" s="4" t="s">
        <v>350</v>
      </c>
      <c r="I1973" s="4" t="s">
        <v>1117</v>
      </c>
      <c r="J1973" s="4" t="s">
        <v>30</v>
      </c>
      <c r="K1973" s="4" t="s">
        <v>30</v>
      </c>
      <c r="L1973" s="2" t="s">
        <v>519</v>
      </c>
      <c r="M1973" s="2" t="s">
        <v>59</v>
      </c>
      <c r="N1973" s="4" t="s">
        <v>650</v>
      </c>
      <c r="O1973" s="4" t="s">
        <v>304</v>
      </c>
      <c r="P1973" s="4" t="s">
        <v>34</v>
      </c>
      <c r="Q1973" s="153">
        <v>1054</v>
      </c>
      <c r="R1973" s="170">
        <v>1</v>
      </c>
      <c r="S1973" s="171">
        <v>493.4</v>
      </c>
      <c r="U1973" s="153">
        <v>5.2</v>
      </c>
      <c r="V1973" s="169">
        <v>6.0000000000000002E-6</v>
      </c>
      <c r="W1973" s="169">
        <v>1.03260757553763E-4</v>
      </c>
      <c r="X1973" s="169">
        <v>2.6735204343354101E-5</v>
      </c>
    </row>
    <row r="1974" spans="1:24">
      <c r="A1974" s="4">
        <v>9641</v>
      </c>
      <c r="B1974" s="4">
        <v>11366</v>
      </c>
      <c r="C1974" s="4" t="s">
        <v>2312</v>
      </c>
      <c r="D1974" s="4" t="s">
        <v>2313</v>
      </c>
      <c r="E1974" s="4" t="s">
        <v>506</v>
      </c>
      <c r="F1974" s="4" t="s">
        <v>2314</v>
      </c>
      <c r="G1974" s="4" t="s">
        <v>2315</v>
      </c>
      <c r="H1974" s="4" t="s">
        <v>350</v>
      </c>
      <c r="I1974" s="4" t="s">
        <v>1117</v>
      </c>
      <c r="J1974" s="4" t="s">
        <v>30</v>
      </c>
      <c r="K1974" s="4" t="s">
        <v>30</v>
      </c>
      <c r="L1974" s="2" t="s">
        <v>519</v>
      </c>
      <c r="M1974" s="2" t="s">
        <v>59</v>
      </c>
      <c r="N1974" s="4" t="s">
        <v>640</v>
      </c>
      <c r="O1974" s="4" t="s">
        <v>304</v>
      </c>
      <c r="P1974" s="4" t="s">
        <v>34</v>
      </c>
      <c r="Q1974" s="153">
        <v>134655.51999999999</v>
      </c>
      <c r="R1974" s="170">
        <v>1</v>
      </c>
      <c r="S1974" s="171">
        <v>483.9</v>
      </c>
      <c r="U1974" s="153">
        <v>651.59799999999996</v>
      </c>
      <c r="V1974" s="169">
        <v>1.2E-4</v>
      </c>
      <c r="W1974" s="169">
        <v>1.29382439142287E-2</v>
      </c>
      <c r="X1974" s="169">
        <v>3.34983592107549E-3</v>
      </c>
    </row>
    <row r="1975" spans="1:24">
      <c r="A1975" s="4">
        <v>9641</v>
      </c>
      <c r="B1975" s="4">
        <v>11366</v>
      </c>
      <c r="C1975" s="4" t="s">
        <v>2316</v>
      </c>
      <c r="D1975" s="4" t="s">
        <v>2317</v>
      </c>
      <c r="E1975" s="4" t="s">
        <v>347</v>
      </c>
      <c r="F1975" s="4" t="s">
        <v>2318</v>
      </c>
      <c r="G1975" s="4" t="s">
        <v>2319</v>
      </c>
      <c r="H1975" s="4" t="s">
        <v>350</v>
      </c>
      <c r="I1975" s="4" t="s">
        <v>1117</v>
      </c>
      <c r="J1975" s="4" t="s">
        <v>30</v>
      </c>
      <c r="K1975" s="4" t="s">
        <v>30</v>
      </c>
      <c r="L1975" s="2" t="s">
        <v>519</v>
      </c>
      <c r="M1975" s="2" t="s">
        <v>59</v>
      </c>
      <c r="N1975" s="4" t="s">
        <v>662</v>
      </c>
      <c r="O1975" s="4" t="s">
        <v>304</v>
      </c>
      <c r="P1975" s="4" t="s">
        <v>34</v>
      </c>
      <c r="Q1975" s="153">
        <v>21670</v>
      </c>
      <c r="R1975" s="170">
        <v>1</v>
      </c>
      <c r="S1975" s="171">
        <v>3869</v>
      </c>
      <c r="U1975" s="153">
        <v>838.41200000000003</v>
      </c>
      <c r="V1975" s="169">
        <v>7.8999999999999996E-5</v>
      </c>
      <c r="W1975" s="169">
        <v>1.6647659780909301E-2</v>
      </c>
      <c r="X1975" s="169">
        <v>4.3102394038656601E-3</v>
      </c>
    </row>
    <row r="1976" spans="1:24">
      <c r="A1976" s="4">
        <v>9641</v>
      </c>
      <c r="B1976" s="4">
        <v>11366</v>
      </c>
      <c r="C1976" s="4" t="s">
        <v>2320</v>
      </c>
      <c r="D1976" s="4" t="s">
        <v>2321</v>
      </c>
      <c r="E1976" s="4" t="s">
        <v>347</v>
      </c>
      <c r="F1976" s="4" t="s">
        <v>2322</v>
      </c>
      <c r="G1976" s="4" t="s">
        <v>2323</v>
      </c>
      <c r="H1976" s="4" t="s">
        <v>350</v>
      </c>
      <c r="I1976" s="4" t="s">
        <v>1117</v>
      </c>
      <c r="J1976" s="4" t="s">
        <v>30</v>
      </c>
      <c r="K1976" s="4" t="s">
        <v>30</v>
      </c>
      <c r="L1976" s="2" t="s">
        <v>519</v>
      </c>
      <c r="M1976" s="2" t="s">
        <v>59</v>
      </c>
      <c r="N1976" s="4" t="s">
        <v>645</v>
      </c>
      <c r="O1976" s="4" t="s">
        <v>304</v>
      </c>
      <c r="P1976" s="4" t="s">
        <v>34</v>
      </c>
      <c r="Q1976" s="153">
        <v>1064</v>
      </c>
      <c r="R1976" s="170">
        <v>1</v>
      </c>
      <c r="S1976" s="171">
        <v>9235</v>
      </c>
      <c r="U1976" s="153">
        <v>98.26</v>
      </c>
      <c r="V1976" s="169">
        <v>9.0000000000000002E-6</v>
      </c>
      <c r="W1976" s="169">
        <v>1.95107551396378E-3</v>
      </c>
      <c r="X1976" s="169">
        <v>5.0515223586247596E-4</v>
      </c>
    </row>
    <row r="1977" spans="1:24">
      <c r="A1977" s="4">
        <v>9641</v>
      </c>
      <c r="B1977" s="4">
        <v>11366</v>
      </c>
      <c r="C1977" s="4" t="s">
        <v>2324</v>
      </c>
      <c r="D1977" s="4" t="s">
        <v>2325</v>
      </c>
      <c r="E1977" s="4" t="s">
        <v>347</v>
      </c>
      <c r="F1977" s="4" t="s">
        <v>2326</v>
      </c>
      <c r="G1977" s="4" t="s">
        <v>2327</v>
      </c>
      <c r="H1977" s="4" t="s">
        <v>350</v>
      </c>
      <c r="I1977" s="4" t="s">
        <v>1117</v>
      </c>
      <c r="J1977" s="4" t="s">
        <v>30</v>
      </c>
      <c r="K1977" s="4" t="s">
        <v>30</v>
      </c>
      <c r="L1977" s="2" t="s">
        <v>519</v>
      </c>
      <c r="M1977" s="2" t="s">
        <v>59</v>
      </c>
      <c r="N1977" s="4" t="s">
        <v>633</v>
      </c>
      <c r="O1977" s="4" t="s">
        <v>304</v>
      </c>
      <c r="P1977" s="4" t="s">
        <v>34</v>
      </c>
      <c r="Q1977" s="153">
        <v>28033</v>
      </c>
      <c r="R1977" s="170">
        <v>1</v>
      </c>
      <c r="S1977" s="171">
        <v>1690</v>
      </c>
      <c r="U1977" s="153">
        <v>473.75799999999998</v>
      </c>
      <c r="V1977" s="169">
        <v>5.1E-5</v>
      </c>
      <c r="W1977" s="169">
        <v>9.4070149116205395E-3</v>
      </c>
      <c r="X1977" s="169">
        <v>2.4355667330080502E-3</v>
      </c>
    </row>
    <row r="1978" spans="1:24">
      <c r="A1978" s="4">
        <v>9641</v>
      </c>
      <c r="B1978" s="4">
        <v>11366</v>
      </c>
      <c r="C1978" s="4" t="s">
        <v>2328</v>
      </c>
      <c r="D1978" s="4" t="s">
        <v>2329</v>
      </c>
      <c r="E1978" s="4" t="s">
        <v>347</v>
      </c>
      <c r="F1978" s="4" t="s">
        <v>2330</v>
      </c>
      <c r="G1978" s="4" t="s">
        <v>2331</v>
      </c>
      <c r="H1978" s="4" t="s">
        <v>350</v>
      </c>
      <c r="I1978" s="4" t="s">
        <v>1117</v>
      </c>
      <c r="J1978" s="4" t="s">
        <v>30</v>
      </c>
      <c r="K1978" s="4" t="s">
        <v>30</v>
      </c>
      <c r="L1978" s="2" t="s">
        <v>519</v>
      </c>
      <c r="M1978" s="2" t="s">
        <v>59</v>
      </c>
      <c r="N1978" s="4" t="s">
        <v>665</v>
      </c>
      <c r="O1978" s="4" t="s">
        <v>304</v>
      </c>
      <c r="P1978" s="4" t="s">
        <v>34</v>
      </c>
      <c r="Q1978" s="153">
        <v>1245</v>
      </c>
      <c r="R1978" s="170">
        <v>1</v>
      </c>
      <c r="S1978" s="171">
        <v>2156</v>
      </c>
      <c r="U1978" s="153">
        <v>26.841999999999999</v>
      </c>
      <c r="V1978" s="169">
        <v>3.1000000000000001E-5</v>
      </c>
      <c r="W1978" s="169">
        <v>5.3298337031925996E-4</v>
      </c>
      <c r="X1978" s="169">
        <v>1.37994526233027E-4</v>
      </c>
    </row>
    <row r="1979" spans="1:24">
      <c r="A1979" s="4">
        <v>9641</v>
      </c>
      <c r="B1979" s="4">
        <v>11366</v>
      </c>
      <c r="C1979" s="4" t="s">
        <v>2474</v>
      </c>
      <c r="D1979" s="4" t="s">
        <v>2475</v>
      </c>
      <c r="E1979" s="4" t="s">
        <v>347</v>
      </c>
      <c r="F1979" s="4" t="s">
        <v>2476</v>
      </c>
      <c r="G1979" s="4" t="s">
        <v>2477</v>
      </c>
      <c r="H1979" s="4" t="s">
        <v>350</v>
      </c>
      <c r="I1979" s="4" t="s">
        <v>1117</v>
      </c>
      <c r="J1979" s="4" t="s">
        <v>30</v>
      </c>
      <c r="K1979" s="4" t="s">
        <v>30</v>
      </c>
      <c r="L1979" s="2" t="s">
        <v>519</v>
      </c>
      <c r="M1979" s="2" t="s">
        <v>59</v>
      </c>
      <c r="N1979" s="4" t="s">
        <v>649</v>
      </c>
      <c r="O1979" s="4" t="s">
        <v>304</v>
      </c>
      <c r="P1979" s="4" t="s">
        <v>34</v>
      </c>
      <c r="Q1979" s="153">
        <v>10445</v>
      </c>
      <c r="R1979" s="170">
        <v>1</v>
      </c>
      <c r="S1979" s="171">
        <v>3000</v>
      </c>
      <c r="U1979" s="153">
        <v>313.35000000000002</v>
      </c>
      <c r="V1979" s="169">
        <v>2.9E-5</v>
      </c>
      <c r="W1979" s="169">
        <v>6.22193184945869E-3</v>
      </c>
      <c r="X1979" s="169">
        <v>1.6109180616759801E-3</v>
      </c>
    </row>
    <row r="1980" spans="1:24">
      <c r="A1980" s="4">
        <v>9641</v>
      </c>
      <c r="B1980" s="4">
        <v>11366</v>
      </c>
      <c r="C1980" s="4" t="s">
        <v>2332</v>
      </c>
      <c r="D1980" s="4" t="s">
        <v>2333</v>
      </c>
      <c r="E1980" s="4" t="s">
        <v>347</v>
      </c>
      <c r="F1980" s="4" t="s">
        <v>2334</v>
      </c>
      <c r="G1980" s="4" t="s">
        <v>2335</v>
      </c>
      <c r="H1980" s="4" t="s">
        <v>350</v>
      </c>
      <c r="I1980" s="4" t="s">
        <v>1117</v>
      </c>
      <c r="J1980" s="4" t="s">
        <v>30</v>
      </c>
      <c r="K1980" s="4" t="s">
        <v>30</v>
      </c>
      <c r="L1980" s="2" t="s">
        <v>519</v>
      </c>
      <c r="M1980" s="2" t="s">
        <v>59</v>
      </c>
      <c r="N1980" s="4" t="s">
        <v>648</v>
      </c>
      <c r="O1980" s="4" t="s">
        <v>304</v>
      </c>
      <c r="P1980" s="4" t="s">
        <v>34</v>
      </c>
      <c r="Q1980" s="153">
        <v>614</v>
      </c>
      <c r="R1980" s="170">
        <v>1</v>
      </c>
      <c r="S1980" s="171">
        <v>18000</v>
      </c>
      <c r="U1980" s="153">
        <v>110.52</v>
      </c>
      <c r="V1980" s="169">
        <v>7.2000000000000002E-5</v>
      </c>
      <c r="W1980" s="169">
        <v>2.1945042540359801E-3</v>
      </c>
      <c r="X1980" s="169">
        <v>5.6817828044177399E-4</v>
      </c>
    </row>
    <row r="1981" spans="1:24">
      <c r="A1981" s="4">
        <v>9641</v>
      </c>
      <c r="B1981" s="4">
        <v>11366</v>
      </c>
      <c r="C1981" s="4" t="s">
        <v>2478</v>
      </c>
      <c r="D1981" s="4" t="s">
        <v>2479</v>
      </c>
      <c r="E1981" s="4" t="s">
        <v>347</v>
      </c>
      <c r="F1981" s="4" t="s">
        <v>2480</v>
      </c>
      <c r="G1981" s="4" t="s">
        <v>2481</v>
      </c>
      <c r="H1981" s="4" t="s">
        <v>350</v>
      </c>
      <c r="I1981" s="4" t="s">
        <v>1117</v>
      </c>
      <c r="J1981" s="4" t="s">
        <v>30</v>
      </c>
      <c r="K1981" s="4" t="s">
        <v>30</v>
      </c>
      <c r="L1981" s="2" t="s">
        <v>519</v>
      </c>
      <c r="M1981" s="2" t="s">
        <v>59</v>
      </c>
      <c r="N1981" s="4" t="s">
        <v>640</v>
      </c>
      <c r="O1981" s="4" t="s">
        <v>304</v>
      </c>
      <c r="P1981" s="4" t="s">
        <v>34</v>
      </c>
      <c r="Q1981" s="153">
        <v>20000</v>
      </c>
      <c r="R1981" s="170">
        <v>1</v>
      </c>
      <c r="S1981" s="171">
        <v>4140</v>
      </c>
      <c r="U1981" s="153">
        <v>828</v>
      </c>
      <c r="V1981" s="169">
        <v>2.2599999999999999E-4</v>
      </c>
      <c r="W1981" s="169">
        <v>1.64409113494552E-2</v>
      </c>
      <c r="X1981" s="169">
        <v>4.2567102443520502E-3</v>
      </c>
    </row>
    <row r="1982" spans="1:24">
      <c r="A1982" s="4">
        <v>9641</v>
      </c>
      <c r="B1982" s="4">
        <v>11366</v>
      </c>
      <c r="C1982" s="4" t="s">
        <v>2336</v>
      </c>
      <c r="D1982" s="4" t="s">
        <v>2337</v>
      </c>
      <c r="E1982" s="4" t="s">
        <v>508</v>
      </c>
      <c r="F1982" s="4" t="s">
        <v>2338</v>
      </c>
      <c r="G1982" s="4" t="s">
        <v>2339</v>
      </c>
      <c r="H1982" s="4" t="s">
        <v>350</v>
      </c>
      <c r="I1982" s="4" t="s">
        <v>1117</v>
      </c>
      <c r="J1982" s="4" t="s">
        <v>139</v>
      </c>
      <c r="K1982" s="4" t="s">
        <v>140</v>
      </c>
      <c r="L1982" s="2" t="s">
        <v>519</v>
      </c>
      <c r="M1982" s="2" t="s">
        <v>536</v>
      </c>
      <c r="N1982" s="4" t="s">
        <v>755</v>
      </c>
      <c r="O1982" s="4" t="s">
        <v>304</v>
      </c>
      <c r="P1982" s="4" t="s">
        <v>144</v>
      </c>
      <c r="Q1982" s="153">
        <v>1039</v>
      </c>
      <c r="R1982" s="170">
        <v>3.3719999999999999</v>
      </c>
      <c r="S1982" s="171">
        <v>7263</v>
      </c>
      <c r="T1982" s="152">
        <v>1.0289999999999999</v>
      </c>
      <c r="U1982" s="153">
        <v>257.928</v>
      </c>
      <c r="V1982" s="169">
        <v>6.0000000000000002E-6</v>
      </c>
      <c r="W1982" s="169">
        <v>5.1214681643486602E-3</v>
      </c>
      <c r="X1982" s="169">
        <v>1.32599741814362E-3</v>
      </c>
    </row>
    <row r="1983" spans="1:24">
      <c r="A1983" s="4">
        <v>9641</v>
      </c>
      <c r="B1983" s="4">
        <v>11366</v>
      </c>
      <c r="C1983" s="4" t="s">
        <v>2486</v>
      </c>
      <c r="D1983" s="4" t="s">
        <v>2487</v>
      </c>
      <c r="E1983" s="4" t="s">
        <v>508</v>
      </c>
      <c r="F1983" s="4" t="s">
        <v>2488</v>
      </c>
      <c r="G1983" s="4" t="s">
        <v>2489</v>
      </c>
      <c r="H1983" s="4" t="s">
        <v>350</v>
      </c>
      <c r="I1983" s="4" t="s">
        <v>1117</v>
      </c>
      <c r="J1983" s="4" t="s">
        <v>139</v>
      </c>
      <c r="K1983" s="4" t="s">
        <v>464</v>
      </c>
      <c r="L1983" s="2" t="s">
        <v>519</v>
      </c>
      <c r="M1983" s="2" t="s">
        <v>536</v>
      </c>
      <c r="N1983" s="4" t="s">
        <v>702</v>
      </c>
      <c r="O1983" s="4" t="s">
        <v>304</v>
      </c>
      <c r="P1983" s="4" t="s">
        <v>144</v>
      </c>
      <c r="Q1983" s="153">
        <v>192</v>
      </c>
      <c r="R1983" s="170">
        <v>3.3719999999999999</v>
      </c>
      <c r="S1983" s="171">
        <v>11341</v>
      </c>
      <c r="U1983" s="153">
        <v>73.424000000000007</v>
      </c>
      <c r="V1983" s="169">
        <v>0</v>
      </c>
      <c r="W1983" s="169">
        <v>1.45792672132403E-3</v>
      </c>
      <c r="X1983" s="169">
        <v>3.7747126532497401E-4</v>
      </c>
    </row>
    <row r="1984" spans="1:24">
      <c r="A1984" s="4">
        <v>9641</v>
      </c>
      <c r="B1984" s="4">
        <v>11366</v>
      </c>
      <c r="C1984" s="4" t="s">
        <v>2348</v>
      </c>
      <c r="D1984" s="4" t="s">
        <v>2349</v>
      </c>
      <c r="E1984" s="4" t="s">
        <v>508</v>
      </c>
      <c r="F1984" s="4" t="s">
        <v>2348</v>
      </c>
      <c r="G1984" s="4" t="s">
        <v>2350</v>
      </c>
      <c r="H1984" s="4" t="s">
        <v>350</v>
      </c>
      <c r="I1984" s="4" t="s">
        <v>1117</v>
      </c>
      <c r="J1984" s="4" t="s">
        <v>139</v>
      </c>
      <c r="K1984" s="4" t="s">
        <v>140</v>
      </c>
      <c r="L1984" s="2" t="s">
        <v>519</v>
      </c>
      <c r="M1984" s="2" t="s">
        <v>536</v>
      </c>
      <c r="N1984" s="4" t="s">
        <v>755</v>
      </c>
      <c r="O1984" s="4" t="s">
        <v>304</v>
      </c>
      <c r="P1984" s="4" t="s">
        <v>144</v>
      </c>
      <c r="Q1984" s="153">
        <v>680</v>
      </c>
      <c r="R1984" s="170">
        <v>3.3719999999999999</v>
      </c>
      <c r="S1984" s="171">
        <v>6747</v>
      </c>
      <c r="T1984" s="152">
        <v>0.5</v>
      </c>
      <c r="U1984" s="153">
        <v>156.39099999999999</v>
      </c>
      <c r="V1984" s="169">
        <v>3.9999999999999998E-6</v>
      </c>
      <c r="W1984" s="169">
        <v>3.10533345912028E-3</v>
      </c>
      <c r="X1984" s="169">
        <v>8.0400073126143902E-4</v>
      </c>
    </row>
    <row r="1985" spans="1:24">
      <c r="A1985" s="4">
        <v>9641</v>
      </c>
      <c r="B1985" s="4">
        <v>11366</v>
      </c>
      <c r="C1985" s="4" t="s">
        <v>2490</v>
      </c>
      <c r="D1985" s="4" t="s">
        <v>2491</v>
      </c>
      <c r="E1985" s="4" t="s">
        <v>508</v>
      </c>
      <c r="F1985" s="4" t="s">
        <v>2492</v>
      </c>
      <c r="G1985" s="4" t="s">
        <v>2493</v>
      </c>
      <c r="H1985" s="4" t="s">
        <v>350</v>
      </c>
      <c r="I1985" s="4" t="s">
        <v>1117</v>
      </c>
      <c r="J1985" s="4" t="s">
        <v>139</v>
      </c>
      <c r="K1985" s="4" t="s">
        <v>140</v>
      </c>
      <c r="L1985" s="2" t="s">
        <v>519</v>
      </c>
      <c r="M1985" s="2" t="s">
        <v>538</v>
      </c>
      <c r="N1985" s="4" t="s">
        <v>2494</v>
      </c>
      <c r="O1985" s="4" t="s">
        <v>304</v>
      </c>
      <c r="P1985" s="4" t="s">
        <v>144</v>
      </c>
      <c r="Q1985" s="153">
        <v>666</v>
      </c>
      <c r="R1985" s="170">
        <v>3.3719999999999999</v>
      </c>
      <c r="S1985" s="171">
        <v>197</v>
      </c>
      <c r="U1985" s="153">
        <v>4.4240000000000004</v>
      </c>
      <c r="V1985" s="169">
        <v>1.9000000000000001E-5</v>
      </c>
      <c r="W1985" s="169">
        <v>8.7846319810842602E-5</v>
      </c>
      <c r="X1985" s="169">
        <v>2.2744257998801899E-5</v>
      </c>
    </row>
    <row r="1986" spans="1:24">
      <c r="A1986" s="4">
        <v>9641</v>
      </c>
      <c r="B1986" s="4">
        <v>11366</v>
      </c>
      <c r="C1986" s="4" t="s">
        <v>2351</v>
      </c>
      <c r="D1986" s="4" t="s">
        <v>2352</v>
      </c>
      <c r="E1986" s="4" t="s">
        <v>347</v>
      </c>
      <c r="F1986" s="4" t="s">
        <v>2353</v>
      </c>
      <c r="G1986" s="4" t="s">
        <v>2354</v>
      </c>
      <c r="H1986" s="4" t="s">
        <v>350</v>
      </c>
      <c r="I1986" s="4" t="s">
        <v>1117</v>
      </c>
      <c r="J1986" s="4" t="s">
        <v>139</v>
      </c>
      <c r="K1986" s="4" t="s">
        <v>140</v>
      </c>
      <c r="L1986" s="2" t="s">
        <v>519</v>
      </c>
      <c r="M1986" s="2" t="s">
        <v>536</v>
      </c>
      <c r="N1986" s="4" t="s">
        <v>687</v>
      </c>
      <c r="O1986" s="4" t="s">
        <v>304</v>
      </c>
      <c r="P1986" s="4" t="s">
        <v>144</v>
      </c>
      <c r="Q1986" s="153">
        <v>646</v>
      </c>
      <c r="R1986" s="170">
        <v>3.3719999999999999</v>
      </c>
      <c r="S1986" s="171">
        <v>2933</v>
      </c>
      <c r="U1986" s="153">
        <v>63.89</v>
      </c>
      <c r="V1986" s="169">
        <v>1.7E-5</v>
      </c>
      <c r="W1986" s="169">
        <v>1.2686087359899999E-3</v>
      </c>
      <c r="X1986" s="169">
        <v>3.2845501613522598E-4</v>
      </c>
    </row>
    <row r="1987" spans="1:24">
      <c r="A1987" s="4">
        <v>9641</v>
      </c>
      <c r="B1987" s="4">
        <v>11366</v>
      </c>
      <c r="C1987" s="4" t="s">
        <v>2355</v>
      </c>
      <c r="D1987" s="4" t="s">
        <v>2356</v>
      </c>
      <c r="E1987" s="4" t="s">
        <v>347</v>
      </c>
      <c r="F1987" s="4" t="s">
        <v>2357</v>
      </c>
      <c r="G1987" s="4" t="s">
        <v>2358</v>
      </c>
      <c r="H1987" s="4" t="s">
        <v>350</v>
      </c>
      <c r="I1987" s="4" t="s">
        <v>1117</v>
      </c>
      <c r="J1987" s="4" t="s">
        <v>139</v>
      </c>
      <c r="K1987" s="4" t="s">
        <v>30</v>
      </c>
      <c r="L1987" s="2" t="s">
        <v>519</v>
      </c>
      <c r="M1987" s="2" t="s">
        <v>538</v>
      </c>
      <c r="N1987" s="4" t="s">
        <v>733</v>
      </c>
      <c r="O1987" s="4" t="s">
        <v>304</v>
      </c>
      <c r="P1987" s="4" t="s">
        <v>144</v>
      </c>
      <c r="Q1987" s="153">
        <v>1989</v>
      </c>
      <c r="R1987" s="170">
        <v>3.3719999999999999</v>
      </c>
      <c r="S1987" s="171">
        <v>3873</v>
      </c>
      <c r="T1987" s="152">
        <v>0.99399999999999999</v>
      </c>
      <c r="U1987" s="153">
        <v>263.11200000000002</v>
      </c>
      <c r="V1987" s="169">
        <v>8.5000000000000006E-5</v>
      </c>
      <c r="W1987" s="169">
        <v>5.2243974405655003E-3</v>
      </c>
      <c r="X1987" s="169">
        <v>1.3526467987772901E-3</v>
      </c>
    </row>
    <row r="1988" spans="1:24">
      <c r="A1988" s="4">
        <v>9641</v>
      </c>
      <c r="B1988" s="4">
        <v>11366</v>
      </c>
      <c r="C1988" s="4" t="s">
        <v>2509</v>
      </c>
      <c r="D1988" s="4" t="s">
        <v>2510</v>
      </c>
      <c r="E1988" s="4" t="s">
        <v>508</v>
      </c>
      <c r="F1988" s="4" t="s">
        <v>2511</v>
      </c>
      <c r="G1988" s="4" t="s">
        <v>2512</v>
      </c>
      <c r="H1988" s="4" t="s">
        <v>350</v>
      </c>
      <c r="I1988" s="4" t="s">
        <v>1117</v>
      </c>
      <c r="J1988" s="4" t="s">
        <v>139</v>
      </c>
      <c r="K1988" s="4" t="s">
        <v>140</v>
      </c>
      <c r="L1988" s="2" t="s">
        <v>519</v>
      </c>
      <c r="M1988" s="2" t="s">
        <v>536</v>
      </c>
      <c r="N1988" s="4" t="s">
        <v>755</v>
      </c>
      <c r="O1988" s="4" t="s">
        <v>304</v>
      </c>
      <c r="P1988" s="4" t="s">
        <v>144</v>
      </c>
      <c r="Q1988" s="153">
        <v>1810</v>
      </c>
      <c r="R1988" s="170">
        <v>3.3719999999999999</v>
      </c>
      <c r="S1988" s="171">
        <v>2102</v>
      </c>
      <c r="U1988" s="153">
        <v>128.292</v>
      </c>
      <c r="V1988" s="169">
        <v>3.0000000000000001E-6</v>
      </c>
      <c r="W1988" s="169">
        <v>2.5473839215768698E-3</v>
      </c>
      <c r="X1988" s="169">
        <v>6.5954222395544105E-4</v>
      </c>
    </row>
    <row r="1989" spans="1:24">
      <c r="A1989" s="4">
        <v>9641</v>
      </c>
      <c r="B1989" s="4">
        <v>11366</v>
      </c>
      <c r="C1989" s="4" t="s">
        <v>2517</v>
      </c>
      <c r="D1989" s="4" t="s">
        <v>2518</v>
      </c>
      <c r="E1989" s="4" t="s">
        <v>508</v>
      </c>
      <c r="F1989" s="4" t="s">
        <v>2519</v>
      </c>
      <c r="G1989" s="4" t="s">
        <v>2520</v>
      </c>
      <c r="H1989" s="4" t="s">
        <v>350</v>
      </c>
      <c r="I1989" s="4" t="s">
        <v>1117</v>
      </c>
      <c r="J1989" s="4" t="s">
        <v>139</v>
      </c>
      <c r="K1989" s="4" t="s">
        <v>441</v>
      </c>
      <c r="L1989" s="2" t="s">
        <v>519</v>
      </c>
      <c r="M1989" s="2" t="s">
        <v>161</v>
      </c>
      <c r="N1989" s="4" t="s">
        <v>755</v>
      </c>
      <c r="O1989" s="4" t="s">
        <v>304</v>
      </c>
      <c r="P1989" s="4" t="s">
        <v>1362</v>
      </c>
      <c r="Q1989" s="153">
        <v>785</v>
      </c>
      <c r="R1989" s="170">
        <v>3.9552</v>
      </c>
      <c r="S1989" s="171">
        <v>2385</v>
      </c>
      <c r="U1989" s="153">
        <v>74.05</v>
      </c>
      <c r="V1989" s="169">
        <v>3.8999999999999999E-5</v>
      </c>
      <c r="W1989" s="169">
        <v>1.4703544491024201E-3</v>
      </c>
      <c r="X1989" s="169">
        <v>3.8068892370314101E-4</v>
      </c>
    </row>
    <row r="1990" spans="1:24">
      <c r="A1990" s="4">
        <v>9641</v>
      </c>
      <c r="B1990" s="4">
        <v>11366</v>
      </c>
      <c r="C1990" s="4" t="s">
        <v>2637</v>
      </c>
      <c r="D1990" s="4" t="s">
        <v>2638</v>
      </c>
      <c r="E1990" s="4" t="s">
        <v>508</v>
      </c>
      <c r="F1990" s="4" t="s">
        <v>2639</v>
      </c>
      <c r="G1990" s="4" t="s">
        <v>2640</v>
      </c>
      <c r="H1990" s="4" t="s">
        <v>350</v>
      </c>
      <c r="I1990" s="4" t="s">
        <v>1117</v>
      </c>
      <c r="J1990" s="4" t="s">
        <v>139</v>
      </c>
      <c r="K1990" s="4" t="s">
        <v>140</v>
      </c>
      <c r="L1990" s="2" t="s">
        <v>519</v>
      </c>
      <c r="M1990" s="2" t="s">
        <v>538</v>
      </c>
      <c r="N1990" s="4" t="s">
        <v>735</v>
      </c>
      <c r="O1990" s="4" t="s">
        <v>304</v>
      </c>
      <c r="P1990" s="4" t="s">
        <v>144</v>
      </c>
      <c r="Q1990" s="153">
        <v>1050</v>
      </c>
      <c r="R1990" s="170">
        <v>3.3719999999999999</v>
      </c>
      <c r="S1990" s="171">
        <v>15799</v>
      </c>
      <c r="T1990" s="152">
        <v>8.0000000000000002E-3</v>
      </c>
      <c r="U1990" s="153">
        <v>559.40599999999995</v>
      </c>
      <c r="V1990" s="169">
        <v>0</v>
      </c>
      <c r="W1990" s="169">
        <v>1.1107661027116701E-2</v>
      </c>
      <c r="X1990" s="169">
        <v>2.87588038642909E-3</v>
      </c>
    </row>
    <row r="1991" spans="1:24">
      <c r="A1991" s="4">
        <v>9641</v>
      </c>
      <c r="B1991" s="4">
        <v>11366</v>
      </c>
      <c r="C1991" s="4" t="s">
        <v>2367</v>
      </c>
      <c r="D1991" s="4" t="s">
        <v>2368</v>
      </c>
      <c r="E1991" s="4" t="s">
        <v>508</v>
      </c>
      <c r="F1991" s="4" t="s">
        <v>2369</v>
      </c>
      <c r="G1991" s="4" t="s">
        <v>2370</v>
      </c>
      <c r="H1991" s="4" t="s">
        <v>350</v>
      </c>
      <c r="I1991" s="4" t="s">
        <v>1117</v>
      </c>
      <c r="J1991" s="4" t="s">
        <v>139</v>
      </c>
      <c r="K1991" s="4" t="s">
        <v>140</v>
      </c>
      <c r="L1991" s="2" t="s">
        <v>519</v>
      </c>
      <c r="M1991" s="2" t="s">
        <v>536</v>
      </c>
      <c r="N1991" s="4" t="s">
        <v>755</v>
      </c>
      <c r="O1991" s="4" t="s">
        <v>304</v>
      </c>
      <c r="P1991" s="4" t="s">
        <v>144</v>
      </c>
      <c r="Q1991" s="153">
        <v>364</v>
      </c>
      <c r="R1991" s="170">
        <v>3.3719999999999999</v>
      </c>
      <c r="S1991" s="171">
        <v>16076</v>
      </c>
      <c r="U1991" s="153">
        <v>197.31800000000001</v>
      </c>
      <c r="V1991" s="169">
        <v>9.9999999999999995E-7</v>
      </c>
      <c r="W1991" s="169">
        <v>3.9179825549122303E-3</v>
      </c>
      <c r="X1991" s="169">
        <v>1.01440340649E-3</v>
      </c>
    </row>
    <row r="1992" spans="1:24">
      <c r="A1992" s="4">
        <v>9641</v>
      </c>
      <c r="B1992" s="4">
        <v>11366</v>
      </c>
      <c r="C1992" s="4" t="s">
        <v>2068</v>
      </c>
      <c r="D1992" s="4" t="s">
        <v>2069</v>
      </c>
      <c r="E1992" s="4" t="s">
        <v>347</v>
      </c>
      <c r="F1992" s="4" t="s">
        <v>2371</v>
      </c>
      <c r="G1992" s="4" t="s">
        <v>2372</v>
      </c>
      <c r="H1992" s="4" t="s">
        <v>350</v>
      </c>
      <c r="I1992" s="4" t="s">
        <v>1117</v>
      </c>
      <c r="J1992" s="4" t="s">
        <v>139</v>
      </c>
      <c r="K1992" s="4" t="s">
        <v>140</v>
      </c>
      <c r="L1992" s="2" t="s">
        <v>519</v>
      </c>
      <c r="M1992" s="2" t="s">
        <v>536</v>
      </c>
      <c r="N1992" s="4" t="s">
        <v>653</v>
      </c>
      <c r="O1992" s="4" t="s">
        <v>304</v>
      </c>
      <c r="P1992" s="4" t="s">
        <v>144</v>
      </c>
      <c r="Q1992" s="153">
        <v>2000</v>
      </c>
      <c r="R1992" s="170">
        <v>3.3719999999999999</v>
      </c>
      <c r="S1992" s="171">
        <v>1676</v>
      </c>
      <c r="U1992" s="153">
        <v>113.029</v>
      </c>
      <c r="V1992" s="169">
        <v>1.9999999999999999E-6</v>
      </c>
      <c r="W1992" s="169">
        <v>2.2443321291287098E-3</v>
      </c>
      <c r="X1992" s="169">
        <v>5.8107919705480105E-4</v>
      </c>
    </row>
    <row r="1993" spans="1:24">
      <c r="A1993" s="4">
        <v>9641</v>
      </c>
      <c r="B1993" s="4">
        <v>11366</v>
      </c>
      <c r="C1993" s="4" t="s">
        <v>2377</v>
      </c>
      <c r="D1993" s="4" t="s">
        <v>2378</v>
      </c>
      <c r="E1993" s="4" t="s">
        <v>347</v>
      </c>
      <c r="F1993" s="4" t="s">
        <v>2379</v>
      </c>
      <c r="G1993" s="4" t="s">
        <v>2380</v>
      </c>
      <c r="H1993" s="4" t="s">
        <v>350</v>
      </c>
      <c r="I1993" s="4" t="s">
        <v>1117</v>
      </c>
      <c r="J1993" s="4" t="s">
        <v>139</v>
      </c>
      <c r="K1993" s="4" t="s">
        <v>492</v>
      </c>
      <c r="L1993" s="2" t="s">
        <v>519</v>
      </c>
      <c r="M1993" s="2" t="s">
        <v>538</v>
      </c>
      <c r="N1993" s="4" t="s">
        <v>731</v>
      </c>
      <c r="O1993" s="4" t="s">
        <v>304</v>
      </c>
      <c r="P1993" s="4" t="s">
        <v>144</v>
      </c>
      <c r="Q1993" s="153">
        <v>1334</v>
      </c>
      <c r="R1993" s="170">
        <v>3.3719999999999999</v>
      </c>
      <c r="S1993" s="171">
        <v>15846</v>
      </c>
      <c r="U1993" s="153">
        <v>712.79200000000003</v>
      </c>
      <c r="V1993" s="169">
        <v>2.4000000000000001E-5</v>
      </c>
      <c r="W1993" s="169">
        <v>1.41533288630201E-2</v>
      </c>
      <c r="X1993" s="169">
        <v>3.66443311336859E-3</v>
      </c>
    </row>
    <row r="1994" spans="1:24">
      <c r="A1994" s="4">
        <v>9641</v>
      </c>
      <c r="B1994" s="4">
        <v>11367</v>
      </c>
      <c r="C1994" s="4" t="s">
        <v>1855</v>
      </c>
      <c r="D1994" s="4" t="s">
        <v>1856</v>
      </c>
      <c r="E1994" s="4" t="s">
        <v>347</v>
      </c>
      <c r="F1994" s="4" t="s">
        <v>1857</v>
      </c>
      <c r="G1994" s="4" t="s">
        <v>1858</v>
      </c>
      <c r="H1994" s="4" t="s">
        <v>350</v>
      </c>
      <c r="I1994" s="4" t="s">
        <v>1117</v>
      </c>
      <c r="J1994" s="4" t="s">
        <v>30</v>
      </c>
      <c r="K1994" s="4" t="s">
        <v>30</v>
      </c>
      <c r="L1994" s="2" t="s">
        <v>519</v>
      </c>
      <c r="M1994" s="2" t="s">
        <v>59</v>
      </c>
      <c r="N1994" s="4" t="s">
        <v>633</v>
      </c>
      <c r="O1994" s="4" t="s">
        <v>304</v>
      </c>
      <c r="P1994" s="4" t="s">
        <v>34</v>
      </c>
      <c r="Q1994" s="153">
        <v>39783</v>
      </c>
      <c r="R1994" s="170">
        <v>1</v>
      </c>
      <c r="S1994" s="171">
        <v>2410</v>
      </c>
      <c r="U1994" s="153">
        <v>958.77</v>
      </c>
      <c r="V1994" s="169">
        <v>1.3999999999999999E-4</v>
      </c>
      <c r="W1994" s="169">
        <v>3.65817759889411E-3</v>
      </c>
      <c r="X1994" s="169">
        <v>8.6466585546290801E-4</v>
      </c>
    </row>
    <row r="1995" spans="1:24">
      <c r="A1995" s="4">
        <v>9641</v>
      </c>
      <c r="B1995" s="4">
        <v>11367</v>
      </c>
      <c r="C1995" s="4" t="s">
        <v>2525</v>
      </c>
      <c r="D1995" s="4" t="s">
        <v>2526</v>
      </c>
      <c r="E1995" s="4" t="s">
        <v>347</v>
      </c>
      <c r="F1995" s="4" t="s">
        <v>2527</v>
      </c>
      <c r="G1995" s="4" t="s">
        <v>2528</v>
      </c>
      <c r="H1995" s="4" t="s">
        <v>350</v>
      </c>
      <c r="I1995" s="4" t="s">
        <v>1117</v>
      </c>
      <c r="J1995" s="4" t="s">
        <v>30</v>
      </c>
      <c r="K1995" s="4" t="s">
        <v>30</v>
      </c>
      <c r="L1995" s="2" t="s">
        <v>519</v>
      </c>
      <c r="M1995" s="2" t="s">
        <v>59</v>
      </c>
      <c r="N1995" s="4" t="s">
        <v>663</v>
      </c>
      <c r="O1995" s="4" t="s">
        <v>304</v>
      </c>
      <c r="P1995" s="4" t="s">
        <v>34</v>
      </c>
      <c r="Q1995" s="153">
        <v>6759</v>
      </c>
      <c r="R1995" s="170">
        <v>1</v>
      </c>
      <c r="S1995" s="171">
        <v>336.8</v>
      </c>
      <c r="U1995" s="153">
        <v>22.763999999999999</v>
      </c>
      <c r="V1995" s="169">
        <v>5.5000000000000002E-5</v>
      </c>
      <c r="W1995" s="169">
        <v>8.6856983588912097E-5</v>
      </c>
      <c r="X1995" s="169">
        <v>2.0529967719593101E-5</v>
      </c>
    </row>
    <row r="1996" spans="1:24">
      <c r="A1996" s="4">
        <v>9641</v>
      </c>
      <c r="B1996" s="4">
        <v>11367</v>
      </c>
      <c r="C1996" s="4" t="s">
        <v>1859</v>
      </c>
      <c r="D1996" s="4" t="s">
        <v>1860</v>
      </c>
      <c r="E1996" s="4" t="s">
        <v>347</v>
      </c>
      <c r="F1996" s="4" t="s">
        <v>1861</v>
      </c>
      <c r="G1996" s="4" t="s">
        <v>1862</v>
      </c>
      <c r="H1996" s="4" t="s">
        <v>350</v>
      </c>
      <c r="I1996" s="4" t="s">
        <v>1117</v>
      </c>
      <c r="J1996" s="4" t="s">
        <v>30</v>
      </c>
      <c r="K1996" s="4" t="s">
        <v>30</v>
      </c>
      <c r="L1996" s="2" t="s">
        <v>519</v>
      </c>
      <c r="M1996" s="2" t="s">
        <v>59</v>
      </c>
      <c r="N1996" s="4" t="s">
        <v>626</v>
      </c>
      <c r="O1996" s="4" t="s">
        <v>304</v>
      </c>
      <c r="P1996" s="4" t="s">
        <v>34</v>
      </c>
      <c r="Q1996" s="153">
        <v>11291</v>
      </c>
      <c r="R1996" s="170">
        <v>1</v>
      </c>
      <c r="S1996" s="171">
        <v>4100</v>
      </c>
      <c r="U1996" s="153">
        <v>462.93099999999998</v>
      </c>
      <c r="V1996" s="169">
        <v>4.1E-5</v>
      </c>
      <c r="W1996" s="169">
        <v>1.7663081699898801E-3</v>
      </c>
      <c r="X1996" s="169">
        <v>4.1749377211131798E-4</v>
      </c>
    </row>
    <row r="1997" spans="1:24">
      <c r="A1997" s="4">
        <v>9641</v>
      </c>
      <c r="B1997" s="4">
        <v>11367</v>
      </c>
      <c r="C1997" s="4" t="s">
        <v>1863</v>
      </c>
      <c r="D1997" s="4" t="s">
        <v>1864</v>
      </c>
      <c r="E1997" s="4" t="s">
        <v>347</v>
      </c>
      <c r="F1997" s="4" t="s">
        <v>1865</v>
      </c>
      <c r="G1997" s="4" t="s">
        <v>1866</v>
      </c>
      <c r="H1997" s="4" t="s">
        <v>350</v>
      </c>
      <c r="I1997" s="4" t="s">
        <v>1117</v>
      </c>
      <c r="J1997" s="4" t="s">
        <v>30</v>
      </c>
      <c r="K1997" s="4" t="s">
        <v>30</v>
      </c>
      <c r="L1997" s="2" t="s">
        <v>519</v>
      </c>
      <c r="M1997" s="2" t="s">
        <v>59</v>
      </c>
      <c r="N1997" s="4" t="s">
        <v>664</v>
      </c>
      <c r="O1997" s="4" t="s">
        <v>304</v>
      </c>
      <c r="P1997" s="4" t="s">
        <v>34</v>
      </c>
      <c r="Q1997" s="153">
        <v>7236</v>
      </c>
      <c r="R1997" s="170">
        <v>1</v>
      </c>
      <c r="S1997" s="171">
        <v>452</v>
      </c>
      <c r="U1997" s="153">
        <v>32.707000000000001</v>
      </c>
      <c r="V1997" s="169">
        <v>1.3100000000000001E-4</v>
      </c>
      <c r="W1997" s="169">
        <v>1.2479213262791099E-4</v>
      </c>
      <c r="X1997" s="169">
        <v>2.9496516556870602E-5</v>
      </c>
    </row>
    <row r="1998" spans="1:24">
      <c r="A1998" s="4">
        <v>9641</v>
      </c>
      <c r="B1998" s="4">
        <v>11367</v>
      </c>
      <c r="C1998" s="4" t="s">
        <v>1867</v>
      </c>
      <c r="D1998" s="4" t="s">
        <v>1868</v>
      </c>
      <c r="E1998" s="4" t="s">
        <v>347</v>
      </c>
      <c r="F1998" s="4" t="s">
        <v>1869</v>
      </c>
      <c r="G1998" s="4" t="s">
        <v>1870</v>
      </c>
      <c r="H1998" s="4" t="s">
        <v>350</v>
      </c>
      <c r="I1998" s="4" t="s">
        <v>1117</v>
      </c>
      <c r="J1998" s="4" t="s">
        <v>30</v>
      </c>
      <c r="K1998" s="4" t="s">
        <v>30</v>
      </c>
      <c r="L1998" s="2" t="s">
        <v>519</v>
      </c>
      <c r="M1998" s="2" t="s">
        <v>59</v>
      </c>
      <c r="N1998" s="4" t="s">
        <v>665</v>
      </c>
      <c r="O1998" s="4" t="s">
        <v>304</v>
      </c>
      <c r="P1998" s="4" t="s">
        <v>34</v>
      </c>
      <c r="Q1998" s="153">
        <v>4121</v>
      </c>
      <c r="R1998" s="170">
        <v>1</v>
      </c>
      <c r="S1998" s="171">
        <v>9160</v>
      </c>
      <c r="U1998" s="153">
        <v>377.48399999999998</v>
      </c>
      <c r="V1998" s="169">
        <v>2.7700000000000001E-4</v>
      </c>
      <c r="W1998" s="169">
        <v>1.44028454935442E-3</v>
      </c>
      <c r="X1998" s="169">
        <v>3.4043313598389299E-4</v>
      </c>
    </row>
    <row r="1999" spans="1:24">
      <c r="A1999" s="4">
        <v>9641</v>
      </c>
      <c r="B1999" s="4">
        <v>11367</v>
      </c>
      <c r="C1999" s="4" t="s">
        <v>1871</v>
      </c>
      <c r="D1999" s="4" t="s">
        <v>1872</v>
      </c>
      <c r="E1999" s="4" t="s">
        <v>347</v>
      </c>
      <c r="F1999" s="4" t="s">
        <v>1873</v>
      </c>
      <c r="G1999" s="4" t="s">
        <v>1874</v>
      </c>
      <c r="H1999" s="4" t="s">
        <v>350</v>
      </c>
      <c r="I1999" s="4" t="s">
        <v>1117</v>
      </c>
      <c r="J1999" s="4" t="s">
        <v>30</v>
      </c>
      <c r="K1999" s="4" t="s">
        <v>30</v>
      </c>
      <c r="L1999" s="2" t="s">
        <v>519</v>
      </c>
      <c r="M1999" s="2" t="s">
        <v>59</v>
      </c>
      <c r="N1999" s="4" t="s">
        <v>665</v>
      </c>
      <c r="O1999" s="4" t="s">
        <v>304</v>
      </c>
      <c r="P1999" s="4" t="s">
        <v>34</v>
      </c>
      <c r="Q1999" s="153">
        <v>679</v>
      </c>
      <c r="R1999" s="170">
        <v>1</v>
      </c>
      <c r="S1999" s="171">
        <v>24950</v>
      </c>
      <c r="U1999" s="153">
        <v>169.411</v>
      </c>
      <c r="V1999" s="169">
        <v>4.3000000000000002E-5</v>
      </c>
      <c r="W1999" s="169">
        <v>6.4638391084647804E-4</v>
      </c>
      <c r="X1999" s="169">
        <v>1.5278265806408401E-4</v>
      </c>
    </row>
    <row r="2000" spans="1:24">
      <c r="A2000" s="4">
        <v>9641</v>
      </c>
      <c r="B2000" s="4">
        <v>11367</v>
      </c>
      <c r="C2000" s="4" t="s">
        <v>1871</v>
      </c>
      <c r="D2000" s="4" t="s">
        <v>1872</v>
      </c>
      <c r="E2000" s="4" t="s">
        <v>347</v>
      </c>
      <c r="F2000" s="4" t="s">
        <v>2533</v>
      </c>
      <c r="G2000" s="4" t="s">
        <v>1874</v>
      </c>
      <c r="H2000" s="4" t="s">
        <v>350</v>
      </c>
      <c r="I2000" s="4" t="s">
        <v>1117</v>
      </c>
      <c r="J2000" s="4" t="s">
        <v>30</v>
      </c>
      <c r="K2000" s="4" t="s">
        <v>30</v>
      </c>
      <c r="L2000" s="2" t="s">
        <v>521</v>
      </c>
      <c r="M2000" s="2" t="s">
        <v>31</v>
      </c>
      <c r="N2000" s="4" t="s">
        <v>665</v>
      </c>
      <c r="O2000" s="4" t="s">
        <v>304</v>
      </c>
      <c r="P2000" s="4" t="s">
        <v>34</v>
      </c>
      <c r="Q2000" s="153">
        <v>3692</v>
      </c>
      <c r="R2000" s="170">
        <v>1</v>
      </c>
      <c r="S2000" s="171">
        <v>24950</v>
      </c>
      <c r="U2000" s="153">
        <v>921.154</v>
      </c>
      <c r="V2000" s="169">
        <v>0</v>
      </c>
      <c r="W2000" s="169">
        <v>3.5146530174450601E-3</v>
      </c>
      <c r="X2000" s="169">
        <v>8.3074164001855299E-4</v>
      </c>
    </row>
    <row r="2001" spans="1:24">
      <c r="A2001" s="4">
        <v>9641</v>
      </c>
      <c r="B2001" s="4">
        <v>11367</v>
      </c>
      <c r="C2001" s="4" t="s">
        <v>1777</v>
      </c>
      <c r="D2001" s="4" t="s">
        <v>1778</v>
      </c>
      <c r="E2001" s="4" t="s">
        <v>347</v>
      </c>
      <c r="F2001" s="4" t="s">
        <v>1875</v>
      </c>
      <c r="G2001" s="4" t="s">
        <v>1876</v>
      </c>
      <c r="H2001" s="4" t="s">
        <v>350</v>
      </c>
      <c r="I2001" s="4" t="s">
        <v>1117</v>
      </c>
      <c r="J2001" s="4" t="s">
        <v>30</v>
      </c>
      <c r="K2001" s="4" t="s">
        <v>30</v>
      </c>
      <c r="L2001" s="2" t="s">
        <v>519</v>
      </c>
      <c r="M2001" s="2" t="s">
        <v>59</v>
      </c>
      <c r="N2001" s="4" t="s">
        <v>665</v>
      </c>
      <c r="O2001" s="4" t="s">
        <v>304</v>
      </c>
      <c r="P2001" s="4" t="s">
        <v>34</v>
      </c>
      <c r="Q2001" s="153">
        <v>1874</v>
      </c>
      <c r="R2001" s="170">
        <v>1</v>
      </c>
      <c r="S2001" s="171">
        <v>1023</v>
      </c>
      <c r="U2001" s="153">
        <v>19.170999999999999</v>
      </c>
      <c r="V2001" s="169">
        <v>6.0000000000000002E-5</v>
      </c>
      <c r="W2001" s="169">
        <v>7.3146817242827604E-5</v>
      </c>
      <c r="X2001" s="169">
        <v>1.7289361600371401E-5</v>
      </c>
    </row>
    <row r="2002" spans="1:24">
      <c r="A2002" s="4">
        <v>9641</v>
      </c>
      <c r="B2002" s="4">
        <v>11367</v>
      </c>
      <c r="C2002" s="4" t="s">
        <v>1877</v>
      </c>
      <c r="D2002" s="4" t="s">
        <v>1878</v>
      </c>
      <c r="E2002" s="4" t="s">
        <v>347</v>
      </c>
      <c r="F2002" s="4" t="s">
        <v>1879</v>
      </c>
      <c r="G2002" s="4" t="s">
        <v>1880</v>
      </c>
      <c r="H2002" s="4" t="s">
        <v>350</v>
      </c>
      <c r="I2002" s="4" t="s">
        <v>1117</v>
      </c>
      <c r="J2002" s="4" t="s">
        <v>30</v>
      </c>
      <c r="K2002" s="4" t="s">
        <v>30</v>
      </c>
      <c r="L2002" s="2" t="s">
        <v>519</v>
      </c>
      <c r="M2002" s="2" t="s">
        <v>59</v>
      </c>
      <c r="N2002" s="4" t="s">
        <v>642</v>
      </c>
      <c r="O2002" s="4" t="s">
        <v>304</v>
      </c>
      <c r="P2002" s="4" t="s">
        <v>34</v>
      </c>
      <c r="Q2002" s="153">
        <v>303689</v>
      </c>
      <c r="R2002" s="170">
        <v>1</v>
      </c>
      <c r="S2002" s="171">
        <v>2309</v>
      </c>
      <c r="U2002" s="153">
        <v>7012.1790000000001</v>
      </c>
      <c r="V2002" s="169">
        <v>2.31E-4</v>
      </c>
      <c r="W2002" s="169">
        <v>2.6754892359324701E-2</v>
      </c>
      <c r="X2002" s="169">
        <v>6.32392530550925E-3</v>
      </c>
    </row>
    <row r="2003" spans="1:24">
      <c r="A2003" s="4">
        <v>9641</v>
      </c>
      <c r="B2003" s="4">
        <v>11367</v>
      </c>
      <c r="C2003" s="4" t="s">
        <v>1881</v>
      </c>
      <c r="D2003" s="4" t="s">
        <v>1882</v>
      </c>
      <c r="E2003" s="4" t="s">
        <v>347</v>
      </c>
      <c r="F2003" s="4" t="s">
        <v>1883</v>
      </c>
      <c r="G2003" s="4" t="s">
        <v>1884</v>
      </c>
      <c r="H2003" s="4" t="s">
        <v>350</v>
      </c>
      <c r="I2003" s="4" t="s">
        <v>1117</v>
      </c>
      <c r="J2003" s="4" t="s">
        <v>30</v>
      </c>
      <c r="K2003" s="4" t="s">
        <v>30</v>
      </c>
      <c r="L2003" s="2" t="s">
        <v>519</v>
      </c>
      <c r="M2003" s="2" t="s">
        <v>59</v>
      </c>
      <c r="N2003" s="4" t="s">
        <v>631</v>
      </c>
      <c r="O2003" s="4" t="s">
        <v>304</v>
      </c>
      <c r="P2003" s="4" t="s">
        <v>34</v>
      </c>
      <c r="Q2003" s="153">
        <v>12873</v>
      </c>
      <c r="R2003" s="170">
        <v>1</v>
      </c>
      <c r="S2003" s="171">
        <v>21960</v>
      </c>
      <c r="U2003" s="153">
        <v>2826.9110000000001</v>
      </c>
      <c r="V2003" s="169">
        <v>8.7299999999999997E-4</v>
      </c>
      <c r="W2003" s="169">
        <v>1.07860472551474E-2</v>
      </c>
      <c r="X2003" s="169">
        <v>2.5494461449205698E-3</v>
      </c>
    </row>
    <row r="2004" spans="1:24">
      <c r="A2004" s="4">
        <v>9641</v>
      </c>
      <c r="B2004" s="4">
        <v>11367</v>
      </c>
      <c r="C2004" s="4" t="s">
        <v>2385</v>
      </c>
      <c r="D2004" s="4" t="s">
        <v>2386</v>
      </c>
      <c r="E2004" s="4" t="s">
        <v>347</v>
      </c>
      <c r="F2004" s="4" t="s">
        <v>2385</v>
      </c>
      <c r="G2004" s="4" t="s">
        <v>2387</v>
      </c>
      <c r="H2004" s="4" t="s">
        <v>350</v>
      </c>
      <c r="I2004" s="4" t="s">
        <v>1117</v>
      </c>
      <c r="J2004" s="4" t="s">
        <v>30</v>
      </c>
      <c r="K2004" s="4" t="s">
        <v>30</v>
      </c>
      <c r="L2004" s="2" t="s">
        <v>519</v>
      </c>
      <c r="M2004" s="2" t="s">
        <v>59</v>
      </c>
      <c r="N2004" s="4" t="s">
        <v>648</v>
      </c>
      <c r="O2004" s="4" t="s">
        <v>304</v>
      </c>
      <c r="P2004" s="4" t="s">
        <v>34</v>
      </c>
      <c r="Q2004" s="153">
        <v>8969</v>
      </c>
      <c r="R2004" s="170">
        <v>1</v>
      </c>
      <c r="S2004" s="171">
        <v>605</v>
      </c>
      <c r="U2004" s="153">
        <v>54.262</v>
      </c>
      <c r="V2004" s="169">
        <v>1.5699999999999999E-4</v>
      </c>
      <c r="W2004" s="169">
        <v>2.0703778480738499E-4</v>
      </c>
      <c r="X2004" s="169">
        <v>4.8936526036281402E-5</v>
      </c>
    </row>
    <row r="2005" spans="1:24">
      <c r="A2005" s="4">
        <v>9641</v>
      </c>
      <c r="B2005" s="4">
        <v>11367</v>
      </c>
      <c r="C2005" s="4" t="s">
        <v>1885</v>
      </c>
      <c r="D2005" s="4" t="s">
        <v>1886</v>
      </c>
      <c r="E2005" s="4" t="s">
        <v>347</v>
      </c>
      <c r="F2005" s="4" t="s">
        <v>1887</v>
      </c>
      <c r="G2005" s="4" t="s">
        <v>1888</v>
      </c>
      <c r="H2005" s="4" t="s">
        <v>350</v>
      </c>
      <c r="I2005" s="4" t="s">
        <v>1117</v>
      </c>
      <c r="J2005" s="4" t="s">
        <v>30</v>
      </c>
      <c r="K2005" s="4" t="s">
        <v>30</v>
      </c>
      <c r="L2005" s="2" t="s">
        <v>519</v>
      </c>
      <c r="M2005" s="2" t="s">
        <v>59</v>
      </c>
      <c r="N2005" s="4" t="s">
        <v>648</v>
      </c>
      <c r="O2005" s="4" t="s">
        <v>304</v>
      </c>
      <c r="P2005" s="4" t="s">
        <v>34</v>
      </c>
      <c r="Q2005" s="153">
        <v>2563</v>
      </c>
      <c r="R2005" s="170">
        <v>1</v>
      </c>
      <c r="S2005" s="171">
        <v>6434</v>
      </c>
      <c r="U2005" s="153">
        <v>164.90299999999999</v>
      </c>
      <c r="V2005" s="169">
        <v>2.2699999999999999E-4</v>
      </c>
      <c r="W2005" s="169">
        <v>6.2918719637542701E-4</v>
      </c>
      <c r="X2005" s="169">
        <v>1.48717953323188E-4</v>
      </c>
    </row>
    <row r="2006" spans="1:24">
      <c r="A2006" s="4">
        <v>9641</v>
      </c>
      <c r="B2006" s="4">
        <v>11367</v>
      </c>
      <c r="C2006" s="4" t="s">
        <v>1889</v>
      </c>
      <c r="D2006" s="4" t="s">
        <v>1890</v>
      </c>
      <c r="E2006" s="4" t="s">
        <v>347</v>
      </c>
      <c r="F2006" s="4" t="s">
        <v>1891</v>
      </c>
      <c r="G2006" s="4" t="s">
        <v>1892</v>
      </c>
      <c r="H2006" s="4" t="s">
        <v>350</v>
      </c>
      <c r="I2006" s="4" t="s">
        <v>1117</v>
      </c>
      <c r="J2006" s="4" t="s">
        <v>30</v>
      </c>
      <c r="K2006" s="4" t="s">
        <v>30</v>
      </c>
      <c r="L2006" s="2" t="s">
        <v>519</v>
      </c>
      <c r="M2006" s="2" t="s">
        <v>59</v>
      </c>
      <c r="N2006" s="4" t="s">
        <v>649</v>
      </c>
      <c r="O2006" s="4" t="s">
        <v>304</v>
      </c>
      <c r="P2006" s="4" t="s">
        <v>34</v>
      </c>
      <c r="Q2006" s="153">
        <v>94482</v>
      </c>
      <c r="R2006" s="170">
        <v>1</v>
      </c>
      <c r="S2006" s="171">
        <v>2100</v>
      </c>
      <c r="U2006" s="153">
        <v>1984.1220000000001</v>
      </c>
      <c r="V2006" s="169">
        <v>6.3699999999999998E-4</v>
      </c>
      <c r="W2006" s="169">
        <v>7.5703958016565404E-3</v>
      </c>
      <c r="X2006" s="169">
        <v>1.78937806737732E-3</v>
      </c>
    </row>
    <row r="2007" spans="1:24">
      <c r="A2007" s="4">
        <v>9641</v>
      </c>
      <c r="B2007" s="4">
        <v>11367</v>
      </c>
      <c r="C2007" s="4" t="s">
        <v>2534</v>
      </c>
      <c r="D2007" s="4" t="s">
        <v>2535</v>
      </c>
      <c r="E2007" s="4" t="s">
        <v>347</v>
      </c>
      <c r="F2007" s="4" t="s">
        <v>2536</v>
      </c>
      <c r="G2007" s="4" t="s">
        <v>2537</v>
      </c>
      <c r="H2007" s="4" t="s">
        <v>350</v>
      </c>
      <c r="I2007" s="4" t="s">
        <v>1117</v>
      </c>
      <c r="J2007" s="4" t="s">
        <v>30</v>
      </c>
      <c r="K2007" s="4" t="s">
        <v>30</v>
      </c>
      <c r="L2007" s="2" t="s">
        <v>519</v>
      </c>
      <c r="M2007" s="2" t="s">
        <v>59</v>
      </c>
      <c r="N2007" s="4" t="s">
        <v>647</v>
      </c>
      <c r="O2007" s="4" t="s">
        <v>304</v>
      </c>
      <c r="P2007" s="4" t="s">
        <v>34</v>
      </c>
      <c r="Q2007" s="153">
        <v>165</v>
      </c>
      <c r="R2007" s="170">
        <v>1</v>
      </c>
      <c r="S2007" s="171">
        <v>10930</v>
      </c>
      <c r="U2007" s="153">
        <v>18.035</v>
      </c>
      <c r="V2007" s="169">
        <v>9.0000000000000002E-6</v>
      </c>
      <c r="W2007" s="169">
        <v>6.8810437606646598E-5</v>
      </c>
      <c r="X2007" s="169">
        <v>1.6264392389236299E-5</v>
      </c>
    </row>
    <row r="2008" spans="1:24">
      <c r="A2008" s="4">
        <v>9641</v>
      </c>
      <c r="B2008" s="4">
        <v>11367</v>
      </c>
      <c r="C2008" s="4" t="s">
        <v>1893</v>
      </c>
      <c r="D2008" s="4" t="s">
        <v>1894</v>
      </c>
      <c r="E2008" s="4" t="s">
        <v>347</v>
      </c>
      <c r="F2008" s="4" t="s">
        <v>1895</v>
      </c>
      <c r="G2008" s="4" t="s">
        <v>1896</v>
      </c>
      <c r="H2008" s="4" t="s">
        <v>350</v>
      </c>
      <c r="I2008" s="4" t="s">
        <v>1117</v>
      </c>
      <c r="J2008" s="4" t="s">
        <v>30</v>
      </c>
      <c r="K2008" s="4" t="s">
        <v>30</v>
      </c>
      <c r="L2008" s="2" t="s">
        <v>519</v>
      </c>
      <c r="M2008" s="2" t="s">
        <v>59</v>
      </c>
      <c r="N2008" s="4" t="s">
        <v>650</v>
      </c>
      <c r="O2008" s="4" t="s">
        <v>304</v>
      </c>
      <c r="P2008" s="4" t="s">
        <v>34</v>
      </c>
      <c r="Q2008" s="153">
        <v>18399.21</v>
      </c>
      <c r="R2008" s="170">
        <v>1</v>
      </c>
      <c r="S2008" s="171">
        <v>6170</v>
      </c>
      <c r="U2008" s="153">
        <v>1135.231</v>
      </c>
      <c r="V2008" s="169">
        <v>1.3999999999999999E-4</v>
      </c>
      <c r="W2008" s="169">
        <v>4.3314624513523196E-3</v>
      </c>
      <c r="X2008" s="169">
        <v>1.0238069597922901E-3</v>
      </c>
    </row>
    <row r="2009" spans="1:24">
      <c r="A2009" s="4">
        <v>9641</v>
      </c>
      <c r="B2009" s="4">
        <v>11367</v>
      </c>
      <c r="C2009" s="4" t="s">
        <v>1897</v>
      </c>
      <c r="D2009" s="4" t="s">
        <v>1898</v>
      </c>
      <c r="E2009" s="4" t="s">
        <v>347</v>
      </c>
      <c r="F2009" s="4" t="s">
        <v>1899</v>
      </c>
      <c r="G2009" s="4" t="s">
        <v>1900</v>
      </c>
      <c r="H2009" s="4" t="s">
        <v>350</v>
      </c>
      <c r="I2009" s="4" t="s">
        <v>1117</v>
      </c>
      <c r="J2009" s="4" t="s">
        <v>30</v>
      </c>
      <c r="K2009" s="4" t="s">
        <v>30</v>
      </c>
      <c r="L2009" s="2" t="s">
        <v>519</v>
      </c>
      <c r="M2009" s="2" t="s">
        <v>59</v>
      </c>
      <c r="N2009" s="4" t="s">
        <v>632</v>
      </c>
      <c r="O2009" s="4" t="s">
        <v>304</v>
      </c>
      <c r="P2009" s="4" t="s">
        <v>34</v>
      </c>
      <c r="Q2009" s="153">
        <v>8090</v>
      </c>
      <c r="R2009" s="170">
        <v>1</v>
      </c>
      <c r="S2009" s="171">
        <v>149800</v>
      </c>
      <c r="T2009" s="152">
        <v>16.527999999999999</v>
      </c>
      <c r="U2009" s="153">
        <v>12135.348</v>
      </c>
      <c r="V2009" s="169">
        <v>1.75E-4</v>
      </c>
      <c r="W2009" s="169">
        <v>4.6302287140956799E-2</v>
      </c>
      <c r="X2009" s="169">
        <v>1.0944249052514E-2</v>
      </c>
    </row>
    <row r="2010" spans="1:24">
      <c r="A2010" s="4">
        <v>9641</v>
      </c>
      <c r="B2010" s="4">
        <v>11367</v>
      </c>
      <c r="C2010" s="4" t="s">
        <v>1901</v>
      </c>
      <c r="D2010" s="4" t="s">
        <v>1902</v>
      </c>
      <c r="E2010" s="4" t="s">
        <v>347</v>
      </c>
      <c r="F2010" s="4" t="s">
        <v>1903</v>
      </c>
      <c r="G2010" s="4" t="s">
        <v>1904</v>
      </c>
      <c r="H2010" s="4" t="s">
        <v>350</v>
      </c>
      <c r="I2010" s="4" t="s">
        <v>1117</v>
      </c>
      <c r="J2010" s="4" t="s">
        <v>30</v>
      </c>
      <c r="K2010" s="4" t="s">
        <v>30</v>
      </c>
      <c r="L2010" s="2" t="s">
        <v>519</v>
      </c>
      <c r="M2010" s="2" t="s">
        <v>31</v>
      </c>
      <c r="N2010" s="4" t="s">
        <v>664</v>
      </c>
      <c r="O2010" s="4" t="s">
        <v>304</v>
      </c>
      <c r="P2010" s="4" t="s">
        <v>34</v>
      </c>
      <c r="Q2010" s="153">
        <v>57083</v>
      </c>
      <c r="R2010" s="170">
        <v>1</v>
      </c>
      <c r="S2010" s="171">
        <v>840.4</v>
      </c>
      <c r="U2010" s="153">
        <v>479.726</v>
      </c>
      <c r="V2010" s="169">
        <v>5.6400000000000005E-4</v>
      </c>
      <c r="W2010" s="169">
        <v>1.8303875232471799E-3</v>
      </c>
      <c r="X2010" s="169">
        <v>4.3263990083357702E-4</v>
      </c>
    </row>
    <row r="2011" spans="1:24">
      <c r="A2011" s="4">
        <v>9641</v>
      </c>
      <c r="B2011" s="4">
        <v>11367</v>
      </c>
      <c r="C2011" s="4" t="s">
        <v>1905</v>
      </c>
      <c r="D2011" s="4" t="s">
        <v>1906</v>
      </c>
      <c r="E2011" s="4" t="s">
        <v>347</v>
      </c>
      <c r="F2011" s="4" t="s">
        <v>1907</v>
      </c>
      <c r="G2011" s="4" t="s">
        <v>1908</v>
      </c>
      <c r="H2011" s="4" t="s">
        <v>350</v>
      </c>
      <c r="I2011" s="4" t="s">
        <v>1117</v>
      </c>
      <c r="J2011" s="4" t="s">
        <v>30</v>
      </c>
      <c r="K2011" s="4" t="s">
        <v>30</v>
      </c>
      <c r="L2011" s="2" t="s">
        <v>519</v>
      </c>
      <c r="M2011" s="2" t="s">
        <v>59</v>
      </c>
      <c r="N2011" s="4" t="s">
        <v>650</v>
      </c>
      <c r="O2011" s="4" t="s">
        <v>304</v>
      </c>
      <c r="P2011" s="4" t="s">
        <v>34</v>
      </c>
      <c r="Q2011" s="153">
        <v>138694</v>
      </c>
      <c r="R2011" s="170">
        <v>1</v>
      </c>
      <c r="S2011" s="171">
        <v>3489</v>
      </c>
      <c r="U2011" s="153">
        <v>4839.0339999999997</v>
      </c>
      <c r="V2011" s="169">
        <v>6.4499999999999996E-4</v>
      </c>
      <c r="W2011" s="169">
        <v>1.84632800320437E-2</v>
      </c>
      <c r="X2011" s="169">
        <v>4.36407675460713E-3</v>
      </c>
    </row>
    <row r="2012" spans="1:24">
      <c r="A2012" s="4">
        <v>9641</v>
      </c>
      <c r="B2012" s="4">
        <v>11367</v>
      </c>
      <c r="C2012" s="4" t="s">
        <v>1909</v>
      </c>
      <c r="D2012" s="4" t="s">
        <v>1910</v>
      </c>
      <c r="E2012" s="4" t="s">
        <v>347</v>
      </c>
      <c r="F2012" s="4" t="s">
        <v>1911</v>
      </c>
      <c r="G2012" s="4" t="s">
        <v>1912</v>
      </c>
      <c r="H2012" s="4" t="s">
        <v>350</v>
      </c>
      <c r="I2012" s="4" t="s">
        <v>1117</v>
      </c>
      <c r="J2012" s="4" t="s">
        <v>30</v>
      </c>
      <c r="K2012" s="4" t="s">
        <v>30</v>
      </c>
      <c r="L2012" s="2" t="s">
        <v>519</v>
      </c>
      <c r="M2012" s="2" t="s">
        <v>59</v>
      </c>
      <c r="N2012" s="4" t="s">
        <v>665</v>
      </c>
      <c r="O2012" s="4" t="s">
        <v>304</v>
      </c>
      <c r="P2012" s="4" t="s">
        <v>34</v>
      </c>
      <c r="Q2012" s="153">
        <v>78863</v>
      </c>
      <c r="R2012" s="170">
        <v>1</v>
      </c>
      <c r="S2012" s="171">
        <v>598</v>
      </c>
      <c r="U2012" s="153">
        <v>471.601</v>
      </c>
      <c r="V2012" s="169">
        <v>3.9800000000000002E-4</v>
      </c>
      <c r="W2012" s="169">
        <v>1.79938746818699E-3</v>
      </c>
      <c r="X2012" s="169">
        <v>4.25312566825485E-4</v>
      </c>
    </row>
    <row r="2013" spans="1:24">
      <c r="A2013" s="4">
        <v>9641</v>
      </c>
      <c r="B2013" s="4">
        <v>11367</v>
      </c>
      <c r="C2013" s="4" t="s">
        <v>2388</v>
      </c>
      <c r="D2013" s="4" t="s">
        <v>2389</v>
      </c>
      <c r="E2013" s="4" t="s">
        <v>347</v>
      </c>
      <c r="F2013" s="4" t="s">
        <v>2390</v>
      </c>
      <c r="G2013" s="4" t="s">
        <v>2391</v>
      </c>
      <c r="H2013" s="4" t="s">
        <v>350</v>
      </c>
      <c r="I2013" s="4" t="s">
        <v>1117</v>
      </c>
      <c r="J2013" s="4" t="s">
        <v>30</v>
      </c>
      <c r="K2013" s="4" t="s">
        <v>30</v>
      </c>
      <c r="L2013" s="2" t="s">
        <v>519</v>
      </c>
      <c r="M2013" s="2" t="s">
        <v>59</v>
      </c>
      <c r="N2013" s="4" t="s">
        <v>633</v>
      </c>
      <c r="O2013" s="4" t="s">
        <v>304</v>
      </c>
      <c r="P2013" s="4" t="s">
        <v>34</v>
      </c>
      <c r="Q2013" s="153">
        <v>46222</v>
      </c>
      <c r="R2013" s="170">
        <v>1</v>
      </c>
      <c r="S2013" s="171">
        <v>1041</v>
      </c>
      <c r="U2013" s="153">
        <v>481.17099999999999</v>
      </c>
      <c r="V2013" s="169">
        <v>1.0709999999999999E-3</v>
      </c>
      <c r="W2013" s="169">
        <v>1.8359027669098899E-3</v>
      </c>
      <c r="X2013" s="169">
        <v>4.3394351246827301E-4</v>
      </c>
    </row>
    <row r="2014" spans="1:24">
      <c r="A2014" s="4">
        <v>9641</v>
      </c>
      <c r="B2014" s="4">
        <v>11367</v>
      </c>
      <c r="C2014" s="4" t="s">
        <v>1913</v>
      </c>
      <c r="D2014" s="4" t="s">
        <v>1914</v>
      </c>
      <c r="E2014" s="4" t="s">
        <v>347</v>
      </c>
      <c r="F2014" s="4" t="s">
        <v>1915</v>
      </c>
      <c r="G2014" s="4" t="s">
        <v>1916</v>
      </c>
      <c r="H2014" s="4" t="s">
        <v>350</v>
      </c>
      <c r="I2014" s="4" t="s">
        <v>1117</v>
      </c>
      <c r="J2014" s="4" t="s">
        <v>30</v>
      </c>
      <c r="K2014" s="4" t="s">
        <v>30</v>
      </c>
      <c r="L2014" s="2" t="s">
        <v>519</v>
      </c>
      <c r="M2014" s="2" t="s">
        <v>59</v>
      </c>
      <c r="N2014" s="4" t="s">
        <v>637</v>
      </c>
      <c r="O2014" s="4" t="s">
        <v>304</v>
      </c>
      <c r="P2014" s="4" t="s">
        <v>34</v>
      </c>
      <c r="Q2014" s="153">
        <v>6048</v>
      </c>
      <c r="R2014" s="170">
        <v>1</v>
      </c>
      <c r="S2014" s="171">
        <v>18600</v>
      </c>
      <c r="U2014" s="153">
        <v>1124.9280000000001</v>
      </c>
      <c r="V2014" s="169">
        <v>1.75E-4</v>
      </c>
      <c r="W2014" s="169">
        <v>4.2921504868984302E-3</v>
      </c>
      <c r="X2014" s="169">
        <v>1.01451497971326E-3</v>
      </c>
    </row>
    <row r="2015" spans="1:24">
      <c r="A2015" s="4">
        <v>9641</v>
      </c>
      <c r="B2015" s="4">
        <v>11367</v>
      </c>
      <c r="C2015" s="4" t="s">
        <v>1917</v>
      </c>
      <c r="D2015" s="4" t="s">
        <v>1918</v>
      </c>
      <c r="E2015" s="4" t="s">
        <v>347</v>
      </c>
      <c r="F2015" s="4" t="s">
        <v>1919</v>
      </c>
      <c r="G2015" s="4" t="s">
        <v>1920</v>
      </c>
      <c r="H2015" s="4" t="s">
        <v>350</v>
      </c>
      <c r="I2015" s="4" t="s">
        <v>1117</v>
      </c>
      <c r="J2015" s="4" t="s">
        <v>30</v>
      </c>
      <c r="K2015" s="4" t="s">
        <v>30</v>
      </c>
      <c r="L2015" s="2" t="s">
        <v>519</v>
      </c>
      <c r="M2015" s="2" t="s">
        <v>59</v>
      </c>
      <c r="N2015" s="4" t="s">
        <v>637</v>
      </c>
      <c r="O2015" s="4" t="s">
        <v>304</v>
      </c>
      <c r="P2015" s="4" t="s">
        <v>34</v>
      </c>
      <c r="Q2015" s="153">
        <v>397</v>
      </c>
      <c r="R2015" s="170">
        <v>1</v>
      </c>
      <c r="S2015" s="171">
        <v>215900</v>
      </c>
      <c r="U2015" s="153">
        <v>857.12300000000005</v>
      </c>
      <c r="V2015" s="169">
        <v>9.7999999999999997E-5</v>
      </c>
      <c r="W2015" s="169">
        <v>3.2703434368971502E-3</v>
      </c>
      <c r="X2015" s="169">
        <v>7.7299535877564695E-4</v>
      </c>
    </row>
    <row r="2016" spans="1:24">
      <c r="A2016" s="4">
        <v>9641</v>
      </c>
      <c r="B2016" s="4">
        <v>11367</v>
      </c>
      <c r="C2016" s="4" t="s">
        <v>1921</v>
      </c>
      <c r="D2016" s="4" t="s">
        <v>1922</v>
      </c>
      <c r="E2016" s="4" t="s">
        <v>347</v>
      </c>
      <c r="F2016" s="4" t="s">
        <v>1923</v>
      </c>
      <c r="G2016" s="4" t="s">
        <v>1924</v>
      </c>
      <c r="H2016" s="4" t="s">
        <v>350</v>
      </c>
      <c r="I2016" s="4" t="s">
        <v>1117</v>
      </c>
      <c r="J2016" s="4" t="s">
        <v>30</v>
      </c>
      <c r="K2016" s="4" t="s">
        <v>30</v>
      </c>
      <c r="L2016" s="2" t="s">
        <v>519</v>
      </c>
      <c r="M2016" s="2" t="s">
        <v>59</v>
      </c>
      <c r="N2016" s="4" t="s">
        <v>651</v>
      </c>
      <c r="O2016" s="4" t="s">
        <v>304</v>
      </c>
      <c r="P2016" s="4" t="s">
        <v>34</v>
      </c>
      <c r="Q2016" s="153">
        <v>65646</v>
      </c>
      <c r="R2016" s="170">
        <v>1</v>
      </c>
      <c r="S2016" s="171">
        <v>5007</v>
      </c>
      <c r="U2016" s="153">
        <v>3286.895</v>
      </c>
      <c r="V2016" s="169">
        <v>1.008E-3</v>
      </c>
      <c r="W2016" s="169">
        <v>1.2541112781357701E-2</v>
      </c>
      <c r="X2016" s="169">
        <v>2.9642825473611802E-3</v>
      </c>
    </row>
    <row r="2017" spans="1:24">
      <c r="A2017" s="4">
        <v>9641</v>
      </c>
      <c r="B2017" s="4">
        <v>11367</v>
      </c>
      <c r="C2017" s="4" t="s">
        <v>1921</v>
      </c>
      <c r="D2017" s="4" t="s">
        <v>1922</v>
      </c>
      <c r="E2017" s="4" t="s">
        <v>347</v>
      </c>
      <c r="F2017" s="4" t="s">
        <v>2538</v>
      </c>
      <c r="G2017" s="4" t="s">
        <v>2539</v>
      </c>
      <c r="H2017" s="4" t="s">
        <v>33</v>
      </c>
      <c r="I2017" s="4" t="s">
        <v>1117</v>
      </c>
      <c r="J2017" s="4" t="s">
        <v>30</v>
      </c>
      <c r="K2017" s="4" t="s">
        <v>30</v>
      </c>
      <c r="L2017" s="2" t="s">
        <v>521</v>
      </c>
      <c r="M2017" s="2" t="s">
        <v>31</v>
      </c>
      <c r="N2017" s="4" t="s">
        <v>651</v>
      </c>
      <c r="O2017" s="4" t="s">
        <v>304</v>
      </c>
      <c r="P2017" s="4" t="s">
        <v>34</v>
      </c>
      <c r="Q2017" s="153">
        <v>10000</v>
      </c>
      <c r="R2017" s="170">
        <v>1</v>
      </c>
      <c r="S2017" s="171">
        <v>4870.8100000000004</v>
      </c>
      <c r="U2017" s="153">
        <v>487.08100000000002</v>
      </c>
      <c r="V2017" s="169">
        <v>0</v>
      </c>
      <c r="W2017" s="169">
        <v>1.85845207837564E-3</v>
      </c>
      <c r="X2017" s="169">
        <v>4.3927338483273302E-4</v>
      </c>
    </row>
    <row r="2018" spans="1:24">
      <c r="A2018" s="4">
        <v>9641</v>
      </c>
      <c r="B2018" s="4">
        <v>11367</v>
      </c>
      <c r="C2018" s="4" t="s">
        <v>1925</v>
      </c>
      <c r="D2018" s="4" t="s">
        <v>1926</v>
      </c>
      <c r="E2018" s="4" t="s">
        <v>347</v>
      </c>
      <c r="F2018" s="4" t="s">
        <v>1927</v>
      </c>
      <c r="G2018" s="4" t="s">
        <v>1928</v>
      </c>
      <c r="H2018" s="4" t="s">
        <v>350</v>
      </c>
      <c r="I2018" s="4" t="s">
        <v>1117</v>
      </c>
      <c r="J2018" s="4" t="s">
        <v>30</v>
      </c>
      <c r="K2018" s="4" t="s">
        <v>30</v>
      </c>
      <c r="L2018" s="2" t="s">
        <v>519</v>
      </c>
      <c r="M2018" s="2" t="s">
        <v>59</v>
      </c>
      <c r="N2018" s="4" t="s">
        <v>662</v>
      </c>
      <c r="O2018" s="4" t="s">
        <v>304</v>
      </c>
      <c r="P2018" s="4" t="s">
        <v>34</v>
      </c>
      <c r="Q2018" s="153">
        <v>7460</v>
      </c>
      <c r="R2018" s="170">
        <v>1</v>
      </c>
      <c r="S2018" s="171">
        <v>13120</v>
      </c>
      <c r="U2018" s="153">
        <v>978.75199999999995</v>
      </c>
      <c r="V2018" s="169">
        <v>2.9700000000000001E-4</v>
      </c>
      <c r="W2018" s="169">
        <v>3.7344175568150202E-3</v>
      </c>
      <c r="X2018" s="169">
        <v>8.8268632785770695E-4</v>
      </c>
    </row>
    <row r="2019" spans="1:24">
      <c r="A2019" s="4">
        <v>9641</v>
      </c>
      <c r="B2019" s="4">
        <v>11367</v>
      </c>
      <c r="C2019" s="4" t="s">
        <v>1925</v>
      </c>
      <c r="D2019" s="4" t="s">
        <v>1926</v>
      </c>
      <c r="E2019" s="4" t="s">
        <v>347</v>
      </c>
      <c r="F2019" s="4" t="s">
        <v>2392</v>
      </c>
      <c r="G2019" s="4" t="s">
        <v>2393</v>
      </c>
      <c r="H2019" s="4" t="s">
        <v>33</v>
      </c>
      <c r="I2019" s="4" t="s">
        <v>1117</v>
      </c>
      <c r="J2019" s="4" t="s">
        <v>30</v>
      </c>
      <c r="K2019" s="4" t="s">
        <v>30</v>
      </c>
      <c r="L2019" s="2" t="s">
        <v>521</v>
      </c>
      <c r="M2019" s="2" t="s">
        <v>59</v>
      </c>
      <c r="N2019" s="4" t="s">
        <v>662</v>
      </c>
      <c r="O2019" s="4" t="s">
        <v>304</v>
      </c>
      <c r="P2019" s="4" t="s">
        <v>34</v>
      </c>
      <c r="Q2019" s="153">
        <v>1500</v>
      </c>
      <c r="R2019" s="170">
        <v>1</v>
      </c>
      <c r="S2019" s="171">
        <v>13120</v>
      </c>
      <c r="U2019" s="153">
        <v>196.8</v>
      </c>
      <c r="V2019" s="169">
        <v>0</v>
      </c>
      <c r="W2019" s="169">
        <v>7.5088824868934799E-4</v>
      </c>
      <c r="X2019" s="169">
        <v>1.7748384608398901E-4</v>
      </c>
    </row>
    <row r="2020" spans="1:24">
      <c r="A2020" s="4">
        <v>9641</v>
      </c>
      <c r="B2020" s="4">
        <v>11367</v>
      </c>
      <c r="C2020" s="4" t="s">
        <v>1929</v>
      </c>
      <c r="D2020" s="4" t="s">
        <v>1930</v>
      </c>
      <c r="E2020" s="4" t="s">
        <v>347</v>
      </c>
      <c r="F2020" s="4" t="s">
        <v>1931</v>
      </c>
      <c r="G2020" s="4" t="s">
        <v>1932</v>
      </c>
      <c r="H2020" s="4" t="s">
        <v>350</v>
      </c>
      <c r="I2020" s="4" t="s">
        <v>1117</v>
      </c>
      <c r="J2020" s="4" t="s">
        <v>30</v>
      </c>
      <c r="K2020" s="4" t="s">
        <v>30</v>
      </c>
      <c r="L2020" s="2" t="s">
        <v>519</v>
      </c>
      <c r="M2020" s="2" t="s">
        <v>59</v>
      </c>
      <c r="N2020" s="4" t="s">
        <v>650</v>
      </c>
      <c r="O2020" s="4" t="s">
        <v>304</v>
      </c>
      <c r="P2020" s="4" t="s">
        <v>34</v>
      </c>
      <c r="Q2020" s="153">
        <v>178455</v>
      </c>
      <c r="R2020" s="170">
        <v>1</v>
      </c>
      <c r="S2020" s="171">
        <v>2281</v>
      </c>
      <c r="U2020" s="153">
        <v>4070.5590000000002</v>
      </c>
      <c r="V2020" s="169">
        <v>3.7800000000000003E-4</v>
      </c>
      <c r="W2020" s="169">
        <v>1.5531171650391E-2</v>
      </c>
      <c r="X2020" s="169">
        <v>3.6710283900613198E-3</v>
      </c>
    </row>
    <row r="2021" spans="1:24">
      <c r="A2021" s="4">
        <v>9641</v>
      </c>
      <c r="B2021" s="4">
        <v>11367</v>
      </c>
      <c r="C2021" s="4" t="s">
        <v>1933</v>
      </c>
      <c r="D2021" s="4" t="s">
        <v>1934</v>
      </c>
      <c r="E2021" s="4" t="s">
        <v>347</v>
      </c>
      <c r="F2021" s="4" t="s">
        <v>1935</v>
      </c>
      <c r="G2021" s="4" t="s">
        <v>1936</v>
      </c>
      <c r="H2021" s="4" t="s">
        <v>350</v>
      </c>
      <c r="I2021" s="4" t="s">
        <v>1117</v>
      </c>
      <c r="J2021" s="4" t="s">
        <v>30</v>
      </c>
      <c r="K2021" s="4" t="s">
        <v>30</v>
      </c>
      <c r="L2021" s="2" t="s">
        <v>519</v>
      </c>
      <c r="M2021" s="2" t="s">
        <v>59</v>
      </c>
      <c r="N2021" s="4" t="s">
        <v>663</v>
      </c>
      <c r="O2021" s="4" t="s">
        <v>304</v>
      </c>
      <c r="P2021" s="4" t="s">
        <v>34</v>
      </c>
      <c r="Q2021" s="153">
        <v>7584</v>
      </c>
      <c r="R2021" s="170">
        <v>1</v>
      </c>
      <c r="S2021" s="171">
        <v>866.1</v>
      </c>
      <c r="U2021" s="153">
        <v>65.685000000000002</v>
      </c>
      <c r="V2021" s="169">
        <v>1.45E-4</v>
      </c>
      <c r="W2021" s="169">
        <v>2.5062049103901301E-4</v>
      </c>
      <c r="X2021" s="169">
        <v>5.92379608213371E-5</v>
      </c>
    </row>
    <row r="2022" spans="1:24">
      <c r="A2022" s="4">
        <v>9641</v>
      </c>
      <c r="B2022" s="4">
        <v>11367</v>
      </c>
      <c r="C2022" s="4" t="s">
        <v>1937</v>
      </c>
      <c r="D2022" s="4" t="s">
        <v>1938</v>
      </c>
      <c r="E2022" s="4" t="s">
        <v>347</v>
      </c>
      <c r="F2022" s="4" t="s">
        <v>1939</v>
      </c>
      <c r="G2022" s="4" t="s">
        <v>1940</v>
      </c>
      <c r="H2022" s="4" t="s">
        <v>350</v>
      </c>
      <c r="I2022" s="4" t="s">
        <v>1117</v>
      </c>
      <c r="J2022" s="4" t="s">
        <v>30</v>
      </c>
      <c r="K2022" s="4" t="s">
        <v>140</v>
      </c>
      <c r="L2022" s="2" t="s">
        <v>519</v>
      </c>
      <c r="M2022" s="2" t="s">
        <v>59</v>
      </c>
      <c r="N2022" s="4" t="s">
        <v>627</v>
      </c>
      <c r="O2022" s="4" t="s">
        <v>304</v>
      </c>
      <c r="P2022" s="4" t="s">
        <v>34</v>
      </c>
      <c r="Q2022" s="153">
        <v>92191.1</v>
      </c>
      <c r="R2022" s="170">
        <v>1</v>
      </c>
      <c r="S2022" s="171">
        <v>7640</v>
      </c>
      <c r="U2022" s="153">
        <v>7043.4</v>
      </c>
      <c r="V2022" s="169">
        <v>7.7099999999999998E-4</v>
      </c>
      <c r="W2022" s="169">
        <v>2.6874015857998399E-2</v>
      </c>
      <c r="X2022" s="169">
        <v>6.3520819543055104E-3</v>
      </c>
    </row>
    <row r="2023" spans="1:24">
      <c r="A2023" s="4">
        <v>9641</v>
      </c>
      <c r="B2023" s="4">
        <v>11367</v>
      </c>
      <c r="C2023" s="4" t="s">
        <v>1941</v>
      </c>
      <c r="D2023" s="4" t="s">
        <v>1942</v>
      </c>
      <c r="E2023" s="4" t="s">
        <v>347</v>
      </c>
      <c r="F2023" s="4" t="s">
        <v>1943</v>
      </c>
      <c r="G2023" s="4" t="s">
        <v>1944</v>
      </c>
      <c r="H2023" s="4" t="s">
        <v>350</v>
      </c>
      <c r="I2023" s="4" t="s">
        <v>1117</v>
      </c>
      <c r="J2023" s="4" t="s">
        <v>30</v>
      </c>
      <c r="K2023" s="4" t="s">
        <v>30</v>
      </c>
      <c r="L2023" s="2" t="s">
        <v>519</v>
      </c>
      <c r="M2023" s="2" t="s">
        <v>59</v>
      </c>
      <c r="N2023" s="4" t="s">
        <v>627</v>
      </c>
      <c r="O2023" s="4" t="s">
        <v>304</v>
      </c>
      <c r="P2023" s="4" t="s">
        <v>34</v>
      </c>
      <c r="Q2023" s="153">
        <v>427716</v>
      </c>
      <c r="R2023" s="170">
        <v>1</v>
      </c>
      <c r="S2023" s="171">
        <v>1244</v>
      </c>
      <c r="U2023" s="153">
        <v>5320.7870000000003</v>
      </c>
      <c r="V2023" s="169">
        <v>7.7700000000000002E-4</v>
      </c>
      <c r="W2023" s="169">
        <v>2.0301404787167601E-2</v>
      </c>
      <c r="X2023" s="169">
        <v>4.79854546774922E-3</v>
      </c>
    </row>
    <row r="2024" spans="1:24">
      <c r="A2024" s="4">
        <v>9641</v>
      </c>
      <c r="B2024" s="4">
        <v>11367</v>
      </c>
      <c r="C2024" s="4" t="s">
        <v>1945</v>
      </c>
      <c r="D2024" s="4" t="s">
        <v>1946</v>
      </c>
      <c r="E2024" s="4" t="s">
        <v>347</v>
      </c>
      <c r="F2024" s="4" t="s">
        <v>1947</v>
      </c>
      <c r="G2024" s="4" t="s">
        <v>1948</v>
      </c>
      <c r="H2024" s="4" t="s">
        <v>350</v>
      </c>
      <c r="I2024" s="4" t="s">
        <v>1117</v>
      </c>
      <c r="J2024" s="4" t="s">
        <v>30</v>
      </c>
      <c r="K2024" s="4" t="s">
        <v>30</v>
      </c>
      <c r="L2024" s="2" t="s">
        <v>519</v>
      </c>
      <c r="M2024" s="2" t="s">
        <v>59</v>
      </c>
      <c r="N2024" s="4" t="s">
        <v>651</v>
      </c>
      <c r="O2024" s="4" t="s">
        <v>304</v>
      </c>
      <c r="P2024" s="4" t="s">
        <v>34</v>
      </c>
      <c r="Q2024" s="153">
        <v>4409.01</v>
      </c>
      <c r="R2024" s="170">
        <v>1</v>
      </c>
      <c r="S2024" s="171">
        <v>19300</v>
      </c>
      <c r="U2024" s="153">
        <v>850.93899999999996</v>
      </c>
      <c r="V2024" s="169">
        <v>1.16E-4</v>
      </c>
      <c r="W2024" s="169">
        <v>3.2467481854130502E-3</v>
      </c>
      <c r="X2024" s="169">
        <v>7.6741826259651698E-4</v>
      </c>
    </row>
    <row r="2025" spans="1:24">
      <c r="A2025" s="4">
        <v>9641</v>
      </c>
      <c r="B2025" s="4">
        <v>11367</v>
      </c>
      <c r="C2025" s="4" t="s">
        <v>2394</v>
      </c>
      <c r="D2025" s="4" t="s">
        <v>2395</v>
      </c>
      <c r="E2025" s="4" t="s">
        <v>347</v>
      </c>
      <c r="F2025" s="4" t="s">
        <v>2396</v>
      </c>
      <c r="G2025" s="4" t="s">
        <v>2397</v>
      </c>
      <c r="H2025" s="4" t="s">
        <v>350</v>
      </c>
      <c r="I2025" s="4" t="s">
        <v>1117</v>
      </c>
      <c r="J2025" s="4" t="s">
        <v>30</v>
      </c>
      <c r="K2025" s="4" t="s">
        <v>30</v>
      </c>
      <c r="L2025" s="2" t="s">
        <v>519</v>
      </c>
      <c r="M2025" s="2" t="s">
        <v>59</v>
      </c>
      <c r="N2025" s="4" t="s">
        <v>637</v>
      </c>
      <c r="O2025" s="4" t="s">
        <v>304</v>
      </c>
      <c r="P2025" s="4" t="s">
        <v>34</v>
      </c>
      <c r="Q2025" s="153">
        <v>709.65</v>
      </c>
      <c r="R2025" s="170">
        <v>1</v>
      </c>
      <c r="S2025" s="171">
        <v>15560</v>
      </c>
      <c r="U2025" s="153">
        <v>110.422</v>
      </c>
      <c r="V2025" s="169">
        <v>1.9000000000000001E-5</v>
      </c>
      <c r="W2025" s="169">
        <v>4.2131217880173201E-4</v>
      </c>
      <c r="X2025" s="169">
        <v>9.9583534602220902E-5</v>
      </c>
    </row>
    <row r="2026" spans="1:24">
      <c r="A2026" s="4">
        <v>9641</v>
      </c>
      <c r="B2026" s="4">
        <v>11367</v>
      </c>
      <c r="C2026" s="4" t="s">
        <v>1949</v>
      </c>
      <c r="D2026" s="4" t="s">
        <v>1950</v>
      </c>
      <c r="E2026" s="4" t="s">
        <v>507</v>
      </c>
      <c r="F2026" s="4" t="s">
        <v>1949</v>
      </c>
      <c r="G2026" s="4" t="s">
        <v>1951</v>
      </c>
      <c r="H2026" s="4" t="s">
        <v>350</v>
      </c>
      <c r="I2026" s="4" t="s">
        <v>1117</v>
      </c>
      <c r="J2026" s="4" t="s">
        <v>30</v>
      </c>
      <c r="K2026" s="4" t="s">
        <v>434</v>
      </c>
      <c r="L2026" s="2" t="s">
        <v>519</v>
      </c>
      <c r="M2026" s="2" t="s">
        <v>59</v>
      </c>
      <c r="N2026" s="4" t="s">
        <v>651</v>
      </c>
      <c r="O2026" s="4" t="s">
        <v>304</v>
      </c>
      <c r="P2026" s="4" t="s">
        <v>34</v>
      </c>
      <c r="Q2026" s="153">
        <v>5652</v>
      </c>
      <c r="R2026" s="170">
        <v>1</v>
      </c>
      <c r="S2026" s="171">
        <v>12250</v>
      </c>
      <c r="U2026" s="153">
        <v>692.37</v>
      </c>
      <c r="V2026" s="169">
        <v>2.5999999999999998E-4</v>
      </c>
      <c r="W2026" s="169">
        <v>2.64173016638742E-3</v>
      </c>
      <c r="X2026" s="169">
        <v>6.2441306155066895E-4</v>
      </c>
    </row>
    <row r="2027" spans="1:24">
      <c r="A2027" s="4">
        <v>9641</v>
      </c>
      <c r="B2027" s="4">
        <v>11367</v>
      </c>
      <c r="C2027" s="4" t="s">
        <v>1952</v>
      </c>
      <c r="D2027" s="4" t="s">
        <v>1953</v>
      </c>
      <c r="E2027" s="4" t="s">
        <v>347</v>
      </c>
      <c r="F2027" s="4" t="s">
        <v>1954</v>
      </c>
      <c r="G2027" s="4" t="s">
        <v>1955</v>
      </c>
      <c r="H2027" s="4" t="s">
        <v>350</v>
      </c>
      <c r="I2027" s="4" t="s">
        <v>1117</v>
      </c>
      <c r="J2027" s="4" t="s">
        <v>30</v>
      </c>
      <c r="K2027" s="4" t="s">
        <v>492</v>
      </c>
      <c r="L2027" s="2" t="s">
        <v>519</v>
      </c>
      <c r="M2027" s="2" t="s">
        <v>59</v>
      </c>
      <c r="N2027" s="4" t="s">
        <v>625</v>
      </c>
      <c r="O2027" s="4" t="s">
        <v>304</v>
      </c>
      <c r="P2027" s="4" t="s">
        <v>34</v>
      </c>
      <c r="Q2027" s="153">
        <v>9121</v>
      </c>
      <c r="R2027" s="170">
        <v>1</v>
      </c>
      <c r="S2027" s="171">
        <v>5310</v>
      </c>
      <c r="U2027" s="153">
        <v>484.32499999999999</v>
      </c>
      <c r="V2027" s="169">
        <v>3.6900000000000002E-4</v>
      </c>
      <c r="W2027" s="169">
        <v>1.84793712467121E-3</v>
      </c>
      <c r="X2027" s="169">
        <v>4.3678801576734101E-4</v>
      </c>
    </row>
    <row r="2028" spans="1:24">
      <c r="A2028" s="4">
        <v>9641</v>
      </c>
      <c r="B2028" s="4">
        <v>11367</v>
      </c>
      <c r="C2028" s="4" t="s">
        <v>2540</v>
      </c>
      <c r="D2028" s="4" t="s">
        <v>2541</v>
      </c>
      <c r="E2028" s="4" t="s">
        <v>347</v>
      </c>
      <c r="F2028" s="4" t="s">
        <v>2542</v>
      </c>
      <c r="G2028" s="4" t="s">
        <v>2543</v>
      </c>
      <c r="H2028" s="4" t="s">
        <v>350</v>
      </c>
      <c r="I2028" s="4" t="s">
        <v>1117</v>
      </c>
      <c r="J2028" s="4" t="s">
        <v>30</v>
      </c>
      <c r="K2028" s="4" t="s">
        <v>30</v>
      </c>
      <c r="L2028" s="2" t="s">
        <v>519</v>
      </c>
      <c r="M2028" s="2" t="s">
        <v>59</v>
      </c>
      <c r="N2028" s="4" t="s">
        <v>650</v>
      </c>
      <c r="O2028" s="4" t="s">
        <v>304</v>
      </c>
      <c r="P2028" s="4" t="s">
        <v>34</v>
      </c>
      <c r="Q2028" s="153">
        <v>15101</v>
      </c>
      <c r="R2028" s="170">
        <v>1</v>
      </c>
      <c r="S2028" s="171">
        <v>296.5</v>
      </c>
      <c r="U2028" s="153">
        <v>44.774000000000001</v>
      </c>
      <c r="V2028" s="169">
        <v>4.6999999999999997E-5</v>
      </c>
      <c r="W2028" s="169">
        <v>1.7083648175738101E-4</v>
      </c>
      <c r="X2028" s="169">
        <v>4.0379798041427701E-5</v>
      </c>
    </row>
    <row r="2029" spans="1:24">
      <c r="A2029" s="4">
        <v>9641</v>
      </c>
      <c r="B2029" s="4">
        <v>11367</v>
      </c>
      <c r="C2029" s="4" t="s">
        <v>2544</v>
      </c>
      <c r="D2029" s="4" t="s">
        <v>2545</v>
      </c>
      <c r="E2029" s="4" t="s">
        <v>347</v>
      </c>
      <c r="F2029" s="4" t="s">
        <v>2546</v>
      </c>
      <c r="G2029" s="4" t="s">
        <v>2547</v>
      </c>
      <c r="H2029" s="4" t="s">
        <v>350</v>
      </c>
      <c r="I2029" s="4" t="s">
        <v>1117</v>
      </c>
      <c r="J2029" s="4" t="s">
        <v>30</v>
      </c>
      <c r="K2029" s="4" t="s">
        <v>30</v>
      </c>
      <c r="L2029" s="2" t="s">
        <v>519</v>
      </c>
      <c r="M2029" s="2" t="s">
        <v>59</v>
      </c>
      <c r="N2029" s="4" t="s">
        <v>633</v>
      </c>
      <c r="O2029" s="4" t="s">
        <v>304</v>
      </c>
      <c r="P2029" s="4" t="s">
        <v>34</v>
      </c>
      <c r="Q2029" s="153">
        <v>17</v>
      </c>
      <c r="R2029" s="170">
        <v>1</v>
      </c>
      <c r="S2029" s="171">
        <v>7670</v>
      </c>
      <c r="U2029" s="153">
        <v>1.304</v>
      </c>
      <c r="V2029" s="169">
        <v>0</v>
      </c>
      <c r="W2029" s="169">
        <v>4.9750161964737799E-6</v>
      </c>
      <c r="X2029" s="169">
        <v>1.1759206651875701E-6</v>
      </c>
    </row>
    <row r="2030" spans="1:24">
      <c r="A2030" s="4">
        <v>9641</v>
      </c>
      <c r="B2030" s="4">
        <v>11367</v>
      </c>
      <c r="C2030" s="4" t="s">
        <v>1956</v>
      </c>
      <c r="D2030" s="4" t="s">
        <v>1957</v>
      </c>
      <c r="E2030" s="4" t="s">
        <v>347</v>
      </c>
      <c r="F2030" s="4" t="s">
        <v>1958</v>
      </c>
      <c r="G2030" s="4" t="s">
        <v>1959</v>
      </c>
      <c r="H2030" s="4" t="s">
        <v>350</v>
      </c>
      <c r="I2030" s="4" t="s">
        <v>1117</v>
      </c>
      <c r="J2030" s="4" t="s">
        <v>30</v>
      </c>
      <c r="K2030" s="4" t="s">
        <v>30</v>
      </c>
      <c r="L2030" s="2" t="s">
        <v>519</v>
      </c>
      <c r="M2030" s="2" t="s">
        <v>59</v>
      </c>
      <c r="N2030" s="4" t="s">
        <v>626</v>
      </c>
      <c r="O2030" s="4" t="s">
        <v>304</v>
      </c>
      <c r="P2030" s="4" t="s">
        <v>34</v>
      </c>
      <c r="Q2030" s="153">
        <v>43236</v>
      </c>
      <c r="R2030" s="170">
        <v>1</v>
      </c>
      <c r="S2030" s="171">
        <v>90.8</v>
      </c>
      <c r="U2030" s="153">
        <v>39.258000000000003</v>
      </c>
      <c r="V2030" s="169">
        <v>1.2999999999999999E-5</v>
      </c>
      <c r="W2030" s="169">
        <v>1.4978956871373E-4</v>
      </c>
      <c r="X2030" s="169">
        <v>3.5405040370492503E-5</v>
      </c>
    </row>
    <row r="2031" spans="1:24">
      <c r="A2031" s="4">
        <v>9641</v>
      </c>
      <c r="B2031" s="4">
        <v>11367</v>
      </c>
      <c r="C2031" s="4" t="s">
        <v>1960</v>
      </c>
      <c r="D2031" s="4" t="s">
        <v>1961</v>
      </c>
      <c r="E2031" s="4" t="s">
        <v>347</v>
      </c>
      <c r="F2031" s="4" t="s">
        <v>1962</v>
      </c>
      <c r="G2031" s="4" t="s">
        <v>1963</v>
      </c>
      <c r="H2031" s="4" t="s">
        <v>350</v>
      </c>
      <c r="I2031" s="4" t="s">
        <v>1117</v>
      </c>
      <c r="J2031" s="4" t="s">
        <v>30</v>
      </c>
      <c r="K2031" s="4" t="s">
        <v>30</v>
      </c>
      <c r="L2031" s="2" t="s">
        <v>519</v>
      </c>
      <c r="M2031" s="2" t="s">
        <v>59</v>
      </c>
      <c r="N2031" s="4" t="s">
        <v>671</v>
      </c>
      <c r="O2031" s="4" t="s">
        <v>304</v>
      </c>
      <c r="P2031" s="4" t="s">
        <v>34</v>
      </c>
      <c r="Q2031" s="153">
        <v>761726</v>
      </c>
      <c r="R2031" s="170">
        <v>1</v>
      </c>
      <c r="S2031" s="171">
        <v>575</v>
      </c>
      <c r="U2031" s="153">
        <v>4379.9250000000002</v>
      </c>
      <c r="V2031" s="169">
        <v>2.7500000000000002E-4</v>
      </c>
      <c r="W2031" s="169">
        <v>1.67115540507956E-2</v>
      </c>
      <c r="X2031" s="169">
        <v>3.9500297043571896E-3</v>
      </c>
    </row>
    <row r="2032" spans="1:24">
      <c r="A2032" s="4">
        <v>9641</v>
      </c>
      <c r="B2032" s="4">
        <v>11367</v>
      </c>
      <c r="C2032" s="4" t="s">
        <v>1964</v>
      </c>
      <c r="D2032" s="4" t="s">
        <v>1965</v>
      </c>
      <c r="E2032" s="4" t="s">
        <v>347</v>
      </c>
      <c r="F2032" s="4" t="s">
        <v>1966</v>
      </c>
      <c r="G2032" s="4" t="s">
        <v>1967</v>
      </c>
      <c r="H2032" s="4" t="s">
        <v>350</v>
      </c>
      <c r="I2032" s="4" t="s">
        <v>1117</v>
      </c>
      <c r="J2032" s="4" t="s">
        <v>30</v>
      </c>
      <c r="K2032" s="4" t="s">
        <v>30</v>
      </c>
      <c r="L2032" s="2" t="s">
        <v>519</v>
      </c>
      <c r="M2032" s="2" t="s">
        <v>59</v>
      </c>
      <c r="N2032" s="4" t="s">
        <v>650</v>
      </c>
      <c r="O2032" s="4" t="s">
        <v>304</v>
      </c>
      <c r="P2032" s="4" t="s">
        <v>34</v>
      </c>
      <c r="Q2032" s="153">
        <v>12114</v>
      </c>
      <c r="R2032" s="170">
        <v>1</v>
      </c>
      <c r="S2032" s="171">
        <v>64490</v>
      </c>
      <c r="U2032" s="153">
        <v>7812.3190000000004</v>
      </c>
      <c r="V2032" s="169">
        <v>4.8700000000000002E-4</v>
      </c>
      <c r="W2032" s="169">
        <v>2.98078162182785E-2</v>
      </c>
      <c r="X2032" s="169">
        <v>7.0455302437067401E-3</v>
      </c>
    </row>
    <row r="2033" spans="1:24">
      <c r="A2033" s="4">
        <v>9641</v>
      </c>
      <c r="B2033" s="4">
        <v>11367</v>
      </c>
      <c r="C2033" s="4" t="s">
        <v>1968</v>
      </c>
      <c r="D2033" s="4" t="s">
        <v>1969</v>
      </c>
      <c r="E2033" s="4" t="s">
        <v>347</v>
      </c>
      <c r="F2033" s="4" t="s">
        <v>1970</v>
      </c>
      <c r="G2033" s="4" t="s">
        <v>1971</v>
      </c>
      <c r="H2033" s="4" t="s">
        <v>350</v>
      </c>
      <c r="I2033" s="4" t="s">
        <v>1117</v>
      </c>
      <c r="J2033" s="4" t="s">
        <v>30</v>
      </c>
      <c r="K2033" s="4" t="s">
        <v>30</v>
      </c>
      <c r="L2033" s="2" t="s">
        <v>519</v>
      </c>
      <c r="M2033" s="2" t="s">
        <v>59</v>
      </c>
      <c r="N2033" s="4" t="s">
        <v>634</v>
      </c>
      <c r="O2033" s="4" t="s">
        <v>304</v>
      </c>
      <c r="P2033" s="4" t="s">
        <v>34</v>
      </c>
      <c r="Q2033" s="153">
        <v>6084</v>
      </c>
      <c r="R2033" s="170">
        <v>1</v>
      </c>
      <c r="S2033" s="171">
        <v>24370</v>
      </c>
      <c r="U2033" s="153">
        <v>1482.671</v>
      </c>
      <c r="V2033" s="169">
        <v>6.0999999999999999E-5</v>
      </c>
      <c r="W2033" s="169">
        <v>5.6571142296485497E-3</v>
      </c>
      <c r="X2033" s="169">
        <v>1.33714489868102E-3</v>
      </c>
    </row>
    <row r="2034" spans="1:24">
      <c r="A2034" s="4">
        <v>9641</v>
      </c>
      <c r="B2034" s="4">
        <v>11367</v>
      </c>
      <c r="C2034" s="4" t="s">
        <v>1972</v>
      </c>
      <c r="D2034" s="4" t="s">
        <v>1973</v>
      </c>
      <c r="E2034" s="4" t="s">
        <v>347</v>
      </c>
      <c r="F2034" s="4" t="s">
        <v>1974</v>
      </c>
      <c r="G2034" s="4" t="s">
        <v>1975</v>
      </c>
      <c r="H2034" s="4" t="s">
        <v>350</v>
      </c>
      <c r="I2034" s="4" t="s">
        <v>1117</v>
      </c>
      <c r="J2034" s="4" t="s">
        <v>30</v>
      </c>
      <c r="K2034" s="4" t="s">
        <v>30</v>
      </c>
      <c r="L2034" s="2" t="s">
        <v>519</v>
      </c>
      <c r="M2034" s="2" t="s">
        <v>59</v>
      </c>
      <c r="N2034" s="4" t="s">
        <v>649</v>
      </c>
      <c r="O2034" s="4" t="s">
        <v>304</v>
      </c>
      <c r="P2034" s="4" t="s">
        <v>34</v>
      </c>
      <c r="Q2034" s="153">
        <v>2752.88</v>
      </c>
      <c r="R2034" s="170">
        <v>1</v>
      </c>
      <c r="S2034" s="171">
        <v>56070</v>
      </c>
      <c r="U2034" s="153">
        <v>1543.54</v>
      </c>
      <c r="V2034" s="169">
        <v>3.0299999999999999E-4</v>
      </c>
      <c r="W2034" s="169">
        <v>5.8893592948095399E-3</v>
      </c>
      <c r="X2034" s="169">
        <v>1.3920395484118601E-3</v>
      </c>
    </row>
    <row r="2035" spans="1:24">
      <c r="A2035" s="4">
        <v>9641</v>
      </c>
      <c r="B2035" s="4">
        <v>11367</v>
      </c>
      <c r="C2035" s="4" t="s">
        <v>2402</v>
      </c>
      <c r="D2035" s="4" t="s">
        <v>2403</v>
      </c>
      <c r="E2035" s="4" t="s">
        <v>347</v>
      </c>
      <c r="F2035" s="4" t="s">
        <v>2404</v>
      </c>
      <c r="G2035" s="4" t="s">
        <v>2405</v>
      </c>
      <c r="H2035" s="4" t="s">
        <v>350</v>
      </c>
      <c r="I2035" s="4" t="s">
        <v>1117</v>
      </c>
      <c r="J2035" s="4" t="s">
        <v>30</v>
      </c>
      <c r="K2035" s="4" t="s">
        <v>30</v>
      </c>
      <c r="L2035" s="2" t="s">
        <v>519</v>
      </c>
      <c r="M2035" s="2" t="s">
        <v>31</v>
      </c>
      <c r="N2035" s="4" t="s">
        <v>648</v>
      </c>
      <c r="O2035" s="4" t="s">
        <v>304</v>
      </c>
      <c r="P2035" s="4" t="s">
        <v>34</v>
      </c>
      <c r="Q2035" s="153">
        <v>17300</v>
      </c>
      <c r="R2035" s="170">
        <v>1</v>
      </c>
      <c r="S2035" s="171">
        <v>3709</v>
      </c>
      <c r="U2035" s="153">
        <v>641.65700000000004</v>
      </c>
      <c r="V2035" s="169">
        <v>4.55E-4</v>
      </c>
      <c r="W2035" s="169">
        <v>2.4482352692543701E-3</v>
      </c>
      <c r="X2035" s="169">
        <v>5.7867760277801998E-4</v>
      </c>
    </row>
    <row r="2036" spans="1:24">
      <c r="A2036" s="4">
        <v>9641</v>
      </c>
      <c r="B2036" s="4">
        <v>11367</v>
      </c>
      <c r="C2036" s="4" t="s">
        <v>1976</v>
      </c>
      <c r="D2036" s="4" t="s">
        <v>1977</v>
      </c>
      <c r="E2036" s="4" t="s">
        <v>347</v>
      </c>
      <c r="F2036" s="4" t="s">
        <v>1978</v>
      </c>
      <c r="G2036" s="4" t="s">
        <v>1979</v>
      </c>
      <c r="H2036" s="4" t="s">
        <v>350</v>
      </c>
      <c r="I2036" s="4" t="s">
        <v>1117</v>
      </c>
      <c r="J2036" s="4" t="s">
        <v>30</v>
      </c>
      <c r="K2036" s="4" t="s">
        <v>30</v>
      </c>
      <c r="L2036" s="2" t="s">
        <v>519</v>
      </c>
      <c r="M2036" s="2" t="s">
        <v>59</v>
      </c>
      <c r="N2036" s="4" t="s">
        <v>650</v>
      </c>
      <c r="O2036" s="4" t="s">
        <v>304</v>
      </c>
      <c r="P2036" s="4" t="s">
        <v>34</v>
      </c>
      <c r="Q2036" s="153">
        <v>16627</v>
      </c>
      <c r="R2036" s="170">
        <v>1</v>
      </c>
      <c r="S2036" s="171">
        <v>3685</v>
      </c>
      <c r="U2036" s="153">
        <v>612.70500000000004</v>
      </c>
      <c r="V2036" s="169">
        <v>7.4999999999999993E-5</v>
      </c>
      <c r="W2036" s="169">
        <v>2.3377690389674499E-3</v>
      </c>
      <c r="X2036" s="169">
        <v>5.5256723089785803E-4</v>
      </c>
    </row>
    <row r="2037" spans="1:24">
      <c r="A2037" s="4">
        <v>9641</v>
      </c>
      <c r="B2037" s="4">
        <v>11367</v>
      </c>
      <c r="C2037" s="4" t="s">
        <v>1980</v>
      </c>
      <c r="D2037" s="4" t="s">
        <v>1981</v>
      </c>
      <c r="E2037" s="4" t="s">
        <v>347</v>
      </c>
      <c r="F2037" s="4" t="s">
        <v>1982</v>
      </c>
      <c r="G2037" s="4" t="s">
        <v>1983</v>
      </c>
      <c r="H2037" s="4" t="s">
        <v>350</v>
      </c>
      <c r="I2037" s="4" t="s">
        <v>1117</v>
      </c>
      <c r="J2037" s="4" t="s">
        <v>30</v>
      </c>
      <c r="K2037" s="4" t="s">
        <v>492</v>
      </c>
      <c r="L2037" s="2" t="s">
        <v>519</v>
      </c>
      <c r="M2037" s="2" t="s">
        <v>59</v>
      </c>
      <c r="N2037" s="4" t="s">
        <v>651</v>
      </c>
      <c r="O2037" s="4" t="s">
        <v>304</v>
      </c>
      <c r="P2037" s="4" t="s">
        <v>34</v>
      </c>
      <c r="Q2037" s="153">
        <v>55456</v>
      </c>
      <c r="R2037" s="170">
        <v>1</v>
      </c>
      <c r="S2037" s="171">
        <v>1334</v>
      </c>
      <c r="U2037" s="153">
        <v>739.78300000000002</v>
      </c>
      <c r="V2037" s="169">
        <v>2.7700000000000001E-4</v>
      </c>
      <c r="W2037" s="169">
        <v>2.8226341022138299E-3</v>
      </c>
      <c r="X2037" s="169">
        <v>6.6717245531964305E-4</v>
      </c>
    </row>
    <row r="2038" spans="1:24">
      <c r="A2038" s="4">
        <v>9641</v>
      </c>
      <c r="B2038" s="4">
        <v>11367</v>
      </c>
      <c r="C2038" s="4" t="s">
        <v>1988</v>
      </c>
      <c r="D2038" s="4" t="s">
        <v>1989</v>
      </c>
      <c r="E2038" s="4" t="s">
        <v>347</v>
      </c>
      <c r="F2038" s="4" t="s">
        <v>1990</v>
      </c>
      <c r="G2038" s="4" t="s">
        <v>1991</v>
      </c>
      <c r="H2038" s="4" t="s">
        <v>350</v>
      </c>
      <c r="I2038" s="4" t="s">
        <v>1117</v>
      </c>
      <c r="J2038" s="4" t="s">
        <v>30</v>
      </c>
      <c r="K2038" s="4" t="s">
        <v>30</v>
      </c>
      <c r="L2038" s="2" t="s">
        <v>519</v>
      </c>
      <c r="M2038" s="2" t="s">
        <v>59</v>
      </c>
      <c r="N2038" s="4" t="s">
        <v>637</v>
      </c>
      <c r="O2038" s="4" t="s">
        <v>304</v>
      </c>
      <c r="P2038" s="4" t="s">
        <v>34</v>
      </c>
      <c r="Q2038" s="153">
        <v>310610</v>
      </c>
      <c r="R2038" s="170">
        <v>1</v>
      </c>
      <c r="S2038" s="171">
        <v>102.6</v>
      </c>
      <c r="T2038" s="152">
        <v>3.669</v>
      </c>
      <c r="U2038" s="153">
        <v>322.35500000000002</v>
      </c>
      <c r="V2038" s="169">
        <v>2.4499999999999999E-4</v>
      </c>
      <c r="W2038" s="169">
        <v>1.2299404524946901E-3</v>
      </c>
      <c r="X2038" s="169">
        <v>2.9071511286009099E-4</v>
      </c>
    </row>
    <row r="2039" spans="1:24">
      <c r="A2039" s="4">
        <v>9641</v>
      </c>
      <c r="B2039" s="4">
        <v>11367</v>
      </c>
      <c r="C2039" s="4" t="s">
        <v>1992</v>
      </c>
      <c r="D2039" s="4" t="s">
        <v>1993</v>
      </c>
      <c r="E2039" s="4" t="s">
        <v>347</v>
      </c>
      <c r="F2039" s="4" t="s">
        <v>1994</v>
      </c>
      <c r="G2039" s="4" t="s">
        <v>1995</v>
      </c>
      <c r="H2039" s="4" t="s">
        <v>350</v>
      </c>
      <c r="I2039" s="4" t="s">
        <v>1117</v>
      </c>
      <c r="J2039" s="4" t="s">
        <v>30</v>
      </c>
      <c r="K2039" s="4" t="s">
        <v>30</v>
      </c>
      <c r="L2039" s="2" t="s">
        <v>519</v>
      </c>
      <c r="M2039" s="2" t="s">
        <v>59</v>
      </c>
      <c r="N2039" s="4" t="s">
        <v>633</v>
      </c>
      <c r="O2039" s="4" t="s">
        <v>304</v>
      </c>
      <c r="P2039" s="4" t="s">
        <v>34</v>
      </c>
      <c r="Q2039" s="153">
        <v>79</v>
      </c>
      <c r="R2039" s="170">
        <v>1</v>
      </c>
      <c r="S2039" s="171">
        <v>23700</v>
      </c>
      <c r="U2039" s="153">
        <v>18.722999999999999</v>
      </c>
      <c r="V2039" s="169">
        <v>9.0000000000000002E-6</v>
      </c>
      <c r="W2039" s="169">
        <v>7.1437401830338698E-5</v>
      </c>
      <c r="X2039" s="169">
        <v>1.6885315295886901E-5</v>
      </c>
    </row>
    <row r="2040" spans="1:24">
      <c r="A2040" s="4">
        <v>9641</v>
      </c>
      <c r="B2040" s="4">
        <v>11367</v>
      </c>
      <c r="C2040" s="4" t="s">
        <v>1996</v>
      </c>
      <c r="D2040" s="4" t="s">
        <v>1997</v>
      </c>
      <c r="E2040" s="4" t="s">
        <v>347</v>
      </c>
      <c r="F2040" s="4" t="s">
        <v>1998</v>
      </c>
      <c r="G2040" s="4" t="s">
        <v>1999</v>
      </c>
      <c r="H2040" s="4" t="s">
        <v>350</v>
      </c>
      <c r="I2040" s="4" t="s">
        <v>1117</v>
      </c>
      <c r="J2040" s="4" t="s">
        <v>30</v>
      </c>
      <c r="K2040" s="4" t="s">
        <v>30</v>
      </c>
      <c r="L2040" s="2" t="s">
        <v>519</v>
      </c>
      <c r="M2040" s="2" t="s">
        <v>59</v>
      </c>
      <c r="N2040" s="4" t="s">
        <v>626</v>
      </c>
      <c r="O2040" s="4" t="s">
        <v>304</v>
      </c>
      <c r="P2040" s="4" t="s">
        <v>34</v>
      </c>
      <c r="Q2040" s="153">
        <v>3096</v>
      </c>
      <c r="R2040" s="170">
        <v>1</v>
      </c>
      <c r="S2040" s="171">
        <v>13360</v>
      </c>
      <c r="U2040" s="153">
        <v>413.62599999999998</v>
      </c>
      <c r="V2040" s="169">
        <v>1.8799999999999999E-4</v>
      </c>
      <c r="W2040" s="169">
        <v>1.57818395526972E-3</v>
      </c>
      <c r="X2040" s="169">
        <v>3.7302775572559799E-4</v>
      </c>
    </row>
    <row r="2041" spans="1:24">
      <c r="A2041" s="4">
        <v>9641</v>
      </c>
      <c r="B2041" s="4">
        <v>11367</v>
      </c>
      <c r="C2041" s="4" t="s">
        <v>2000</v>
      </c>
      <c r="D2041" s="4" t="s">
        <v>2001</v>
      </c>
      <c r="E2041" s="4" t="s">
        <v>347</v>
      </c>
      <c r="F2041" s="4" t="s">
        <v>2002</v>
      </c>
      <c r="G2041" s="4" t="s">
        <v>2003</v>
      </c>
      <c r="H2041" s="4" t="s">
        <v>350</v>
      </c>
      <c r="I2041" s="4" t="s">
        <v>1117</v>
      </c>
      <c r="J2041" s="4" t="s">
        <v>30</v>
      </c>
      <c r="K2041" s="4" t="s">
        <v>30</v>
      </c>
      <c r="L2041" s="2" t="s">
        <v>519</v>
      </c>
      <c r="M2041" s="2" t="s">
        <v>59</v>
      </c>
      <c r="N2041" s="4" t="s">
        <v>627</v>
      </c>
      <c r="O2041" s="4" t="s">
        <v>304</v>
      </c>
      <c r="P2041" s="4" t="s">
        <v>34</v>
      </c>
      <c r="Q2041" s="153">
        <v>37048</v>
      </c>
      <c r="R2041" s="170">
        <v>1</v>
      </c>
      <c r="S2041" s="171">
        <v>1532</v>
      </c>
      <c r="U2041" s="153">
        <v>567.57500000000005</v>
      </c>
      <c r="V2041" s="169">
        <v>2.0799999999999999E-4</v>
      </c>
      <c r="W2041" s="169">
        <v>2.1655775816546E-3</v>
      </c>
      <c r="X2041" s="169">
        <v>5.1186716379728102E-4</v>
      </c>
    </row>
    <row r="2042" spans="1:24">
      <c r="A2042" s="4">
        <v>9641</v>
      </c>
      <c r="B2042" s="4">
        <v>11367</v>
      </c>
      <c r="C2042" s="4" t="s">
        <v>2004</v>
      </c>
      <c r="D2042" s="4" t="s">
        <v>2005</v>
      </c>
      <c r="E2042" s="4" t="s">
        <v>347</v>
      </c>
      <c r="F2042" s="4" t="s">
        <v>2006</v>
      </c>
      <c r="G2042" s="4" t="s">
        <v>2007</v>
      </c>
      <c r="H2042" s="4" t="s">
        <v>350</v>
      </c>
      <c r="I2042" s="4" t="s">
        <v>1117</v>
      </c>
      <c r="J2042" s="4" t="s">
        <v>30</v>
      </c>
      <c r="K2042" s="4" t="s">
        <v>30</v>
      </c>
      <c r="L2042" s="2" t="s">
        <v>519</v>
      </c>
      <c r="M2042" s="2" t="s">
        <v>59</v>
      </c>
      <c r="N2042" s="4" t="s">
        <v>634</v>
      </c>
      <c r="O2042" s="4" t="s">
        <v>304</v>
      </c>
      <c r="P2042" s="4" t="s">
        <v>34</v>
      </c>
      <c r="Q2042" s="153">
        <v>172501</v>
      </c>
      <c r="R2042" s="170">
        <v>1</v>
      </c>
      <c r="S2042" s="171">
        <v>3356</v>
      </c>
      <c r="U2042" s="153">
        <v>5789.134</v>
      </c>
      <c r="V2042" s="169">
        <v>1.3899999999999999E-4</v>
      </c>
      <c r="W2042" s="169">
        <v>2.2088375814517901E-2</v>
      </c>
      <c r="X2042" s="169">
        <v>5.2209232201356603E-3</v>
      </c>
    </row>
    <row r="2043" spans="1:24">
      <c r="A2043" s="4">
        <v>9641</v>
      </c>
      <c r="B2043" s="4">
        <v>11367</v>
      </c>
      <c r="C2043" s="4" t="s">
        <v>2008</v>
      </c>
      <c r="D2043" s="4" t="s">
        <v>2009</v>
      </c>
      <c r="E2043" s="4" t="s">
        <v>347</v>
      </c>
      <c r="F2043" s="4" t="s">
        <v>2010</v>
      </c>
      <c r="G2043" s="4" t="s">
        <v>2011</v>
      </c>
      <c r="H2043" s="4" t="s">
        <v>350</v>
      </c>
      <c r="I2043" s="4" t="s">
        <v>1117</v>
      </c>
      <c r="J2043" s="4" t="s">
        <v>30</v>
      </c>
      <c r="K2043" s="4" t="s">
        <v>30</v>
      </c>
      <c r="L2043" s="2" t="s">
        <v>519</v>
      </c>
      <c r="M2043" s="2" t="s">
        <v>59</v>
      </c>
      <c r="N2043" s="4" t="s">
        <v>640</v>
      </c>
      <c r="O2043" s="4" t="s">
        <v>304</v>
      </c>
      <c r="P2043" s="4" t="s">
        <v>34</v>
      </c>
      <c r="Q2043" s="153">
        <v>4404</v>
      </c>
      <c r="R2043" s="170">
        <v>1</v>
      </c>
      <c r="S2043" s="171">
        <v>69740</v>
      </c>
      <c r="U2043" s="153">
        <v>3071.35</v>
      </c>
      <c r="V2043" s="169">
        <v>2.3699999999999999E-4</v>
      </c>
      <c r="W2043" s="169">
        <v>1.17187008244752E-2</v>
      </c>
      <c r="X2043" s="169">
        <v>2.76989298616119E-3</v>
      </c>
    </row>
    <row r="2044" spans="1:24">
      <c r="A2044" s="4">
        <v>9641</v>
      </c>
      <c r="B2044" s="4">
        <v>11367</v>
      </c>
      <c r="C2044" s="4" t="s">
        <v>2012</v>
      </c>
      <c r="D2044" s="4" t="s">
        <v>2013</v>
      </c>
      <c r="E2044" s="4" t="s">
        <v>347</v>
      </c>
      <c r="F2044" s="4" t="s">
        <v>2014</v>
      </c>
      <c r="G2044" s="4" t="s">
        <v>2015</v>
      </c>
      <c r="H2044" s="4" t="s">
        <v>350</v>
      </c>
      <c r="I2044" s="4" t="s">
        <v>1117</v>
      </c>
      <c r="J2044" s="4" t="s">
        <v>30</v>
      </c>
      <c r="K2044" s="4" t="s">
        <v>30</v>
      </c>
      <c r="L2044" s="2" t="s">
        <v>519</v>
      </c>
      <c r="M2044" s="2" t="s">
        <v>59</v>
      </c>
      <c r="N2044" s="4" t="s">
        <v>648</v>
      </c>
      <c r="O2044" s="4" t="s">
        <v>304</v>
      </c>
      <c r="P2044" s="4" t="s">
        <v>34</v>
      </c>
      <c r="Q2044" s="153">
        <v>26913</v>
      </c>
      <c r="R2044" s="170">
        <v>1</v>
      </c>
      <c r="S2044" s="171">
        <v>2836</v>
      </c>
      <c r="T2044" s="152">
        <v>53.826000000000001</v>
      </c>
      <c r="U2044" s="153">
        <v>817.07899999999995</v>
      </c>
      <c r="V2044" s="169">
        <v>2.7799999999999998E-4</v>
      </c>
      <c r="W2044" s="169">
        <v>3.1175547716798999E-3</v>
      </c>
      <c r="X2044" s="169">
        <v>7.3688143638023001E-4</v>
      </c>
    </row>
    <row r="2045" spans="1:24">
      <c r="A2045" s="4">
        <v>9641</v>
      </c>
      <c r="B2045" s="4">
        <v>11367</v>
      </c>
      <c r="C2045" s="4" t="s">
        <v>2016</v>
      </c>
      <c r="D2045" s="4" t="s">
        <v>2017</v>
      </c>
      <c r="E2045" s="4" t="s">
        <v>347</v>
      </c>
      <c r="F2045" s="4" t="s">
        <v>2018</v>
      </c>
      <c r="G2045" s="4" t="s">
        <v>2019</v>
      </c>
      <c r="H2045" s="4" t="s">
        <v>350</v>
      </c>
      <c r="I2045" s="4" t="s">
        <v>1117</v>
      </c>
      <c r="J2045" s="4" t="s">
        <v>30</v>
      </c>
      <c r="K2045" s="4" t="s">
        <v>30</v>
      </c>
      <c r="L2045" s="2" t="s">
        <v>519</v>
      </c>
      <c r="M2045" s="2" t="s">
        <v>59</v>
      </c>
      <c r="N2045" s="4" t="s">
        <v>623</v>
      </c>
      <c r="O2045" s="4" t="s">
        <v>304</v>
      </c>
      <c r="P2045" s="4" t="s">
        <v>34</v>
      </c>
      <c r="Q2045" s="153">
        <v>10493</v>
      </c>
      <c r="R2045" s="170">
        <v>1</v>
      </c>
      <c r="S2045" s="171">
        <v>17880</v>
      </c>
      <c r="U2045" s="153">
        <v>1876.1479999999999</v>
      </c>
      <c r="V2045" s="169">
        <v>3.8999999999999999E-4</v>
      </c>
      <c r="W2045" s="169">
        <v>7.1584237111652496E-3</v>
      </c>
      <c r="X2045" s="169">
        <v>1.6920022045544901E-3</v>
      </c>
    </row>
    <row r="2046" spans="1:24">
      <c r="A2046" s="4">
        <v>9641</v>
      </c>
      <c r="B2046" s="4">
        <v>11367</v>
      </c>
      <c r="C2046" s="4" t="s">
        <v>2020</v>
      </c>
      <c r="D2046" s="4" t="s">
        <v>2021</v>
      </c>
      <c r="E2046" s="4" t="s">
        <v>347</v>
      </c>
      <c r="F2046" s="4" t="s">
        <v>2022</v>
      </c>
      <c r="G2046" s="4" t="s">
        <v>2023</v>
      </c>
      <c r="H2046" s="4" t="s">
        <v>350</v>
      </c>
      <c r="I2046" s="4" t="s">
        <v>1117</v>
      </c>
      <c r="J2046" s="4" t="s">
        <v>30</v>
      </c>
      <c r="K2046" s="4" t="s">
        <v>30</v>
      </c>
      <c r="L2046" s="2" t="s">
        <v>519</v>
      </c>
      <c r="M2046" s="2" t="s">
        <v>59</v>
      </c>
      <c r="N2046" s="4" t="s">
        <v>662</v>
      </c>
      <c r="O2046" s="4" t="s">
        <v>304</v>
      </c>
      <c r="P2046" s="4" t="s">
        <v>34</v>
      </c>
      <c r="Q2046" s="153">
        <v>41</v>
      </c>
      <c r="R2046" s="170">
        <v>1</v>
      </c>
      <c r="S2046" s="171">
        <v>10170</v>
      </c>
      <c r="U2046" s="153">
        <v>4.17</v>
      </c>
      <c r="V2046" s="169">
        <v>1.9999999999999999E-6</v>
      </c>
      <c r="W2046" s="169">
        <v>1.5909444769105599E-5</v>
      </c>
      <c r="X2046" s="169">
        <v>3.7604389889045198E-6</v>
      </c>
    </row>
    <row r="2047" spans="1:24">
      <c r="A2047" s="4">
        <v>9641</v>
      </c>
      <c r="B2047" s="4">
        <v>11367</v>
      </c>
      <c r="C2047" s="4" t="s">
        <v>2024</v>
      </c>
      <c r="D2047" s="4" t="s">
        <v>2025</v>
      </c>
      <c r="E2047" s="4" t="s">
        <v>347</v>
      </c>
      <c r="F2047" s="4" t="s">
        <v>2026</v>
      </c>
      <c r="G2047" s="4" t="s">
        <v>2027</v>
      </c>
      <c r="H2047" s="4" t="s">
        <v>350</v>
      </c>
      <c r="I2047" s="4" t="s">
        <v>1117</v>
      </c>
      <c r="J2047" s="4" t="s">
        <v>30</v>
      </c>
      <c r="K2047" s="4" t="s">
        <v>30</v>
      </c>
      <c r="L2047" s="2" t="s">
        <v>519</v>
      </c>
      <c r="M2047" s="2" t="s">
        <v>59</v>
      </c>
      <c r="N2047" s="4" t="s">
        <v>633</v>
      </c>
      <c r="O2047" s="4" t="s">
        <v>304</v>
      </c>
      <c r="P2047" s="4" t="s">
        <v>34</v>
      </c>
      <c r="Q2047" s="153">
        <v>1957</v>
      </c>
      <c r="R2047" s="170">
        <v>1</v>
      </c>
      <c r="S2047" s="171">
        <v>36740</v>
      </c>
      <c r="U2047" s="153">
        <v>719.00199999999995</v>
      </c>
      <c r="V2047" s="169">
        <v>9.3999999999999994E-5</v>
      </c>
      <c r="W2047" s="169">
        <v>2.7433435081630499E-3</v>
      </c>
      <c r="X2047" s="169">
        <v>6.4843091872617497E-4</v>
      </c>
    </row>
    <row r="2048" spans="1:24">
      <c r="A2048" s="4">
        <v>9641</v>
      </c>
      <c r="B2048" s="4">
        <v>11367</v>
      </c>
      <c r="C2048" s="4" t="s">
        <v>2028</v>
      </c>
      <c r="D2048" s="4" t="s">
        <v>2029</v>
      </c>
      <c r="E2048" s="4" t="s">
        <v>347</v>
      </c>
      <c r="F2048" s="4" t="s">
        <v>2030</v>
      </c>
      <c r="G2048" s="4" t="s">
        <v>2031</v>
      </c>
      <c r="H2048" s="4" t="s">
        <v>350</v>
      </c>
      <c r="I2048" s="4" t="s">
        <v>1117</v>
      </c>
      <c r="J2048" s="4" t="s">
        <v>30</v>
      </c>
      <c r="K2048" s="4" t="s">
        <v>30</v>
      </c>
      <c r="L2048" s="2" t="s">
        <v>519</v>
      </c>
      <c r="M2048" s="2" t="s">
        <v>59</v>
      </c>
      <c r="N2048" s="4" t="s">
        <v>664</v>
      </c>
      <c r="O2048" s="4" t="s">
        <v>304</v>
      </c>
      <c r="P2048" s="4" t="s">
        <v>34</v>
      </c>
      <c r="Q2048" s="153">
        <v>2190</v>
      </c>
      <c r="R2048" s="170">
        <v>1</v>
      </c>
      <c r="S2048" s="171">
        <v>48100</v>
      </c>
      <c r="U2048" s="153">
        <v>1053.3900000000001</v>
      </c>
      <c r="V2048" s="169">
        <v>3.5199999999999999E-4</v>
      </c>
      <c r="W2048" s="169">
        <v>4.0191980299129704E-3</v>
      </c>
      <c r="X2048" s="169">
        <v>9.4999851944315903E-4</v>
      </c>
    </row>
    <row r="2049" spans="1:24">
      <c r="A2049" s="4">
        <v>9641</v>
      </c>
      <c r="B2049" s="4">
        <v>11367</v>
      </c>
      <c r="C2049" s="4" t="s">
        <v>2032</v>
      </c>
      <c r="D2049" s="4" t="s">
        <v>2033</v>
      </c>
      <c r="E2049" s="4" t="s">
        <v>347</v>
      </c>
      <c r="F2049" s="4" t="s">
        <v>2034</v>
      </c>
      <c r="G2049" s="4" t="s">
        <v>2035</v>
      </c>
      <c r="H2049" s="4" t="s">
        <v>350</v>
      </c>
      <c r="I2049" s="4" t="s">
        <v>1117</v>
      </c>
      <c r="J2049" s="4" t="s">
        <v>30</v>
      </c>
      <c r="K2049" s="4" t="s">
        <v>30</v>
      </c>
      <c r="L2049" s="2" t="s">
        <v>519</v>
      </c>
      <c r="M2049" s="2" t="s">
        <v>59</v>
      </c>
      <c r="N2049" s="4" t="s">
        <v>633</v>
      </c>
      <c r="O2049" s="4" t="s">
        <v>304</v>
      </c>
      <c r="P2049" s="4" t="s">
        <v>34</v>
      </c>
      <c r="Q2049" s="153">
        <v>2324</v>
      </c>
      <c r="R2049" s="170">
        <v>1</v>
      </c>
      <c r="S2049" s="171">
        <v>12400</v>
      </c>
      <c r="T2049" s="152">
        <v>2.944</v>
      </c>
      <c r="U2049" s="153">
        <v>291.12</v>
      </c>
      <c r="V2049" s="169">
        <v>7.3999999999999996E-5</v>
      </c>
      <c r="W2049" s="169">
        <v>1.11076670382999E-3</v>
      </c>
      <c r="X2049" s="169">
        <v>2.6254658671498698E-4</v>
      </c>
    </row>
    <row r="2050" spans="1:24">
      <c r="A2050" s="4">
        <v>9641</v>
      </c>
      <c r="B2050" s="4">
        <v>11367</v>
      </c>
      <c r="C2050" s="4" t="s">
        <v>2036</v>
      </c>
      <c r="D2050" s="4" t="s">
        <v>2037</v>
      </c>
      <c r="E2050" s="4" t="s">
        <v>347</v>
      </c>
      <c r="F2050" s="4" t="s">
        <v>2038</v>
      </c>
      <c r="G2050" s="4" t="s">
        <v>2039</v>
      </c>
      <c r="H2050" s="4" t="s">
        <v>350</v>
      </c>
      <c r="I2050" s="4" t="s">
        <v>1117</v>
      </c>
      <c r="J2050" s="4" t="s">
        <v>30</v>
      </c>
      <c r="K2050" s="4" t="s">
        <v>30</v>
      </c>
      <c r="L2050" s="2" t="s">
        <v>519</v>
      </c>
      <c r="M2050" s="2" t="s">
        <v>59</v>
      </c>
      <c r="N2050" s="4" t="s">
        <v>663</v>
      </c>
      <c r="O2050" s="4" t="s">
        <v>304</v>
      </c>
      <c r="P2050" s="4" t="s">
        <v>34</v>
      </c>
      <c r="Q2050" s="153">
        <v>14464</v>
      </c>
      <c r="R2050" s="170">
        <v>1</v>
      </c>
      <c r="S2050" s="171">
        <v>1888</v>
      </c>
      <c r="U2050" s="153">
        <v>273.08</v>
      </c>
      <c r="V2050" s="169">
        <v>3.0600000000000001E-4</v>
      </c>
      <c r="W2050" s="169">
        <v>1.0419349757943401E-3</v>
      </c>
      <c r="X2050" s="169">
        <v>2.46277162009383E-4</v>
      </c>
    </row>
    <row r="2051" spans="1:24">
      <c r="A2051" s="4">
        <v>9641</v>
      </c>
      <c r="B2051" s="4">
        <v>11367</v>
      </c>
      <c r="C2051" s="4" t="s">
        <v>2040</v>
      </c>
      <c r="D2051" s="4" t="s">
        <v>2041</v>
      </c>
      <c r="E2051" s="4" t="s">
        <v>347</v>
      </c>
      <c r="F2051" s="4" t="s">
        <v>2042</v>
      </c>
      <c r="G2051" s="4" t="s">
        <v>2043</v>
      </c>
      <c r="H2051" s="4" t="s">
        <v>350</v>
      </c>
      <c r="I2051" s="4" t="s">
        <v>1117</v>
      </c>
      <c r="J2051" s="4" t="s">
        <v>30</v>
      </c>
      <c r="K2051" s="4" t="s">
        <v>30</v>
      </c>
      <c r="L2051" s="2" t="s">
        <v>519</v>
      </c>
      <c r="M2051" s="2" t="s">
        <v>59</v>
      </c>
      <c r="N2051" s="4" t="s">
        <v>631</v>
      </c>
      <c r="O2051" s="4" t="s">
        <v>304</v>
      </c>
      <c r="P2051" s="4" t="s">
        <v>34</v>
      </c>
      <c r="Q2051" s="153">
        <v>59094</v>
      </c>
      <c r="R2051" s="170">
        <v>1</v>
      </c>
      <c r="S2051" s="171">
        <v>9745</v>
      </c>
      <c r="U2051" s="153">
        <v>5758.71</v>
      </c>
      <c r="V2051" s="169">
        <v>2.2499999999999999E-4</v>
      </c>
      <c r="W2051" s="169">
        <v>2.1972296198558498E-2</v>
      </c>
      <c r="X2051" s="169">
        <v>5.1934860392656703E-3</v>
      </c>
    </row>
    <row r="2052" spans="1:24">
      <c r="A2052" s="4">
        <v>9641</v>
      </c>
      <c r="B2052" s="4">
        <v>11367</v>
      </c>
      <c r="C2052" s="4" t="s">
        <v>2044</v>
      </c>
      <c r="D2052" s="4" t="s">
        <v>2045</v>
      </c>
      <c r="E2052" s="4" t="s">
        <v>347</v>
      </c>
      <c r="F2052" s="4" t="s">
        <v>2046</v>
      </c>
      <c r="G2052" s="4" t="s">
        <v>2047</v>
      </c>
      <c r="H2052" s="4" t="s">
        <v>350</v>
      </c>
      <c r="I2052" s="4" t="s">
        <v>1117</v>
      </c>
      <c r="J2052" s="4" t="s">
        <v>30</v>
      </c>
      <c r="K2052" s="4" t="s">
        <v>30</v>
      </c>
      <c r="L2052" s="2" t="s">
        <v>519</v>
      </c>
      <c r="M2052" s="2" t="s">
        <v>59</v>
      </c>
      <c r="N2052" s="4" t="s">
        <v>631</v>
      </c>
      <c r="O2052" s="4" t="s">
        <v>304</v>
      </c>
      <c r="P2052" s="4" t="s">
        <v>34</v>
      </c>
      <c r="Q2052" s="153">
        <v>53934</v>
      </c>
      <c r="R2052" s="170">
        <v>1</v>
      </c>
      <c r="S2052" s="171">
        <v>9432</v>
      </c>
      <c r="U2052" s="153">
        <v>5087.0550000000003</v>
      </c>
      <c r="V2052" s="169">
        <v>2.4000000000000001E-4</v>
      </c>
      <c r="W2052" s="169">
        <v>1.9409602285720501E-2</v>
      </c>
      <c r="X2052" s="169">
        <v>4.5877543970667001E-3</v>
      </c>
    </row>
    <row r="2053" spans="1:24">
      <c r="A2053" s="4">
        <v>9641</v>
      </c>
      <c r="B2053" s="4">
        <v>11367</v>
      </c>
      <c r="C2053" s="4" t="s">
        <v>2048</v>
      </c>
      <c r="D2053" s="4" t="s">
        <v>2049</v>
      </c>
      <c r="E2053" s="4" t="s">
        <v>347</v>
      </c>
      <c r="F2053" s="4" t="s">
        <v>2050</v>
      </c>
      <c r="G2053" s="4" t="s">
        <v>2051</v>
      </c>
      <c r="H2053" s="4" t="s">
        <v>350</v>
      </c>
      <c r="I2053" s="4" t="s">
        <v>1117</v>
      </c>
      <c r="J2053" s="4" t="s">
        <v>30</v>
      </c>
      <c r="K2053" s="4" t="s">
        <v>30</v>
      </c>
      <c r="L2053" s="2" t="s">
        <v>519</v>
      </c>
      <c r="M2053" s="2" t="s">
        <v>59</v>
      </c>
      <c r="N2053" s="4" t="s">
        <v>663</v>
      </c>
      <c r="O2053" s="4" t="s">
        <v>304</v>
      </c>
      <c r="P2053" s="4" t="s">
        <v>34</v>
      </c>
      <c r="Q2053" s="153">
        <v>35708</v>
      </c>
      <c r="R2053" s="170">
        <v>1</v>
      </c>
      <c r="S2053" s="171">
        <v>8680</v>
      </c>
      <c r="U2053" s="153">
        <v>3099.4540000000002</v>
      </c>
      <c r="V2053" s="169">
        <v>4.9600000000000002E-4</v>
      </c>
      <c r="W2053" s="169">
        <v>1.1825934381648801E-2</v>
      </c>
      <c r="X2053" s="169">
        <v>2.7952392666358902E-3</v>
      </c>
    </row>
    <row r="2054" spans="1:24">
      <c r="A2054" s="4">
        <v>9641</v>
      </c>
      <c r="B2054" s="4">
        <v>11367</v>
      </c>
      <c r="C2054" s="4" t="s">
        <v>2052</v>
      </c>
      <c r="D2054" s="4" t="s">
        <v>2053</v>
      </c>
      <c r="E2054" s="4" t="s">
        <v>347</v>
      </c>
      <c r="F2054" s="4" t="s">
        <v>2054</v>
      </c>
      <c r="G2054" s="4" t="s">
        <v>2055</v>
      </c>
      <c r="H2054" s="4" t="s">
        <v>350</v>
      </c>
      <c r="I2054" s="4" t="s">
        <v>1117</v>
      </c>
      <c r="J2054" s="4" t="s">
        <v>30</v>
      </c>
      <c r="K2054" s="4" t="s">
        <v>30</v>
      </c>
      <c r="L2054" s="2" t="s">
        <v>519</v>
      </c>
      <c r="M2054" s="2" t="s">
        <v>59</v>
      </c>
      <c r="N2054" s="4" t="s">
        <v>662</v>
      </c>
      <c r="O2054" s="4" t="s">
        <v>304</v>
      </c>
      <c r="P2054" s="4" t="s">
        <v>34</v>
      </c>
      <c r="Q2054" s="153">
        <v>2426</v>
      </c>
      <c r="R2054" s="170">
        <v>1</v>
      </c>
      <c r="S2054" s="171">
        <v>4968</v>
      </c>
      <c r="U2054" s="153">
        <v>120.524</v>
      </c>
      <c r="V2054" s="169">
        <v>1.6699999999999999E-4</v>
      </c>
      <c r="W2054" s="169">
        <v>4.5985678354062699E-4</v>
      </c>
      <c r="X2054" s="169">
        <v>1.08694137553841E-4</v>
      </c>
    </row>
    <row r="2055" spans="1:24">
      <c r="A2055" s="4">
        <v>9641</v>
      </c>
      <c r="B2055" s="4">
        <v>11367</v>
      </c>
      <c r="C2055" s="4" t="s">
        <v>2552</v>
      </c>
      <c r="D2055" s="4" t="s">
        <v>2553</v>
      </c>
      <c r="E2055" s="4" t="s">
        <v>347</v>
      </c>
      <c r="F2055" s="4" t="s">
        <v>2554</v>
      </c>
      <c r="G2055" s="4" t="s">
        <v>2555</v>
      </c>
      <c r="H2055" s="4" t="s">
        <v>350</v>
      </c>
      <c r="I2055" s="4" t="s">
        <v>1117</v>
      </c>
      <c r="J2055" s="4" t="s">
        <v>30</v>
      </c>
      <c r="K2055" s="4" t="s">
        <v>30</v>
      </c>
      <c r="L2055" s="2" t="s">
        <v>519</v>
      </c>
      <c r="M2055" s="2" t="s">
        <v>59</v>
      </c>
      <c r="N2055" s="4" t="s">
        <v>633</v>
      </c>
      <c r="O2055" s="4" t="s">
        <v>304</v>
      </c>
      <c r="P2055" s="4" t="s">
        <v>34</v>
      </c>
      <c r="Q2055" s="153">
        <v>1708</v>
      </c>
      <c r="R2055" s="170">
        <v>1</v>
      </c>
      <c r="S2055" s="171">
        <v>2063</v>
      </c>
      <c r="U2055" s="153">
        <v>35.235999999999997</v>
      </c>
      <c r="V2055" s="169">
        <v>2.8E-5</v>
      </c>
      <c r="W2055" s="169">
        <v>1.34442725438759E-4</v>
      </c>
      <c r="X2055" s="169">
        <v>3.1777580792526903E-5</v>
      </c>
    </row>
    <row r="2056" spans="1:24">
      <c r="A2056" s="4">
        <v>9641</v>
      </c>
      <c r="B2056" s="4">
        <v>11367</v>
      </c>
      <c r="C2056" s="4" t="s">
        <v>2056</v>
      </c>
      <c r="D2056" s="4" t="s">
        <v>2057</v>
      </c>
      <c r="E2056" s="4" t="s">
        <v>347</v>
      </c>
      <c r="F2056" s="4" t="s">
        <v>2058</v>
      </c>
      <c r="G2056" s="4" t="s">
        <v>2059</v>
      </c>
      <c r="H2056" s="4" t="s">
        <v>350</v>
      </c>
      <c r="I2056" s="4" t="s">
        <v>1117</v>
      </c>
      <c r="J2056" s="4" t="s">
        <v>30</v>
      </c>
      <c r="K2056" s="4" t="s">
        <v>30</v>
      </c>
      <c r="L2056" s="2" t="s">
        <v>519</v>
      </c>
      <c r="M2056" s="2" t="s">
        <v>59</v>
      </c>
      <c r="N2056" s="4" t="s">
        <v>663</v>
      </c>
      <c r="O2056" s="4" t="s">
        <v>304</v>
      </c>
      <c r="P2056" s="4" t="s">
        <v>34</v>
      </c>
      <c r="Q2056" s="153">
        <v>9443</v>
      </c>
      <c r="R2056" s="170">
        <v>1</v>
      </c>
      <c r="S2056" s="171">
        <v>28610</v>
      </c>
      <c r="U2056" s="153">
        <v>2701.6419999999998</v>
      </c>
      <c r="V2056" s="169">
        <v>4.1199999999999999E-4</v>
      </c>
      <c r="W2056" s="169">
        <v>1.0308086662764501E-2</v>
      </c>
      <c r="X2056" s="169">
        <v>2.43647289708941E-3</v>
      </c>
    </row>
    <row r="2057" spans="1:24">
      <c r="A2057" s="4">
        <v>9641</v>
      </c>
      <c r="B2057" s="4">
        <v>11367</v>
      </c>
      <c r="C2057" s="4" t="s">
        <v>2060</v>
      </c>
      <c r="D2057" s="4" t="s">
        <v>2061</v>
      </c>
      <c r="E2057" s="4" t="s">
        <v>347</v>
      </c>
      <c r="F2057" s="4" t="s">
        <v>2062</v>
      </c>
      <c r="G2057" s="4" t="s">
        <v>2063</v>
      </c>
      <c r="H2057" s="4" t="s">
        <v>350</v>
      </c>
      <c r="I2057" s="4" t="s">
        <v>1117</v>
      </c>
      <c r="J2057" s="4" t="s">
        <v>30</v>
      </c>
      <c r="K2057" s="4" t="s">
        <v>30</v>
      </c>
      <c r="L2057" s="2" t="s">
        <v>519</v>
      </c>
      <c r="M2057" s="2" t="s">
        <v>59</v>
      </c>
      <c r="N2057" s="4" t="s">
        <v>649</v>
      </c>
      <c r="O2057" s="4" t="s">
        <v>304</v>
      </c>
      <c r="P2057" s="4" t="s">
        <v>34</v>
      </c>
      <c r="Q2057" s="153">
        <v>2537</v>
      </c>
      <c r="R2057" s="170">
        <v>1</v>
      </c>
      <c r="S2057" s="171">
        <v>1866</v>
      </c>
      <c r="T2057" s="152">
        <v>1.0389999999999999</v>
      </c>
      <c r="U2057" s="153">
        <v>48.378999999999998</v>
      </c>
      <c r="V2057" s="169">
        <v>6.8999999999999997E-5</v>
      </c>
      <c r="W2057" s="169">
        <v>1.84589278562828E-4</v>
      </c>
      <c r="X2057" s="169">
        <v>4.3630480517419197E-5</v>
      </c>
    </row>
    <row r="2058" spans="1:24">
      <c r="A2058" s="4">
        <v>9641</v>
      </c>
      <c r="B2058" s="4">
        <v>11367</v>
      </c>
      <c r="C2058" s="4" t="s">
        <v>2064</v>
      </c>
      <c r="D2058" s="4" t="s">
        <v>2065</v>
      </c>
      <c r="E2058" s="4" t="s">
        <v>347</v>
      </c>
      <c r="F2058" s="4" t="s">
        <v>2066</v>
      </c>
      <c r="G2058" s="4" t="s">
        <v>2067</v>
      </c>
      <c r="H2058" s="4" t="s">
        <v>350</v>
      </c>
      <c r="I2058" s="4" t="s">
        <v>1117</v>
      </c>
      <c r="J2058" s="4" t="s">
        <v>30</v>
      </c>
      <c r="K2058" s="4" t="s">
        <v>492</v>
      </c>
      <c r="L2058" s="2" t="s">
        <v>519</v>
      </c>
      <c r="M2058" s="2" t="s">
        <v>59</v>
      </c>
      <c r="N2058" s="4" t="s">
        <v>644</v>
      </c>
      <c r="O2058" s="4" t="s">
        <v>304</v>
      </c>
      <c r="P2058" s="4" t="s">
        <v>34</v>
      </c>
      <c r="Q2058" s="153">
        <v>18757</v>
      </c>
      <c r="R2058" s="170">
        <v>1</v>
      </c>
      <c r="S2058" s="171">
        <v>14620</v>
      </c>
      <c r="U2058" s="153">
        <v>2742.2730000000001</v>
      </c>
      <c r="V2058" s="169">
        <v>1.6799999999999999E-4</v>
      </c>
      <c r="W2058" s="169">
        <v>1.04631141806574E-2</v>
      </c>
      <c r="X2058" s="169">
        <v>2.4731160063303798E-3</v>
      </c>
    </row>
    <row r="2059" spans="1:24">
      <c r="A2059" s="4">
        <v>9641</v>
      </c>
      <c r="B2059" s="4">
        <v>11367</v>
      </c>
      <c r="C2059" s="4" t="s">
        <v>2068</v>
      </c>
      <c r="D2059" s="4" t="s">
        <v>2069</v>
      </c>
      <c r="E2059" s="4" t="s">
        <v>347</v>
      </c>
      <c r="F2059" s="4" t="s">
        <v>2070</v>
      </c>
      <c r="G2059" s="4" t="s">
        <v>2071</v>
      </c>
      <c r="H2059" s="4" t="s">
        <v>350</v>
      </c>
      <c r="I2059" s="4" t="s">
        <v>1117</v>
      </c>
      <c r="J2059" s="4" t="s">
        <v>30</v>
      </c>
      <c r="K2059" s="4" t="s">
        <v>140</v>
      </c>
      <c r="L2059" s="2" t="s">
        <v>519</v>
      </c>
      <c r="M2059" s="2" t="s">
        <v>59</v>
      </c>
      <c r="N2059" s="4" t="s">
        <v>653</v>
      </c>
      <c r="O2059" s="4" t="s">
        <v>304</v>
      </c>
      <c r="P2059" s="4" t="s">
        <v>34</v>
      </c>
      <c r="Q2059" s="153">
        <v>41209</v>
      </c>
      <c r="R2059" s="170">
        <v>1</v>
      </c>
      <c r="S2059" s="171">
        <v>5699</v>
      </c>
      <c r="U2059" s="153">
        <v>2348.5010000000002</v>
      </c>
      <c r="V2059" s="169">
        <v>3.3000000000000003E-5</v>
      </c>
      <c r="W2059" s="169">
        <v>8.9606795495693094E-3</v>
      </c>
      <c r="X2059" s="169">
        <v>2.1179927542609202E-3</v>
      </c>
    </row>
    <row r="2060" spans="1:24">
      <c r="A2060" s="4">
        <v>9641</v>
      </c>
      <c r="B2060" s="4">
        <v>11367</v>
      </c>
      <c r="C2060" s="4" t="s">
        <v>2556</v>
      </c>
      <c r="D2060" s="4" t="s">
        <v>2557</v>
      </c>
      <c r="E2060" s="4" t="s">
        <v>347</v>
      </c>
      <c r="F2060" s="4" t="s">
        <v>2558</v>
      </c>
      <c r="G2060" s="4" t="s">
        <v>2559</v>
      </c>
      <c r="H2060" s="4" t="s">
        <v>350</v>
      </c>
      <c r="I2060" s="4" t="s">
        <v>1117</v>
      </c>
      <c r="J2060" s="4" t="s">
        <v>30</v>
      </c>
      <c r="K2060" s="4" t="s">
        <v>30</v>
      </c>
      <c r="L2060" s="2" t="s">
        <v>519</v>
      </c>
      <c r="M2060" s="2" t="s">
        <v>59</v>
      </c>
      <c r="N2060" s="4" t="s">
        <v>662</v>
      </c>
      <c r="O2060" s="4" t="s">
        <v>304</v>
      </c>
      <c r="P2060" s="4" t="s">
        <v>34</v>
      </c>
      <c r="Q2060" s="153">
        <v>14000</v>
      </c>
      <c r="R2060" s="170">
        <v>1</v>
      </c>
      <c r="S2060" s="171">
        <v>810</v>
      </c>
      <c r="U2060" s="153">
        <v>113.4</v>
      </c>
      <c r="V2060" s="169">
        <v>1.2899999999999999E-4</v>
      </c>
      <c r="W2060" s="169">
        <v>4.3267646037282499E-4</v>
      </c>
      <c r="X2060" s="169">
        <v>1.0226965521303E-4</v>
      </c>
    </row>
    <row r="2061" spans="1:24">
      <c r="A2061" s="4">
        <v>9641</v>
      </c>
      <c r="B2061" s="4">
        <v>11367</v>
      </c>
      <c r="C2061" s="4" t="s">
        <v>2072</v>
      </c>
      <c r="D2061" s="4" t="s">
        <v>2073</v>
      </c>
      <c r="E2061" s="4" t="s">
        <v>347</v>
      </c>
      <c r="F2061" s="4" t="s">
        <v>2074</v>
      </c>
      <c r="G2061" s="4" t="s">
        <v>2075</v>
      </c>
      <c r="H2061" s="4" t="s">
        <v>350</v>
      </c>
      <c r="I2061" s="4" t="s">
        <v>1117</v>
      </c>
      <c r="J2061" s="4" t="s">
        <v>30</v>
      </c>
      <c r="K2061" s="4" t="s">
        <v>140</v>
      </c>
      <c r="L2061" s="2" t="s">
        <v>519</v>
      </c>
      <c r="M2061" s="2" t="s">
        <v>59</v>
      </c>
      <c r="N2061" s="4" t="s">
        <v>625</v>
      </c>
      <c r="O2061" s="4" t="s">
        <v>304</v>
      </c>
      <c r="P2061" s="4" t="s">
        <v>34</v>
      </c>
      <c r="Q2061" s="153">
        <v>5847</v>
      </c>
      <c r="R2061" s="170">
        <v>1</v>
      </c>
      <c r="S2061" s="171">
        <v>22500</v>
      </c>
      <c r="T2061" s="152">
        <v>22.611999999999998</v>
      </c>
      <c r="U2061" s="153">
        <v>1338.1869999999999</v>
      </c>
      <c r="V2061" s="169">
        <v>6.2500000000000001E-4</v>
      </c>
      <c r="W2061" s="169">
        <v>5.1058377557022597E-3</v>
      </c>
      <c r="X2061" s="169">
        <v>1.2068423283286599E-3</v>
      </c>
    </row>
    <row r="2062" spans="1:24">
      <c r="A2062" s="4">
        <v>9641</v>
      </c>
      <c r="B2062" s="4">
        <v>11367</v>
      </c>
      <c r="C2062" s="4" t="s">
        <v>2076</v>
      </c>
      <c r="D2062" s="4" t="s">
        <v>2077</v>
      </c>
      <c r="E2062" s="4" t="s">
        <v>347</v>
      </c>
      <c r="F2062" s="4" t="s">
        <v>2078</v>
      </c>
      <c r="G2062" s="4" t="s">
        <v>2079</v>
      </c>
      <c r="H2062" s="4" t="s">
        <v>350</v>
      </c>
      <c r="I2062" s="4" t="s">
        <v>1117</v>
      </c>
      <c r="J2062" s="4" t="s">
        <v>30</v>
      </c>
      <c r="K2062" s="4" t="s">
        <v>30</v>
      </c>
      <c r="L2062" s="2" t="s">
        <v>519</v>
      </c>
      <c r="M2062" s="2" t="s">
        <v>59</v>
      </c>
      <c r="N2062" s="4" t="s">
        <v>662</v>
      </c>
      <c r="O2062" s="4" t="s">
        <v>304</v>
      </c>
      <c r="P2062" s="4" t="s">
        <v>34</v>
      </c>
      <c r="Q2062" s="153">
        <v>5813</v>
      </c>
      <c r="R2062" s="170">
        <v>1</v>
      </c>
      <c r="S2062" s="171">
        <v>500.5</v>
      </c>
      <c r="U2062" s="153">
        <v>29.094000000000001</v>
      </c>
      <c r="V2062" s="169">
        <v>4.6E-5</v>
      </c>
      <c r="W2062" s="169">
        <v>1.11008086966992E-4</v>
      </c>
      <c r="X2062" s="169">
        <v>2.62384479391137E-5</v>
      </c>
    </row>
    <row r="2063" spans="1:24">
      <c r="A2063" s="4">
        <v>9641</v>
      </c>
      <c r="B2063" s="4">
        <v>11367</v>
      </c>
      <c r="C2063" s="4" t="s">
        <v>2080</v>
      </c>
      <c r="D2063" s="4" t="s">
        <v>2081</v>
      </c>
      <c r="E2063" s="4" t="s">
        <v>347</v>
      </c>
      <c r="F2063" s="4" t="s">
        <v>2080</v>
      </c>
      <c r="G2063" s="4" t="s">
        <v>2082</v>
      </c>
      <c r="H2063" s="4" t="s">
        <v>350</v>
      </c>
      <c r="I2063" s="4" t="s">
        <v>1117</v>
      </c>
      <c r="J2063" s="4" t="s">
        <v>30</v>
      </c>
      <c r="K2063" s="4" t="s">
        <v>30</v>
      </c>
      <c r="L2063" s="2" t="s">
        <v>519</v>
      </c>
      <c r="M2063" s="2" t="s">
        <v>59</v>
      </c>
      <c r="N2063" s="4" t="s">
        <v>664</v>
      </c>
      <c r="O2063" s="4" t="s">
        <v>304</v>
      </c>
      <c r="P2063" s="4" t="s">
        <v>34</v>
      </c>
      <c r="Q2063" s="153">
        <v>202546</v>
      </c>
      <c r="R2063" s="170">
        <v>1</v>
      </c>
      <c r="S2063" s="171">
        <v>227.8</v>
      </c>
      <c r="U2063" s="153">
        <v>461.4</v>
      </c>
      <c r="V2063" s="169">
        <v>7.7399999999999995E-4</v>
      </c>
      <c r="W2063" s="169">
        <v>1.7604658473422601E-3</v>
      </c>
      <c r="X2063" s="169">
        <v>4.16112850389112E-4</v>
      </c>
    </row>
    <row r="2064" spans="1:24">
      <c r="A2064" s="4">
        <v>9641</v>
      </c>
      <c r="B2064" s="4">
        <v>11367</v>
      </c>
      <c r="C2064" s="4" t="s">
        <v>2083</v>
      </c>
      <c r="D2064" s="4" t="s">
        <v>2084</v>
      </c>
      <c r="E2064" s="4" t="s">
        <v>347</v>
      </c>
      <c r="F2064" s="4" t="s">
        <v>2085</v>
      </c>
      <c r="G2064" s="4" t="s">
        <v>2086</v>
      </c>
      <c r="H2064" s="4" t="s">
        <v>350</v>
      </c>
      <c r="I2064" s="4" t="s">
        <v>1117</v>
      </c>
      <c r="J2064" s="4" t="s">
        <v>30</v>
      </c>
      <c r="K2064" s="4" t="s">
        <v>30</v>
      </c>
      <c r="L2064" s="2" t="s">
        <v>519</v>
      </c>
      <c r="M2064" s="2" t="s">
        <v>59</v>
      </c>
      <c r="N2064" s="4" t="s">
        <v>665</v>
      </c>
      <c r="O2064" s="4" t="s">
        <v>304</v>
      </c>
      <c r="P2064" s="4" t="s">
        <v>34</v>
      </c>
      <c r="Q2064" s="153">
        <v>137855.06</v>
      </c>
      <c r="R2064" s="170">
        <v>1</v>
      </c>
      <c r="S2064" s="171">
        <v>1735</v>
      </c>
      <c r="U2064" s="153">
        <v>2391.7849999999999</v>
      </c>
      <c r="V2064" s="169">
        <v>6.8099999999999996E-4</v>
      </c>
      <c r="W2064" s="169">
        <v>9.1258306321134793E-3</v>
      </c>
      <c r="X2064" s="169">
        <v>2.1570287218180598E-3</v>
      </c>
    </row>
    <row r="2065" spans="1:24">
      <c r="A2065" s="4">
        <v>9641</v>
      </c>
      <c r="B2065" s="4">
        <v>11367</v>
      </c>
      <c r="C2065" s="4" t="s">
        <v>2087</v>
      </c>
      <c r="D2065" s="4" t="s">
        <v>2088</v>
      </c>
      <c r="E2065" s="4" t="s">
        <v>347</v>
      </c>
      <c r="F2065" s="4" t="s">
        <v>2089</v>
      </c>
      <c r="G2065" s="4" t="s">
        <v>2090</v>
      </c>
      <c r="H2065" s="4" t="s">
        <v>350</v>
      </c>
      <c r="I2065" s="4" t="s">
        <v>1117</v>
      </c>
      <c r="J2065" s="4" t="s">
        <v>30</v>
      </c>
      <c r="K2065" s="4" t="s">
        <v>30</v>
      </c>
      <c r="L2065" s="2" t="s">
        <v>519</v>
      </c>
      <c r="M2065" s="2" t="s">
        <v>59</v>
      </c>
      <c r="N2065" s="4" t="s">
        <v>633</v>
      </c>
      <c r="O2065" s="4" t="s">
        <v>304</v>
      </c>
      <c r="P2065" s="4" t="s">
        <v>34</v>
      </c>
      <c r="Q2065" s="153">
        <v>6253</v>
      </c>
      <c r="R2065" s="170">
        <v>1</v>
      </c>
      <c r="S2065" s="171">
        <v>1515</v>
      </c>
      <c r="U2065" s="153">
        <v>94.733000000000004</v>
      </c>
      <c r="V2065" s="169">
        <v>1.9000000000000001E-5</v>
      </c>
      <c r="W2065" s="169">
        <v>3.6145253515587199E-4</v>
      </c>
      <c r="X2065" s="169">
        <v>8.5434798358141595E-5</v>
      </c>
    </row>
    <row r="2066" spans="1:24">
      <c r="A2066" s="4">
        <v>9641</v>
      </c>
      <c r="B2066" s="4">
        <v>11367</v>
      </c>
      <c r="C2066" s="4" t="s">
        <v>2091</v>
      </c>
      <c r="D2066" s="4" t="s">
        <v>2092</v>
      </c>
      <c r="E2066" s="4" t="s">
        <v>506</v>
      </c>
      <c r="F2066" s="4" t="s">
        <v>2093</v>
      </c>
      <c r="G2066" s="4" t="s">
        <v>2094</v>
      </c>
      <c r="H2066" s="4" t="s">
        <v>350</v>
      </c>
      <c r="I2066" s="4" t="s">
        <v>1117</v>
      </c>
      <c r="J2066" s="4" t="s">
        <v>30</v>
      </c>
      <c r="K2066" s="4" t="s">
        <v>30</v>
      </c>
      <c r="L2066" s="2" t="s">
        <v>519</v>
      </c>
      <c r="M2066" s="2" t="s">
        <v>59</v>
      </c>
      <c r="N2066" s="4" t="s">
        <v>640</v>
      </c>
      <c r="O2066" s="4" t="s">
        <v>304</v>
      </c>
      <c r="P2066" s="4" t="s">
        <v>34</v>
      </c>
      <c r="Q2066" s="153">
        <v>599432</v>
      </c>
      <c r="R2066" s="170">
        <v>1</v>
      </c>
      <c r="S2066" s="171">
        <v>229.9</v>
      </c>
      <c r="U2066" s="153">
        <v>1378.0940000000001</v>
      </c>
      <c r="V2066" s="169">
        <v>2.31E-4</v>
      </c>
      <c r="W2066" s="169">
        <v>5.2581032334274597E-3</v>
      </c>
      <c r="X2066" s="169">
        <v>1.2428325874113599E-3</v>
      </c>
    </row>
    <row r="2067" spans="1:24">
      <c r="A2067" s="4">
        <v>9641</v>
      </c>
      <c r="B2067" s="4">
        <v>11367</v>
      </c>
      <c r="C2067" s="4" t="s">
        <v>2095</v>
      </c>
      <c r="D2067" s="4" t="s">
        <v>2096</v>
      </c>
      <c r="E2067" s="4" t="s">
        <v>347</v>
      </c>
      <c r="F2067" s="4" t="s">
        <v>2097</v>
      </c>
      <c r="G2067" s="4" t="s">
        <v>2098</v>
      </c>
      <c r="H2067" s="4" t="s">
        <v>350</v>
      </c>
      <c r="I2067" s="4" t="s">
        <v>1117</v>
      </c>
      <c r="J2067" s="4" t="s">
        <v>30</v>
      </c>
      <c r="K2067" s="4" t="s">
        <v>30</v>
      </c>
      <c r="L2067" s="2" t="s">
        <v>519</v>
      </c>
      <c r="M2067" s="2" t="s">
        <v>59</v>
      </c>
      <c r="N2067" s="4" t="s">
        <v>650</v>
      </c>
      <c r="O2067" s="4" t="s">
        <v>304</v>
      </c>
      <c r="P2067" s="4" t="s">
        <v>34</v>
      </c>
      <c r="Q2067" s="153">
        <v>647</v>
      </c>
      <c r="R2067" s="170">
        <v>1</v>
      </c>
      <c r="S2067" s="171">
        <v>45650</v>
      </c>
      <c r="U2067" s="153">
        <v>295.35599999999999</v>
      </c>
      <c r="V2067" s="169">
        <v>1.01E-4</v>
      </c>
      <c r="W2067" s="169">
        <v>1.1269256815841799E-3</v>
      </c>
      <c r="X2067" s="169">
        <v>2.6636600661615698E-4</v>
      </c>
    </row>
    <row r="2068" spans="1:24">
      <c r="A2068" s="4">
        <v>9641</v>
      </c>
      <c r="B2068" s="4">
        <v>11367</v>
      </c>
      <c r="C2068" s="4" t="s">
        <v>2099</v>
      </c>
      <c r="D2068" s="4" t="s">
        <v>2100</v>
      </c>
      <c r="E2068" s="4" t="s">
        <v>347</v>
      </c>
      <c r="F2068" s="4" t="s">
        <v>2101</v>
      </c>
      <c r="G2068" s="4" t="s">
        <v>2102</v>
      </c>
      <c r="H2068" s="4" t="s">
        <v>350</v>
      </c>
      <c r="I2068" s="4" t="s">
        <v>1117</v>
      </c>
      <c r="J2068" s="4" t="s">
        <v>30</v>
      </c>
      <c r="K2068" s="4" t="s">
        <v>30</v>
      </c>
      <c r="L2068" s="2" t="s">
        <v>519</v>
      </c>
      <c r="M2068" s="2" t="s">
        <v>59</v>
      </c>
      <c r="N2068" s="4" t="s">
        <v>631</v>
      </c>
      <c r="O2068" s="4" t="s">
        <v>304</v>
      </c>
      <c r="P2068" s="4" t="s">
        <v>34</v>
      </c>
      <c r="Q2068" s="153">
        <v>34602</v>
      </c>
      <c r="R2068" s="170">
        <v>1</v>
      </c>
      <c r="S2068" s="171">
        <v>14880</v>
      </c>
      <c r="U2068" s="153">
        <v>5148.7780000000002</v>
      </c>
      <c r="V2068" s="169">
        <v>4.35E-4</v>
      </c>
      <c r="W2068" s="169">
        <v>1.9645104649161301E-2</v>
      </c>
      <c r="X2068" s="169">
        <v>4.6434189587352204E-3</v>
      </c>
    </row>
    <row r="2069" spans="1:24">
      <c r="A2069" s="4">
        <v>9641</v>
      </c>
      <c r="B2069" s="4">
        <v>11367</v>
      </c>
      <c r="C2069" s="4" t="s">
        <v>2560</v>
      </c>
      <c r="D2069" s="4" t="s">
        <v>2561</v>
      </c>
      <c r="E2069" s="4" t="s">
        <v>347</v>
      </c>
      <c r="F2069" s="4" t="s">
        <v>2562</v>
      </c>
      <c r="G2069" s="4" t="s">
        <v>2563</v>
      </c>
      <c r="H2069" s="4" t="s">
        <v>350</v>
      </c>
      <c r="I2069" s="4" t="s">
        <v>1117</v>
      </c>
      <c r="J2069" s="4" t="s">
        <v>30</v>
      </c>
      <c r="K2069" s="4" t="s">
        <v>30</v>
      </c>
      <c r="L2069" s="2" t="s">
        <v>519</v>
      </c>
      <c r="M2069" s="2" t="s">
        <v>59</v>
      </c>
      <c r="N2069" s="4" t="s">
        <v>645</v>
      </c>
      <c r="O2069" s="4" t="s">
        <v>304</v>
      </c>
      <c r="P2069" s="4" t="s">
        <v>34</v>
      </c>
      <c r="Q2069" s="153">
        <v>1020</v>
      </c>
      <c r="R2069" s="170">
        <v>1</v>
      </c>
      <c r="S2069" s="171">
        <v>2307</v>
      </c>
      <c r="U2069" s="153">
        <v>23.530999999999999</v>
      </c>
      <c r="V2069" s="169">
        <v>5.1E-5</v>
      </c>
      <c r="W2069" s="169">
        <v>8.9783799467523003E-5</v>
      </c>
      <c r="X2069" s="169">
        <v>2.1221765120634099E-5</v>
      </c>
    </row>
    <row r="2070" spans="1:24">
      <c r="A2070" s="4">
        <v>9641</v>
      </c>
      <c r="B2070" s="4">
        <v>11367</v>
      </c>
      <c r="C2070" s="4" t="s">
        <v>337</v>
      </c>
      <c r="D2070" s="4" t="s">
        <v>346</v>
      </c>
      <c r="E2070" s="4" t="s">
        <v>347</v>
      </c>
      <c r="F2070" s="4" t="s">
        <v>2103</v>
      </c>
      <c r="G2070" s="4" t="s">
        <v>2104</v>
      </c>
      <c r="H2070" s="4" t="s">
        <v>350</v>
      </c>
      <c r="I2070" s="4" t="s">
        <v>1117</v>
      </c>
      <c r="J2070" s="4" t="s">
        <v>30</v>
      </c>
      <c r="K2070" s="4" t="s">
        <v>30</v>
      </c>
      <c r="L2070" s="2" t="s">
        <v>519</v>
      </c>
      <c r="M2070" s="2" t="s">
        <v>59</v>
      </c>
      <c r="N2070" s="4" t="s">
        <v>634</v>
      </c>
      <c r="O2070" s="4" t="s">
        <v>304</v>
      </c>
      <c r="P2070" s="4" t="s">
        <v>34</v>
      </c>
      <c r="Q2070" s="153">
        <v>312793</v>
      </c>
      <c r="R2070" s="170">
        <v>1</v>
      </c>
      <c r="S2070" s="171">
        <v>6262</v>
      </c>
      <c r="U2070" s="153">
        <v>19587.098000000002</v>
      </c>
      <c r="V2070" s="169">
        <v>1.94E-4</v>
      </c>
      <c r="W2070" s="169">
        <v>7.4734357006222704E-2</v>
      </c>
      <c r="X2070" s="169">
        <v>1.7664600743493401E-2</v>
      </c>
    </row>
    <row r="2071" spans="1:24">
      <c r="A2071" s="4">
        <v>9641</v>
      </c>
      <c r="B2071" s="4">
        <v>11367</v>
      </c>
      <c r="C2071" s="4" t="s">
        <v>1435</v>
      </c>
      <c r="D2071" s="4" t="s">
        <v>2564</v>
      </c>
      <c r="E2071" s="4" t="s">
        <v>347</v>
      </c>
      <c r="F2071" s="4" t="s">
        <v>2565</v>
      </c>
      <c r="G2071" s="4" t="s">
        <v>2566</v>
      </c>
      <c r="H2071" s="4" t="s">
        <v>350</v>
      </c>
      <c r="I2071" s="4" t="s">
        <v>1117</v>
      </c>
      <c r="J2071" s="4" t="s">
        <v>30</v>
      </c>
      <c r="K2071" s="4" t="s">
        <v>30</v>
      </c>
      <c r="L2071" s="2" t="s">
        <v>519</v>
      </c>
      <c r="M2071" s="2" t="s">
        <v>59</v>
      </c>
      <c r="N2071" s="4" t="s">
        <v>631</v>
      </c>
      <c r="O2071" s="4" t="s">
        <v>304</v>
      </c>
      <c r="P2071" s="4" t="s">
        <v>34</v>
      </c>
      <c r="Q2071" s="153">
        <v>26397</v>
      </c>
      <c r="R2071" s="170">
        <v>1</v>
      </c>
      <c r="S2071" s="171">
        <v>1625</v>
      </c>
      <c r="U2071" s="153">
        <v>428.95100000000002</v>
      </c>
      <c r="V2071" s="169">
        <v>5.8299999999999997E-4</v>
      </c>
      <c r="W2071" s="169">
        <v>1.63665880531304E-3</v>
      </c>
      <c r="X2071" s="169">
        <v>3.8684917496206701E-4</v>
      </c>
    </row>
    <row r="2072" spans="1:24">
      <c r="A2072" s="4">
        <v>9641</v>
      </c>
      <c r="B2072" s="4">
        <v>11367</v>
      </c>
      <c r="C2072" s="4" t="s">
        <v>2105</v>
      </c>
      <c r="D2072" s="4" t="s">
        <v>2106</v>
      </c>
      <c r="E2072" s="4" t="s">
        <v>347</v>
      </c>
      <c r="F2072" s="4" t="s">
        <v>2107</v>
      </c>
      <c r="G2072" s="4" t="s">
        <v>2108</v>
      </c>
      <c r="H2072" s="4" t="s">
        <v>350</v>
      </c>
      <c r="I2072" s="4" t="s">
        <v>1117</v>
      </c>
      <c r="J2072" s="4" t="s">
        <v>30</v>
      </c>
      <c r="K2072" s="4" t="s">
        <v>30</v>
      </c>
      <c r="L2072" s="2" t="s">
        <v>519</v>
      </c>
      <c r="M2072" s="2" t="s">
        <v>59</v>
      </c>
      <c r="N2072" s="4" t="s">
        <v>662</v>
      </c>
      <c r="O2072" s="4" t="s">
        <v>304</v>
      </c>
      <c r="P2072" s="4" t="s">
        <v>34</v>
      </c>
      <c r="Q2072" s="153">
        <v>1321</v>
      </c>
      <c r="R2072" s="170">
        <v>1</v>
      </c>
      <c r="S2072" s="171">
        <v>30850</v>
      </c>
      <c r="U2072" s="153">
        <v>407.529</v>
      </c>
      <c r="V2072" s="169">
        <v>9.1000000000000003E-5</v>
      </c>
      <c r="W2072" s="169">
        <v>1.5549205368699001E-3</v>
      </c>
      <c r="X2072" s="169">
        <v>3.6752909333759699E-4</v>
      </c>
    </row>
    <row r="2073" spans="1:24">
      <c r="A2073" s="4">
        <v>9641</v>
      </c>
      <c r="B2073" s="4">
        <v>11367</v>
      </c>
      <c r="C2073" s="4" t="s">
        <v>2109</v>
      </c>
      <c r="D2073" s="4" t="s">
        <v>2110</v>
      </c>
      <c r="E2073" s="4" t="s">
        <v>347</v>
      </c>
      <c r="F2073" s="4" t="s">
        <v>2111</v>
      </c>
      <c r="G2073" s="4" t="s">
        <v>2112</v>
      </c>
      <c r="H2073" s="4" t="s">
        <v>350</v>
      </c>
      <c r="I2073" s="4" t="s">
        <v>1117</v>
      </c>
      <c r="J2073" s="4" t="s">
        <v>30</v>
      </c>
      <c r="K2073" s="4" t="s">
        <v>30</v>
      </c>
      <c r="L2073" s="2" t="s">
        <v>519</v>
      </c>
      <c r="M2073" s="2" t="s">
        <v>59</v>
      </c>
      <c r="N2073" s="4" t="s">
        <v>650</v>
      </c>
      <c r="O2073" s="4" t="s">
        <v>304</v>
      </c>
      <c r="P2073" s="4" t="s">
        <v>34</v>
      </c>
      <c r="Q2073" s="153">
        <v>45074.31</v>
      </c>
      <c r="R2073" s="170">
        <v>1</v>
      </c>
      <c r="S2073" s="171">
        <v>1262</v>
      </c>
      <c r="U2073" s="153">
        <v>568.83799999999997</v>
      </c>
      <c r="V2073" s="169">
        <v>6.2000000000000003E-5</v>
      </c>
      <c r="W2073" s="169">
        <v>2.17039437791348E-3</v>
      </c>
      <c r="X2073" s="169">
        <v>5.1300568677632697E-4</v>
      </c>
    </row>
    <row r="2074" spans="1:24">
      <c r="A2074" s="4">
        <v>9641</v>
      </c>
      <c r="B2074" s="4">
        <v>11367</v>
      </c>
      <c r="C2074" s="4" t="s">
        <v>2113</v>
      </c>
      <c r="D2074" s="4" t="s">
        <v>2114</v>
      </c>
      <c r="E2074" s="4" t="s">
        <v>347</v>
      </c>
      <c r="F2074" s="4" t="s">
        <v>2115</v>
      </c>
      <c r="G2074" s="4" t="s">
        <v>2116</v>
      </c>
      <c r="H2074" s="4" t="s">
        <v>350</v>
      </c>
      <c r="I2074" s="4" t="s">
        <v>1117</v>
      </c>
      <c r="J2074" s="4" t="s">
        <v>30</v>
      </c>
      <c r="K2074" s="4" t="s">
        <v>30</v>
      </c>
      <c r="L2074" s="2" t="s">
        <v>519</v>
      </c>
      <c r="M2074" s="2" t="s">
        <v>59</v>
      </c>
      <c r="N2074" s="4" t="s">
        <v>650</v>
      </c>
      <c r="O2074" s="4" t="s">
        <v>304</v>
      </c>
      <c r="P2074" s="4" t="s">
        <v>34</v>
      </c>
      <c r="Q2074" s="153">
        <v>49120</v>
      </c>
      <c r="R2074" s="170">
        <v>1</v>
      </c>
      <c r="S2074" s="171">
        <v>1250</v>
      </c>
      <c r="U2074" s="153">
        <v>614</v>
      </c>
      <c r="V2074" s="169">
        <v>3.2600000000000001E-4</v>
      </c>
      <c r="W2074" s="169">
        <v>2.3427102880856699E-3</v>
      </c>
      <c r="X2074" s="169">
        <v>5.5373517020106404E-4</v>
      </c>
    </row>
    <row r="2075" spans="1:24">
      <c r="A2075" s="4">
        <v>9641</v>
      </c>
      <c r="B2075" s="4">
        <v>11367</v>
      </c>
      <c r="C2075" s="4" t="s">
        <v>2117</v>
      </c>
      <c r="D2075" s="4" t="s">
        <v>2118</v>
      </c>
      <c r="E2075" s="4" t="s">
        <v>347</v>
      </c>
      <c r="F2075" s="4" t="s">
        <v>2119</v>
      </c>
      <c r="G2075" s="4" t="s">
        <v>2120</v>
      </c>
      <c r="H2075" s="4" t="s">
        <v>350</v>
      </c>
      <c r="I2075" s="4" t="s">
        <v>1117</v>
      </c>
      <c r="J2075" s="4" t="s">
        <v>30</v>
      </c>
      <c r="K2075" s="4" t="s">
        <v>30</v>
      </c>
      <c r="L2075" s="2" t="s">
        <v>519</v>
      </c>
      <c r="M2075" s="2" t="s">
        <v>59</v>
      </c>
      <c r="N2075" s="4" t="s">
        <v>650</v>
      </c>
      <c r="O2075" s="4" t="s">
        <v>304</v>
      </c>
      <c r="P2075" s="4" t="s">
        <v>34</v>
      </c>
      <c r="Q2075" s="153">
        <v>24372</v>
      </c>
      <c r="R2075" s="170">
        <v>1</v>
      </c>
      <c r="S2075" s="171">
        <v>15730</v>
      </c>
      <c r="U2075" s="153">
        <v>3833.7159999999999</v>
      </c>
      <c r="V2075" s="169">
        <v>6.6500000000000001E-4</v>
      </c>
      <c r="W2075" s="169">
        <v>1.46274999637044E-2</v>
      </c>
      <c r="X2075" s="169">
        <v>3.4574318571147802E-3</v>
      </c>
    </row>
    <row r="2076" spans="1:24">
      <c r="A2076" s="4">
        <v>9641</v>
      </c>
      <c r="B2076" s="4">
        <v>11367</v>
      </c>
      <c r="C2076" s="4" t="s">
        <v>2121</v>
      </c>
      <c r="D2076" s="4" t="s">
        <v>2122</v>
      </c>
      <c r="E2076" s="4" t="s">
        <v>347</v>
      </c>
      <c r="F2076" s="4" t="s">
        <v>2123</v>
      </c>
      <c r="G2076" s="4" t="s">
        <v>2124</v>
      </c>
      <c r="H2076" s="4" t="s">
        <v>350</v>
      </c>
      <c r="I2076" s="4" t="s">
        <v>1117</v>
      </c>
      <c r="J2076" s="4" t="s">
        <v>30</v>
      </c>
      <c r="K2076" s="4" t="s">
        <v>30</v>
      </c>
      <c r="L2076" s="2" t="s">
        <v>519</v>
      </c>
      <c r="M2076" s="2" t="s">
        <v>59</v>
      </c>
      <c r="N2076" s="4" t="s">
        <v>650</v>
      </c>
      <c r="O2076" s="4" t="s">
        <v>304</v>
      </c>
      <c r="P2076" s="4" t="s">
        <v>34</v>
      </c>
      <c r="Q2076" s="153">
        <v>82126</v>
      </c>
      <c r="R2076" s="170">
        <v>1</v>
      </c>
      <c r="S2076" s="171">
        <v>771.8</v>
      </c>
      <c r="U2076" s="153">
        <v>633.84799999999996</v>
      </c>
      <c r="V2076" s="169">
        <v>5.5900000000000004E-4</v>
      </c>
      <c r="W2076" s="169">
        <v>2.418441900767E-3</v>
      </c>
      <c r="X2076" s="169">
        <v>5.7163548747502305E-4</v>
      </c>
    </row>
    <row r="2077" spans="1:24">
      <c r="A2077" s="4">
        <v>9641</v>
      </c>
      <c r="B2077" s="4">
        <v>11367</v>
      </c>
      <c r="C2077" s="4" t="s">
        <v>2125</v>
      </c>
      <c r="D2077" s="4" t="s">
        <v>2126</v>
      </c>
      <c r="E2077" s="4" t="s">
        <v>347</v>
      </c>
      <c r="F2077" s="4" t="s">
        <v>2127</v>
      </c>
      <c r="G2077" s="4" t="s">
        <v>2128</v>
      </c>
      <c r="H2077" s="4" t="s">
        <v>350</v>
      </c>
      <c r="I2077" s="4" t="s">
        <v>1117</v>
      </c>
      <c r="J2077" s="4" t="s">
        <v>30</v>
      </c>
      <c r="K2077" s="4" t="s">
        <v>30</v>
      </c>
      <c r="L2077" s="2" t="s">
        <v>519</v>
      </c>
      <c r="M2077" s="2" t="s">
        <v>59</v>
      </c>
      <c r="N2077" s="4" t="s">
        <v>667</v>
      </c>
      <c r="O2077" s="4" t="s">
        <v>304</v>
      </c>
      <c r="P2077" s="4" t="s">
        <v>34</v>
      </c>
      <c r="Q2077" s="153">
        <v>8421</v>
      </c>
      <c r="R2077" s="170">
        <v>1</v>
      </c>
      <c r="S2077" s="171">
        <v>6440</v>
      </c>
      <c r="U2077" s="153">
        <v>542.31200000000001</v>
      </c>
      <c r="V2077" s="169">
        <v>1.7200000000000001E-4</v>
      </c>
      <c r="W2077" s="169">
        <v>2.0691870339355498E-3</v>
      </c>
      <c r="X2077" s="169">
        <v>4.8908379334877499E-4</v>
      </c>
    </row>
    <row r="2078" spans="1:24">
      <c r="A2078" s="4">
        <v>9641</v>
      </c>
      <c r="B2078" s="4">
        <v>11367</v>
      </c>
      <c r="C2078" s="4" t="s">
        <v>2129</v>
      </c>
      <c r="D2078" s="4" t="s">
        <v>2130</v>
      </c>
      <c r="E2078" s="4" t="s">
        <v>347</v>
      </c>
      <c r="F2078" s="4" t="s">
        <v>2131</v>
      </c>
      <c r="G2078" s="4" t="s">
        <v>2132</v>
      </c>
      <c r="H2078" s="4" t="s">
        <v>350</v>
      </c>
      <c r="I2078" s="4" t="s">
        <v>1117</v>
      </c>
      <c r="J2078" s="4" t="s">
        <v>30</v>
      </c>
      <c r="K2078" s="4" t="s">
        <v>30</v>
      </c>
      <c r="L2078" s="2" t="s">
        <v>519</v>
      </c>
      <c r="M2078" s="2" t="s">
        <v>59</v>
      </c>
      <c r="N2078" s="4" t="s">
        <v>645</v>
      </c>
      <c r="O2078" s="4" t="s">
        <v>304</v>
      </c>
      <c r="P2078" s="4" t="s">
        <v>34</v>
      </c>
      <c r="Q2078" s="153">
        <v>108.61</v>
      </c>
      <c r="R2078" s="170">
        <v>1</v>
      </c>
      <c r="S2078" s="171">
        <v>24340</v>
      </c>
      <c r="U2078" s="153">
        <v>26.436</v>
      </c>
      <c r="V2078" s="169">
        <v>3.1999999999999999E-5</v>
      </c>
      <c r="W2078" s="169">
        <v>1.00865025166578E-4</v>
      </c>
      <c r="X2078" s="169">
        <v>2.3840981175520899E-5</v>
      </c>
    </row>
    <row r="2079" spans="1:24">
      <c r="A2079" s="4">
        <v>9641</v>
      </c>
      <c r="B2079" s="4">
        <v>11367</v>
      </c>
      <c r="C2079" s="4" t="s">
        <v>1440</v>
      </c>
      <c r="D2079" s="4" t="s">
        <v>2426</v>
      </c>
      <c r="E2079" s="4" t="s">
        <v>347</v>
      </c>
      <c r="F2079" s="4" t="s">
        <v>2427</v>
      </c>
      <c r="G2079" s="4" t="s">
        <v>2428</v>
      </c>
      <c r="H2079" s="4" t="s">
        <v>350</v>
      </c>
      <c r="I2079" s="4" t="s">
        <v>1117</v>
      </c>
      <c r="J2079" s="4" t="s">
        <v>30</v>
      </c>
      <c r="K2079" s="4" t="s">
        <v>30</v>
      </c>
      <c r="L2079" s="2" t="s">
        <v>519</v>
      </c>
      <c r="M2079" s="2" t="s">
        <v>59</v>
      </c>
      <c r="N2079" s="4" t="s">
        <v>665</v>
      </c>
      <c r="O2079" s="4" t="s">
        <v>304</v>
      </c>
      <c r="P2079" s="4" t="s">
        <v>34</v>
      </c>
      <c r="Q2079" s="153">
        <v>59698</v>
      </c>
      <c r="R2079" s="170">
        <v>1</v>
      </c>
      <c r="S2079" s="171">
        <v>1102</v>
      </c>
      <c r="U2079" s="153">
        <v>657.87199999999996</v>
      </c>
      <c r="V2079" s="169">
        <v>4.64E-4</v>
      </c>
      <c r="W2079" s="169">
        <v>2.5101032718812398E-3</v>
      </c>
      <c r="X2079" s="169">
        <v>5.9330104518095703E-4</v>
      </c>
    </row>
    <row r="2080" spans="1:24">
      <c r="A2080" s="4">
        <v>9641</v>
      </c>
      <c r="B2080" s="4">
        <v>11367</v>
      </c>
      <c r="C2080" s="4" t="s">
        <v>2133</v>
      </c>
      <c r="D2080" s="4" t="s">
        <v>2134</v>
      </c>
      <c r="E2080" s="4" t="s">
        <v>347</v>
      </c>
      <c r="F2080" s="4" t="s">
        <v>2135</v>
      </c>
      <c r="G2080" s="4" t="s">
        <v>2136</v>
      </c>
      <c r="H2080" s="4" t="s">
        <v>350</v>
      </c>
      <c r="I2080" s="4" t="s">
        <v>1117</v>
      </c>
      <c r="J2080" s="4" t="s">
        <v>30</v>
      </c>
      <c r="K2080" s="4" t="s">
        <v>30</v>
      </c>
      <c r="L2080" s="2" t="s">
        <v>519</v>
      </c>
      <c r="M2080" s="2" t="s">
        <v>59</v>
      </c>
      <c r="N2080" s="4" t="s">
        <v>665</v>
      </c>
      <c r="O2080" s="4" t="s">
        <v>304</v>
      </c>
      <c r="P2080" s="4" t="s">
        <v>34</v>
      </c>
      <c r="Q2080" s="153">
        <v>33598</v>
      </c>
      <c r="R2080" s="170">
        <v>1</v>
      </c>
      <c r="S2080" s="171">
        <v>2690</v>
      </c>
      <c r="U2080" s="153">
        <v>903.78599999999994</v>
      </c>
      <c r="V2080" s="169">
        <v>4.5600000000000003E-4</v>
      </c>
      <c r="W2080" s="169">
        <v>3.4483863664004099E-3</v>
      </c>
      <c r="X2080" s="169">
        <v>8.1507851023187802E-4</v>
      </c>
    </row>
    <row r="2081" spans="1:24">
      <c r="A2081" s="4">
        <v>9641</v>
      </c>
      <c r="B2081" s="4">
        <v>11367</v>
      </c>
      <c r="C2081" s="4" t="s">
        <v>2137</v>
      </c>
      <c r="D2081" s="4" t="s">
        <v>2138</v>
      </c>
      <c r="E2081" s="4" t="s">
        <v>347</v>
      </c>
      <c r="F2081" s="4" t="s">
        <v>2139</v>
      </c>
      <c r="G2081" s="4" t="s">
        <v>2140</v>
      </c>
      <c r="H2081" s="4" t="s">
        <v>350</v>
      </c>
      <c r="I2081" s="4" t="s">
        <v>1117</v>
      </c>
      <c r="J2081" s="4" t="s">
        <v>30</v>
      </c>
      <c r="K2081" s="4" t="s">
        <v>30</v>
      </c>
      <c r="L2081" s="2" t="s">
        <v>519</v>
      </c>
      <c r="M2081" s="2" t="s">
        <v>59</v>
      </c>
      <c r="N2081" s="4" t="s">
        <v>634</v>
      </c>
      <c r="O2081" s="4" t="s">
        <v>304</v>
      </c>
      <c r="P2081" s="4" t="s">
        <v>34</v>
      </c>
      <c r="Q2081" s="153">
        <v>4700</v>
      </c>
      <c r="R2081" s="170">
        <v>1</v>
      </c>
      <c r="S2081" s="171">
        <v>21950</v>
      </c>
      <c r="U2081" s="153">
        <v>1031.6500000000001</v>
      </c>
      <c r="V2081" s="169">
        <v>1.8E-5</v>
      </c>
      <c r="W2081" s="169">
        <v>3.9362492975628296E-3</v>
      </c>
      <c r="X2081" s="169">
        <v>9.3039232628327096E-4</v>
      </c>
    </row>
    <row r="2082" spans="1:24">
      <c r="A2082" s="4">
        <v>9641</v>
      </c>
      <c r="B2082" s="4">
        <v>11367</v>
      </c>
      <c r="C2082" s="4" t="s">
        <v>2141</v>
      </c>
      <c r="D2082" s="4" t="s">
        <v>2142</v>
      </c>
      <c r="E2082" s="4" t="s">
        <v>347</v>
      </c>
      <c r="F2082" s="4" t="s">
        <v>2143</v>
      </c>
      <c r="G2082" s="4" t="s">
        <v>2144</v>
      </c>
      <c r="H2082" s="4" t="s">
        <v>350</v>
      </c>
      <c r="I2082" s="4" t="s">
        <v>1117</v>
      </c>
      <c r="J2082" s="4" t="s">
        <v>30</v>
      </c>
      <c r="K2082" s="4" t="s">
        <v>30</v>
      </c>
      <c r="L2082" s="2" t="s">
        <v>519</v>
      </c>
      <c r="M2082" s="2" t="s">
        <v>59</v>
      </c>
      <c r="N2082" s="4" t="s">
        <v>663</v>
      </c>
      <c r="O2082" s="4" t="s">
        <v>304</v>
      </c>
      <c r="P2082" s="4" t="s">
        <v>34</v>
      </c>
      <c r="Q2082" s="153">
        <v>35248</v>
      </c>
      <c r="R2082" s="170">
        <v>1</v>
      </c>
      <c r="S2082" s="171">
        <v>11720</v>
      </c>
      <c r="U2082" s="153">
        <v>4131.0659999999998</v>
      </c>
      <c r="V2082" s="169">
        <v>5.4799999999999998E-4</v>
      </c>
      <c r="W2082" s="169">
        <v>1.5762035638235802E-2</v>
      </c>
      <c r="X2082" s="169">
        <v>3.7255966011852798E-3</v>
      </c>
    </row>
    <row r="2083" spans="1:24">
      <c r="A2083" s="4">
        <v>9641</v>
      </c>
      <c r="B2083" s="4">
        <v>11367</v>
      </c>
      <c r="C2083" s="4" t="s">
        <v>2145</v>
      </c>
      <c r="D2083" s="4" t="s">
        <v>2146</v>
      </c>
      <c r="E2083" s="4" t="s">
        <v>347</v>
      </c>
      <c r="F2083" s="4" t="s">
        <v>2147</v>
      </c>
      <c r="G2083" s="4" t="s">
        <v>2148</v>
      </c>
      <c r="H2083" s="4" t="s">
        <v>350</v>
      </c>
      <c r="I2083" s="4" t="s">
        <v>1117</v>
      </c>
      <c r="J2083" s="4" t="s">
        <v>30</v>
      </c>
      <c r="K2083" s="4" t="s">
        <v>30</v>
      </c>
      <c r="L2083" s="2" t="s">
        <v>519</v>
      </c>
      <c r="M2083" s="2" t="s">
        <v>59</v>
      </c>
      <c r="N2083" s="4" t="s">
        <v>665</v>
      </c>
      <c r="O2083" s="4" t="s">
        <v>304</v>
      </c>
      <c r="P2083" s="4" t="s">
        <v>34</v>
      </c>
      <c r="Q2083" s="153">
        <v>34895</v>
      </c>
      <c r="R2083" s="170">
        <v>1</v>
      </c>
      <c r="S2083" s="171">
        <v>7396</v>
      </c>
      <c r="U2083" s="153">
        <v>2580.8339999999998</v>
      </c>
      <c r="V2083" s="169">
        <v>4.2200000000000001E-4</v>
      </c>
      <c r="W2083" s="169">
        <v>9.8471446778230394E-3</v>
      </c>
      <c r="X2083" s="169">
        <v>2.3275222556966299E-3</v>
      </c>
    </row>
    <row r="2084" spans="1:24">
      <c r="A2084" s="4">
        <v>9641</v>
      </c>
      <c r="B2084" s="4">
        <v>11367</v>
      </c>
      <c r="C2084" s="4" t="s">
        <v>2149</v>
      </c>
      <c r="D2084" s="4" t="s">
        <v>2150</v>
      </c>
      <c r="E2084" s="4" t="s">
        <v>347</v>
      </c>
      <c r="F2084" s="4" t="s">
        <v>2151</v>
      </c>
      <c r="G2084" s="4" t="s">
        <v>2152</v>
      </c>
      <c r="H2084" s="4" t="s">
        <v>350</v>
      </c>
      <c r="I2084" s="4" t="s">
        <v>1117</v>
      </c>
      <c r="J2084" s="4" t="s">
        <v>30</v>
      </c>
      <c r="K2084" s="4" t="s">
        <v>140</v>
      </c>
      <c r="L2084" s="2" t="s">
        <v>519</v>
      </c>
      <c r="M2084" s="2" t="s">
        <v>59</v>
      </c>
      <c r="N2084" s="4" t="s">
        <v>660</v>
      </c>
      <c r="O2084" s="4" t="s">
        <v>304</v>
      </c>
      <c r="P2084" s="4" t="s">
        <v>34</v>
      </c>
      <c r="Q2084" s="153">
        <v>126515.88</v>
      </c>
      <c r="R2084" s="170">
        <v>1</v>
      </c>
      <c r="S2084" s="171">
        <v>493.3</v>
      </c>
      <c r="U2084" s="153">
        <v>624.10299999999995</v>
      </c>
      <c r="V2084" s="169">
        <v>1.152E-3</v>
      </c>
      <c r="W2084" s="169">
        <v>2.3812575485575799E-3</v>
      </c>
      <c r="X2084" s="169">
        <v>5.6284640087553197E-4</v>
      </c>
    </row>
    <row r="2085" spans="1:24">
      <c r="A2085" s="4">
        <v>9641</v>
      </c>
      <c r="B2085" s="4">
        <v>11367</v>
      </c>
      <c r="C2085" s="4" t="s">
        <v>2153</v>
      </c>
      <c r="D2085" s="4" t="s">
        <v>1572</v>
      </c>
      <c r="E2085" s="4" t="s">
        <v>347</v>
      </c>
      <c r="F2085" s="4" t="s">
        <v>2154</v>
      </c>
      <c r="G2085" s="4" t="s">
        <v>2155</v>
      </c>
      <c r="H2085" s="4" t="s">
        <v>350</v>
      </c>
      <c r="I2085" s="4" t="s">
        <v>1117</v>
      </c>
      <c r="J2085" s="4" t="s">
        <v>30</v>
      </c>
      <c r="K2085" s="4" t="s">
        <v>30</v>
      </c>
      <c r="L2085" s="2" t="s">
        <v>519</v>
      </c>
      <c r="M2085" s="2" t="s">
        <v>59</v>
      </c>
      <c r="N2085" s="4" t="s">
        <v>629</v>
      </c>
      <c r="O2085" s="4" t="s">
        <v>304</v>
      </c>
      <c r="P2085" s="4" t="s">
        <v>34</v>
      </c>
      <c r="Q2085" s="153">
        <v>3820</v>
      </c>
      <c r="R2085" s="170">
        <v>1</v>
      </c>
      <c r="S2085" s="171">
        <v>57730</v>
      </c>
      <c r="U2085" s="153">
        <v>2205.2860000000001</v>
      </c>
      <c r="V2085" s="169">
        <v>1.292E-3</v>
      </c>
      <c r="W2085" s="169">
        <v>8.4142446260118808E-3</v>
      </c>
      <c r="X2085" s="169">
        <v>1.9888345579023199E-3</v>
      </c>
    </row>
    <row r="2086" spans="1:24">
      <c r="A2086" s="4">
        <v>9641</v>
      </c>
      <c r="B2086" s="4">
        <v>11367</v>
      </c>
      <c r="C2086" s="4" t="s">
        <v>2156</v>
      </c>
      <c r="D2086" s="4" t="s">
        <v>2157</v>
      </c>
      <c r="E2086" s="4" t="s">
        <v>508</v>
      </c>
      <c r="F2086" s="4" t="s">
        <v>2158</v>
      </c>
      <c r="G2086" s="4" t="s">
        <v>2159</v>
      </c>
      <c r="H2086" s="4" t="s">
        <v>33</v>
      </c>
      <c r="I2086" s="4" t="s">
        <v>1117</v>
      </c>
      <c r="J2086" s="4" t="s">
        <v>30</v>
      </c>
      <c r="K2086" s="4" t="s">
        <v>481</v>
      </c>
      <c r="L2086" s="2" t="s">
        <v>519</v>
      </c>
      <c r="M2086" s="2" t="s">
        <v>31</v>
      </c>
      <c r="N2086" s="4" t="s">
        <v>633</v>
      </c>
      <c r="O2086" s="4" t="s">
        <v>304</v>
      </c>
      <c r="P2086" s="4" t="s">
        <v>34</v>
      </c>
      <c r="Q2086" s="153">
        <v>17</v>
      </c>
      <c r="R2086" s="170">
        <v>1</v>
      </c>
      <c r="S2086" s="171">
        <v>0</v>
      </c>
      <c r="U2086" s="153">
        <v>0</v>
      </c>
      <c r="V2086" s="169">
        <v>0</v>
      </c>
      <c r="W2086" s="169">
        <v>0</v>
      </c>
      <c r="X2086" s="169">
        <v>0</v>
      </c>
    </row>
    <row r="2087" spans="1:24">
      <c r="A2087" s="4">
        <v>9641</v>
      </c>
      <c r="B2087" s="4">
        <v>11367</v>
      </c>
      <c r="C2087" s="4" t="s">
        <v>2160</v>
      </c>
      <c r="D2087" s="4" t="s">
        <v>2161</v>
      </c>
      <c r="E2087" s="4" t="s">
        <v>347</v>
      </c>
      <c r="F2087" s="4" t="s">
        <v>2162</v>
      </c>
      <c r="G2087" s="4" t="s">
        <v>2163</v>
      </c>
      <c r="H2087" s="4" t="s">
        <v>350</v>
      </c>
      <c r="I2087" s="4" t="s">
        <v>1117</v>
      </c>
      <c r="J2087" s="4" t="s">
        <v>30</v>
      </c>
      <c r="K2087" s="4" t="s">
        <v>30</v>
      </c>
      <c r="L2087" s="2" t="s">
        <v>519</v>
      </c>
      <c r="M2087" s="2" t="s">
        <v>59</v>
      </c>
      <c r="N2087" s="4" t="s">
        <v>650</v>
      </c>
      <c r="O2087" s="4" t="s">
        <v>304</v>
      </c>
      <c r="P2087" s="4" t="s">
        <v>34</v>
      </c>
      <c r="Q2087" s="153">
        <v>11814</v>
      </c>
      <c r="R2087" s="170">
        <v>1</v>
      </c>
      <c r="S2087" s="171">
        <v>38400</v>
      </c>
      <c r="U2087" s="153">
        <v>4536.576</v>
      </c>
      <c r="V2087" s="169">
        <v>2.4800000000000001E-4</v>
      </c>
      <c r="W2087" s="169">
        <v>1.7309256136616501E-2</v>
      </c>
      <c r="X2087" s="169">
        <v>4.0913056734365903E-3</v>
      </c>
    </row>
    <row r="2088" spans="1:24">
      <c r="A2088" s="4">
        <v>9641</v>
      </c>
      <c r="B2088" s="4">
        <v>11367</v>
      </c>
      <c r="C2088" s="4" t="s">
        <v>2164</v>
      </c>
      <c r="D2088" s="4" t="s">
        <v>2165</v>
      </c>
      <c r="E2088" s="4" t="s">
        <v>347</v>
      </c>
      <c r="F2088" s="4" t="s">
        <v>2166</v>
      </c>
      <c r="G2088" s="4" t="s">
        <v>2167</v>
      </c>
      <c r="H2088" s="4" t="s">
        <v>350</v>
      </c>
      <c r="I2088" s="4" t="s">
        <v>1117</v>
      </c>
      <c r="J2088" s="4" t="s">
        <v>30</v>
      </c>
      <c r="K2088" s="4" t="s">
        <v>30</v>
      </c>
      <c r="L2088" s="2" t="s">
        <v>519</v>
      </c>
      <c r="M2088" s="2" t="s">
        <v>59</v>
      </c>
      <c r="N2088" s="4" t="s">
        <v>637</v>
      </c>
      <c r="O2088" s="4" t="s">
        <v>304</v>
      </c>
      <c r="P2088" s="4" t="s">
        <v>34</v>
      </c>
      <c r="Q2088" s="153">
        <v>647</v>
      </c>
      <c r="R2088" s="170">
        <v>1</v>
      </c>
      <c r="S2088" s="171">
        <v>16220</v>
      </c>
      <c r="U2088" s="153">
        <v>104.943</v>
      </c>
      <c r="V2088" s="169">
        <v>8.3999999999999995E-5</v>
      </c>
      <c r="W2088" s="169">
        <v>4.0041039551578101E-4</v>
      </c>
      <c r="X2088" s="169">
        <v>9.4643080554525E-5</v>
      </c>
    </row>
    <row r="2089" spans="1:24">
      <c r="A2089" s="4">
        <v>9641</v>
      </c>
      <c r="B2089" s="4">
        <v>11367</v>
      </c>
      <c r="C2089" s="4" t="s">
        <v>2168</v>
      </c>
      <c r="D2089" s="4" t="s">
        <v>2169</v>
      </c>
      <c r="E2089" s="4" t="s">
        <v>347</v>
      </c>
      <c r="F2089" s="4" t="s">
        <v>2170</v>
      </c>
      <c r="G2089" s="4" t="s">
        <v>2171</v>
      </c>
      <c r="H2089" s="4" t="s">
        <v>350</v>
      </c>
      <c r="I2089" s="4" t="s">
        <v>1117</v>
      </c>
      <c r="J2089" s="4" t="s">
        <v>30</v>
      </c>
      <c r="K2089" s="4" t="s">
        <v>30</v>
      </c>
      <c r="L2089" s="2" t="s">
        <v>519</v>
      </c>
      <c r="M2089" s="2" t="s">
        <v>59</v>
      </c>
      <c r="N2089" s="4" t="s">
        <v>650</v>
      </c>
      <c r="O2089" s="4" t="s">
        <v>304</v>
      </c>
      <c r="P2089" s="4" t="s">
        <v>34</v>
      </c>
      <c r="Q2089" s="153">
        <v>631663</v>
      </c>
      <c r="R2089" s="170">
        <v>1</v>
      </c>
      <c r="S2089" s="171">
        <v>217</v>
      </c>
      <c r="T2089" s="152">
        <v>22.741</v>
      </c>
      <c r="U2089" s="153">
        <v>1393.45</v>
      </c>
      <c r="V2089" s="169">
        <v>8.3100000000000003E-4</v>
      </c>
      <c r="W2089" s="169">
        <v>5.3166929754776097E-3</v>
      </c>
      <c r="X2089" s="169">
        <v>1.2566811631192401E-3</v>
      </c>
    </row>
    <row r="2090" spans="1:24">
      <c r="A2090" s="4">
        <v>9641</v>
      </c>
      <c r="B2090" s="4">
        <v>11367</v>
      </c>
      <c r="C2090" s="4" t="s">
        <v>2168</v>
      </c>
      <c r="D2090" s="4" t="s">
        <v>2169</v>
      </c>
      <c r="E2090" s="4" t="s">
        <v>347</v>
      </c>
      <c r="F2090" s="4" t="s">
        <v>2433</v>
      </c>
      <c r="G2090" s="4" t="s">
        <v>2171</v>
      </c>
      <c r="H2090" s="4" t="s">
        <v>350</v>
      </c>
      <c r="I2090" s="4" t="s">
        <v>1117</v>
      </c>
      <c r="J2090" s="4" t="s">
        <v>30</v>
      </c>
      <c r="K2090" s="4" t="s">
        <v>30</v>
      </c>
      <c r="L2090" s="2" t="s">
        <v>521</v>
      </c>
      <c r="M2090" s="2" t="s">
        <v>31</v>
      </c>
      <c r="N2090" s="4" t="s">
        <v>650</v>
      </c>
      <c r="O2090" s="4" t="s">
        <v>304</v>
      </c>
      <c r="P2090" s="4" t="s">
        <v>34</v>
      </c>
      <c r="Q2090" s="153">
        <v>79000</v>
      </c>
      <c r="R2090" s="170">
        <v>1</v>
      </c>
      <c r="S2090" s="171">
        <v>217</v>
      </c>
      <c r="U2090" s="153">
        <v>171.43</v>
      </c>
      <c r="V2090" s="169">
        <v>0</v>
      </c>
      <c r="W2090" s="169">
        <v>6.5408929102040098E-4</v>
      </c>
      <c r="X2090" s="169">
        <v>1.54603941738711E-4</v>
      </c>
    </row>
    <row r="2091" spans="1:24">
      <c r="A2091" s="4">
        <v>9641</v>
      </c>
      <c r="B2091" s="4">
        <v>11367</v>
      </c>
      <c r="C2091" s="4" t="s">
        <v>2172</v>
      </c>
      <c r="D2091" s="4" t="s">
        <v>2173</v>
      </c>
      <c r="E2091" s="4" t="s">
        <v>347</v>
      </c>
      <c r="F2091" s="4" t="s">
        <v>2174</v>
      </c>
      <c r="G2091" s="4" t="s">
        <v>2175</v>
      </c>
      <c r="H2091" s="4" t="s">
        <v>350</v>
      </c>
      <c r="I2091" s="4" t="s">
        <v>1117</v>
      </c>
      <c r="J2091" s="4" t="s">
        <v>30</v>
      </c>
      <c r="K2091" s="4" t="s">
        <v>30</v>
      </c>
      <c r="L2091" s="2" t="s">
        <v>519</v>
      </c>
      <c r="M2091" s="2" t="s">
        <v>59</v>
      </c>
      <c r="N2091" s="4" t="s">
        <v>626</v>
      </c>
      <c r="O2091" s="4" t="s">
        <v>304</v>
      </c>
      <c r="P2091" s="4" t="s">
        <v>34</v>
      </c>
      <c r="Q2091" s="153">
        <v>30897.9</v>
      </c>
      <c r="R2091" s="170">
        <v>1</v>
      </c>
      <c r="S2091" s="171">
        <v>370</v>
      </c>
      <c r="U2091" s="153">
        <v>114.322</v>
      </c>
      <c r="V2091" s="169">
        <v>4.3000000000000002E-5</v>
      </c>
      <c r="W2091" s="169">
        <v>4.3619521885650801E-4</v>
      </c>
      <c r="X2091" s="169">
        <v>1.0310136724237001E-4</v>
      </c>
    </row>
    <row r="2092" spans="1:24">
      <c r="A2092" s="4">
        <v>9641</v>
      </c>
      <c r="B2092" s="4">
        <v>11367</v>
      </c>
      <c r="C2092" s="4" t="s">
        <v>2176</v>
      </c>
      <c r="D2092" s="4" t="s">
        <v>2177</v>
      </c>
      <c r="E2092" s="4" t="s">
        <v>506</v>
      </c>
      <c r="F2092" s="4" t="s">
        <v>2178</v>
      </c>
      <c r="G2092" s="4" t="s">
        <v>2179</v>
      </c>
      <c r="H2092" s="4" t="s">
        <v>350</v>
      </c>
      <c r="I2092" s="4" t="s">
        <v>1117</v>
      </c>
      <c r="J2092" s="4" t="s">
        <v>30</v>
      </c>
      <c r="K2092" s="4" t="s">
        <v>140</v>
      </c>
      <c r="L2092" s="2" t="s">
        <v>519</v>
      </c>
      <c r="M2092" s="2" t="s">
        <v>59</v>
      </c>
      <c r="N2092" s="4" t="s">
        <v>640</v>
      </c>
      <c r="O2092" s="4" t="s">
        <v>304</v>
      </c>
      <c r="P2092" s="4" t="s">
        <v>34</v>
      </c>
      <c r="Q2092" s="153">
        <v>52114.11</v>
      </c>
      <c r="R2092" s="170">
        <v>1</v>
      </c>
      <c r="S2092" s="171">
        <v>9900</v>
      </c>
      <c r="U2092" s="153">
        <v>5159.2969999999996</v>
      </c>
      <c r="V2092" s="169">
        <v>5.0199999999999995E-4</v>
      </c>
      <c r="W2092" s="169">
        <v>1.9685240885165101E-2</v>
      </c>
      <c r="X2092" s="169">
        <v>4.6529057679185202E-3</v>
      </c>
    </row>
    <row r="2093" spans="1:24">
      <c r="A2093" s="4">
        <v>9641</v>
      </c>
      <c r="B2093" s="4">
        <v>11367</v>
      </c>
      <c r="C2093" s="4" t="s">
        <v>2180</v>
      </c>
      <c r="D2093" s="4" t="s">
        <v>2181</v>
      </c>
      <c r="E2093" s="4" t="s">
        <v>347</v>
      </c>
      <c r="F2093" s="4" t="s">
        <v>2182</v>
      </c>
      <c r="G2093" s="4" t="s">
        <v>2183</v>
      </c>
      <c r="H2093" s="4" t="s">
        <v>350</v>
      </c>
      <c r="I2093" s="4" t="s">
        <v>1117</v>
      </c>
      <c r="J2093" s="4" t="s">
        <v>30</v>
      </c>
      <c r="K2093" s="4" t="s">
        <v>30</v>
      </c>
      <c r="L2093" s="2" t="s">
        <v>519</v>
      </c>
      <c r="M2093" s="2" t="s">
        <v>59</v>
      </c>
      <c r="N2093" s="4" t="s">
        <v>629</v>
      </c>
      <c r="O2093" s="4" t="s">
        <v>304</v>
      </c>
      <c r="P2093" s="4" t="s">
        <v>34</v>
      </c>
      <c r="Q2093" s="153">
        <v>9888</v>
      </c>
      <c r="R2093" s="170">
        <v>1</v>
      </c>
      <c r="S2093" s="171">
        <v>6043</v>
      </c>
      <c r="U2093" s="153">
        <v>597.53200000000004</v>
      </c>
      <c r="V2093" s="169">
        <v>3.0200000000000002E-4</v>
      </c>
      <c r="W2093" s="169">
        <v>2.27987620362664E-3</v>
      </c>
      <c r="X2093" s="169">
        <v>5.3888337967908004E-4</v>
      </c>
    </row>
    <row r="2094" spans="1:24">
      <c r="A2094" s="4">
        <v>9641</v>
      </c>
      <c r="B2094" s="4">
        <v>11367</v>
      </c>
      <c r="C2094" s="4" t="s">
        <v>2184</v>
      </c>
      <c r="D2094" s="4" t="s">
        <v>2185</v>
      </c>
      <c r="E2094" s="4" t="s">
        <v>347</v>
      </c>
      <c r="F2094" s="4" t="s">
        <v>2186</v>
      </c>
      <c r="G2094" s="4" t="s">
        <v>2187</v>
      </c>
      <c r="H2094" s="4" t="s">
        <v>350</v>
      </c>
      <c r="I2094" s="4" t="s">
        <v>1117</v>
      </c>
      <c r="J2094" s="4" t="s">
        <v>30</v>
      </c>
      <c r="K2094" s="4" t="s">
        <v>30</v>
      </c>
      <c r="L2094" s="2" t="s">
        <v>519</v>
      </c>
      <c r="M2094" s="2" t="s">
        <v>59</v>
      </c>
      <c r="N2094" s="4" t="s">
        <v>667</v>
      </c>
      <c r="O2094" s="4" t="s">
        <v>304</v>
      </c>
      <c r="P2094" s="4" t="s">
        <v>34</v>
      </c>
      <c r="Q2094" s="153">
        <v>2711</v>
      </c>
      <c r="R2094" s="170">
        <v>1</v>
      </c>
      <c r="S2094" s="171">
        <v>17000</v>
      </c>
      <c r="U2094" s="153">
        <v>460.87</v>
      </c>
      <c r="V2094" s="169">
        <v>7.3999999999999996E-5</v>
      </c>
      <c r="W2094" s="169">
        <v>1.75844444701961E-3</v>
      </c>
      <c r="X2094" s="169">
        <v>4.1563506171101702E-4</v>
      </c>
    </row>
    <row r="2095" spans="1:24">
      <c r="A2095" s="4">
        <v>9641</v>
      </c>
      <c r="B2095" s="4">
        <v>11367</v>
      </c>
      <c r="C2095" s="4" t="s">
        <v>2188</v>
      </c>
      <c r="D2095" s="4" t="s">
        <v>2189</v>
      </c>
      <c r="E2095" s="4" t="s">
        <v>347</v>
      </c>
      <c r="F2095" s="4" t="s">
        <v>2190</v>
      </c>
      <c r="G2095" s="4" t="s">
        <v>2191</v>
      </c>
      <c r="H2095" s="4" t="s">
        <v>350</v>
      </c>
      <c r="I2095" s="4" t="s">
        <v>1117</v>
      </c>
      <c r="J2095" s="4" t="s">
        <v>30</v>
      </c>
      <c r="K2095" s="4" t="s">
        <v>492</v>
      </c>
      <c r="L2095" s="2" t="s">
        <v>519</v>
      </c>
      <c r="M2095" s="2" t="s">
        <v>59</v>
      </c>
      <c r="N2095" s="4" t="s">
        <v>644</v>
      </c>
      <c r="O2095" s="4" t="s">
        <v>304</v>
      </c>
      <c r="P2095" s="4" t="s">
        <v>34</v>
      </c>
      <c r="Q2095" s="153">
        <v>6759</v>
      </c>
      <c r="R2095" s="170">
        <v>1</v>
      </c>
      <c r="S2095" s="171">
        <v>95280</v>
      </c>
      <c r="U2095" s="153">
        <v>6439.9750000000004</v>
      </c>
      <c r="V2095" s="169">
        <v>2.31E-4</v>
      </c>
      <c r="W2095" s="169">
        <v>2.4571654977290799E-2</v>
      </c>
      <c r="X2095" s="169">
        <v>5.8078839795808399E-3</v>
      </c>
    </row>
    <row r="2096" spans="1:24">
      <c r="A2096" s="4">
        <v>9641</v>
      </c>
      <c r="B2096" s="4">
        <v>11367</v>
      </c>
      <c r="C2096" s="4" t="s">
        <v>2192</v>
      </c>
      <c r="D2096" s="4" t="s">
        <v>2193</v>
      </c>
      <c r="E2096" s="4" t="s">
        <v>347</v>
      </c>
      <c r="F2096" s="4" t="s">
        <v>2194</v>
      </c>
      <c r="G2096" s="4" t="s">
        <v>2195</v>
      </c>
      <c r="H2096" s="4" t="s">
        <v>350</v>
      </c>
      <c r="I2096" s="4" t="s">
        <v>1117</v>
      </c>
      <c r="J2096" s="4" t="s">
        <v>30</v>
      </c>
      <c r="K2096" s="4" t="s">
        <v>30</v>
      </c>
      <c r="L2096" s="2" t="s">
        <v>519</v>
      </c>
      <c r="M2096" s="2" t="s">
        <v>59</v>
      </c>
      <c r="N2096" s="4" t="s">
        <v>664</v>
      </c>
      <c r="O2096" s="4" t="s">
        <v>304</v>
      </c>
      <c r="P2096" s="4" t="s">
        <v>34</v>
      </c>
      <c r="Q2096" s="153">
        <v>12083</v>
      </c>
      <c r="R2096" s="170">
        <v>1</v>
      </c>
      <c r="S2096" s="171">
        <v>141.1</v>
      </c>
      <c r="U2096" s="153">
        <v>17.048999999999999</v>
      </c>
      <c r="V2096" s="169">
        <v>2.4000000000000001E-5</v>
      </c>
      <c r="W2096" s="169">
        <v>6.5050704279861801E-5</v>
      </c>
      <c r="X2096" s="169">
        <v>1.5375722294514998E-5</v>
      </c>
    </row>
    <row r="2097" spans="1:24">
      <c r="A2097" s="4">
        <v>9641</v>
      </c>
      <c r="B2097" s="4">
        <v>11367</v>
      </c>
      <c r="C2097" s="4" t="s">
        <v>2196</v>
      </c>
      <c r="D2097" s="4" t="s">
        <v>2197</v>
      </c>
      <c r="E2097" s="4" t="s">
        <v>347</v>
      </c>
      <c r="F2097" s="4" t="s">
        <v>2198</v>
      </c>
      <c r="G2097" s="4" t="s">
        <v>2199</v>
      </c>
      <c r="H2097" s="4" t="s">
        <v>350</v>
      </c>
      <c r="I2097" s="4" t="s">
        <v>1117</v>
      </c>
      <c r="J2097" s="4" t="s">
        <v>30</v>
      </c>
      <c r="K2097" s="4" t="s">
        <v>30</v>
      </c>
      <c r="L2097" s="2" t="s">
        <v>519</v>
      </c>
      <c r="M2097" s="2" t="s">
        <v>59</v>
      </c>
      <c r="N2097" s="4" t="s">
        <v>625</v>
      </c>
      <c r="O2097" s="4" t="s">
        <v>304</v>
      </c>
      <c r="P2097" s="4" t="s">
        <v>34</v>
      </c>
      <c r="Q2097" s="153">
        <v>929</v>
      </c>
      <c r="R2097" s="170">
        <v>1</v>
      </c>
      <c r="S2097" s="171">
        <v>607.70000000000005</v>
      </c>
      <c r="U2097" s="153">
        <v>5.6459999999999999</v>
      </c>
      <c r="V2097" s="169">
        <v>1.66E-4</v>
      </c>
      <c r="W2097" s="169">
        <v>2.1540469447601202E-5</v>
      </c>
      <c r="X2097" s="169">
        <v>5.0914172257829399E-6</v>
      </c>
    </row>
    <row r="2098" spans="1:24">
      <c r="A2098" s="4">
        <v>9641</v>
      </c>
      <c r="B2098" s="4">
        <v>11367</v>
      </c>
      <c r="C2098" s="4" t="s">
        <v>2200</v>
      </c>
      <c r="D2098" s="4" t="s">
        <v>2201</v>
      </c>
      <c r="E2098" s="4" t="s">
        <v>506</v>
      </c>
      <c r="F2098" s="4" t="s">
        <v>2202</v>
      </c>
      <c r="G2098" s="4" t="s">
        <v>2203</v>
      </c>
      <c r="H2098" s="4" t="s">
        <v>350</v>
      </c>
      <c r="I2098" s="4" t="s">
        <v>1117</v>
      </c>
      <c r="J2098" s="4" t="s">
        <v>30</v>
      </c>
      <c r="K2098" s="4" t="s">
        <v>30</v>
      </c>
      <c r="L2098" s="2" t="s">
        <v>519</v>
      </c>
      <c r="M2098" s="2" t="s">
        <v>59</v>
      </c>
      <c r="N2098" s="4" t="s">
        <v>640</v>
      </c>
      <c r="O2098" s="4" t="s">
        <v>304</v>
      </c>
      <c r="P2098" s="4" t="s">
        <v>34</v>
      </c>
      <c r="Q2098" s="153">
        <v>262589.94</v>
      </c>
      <c r="R2098" s="170">
        <v>1</v>
      </c>
      <c r="S2098" s="171">
        <v>1656</v>
      </c>
      <c r="U2098" s="153">
        <v>4348.4889999999996</v>
      </c>
      <c r="V2098" s="169">
        <v>2.24E-4</v>
      </c>
      <c r="W2098" s="169">
        <v>1.6591613794796099E-2</v>
      </c>
      <c r="X2098" s="169">
        <v>3.9216800025577E-3</v>
      </c>
    </row>
    <row r="2099" spans="1:24">
      <c r="A2099" s="4">
        <v>9641</v>
      </c>
      <c r="B2099" s="4">
        <v>11367</v>
      </c>
      <c r="C2099" s="4" t="s">
        <v>2204</v>
      </c>
      <c r="D2099" s="4" t="s">
        <v>2205</v>
      </c>
      <c r="E2099" s="4" t="s">
        <v>347</v>
      </c>
      <c r="F2099" s="4" t="s">
        <v>2206</v>
      </c>
      <c r="G2099" s="4" t="s">
        <v>2207</v>
      </c>
      <c r="H2099" s="4" t="s">
        <v>350</v>
      </c>
      <c r="I2099" s="4" t="s">
        <v>1117</v>
      </c>
      <c r="J2099" s="4" t="s">
        <v>30</v>
      </c>
      <c r="K2099" s="4" t="s">
        <v>140</v>
      </c>
      <c r="L2099" s="2" t="s">
        <v>519</v>
      </c>
      <c r="M2099" s="2" t="s">
        <v>59</v>
      </c>
      <c r="N2099" s="4" t="s">
        <v>667</v>
      </c>
      <c r="O2099" s="4" t="s">
        <v>304</v>
      </c>
      <c r="P2099" s="4" t="s">
        <v>34</v>
      </c>
      <c r="Q2099" s="153">
        <v>3635</v>
      </c>
      <c r="R2099" s="170">
        <v>1</v>
      </c>
      <c r="S2099" s="171">
        <v>57150</v>
      </c>
      <c r="U2099" s="153">
        <v>2077.4029999999998</v>
      </c>
      <c r="V2099" s="169">
        <v>4.8999999999999998E-5</v>
      </c>
      <c r="W2099" s="169">
        <v>7.9263065297148008E-3</v>
      </c>
      <c r="X2099" s="169">
        <v>1.8735029754293399E-3</v>
      </c>
    </row>
    <row r="2100" spans="1:24">
      <c r="A2100" s="4">
        <v>9641</v>
      </c>
      <c r="B2100" s="4">
        <v>11367</v>
      </c>
      <c r="C2100" s="4" t="s">
        <v>2438</v>
      </c>
      <c r="D2100" s="4" t="s">
        <v>2439</v>
      </c>
      <c r="E2100" s="4" t="s">
        <v>347</v>
      </c>
      <c r="F2100" s="4" t="s">
        <v>2440</v>
      </c>
      <c r="G2100" s="4" t="s">
        <v>2441</v>
      </c>
      <c r="H2100" s="4" t="s">
        <v>350</v>
      </c>
      <c r="I2100" s="4" t="s">
        <v>1117</v>
      </c>
      <c r="J2100" s="4" t="s">
        <v>30</v>
      </c>
      <c r="K2100" s="4" t="s">
        <v>492</v>
      </c>
      <c r="L2100" s="2" t="s">
        <v>519</v>
      </c>
      <c r="M2100" s="2" t="s">
        <v>59</v>
      </c>
      <c r="N2100" s="4" t="s">
        <v>651</v>
      </c>
      <c r="O2100" s="4" t="s">
        <v>304</v>
      </c>
      <c r="P2100" s="4" t="s">
        <v>34</v>
      </c>
      <c r="Q2100" s="153">
        <v>10832</v>
      </c>
      <c r="R2100" s="170">
        <v>1</v>
      </c>
      <c r="S2100" s="171">
        <v>6127</v>
      </c>
      <c r="U2100" s="153">
        <v>663.67700000000002</v>
      </c>
      <c r="V2100" s="169">
        <v>1.46E-4</v>
      </c>
      <c r="W2100" s="169">
        <v>2.5322509649676399E-3</v>
      </c>
      <c r="X2100" s="169">
        <v>5.9853598893952898E-4</v>
      </c>
    </row>
    <row r="2101" spans="1:24">
      <c r="A2101" s="4">
        <v>9641</v>
      </c>
      <c r="B2101" s="4">
        <v>11367</v>
      </c>
      <c r="C2101" s="4" t="s">
        <v>2571</v>
      </c>
      <c r="D2101" s="4" t="s">
        <v>2572</v>
      </c>
      <c r="E2101" s="4" t="s">
        <v>347</v>
      </c>
      <c r="F2101" s="4" t="s">
        <v>2573</v>
      </c>
      <c r="G2101" s="4" t="s">
        <v>2574</v>
      </c>
      <c r="H2101" s="4" t="s">
        <v>350</v>
      </c>
      <c r="I2101" s="4" t="s">
        <v>1117</v>
      </c>
      <c r="J2101" s="4" t="s">
        <v>30</v>
      </c>
      <c r="K2101" s="4" t="s">
        <v>30</v>
      </c>
      <c r="L2101" s="2" t="s">
        <v>519</v>
      </c>
      <c r="M2101" s="2" t="s">
        <v>59</v>
      </c>
      <c r="N2101" s="4" t="s">
        <v>648</v>
      </c>
      <c r="O2101" s="4" t="s">
        <v>304</v>
      </c>
      <c r="P2101" s="4" t="s">
        <v>34</v>
      </c>
      <c r="Q2101" s="153">
        <v>75074</v>
      </c>
      <c r="R2101" s="170">
        <v>1</v>
      </c>
      <c r="S2101" s="171">
        <v>146.9</v>
      </c>
      <c r="U2101" s="153">
        <v>110.28400000000001</v>
      </c>
      <c r="V2101" s="169">
        <v>3.4499999999999998E-4</v>
      </c>
      <c r="W2101" s="169">
        <v>4.2078627468145801E-4</v>
      </c>
      <c r="X2101" s="169">
        <v>9.94592291731501E-5</v>
      </c>
    </row>
    <row r="2102" spans="1:24">
      <c r="A2102" s="4">
        <v>9641</v>
      </c>
      <c r="B2102" s="4">
        <v>11367</v>
      </c>
      <c r="C2102" s="4" t="s">
        <v>2208</v>
      </c>
      <c r="D2102" s="4" t="s">
        <v>2209</v>
      </c>
      <c r="E2102" s="4" t="s">
        <v>507</v>
      </c>
      <c r="F2102" s="4" t="s">
        <v>2210</v>
      </c>
      <c r="G2102" s="4" t="s">
        <v>2211</v>
      </c>
      <c r="H2102" s="4" t="s">
        <v>350</v>
      </c>
      <c r="I2102" s="4" t="s">
        <v>1117</v>
      </c>
      <c r="J2102" s="4" t="s">
        <v>30</v>
      </c>
      <c r="K2102" s="4" t="s">
        <v>30</v>
      </c>
      <c r="L2102" s="2" t="s">
        <v>519</v>
      </c>
      <c r="M2102" s="2" t="s">
        <v>59</v>
      </c>
      <c r="N2102" s="4" t="s">
        <v>667</v>
      </c>
      <c r="O2102" s="4" t="s">
        <v>304</v>
      </c>
      <c r="P2102" s="4" t="s">
        <v>34</v>
      </c>
      <c r="Q2102" s="153">
        <v>14165</v>
      </c>
      <c r="R2102" s="170">
        <v>1</v>
      </c>
      <c r="S2102" s="171">
        <v>9883</v>
      </c>
      <c r="U2102" s="153">
        <v>1399.9269999999999</v>
      </c>
      <c r="V2102" s="169">
        <v>2.43E-4</v>
      </c>
      <c r="W2102" s="169">
        <v>5.3414059744843496E-3</v>
      </c>
      <c r="X2102" s="169">
        <v>1.26252245590767E-3</v>
      </c>
    </row>
    <row r="2103" spans="1:24">
      <c r="A2103" s="4">
        <v>9641</v>
      </c>
      <c r="B2103" s="4">
        <v>11367</v>
      </c>
      <c r="C2103" s="4" t="s">
        <v>2212</v>
      </c>
      <c r="D2103" s="4" t="s">
        <v>2213</v>
      </c>
      <c r="E2103" s="4" t="s">
        <v>347</v>
      </c>
      <c r="F2103" s="4" t="s">
        <v>2214</v>
      </c>
      <c r="G2103" s="4" t="s">
        <v>2215</v>
      </c>
      <c r="H2103" s="4" t="s">
        <v>350</v>
      </c>
      <c r="I2103" s="4" t="s">
        <v>1117</v>
      </c>
      <c r="J2103" s="4" t="s">
        <v>30</v>
      </c>
      <c r="K2103" s="4" t="s">
        <v>30</v>
      </c>
      <c r="L2103" s="2" t="s">
        <v>519</v>
      </c>
      <c r="M2103" s="2" t="s">
        <v>59</v>
      </c>
      <c r="N2103" s="4" t="s">
        <v>650</v>
      </c>
      <c r="O2103" s="4" t="s">
        <v>304</v>
      </c>
      <c r="P2103" s="4" t="s">
        <v>34</v>
      </c>
      <c r="Q2103" s="153">
        <v>162660</v>
      </c>
      <c r="R2103" s="170">
        <v>1</v>
      </c>
      <c r="S2103" s="171">
        <v>1095</v>
      </c>
      <c r="U2103" s="153">
        <v>1781.127</v>
      </c>
      <c r="V2103" s="169">
        <v>7.2900000000000005E-4</v>
      </c>
      <c r="W2103" s="169">
        <v>6.7958705981875601E-3</v>
      </c>
      <c r="X2103" s="169">
        <v>1.6063072679067E-3</v>
      </c>
    </row>
    <row r="2104" spans="1:24">
      <c r="A2104" s="4">
        <v>9641</v>
      </c>
      <c r="B2104" s="4">
        <v>11367</v>
      </c>
      <c r="C2104" s="4" t="s">
        <v>2575</v>
      </c>
      <c r="D2104" s="4" t="s">
        <v>2576</v>
      </c>
      <c r="E2104" s="4" t="s">
        <v>347</v>
      </c>
      <c r="F2104" s="4" t="s">
        <v>2577</v>
      </c>
      <c r="G2104" s="4" t="s">
        <v>2578</v>
      </c>
      <c r="H2104" s="4" t="s">
        <v>350</v>
      </c>
      <c r="I2104" s="4" t="s">
        <v>1117</v>
      </c>
      <c r="J2104" s="4" t="s">
        <v>30</v>
      </c>
      <c r="K2104" s="4" t="s">
        <v>30</v>
      </c>
      <c r="L2104" s="2" t="s">
        <v>519</v>
      </c>
      <c r="M2104" s="2" t="s">
        <v>59</v>
      </c>
      <c r="N2104" s="4" t="s">
        <v>671</v>
      </c>
      <c r="O2104" s="4" t="s">
        <v>304</v>
      </c>
      <c r="P2104" s="4" t="s">
        <v>34</v>
      </c>
      <c r="Q2104" s="153">
        <v>11235</v>
      </c>
      <c r="R2104" s="170">
        <v>1</v>
      </c>
      <c r="S2104" s="171">
        <v>2734</v>
      </c>
      <c r="U2104" s="153">
        <v>307.16500000000002</v>
      </c>
      <c r="V2104" s="169">
        <v>6.7000000000000002E-5</v>
      </c>
      <c r="W2104" s="169">
        <v>1.17198431819024E-3</v>
      </c>
      <c r="X2104" s="169">
        <v>2.7701629996953298E-4</v>
      </c>
    </row>
    <row r="2105" spans="1:24">
      <c r="A2105" s="4">
        <v>9641</v>
      </c>
      <c r="B2105" s="4">
        <v>11367</v>
      </c>
      <c r="C2105" s="4" t="s">
        <v>2216</v>
      </c>
      <c r="D2105" s="4" t="s">
        <v>2217</v>
      </c>
      <c r="E2105" s="4" t="s">
        <v>347</v>
      </c>
      <c r="F2105" s="4" t="s">
        <v>2218</v>
      </c>
      <c r="G2105" s="4" t="s">
        <v>2219</v>
      </c>
      <c r="H2105" s="4" t="s">
        <v>350</v>
      </c>
      <c r="I2105" s="4" t="s">
        <v>1117</v>
      </c>
      <c r="J2105" s="4" t="s">
        <v>30</v>
      </c>
      <c r="K2105" s="4" t="s">
        <v>30</v>
      </c>
      <c r="L2105" s="2" t="s">
        <v>519</v>
      </c>
      <c r="M2105" s="2" t="s">
        <v>59</v>
      </c>
      <c r="N2105" s="4" t="s">
        <v>642</v>
      </c>
      <c r="O2105" s="4" t="s">
        <v>304</v>
      </c>
      <c r="P2105" s="4" t="s">
        <v>34</v>
      </c>
      <c r="Q2105" s="153">
        <v>406</v>
      </c>
      <c r="R2105" s="170">
        <v>1</v>
      </c>
      <c r="S2105" s="171">
        <v>37040</v>
      </c>
      <c r="U2105" s="153">
        <v>150.38200000000001</v>
      </c>
      <c r="V2105" s="169">
        <v>3.3000000000000003E-5</v>
      </c>
      <c r="W2105" s="169">
        <v>5.7378240330132604E-4</v>
      </c>
      <c r="X2105" s="169">
        <v>1.3562218869583799E-4</v>
      </c>
    </row>
    <row r="2106" spans="1:24">
      <c r="A2106" s="4">
        <v>9641</v>
      </c>
      <c r="B2106" s="4">
        <v>11367</v>
      </c>
      <c r="C2106" s="4" t="s">
        <v>2220</v>
      </c>
      <c r="D2106" s="4" t="s">
        <v>2221</v>
      </c>
      <c r="E2106" s="4" t="s">
        <v>347</v>
      </c>
      <c r="F2106" s="4" t="s">
        <v>2222</v>
      </c>
      <c r="G2106" s="4" t="s">
        <v>2223</v>
      </c>
      <c r="H2106" s="4" t="s">
        <v>350</v>
      </c>
      <c r="I2106" s="4" t="s">
        <v>1117</v>
      </c>
      <c r="J2106" s="4" t="s">
        <v>30</v>
      </c>
      <c r="K2106" s="4" t="s">
        <v>30</v>
      </c>
      <c r="L2106" s="2" t="s">
        <v>519</v>
      </c>
      <c r="M2106" s="2" t="s">
        <v>59</v>
      </c>
      <c r="N2106" s="4" t="s">
        <v>652</v>
      </c>
      <c r="O2106" s="4" t="s">
        <v>304</v>
      </c>
      <c r="P2106" s="4" t="s">
        <v>34</v>
      </c>
      <c r="Q2106" s="153">
        <v>36171</v>
      </c>
      <c r="R2106" s="170">
        <v>1</v>
      </c>
      <c r="S2106" s="171">
        <v>350.6</v>
      </c>
      <c r="U2106" s="153">
        <v>126.816</v>
      </c>
      <c r="V2106" s="169">
        <v>5.4500000000000002E-4</v>
      </c>
      <c r="W2106" s="169">
        <v>4.8386325317458602E-4</v>
      </c>
      <c r="X2106" s="169">
        <v>1.14368431390468E-4</v>
      </c>
    </row>
    <row r="2107" spans="1:24">
      <c r="A2107" s="4">
        <v>9641</v>
      </c>
      <c r="B2107" s="4">
        <v>11367</v>
      </c>
      <c r="C2107" s="4" t="s">
        <v>2579</v>
      </c>
      <c r="D2107" s="4" t="s">
        <v>2580</v>
      </c>
      <c r="E2107" s="4" t="s">
        <v>347</v>
      </c>
      <c r="F2107" s="4" t="s">
        <v>2581</v>
      </c>
      <c r="G2107" s="4" t="s">
        <v>2582</v>
      </c>
      <c r="H2107" s="4" t="s">
        <v>350</v>
      </c>
      <c r="I2107" s="4" t="s">
        <v>1117</v>
      </c>
      <c r="J2107" s="4" t="s">
        <v>30</v>
      </c>
      <c r="K2107" s="4" t="s">
        <v>492</v>
      </c>
      <c r="L2107" s="2" t="s">
        <v>519</v>
      </c>
      <c r="M2107" s="2" t="s">
        <v>59</v>
      </c>
      <c r="N2107" s="4" t="s">
        <v>648</v>
      </c>
      <c r="O2107" s="4" t="s">
        <v>304</v>
      </c>
      <c r="P2107" s="4" t="s">
        <v>34</v>
      </c>
      <c r="Q2107" s="153">
        <v>2468</v>
      </c>
      <c r="R2107" s="170">
        <v>1</v>
      </c>
      <c r="S2107" s="171">
        <v>15810</v>
      </c>
      <c r="U2107" s="153">
        <v>390.19099999999997</v>
      </c>
      <c r="V2107" s="169">
        <v>2.0100000000000001E-4</v>
      </c>
      <c r="W2107" s="169">
        <v>1.48876873204622E-3</v>
      </c>
      <c r="X2107" s="169">
        <v>3.5189310920014598E-4</v>
      </c>
    </row>
    <row r="2108" spans="1:24">
      <c r="A2108" s="4">
        <v>9641</v>
      </c>
      <c r="B2108" s="4">
        <v>11367</v>
      </c>
      <c r="C2108" s="4" t="s">
        <v>2224</v>
      </c>
      <c r="D2108" s="4" t="s">
        <v>2225</v>
      </c>
      <c r="E2108" s="4" t="s">
        <v>347</v>
      </c>
      <c r="F2108" s="4" t="s">
        <v>2226</v>
      </c>
      <c r="G2108" s="4" t="s">
        <v>2227</v>
      </c>
      <c r="H2108" s="4" t="s">
        <v>350</v>
      </c>
      <c r="I2108" s="4" t="s">
        <v>1117</v>
      </c>
      <c r="J2108" s="4" t="s">
        <v>30</v>
      </c>
      <c r="K2108" s="4" t="s">
        <v>30</v>
      </c>
      <c r="L2108" s="2" t="s">
        <v>519</v>
      </c>
      <c r="M2108" s="2" t="s">
        <v>59</v>
      </c>
      <c r="N2108" s="4" t="s">
        <v>650</v>
      </c>
      <c r="O2108" s="4" t="s">
        <v>304</v>
      </c>
      <c r="P2108" s="4" t="s">
        <v>34</v>
      </c>
      <c r="Q2108" s="153">
        <v>5695</v>
      </c>
      <c r="R2108" s="170">
        <v>1</v>
      </c>
      <c r="S2108" s="171">
        <v>30970</v>
      </c>
      <c r="U2108" s="153">
        <v>1763.742</v>
      </c>
      <c r="V2108" s="169">
        <v>4.6999999999999997E-5</v>
      </c>
      <c r="W2108" s="169">
        <v>6.7295364129863998E-3</v>
      </c>
      <c r="X2108" s="169">
        <v>1.5906281753960601E-3</v>
      </c>
    </row>
    <row r="2109" spans="1:24">
      <c r="A2109" s="4">
        <v>9641</v>
      </c>
      <c r="B2109" s="4">
        <v>11367</v>
      </c>
      <c r="C2109" s="4" t="s">
        <v>2228</v>
      </c>
      <c r="D2109" s="4" t="s">
        <v>2229</v>
      </c>
      <c r="E2109" s="4" t="s">
        <v>347</v>
      </c>
      <c r="F2109" s="4" t="s">
        <v>2230</v>
      </c>
      <c r="G2109" s="4" t="s">
        <v>2231</v>
      </c>
      <c r="H2109" s="4" t="s">
        <v>350</v>
      </c>
      <c r="I2109" s="4" t="s">
        <v>1117</v>
      </c>
      <c r="J2109" s="4" t="s">
        <v>30</v>
      </c>
      <c r="K2109" s="4" t="s">
        <v>30</v>
      </c>
      <c r="L2109" s="2" t="s">
        <v>519</v>
      </c>
      <c r="M2109" s="2" t="s">
        <v>59</v>
      </c>
      <c r="N2109" s="4" t="s">
        <v>648</v>
      </c>
      <c r="O2109" s="4" t="s">
        <v>304</v>
      </c>
      <c r="P2109" s="4" t="s">
        <v>34</v>
      </c>
      <c r="Q2109" s="153">
        <v>1317</v>
      </c>
      <c r="R2109" s="170">
        <v>1</v>
      </c>
      <c r="S2109" s="171">
        <v>3461</v>
      </c>
      <c r="U2109" s="153">
        <v>45.581000000000003</v>
      </c>
      <c r="V2109" s="169">
        <v>1.05E-4</v>
      </c>
      <c r="W2109" s="169">
        <v>1.73915218964234E-4</v>
      </c>
      <c r="X2109" s="169">
        <v>4.1107504356592302E-5</v>
      </c>
    </row>
    <row r="2110" spans="1:24">
      <c r="A2110" s="4">
        <v>9641</v>
      </c>
      <c r="B2110" s="4">
        <v>11367</v>
      </c>
      <c r="C2110" s="4" t="s">
        <v>2232</v>
      </c>
      <c r="D2110" s="4" t="s">
        <v>2233</v>
      </c>
      <c r="E2110" s="4" t="s">
        <v>347</v>
      </c>
      <c r="F2110" s="4" t="s">
        <v>2234</v>
      </c>
      <c r="G2110" s="4" t="s">
        <v>2235</v>
      </c>
      <c r="H2110" s="4" t="s">
        <v>350</v>
      </c>
      <c r="I2110" s="4" t="s">
        <v>1117</v>
      </c>
      <c r="J2110" s="4" t="s">
        <v>30</v>
      </c>
      <c r="K2110" s="4" t="s">
        <v>30</v>
      </c>
      <c r="L2110" s="2" t="s">
        <v>519</v>
      </c>
      <c r="M2110" s="2" t="s">
        <v>31</v>
      </c>
      <c r="N2110" s="4" t="s">
        <v>633</v>
      </c>
      <c r="O2110" s="4" t="s">
        <v>304</v>
      </c>
      <c r="P2110" s="4" t="s">
        <v>34</v>
      </c>
      <c r="Q2110" s="153">
        <v>25900</v>
      </c>
      <c r="R2110" s="170">
        <v>1</v>
      </c>
      <c r="S2110" s="171">
        <v>3825</v>
      </c>
      <c r="U2110" s="153">
        <v>990.67499999999995</v>
      </c>
      <c r="V2110" s="169">
        <v>3.2899999999999997E-4</v>
      </c>
      <c r="W2110" s="169">
        <v>3.7799096329792698E-3</v>
      </c>
      <c r="X2110" s="169">
        <v>8.9343907123605795E-4</v>
      </c>
    </row>
    <row r="2111" spans="1:24">
      <c r="A2111" s="4">
        <v>9641</v>
      </c>
      <c r="B2111" s="4">
        <v>11367</v>
      </c>
      <c r="C2111" s="4" t="s">
        <v>2236</v>
      </c>
      <c r="D2111" s="4" t="s">
        <v>2237</v>
      </c>
      <c r="E2111" s="4" t="s">
        <v>347</v>
      </c>
      <c r="F2111" s="4" t="s">
        <v>2238</v>
      </c>
      <c r="G2111" s="4" t="s">
        <v>2239</v>
      </c>
      <c r="H2111" s="4" t="s">
        <v>350</v>
      </c>
      <c r="I2111" s="4" t="s">
        <v>1117</v>
      </c>
      <c r="J2111" s="4" t="s">
        <v>30</v>
      </c>
      <c r="K2111" s="4" t="s">
        <v>30</v>
      </c>
      <c r="L2111" s="2" t="s">
        <v>519</v>
      </c>
      <c r="M2111" s="2" t="s">
        <v>59</v>
      </c>
      <c r="N2111" s="4" t="s">
        <v>642</v>
      </c>
      <c r="O2111" s="4" t="s">
        <v>304</v>
      </c>
      <c r="P2111" s="4" t="s">
        <v>34</v>
      </c>
      <c r="Q2111" s="153">
        <v>10483</v>
      </c>
      <c r="R2111" s="170">
        <v>1</v>
      </c>
      <c r="S2111" s="171">
        <v>1010</v>
      </c>
      <c r="U2111" s="153">
        <v>105.878</v>
      </c>
      <c r="V2111" s="169">
        <v>9.7999999999999997E-5</v>
      </c>
      <c r="W2111" s="169">
        <v>4.0397749624596199E-4</v>
      </c>
      <c r="X2111" s="169">
        <v>9.5486219008305103E-5</v>
      </c>
    </row>
    <row r="2112" spans="1:24">
      <c r="A2112" s="4">
        <v>9641</v>
      </c>
      <c r="B2112" s="4">
        <v>11367</v>
      </c>
      <c r="C2112" s="4" t="s">
        <v>2240</v>
      </c>
      <c r="D2112" s="4" t="s">
        <v>2241</v>
      </c>
      <c r="E2112" s="4" t="s">
        <v>347</v>
      </c>
      <c r="F2112" s="4" t="s">
        <v>2242</v>
      </c>
      <c r="G2112" s="4" t="s">
        <v>2243</v>
      </c>
      <c r="H2112" s="4" t="s">
        <v>350</v>
      </c>
      <c r="I2112" s="4" t="s">
        <v>1117</v>
      </c>
      <c r="J2112" s="4" t="s">
        <v>30</v>
      </c>
      <c r="K2112" s="4" t="s">
        <v>30</v>
      </c>
      <c r="L2112" s="2" t="s">
        <v>519</v>
      </c>
      <c r="M2112" s="2" t="s">
        <v>59</v>
      </c>
      <c r="N2112" s="4" t="s">
        <v>634</v>
      </c>
      <c r="O2112" s="4" t="s">
        <v>304</v>
      </c>
      <c r="P2112" s="4" t="s">
        <v>34</v>
      </c>
      <c r="Q2112" s="153">
        <v>278989</v>
      </c>
      <c r="R2112" s="170">
        <v>1</v>
      </c>
      <c r="S2112" s="171">
        <v>6462</v>
      </c>
      <c r="U2112" s="153">
        <v>18028.269</v>
      </c>
      <c r="V2112" s="169">
        <v>2.0900000000000001E-4</v>
      </c>
      <c r="W2112" s="169">
        <v>6.8786663981048504E-2</v>
      </c>
      <c r="X2112" s="169">
        <v>1.6258773131625302E-2</v>
      </c>
    </row>
    <row r="2113" spans="1:24">
      <c r="A2113" s="4">
        <v>9641</v>
      </c>
      <c r="B2113" s="4">
        <v>11367</v>
      </c>
      <c r="C2113" s="4" t="s">
        <v>2244</v>
      </c>
      <c r="D2113" s="4" t="s">
        <v>2245</v>
      </c>
      <c r="E2113" s="4" t="s">
        <v>347</v>
      </c>
      <c r="F2113" s="4" t="s">
        <v>2246</v>
      </c>
      <c r="G2113" s="4" t="s">
        <v>2247</v>
      </c>
      <c r="H2113" s="4" t="s">
        <v>350</v>
      </c>
      <c r="I2113" s="4" t="s">
        <v>1117</v>
      </c>
      <c r="J2113" s="4" t="s">
        <v>30</v>
      </c>
      <c r="K2113" s="4" t="s">
        <v>30</v>
      </c>
      <c r="L2113" s="2" t="s">
        <v>519</v>
      </c>
      <c r="M2113" s="2" t="s">
        <v>59</v>
      </c>
      <c r="N2113" s="4" t="s">
        <v>662</v>
      </c>
      <c r="O2113" s="4" t="s">
        <v>304</v>
      </c>
      <c r="P2113" s="4" t="s">
        <v>34</v>
      </c>
      <c r="Q2113" s="153">
        <v>4665</v>
      </c>
      <c r="R2113" s="170">
        <v>1</v>
      </c>
      <c r="S2113" s="171">
        <v>33720</v>
      </c>
      <c r="U2113" s="153">
        <v>1573.038</v>
      </c>
      <c r="V2113" s="169">
        <v>3.3599999999999998E-4</v>
      </c>
      <c r="W2113" s="169">
        <v>6.0019092934034297E-3</v>
      </c>
      <c r="X2113" s="169">
        <v>1.4186424505907801E-3</v>
      </c>
    </row>
    <row r="2114" spans="1:24">
      <c r="A2114" s="4">
        <v>9641</v>
      </c>
      <c r="B2114" s="4">
        <v>11367</v>
      </c>
      <c r="C2114" s="4" t="s">
        <v>2248</v>
      </c>
      <c r="D2114" s="4" t="s">
        <v>2249</v>
      </c>
      <c r="E2114" s="4" t="s">
        <v>347</v>
      </c>
      <c r="F2114" s="4" t="s">
        <v>2250</v>
      </c>
      <c r="G2114" s="4" t="s">
        <v>2251</v>
      </c>
      <c r="H2114" s="4" t="s">
        <v>350</v>
      </c>
      <c r="I2114" s="4" t="s">
        <v>1117</v>
      </c>
      <c r="J2114" s="4" t="s">
        <v>30</v>
      </c>
      <c r="K2114" s="4" t="s">
        <v>30</v>
      </c>
      <c r="L2114" s="2" t="s">
        <v>519</v>
      </c>
      <c r="M2114" s="2" t="s">
        <v>59</v>
      </c>
      <c r="N2114" s="4" t="s">
        <v>663</v>
      </c>
      <c r="O2114" s="4" t="s">
        <v>304</v>
      </c>
      <c r="P2114" s="4" t="s">
        <v>34</v>
      </c>
      <c r="Q2114" s="153">
        <v>6844</v>
      </c>
      <c r="R2114" s="170">
        <v>1</v>
      </c>
      <c r="S2114" s="171">
        <v>42880</v>
      </c>
      <c r="U2114" s="153">
        <v>2934.7069999999999</v>
      </c>
      <c r="V2114" s="169">
        <v>4.2999999999999999E-4</v>
      </c>
      <c r="W2114" s="169">
        <v>1.11973432409757E-2</v>
      </c>
      <c r="X2114" s="169">
        <v>2.6466622001340202E-3</v>
      </c>
    </row>
    <row r="2115" spans="1:24">
      <c r="A2115" s="4">
        <v>9641</v>
      </c>
      <c r="B2115" s="4">
        <v>11367</v>
      </c>
      <c r="C2115" s="4" t="s">
        <v>2252</v>
      </c>
      <c r="D2115" s="4" t="s">
        <v>2253</v>
      </c>
      <c r="E2115" s="4" t="s">
        <v>347</v>
      </c>
      <c r="F2115" s="4" t="s">
        <v>2254</v>
      </c>
      <c r="G2115" s="4" t="s">
        <v>2255</v>
      </c>
      <c r="H2115" s="4" t="s">
        <v>350</v>
      </c>
      <c r="I2115" s="4" t="s">
        <v>1117</v>
      </c>
      <c r="J2115" s="4" t="s">
        <v>30</v>
      </c>
      <c r="K2115" s="4" t="s">
        <v>30</v>
      </c>
      <c r="L2115" s="2" t="s">
        <v>519</v>
      </c>
      <c r="M2115" s="2" t="s">
        <v>59</v>
      </c>
      <c r="N2115" s="4" t="s">
        <v>626</v>
      </c>
      <c r="O2115" s="4" t="s">
        <v>304</v>
      </c>
      <c r="P2115" s="4" t="s">
        <v>34</v>
      </c>
      <c r="Q2115" s="153">
        <v>4287</v>
      </c>
      <c r="R2115" s="170">
        <v>1</v>
      </c>
      <c r="S2115" s="171">
        <v>6455</v>
      </c>
      <c r="U2115" s="153">
        <v>276.726</v>
      </c>
      <c r="V2115" s="169">
        <v>3.4299999999999999E-4</v>
      </c>
      <c r="W2115" s="169">
        <v>1.0558444556583899E-3</v>
      </c>
      <c r="X2115" s="169">
        <v>2.4956487890681497E-4</v>
      </c>
    </row>
    <row r="2116" spans="1:24">
      <c r="A2116" s="4">
        <v>9641</v>
      </c>
      <c r="B2116" s="4">
        <v>11367</v>
      </c>
      <c r="C2116" s="4" t="s">
        <v>2256</v>
      </c>
      <c r="D2116" s="4" t="s">
        <v>2257</v>
      </c>
      <c r="E2116" s="4" t="s">
        <v>347</v>
      </c>
      <c r="F2116" s="4" t="s">
        <v>2258</v>
      </c>
      <c r="G2116" s="4" t="s">
        <v>2259</v>
      </c>
      <c r="H2116" s="4" t="s">
        <v>350</v>
      </c>
      <c r="I2116" s="4" t="s">
        <v>1117</v>
      </c>
      <c r="J2116" s="4" t="s">
        <v>30</v>
      </c>
      <c r="K2116" s="4" t="s">
        <v>30</v>
      </c>
      <c r="L2116" s="2" t="s">
        <v>519</v>
      </c>
      <c r="M2116" s="2" t="s">
        <v>59</v>
      </c>
      <c r="N2116" s="4" t="s">
        <v>626</v>
      </c>
      <c r="O2116" s="4" t="s">
        <v>304</v>
      </c>
      <c r="P2116" s="4" t="s">
        <v>34</v>
      </c>
      <c r="Q2116" s="153">
        <v>6465</v>
      </c>
      <c r="R2116" s="170">
        <v>1</v>
      </c>
      <c r="S2116" s="171">
        <v>61570</v>
      </c>
      <c r="T2116" s="152">
        <v>78.436000000000007</v>
      </c>
      <c r="U2116" s="153">
        <v>4058.9369999999999</v>
      </c>
      <c r="V2116" s="169">
        <v>4.6799999999999999E-4</v>
      </c>
      <c r="W2116" s="169">
        <v>1.5486828189055999E-2</v>
      </c>
      <c r="X2116" s="169">
        <v>3.6605471392491501E-3</v>
      </c>
    </row>
    <row r="2117" spans="1:24">
      <c r="A2117" s="4">
        <v>9641</v>
      </c>
      <c r="B2117" s="4">
        <v>11367</v>
      </c>
      <c r="C2117" s="4" t="s">
        <v>2260</v>
      </c>
      <c r="D2117" s="4" t="s">
        <v>2261</v>
      </c>
      <c r="E2117" s="4" t="s">
        <v>347</v>
      </c>
      <c r="F2117" s="4" t="s">
        <v>2262</v>
      </c>
      <c r="G2117" s="4" t="s">
        <v>2263</v>
      </c>
      <c r="H2117" s="4" t="s">
        <v>350</v>
      </c>
      <c r="I2117" s="4" t="s">
        <v>1117</v>
      </c>
      <c r="J2117" s="4" t="s">
        <v>30</v>
      </c>
      <c r="K2117" s="4" t="s">
        <v>30</v>
      </c>
      <c r="L2117" s="2" t="s">
        <v>519</v>
      </c>
      <c r="M2117" s="2" t="s">
        <v>59</v>
      </c>
      <c r="N2117" s="4" t="s">
        <v>625</v>
      </c>
      <c r="O2117" s="4" t="s">
        <v>304</v>
      </c>
      <c r="P2117" s="4" t="s">
        <v>34</v>
      </c>
      <c r="Q2117" s="153">
        <v>1515</v>
      </c>
      <c r="R2117" s="170">
        <v>1</v>
      </c>
      <c r="S2117" s="171">
        <v>6443</v>
      </c>
      <c r="U2117" s="153">
        <v>97.611000000000004</v>
      </c>
      <c r="V2117" s="169">
        <v>1.83E-4</v>
      </c>
      <c r="W2117" s="169">
        <v>3.7243542043967402E-4</v>
      </c>
      <c r="X2117" s="169">
        <v>8.8030770161763407E-5</v>
      </c>
    </row>
    <row r="2118" spans="1:24">
      <c r="A2118" s="4">
        <v>9641</v>
      </c>
      <c r="B2118" s="4">
        <v>11367</v>
      </c>
      <c r="C2118" s="4" t="s">
        <v>2264</v>
      </c>
      <c r="D2118" s="4" t="s">
        <v>2265</v>
      </c>
      <c r="E2118" s="4" t="s">
        <v>347</v>
      </c>
      <c r="F2118" s="4" t="s">
        <v>2266</v>
      </c>
      <c r="G2118" s="4" t="s">
        <v>2267</v>
      </c>
      <c r="H2118" s="4" t="s">
        <v>350</v>
      </c>
      <c r="I2118" s="4" t="s">
        <v>1117</v>
      </c>
      <c r="J2118" s="4" t="s">
        <v>30</v>
      </c>
      <c r="K2118" s="4" t="s">
        <v>30</v>
      </c>
      <c r="L2118" s="2" t="s">
        <v>519</v>
      </c>
      <c r="M2118" s="2" t="s">
        <v>59</v>
      </c>
      <c r="N2118" s="4" t="s">
        <v>642</v>
      </c>
      <c r="O2118" s="4" t="s">
        <v>304</v>
      </c>
      <c r="P2118" s="4" t="s">
        <v>34</v>
      </c>
      <c r="Q2118" s="153">
        <v>1340</v>
      </c>
      <c r="R2118" s="170">
        <v>1</v>
      </c>
      <c r="S2118" s="171">
        <v>23840</v>
      </c>
      <c r="U2118" s="153">
        <v>319.45600000000002</v>
      </c>
      <c r="V2118" s="169">
        <v>1.3999999999999999E-4</v>
      </c>
      <c r="W2118" s="169">
        <v>1.2188808758806101E-3</v>
      </c>
      <c r="X2118" s="169">
        <v>2.8810101389535999E-4</v>
      </c>
    </row>
    <row r="2119" spans="1:24">
      <c r="A2119" s="4">
        <v>9641</v>
      </c>
      <c r="B2119" s="4">
        <v>11367</v>
      </c>
      <c r="C2119" s="4" t="s">
        <v>2268</v>
      </c>
      <c r="D2119" s="4" t="s">
        <v>2269</v>
      </c>
      <c r="E2119" s="4" t="s">
        <v>347</v>
      </c>
      <c r="F2119" s="4" t="s">
        <v>2270</v>
      </c>
      <c r="G2119" s="4" t="s">
        <v>2271</v>
      </c>
      <c r="H2119" s="4" t="s">
        <v>350</v>
      </c>
      <c r="I2119" s="4" t="s">
        <v>1117</v>
      </c>
      <c r="J2119" s="4" t="s">
        <v>30</v>
      </c>
      <c r="K2119" s="4" t="s">
        <v>30</v>
      </c>
      <c r="L2119" s="2" t="s">
        <v>519</v>
      </c>
      <c r="M2119" s="2" t="s">
        <v>59</v>
      </c>
      <c r="N2119" s="4" t="s">
        <v>623</v>
      </c>
      <c r="O2119" s="4" t="s">
        <v>304</v>
      </c>
      <c r="P2119" s="4" t="s">
        <v>34</v>
      </c>
      <c r="Q2119" s="153">
        <v>6978</v>
      </c>
      <c r="R2119" s="170">
        <v>1</v>
      </c>
      <c r="S2119" s="171">
        <v>15300</v>
      </c>
      <c r="U2119" s="153">
        <v>1067.634</v>
      </c>
      <c r="V2119" s="169">
        <v>7.5900000000000002E-4</v>
      </c>
      <c r="W2119" s="169">
        <v>4.0735458562052998E-3</v>
      </c>
      <c r="X2119" s="169">
        <v>9.6284445391277404E-4</v>
      </c>
    </row>
    <row r="2120" spans="1:24">
      <c r="A2120" s="4">
        <v>9641</v>
      </c>
      <c r="B2120" s="4">
        <v>11367</v>
      </c>
      <c r="C2120" s="4" t="s">
        <v>2272</v>
      </c>
      <c r="D2120" s="4" t="s">
        <v>2273</v>
      </c>
      <c r="E2120" s="4" t="s">
        <v>347</v>
      </c>
      <c r="F2120" s="4" t="s">
        <v>2274</v>
      </c>
      <c r="G2120" s="4" t="s">
        <v>2275</v>
      </c>
      <c r="H2120" s="4" t="s">
        <v>350</v>
      </c>
      <c r="I2120" s="4" t="s">
        <v>1117</v>
      </c>
      <c r="J2120" s="4" t="s">
        <v>30</v>
      </c>
      <c r="K2120" s="4" t="s">
        <v>492</v>
      </c>
      <c r="L2120" s="2" t="s">
        <v>519</v>
      </c>
      <c r="M2120" s="2" t="s">
        <v>59</v>
      </c>
      <c r="N2120" s="4" t="s">
        <v>644</v>
      </c>
      <c r="O2120" s="4" t="s">
        <v>304</v>
      </c>
      <c r="P2120" s="4" t="s">
        <v>34</v>
      </c>
      <c r="Q2120" s="153">
        <v>7950</v>
      </c>
      <c r="R2120" s="170">
        <v>1</v>
      </c>
      <c r="S2120" s="171">
        <v>19820</v>
      </c>
      <c r="U2120" s="153">
        <v>1575.69</v>
      </c>
      <c r="V2120" s="169">
        <v>6.1300000000000005E-4</v>
      </c>
      <c r="W2120" s="169">
        <v>6.0120279704132E-3</v>
      </c>
      <c r="X2120" s="169">
        <v>1.4210341536386199E-3</v>
      </c>
    </row>
    <row r="2121" spans="1:24">
      <c r="A2121" s="4">
        <v>9641</v>
      </c>
      <c r="B2121" s="4">
        <v>11367</v>
      </c>
      <c r="C2121" s="4" t="s">
        <v>2276</v>
      </c>
      <c r="D2121" s="4" t="s">
        <v>2277</v>
      </c>
      <c r="E2121" s="4" t="s">
        <v>347</v>
      </c>
      <c r="F2121" s="4" t="s">
        <v>2278</v>
      </c>
      <c r="G2121" s="4" t="s">
        <v>2279</v>
      </c>
      <c r="H2121" s="4" t="s">
        <v>350</v>
      </c>
      <c r="I2121" s="4" t="s">
        <v>1117</v>
      </c>
      <c r="J2121" s="4" t="s">
        <v>30</v>
      </c>
      <c r="K2121" s="4" t="s">
        <v>30</v>
      </c>
      <c r="L2121" s="2" t="s">
        <v>519</v>
      </c>
      <c r="M2121" s="2" t="s">
        <v>59</v>
      </c>
      <c r="N2121" s="4" t="s">
        <v>633</v>
      </c>
      <c r="O2121" s="4" t="s">
        <v>304</v>
      </c>
      <c r="P2121" s="4" t="s">
        <v>34</v>
      </c>
      <c r="Q2121" s="153">
        <v>17325</v>
      </c>
      <c r="R2121" s="170">
        <v>1</v>
      </c>
      <c r="S2121" s="171">
        <v>11810</v>
      </c>
      <c r="U2121" s="153">
        <v>2046.0820000000001</v>
      </c>
      <c r="V2121" s="169">
        <v>7.6599999999999997E-4</v>
      </c>
      <c r="W2121" s="169">
        <v>7.80680541208802E-3</v>
      </c>
      <c r="X2121" s="169">
        <v>1.8452570706562199E-3</v>
      </c>
    </row>
    <row r="2122" spans="1:24">
      <c r="A2122" s="4">
        <v>9641</v>
      </c>
      <c r="B2122" s="4">
        <v>11367</v>
      </c>
      <c r="C2122" s="4" t="s">
        <v>2280</v>
      </c>
      <c r="D2122" s="4" t="s">
        <v>2281</v>
      </c>
      <c r="E2122" s="4" t="s">
        <v>347</v>
      </c>
      <c r="F2122" s="4" t="s">
        <v>2282</v>
      </c>
      <c r="G2122" s="4" t="s">
        <v>2283</v>
      </c>
      <c r="H2122" s="4" t="s">
        <v>350</v>
      </c>
      <c r="I2122" s="4" t="s">
        <v>1117</v>
      </c>
      <c r="J2122" s="4" t="s">
        <v>30</v>
      </c>
      <c r="K2122" s="4" t="s">
        <v>30</v>
      </c>
      <c r="L2122" s="2" t="s">
        <v>519</v>
      </c>
      <c r="M2122" s="2" t="s">
        <v>59</v>
      </c>
      <c r="N2122" s="4" t="s">
        <v>647</v>
      </c>
      <c r="O2122" s="4" t="s">
        <v>304</v>
      </c>
      <c r="P2122" s="4" t="s">
        <v>34</v>
      </c>
      <c r="Q2122" s="153">
        <v>3852</v>
      </c>
      <c r="R2122" s="170">
        <v>1</v>
      </c>
      <c r="S2122" s="171">
        <v>58480</v>
      </c>
      <c r="U2122" s="153">
        <v>2252.65</v>
      </c>
      <c r="V2122" s="169">
        <v>2.34E-4</v>
      </c>
      <c r="W2122" s="169">
        <v>8.5949599240587402E-3</v>
      </c>
      <c r="X2122" s="169">
        <v>2.0315493642660601E-3</v>
      </c>
    </row>
    <row r="2123" spans="1:24">
      <c r="A2123" s="4">
        <v>9641</v>
      </c>
      <c r="B2123" s="4">
        <v>11367</v>
      </c>
      <c r="C2123" s="4" t="s">
        <v>2583</v>
      </c>
      <c r="D2123" s="4" t="s">
        <v>2584</v>
      </c>
      <c r="E2123" s="4" t="s">
        <v>347</v>
      </c>
      <c r="F2123" s="4" t="s">
        <v>2585</v>
      </c>
      <c r="G2123" s="4" t="s">
        <v>2586</v>
      </c>
      <c r="H2123" s="4" t="s">
        <v>350</v>
      </c>
      <c r="I2123" s="4" t="s">
        <v>1117</v>
      </c>
      <c r="J2123" s="4" t="s">
        <v>30</v>
      </c>
      <c r="K2123" s="4" t="s">
        <v>30</v>
      </c>
      <c r="L2123" s="2" t="s">
        <v>519</v>
      </c>
      <c r="M2123" s="2" t="s">
        <v>59</v>
      </c>
      <c r="N2123" s="4" t="s">
        <v>633</v>
      </c>
      <c r="O2123" s="4" t="s">
        <v>304</v>
      </c>
      <c r="P2123" s="4" t="s">
        <v>34</v>
      </c>
      <c r="Q2123" s="153">
        <v>302.3</v>
      </c>
      <c r="R2123" s="170">
        <v>1</v>
      </c>
      <c r="S2123" s="171">
        <v>449.3</v>
      </c>
      <c r="U2123" s="153">
        <v>1.3580000000000001</v>
      </c>
      <c r="V2123" s="169">
        <v>3.9999999999999998E-6</v>
      </c>
      <c r="W2123" s="169">
        <v>5.1823265979751197E-6</v>
      </c>
      <c r="X2123" s="169">
        <v>1.22492162832143E-6</v>
      </c>
    </row>
    <row r="2124" spans="1:24">
      <c r="A2124" s="4">
        <v>9641</v>
      </c>
      <c r="B2124" s="4">
        <v>11367</v>
      </c>
      <c r="C2124" s="4" t="s">
        <v>2284</v>
      </c>
      <c r="D2124" s="4" t="s">
        <v>2285</v>
      </c>
      <c r="E2124" s="4" t="s">
        <v>347</v>
      </c>
      <c r="F2124" s="4" t="s">
        <v>2286</v>
      </c>
      <c r="G2124" s="4" t="s">
        <v>2287</v>
      </c>
      <c r="H2124" s="4" t="s">
        <v>350</v>
      </c>
      <c r="I2124" s="4" t="s">
        <v>1117</v>
      </c>
      <c r="J2124" s="4" t="s">
        <v>30</v>
      </c>
      <c r="K2124" s="4" t="s">
        <v>30</v>
      </c>
      <c r="L2124" s="2" t="s">
        <v>519</v>
      </c>
      <c r="M2124" s="2" t="s">
        <v>59</v>
      </c>
      <c r="N2124" s="4" t="s">
        <v>649</v>
      </c>
      <c r="O2124" s="4" t="s">
        <v>304</v>
      </c>
      <c r="P2124" s="4" t="s">
        <v>34</v>
      </c>
      <c r="Q2124" s="153">
        <v>1185</v>
      </c>
      <c r="R2124" s="170">
        <v>1</v>
      </c>
      <c r="S2124" s="171">
        <v>25390</v>
      </c>
      <c r="U2124" s="153">
        <v>300.87200000000001</v>
      </c>
      <c r="V2124" s="169">
        <v>4.2499999999999998E-4</v>
      </c>
      <c r="W2124" s="169">
        <v>1.14797191928627E-3</v>
      </c>
      <c r="X2124" s="169">
        <v>2.7134060465985302E-4</v>
      </c>
    </row>
    <row r="2125" spans="1:24">
      <c r="A2125" s="4">
        <v>9641</v>
      </c>
      <c r="B2125" s="4">
        <v>11367</v>
      </c>
      <c r="C2125" s="4" t="s">
        <v>2288</v>
      </c>
      <c r="D2125" s="4" t="s">
        <v>2289</v>
      </c>
      <c r="E2125" s="4" t="s">
        <v>347</v>
      </c>
      <c r="F2125" s="4" t="s">
        <v>2290</v>
      </c>
      <c r="G2125" s="4" t="s">
        <v>2291</v>
      </c>
      <c r="H2125" s="4" t="s">
        <v>350</v>
      </c>
      <c r="I2125" s="4" t="s">
        <v>1117</v>
      </c>
      <c r="J2125" s="4" t="s">
        <v>30</v>
      </c>
      <c r="K2125" s="4" t="s">
        <v>30</v>
      </c>
      <c r="L2125" s="2" t="s">
        <v>519</v>
      </c>
      <c r="M2125" s="2" t="s">
        <v>59</v>
      </c>
      <c r="N2125" s="4" t="s">
        <v>630</v>
      </c>
      <c r="O2125" s="4" t="s">
        <v>304</v>
      </c>
      <c r="P2125" s="4" t="s">
        <v>34</v>
      </c>
      <c r="Q2125" s="153">
        <v>25678</v>
      </c>
      <c r="R2125" s="170">
        <v>1</v>
      </c>
      <c r="S2125" s="171">
        <v>2624</v>
      </c>
      <c r="U2125" s="153">
        <v>673.79100000000005</v>
      </c>
      <c r="V2125" s="169">
        <v>4.4700000000000002E-4</v>
      </c>
      <c r="W2125" s="169">
        <v>2.57084112664601E-3</v>
      </c>
      <c r="X2125" s="169">
        <v>6.0765735996595705E-4</v>
      </c>
    </row>
    <row r="2126" spans="1:24">
      <c r="A2126" s="4">
        <v>9641</v>
      </c>
      <c r="B2126" s="4">
        <v>11367</v>
      </c>
      <c r="C2126" s="4" t="s">
        <v>2292</v>
      </c>
      <c r="D2126" s="4" t="s">
        <v>2293</v>
      </c>
      <c r="E2126" s="4" t="s">
        <v>347</v>
      </c>
      <c r="F2126" s="4" t="s">
        <v>2294</v>
      </c>
      <c r="G2126" s="4" t="s">
        <v>2295</v>
      </c>
      <c r="H2126" s="4" t="s">
        <v>350</v>
      </c>
      <c r="I2126" s="4" t="s">
        <v>1117</v>
      </c>
      <c r="J2126" s="4" t="s">
        <v>30</v>
      </c>
      <c r="K2126" s="4" t="s">
        <v>492</v>
      </c>
      <c r="L2126" s="2" t="s">
        <v>519</v>
      </c>
      <c r="M2126" s="2" t="s">
        <v>59</v>
      </c>
      <c r="N2126" s="4" t="s">
        <v>644</v>
      </c>
      <c r="O2126" s="4" t="s">
        <v>304</v>
      </c>
      <c r="P2126" s="4" t="s">
        <v>34</v>
      </c>
      <c r="Q2126" s="153">
        <v>10499</v>
      </c>
      <c r="R2126" s="170">
        <v>1</v>
      </c>
      <c r="S2126" s="171">
        <v>29040</v>
      </c>
      <c r="U2126" s="153">
        <v>3048.91</v>
      </c>
      <c r="V2126" s="169">
        <v>2.2100000000000001E-4</v>
      </c>
      <c r="W2126" s="169">
        <v>1.16330812497771E-2</v>
      </c>
      <c r="X2126" s="169">
        <v>2.7496554988333199E-3</v>
      </c>
    </row>
    <row r="2127" spans="1:24">
      <c r="A2127" s="4">
        <v>9641</v>
      </c>
      <c r="B2127" s="4">
        <v>11367</v>
      </c>
      <c r="C2127" s="4" t="s">
        <v>2296</v>
      </c>
      <c r="D2127" s="4" t="s">
        <v>2297</v>
      </c>
      <c r="E2127" s="4" t="s">
        <v>347</v>
      </c>
      <c r="F2127" s="4" t="s">
        <v>2298</v>
      </c>
      <c r="G2127" s="4" t="s">
        <v>2299</v>
      </c>
      <c r="H2127" s="4" t="s">
        <v>350</v>
      </c>
      <c r="I2127" s="4" t="s">
        <v>1117</v>
      </c>
      <c r="J2127" s="4" t="s">
        <v>30</v>
      </c>
      <c r="K2127" s="4" t="s">
        <v>30</v>
      </c>
      <c r="L2127" s="2" t="s">
        <v>519</v>
      </c>
      <c r="M2127" s="2" t="s">
        <v>59</v>
      </c>
      <c r="N2127" s="4" t="s">
        <v>648</v>
      </c>
      <c r="O2127" s="4" t="s">
        <v>304</v>
      </c>
      <c r="P2127" s="4" t="s">
        <v>34</v>
      </c>
      <c r="Q2127" s="153">
        <v>42398</v>
      </c>
      <c r="R2127" s="170">
        <v>1</v>
      </c>
      <c r="S2127" s="171">
        <v>3315</v>
      </c>
      <c r="U2127" s="153">
        <v>1405.4939999999999</v>
      </c>
      <c r="V2127" s="169">
        <v>4.6200000000000001E-4</v>
      </c>
      <c r="W2127" s="169">
        <v>5.3626458482566603E-3</v>
      </c>
      <c r="X2127" s="169">
        <v>1.2675428227785399E-3</v>
      </c>
    </row>
    <row r="2128" spans="1:24">
      <c r="A2128" s="4">
        <v>9641</v>
      </c>
      <c r="B2128" s="4">
        <v>11367</v>
      </c>
      <c r="C2128" s="4" t="s">
        <v>1604</v>
      </c>
      <c r="D2128" s="4" t="s">
        <v>1605</v>
      </c>
      <c r="E2128" s="4" t="s">
        <v>347</v>
      </c>
      <c r="F2128" s="4" t="s">
        <v>2587</v>
      </c>
      <c r="G2128" s="4" t="s">
        <v>2588</v>
      </c>
      <c r="H2128" s="4" t="s">
        <v>350</v>
      </c>
      <c r="I2128" s="4" t="s">
        <v>1117</v>
      </c>
      <c r="J2128" s="4" t="s">
        <v>30</v>
      </c>
      <c r="K2128" s="4" t="s">
        <v>30</v>
      </c>
      <c r="L2128" s="2" t="s">
        <v>521</v>
      </c>
      <c r="M2128" s="2" t="s">
        <v>31</v>
      </c>
      <c r="N2128" s="4" t="s">
        <v>633</v>
      </c>
      <c r="O2128" s="4" t="s">
        <v>304</v>
      </c>
      <c r="P2128" s="4" t="s">
        <v>34</v>
      </c>
      <c r="Q2128" s="153">
        <v>12413</v>
      </c>
      <c r="R2128" s="170">
        <v>1</v>
      </c>
      <c r="S2128" s="171">
        <v>3876.8029999999999</v>
      </c>
      <c r="U2128" s="153">
        <v>481.22800000000001</v>
      </c>
      <c r="V2128" s="169">
        <v>0</v>
      </c>
      <c r="W2128" s="169">
        <v>1.83611838616458E-3</v>
      </c>
      <c r="X2128" s="169">
        <v>4.3399447735509701E-4</v>
      </c>
    </row>
    <row r="2129" spans="1:24">
      <c r="A2129" s="4">
        <v>9641</v>
      </c>
      <c r="B2129" s="4">
        <v>11367</v>
      </c>
      <c r="C2129" s="4" t="s">
        <v>2589</v>
      </c>
      <c r="D2129" s="4" t="s">
        <v>2590</v>
      </c>
      <c r="E2129" s="4" t="s">
        <v>347</v>
      </c>
      <c r="F2129" s="4" t="s">
        <v>2591</v>
      </c>
      <c r="G2129" s="4" t="s">
        <v>2592</v>
      </c>
      <c r="H2129" s="4" t="s">
        <v>350</v>
      </c>
      <c r="I2129" s="4" t="s">
        <v>1117</v>
      </c>
      <c r="J2129" s="4" t="s">
        <v>30</v>
      </c>
      <c r="K2129" s="4" t="s">
        <v>30</v>
      </c>
      <c r="L2129" s="2" t="s">
        <v>519</v>
      </c>
      <c r="M2129" s="2" t="s">
        <v>59</v>
      </c>
      <c r="N2129" s="4" t="s">
        <v>642</v>
      </c>
      <c r="O2129" s="4" t="s">
        <v>304</v>
      </c>
      <c r="P2129" s="4" t="s">
        <v>34</v>
      </c>
      <c r="Q2129" s="153">
        <v>13509</v>
      </c>
      <c r="R2129" s="170">
        <v>1</v>
      </c>
      <c r="S2129" s="171">
        <v>212.9</v>
      </c>
      <c r="U2129" s="153">
        <v>28.760999999999999</v>
      </c>
      <c r="V2129" s="169">
        <v>1.5799999999999999E-4</v>
      </c>
      <c r="W2129" s="169">
        <v>1.09735987649583E-4</v>
      </c>
      <c r="X2129" s="169">
        <v>2.59377679379969E-5</v>
      </c>
    </row>
    <row r="2130" spans="1:24">
      <c r="A2130" s="4">
        <v>9641</v>
      </c>
      <c r="B2130" s="4">
        <v>11367</v>
      </c>
      <c r="C2130" s="4" t="s">
        <v>2300</v>
      </c>
      <c r="D2130" s="4" t="s">
        <v>2301</v>
      </c>
      <c r="E2130" s="4" t="s">
        <v>347</v>
      </c>
      <c r="F2130" s="4" t="s">
        <v>2302</v>
      </c>
      <c r="G2130" s="4" t="s">
        <v>2303</v>
      </c>
      <c r="H2130" s="4" t="s">
        <v>350</v>
      </c>
      <c r="I2130" s="4" t="s">
        <v>1117</v>
      </c>
      <c r="J2130" s="4" t="s">
        <v>30</v>
      </c>
      <c r="K2130" s="4" t="s">
        <v>30</v>
      </c>
      <c r="L2130" s="2" t="s">
        <v>519</v>
      </c>
      <c r="M2130" s="2" t="s">
        <v>59</v>
      </c>
      <c r="N2130" s="4" t="s">
        <v>650</v>
      </c>
      <c r="O2130" s="4" t="s">
        <v>304</v>
      </c>
      <c r="P2130" s="4" t="s">
        <v>34</v>
      </c>
      <c r="Q2130" s="153">
        <v>109949</v>
      </c>
      <c r="R2130" s="170">
        <v>1</v>
      </c>
      <c r="S2130" s="171">
        <v>2261</v>
      </c>
      <c r="U2130" s="153">
        <v>2485.9470000000001</v>
      </c>
      <c r="V2130" s="169">
        <v>5.6400000000000005E-4</v>
      </c>
      <c r="W2130" s="169">
        <v>9.4851031837745493E-3</v>
      </c>
      <c r="X2130" s="169">
        <v>2.2419482479559601E-3</v>
      </c>
    </row>
    <row r="2131" spans="1:24">
      <c r="A2131" s="4">
        <v>9641</v>
      </c>
      <c r="B2131" s="4">
        <v>11367</v>
      </c>
      <c r="C2131" s="4" t="s">
        <v>2466</v>
      </c>
      <c r="D2131" s="4" t="s">
        <v>2467</v>
      </c>
      <c r="E2131" s="4" t="s">
        <v>347</v>
      </c>
      <c r="F2131" s="4" t="s">
        <v>2468</v>
      </c>
      <c r="G2131" s="4" t="s">
        <v>2469</v>
      </c>
      <c r="H2131" s="4" t="s">
        <v>350</v>
      </c>
      <c r="I2131" s="4" t="s">
        <v>1117</v>
      </c>
      <c r="J2131" s="4" t="s">
        <v>30</v>
      </c>
      <c r="K2131" s="4" t="s">
        <v>30</v>
      </c>
      <c r="L2131" s="2" t="s">
        <v>519</v>
      </c>
      <c r="M2131" s="2" t="s">
        <v>59</v>
      </c>
      <c r="N2131" s="4" t="s">
        <v>650</v>
      </c>
      <c r="O2131" s="4" t="s">
        <v>304</v>
      </c>
      <c r="P2131" s="4" t="s">
        <v>34</v>
      </c>
      <c r="Q2131" s="153">
        <v>13818</v>
      </c>
      <c r="R2131" s="170">
        <v>1</v>
      </c>
      <c r="S2131" s="171">
        <v>513.9</v>
      </c>
      <c r="U2131" s="153">
        <v>71.010999999999996</v>
      </c>
      <c r="V2131" s="169">
        <v>1.2799999999999999E-4</v>
      </c>
      <c r="W2131" s="169">
        <v>2.70940557230595E-4</v>
      </c>
      <c r="X2131" s="169">
        <v>6.4040917195549006E-5</v>
      </c>
    </row>
    <row r="2132" spans="1:24">
      <c r="A2132" s="4">
        <v>9641</v>
      </c>
      <c r="B2132" s="4">
        <v>11367</v>
      </c>
      <c r="C2132" s="4" t="s">
        <v>2593</v>
      </c>
      <c r="D2132" s="4" t="s">
        <v>2594</v>
      </c>
      <c r="E2132" s="4" t="s">
        <v>347</v>
      </c>
      <c r="F2132" s="4" t="s">
        <v>2595</v>
      </c>
      <c r="G2132" s="4" t="s">
        <v>2596</v>
      </c>
      <c r="H2132" s="4" t="s">
        <v>350</v>
      </c>
      <c r="I2132" s="4" t="s">
        <v>1117</v>
      </c>
      <c r="J2132" s="4" t="s">
        <v>30</v>
      </c>
      <c r="K2132" s="4" t="s">
        <v>30</v>
      </c>
      <c r="L2132" s="2" t="s">
        <v>519</v>
      </c>
      <c r="M2132" s="2" t="s">
        <v>59</v>
      </c>
      <c r="N2132" s="4" t="s">
        <v>662</v>
      </c>
      <c r="O2132" s="4" t="s">
        <v>304</v>
      </c>
      <c r="P2132" s="4" t="s">
        <v>34</v>
      </c>
      <c r="Q2132" s="153">
        <v>3275</v>
      </c>
      <c r="R2132" s="170">
        <v>1</v>
      </c>
      <c r="S2132" s="171">
        <v>6518</v>
      </c>
      <c r="U2132" s="153">
        <v>213.464</v>
      </c>
      <c r="V2132" s="169">
        <v>6.7000000000000002E-5</v>
      </c>
      <c r="W2132" s="169">
        <v>8.1447146627209005E-4</v>
      </c>
      <c r="X2132" s="169">
        <v>1.9251270560160399E-4</v>
      </c>
    </row>
    <row r="2133" spans="1:24">
      <c r="A2133" s="4">
        <v>9641</v>
      </c>
      <c r="B2133" s="4">
        <v>11367</v>
      </c>
      <c r="C2133" s="4" t="s">
        <v>2597</v>
      </c>
      <c r="D2133" s="4" t="s">
        <v>2598</v>
      </c>
      <c r="E2133" s="4" t="s">
        <v>347</v>
      </c>
      <c r="F2133" s="4" t="s">
        <v>2599</v>
      </c>
      <c r="G2133" s="4" t="s">
        <v>2600</v>
      </c>
      <c r="H2133" s="4" t="s">
        <v>350</v>
      </c>
      <c r="I2133" s="4" t="s">
        <v>1117</v>
      </c>
      <c r="J2133" s="4" t="s">
        <v>30</v>
      </c>
      <c r="K2133" s="4" t="s">
        <v>30</v>
      </c>
      <c r="L2133" s="2" t="s">
        <v>519</v>
      </c>
      <c r="M2133" s="2" t="s">
        <v>59</v>
      </c>
      <c r="N2133" s="4" t="s">
        <v>642</v>
      </c>
      <c r="O2133" s="4" t="s">
        <v>304</v>
      </c>
      <c r="P2133" s="4" t="s">
        <v>34</v>
      </c>
      <c r="Q2133" s="153">
        <v>413</v>
      </c>
      <c r="R2133" s="170">
        <v>1</v>
      </c>
      <c r="S2133" s="171">
        <v>5208</v>
      </c>
      <c r="U2133" s="153">
        <v>21.509</v>
      </c>
      <c r="V2133" s="169">
        <v>4.8999999999999998E-5</v>
      </c>
      <c r="W2133" s="169">
        <v>8.2067506994863503E-5</v>
      </c>
      <c r="X2133" s="169">
        <v>1.9397902158406401E-5</v>
      </c>
    </row>
    <row r="2134" spans="1:24">
      <c r="A2134" s="4">
        <v>9641</v>
      </c>
      <c r="B2134" s="4">
        <v>11367</v>
      </c>
      <c r="C2134" s="4" t="s">
        <v>2304</v>
      </c>
      <c r="D2134" s="4" t="s">
        <v>2305</v>
      </c>
      <c r="E2134" s="4" t="s">
        <v>347</v>
      </c>
      <c r="F2134" s="4" t="s">
        <v>2306</v>
      </c>
      <c r="G2134" s="4" t="s">
        <v>2307</v>
      </c>
      <c r="H2134" s="4" t="s">
        <v>350</v>
      </c>
      <c r="I2134" s="4" t="s">
        <v>1117</v>
      </c>
      <c r="J2134" s="4" t="s">
        <v>30</v>
      </c>
      <c r="K2134" s="4" t="s">
        <v>30</v>
      </c>
      <c r="L2134" s="2" t="s">
        <v>519</v>
      </c>
      <c r="M2134" s="2" t="s">
        <v>59</v>
      </c>
      <c r="N2134" s="4" t="s">
        <v>662</v>
      </c>
      <c r="O2134" s="4" t="s">
        <v>304</v>
      </c>
      <c r="P2134" s="4" t="s">
        <v>34</v>
      </c>
      <c r="Q2134" s="153">
        <v>1010</v>
      </c>
      <c r="R2134" s="170">
        <v>1</v>
      </c>
      <c r="S2134" s="171">
        <v>32510</v>
      </c>
      <c r="U2134" s="153">
        <v>328.351</v>
      </c>
      <c r="V2134" s="169">
        <v>7.2999999999999999E-5</v>
      </c>
      <c r="W2134" s="169">
        <v>1.2528196511453001E-3</v>
      </c>
      <c r="X2134" s="169">
        <v>2.9612295907278501E-4</v>
      </c>
    </row>
    <row r="2135" spans="1:24">
      <c r="A2135" s="4">
        <v>9641</v>
      </c>
      <c r="B2135" s="4">
        <v>11367</v>
      </c>
      <c r="C2135" s="4" t="s">
        <v>2308</v>
      </c>
      <c r="D2135" s="4" t="s">
        <v>2309</v>
      </c>
      <c r="E2135" s="4" t="s">
        <v>347</v>
      </c>
      <c r="F2135" s="4" t="s">
        <v>2310</v>
      </c>
      <c r="G2135" s="4" t="s">
        <v>2311</v>
      </c>
      <c r="H2135" s="4" t="s">
        <v>350</v>
      </c>
      <c r="I2135" s="4" t="s">
        <v>1117</v>
      </c>
      <c r="J2135" s="4" t="s">
        <v>30</v>
      </c>
      <c r="K2135" s="4" t="s">
        <v>30</v>
      </c>
      <c r="L2135" s="2" t="s">
        <v>519</v>
      </c>
      <c r="M2135" s="2" t="s">
        <v>59</v>
      </c>
      <c r="N2135" s="4" t="s">
        <v>650</v>
      </c>
      <c r="O2135" s="4" t="s">
        <v>304</v>
      </c>
      <c r="P2135" s="4" t="s">
        <v>34</v>
      </c>
      <c r="Q2135" s="153">
        <v>41804</v>
      </c>
      <c r="R2135" s="170">
        <v>1</v>
      </c>
      <c r="S2135" s="171">
        <v>493.4</v>
      </c>
      <c r="U2135" s="153">
        <v>206.261</v>
      </c>
      <c r="V2135" s="169">
        <v>2.3900000000000001E-4</v>
      </c>
      <c r="W2135" s="169">
        <v>7.8698634657553698E-4</v>
      </c>
      <c r="X2135" s="169">
        <v>1.8601617997034299E-4</v>
      </c>
    </row>
    <row r="2136" spans="1:24">
      <c r="A2136" s="4">
        <v>9641</v>
      </c>
      <c r="B2136" s="4">
        <v>11367</v>
      </c>
      <c r="C2136" s="4" t="s">
        <v>2312</v>
      </c>
      <c r="D2136" s="4" t="s">
        <v>2313</v>
      </c>
      <c r="E2136" s="4" t="s">
        <v>506</v>
      </c>
      <c r="F2136" s="4" t="s">
        <v>2314</v>
      </c>
      <c r="G2136" s="4" t="s">
        <v>2315</v>
      </c>
      <c r="H2136" s="4" t="s">
        <v>350</v>
      </c>
      <c r="I2136" s="4" t="s">
        <v>1117</v>
      </c>
      <c r="J2136" s="4" t="s">
        <v>30</v>
      </c>
      <c r="K2136" s="4" t="s">
        <v>30</v>
      </c>
      <c r="L2136" s="2" t="s">
        <v>519</v>
      </c>
      <c r="M2136" s="2" t="s">
        <v>59</v>
      </c>
      <c r="N2136" s="4" t="s">
        <v>640</v>
      </c>
      <c r="O2136" s="4" t="s">
        <v>304</v>
      </c>
      <c r="P2136" s="4" t="s">
        <v>34</v>
      </c>
      <c r="Q2136" s="153">
        <v>727393</v>
      </c>
      <c r="R2136" s="170">
        <v>1</v>
      </c>
      <c r="S2136" s="171">
        <v>483.9</v>
      </c>
      <c r="U2136" s="153">
        <v>3519.855</v>
      </c>
      <c r="V2136" s="169">
        <v>6.4700000000000001E-4</v>
      </c>
      <c r="W2136" s="169">
        <v>1.34299672337294E-2</v>
      </c>
      <c r="X2136" s="169">
        <v>3.1743768018540198E-3</v>
      </c>
    </row>
    <row r="2137" spans="1:24">
      <c r="A2137" s="4">
        <v>9641</v>
      </c>
      <c r="B2137" s="4">
        <v>11367</v>
      </c>
      <c r="C2137" s="4" t="s">
        <v>2605</v>
      </c>
      <c r="D2137" s="4" t="s">
        <v>2606</v>
      </c>
      <c r="E2137" s="4" t="s">
        <v>347</v>
      </c>
      <c r="F2137" s="4" t="s">
        <v>2607</v>
      </c>
      <c r="G2137" s="4" t="s">
        <v>2608</v>
      </c>
      <c r="H2137" s="4" t="s">
        <v>350</v>
      </c>
      <c r="I2137" s="4" t="s">
        <v>1117</v>
      </c>
      <c r="J2137" s="4" t="s">
        <v>30</v>
      </c>
      <c r="K2137" s="4" t="s">
        <v>30</v>
      </c>
      <c r="L2137" s="2" t="s">
        <v>519</v>
      </c>
      <c r="M2137" s="2" t="s">
        <v>59</v>
      </c>
      <c r="N2137" s="4" t="s">
        <v>664</v>
      </c>
      <c r="O2137" s="4" t="s">
        <v>304</v>
      </c>
      <c r="P2137" s="4" t="s">
        <v>34</v>
      </c>
      <c r="Q2137" s="153">
        <v>1983</v>
      </c>
      <c r="R2137" s="170">
        <v>1</v>
      </c>
      <c r="S2137" s="171">
        <v>1959</v>
      </c>
      <c r="U2137" s="153">
        <v>38.847000000000001</v>
      </c>
      <c r="V2137" s="169">
        <v>1.9100000000000001E-4</v>
      </c>
      <c r="W2137" s="169">
        <v>1.4822018938103501E-4</v>
      </c>
      <c r="X2137" s="169">
        <v>3.5034093721084099E-5</v>
      </c>
    </row>
    <row r="2138" spans="1:24">
      <c r="A2138" s="4">
        <v>9641</v>
      </c>
      <c r="B2138" s="4">
        <v>11367</v>
      </c>
      <c r="C2138" s="4" t="s">
        <v>2316</v>
      </c>
      <c r="D2138" s="4" t="s">
        <v>2317</v>
      </c>
      <c r="E2138" s="4" t="s">
        <v>347</v>
      </c>
      <c r="F2138" s="4" t="s">
        <v>2318</v>
      </c>
      <c r="G2138" s="4" t="s">
        <v>2319</v>
      </c>
      <c r="H2138" s="4" t="s">
        <v>350</v>
      </c>
      <c r="I2138" s="4" t="s">
        <v>1117</v>
      </c>
      <c r="J2138" s="4" t="s">
        <v>30</v>
      </c>
      <c r="K2138" s="4" t="s">
        <v>30</v>
      </c>
      <c r="L2138" s="2" t="s">
        <v>519</v>
      </c>
      <c r="M2138" s="2" t="s">
        <v>59</v>
      </c>
      <c r="N2138" s="4" t="s">
        <v>662</v>
      </c>
      <c r="O2138" s="4" t="s">
        <v>304</v>
      </c>
      <c r="P2138" s="4" t="s">
        <v>34</v>
      </c>
      <c r="Q2138" s="153">
        <v>41957</v>
      </c>
      <c r="R2138" s="170">
        <v>1</v>
      </c>
      <c r="S2138" s="171">
        <v>3869</v>
      </c>
      <c r="U2138" s="153">
        <v>1623.316</v>
      </c>
      <c r="V2138" s="169">
        <v>1.5200000000000001E-4</v>
      </c>
      <c r="W2138" s="169">
        <v>6.19374571190305E-3</v>
      </c>
      <c r="X2138" s="169">
        <v>1.4639859027405801E-3</v>
      </c>
    </row>
    <row r="2139" spans="1:24">
      <c r="A2139" s="4">
        <v>9641</v>
      </c>
      <c r="B2139" s="4">
        <v>11367</v>
      </c>
      <c r="C2139" s="4" t="s">
        <v>2320</v>
      </c>
      <c r="D2139" s="4" t="s">
        <v>2321</v>
      </c>
      <c r="E2139" s="4" t="s">
        <v>347</v>
      </c>
      <c r="F2139" s="4" t="s">
        <v>2322</v>
      </c>
      <c r="G2139" s="4" t="s">
        <v>2323</v>
      </c>
      <c r="H2139" s="4" t="s">
        <v>350</v>
      </c>
      <c r="I2139" s="4" t="s">
        <v>1117</v>
      </c>
      <c r="J2139" s="4" t="s">
        <v>30</v>
      </c>
      <c r="K2139" s="4" t="s">
        <v>30</v>
      </c>
      <c r="L2139" s="2" t="s">
        <v>519</v>
      </c>
      <c r="M2139" s="2" t="s">
        <v>59</v>
      </c>
      <c r="N2139" s="4" t="s">
        <v>645</v>
      </c>
      <c r="O2139" s="4" t="s">
        <v>304</v>
      </c>
      <c r="P2139" s="4" t="s">
        <v>34</v>
      </c>
      <c r="Q2139" s="153">
        <v>16514</v>
      </c>
      <c r="R2139" s="170">
        <v>1</v>
      </c>
      <c r="S2139" s="171">
        <v>9235</v>
      </c>
      <c r="U2139" s="153">
        <v>1525.068</v>
      </c>
      <c r="V2139" s="169">
        <v>1.4100000000000001E-4</v>
      </c>
      <c r="W2139" s="169">
        <v>5.8188799012364898E-3</v>
      </c>
      <c r="X2139" s="169">
        <v>1.3753806729229301E-3</v>
      </c>
    </row>
    <row r="2140" spans="1:24">
      <c r="A2140" s="4">
        <v>9641</v>
      </c>
      <c r="B2140" s="4">
        <v>11367</v>
      </c>
      <c r="C2140" s="4" t="s">
        <v>2324</v>
      </c>
      <c r="D2140" s="4" t="s">
        <v>2325</v>
      </c>
      <c r="E2140" s="4" t="s">
        <v>347</v>
      </c>
      <c r="F2140" s="4" t="s">
        <v>2326</v>
      </c>
      <c r="G2140" s="4" t="s">
        <v>2327</v>
      </c>
      <c r="H2140" s="4" t="s">
        <v>350</v>
      </c>
      <c r="I2140" s="4" t="s">
        <v>1117</v>
      </c>
      <c r="J2140" s="4" t="s">
        <v>30</v>
      </c>
      <c r="K2140" s="4" t="s">
        <v>30</v>
      </c>
      <c r="L2140" s="2" t="s">
        <v>519</v>
      </c>
      <c r="M2140" s="2" t="s">
        <v>59</v>
      </c>
      <c r="N2140" s="4" t="s">
        <v>633</v>
      </c>
      <c r="O2140" s="4" t="s">
        <v>304</v>
      </c>
      <c r="P2140" s="4" t="s">
        <v>34</v>
      </c>
      <c r="Q2140" s="153">
        <v>15901</v>
      </c>
      <c r="R2140" s="170">
        <v>1</v>
      </c>
      <c r="S2140" s="171">
        <v>1690</v>
      </c>
      <c r="U2140" s="153">
        <v>268.72699999999998</v>
      </c>
      <c r="V2140" s="169">
        <v>2.9E-5</v>
      </c>
      <c r="W2140" s="169">
        <v>1.0253245493735601E-3</v>
      </c>
      <c r="X2140" s="169">
        <v>2.4235103535684801E-4</v>
      </c>
    </row>
    <row r="2141" spans="1:24">
      <c r="A2141" s="4">
        <v>9641</v>
      </c>
      <c r="B2141" s="4">
        <v>11367</v>
      </c>
      <c r="C2141" s="4" t="s">
        <v>2328</v>
      </c>
      <c r="D2141" s="4" t="s">
        <v>2329</v>
      </c>
      <c r="E2141" s="4" t="s">
        <v>347</v>
      </c>
      <c r="F2141" s="4" t="s">
        <v>2330</v>
      </c>
      <c r="G2141" s="4" t="s">
        <v>2331</v>
      </c>
      <c r="H2141" s="4" t="s">
        <v>350</v>
      </c>
      <c r="I2141" s="4" t="s">
        <v>1117</v>
      </c>
      <c r="J2141" s="4" t="s">
        <v>30</v>
      </c>
      <c r="K2141" s="4" t="s">
        <v>30</v>
      </c>
      <c r="L2141" s="2" t="s">
        <v>519</v>
      </c>
      <c r="M2141" s="2" t="s">
        <v>59</v>
      </c>
      <c r="N2141" s="4" t="s">
        <v>665</v>
      </c>
      <c r="O2141" s="4" t="s">
        <v>304</v>
      </c>
      <c r="P2141" s="4" t="s">
        <v>34</v>
      </c>
      <c r="Q2141" s="153">
        <v>14323</v>
      </c>
      <c r="R2141" s="170">
        <v>1</v>
      </c>
      <c r="S2141" s="171">
        <v>2156</v>
      </c>
      <c r="U2141" s="153">
        <v>308.80399999999997</v>
      </c>
      <c r="V2141" s="169">
        <v>3.5799999999999997E-4</v>
      </c>
      <c r="W2141" s="169">
        <v>1.1782378284637999E-3</v>
      </c>
      <c r="X2141" s="169">
        <v>2.7849441213444501E-4</v>
      </c>
    </row>
    <row r="2142" spans="1:24">
      <c r="A2142" s="4">
        <v>9641</v>
      </c>
      <c r="B2142" s="4">
        <v>11367</v>
      </c>
      <c r="C2142" s="4" t="s">
        <v>2609</v>
      </c>
      <c r="D2142" s="4" t="s">
        <v>2610</v>
      </c>
      <c r="E2142" s="4" t="s">
        <v>347</v>
      </c>
      <c r="F2142" s="4" t="s">
        <v>2611</v>
      </c>
      <c r="G2142" s="4" t="s">
        <v>2612</v>
      </c>
      <c r="H2142" s="4" t="s">
        <v>350</v>
      </c>
      <c r="I2142" s="4" t="s">
        <v>1117</v>
      </c>
      <c r="J2142" s="4" t="s">
        <v>30</v>
      </c>
      <c r="K2142" s="4" t="s">
        <v>30</v>
      </c>
      <c r="L2142" s="2" t="s">
        <v>519</v>
      </c>
      <c r="M2142" s="2" t="s">
        <v>59</v>
      </c>
      <c r="N2142" s="4" t="s">
        <v>648</v>
      </c>
      <c r="O2142" s="4" t="s">
        <v>304</v>
      </c>
      <c r="P2142" s="4" t="s">
        <v>34</v>
      </c>
      <c r="Q2142" s="153">
        <v>1109</v>
      </c>
      <c r="R2142" s="170">
        <v>1</v>
      </c>
      <c r="S2142" s="171">
        <v>1880</v>
      </c>
      <c r="U2142" s="153">
        <v>20.849</v>
      </c>
      <c r="V2142" s="169">
        <v>8.7000000000000001E-5</v>
      </c>
      <c r="W2142" s="169">
        <v>7.9549894687875794E-5</v>
      </c>
      <c r="X2142" s="169">
        <v>1.8802826238690602E-5</v>
      </c>
    </row>
    <row r="2143" spans="1:24">
      <c r="A2143" s="4">
        <v>9641</v>
      </c>
      <c r="B2143" s="4">
        <v>11367</v>
      </c>
      <c r="C2143" s="4" t="s">
        <v>2332</v>
      </c>
      <c r="D2143" s="4" t="s">
        <v>2333</v>
      </c>
      <c r="E2143" s="4" t="s">
        <v>347</v>
      </c>
      <c r="F2143" s="4" t="s">
        <v>2334</v>
      </c>
      <c r="G2143" s="4" t="s">
        <v>2335</v>
      </c>
      <c r="H2143" s="4" t="s">
        <v>350</v>
      </c>
      <c r="I2143" s="4" t="s">
        <v>1117</v>
      </c>
      <c r="J2143" s="4" t="s">
        <v>30</v>
      </c>
      <c r="K2143" s="4" t="s">
        <v>30</v>
      </c>
      <c r="L2143" s="2" t="s">
        <v>519</v>
      </c>
      <c r="M2143" s="2" t="s">
        <v>59</v>
      </c>
      <c r="N2143" s="4" t="s">
        <v>648</v>
      </c>
      <c r="O2143" s="4" t="s">
        <v>304</v>
      </c>
      <c r="P2143" s="4" t="s">
        <v>34</v>
      </c>
      <c r="Q2143" s="153">
        <v>2559</v>
      </c>
      <c r="R2143" s="170">
        <v>1</v>
      </c>
      <c r="S2143" s="171">
        <v>18000</v>
      </c>
      <c r="U2143" s="153">
        <v>460.62</v>
      </c>
      <c r="V2143" s="169">
        <v>2.9799999999999998E-4</v>
      </c>
      <c r="W2143" s="169">
        <v>1.75749057475248E-3</v>
      </c>
      <c r="X2143" s="169">
        <v>4.1540959950816701E-4</v>
      </c>
    </row>
    <row r="2144" spans="1:24">
      <c r="A2144" s="4">
        <v>9641</v>
      </c>
      <c r="B2144" s="4">
        <v>11367</v>
      </c>
      <c r="C2144" s="4" t="s">
        <v>2613</v>
      </c>
      <c r="D2144" s="4" t="s">
        <v>2614</v>
      </c>
      <c r="E2144" s="4" t="s">
        <v>347</v>
      </c>
      <c r="F2144" s="4" t="s">
        <v>2615</v>
      </c>
      <c r="G2144" s="4" t="s">
        <v>2616</v>
      </c>
      <c r="H2144" s="4" t="s">
        <v>350</v>
      </c>
      <c r="I2144" s="4" t="s">
        <v>1117</v>
      </c>
      <c r="J2144" s="4" t="s">
        <v>30</v>
      </c>
      <c r="K2144" s="4" t="s">
        <v>492</v>
      </c>
      <c r="L2144" s="2" t="s">
        <v>519</v>
      </c>
      <c r="M2144" s="2" t="s">
        <v>59</v>
      </c>
      <c r="N2144" s="4" t="s">
        <v>645</v>
      </c>
      <c r="O2144" s="4" t="s">
        <v>304</v>
      </c>
      <c r="P2144" s="4" t="s">
        <v>34</v>
      </c>
      <c r="Q2144" s="153">
        <v>248</v>
      </c>
      <c r="R2144" s="170">
        <v>1</v>
      </c>
      <c r="S2144" s="171">
        <v>4070</v>
      </c>
      <c r="U2144" s="153">
        <v>10.093999999999999</v>
      </c>
      <c r="V2144" s="169">
        <v>1.9999999999999999E-6</v>
      </c>
      <c r="W2144" s="169">
        <v>3.8512020462249997E-5</v>
      </c>
      <c r="X2144" s="169">
        <v>9.1029011627711095E-6</v>
      </c>
    </row>
    <row r="2145" spans="1:24">
      <c r="A2145" s="4">
        <v>9641</v>
      </c>
      <c r="B2145" s="4">
        <v>11367</v>
      </c>
      <c r="C2145" s="4" t="s">
        <v>2482</v>
      </c>
      <c r="D2145" s="4" t="s">
        <v>2483</v>
      </c>
      <c r="E2145" s="4" t="s">
        <v>508</v>
      </c>
      <c r="F2145" s="4" t="s">
        <v>2484</v>
      </c>
      <c r="G2145" s="4" t="s">
        <v>2485</v>
      </c>
      <c r="H2145" s="4" t="s">
        <v>350</v>
      </c>
      <c r="I2145" s="4" t="s">
        <v>1117</v>
      </c>
      <c r="J2145" s="4" t="s">
        <v>139</v>
      </c>
      <c r="K2145" s="4" t="s">
        <v>140</v>
      </c>
      <c r="L2145" s="2" t="s">
        <v>519</v>
      </c>
      <c r="M2145" s="2" t="s">
        <v>538</v>
      </c>
      <c r="N2145" s="4" t="s">
        <v>731</v>
      </c>
      <c r="O2145" s="4" t="s">
        <v>304</v>
      </c>
      <c r="P2145" s="4" t="s">
        <v>144</v>
      </c>
      <c r="Q2145" s="153">
        <v>160</v>
      </c>
      <c r="R2145" s="170">
        <v>3.3719999999999999</v>
      </c>
      <c r="S2145" s="171">
        <v>38688</v>
      </c>
      <c r="U2145" s="153">
        <v>208.72900000000001</v>
      </c>
      <c r="V2145" s="169">
        <v>0</v>
      </c>
      <c r="W2145" s="169">
        <v>7.9640511637536304E-4</v>
      </c>
      <c r="X2145" s="169">
        <v>1.88242449315177E-4</v>
      </c>
    </row>
    <row r="2146" spans="1:24">
      <c r="A2146" s="4">
        <v>9641</v>
      </c>
      <c r="B2146" s="4">
        <v>11367</v>
      </c>
      <c r="C2146" s="4" t="s">
        <v>2336</v>
      </c>
      <c r="D2146" s="4" t="s">
        <v>2337</v>
      </c>
      <c r="E2146" s="4" t="s">
        <v>508</v>
      </c>
      <c r="F2146" s="4" t="s">
        <v>2338</v>
      </c>
      <c r="G2146" s="4" t="s">
        <v>2339</v>
      </c>
      <c r="H2146" s="4" t="s">
        <v>350</v>
      </c>
      <c r="I2146" s="4" t="s">
        <v>1117</v>
      </c>
      <c r="J2146" s="4" t="s">
        <v>139</v>
      </c>
      <c r="K2146" s="4" t="s">
        <v>140</v>
      </c>
      <c r="L2146" s="2" t="s">
        <v>519</v>
      </c>
      <c r="M2146" s="2" t="s">
        <v>536</v>
      </c>
      <c r="N2146" s="4" t="s">
        <v>755</v>
      </c>
      <c r="O2146" s="4" t="s">
        <v>304</v>
      </c>
      <c r="P2146" s="4" t="s">
        <v>144</v>
      </c>
      <c r="Q2146" s="153">
        <v>7652</v>
      </c>
      <c r="R2146" s="170">
        <v>3.3719999999999999</v>
      </c>
      <c r="S2146" s="171">
        <v>7263</v>
      </c>
      <c r="T2146" s="152">
        <v>7.5750000000000002</v>
      </c>
      <c r="U2146" s="153">
        <v>1899.5830000000001</v>
      </c>
      <c r="V2146" s="169">
        <v>4.3999999999999999E-5</v>
      </c>
      <c r="W2146" s="169">
        <v>7.24783927503562E-3</v>
      </c>
      <c r="X2146" s="169">
        <v>1.7131369315969999E-3</v>
      </c>
    </row>
    <row r="2147" spans="1:24">
      <c r="A2147" s="4">
        <v>9641</v>
      </c>
      <c r="B2147" s="4">
        <v>11367</v>
      </c>
      <c r="C2147" s="4" t="s">
        <v>2486</v>
      </c>
      <c r="D2147" s="4" t="s">
        <v>2487</v>
      </c>
      <c r="E2147" s="4" t="s">
        <v>508</v>
      </c>
      <c r="F2147" s="4" t="s">
        <v>2488</v>
      </c>
      <c r="G2147" s="4" t="s">
        <v>2489</v>
      </c>
      <c r="H2147" s="4" t="s">
        <v>350</v>
      </c>
      <c r="I2147" s="4" t="s">
        <v>1117</v>
      </c>
      <c r="J2147" s="4" t="s">
        <v>139</v>
      </c>
      <c r="K2147" s="4" t="s">
        <v>464</v>
      </c>
      <c r="L2147" s="2" t="s">
        <v>519</v>
      </c>
      <c r="M2147" s="2" t="s">
        <v>536</v>
      </c>
      <c r="N2147" s="4" t="s">
        <v>702</v>
      </c>
      <c r="O2147" s="4" t="s">
        <v>304</v>
      </c>
      <c r="P2147" s="4" t="s">
        <v>144</v>
      </c>
      <c r="Q2147" s="153">
        <v>420</v>
      </c>
      <c r="R2147" s="170">
        <v>3.3719999999999999</v>
      </c>
      <c r="S2147" s="171">
        <v>11341</v>
      </c>
      <c r="U2147" s="153">
        <v>160.61600000000001</v>
      </c>
      <c r="V2147" s="169">
        <v>0</v>
      </c>
      <c r="W2147" s="169">
        <v>6.1282774672079396E-4</v>
      </c>
      <c r="X2147" s="169">
        <v>1.44851148842509E-4</v>
      </c>
    </row>
    <row r="2148" spans="1:24">
      <c r="A2148" s="4">
        <v>9641</v>
      </c>
      <c r="B2148" s="4">
        <v>11367</v>
      </c>
      <c r="C2148" s="4" t="s">
        <v>2348</v>
      </c>
      <c r="D2148" s="4" t="s">
        <v>2349</v>
      </c>
      <c r="E2148" s="4" t="s">
        <v>508</v>
      </c>
      <c r="F2148" s="4" t="s">
        <v>2348</v>
      </c>
      <c r="G2148" s="4" t="s">
        <v>2350</v>
      </c>
      <c r="H2148" s="4" t="s">
        <v>350</v>
      </c>
      <c r="I2148" s="4" t="s">
        <v>1117</v>
      </c>
      <c r="J2148" s="4" t="s">
        <v>139</v>
      </c>
      <c r="K2148" s="4" t="s">
        <v>140</v>
      </c>
      <c r="L2148" s="2" t="s">
        <v>519</v>
      </c>
      <c r="M2148" s="2" t="s">
        <v>536</v>
      </c>
      <c r="N2148" s="4" t="s">
        <v>755</v>
      </c>
      <c r="O2148" s="4" t="s">
        <v>304</v>
      </c>
      <c r="P2148" s="4" t="s">
        <v>144</v>
      </c>
      <c r="Q2148" s="153">
        <v>5025</v>
      </c>
      <c r="R2148" s="170">
        <v>3.3719999999999999</v>
      </c>
      <c r="S2148" s="171">
        <v>6747</v>
      </c>
      <c r="T2148" s="152">
        <v>3.6930000000000001</v>
      </c>
      <c r="U2148" s="153">
        <v>1155.6859999999999</v>
      </c>
      <c r="V2148" s="169">
        <v>3.1999999999999999E-5</v>
      </c>
      <c r="W2148" s="169">
        <v>4.4095071647529899E-3</v>
      </c>
      <c r="X2148" s="169">
        <v>1.0422540135650001E-3</v>
      </c>
    </row>
    <row r="2149" spans="1:24">
      <c r="A2149" s="4">
        <v>9641</v>
      </c>
      <c r="B2149" s="4">
        <v>11367</v>
      </c>
      <c r="C2149" s="4" t="s">
        <v>1897</v>
      </c>
      <c r="D2149" s="4" t="s">
        <v>1898</v>
      </c>
      <c r="E2149" s="4" t="s">
        <v>347</v>
      </c>
      <c r="F2149" s="4" t="s">
        <v>2503</v>
      </c>
      <c r="G2149" s="4" t="s">
        <v>1900</v>
      </c>
      <c r="H2149" s="4" t="s">
        <v>350</v>
      </c>
      <c r="I2149" s="4" t="s">
        <v>1117</v>
      </c>
      <c r="J2149" s="4" t="s">
        <v>30</v>
      </c>
      <c r="K2149" s="4" t="s">
        <v>30</v>
      </c>
      <c r="L2149" s="2" t="s">
        <v>519</v>
      </c>
      <c r="M2149" s="2" t="s">
        <v>538</v>
      </c>
      <c r="N2149" s="4" t="s">
        <v>717</v>
      </c>
      <c r="O2149" s="4" t="s">
        <v>304</v>
      </c>
      <c r="P2149" s="4" t="s">
        <v>144</v>
      </c>
      <c r="Q2149" s="153">
        <v>421</v>
      </c>
      <c r="R2149" s="170">
        <v>3.3719999999999999</v>
      </c>
      <c r="S2149" s="171">
        <v>44950</v>
      </c>
      <c r="T2149" s="152">
        <v>0.253</v>
      </c>
      <c r="U2149" s="153">
        <v>638.96699999999998</v>
      </c>
      <c r="V2149" s="169">
        <v>1.0000000000000001E-5</v>
      </c>
      <c r="W2149" s="169">
        <v>2.4379729818146401E-3</v>
      </c>
      <c r="X2149" s="169">
        <v>5.7625195522313796E-4</v>
      </c>
    </row>
    <row r="2150" spans="1:24">
      <c r="A2150" s="4">
        <v>9641</v>
      </c>
      <c r="B2150" s="4">
        <v>11367</v>
      </c>
      <c r="C2150" s="4" t="s">
        <v>2351</v>
      </c>
      <c r="D2150" s="4" t="s">
        <v>2352</v>
      </c>
      <c r="E2150" s="4" t="s">
        <v>347</v>
      </c>
      <c r="F2150" s="4" t="s">
        <v>2353</v>
      </c>
      <c r="G2150" s="4" t="s">
        <v>2354</v>
      </c>
      <c r="H2150" s="4" t="s">
        <v>350</v>
      </c>
      <c r="I2150" s="4" t="s">
        <v>1117</v>
      </c>
      <c r="J2150" s="4" t="s">
        <v>139</v>
      </c>
      <c r="K2150" s="4" t="s">
        <v>140</v>
      </c>
      <c r="L2150" s="2" t="s">
        <v>519</v>
      </c>
      <c r="M2150" s="2" t="s">
        <v>536</v>
      </c>
      <c r="N2150" s="4" t="s">
        <v>687</v>
      </c>
      <c r="O2150" s="4" t="s">
        <v>304</v>
      </c>
      <c r="P2150" s="4" t="s">
        <v>144</v>
      </c>
      <c r="Q2150" s="153">
        <v>2223</v>
      </c>
      <c r="R2150" s="170">
        <v>3.3719999999999999</v>
      </c>
      <c r="S2150" s="171">
        <v>2933</v>
      </c>
      <c r="U2150" s="153">
        <v>219.85599999999999</v>
      </c>
      <c r="V2150" s="169">
        <v>5.7000000000000003E-5</v>
      </c>
      <c r="W2150" s="169">
        <v>8.3885965071036803E-4</v>
      </c>
      <c r="X2150" s="169">
        <v>1.98277223531758E-4</v>
      </c>
    </row>
    <row r="2151" spans="1:24">
      <c r="A2151" s="4">
        <v>9641</v>
      </c>
      <c r="B2151" s="4">
        <v>11367</v>
      </c>
      <c r="C2151" s="4" t="s">
        <v>2355</v>
      </c>
      <c r="D2151" s="4" t="s">
        <v>2356</v>
      </c>
      <c r="E2151" s="4" t="s">
        <v>347</v>
      </c>
      <c r="F2151" s="4" t="s">
        <v>2357</v>
      </c>
      <c r="G2151" s="4" t="s">
        <v>2358</v>
      </c>
      <c r="H2151" s="4" t="s">
        <v>350</v>
      </c>
      <c r="I2151" s="4" t="s">
        <v>1117</v>
      </c>
      <c r="J2151" s="4" t="s">
        <v>139</v>
      </c>
      <c r="K2151" s="4" t="s">
        <v>30</v>
      </c>
      <c r="L2151" s="2" t="s">
        <v>519</v>
      </c>
      <c r="M2151" s="2" t="s">
        <v>538</v>
      </c>
      <c r="N2151" s="4" t="s">
        <v>733</v>
      </c>
      <c r="O2151" s="4" t="s">
        <v>304</v>
      </c>
      <c r="P2151" s="4" t="s">
        <v>144</v>
      </c>
      <c r="Q2151" s="153">
        <v>6856</v>
      </c>
      <c r="R2151" s="170">
        <v>3.3719999999999999</v>
      </c>
      <c r="S2151" s="171">
        <v>3873</v>
      </c>
      <c r="T2151" s="152">
        <v>3.4279999999999999</v>
      </c>
      <c r="U2151" s="153">
        <v>906.93600000000004</v>
      </c>
      <c r="V2151" s="169">
        <v>2.92E-4</v>
      </c>
      <c r="W2151" s="169">
        <v>3.46040472718963E-3</v>
      </c>
      <c r="X2151" s="169">
        <v>8.1791923240354602E-4</v>
      </c>
    </row>
    <row r="2152" spans="1:24">
      <c r="A2152" s="4">
        <v>9641</v>
      </c>
      <c r="B2152" s="4">
        <v>11367</v>
      </c>
      <c r="C2152" s="4" t="s">
        <v>2509</v>
      </c>
      <c r="D2152" s="4" t="s">
        <v>2510</v>
      </c>
      <c r="E2152" s="4" t="s">
        <v>508</v>
      </c>
      <c r="F2152" s="4" t="s">
        <v>2511</v>
      </c>
      <c r="G2152" s="4" t="s">
        <v>2512</v>
      </c>
      <c r="H2152" s="4" t="s">
        <v>350</v>
      </c>
      <c r="I2152" s="4" t="s">
        <v>1117</v>
      </c>
      <c r="J2152" s="4" t="s">
        <v>139</v>
      </c>
      <c r="K2152" s="4" t="s">
        <v>140</v>
      </c>
      <c r="L2152" s="2" t="s">
        <v>519</v>
      </c>
      <c r="M2152" s="2" t="s">
        <v>536</v>
      </c>
      <c r="N2152" s="4" t="s">
        <v>755</v>
      </c>
      <c r="O2152" s="4" t="s">
        <v>304</v>
      </c>
      <c r="P2152" s="4" t="s">
        <v>144</v>
      </c>
      <c r="Q2152" s="153">
        <v>1760</v>
      </c>
      <c r="R2152" s="170">
        <v>3.3719999999999999</v>
      </c>
      <c r="S2152" s="171">
        <v>2102</v>
      </c>
      <c r="U2152" s="153">
        <v>124.748</v>
      </c>
      <c r="V2152" s="169">
        <v>3.0000000000000001E-6</v>
      </c>
      <c r="W2152" s="169">
        <v>4.75973922167885E-4</v>
      </c>
      <c r="X2152" s="169">
        <v>1.1250366814168499E-4</v>
      </c>
    </row>
    <row r="2153" spans="1:24">
      <c r="A2153" s="4">
        <v>9641</v>
      </c>
      <c r="B2153" s="4">
        <v>11367</v>
      </c>
      <c r="C2153" s="4" t="s">
        <v>2513</v>
      </c>
      <c r="D2153" s="4" t="s">
        <v>2514</v>
      </c>
      <c r="E2153" s="4" t="s">
        <v>508</v>
      </c>
      <c r="F2153" s="4" t="s">
        <v>2515</v>
      </c>
      <c r="G2153" s="4" t="s">
        <v>2516</v>
      </c>
      <c r="H2153" s="4" t="s">
        <v>350</v>
      </c>
      <c r="I2153" s="4" t="s">
        <v>1117</v>
      </c>
      <c r="J2153" s="4" t="s">
        <v>139</v>
      </c>
      <c r="K2153" s="4" t="s">
        <v>140</v>
      </c>
      <c r="L2153" s="2" t="s">
        <v>519</v>
      </c>
      <c r="M2153" s="2" t="s">
        <v>536</v>
      </c>
      <c r="N2153" s="4" t="s">
        <v>729</v>
      </c>
      <c r="O2153" s="4" t="s">
        <v>304</v>
      </c>
      <c r="P2153" s="4" t="s">
        <v>144</v>
      </c>
      <c r="Q2153" s="153">
        <v>3000</v>
      </c>
      <c r="R2153" s="170">
        <v>3.3719999999999999</v>
      </c>
      <c r="S2153" s="171">
        <v>4381</v>
      </c>
      <c r="U2153" s="153">
        <v>443.18200000000002</v>
      </c>
      <c r="V2153" s="169">
        <v>4.3000000000000002E-5</v>
      </c>
      <c r="W2153" s="169">
        <v>1.6909559237556499E-3</v>
      </c>
      <c r="X2153" s="169">
        <v>3.99683123860979E-4</v>
      </c>
    </row>
    <row r="2154" spans="1:24">
      <c r="A2154" s="4">
        <v>9641</v>
      </c>
      <c r="B2154" s="4">
        <v>11367</v>
      </c>
      <c r="C2154" s="4" t="s">
        <v>2629</v>
      </c>
      <c r="D2154" s="4" t="s">
        <v>2630</v>
      </c>
      <c r="E2154" s="4" t="s">
        <v>508</v>
      </c>
      <c r="F2154" s="4" t="s">
        <v>2631</v>
      </c>
      <c r="G2154" s="4" t="s">
        <v>2632</v>
      </c>
      <c r="H2154" s="4" t="s">
        <v>350</v>
      </c>
      <c r="I2154" s="4" t="s">
        <v>1117</v>
      </c>
      <c r="J2154" s="4" t="s">
        <v>139</v>
      </c>
      <c r="K2154" s="4" t="s">
        <v>140</v>
      </c>
      <c r="L2154" s="2" t="s">
        <v>519</v>
      </c>
      <c r="M2154" s="2" t="s">
        <v>538</v>
      </c>
      <c r="N2154" s="4" t="s">
        <v>736</v>
      </c>
      <c r="O2154" s="4" t="s">
        <v>304</v>
      </c>
      <c r="P2154" s="4" t="s">
        <v>144</v>
      </c>
      <c r="Q2154" s="153">
        <v>156</v>
      </c>
      <c r="R2154" s="170">
        <v>3.3719999999999999</v>
      </c>
      <c r="S2154" s="171">
        <v>73809</v>
      </c>
      <c r="U2154" s="153">
        <v>388.25900000000001</v>
      </c>
      <c r="V2154" s="169">
        <v>0</v>
      </c>
      <c r="W2154" s="169">
        <v>1.48139781337069E-3</v>
      </c>
      <c r="X2154" s="169">
        <v>3.5015088058225601E-4</v>
      </c>
    </row>
    <row r="2155" spans="1:24">
      <c r="A2155" s="4">
        <v>9641</v>
      </c>
      <c r="B2155" s="4">
        <v>11367</v>
      </c>
      <c r="C2155" s="4" t="s">
        <v>2359</v>
      </c>
      <c r="D2155" s="4" t="s">
        <v>2360</v>
      </c>
      <c r="E2155" s="4" t="s">
        <v>508</v>
      </c>
      <c r="F2155" s="4" t="s">
        <v>2361</v>
      </c>
      <c r="G2155" s="4" t="s">
        <v>2362</v>
      </c>
      <c r="H2155" s="4" t="s">
        <v>350</v>
      </c>
      <c r="I2155" s="4" t="s">
        <v>1117</v>
      </c>
      <c r="J2155" s="4" t="s">
        <v>139</v>
      </c>
      <c r="K2155" s="4" t="s">
        <v>140</v>
      </c>
      <c r="L2155" s="2" t="s">
        <v>519</v>
      </c>
      <c r="M2155" s="2" t="s">
        <v>538</v>
      </c>
      <c r="N2155" s="4" t="s">
        <v>731</v>
      </c>
      <c r="O2155" s="4" t="s">
        <v>304</v>
      </c>
      <c r="P2155" s="4" t="s">
        <v>144</v>
      </c>
      <c r="Q2155" s="153">
        <v>270</v>
      </c>
      <c r="R2155" s="170">
        <v>3.3719999999999999</v>
      </c>
      <c r="S2155" s="171">
        <v>49741</v>
      </c>
      <c r="U2155" s="153">
        <v>452.86200000000002</v>
      </c>
      <c r="V2155" s="169">
        <v>0</v>
      </c>
      <c r="W2155" s="169">
        <v>1.72788985946535E-3</v>
      </c>
      <c r="X2155" s="169">
        <v>4.0841302071609398E-4</v>
      </c>
    </row>
    <row r="2156" spans="1:24">
      <c r="A2156" s="4">
        <v>9641</v>
      </c>
      <c r="B2156" s="4">
        <v>11367</v>
      </c>
      <c r="C2156" s="4" t="s">
        <v>2637</v>
      </c>
      <c r="D2156" s="4" t="s">
        <v>2638</v>
      </c>
      <c r="E2156" s="4" t="s">
        <v>508</v>
      </c>
      <c r="F2156" s="4" t="s">
        <v>2639</v>
      </c>
      <c r="G2156" s="4" t="s">
        <v>2640</v>
      </c>
      <c r="H2156" s="4" t="s">
        <v>350</v>
      </c>
      <c r="I2156" s="4" t="s">
        <v>1117</v>
      </c>
      <c r="J2156" s="4" t="s">
        <v>139</v>
      </c>
      <c r="K2156" s="4" t="s">
        <v>140</v>
      </c>
      <c r="L2156" s="2" t="s">
        <v>519</v>
      </c>
      <c r="M2156" s="2" t="s">
        <v>538</v>
      </c>
      <c r="N2156" s="4" t="s">
        <v>735</v>
      </c>
      <c r="O2156" s="4" t="s">
        <v>304</v>
      </c>
      <c r="P2156" s="4" t="s">
        <v>144</v>
      </c>
      <c r="Q2156" s="153">
        <v>3500</v>
      </c>
      <c r="R2156" s="170">
        <v>3.3719999999999999</v>
      </c>
      <c r="S2156" s="171">
        <v>15799</v>
      </c>
      <c r="T2156" s="152">
        <v>2.5999999999999999E-2</v>
      </c>
      <c r="U2156" s="153">
        <v>1864.6859999999999</v>
      </c>
      <c r="V2156" s="169">
        <v>0</v>
      </c>
      <c r="W2156" s="169">
        <v>7.1146909379330697E-3</v>
      </c>
      <c r="X2156" s="169">
        <v>1.6816652991538299E-3</v>
      </c>
    </row>
    <row r="2157" spans="1:24">
      <c r="A2157" s="4">
        <v>9641</v>
      </c>
      <c r="B2157" s="4">
        <v>11367</v>
      </c>
      <c r="C2157" s="4" t="s">
        <v>2363</v>
      </c>
      <c r="D2157" s="4" t="s">
        <v>2364</v>
      </c>
      <c r="E2157" s="4" t="s">
        <v>347</v>
      </c>
      <c r="F2157" s="4" t="s">
        <v>2365</v>
      </c>
      <c r="G2157" s="4" t="s">
        <v>2366</v>
      </c>
      <c r="H2157" s="4" t="s">
        <v>350</v>
      </c>
      <c r="I2157" s="4" t="s">
        <v>1117</v>
      </c>
      <c r="J2157" s="4" t="s">
        <v>139</v>
      </c>
      <c r="K2157" s="4" t="s">
        <v>140</v>
      </c>
      <c r="L2157" s="2" t="s">
        <v>519</v>
      </c>
      <c r="M2157" s="2" t="s">
        <v>538</v>
      </c>
      <c r="N2157" s="4" t="s">
        <v>733</v>
      </c>
      <c r="O2157" s="4" t="s">
        <v>304</v>
      </c>
      <c r="P2157" s="4" t="s">
        <v>144</v>
      </c>
      <c r="Q2157" s="153">
        <v>635</v>
      </c>
      <c r="R2157" s="170">
        <v>3.3719999999999999</v>
      </c>
      <c r="S2157" s="171">
        <v>1546.6</v>
      </c>
      <c r="U2157" s="153">
        <v>33.116</v>
      </c>
      <c r="V2157" s="169">
        <v>8.2000000000000001E-5</v>
      </c>
      <c r="W2157" s="169">
        <v>1.26354150050758E-4</v>
      </c>
      <c r="X2157" s="169">
        <v>2.9865723107034401E-5</v>
      </c>
    </row>
    <row r="2158" spans="1:24">
      <c r="A2158" s="4">
        <v>9641</v>
      </c>
      <c r="B2158" s="4">
        <v>11367</v>
      </c>
      <c r="C2158" s="4" t="s">
        <v>2367</v>
      </c>
      <c r="D2158" s="4" t="s">
        <v>2368</v>
      </c>
      <c r="E2158" s="4" t="s">
        <v>508</v>
      </c>
      <c r="F2158" s="4" t="s">
        <v>2369</v>
      </c>
      <c r="G2158" s="4" t="s">
        <v>2370</v>
      </c>
      <c r="H2158" s="4" t="s">
        <v>350</v>
      </c>
      <c r="I2158" s="4" t="s">
        <v>1117</v>
      </c>
      <c r="J2158" s="4" t="s">
        <v>139</v>
      </c>
      <c r="K2158" s="4" t="s">
        <v>140</v>
      </c>
      <c r="L2158" s="2" t="s">
        <v>519</v>
      </c>
      <c r="M2158" s="2" t="s">
        <v>536</v>
      </c>
      <c r="N2158" s="4" t="s">
        <v>755</v>
      </c>
      <c r="O2158" s="4" t="s">
        <v>304</v>
      </c>
      <c r="P2158" s="4" t="s">
        <v>144</v>
      </c>
      <c r="Q2158" s="153">
        <v>2213</v>
      </c>
      <c r="R2158" s="170">
        <v>3.3719999999999999</v>
      </c>
      <c r="S2158" s="171">
        <v>16076</v>
      </c>
      <c r="U2158" s="153">
        <v>1199.6289999999999</v>
      </c>
      <c r="V2158" s="169">
        <v>6.0000000000000002E-6</v>
      </c>
      <c r="W2158" s="169">
        <v>4.5771715622951199E-3</v>
      </c>
      <c r="X2158" s="169">
        <v>1.0818840413075799E-3</v>
      </c>
    </row>
    <row r="2159" spans="1:24">
      <c r="A2159" s="4">
        <v>9641</v>
      </c>
      <c r="B2159" s="4">
        <v>11367</v>
      </c>
      <c r="C2159" s="4" t="s">
        <v>2068</v>
      </c>
      <c r="D2159" s="4" t="s">
        <v>2069</v>
      </c>
      <c r="E2159" s="4" t="s">
        <v>347</v>
      </c>
      <c r="F2159" s="4" t="s">
        <v>2371</v>
      </c>
      <c r="G2159" s="4" t="s">
        <v>2372</v>
      </c>
      <c r="H2159" s="4" t="s">
        <v>350</v>
      </c>
      <c r="I2159" s="4" t="s">
        <v>1117</v>
      </c>
      <c r="J2159" s="4" t="s">
        <v>139</v>
      </c>
      <c r="K2159" s="4" t="s">
        <v>140</v>
      </c>
      <c r="L2159" s="2" t="s">
        <v>519</v>
      </c>
      <c r="M2159" s="2" t="s">
        <v>536</v>
      </c>
      <c r="N2159" s="4" t="s">
        <v>653</v>
      </c>
      <c r="O2159" s="4" t="s">
        <v>304</v>
      </c>
      <c r="P2159" s="4" t="s">
        <v>144</v>
      </c>
      <c r="Q2159" s="153">
        <v>9000</v>
      </c>
      <c r="R2159" s="170">
        <v>3.3719999999999999</v>
      </c>
      <c r="S2159" s="171">
        <v>1676</v>
      </c>
      <c r="U2159" s="153">
        <v>508.63200000000001</v>
      </c>
      <c r="V2159" s="169">
        <v>7.9999999999999996E-6</v>
      </c>
      <c r="W2159" s="169">
        <v>1.94068166734614E-3</v>
      </c>
      <c r="X2159" s="169">
        <v>4.5870959752864702E-4</v>
      </c>
    </row>
    <row r="2160" spans="1:24">
      <c r="A2160" s="4">
        <v>9641</v>
      </c>
      <c r="B2160" s="4">
        <v>11367</v>
      </c>
      <c r="C2160" s="4" t="s">
        <v>2377</v>
      </c>
      <c r="D2160" s="4" t="s">
        <v>2378</v>
      </c>
      <c r="E2160" s="4" t="s">
        <v>347</v>
      </c>
      <c r="F2160" s="4" t="s">
        <v>2379</v>
      </c>
      <c r="G2160" s="4" t="s">
        <v>2380</v>
      </c>
      <c r="H2160" s="4" t="s">
        <v>350</v>
      </c>
      <c r="I2160" s="4" t="s">
        <v>1117</v>
      </c>
      <c r="J2160" s="4" t="s">
        <v>139</v>
      </c>
      <c r="K2160" s="4" t="s">
        <v>492</v>
      </c>
      <c r="L2160" s="2" t="s">
        <v>519</v>
      </c>
      <c r="M2160" s="2" t="s">
        <v>538</v>
      </c>
      <c r="N2160" s="4" t="s">
        <v>731</v>
      </c>
      <c r="O2160" s="4" t="s">
        <v>304</v>
      </c>
      <c r="P2160" s="4" t="s">
        <v>144</v>
      </c>
      <c r="Q2160" s="153">
        <v>5058</v>
      </c>
      <c r="R2160" s="170">
        <v>3.3719999999999999</v>
      </c>
      <c r="S2160" s="171">
        <v>15846</v>
      </c>
      <c r="U2160" s="153">
        <v>2702.627</v>
      </c>
      <c r="V2160" s="169">
        <v>9.1000000000000003E-5</v>
      </c>
      <c r="W2160" s="169">
        <v>1.0311842145483901E-2</v>
      </c>
      <c r="X2160" s="169">
        <v>2.4373605624884798E-3</v>
      </c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dataValidations count="8">
    <dataValidation type="list" allowBlank="1" showInputMessage="1" showErrorMessage="1" sqref="J2:J19">
      <formula1>israel_abroad</formula1>
    </dataValidation>
    <dataValidation type="list" allowBlank="1" showInputMessage="1" showErrorMessage="1" sqref="O2:O19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N2:N21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X624"/>
  <sheetViews>
    <sheetView rightToLeft="1" zoomScale="70" zoomScaleNormal="70" workbookViewId="0">
      <selection sqref="A1:W624"/>
    </sheetView>
  </sheetViews>
  <sheetFormatPr defaultColWidth="0" defaultRowHeight="15" zeroHeight="1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2" style="2" customWidth="1"/>
    <col min="13" max="13" width="11.5703125" style="2" customWidth="1"/>
    <col min="14" max="14" width="17" style="2" customWidth="1"/>
    <col min="15" max="15" width="13.42578125" style="2" customWidth="1"/>
    <col min="16" max="16" width="16.7109375" style="4" customWidth="1"/>
    <col min="17" max="17" width="11.5703125" style="2" customWidth="1"/>
    <col min="18" max="18" width="14.42578125" style="2" customWidth="1"/>
    <col min="19" max="19" width="26.140625" style="130" customWidth="1"/>
    <col min="20" max="20" width="19.42578125" style="2" customWidth="1"/>
    <col min="21" max="21" width="21.28515625" style="2" customWidth="1"/>
    <col min="22" max="22" width="24.28515625" style="2" customWidth="1"/>
    <col min="23" max="23" width="22.85546875" style="2" customWidth="1"/>
    <col min="24" max="24" width="11.5703125" style="2" hidden="1" customWidth="1"/>
    <col min="25" max="16384" width="0" style="2" hidden="1"/>
  </cols>
  <sheetData>
    <row r="1" spans="1:23" ht="66.75" customHeight="1">
      <c r="A1" s="208" t="s">
        <v>0</v>
      </c>
      <c r="B1" s="208" t="s">
        <v>1</v>
      </c>
      <c r="C1" s="208" t="s">
        <v>2</v>
      </c>
      <c r="D1" s="208" t="s">
        <v>311</v>
      </c>
      <c r="E1" s="208" t="s">
        <v>312</v>
      </c>
      <c r="F1" s="208" t="s">
        <v>3</v>
      </c>
      <c r="G1" s="208" t="s">
        <v>4</v>
      </c>
      <c r="H1" s="208" t="s">
        <v>313</v>
      </c>
      <c r="I1" s="208" t="s">
        <v>5</v>
      </c>
      <c r="J1" s="208" t="s">
        <v>6</v>
      </c>
      <c r="K1" s="208" t="s">
        <v>7</v>
      </c>
      <c r="L1" s="208" t="s">
        <v>8</v>
      </c>
      <c r="M1" s="208" t="s">
        <v>757</v>
      </c>
      <c r="N1" s="208" t="s">
        <v>290</v>
      </c>
      <c r="O1" s="208" t="s">
        <v>11</v>
      </c>
      <c r="P1" s="208" t="s">
        <v>17</v>
      </c>
      <c r="Q1" s="209" t="s">
        <v>18</v>
      </c>
      <c r="R1" s="212" t="s">
        <v>19</v>
      </c>
      <c r="S1" s="208" t="s">
        <v>16</v>
      </c>
      <c r="T1" s="208" t="s">
        <v>20</v>
      </c>
      <c r="U1" s="211" t="s">
        <v>23</v>
      </c>
      <c r="V1" s="211" t="s">
        <v>24</v>
      </c>
      <c r="W1" s="211" t="s">
        <v>25</v>
      </c>
    </row>
    <row r="2" spans="1:23">
      <c r="A2" s="20">
        <v>118</v>
      </c>
      <c r="B2" s="20">
        <v>118</v>
      </c>
      <c r="C2" s="20" t="s">
        <v>1619</v>
      </c>
      <c r="D2" s="20" t="s">
        <v>1620</v>
      </c>
      <c r="E2" s="18" t="s">
        <v>347</v>
      </c>
      <c r="F2" s="20" t="s">
        <v>1621</v>
      </c>
      <c r="G2" s="20" t="s">
        <v>1622</v>
      </c>
      <c r="H2" s="18" t="s">
        <v>350</v>
      </c>
      <c r="I2" s="20" t="s">
        <v>1168</v>
      </c>
      <c r="J2" s="18" t="s">
        <v>30</v>
      </c>
      <c r="K2" s="18" t="s">
        <v>140</v>
      </c>
      <c r="L2" s="18" t="s">
        <v>59</v>
      </c>
      <c r="M2" s="20" t="s">
        <v>1623</v>
      </c>
      <c r="N2" s="20" t="s">
        <v>304</v>
      </c>
      <c r="O2" s="18" t="s">
        <v>34</v>
      </c>
      <c r="P2" s="154">
        <v>25444</v>
      </c>
      <c r="Q2" s="180">
        <v>1</v>
      </c>
      <c r="R2" s="177">
        <v>2432</v>
      </c>
      <c r="S2" s="129"/>
      <c r="T2" s="155">
        <v>618.798</v>
      </c>
      <c r="U2" s="179">
        <v>6.7000000000000002E-5</v>
      </c>
      <c r="V2" s="179">
        <v>9.9642694490663705E-3</v>
      </c>
      <c r="W2" s="179">
        <v>1.50533316732038E-3</v>
      </c>
    </row>
    <row r="3" spans="1:23">
      <c r="A3" s="20">
        <v>118</v>
      </c>
      <c r="B3" s="20">
        <v>118</v>
      </c>
      <c r="C3" s="20" t="s">
        <v>1624</v>
      </c>
      <c r="D3" s="20" t="s">
        <v>1625</v>
      </c>
      <c r="E3" s="18" t="s">
        <v>347</v>
      </c>
      <c r="F3" s="20" t="s">
        <v>1626</v>
      </c>
      <c r="G3" s="20" t="s">
        <v>1627</v>
      </c>
      <c r="H3" s="18" t="s">
        <v>350</v>
      </c>
      <c r="I3" s="20" t="s">
        <v>1169</v>
      </c>
      <c r="J3" s="18" t="s">
        <v>30</v>
      </c>
      <c r="K3" s="18" t="s">
        <v>30</v>
      </c>
      <c r="L3" s="18" t="s">
        <v>59</v>
      </c>
      <c r="M3" s="20" t="s">
        <v>1628</v>
      </c>
      <c r="N3" s="20" t="s">
        <v>304</v>
      </c>
      <c r="O3" s="18" t="s">
        <v>34</v>
      </c>
      <c r="P3" s="154">
        <v>1500</v>
      </c>
      <c r="Q3" s="180">
        <v>1</v>
      </c>
      <c r="R3" s="177">
        <v>3822.55</v>
      </c>
      <c r="S3" s="129"/>
      <c r="T3" s="155">
        <v>57.338000000000001</v>
      </c>
      <c r="U3" s="179">
        <v>2.0999999999999999E-5</v>
      </c>
      <c r="V3" s="179">
        <v>9.2329596875596301E-4</v>
      </c>
      <c r="W3" s="179">
        <v>1.3948519278066899E-4</v>
      </c>
    </row>
    <row r="4" spans="1:23">
      <c r="A4" s="20">
        <v>118</v>
      </c>
      <c r="B4" s="20">
        <v>118</v>
      </c>
      <c r="C4" s="20" t="s">
        <v>1624</v>
      </c>
      <c r="D4" s="20" t="s">
        <v>1625</v>
      </c>
      <c r="E4" s="18" t="s">
        <v>347</v>
      </c>
      <c r="F4" s="20" t="s">
        <v>1629</v>
      </c>
      <c r="G4" s="20" t="s">
        <v>1630</v>
      </c>
      <c r="H4" s="18" t="s">
        <v>350</v>
      </c>
      <c r="I4" s="20" t="s">
        <v>1169</v>
      </c>
      <c r="J4" s="18" t="s">
        <v>30</v>
      </c>
      <c r="K4" s="18" t="s">
        <v>30</v>
      </c>
      <c r="L4" s="18" t="s">
        <v>59</v>
      </c>
      <c r="M4" s="20" t="s">
        <v>1628</v>
      </c>
      <c r="N4" s="20" t="s">
        <v>304</v>
      </c>
      <c r="O4" s="18" t="s">
        <v>34</v>
      </c>
      <c r="P4" s="154">
        <v>4765</v>
      </c>
      <c r="Q4" s="180">
        <v>1</v>
      </c>
      <c r="R4" s="177">
        <v>4144.0200000000004</v>
      </c>
      <c r="S4" s="129"/>
      <c r="T4" s="155">
        <v>197.46299999999999</v>
      </c>
      <c r="U4" s="179">
        <v>8.7999999999999998E-5</v>
      </c>
      <c r="V4" s="179">
        <v>3.17966417121486E-3</v>
      </c>
      <c r="W4" s="179">
        <v>4.80361752794481E-4</v>
      </c>
    </row>
    <row r="5" spans="1:23">
      <c r="A5" s="20">
        <v>118</v>
      </c>
      <c r="B5" s="20">
        <v>118</v>
      </c>
      <c r="C5" s="20" t="s">
        <v>1624</v>
      </c>
      <c r="D5" s="20" t="s">
        <v>1625</v>
      </c>
      <c r="E5" s="18" t="s">
        <v>347</v>
      </c>
      <c r="F5" s="20" t="s">
        <v>1631</v>
      </c>
      <c r="G5" s="20" t="s">
        <v>1632</v>
      </c>
      <c r="H5" s="18" t="s">
        <v>350</v>
      </c>
      <c r="I5" s="20" t="s">
        <v>1169</v>
      </c>
      <c r="J5" s="18" t="s">
        <v>30</v>
      </c>
      <c r="K5" s="18" t="s">
        <v>30</v>
      </c>
      <c r="L5" s="18" t="s">
        <v>59</v>
      </c>
      <c r="M5" s="20" t="s">
        <v>1628</v>
      </c>
      <c r="N5" s="20" t="s">
        <v>304</v>
      </c>
      <c r="O5" s="18" t="s">
        <v>34</v>
      </c>
      <c r="P5" s="154">
        <v>6182</v>
      </c>
      <c r="Q5" s="180">
        <v>1</v>
      </c>
      <c r="R5" s="177">
        <v>4583.38</v>
      </c>
      <c r="S5" s="129"/>
      <c r="T5" s="155">
        <v>283.34500000000003</v>
      </c>
      <c r="U5" s="179">
        <v>3.7300000000000001E-4</v>
      </c>
      <c r="V5" s="179">
        <v>4.5625892360029504E-3</v>
      </c>
      <c r="W5" s="179">
        <v>6.89284542225797E-4</v>
      </c>
    </row>
    <row r="6" spans="1:23">
      <c r="A6" s="20">
        <v>118</v>
      </c>
      <c r="B6" s="20">
        <v>118</v>
      </c>
      <c r="C6" s="20" t="s">
        <v>1633</v>
      </c>
      <c r="D6" s="20" t="s">
        <v>1634</v>
      </c>
      <c r="E6" s="18" t="s">
        <v>347</v>
      </c>
      <c r="F6" s="20" t="s">
        <v>1635</v>
      </c>
      <c r="G6" s="20" t="s">
        <v>1636</v>
      </c>
      <c r="H6" s="18" t="s">
        <v>350</v>
      </c>
      <c r="I6" s="20" t="s">
        <v>1167</v>
      </c>
      <c r="J6" s="18" t="s">
        <v>30</v>
      </c>
      <c r="K6" s="18" t="s">
        <v>30</v>
      </c>
      <c r="L6" s="18" t="s">
        <v>59</v>
      </c>
      <c r="M6" s="20" t="s">
        <v>1637</v>
      </c>
      <c r="N6" s="20" t="s">
        <v>304</v>
      </c>
      <c r="O6" s="18" t="s">
        <v>34</v>
      </c>
      <c r="P6" s="154">
        <v>65656</v>
      </c>
      <c r="Q6" s="180">
        <v>1</v>
      </c>
      <c r="R6" s="177">
        <v>3001</v>
      </c>
      <c r="S6" s="129"/>
      <c r="T6" s="155">
        <v>1970.337</v>
      </c>
      <c r="U6" s="179">
        <v>1.6100000000000001E-4</v>
      </c>
      <c r="V6" s="179">
        <v>3.1727578064215299E-2</v>
      </c>
      <c r="W6" s="179">
        <v>4.7931838679136701E-3</v>
      </c>
    </row>
    <row r="7" spans="1:23">
      <c r="A7" s="20">
        <v>118</v>
      </c>
      <c r="B7" s="20">
        <v>118</v>
      </c>
      <c r="C7" s="20" t="s">
        <v>1633</v>
      </c>
      <c r="D7" s="20" t="s">
        <v>1634</v>
      </c>
      <c r="E7" s="18" t="s">
        <v>347</v>
      </c>
      <c r="F7" s="20" t="s">
        <v>1638</v>
      </c>
      <c r="G7" s="20" t="s">
        <v>1639</v>
      </c>
      <c r="H7" s="18" t="s">
        <v>350</v>
      </c>
      <c r="I7" s="20" t="s">
        <v>1169</v>
      </c>
      <c r="J7" s="18" t="s">
        <v>30</v>
      </c>
      <c r="K7" s="18" t="s">
        <v>30</v>
      </c>
      <c r="L7" s="18" t="s">
        <v>59</v>
      </c>
      <c r="M7" s="20" t="s">
        <v>1628</v>
      </c>
      <c r="N7" s="20" t="s">
        <v>304</v>
      </c>
      <c r="O7" s="18" t="s">
        <v>34</v>
      </c>
      <c r="P7" s="154">
        <v>2435</v>
      </c>
      <c r="Q7" s="180">
        <v>1</v>
      </c>
      <c r="R7" s="177">
        <v>4588.08</v>
      </c>
      <c r="S7" s="129"/>
      <c r="T7" s="155">
        <v>111.72</v>
      </c>
      <c r="U7" s="179">
        <v>1.9799999999999999E-4</v>
      </c>
      <c r="V7" s="179">
        <v>1.79898048787384E-3</v>
      </c>
      <c r="W7" s="179">
        <v>2.7177757582744102E-4</v>
      </c>
    </row>
    <row r="8" spans="1:23">
      <c r="A8" s="20">
        <v>118</v>
      </c>
      <c r="B8" s="20">
        <v>118</v>
      </c>
      <c r="C8" s="20" t="s">
        <v>1633</v>
      </c>
      <c r="D8" s="20" t="s">
        <v>1634</v>
      </c>
      <c r="E8" s="18" t="s">
        <v>347</v>
      </c>
      <c r="F8" s="20" t="s">
        <v>1640</v>
      </c>
      <c r="G8" s="20" t="s">
        <v>1641</v>
      </c>
      <c r="H8" s="18" t="s">
        <v>350</v>
      </c>
      <c r="I8" s="20" t="s">
        <v>1167</v>
      </c>
      <c r="J8" s="18" t="s">
        <v>30</v>
      </c>
      <c r="K8" s="18" t="s">
        <v>30</v>
      </c>
      <c r="L8" s="18" t="s">
        <v>59</v>
      </c>
      <c r="M8" s="20" t="s">
        <v>1637</v>
      </c>
      <c r="N8" s="20" t="s">
        <v>304</v>
      </c>
      <c r="O8" s="18" t="s">
        <v>34</v>
      </c>
      <c r="P8" s="154">
        <v>86614</v>
      </c>
      <c r="Q8" s="180">
        <v>1</v>
      </c>
      <c r="R8" s="177">
        <v>2969</v>
      </c>
      <c r="S8" s="129"/>
      <c r="T8" s="155">
        <v>2571.5700000000002</v>
      </c>
      <c r="U8" s="179">
        <v>1.9699999999999999E-4</v>
      </c>
      <c r="V8" s="179">
        <v>4.14090053402945E-2</v>
      </c>
      <c r="W8" s="179">
        <v>6.2557871887269001E-3</v>
      </c>
    </row>
    <row r="9" spans="1:23">
      <c r="A9" s="20">
        <v>118</v>
      </c>
      <c r="B9" s="20">
        <v>118</v>
      </c>
      <c r="C9" s="20" t="s">
        <v>1633</v>
      </c>
      <c r="D9" s="20" t="s">
        <v>1634</v>
      </c>
      <c r="E9" s="18" t="s">
        <v>347</v>
      </c>
      <c r="F9" s="20" t="s">
        <v>1642</v>
      </c>
      <c r="G9" s="20" t="s">
        <v>1643</v>
      </c>
      <c r="H9" s="18" t="s">
        <v>350</v>
      </c>
      <c r="I9" s="20" t="s">
        <v>1169</v>
      </c>
      <c r="J9" s="18" t="s">
        <v>30</v>
      </c>
      <c r="K9" s="18" t="s">
        <v>30</v>
      </c>
      <c r="L9" s="18" t="s">
        <v>59</v>
      </c>
      <c r="M9" s="20" t="s">
        <v>1628</v>
      </c>
      <c r="N9" s="20" t="s">
        <v>304</v>
      </c>
      <c r="O9" s="18" t="s">
        <v>34</v>
      </c>
      <c r="P9" s="154">
        <v>198600</v>
      </c>
      <c r="Q9" s="180">
        <v>1</v>
      </c>
      <c r="R9" s="177">
        <v>383.77</v>
      </c>
      <c r="S9" s="129"/>
      <c r="T9" s="155">
        <v>762.16700000000003</v>
      </c>
      <c r="U9" s="179">
        <v>1.46E-4</v>
      </c>
      <c r="V9" s="179">
        <v>1.22728880240318E-2</v>
      </c>
      <c r="W9" s="179">
        <v>1.85410335356951E-3</v>
      </c>
    </row>
    <row r="10" spans="1:23">
      <c r="A10" s="20">
        <v>118</v>
      </c>
      <c r="B10" s="20">
        <v>118</v>
      </c>
      <c r="C10" s="20" t="s">
        <v>1644</v>
      </c>
      <c r="D10" s="20" t="s">
        <v>1645</v>
      </c>
      <c r="E10" s="18" t="s">
        <v>508</v>
      </c>
      <c r="F10" s="20" t="s">
        <v>1646</v>
      </c>
      <c r="G10" s="20" t="s">
        <v>1647</v>
      </c>
      <c r="H10" s="18" t="s">
        <v>350</v>
      </c>
      <c r="I10" s="20" t="s">
        <v>1168</v>
      </c>
      <c r="J10" s="18" t="s">
        <v>139</v>
      </c>
      <c r="K10" s="18" t="s">
        <v>140</v>
      </c>
      <c r="L10" s="18" t="s">
        <v>536</v>
      </c>
      <c r="M10" s="20" t="s">
        <v>923</v>
      </c>
      <c r="N10" s="20" t="s">
        <v>304</v>
      </c>
      <c r="O10" s="18" t="s">
        <v>144</v>
      </c>
      <c r="P10" s="154">
        <v>926</v>
      </c>
      <c r="Q10" s="180">
        <v>3.3719999999999999</v>
      </c>
      <c r="R10" s="177">
        <v>21579</v>
      </c>
      <c r="S10" s="129"/>
      <c r="T10" s="155">
        <v>673.798</v>
      </c>
      <c r="U10" s="179">
        <v>3.0000000000000001E-6</v>
      </c>
      <c r="V10" s="179">
        <v>1.0849915931738299E-2</v>
      </c>
      <c r="W10" s="179">
        <v>1.63913053517575E-3</v>
      </c>
    </row>
    <row r="11" spans="1:23">
      <c r="A11" s="20">
        <v>118</v>
      </c>
      <c r="B11" s="20">
        <v>118</v>
      </c>
      <c r="C11" s="20" t="s">
        <v>1648</v>
      </c>
      <c r="D11" s="20" t="s">
        <v>1649</v>
      </c>
      <c r="E11" s="18" t="s">
        <v>508</v>
      </c>
      <c r="F11" s="20" t="s">
        <v>1650</v>
      </c>
      <c r="G11" s="20" t="s">
        <v>1651</v>
      </c>
      <c r="H11" s="18" t="s">
        <v>350</v>
      </c>
      <c r="I11" s="20" t="s">
        <v>1168</v>
      </c>
      <c r="J11" s="18" t="s">
        <v>139</v>
      </c>
      <c r="K11" s="18" t="s">
        <v>140</v>
      </c>
      <c r="L11" s="18" t="s">
        <v>538</v>
      </c>
      <c r="M11" s="20" t="s">
        <v>923</v>
      </c>
      <c r="N11" s="20" t="s">
        <v>304</v>
      </c>
      <c r="O11" s="18" t="s">
        <v>144</v>
      </c>
      <c r="P11" s="154">
        <v>8221</v>
      </c>
      <c r="Q11" s="180">
        <v>3.3719999999999999</v>
      </c>
      <c r="R11" s="177">
        <v>55164</v>
      </c>
      <c r="S11" s="157">
        <v>3.645</v>
      </c>
      <c r="T11" s="155">
        <v>15304.419</v>
      </c>
      <c r="U11" s="179">
        <v>1.5E-5</v>
      </c>
      <c r="V11" s="179">
        <v>0.246441223300089</v>
      </c>
      <c r="W11" s="179">
        <v>3.7230641857381001E-2</v>
      </c>
    </row>
    <row r="12" spans="1:23">
      <c r="A12" s="20">
        <v>118</v>
      </c>
      <c r="B12" s="20">
        <v>118</v>
      </c>
      <c r="C12" s="20" t="s">
        <v>1644</v>
      </c>
      <c r="D12" s="20" t="s">
        <v>1645</v>
      </c>
      <c r="E12" s="18" t="s">
        <v>508</v>
      </c>
      <c r="F12" s="20" t="s">
        <v>1652</v>
      </c>
      <c r="G12" s="20" t="s">
        <v>1653</v>
      </c>
      <c r="H12" s="18" t="s">
        <v>350</v>
      </c>
      <c r="I12" s="20" t="s">
        <v>1168</v>
      </c>
      <c r="J12" s="18" t="s">
        <v>139</v>
      </c>
      <c r="K12" s="18" t="s">
        <v>140</v>
      </c>
      <c r="L12" s="18" t="s">
        <v>536</v>
      </c>
      <c r="M12" s="20" t="s">
        <v>923</v>
      </c>
      <c r="N12" s="20" t="s">
        <v>304</v>
      </c>
      <c r="O12" s="18" t="s">
        <v>144</v>
      </c>
      <c r="P12" s="154">
        <v>2480</v>
      </c>
      <c r="Q12" s="180">
        <v>3.3719999999999999</v>
      </c>
      <c r="R12" s="177">
        <v>62090</v>
      </c>
      <c r="S12" s="129"/>
      <c r="T12" s="155">
        <v>5192.3140000000003</v>
      </c>
      <c r="U12" s="179">
        <v>3.0000000000000001E-6</v>
      </c>
      <c r="V12" s="179">
        <v>8.3609843808632997E-2</v>
      </c>
      <c r="W12" s="179">
        <v>1.2631199070134E-2</v>
      </c>
    </row>
    <row r="13" spans="1:23">
      <c r="A13" s="20">
        <v>118</v>
      </c>
      <c r="B13" s="20">
        <v>118</v>
      </c>
      <c r="C13" s="20" t="s">
        <v>1644</v>
      </c>
      <c r="D13" s="20" t="s">
        <v>1645</v>
      </c>
      <c r="E13" s="18" t="s">
        <v>508</v>
      </c>
      <c r="F13" s="20" t="s">
        <v>1654</v>
      </c>
      <c r="G13" s="20" t="s">
        <v>1655</v>
      </c>
      <c r="H13" s="18" t="s">
        <v>350</v>
      </c>
      <c r="I13" s="20" t="s">
        <v>1168</v>
      </c>
      <c r="J13" s="18" t="s">
        <v>139</v>
      </c>
      <c r="K13" s="18" t="s">
        <v>492</v>
      </c>
      <c r="L13" s="18" t="s">
        <v>560</v>
      </c>
      <c r="M13" s="20" t="s">
        <v>923</v>
      </c>
      <c r="N13" s="20" t="s">
        <v>304</v>
      </c>
      <c r="O13" s="18" t="s">
        <v>1362</v>
      </c>
      <c r="P13" s="154">
        <v>8645</v>
      </c>
      <c r="Q13" s="180">
        <v>3.9552</v>
      </c>
      <c r="R13" s="177">
        <v>19854</v>
      </c>
      <c r="S13" s="129"/>
      <c r="T13" s="155">
        <v>6788.6189999999997</v>
      </c>
      <c r="U13" s="179">
        <v>2.02E-4</v>
      </c>
      <c r="V13" s="179">
        <v>0.109314549599921</v>
      </c>
      <c r="W13" s="179">
        <v>1.6514488897012701E-2</v>
      </c>
    </row>
    <row r="14" spans="1:23">
      <c r="A14" s="20">
        <v>118</v>
      </c>
      <c r="B14" s="20">
        <v>118</v>
      </c>
      <c r="C14" s="20" t="s">
        <v>1644</v>
      </c>
      <c r="D14" s="20" t="s">
        <v>1645</v>
      </c>
      <c r="E14" s="18" t="s">
        <v>508</v>
      </c>
      <c r="F14" s="20" t="s">
        <v>1656</v>
      </c>
      <c r="G14" s="20" t="s">
        <v>1657</v>
      </c>
      <c r="H14" s="18" t="s">
        <v>350</v>
      </c>
      <c r="I14" s="20" t="s">
        <v>1170</v>
      </c>
      <c r="J14" s="18" t="s">
        <v>139</v>
      </c>
      <c r="K14" s="18" t="s">
        <v>140</v>
      </c>
      <c r="L14" s="18" t="s">
        <v>536</v>
      </c>
      <c r="M14" s="20" t="s">
        <v>920</v>
      </c>
      <c r="N14" s="20" t="s">
        <v>304</v>
      </c>
      <c r="O14" s="18" t="s">
        <v>144</v>
      </c>
      <c r="P14" s="154">
        <v>2727</v>
      </c>
      <c r="Q14" s="180">
        <v>3.3719999999999999</v>
      </c>
      <c r="R14" s="177">
        <v>10961</v>
      </c>
      <c r="S14" s="129"/>
      <c r="T14" s="155">
        <v>1007.913</v>
      </c>
      <c r="U14" s="179">
        <v>9.0000000000000002E-6</v>
      </c>
      <c r="V14" s="179">
        <v>1.62300324126852E-2</v>
      </c>
      <c r="W14" s="179">
        <v>2.4519214602119199E-3</v>
      </c>
    </row>
    <row r="15" spans="1:23">
      <c r="A15" s="20">
        <v>118</v>
      </c>
      <c r="B15" s="20">
        <v>118</v>
      </c>
      <c r="C15" s="20" t="s">
        <v>1644</v>
      </c>
      <c r="D15" s="20" t="s">
        <v>1645</v>
      </c>
      <c r="E15" s="18" t="s">
        <v>508</v>
      </c>
      <c r="F15" s="20" t="s">
        <v>1658</v>
      </c>
      <c r="G15" s="20" t="s">
        <v>1659</v>
      </c>
      <c r="H15" s="18" t="s">
        <v>350</v>
      </c>
      <c r="I15" s="20" t="s">
        <v>1170</v>
      </c>
      <c r="J15" s="18" t="s">
        <v>139</v>
      </c>
      <c r="K15" s="18" t="s">
        <v>140</v>
      </c>
      <c r="L15" s="18" t="s">
        <v>536</v>
      </c>
      <c r="M15" s="20" t="s">
        <v>920</v>
      </c>
      <c r="N15" s="20" t="s">
        <v>304</v>
      </c>
      <c r="O15" s="18" t="s">
        <v>144</v>
      </c>
      <c r="P15" s="154">
        <v>9305</v>
      </c>
      <c r="Q15" s="180">
        <v>3.3719999999999999</v>
      </c>
      <c r="R15" s="177">
        <v>8065</v>
      </c>
      <c r="S15" s="129"/>
      <c r="T15" s="155">
        <v>2530.511</v>
      </c>
      <c r="U15" s="179">
        <v>4.6999999999999997E-5</v>
      </c>
      <c r="V15" s="179">
        <v>4.0747861434859103E-2</v>
      </c>
      <c r="W15" s="179">
        <v>6.1559061232548196E-3</v>
      </c>
    </row>
    <row r="16" spans="1:23">
      <c r="A16" s="20">
        <v>118</v>
      </c>
      <c r="B16" s="20">
        <v>118</v>
      </c>
      <c r="C16" s="20" t="s">
        <v>1644</v>
      </c>
      <c r="D16" s="20" t="s">
        <v>1645</v>
      </c>
      <c r="E16" s="18" t="s">
        <v>508</v>
      </c>
      <c r="F16" s="20" t="s">
        <v>1660</v>
      </c>
      <c r="G16" s="20" t="s">
        <v>1661</v>
      </c>
      <c r="H16" s="18" t="s">
        <v>350</v>
      </c>
      <c r="I16" s="20" t="s">
        <v>1170</v>
      </c>
      <c r="J16" s="18" t="s">
        <v>139</v>
      </c>
      <c r="K16" s="18" t="s">
        <v>492</v>
      </c>
      <c r="L16" s="18" t="s">
        <v>538</v>
      </c>
      <c r="M16" s="20" t="s">
        <v>920</v>
      </c>
      <c r="N16" s="20" t="s">
        <v>304</v>
      </c>
      <c r="O16" s="18" t="s">
        <v>144</v>
      </c>
      <c r="P16" s="154">
        <v>1399</v>
      </c>
      <c r="Q16" s="180">
        <v>3.3719999999999999</v>
      </c>
      <c r="R16" s="177">
        <v>9262</v>
      </c>
      <c r="S16" s="129"/>
      <c r="T16" s="155">
        <v>436.928</v>
      </c>
      <c r="U16" s="179">
        <v>7.9999999999999996E-6</v>
      </c>
      <c r="V16" s="179">
        <v>7.0356878433778898E-3</v>
      </c>
      <c r="W16" s="179">
        <v>1.06290323838462E-3</v>
      </c>
    </row>
    <row r="17" spans="1:23">
      <c r="A17" s="20">
        <v>118</v>
      </c>
      <c r="B17" s="20">
        <v>118</v>
      </c>
      <c r="C17" s="20" t="s">
        <v>1644</v>
      </c>
      <c r="D17" s="20" t="s">
        <v>1645</v>
      </c>
      <c r="E17" s="18" t="s">
        <v>508</v>
      </c>
      <c r="F17" s="20" t="s">
        <v>1662</v>
      </c>
      <c r="G17" s="20" t="s">
        <v>1663</v>
      </c>
      <c r="H17" s="18" t="s">
        <v>350</v>
      </c>
      <c r="I17" s="20" t="s">
        <v>1168</v>
      </c>
      <c r="J17" s="18" t="s">
        <v>139</v>
      </c>
      <c r="K17" s="18" t="s">
        <v>447</v>
      </c>
      <c r="L17" s="18" t="s">
        <v>538</v>
      </c>
      <c r="M17" s="20" t="s">
        <v>923</v>
      </c>
      <c r="N17" s="20" t="s">
        <v>304</v>
      </c>
      <c r="O17" s="18" t="s">
        <v>144</v>
      </c>
      <c r="P17" s="154">
        <v>6233</v>
      </c>
      <c r="Q17" s="180">
        <v>3.3719999999999999</v>
      </c>
      <c r="R17" s="177">
        <v>8262</v>
      </c>
      <c r="S17" s="129"/>
      <c r="T17" s="155">
        <v>1736.48</v>
      </c>
      <c r="U17" s="179">
        <v>1.27E-4</v>
      </c>
      <c r="V17" s="179">
        <v>2.7961881378396999E-2</v>
      </c>
      <c r="W17" s="179">
        <v>4.2242883610020404E-3</v>
      </c>
    </row>
    <row r="18" spans="1:23">
      <c r="A18" s="20">
        <v>118</v>
      </c>
      <c r="B18" s="20">
        <v>118</v>
      </c>
      <c r="C18" s="20" t="s">
        <v>1644</v>
      </c>
      <c r="D18" s="20" t="s">
        <v>1645</v>
      </c>
      <c r="E18" s="18" t="s">
        <v>508</v>
      </c>
      <c r="F18" s="20" t="s">
        <v>1664</v>
      </c>
      <c r="G18" s="20" t="s">
        <v>1665</v>
      </c>
      <c r="H18" s="18" t="s">
        <v>350</v>
      </c>
      <c r="I18" s="20" t="s">
        <v>1168</v>
      </c>
      <c r="J18" s="18" t="s">
        <v>139</v>
      </c>
      <c r="K18" s="18" t="s">
        <v>464</v>
      </c>
      <c r="L18" s="18" t="s">
        <v>538</v>
      </c>
      <c r="M18" s="20" t="s">
        <v>923</v>
      </c>
      <c r="N18" s="20" t="s">
        <v>304</v>
      </c>
      <c r="O18" s="18" t="s">
        <v>144</v>
      </c>
      <c r="P18" s="154">
        <v>2610</v>
      </c>
      <c r="Q18" s="180">
        <v>3.3719999999999999</v>
      </c>
      <c r="R18" s="177">
        <v>5510</v>
      </c>
      <c r="S18" s="129"/>
      <c r="T18" s="155">
        <v>484.93099999999998</v>
      </c>
      <c r="U18" s="179">
        <v>1.5999999999999999E-5</v>
      </c>
      <c r="V18" s="179">
        <v>7.8086539622266001E-3</v>
      </c>
      <c r="W18" s="179">
        <v>1.17967763332302E-3</v>
      </c>
    </row>
    <row r="19" spans="1:23">
      <c r="A19" s="20">
        <v>118</v>
      </c>
      <c r="B19" s="20">
        <v>118</v>
      </c>
      <c r="C19" s="20" t="s">
        <v>1644</v>
      </c>
      <c r="D19" s="20" t="s">
        <v>1645</v>
      </c>
      <c r="E19" s="18" t="s">
        <v>508</v>
      </c>
      <c r="F19" s="20" t="s">
        <v>1666</v>
      </c>
      <c r="G19" s="20" t="s">
        <v>1667</v>
      </c>
      <c r="H19" s="18" t="s">
        <v>350</v>
      </c>
      <c r="I19" s="20" t="s">
        <v>1168</v>
      </c>
      <c r="J19" s="18" t="s">
        <v>139</v>
      </c>
      <c r="K19" s="18" t="s">
        <v>1668</v>
      </c>
      <c r="L19" s="18" t="s">
        <v>536</v>
      </c>
      <c r="M19" s="20" t="s">
        <v>923</v>
      </c>
      <c r="N19" s="20" t="s">
        <v>304</v>
      </c>
      <c r="O19" s="18" t="s">
        <v>144</v>
      </c>
      <c r="P19" s="154">
        <v>3195</v>
      </c>
      <c r="Q19" s="180">
        <v>3.3719999999999999</v>
      </c>
      <c r="R19" s="177">
        <v>4824</v>
      </c>
      <c r="S19" s="129"/>
      <c r="T19" s="155">
        <v>519.71600000000001</v>
      </c>
      <c r="U19" s="179">
        <v>5.0000000000000004E-6</v>
      </c>
      <c r="V19" s="179">
        <v>8.3687815779412405E-3</v>
      </c>
      <c r="W19" s="179">
        <v>1.2642978538195901E-3</v>
      </c>
    </row>
    <row r="20" spans="1:23">
      <c r="A20" s="2">
        <v>118</v>
      </c>
      <c r="B20" s="2">
        <v>118</v>
      </c>
      <c r="C20" s="2" t="s">
        <v>1644</v>
      </c>
      <c r="D20" s="2" t="s">
        <v>1645</v>
      </c>
      <c r="E20" s="18" t="s">
        <v>508</v>
      </c>
      <c r="F20" s="2" t="s">
        <v>1669</v>
      </c>
      <c r="G20" s="2" t="s">
        <v>1670</v>
      </c>
      <c r="H20" s="18" t="s">
        <v>350</v>
      </c>
      <c r="I20" s="20" t="s">
        <v>1168</v>
      </c>
      <c r="J20" s="18" t="s">
        <v>139</v>
      </c>
      <c r="K20" s="18" t="s">
        <v>489</v>
      </c>
      <c r="L20" s="18" t="s">
        <v>560</v>
      </c>
      <c r="M20" s="20" t="s">
        <v>923</v>
      </c>
      <c r="N20" s="20" t="s">
        <v>304</v>
      </c>
      <c r="O20" s="2" t="s">
        <v>1362</v>
      </c>
      <c r="P20" s="154">
        <v>6764</v>
      </c>
      <c r="Q20" s="162">
        <v>3.9552</v>
      </c>
      <c r="R20" s="181">
        <v>5403</v>
      </c>
      <c r="T20" s="152">
        <v>1445.463</v>
      </c>
      <c r="U20" s="167">
        <v>1.13E-4</v>
      </c>
      <c r="V20" s="167">
        <v>2.32757412728146E-2</v>
      </c>
      <c r="W20" s="167">
        <v>3.51633860475529E-3</v>
      </c>
    </row>
    <row r="21" spans="1:23">
      <c r="A21" s="2">
        <v>118</v>
      </c>
      <c r="B21" s="2">
        <v>118</v>
      </c>
      <c r="C21" s="2" t="s">
        <v>1644</v>
      </c>
      <c r="D21" s="2" t="s">
        <v>1645</v>
      </c>
      <c r="E21" s="4" t="s">
        <v>508</v>
      </c>
      <c r="F21" s="2" t="s">
        <v>1671</v>
      </c>
      <c r="G21" s="2" t="s">
        <v>1672</v>
      </c>
      <c r="H21" s="4" t="s">
        <v>350</v>
      </c>
      <c r="I21" s="2" t="s">
        <v>1170</v>
      </c>
      <c r="J21" s="2" t="s">
        <v>139</v>
      </c>
      <c r="K21" s="2" t="s">
        <v>465</v>
      </c>
      <c r="L21" s="4" t="s">
        <v>584</v>
      </c>
      <c r="M21" s="2" t="s">
        <v>920</v>
      </c>
      <c r="N21" s="2" t="s">
        <v>304</v>
      </c>
      <c r="O21" s="2" t="s">
        <v>144</v>
      </c>
      <c r="P21" s="153">
        <v>58480</v>
      </c>
      <c r="Q21" s="162">
        <v>3.3719999999999999</v>
      </c>
      <c r="R21" s="181">
        <v>662</v>
      </c>
      <c r="T21" s="152">
        <v>1305.4280000000001</v>
      </c>
      <c r="U21" s="167">
        <v>0</v>
      </c>
      <c r="V21" s="167">
        <v>2.102080893789E-2</v>
      </c>
      <c r="W21" s="167">
        <v>3.1756789657143899E-3</v>
      </c>
    </row>
    <row r="22" spans="1:23">
      <c r="A22" s="2">
        <v>118</v>
      </c>
      <c r="B22" s="2">
        <v>118</v>
      </c>
      <c r="C22" s="2" t="s">
        <v>1673</v>
      </c>
      <c r="D22" s="2" t="s">
        <v>1674</v>
      </c>
      <c r="E22" s="4" t="s">
        <v>508</v>
      </c>
      <c r="F22" s="2" t="s">
        <v>1675</v>
      </c>
      <c r="G22" s="2" t="s">
        <v>1676</v>
      </c>
      <c r="H22" s="2" t="s">
        <v>350</v>
      </c>
      <c r="I22" s="2" t="s">
        <v>1168</v>
      </c>
      <c r="J22" s="2" t="s">
        <v>139</v>
      </c>
      <c r="K22" s="2" t="s">
        <v>140</v>
      </c>
      <c r="L22" s="4" t="s">
        <v>536</v>
      </c>
      <c r="M22" s="2" t="s">
        <v>923</v>
      </c>
      <c r="N22" s="2" t="s">
        <v>304</v>
      </c>
      <c r="O22" s="2" t="s">
        <v>144</v>
      </c>
      <c r="P22" s="153">
        <v>8472</v>
      </c>
      <c r="Q22" s="162">
        <v>3.3719999999999999</v>
      </c>
      <c r="R22" s="181">
        <v>61785</v>
      </c>
      <c r="S22" s="158">
        <v>11.625999999999999</v>
      </c>
      <c r="T22" s="152">
        <v>17689.685000000001</v>
      </c>
      <c r="U22" s="167">
        <v>7.9999999999999996E-6</v>
      </c>
      <c r="V22" s="167">
        <v>0.28485024651292201</v>
      </c>
      <c r="W22" s="167">
        <v>4.3033212418344E-2</v>
      </c>
    </row>
    <row r="23" spans="1:23">
      <c r="A23" s="2">
        <v>118</v>
      </c>
      <c r="B23" s="2">
        <v>118</v>
      </c>
      <c r="C23" s="2" t="s">
        <v>1677</v>
      </c>
      <c r="D23" s="2" t="s">
        <v>1678</v>
      </c>
      <c r="E23" s="4" t="s">
        <v>508</v>
      </c>
      <c r="F23" s="2" t="s">
        <v>1679</v>
      </c>
      <c r="G23" s="2" t="s">
        <v>1680</v>
      </c>
      <c r="H23" s="2" t="s">
        <v>350</v>
      </c>
      <c r="I23" s="2" t="s">
        <v>1168</v>
      </c>
      <c r="J23" s="2" t="s">
        <v>139</v>
      </c>
      <c r="K23" s="2" t="s">
        <v>140</v>
      </c>
      <c r="L23" s="2" t="s">
        <v>536</v>
      </c>
      <c r="M23" s="2" t="s">
        <v>923</v>
      </c>
      <c r="N23" s="2" t="s">
        <v>304</v>
      </c>
      <c r="O23" s="2" t="s">
        <v>144</v>
      </c>
      <c r="P23" s="153">
        <v>215</v>
      </c>
      <c r="Q23" s="162">
        <v>3.3719999999999999</v>
      </c>
      <c r="R23" s="181">
        <v>56803</v>
      </c>
      <c r="S23" s="158">
        <v>0.28100000000000003</v>
      </c>
      <c r="T23" s="152">
        <v>412.75900000000001</v>
      </c>
      <c r="U23" s="167">
        <v>0</v>
      </c>
      <c r="V23" s="167">
        <v>6.6465012850502603E-3</v>
      </c>
      <c r="W23" s="167">
        <v>1.0041076149301801E-3</v>
      </c>
    </row>
    <row r="24" spans="1:23">
      <c r="A24" s="2">
        <v>560</v>
      </c>
      <c r="B24" s="2">
        <v>962</v>
      </c>
      <c r="C24" s="2" t="s">
        <v>1681</v>
      </c>
      <c r="D24" s="2" t="s">
        <v>1682</v>
      </c>
      <c r="E24" s="4" t="s">
        <v>347</v>
      </c>
      <c r="F24" s="2" t="s">
        <v>1683</v>
      </c>
      <c r="G24" s="2" t="s">
        <v>1684</v>
      </c>
      <c r="H24" s="2" t="s">
        <v>350</v>
      </c>
      <c r="I24" s="2" t="s">
        <v>1169</v>
      </c>
      <c r="J24" s="2" t="s">
        <v>30</v>
      </c>
      <c r="K24" s="2" t="s">
        <v>30</v>
      </c>
      <c r="L24" s="2" t="s">
        <v>59</v>
      </c>
      <c r="M24" s="2" t="s">
        <v>1628</v>
      </c>
      <c r="N24" s="2" t="s">
        <v>304</v>
      </c>
      <c r="O24" s="2" t="s">
        <v>34</v>
      </c>
      <c r="P24" s="153">
        <v>3310275</v>
      </c>
      <c r="Q24" s="162">
        <v>1</v>
      </c>
      <c r="R24" s="181">
        <v>384.85</v>
      </c>
      <c r="T24" s="152">
        <v>12739.593000000001</v>
      </c>
      <c r="U24" s="167">
        <v>2.408E-3</v>
      </c>
      <c r="V24" s="167">
        <v>1.00250738401024E-2</v>
      </c>
      <c r="W24" s="167">
        <v>8.6922432440357197E-4</v>
      </c>
    </row>
    <row r="25" spans="1:23">
      <c r="A25" s="2">
        <v>560</v>
      </c>
      <c r="B25" s="2">
        <v>962</v>
      </c>
      <c r="C25" s="2" t="s">
        <v>1681</v>
      </c>
      <c r="D25" s="2" t="s">
        <v>1682</v>
      </c>
      <c r="E25" s="4" t="s">
        <v>347</v>
      </c>
      <c r="F25" s="2" t="s">
        <v>1685</v>
      </c>
      <c r="G25" s="2" t="s">
        <v>1686</v>
      </c>
      <c r="H25" s="2" t="s">
        <v>350</v>
      </c>
      <c r="I25" s="2" t="s">
        <v>1167</v>
      </c>
      <c r="J25" s="2" t="s">
        <v>30</v>
      </c>
      <c r="K25" s="2" t="s">
        <v>30</v>
      </c>
      <c r="L25" s="2" t="s">
        <v>59</v>
      </c>
      <c r="M25" s="2" t="s">
        <v>1637</v>
      </c>
      <c r="N25" s="2" t="s">
        <v>304</v>
      </c>
      <c r="O25" s="2" t="s">
        <v>34</v>
      </c>
      <c r="P25" s="153">
        <v>157068</v>
      </c>
      <c r="Q25" s="162">
        <v>1</v>
      </c>
      <c r="R25" s="181">
        <v>2952</v>
      </c>
      <c r="T25" s="152">
        <v>4636.6469999999999</v>
      </c>
      <c r="U25" s="167">
        <v>3.9100000000000002E-4</v>
      </c>
      <c r="V25" s="167">
        <v>3.6486825696147199E-3</v>
      </c>
      <c r="W25" s="167">
        <v>3.1635913032876302E-4</v>
      </c>
    </row>
    <row r="26" spans="1:23">
      <c r="A26" s="2">
        <v>560</v>
      </c>
      <c r="B26" s="2">
        <v>962</v>
      </c>
      <c r="C26" s="2" t="s">
        <v>1619</v>
      </c>
      <c r="D26" s="2" t="s">
        <v>1620</v>
      </c>
      <c r="E26" s="4" t="s">
        <v>347</v>
      </c>
      <c r="F26" s="2" t="s">
        <v>1687</v>
      </c>
      <c r="G26" s="11" t="s">
        <v>1688</v>
      </c>
      <c r="H26" s="2" t="s">
        <v>350</v>
      </c>
      <c r="I26" s="2" t="s">
        <v>1169</v>
      </c>
      <c r="J26" s="2" t="s">
        <v>30</v>
      </c>
      <c r="K26" s="2" t="s">
        <v>30</v>
      </c>
      <c r="L26" s="2" t="s">
        <v>59</v>
      </c>
      <c r="M26" s="2" t="s">
        <v>1628</v>
      </c>
      <c r="N26" s="2" t="s">
        <v>304</v>
      </c>
      <c r="O26" s="2" t="s">
        <v>34</v>
      </c>
      <c r="P26" s="153">
        <v>6970119</v>
      </c>
      <c r="Q26" s="162">
        <v>1</v>
      </c>
      <c r="R26" s="181">
        <v>415.44</v>
      </c>
      <c r="T26" s="152">
        <v>28956.662</v>
      </c>
      <c r="U26" s="167">
        <v>2.5537000000000001E-2</v>
      </c>
      <c r="V26" s="167">
        <v>2.2786651878734299E-2</v>
      </c>
      <c r="W26" s="167">
        <v>1.97571732643815E-3</v>
      </c>
    </row>
    <row r="27" spans="1:23">
      <c r="A27" s="2">
        <v>560</v>
      </c>
      <c r="B27" s="2">
        <v>962</v>
      </c>
      <c r="C27" s="2" t="s">
        <v>1624</v>
      </c>
      <c r="D27" s="2" t="s">
        <v>1625</v>
      </c>
      <c r="E27" s="4" t="s">
        <v>347</v>
      </c>
      <c r="F27" s="2" t="s">
        <v>1689</v>
      </c>
      <c r="G27" s="2" t="s">
        <v>1690</v>
      </c>
      <c r="H27" s="2" t="s">
        <v>350</v>
      </c>
      <c r="I27" s="2" t="s">
        <v>1169</v>
      </c>
      <c r="J27" s="2" t="s">
        <v>30</v>
      </c>
      <c r="K27" s="2" t="s">
        <v>30</v>
      </c>
      <c r="L27" s="2" t="s">
        <v>59</v>
      </c>
      <c r="M27" s="2" t="s">
        <v>1628</v>
      </c>
      <c r="N27" s="2" t="s">
        <v>304</v>
      </c>
      <c r="O27" s="2" t="s">
        <v>34</v>
      </c>
      <c r="P27" s="153">
        <v>27249</v>
      </c>
      <c r="Q27" s="162">
        <v>1</v>
      </c>
      <c r="R27" s="181">
        <v>3896.38</v>
      </c>
      <c r="T27" s="152">
        <v>1061.7249999999999</v>
      </c>
      <c r="U27" s="167">
        <v>5.22E-4</v>
      </c>
      <c r="V27" s="167">
        <v>8.35495065857098E-4</v>
      </c>
      <c r="W27" s="167">
        <v>7.2441624445404801E-5</v>
      </c>
    </row>
    <row r="28" spans="1:23">
      <c r="A28" s="2">
        <v>560</v>
      </c>
      <c r="B28" s="2">
        <v>962</v>
      </c>
      <c r="C28" s="2" t="s">
        <v>1624</v>
      </c>
      <c r="D28" s="2" t="s">
        <v>1625</v>
      </c>
      <c r="E28" s="4" t="s">
        <v>347</v>
      </c>
      <c r="F28" s="2" t="s">
        <v>1626</v>
      </c>
      <c r="G28" s="2" t="s">
        <v>1627</v>
      </c>
      <c r="H28" s="2" t="s">
        <v>350</v>
      </c>
      <c r="I28" s="2" t="s">
        <v>1169</v>
      </c>
      <c r="J28" s="2" t="s">
        <v>30</v>
      </c>
      <c r="K28" s="2" t="s">
        <v>30</v>
      </c>
      <c r="L28" s="2" t="s">
        <v>59</v>
      </c>
      <c r="M28" s="2" t="s">
        <v>1628</v>
      </c>
      <c r="N28" s="2" t="s">
        <v>304</v>
      </c>
      <c r="O28" s="2" t="s">
        <v>34</v>
      </c>
      <c r="P28" s="153">
        <v>168909</v>
      </c>
      <c r="Q28" s="162">
        <v>1</v>
      </c>
      <c r="R28" s="181">
        <v>3822.55</v>
      </c>
      <c r="T28" s="152">
        <v>6456.6310000000003</v>
      </c>
      <c r="U28" s="167">
        <v>2.3449999999999999E-3</v>
      </c>
      <c r="V28" s="167">
        <v>5.0808688011451603E-3</v>
      </c>
      <c r="W28" s="167">
        <v>4.40536879977081E-4</v>
      </c>
    </row>
    <row r="29" spans="1:23">
      <c r="A29" s="2">
        <v>560</v>
      </c>
      <c r="B29" s="2">
        <v>962</v>
      </c>
      <c r="C29" s="2" t="s">
        <v>1624</v>
      </c>
      <c r="D29" s="2" t="s">
        <v>1625</v>
      </c>
      <c r="E29" s="4" t="s">
        <v>347</v>
      </c>
      <c r="F29" s="2" t="s">
        <v>1629</v>
      </c>
      <c r="G29" s="2" t="s">
        <v>1630</v>
      </c>
      <c r="H29" s="2" t="s">
        <v>350</v>
      </c>
      <c r="I29" s="2" t="s">
        <v>1169</v>
      </c>
      <c r="J29" s="2" t="s">
        <v>30</v>
      </c>
      <c r="K29" s="2" t="s">
        <v>30</v>
      </c>
      <c r="L29" s="2" t="s">
        <v>59</v>
      </c>
      <c r="M29" s="2" t="s">
        <v>1628</v>
      </c>
      <c r="N29" s="2" t="s">
        <v>304</v>
      </c>
      <c r="O29" s="2" t="s">
        <v>34</v>
      </c>
      <c r="P29" s="153">
        <v>542236</v>
      </c>
      <c r="Q29" s="162">
        <v>1</v>
      </c>
      <c r="R29" s="181">
        <v>4144.0200000000004</v>
      </c>
      <c r="T29" s="152">
        <v>22470.367999999999</v>
      </c>
      <c r="U29" s="167">
        <v>1.0041E-2</v>
      </c>
      <c r="V29" s="167">
        <v>1.7682440508551001E-2</v>
      </c>
      <c r="W29" s="167">
        <v>1.5331565283208399E-3</v>
      </c>
    </row>
    <row r="30" spans="1:23">
      <c r="A30" s="2">
        <v>560</v>
      </c>
      <c r="B30" s="2">
        <v>962</v>
      </c>
      <c r="C30" s="2" t="s">
        <v>1633</v>
      </c>
      <c r="D30" s="2" t="s">
        <v>1634</v>
      </c>
      <c r="E30" s="4" t="s">
        <v>347</v>
      </c>
      <c r="F30" s="2" t="s">
        <v>1635</v>
      </c>
      <c r="G30" s="2" t="s">
        <v>1636</v>
      </c>
      <c r="H30" s="2" t="s">
        <v>350</v>
      </c>
      <c r="I30" s="2" t="s">
        <v>1167</v>
      </c>
      <c r="J30" s="2" t="s">
        <v>30</v>
      </c>
      <c r="K30" s="2" t="s">
        <v>30</v>
      </c>
      <c r="L30" s="2" t="s">
        <v>59</v>
      </c>
      <c r="M30" s="2" t="s">
        <v>1637</v>
      </c>
      <c r="N30" s="2" t="s">
        <v>304</v>
      </c>
      <c r="O30" s="2" t="s">
        <v>34</v>
      </c>
      <c r="P30" s="153">
        <v>26078</v>
      </c>
      <c r="Q30" s="162">
        <v>1</v>
      </c>
      <c r="R30" s="181">
        <v>3001</v>
      </c>
      <c r="T30" s="152">
        <v>782.601</v>
      </c>
      <c r="U30" s="167">
        <v>6.3999999999999997E-5</v>
      </c>
      <c r="V30" s="167">
        <v>6.1584623613750102E-4</v>
      </c>
      <c r="W30" s="167">
        <v>5.3396966155177199E-5</v>
      </c>
    </row>
    <row r="31" spans="1:23">
      <c r="A31" s="2">
        <v>560</v>
      </c>
      <c r="B31" s="2">
        <v>962</v>
      </c>
      <c r="C31" s="2" t="s">
        <v>1633</v>
      </c>
      <c r="D31" s="2" t="s">
        <v>1634</v>
      </c>
      <c r="E31" s="4" t="s">
        <v>347</v>
      </c>
      <c r="F31" s="2" t="s">
        <v>1691</v>
      </c>
      <c r="G31" s="2" t="s">
        <v>1692</v>
      </c>
      <c r="H31" s="2" t="s">
        <v>350</v>
      </c>
      <c r="I31" s="2" t="s">
        <v>1169</v>
      </c>
      <c r="J31" s="2" t="s">
        <v>30</v>
      </c>
      <c r="K31" s="2" t="s">
        <v>30</v>
      </c>
      <c r="L31" s="2" t="s">
        <v>59</v>
      </c>
      <c r="M31" s="2" t="s">
        <v>1628</v>
      </c>
      <c r="N31" s="2" t="s">
        <v>304</v>
      </c>
      <c r="O31" s="2" t="s">
        <v>34</v>
      </c>
      <c r="P31" s="153">
        <v>544024</v>
      </c>
      <c r="Q31" s="162">
        <v>1</v>
      </c>
      <c r="R31" s="181">
        <v>390.35</v>
      </c>
      <c r="T31" s="152">
        <v>2123.598</v>
      </c>
      <c r="U31" s="167">
        <v>4.2000000000000002E-4</v>
      </c>
      <c r="V31" s="167">
        <v>1.67110699884776E-3</v>
      </c>
      <c r="W31" s="167">
        <v>1.44893381859089E-4</v>
      </c>
    </row>
    <row r="32" spans="1:23">
      <c r="A32" s="2">
        <v>560</v>
      </c>
      <c r="B32" s="2">
        <v>962</v>
      </c>
      <c r="C32" s="2" t="s">
        <v>1633</v>
      </c>
      <c r="D32" s="2" t="s">
        <v>1634</v>
      </c>
      <c r="E32" s="4" t="s">
        <v>347</v>
      </c>
      <c r="F32" s="2" t="s">
        <v>1642</v>
      </c>
      <c r="G32" s="2" t="s">
        <v>1643</v>
      </c>
      <c r="H32" s="2" t="s">
        <v>350</v>
      </c>
      <c r="I32" s="2" t="s">
        <v>1169</v>
      </c>
      <c r="J32" s="2" t="s">
        <v>30</v>
      </c>
      <c r="K32" s="2" t="s">
        <v>30</v>
      </c>
      <c r="L32" s="2" t="s">
        <v>59</v>
      </c>
      <c r="M32" s="2" t="s">
        <v>1628</v>
      </c>
      <c r="N32" s="2" t="s">
        <v>304</v>
      </c>
      <c r="O32" s="2" t="s">
        <v>34</v>
      </c>
      <c r="P32" s="153">
        <v>3009113</v>
      </c>
      <c r="Q32" s="162">
        <v>1</v>
      </c>
      <c r="R32" s="181">
        <v>383.77</v>
      </c>
      <c r="T32" s="152">
        <v>11548.073</v>
      </c>
      <c r="U32" s="167">
        <v>2.2100000000000002E-3</v>
      </c>
      <c r="V32" s="167">
        <v>9.0874395334986004E-3</v>
      </c>
      <c r="W32" s="167">
        <v>7.8792671406227902E-4</v>
      </c>
    </row>
    <row r="33" spans="1:23">
      <c r="A33" s="2">
        <v>560</v>
      </c>
      <c r="B33" s="2">
        <v>962</v>
      </c>
      <c r="C33" s="2" t="s">
        <v>1644</v>
      </c>
      <c r="D33" s="2" t="s">
        <v>1645</v>
      </c>
      <c r="E33" s="4" t="s">
        <v>508</v>
      </c>
      <c r="F33" s="2" t="s">
        <v>1646</v>
      </c>
      <c r="G33" s="2" t="s">
        <v>1647</v>
      </c>
      <c r="H33" s="2" t="s">
        <v>350</v>
      </c>
      <c r="I33" s="2" t="s">
        <v>1168</v>
      </c>
      <c r="J33" s="2" t="s">
        <v>139</v>
      </c>
      <c r="K33" s="2" t="s">
        <v>140</v>
      </c>
      <c r="L33" s="2" t="s">
        <v>536</v>
      </c>
      <c r="M33" s="2" t="s">
        <v>923</v>
      </c>
      <c r="N33" s="2" t="s">
        <v>304</v>
      </c>
      <c r="O33" s="2" t="s">
        <v>144</v>
      </c>
      <c r="P33" s="153">
        <v>11327</v>
      </c>
      <c r="Q33" s="162">
        <v>3.3719999999999999</v>
      </c>
      <c r="R33" s="181">
        <v>21579</v>
      </c>
      <c r="T33" s="152">
        <v>8242.0220000000008</v>
      </c>
      <c r="U33" s="167">
        <v>4.0000000000000003E-5</v>
      </c>
      <c r="V33" s="167">
        <v>6.48583351494163E-3</v>
      </c>
      <c r="W33" s="167">
        <v>5.6235438712355396E-4</v>
      </c>
    </row>
    <row r="34" spans="1:23">
      <c r="A34" s="2">
        <v>560</v>
      </c>
      <c r="B34" s="2">
        <v>962</v>
      </c>
      <c r="C34" s="2" t="s">
        <v>1693</v>
      </c>
      <c r="D34" s="2" t="s">
        <v>1694</v>
      </c>
      <c r="E34" s="4" t="s">
        <v>508</v>
      </c>
      <c r="F34" s="2" t="s">
        <v>1695</v>
      </c>
      <c r="G34" s="2" t="s">
        <v>1696</v>
      </c>
      <c r="H34" s="2" t="s">
        <v>350</v>
      </c>
      <c r="I34" s="2" t="s">
        <v>1168</v>
      </c>
      <c r="J34" s="2" t="s">
        <v>139</v>
      </c>
      <c r="K34" s="2" t="s">
        <v>464</v>
      </c>
      <c r="L34" s="2" t="s">
        <v>536</v>
      </c>
      <c r="M34" s="2" t="s">
        <v>923</v>
      </c>
      <c r="N34" s="2" t="s">
        <v>304</v>
      </c>
      <c r="O34" s="2" t="s">
        <v>144</v>
      </c>
      <c r="P34" s="153">
        <v>80556</v>
      </c>
      <c r="Q34" s="162">
        <v>3.3719999999999999</v>
      </c>
      <c r="R34" s="181">
        <v>2754</v>
      </c>
      <c r="T34" s="152">
        <v>7480.8230000000003</v>
      </c>
      <c r="U34" s="167">
        <v>1.201E-3</v>
      </c>
      <c r="V34" s="167">
        <v>5.8868288580792199E-3</v>
      </c>
      <c r="W34" s="167">
        <v>5.1041767059853199E-4</v>
      </c>
    </row>
    <row r="35" spans="1:23">
      <c r="A35" s="2">
        <v>560</v>
      </c>
      <c r="B35" s="2">
        <v>962</v>
      </c>
      <c r="C35" s="2" t="s">
        <v>1697</v>
      </c>
      <c r="D35" s="2" t="s">
        <v>1698</v>
      </c>
      <c r="E35" s="4" t="s">
        <v>508</v>
      </c>
      <c r="F35" s="2" t="s">
        <v>1699</v>
      </c>
      <c r="G35" s="2" t="s">
        <v>1700</v>
      </c>
      <c r="H35" s="2" t="s">
        <v>350</v>
      </c>
      <c r="I35" s="2" t="s">
        <v>1168</v>
      </c>
      <c r="J35" s="2" t="s">
        <v>139</v>
      </c>
      <c r="K35" s="2" t="s">
        <v>140</v>
      </c>
      <c r="L35" s="2" t="s">
        <v>538</v>
      </c>
      <c r="M35" s="2" t="s">
        <v>923</v>
      </c>
      <c r="N35" s="2" t="s">
        <v>304</v>
      </c>
      <c r="O35" s="2" t="s">
        <v>144</v>
      </c>
      <c r="P35" s="153">
        <v>67050</v>
      </c>
      <c r="Q35" s="162">
        <v>3.3719999999999999</v>
      </c>
      <c r="R35" s="181">
        <v>8010</v>
      </c>
      <c r="T35" s="152">
        <v>18110.017</v>
      </c>
      <c r="U35" s="167">
        <v>7.9500000000000003E-4</v>
      </c>
      <c r="V35" s="167">
        <v>1.4251181765952499E-2</v>
      </c>
      <c r="W35" s="167">
        <v>1.2356491373569701E-3</v>
      </c>
    </row>
    <row r="36" spans="1:23">
      <c r="A36" s="2">
        <v>560</v>
      </c>
      <c r="B36" s="2">
        <v>962</v>
      </c>
      <c r="C36" s="2" t="s">
        <v>1673</v>
      </c>
      <c r="D36" s="2" t="s">
        <v>1674</v>
      </c>
      <c r="E36" s="4" t="s">
        <v>508</v>
      </c>
      <c r="F36" s="2" t="s">
        <v>1701</v>
      </c>
      <c r="G36" s="2" t="s">
        <v>1702</v>
      </c>
      <c r="H36" s="2" t="s">
        <v>350</v>
      </c>
      <c r="I36" s="2" t="s">
        <v>1168</v>
      </c>
      <c r="J36" s="2" t="s">
        <v>139</v>
      </c>
      <c r="K36" s="2" t="s">
        <v>492</v>
      </c>
      <c r="L36" s="2" t="s">
        <v>536</v>
      </c>
      <c r="M36" s="2" t="s">
        <v>923</v>
      </c>
      <c r="N36" s="2" t="s">
        <v>304</v>
      </c>
      <c r="O36" s="2" t="s">
        <v>144</v>
      </c>
      <c r="P36" s="153">
        <v>19100</v>
      </c>
      <c r="Q36" s="162">
        <v>3.3719999999999999</v>
      </c>
      <c r="R36" s="181">
        <v>13479</v>
      </c>
      <c r="T36" s="152">
        <v>8681.1769999999997</v>
      </c>
      <c r="U36" s="167">
        <v>6.8999999999999997E-5</v>
      </c>
      <c r="V36" s="167">
        <v>6.8314142544498796E-3</v>
      </c>
      <c r="W36" s="167">
        <v>5.9231797538405399E-4</v>
      </c>
    </row>
    <row r="37" spans="1:23">
      <c r="A37" s="2">
        <v>560</v>
      </c>
      <c r="B37" s="2">
        <v>962</v>
      </c>
      <c r="C37" s="2" t="s">
        <v>1648</v>
      </c>
      <c r="D37" s="2" t="s">
        <v>1649</v>
      </c>
      <c r="E37" s="4" t="s">
        <v>508</v>
      </c>
      <c r="F37" s="2" t="s">
        <v>1650</v>
      </c>
      <c r="G37" s="2" t="s">
        <v>1651</v>
      </c>
      <c r="H37" s="2" t="s">
        <v>350</v>
      </c>
      <c r="I37" s="2" t="s">
        <v>1168</v>
      </c>
      <c r="J37" s="2" t="s">
        <v>139</v>
      </c>
      <c r="K37" s="2" t="s">
        <v>140</v>
      </c>
      <c r="L37" s="2" t="s">
        <v>538</v>
      </c>
      <c r="M37" s="2" t="s">
        <v>923</v>
      </c>
      <c r="N37" s="2" t="s">
        <v>304</v>
      </c>
      <c r="O37" s="2" t="s">
        <v>144</v>
      </c>
      <c r="P37" s="153">
        <v>135596</v>
      </c>
      <c r="Q37" s="162">
        <v>3.3719999999999999</v>
      </c>
      <c r="R37" s="181">
        <v>55164</v>
      </c>
      <c r="S37" s="158">
        <v>60.113999999999997</v>
      </c>
      <c r="T37" s="152">
        <v>252428.90299999999</v>
      </c>
      <c r="U37" s="167">
        <v>2.41E-4</v>
      </c>
      <c r="V37" s="167">
        <v>0.198642007347966</v>
      </c>
      <c r="W37" s="167">
        <v>1.7223261133949001E-2</v>
      </c>
    </row>
    <row r="38" spans="1:23">
      <c r="A38" s="2">
        <v>560</v>
      </c>
      <c r="B38" s="2">
        <v>962</v>
      </c>
      <c r="C38" s="2" t="s">
        <v>1644</v>
      </c>
      <c r="D38" s="2" t="s">
        <v>1645</v>
      </c>
      <c r="E38" s="4" t="s">
        <v>508</v>
      </c>
      <c r="F38" s="2" t="s">
        <v>1652</v>
      </c>
      <c r="G38" s="2" t="s">
        <v>1653</v>
      </c>
      <c r="H38" s="2" t="s">
        <v>350</v>
      </c>
      <c r="I38" s="2" t="s">
        <v>1168</v>
      </c>
      <c r="J38" s="2" t="s">
        <v>139</v>
      </c>
      <c r="K38" s="2" t="s">
        <v>140</v>
      </c>
      <c r="L38" s="2" t="s">
        <v>536</v>
      </c>
      <c r="M38" s="2" t="s">
        <v>923</v>
      </c>
      <c r="N38" s="2" t="s">
        <v>304</v>
      </c>
      <c r="O38" s="2" t="s">
        <v>144</v>
      </c>
      <c r="P38" s="153">
        <v>23584</v>
      </c>
      <c r="Q38" s="162">
        <v>3.3719999999999999</v>
      </c>
      <c r="R38" s="181">
        <v>62090</v>
      </c>
      <c r="T38" s="152">
        <v>49377.226000000002</v>
      </c>
      <c r="U38" s="167">
        <v>2.8E-5</v>
      </c>
      <c r="V38" s="167">
        <v>3.8856055165939998E-2</v>
      </c>
      <c r="W38" s="167">
        <v>3.3690154146791798E-3</v>
      </c>
    </row>
    <row r="39" spans="1:23">
      <c r="A39" s="2">
        <v>560</v>
      </c>
      <c r="B39" s="2">
        <v>962</v>
      </c>
      <c r="C39" s="2" t="s">
        <v>1644</v>
      </c>
      <c r="D39" s="2" t="s">
        <v>1645</v>
      </c>
      <c r="E39" s="4" t="s">
        <v>508</v>
      </c>
      <c r="F39" s="2" t="s">
        <v>1654</v>
      </c>
      <c r="G39" s="2" t="s">
        <v>1655</v>
      </c>
      <c r="H39" s="2" t="s">
        <v>350</v>
      </c>
      <c r="I39" s="2" t="s">
        <v>1168</v>
      </c>
      <c r="J39" s="2" t="s">
        <v>139</v>
      </c>
      <c r="K39" s="2" t="s">
        <v>492</v>
      </c>
      <c r="L39" s="2" t="s">
        <v>560</v>
      </c>
      <c r="M39" s="2" t="s">
        <v>923</v>
      </c>
      <c r="N39" s="2" t="s">
        <v>304</v>
      </c>
      <c r="O39" s="2" t="s">
        <v>1362</v>
      </c>
      <c r="P39" s="153">
        <v>148739</v>
      </c>
      <c r="Q39" s="162">
        <v>3.9552</v>
      </c>
      <c r="R39" s="181">
        <v>19854</v>
      </c>
      <c r="T39" s="152">
        <v>116799.592</v>
      </c>
      <c r="U39" s="167">
        <v>3.4840000000000001E-3</v>
      </c>
      <c r="V39" s="167">
        <v>9.1912237578277003E-2</v>
      </c>
      <c r="W39" s="167">
        <v>7.96925328308426E-3</v>
      </c>
    </row>
    <row r="40" spans="1:23">
      <c r="A40" s="2">
        <v>560</v>
      </c>
      <c r="B40" s="2">
        <v>962</v>
      </c>
      <c r="C40" s="2" t="s">
        <v>1644</v>
      </c>
      <c r="D40" s="2" t="s">
        <v>1645</v>
      </c>
      <c r="E40" s="4" t="s">
        <v>508</v>
      </c>
      <c r="F40" s="2" t="s">
        <v>1658</v>
      </c>
      <c r="G40" s="2" t="s">
        <v>1659</v>
      </c>
      <c r="H40" s="2" t="s">
        <v>350</v>
      </c>
      <c r="I40" s="2" t="s">
        <v>1170</v>
      </c>
      <c r="J40" s="2" t="s">
        <v>139</v>
      </c>
      <c r="K40" s="2" t="s">
        <v>140</v>
      </c>
      <c r="L40" s="2" t="s">
        <v>536</v>
      </c>
      <c r="M40" s="2" t="s">
        <v>920</v>
      </c>
      <c r="N40" s="2" t="s">
        <v>304</v>
      </c>
      <c r="O40" s="2" t="s">
        <v>144</v>
      </c>
      <c r="P40" s="153">
        <v>178366</v>
      </c>
      <c r="Q40" s="162">
        <v>3.3719999999999999</v>
      </c>
      <c r="R40" s="181">
        <v>8065</v>
      </c>
      <c r="T40" s="152">
        <v>48506.955000000002</v>
      </c>
      <c r="U40" s="167">
        <v>9.0200000000000002E-4</v>
      </c>
      <c r="V40" s="167">
        <v>3.8171218682786202E-2</v>
      </c>
      <c r="W40" s="167">
        <v>3.3096366471119E-3</v>
      </c>
    </row>
    <row r="41" spans="1:23">
      <c r="A41" s="2">
        <v>560</v>
      </c>
      <c r="B41" s="2">
        <v>962</v>
      </c>
      <c r="C41" s="2" t="s">
        <v>1644</v>
      </c>
      <c r="D41" s="2" t="s">
        <v>1645</v>
      </c>
      <c r="E41" s="4" t="s">
        <v>508</v>
      </c>
      <c r="F41" s="2" t="s">
        <v>1662</v>
      </c>
      <c r="G41" s="2" t="s">
        <v>1663</v>
      </c>
      <c r="H41" s="2" t="s">
        <v>350</v>
      </c>
      <c r="I41" s="2" t="s">
        <v>1168</v>
      </c>
      <c r="J41" s="2" t="s">
        <v>139</v>
      </c>
      <c r="K41" s="2" t="s">
        <v>447</v>
      </c>
      <c r="L41" s="2" t="s">
        <v>538</v>
      </c>
      <c r="M41" s="2" t="s">
        <v>923</v>
      </c>
      <c r="N41" s="2" t="s">
        <v>304</v>
      </c>
      <c r="O41" s="2" t="s">
        <v>144</v>
      </c>
      <c r="P41" s="153">
        <v>148254</v>
      </c>
      <c r="Q41" s="162">
        <v>3.3719999999999999</v>
      </c>
      <c r="R41" s="181">
        <v>8262</v>
      </c>
      <c r="T41" s="152">
        <v>41302.769999999997</v>
      </c>
      <c r="U41" s="167">
        <v>3.0130000000000001E-3</v>
      </c>
      <c r="V41" s="167">
        <v>3.2502082732223901E-2</v>
      </c>
      <c r="W41" s="167">
        <v>2.8180940465110499E-3</v>
      </c>
    </row>
    <row r="42" spans="1:23">
      <c r="A42" s="2">
        <v>560</v>
      </c>
      <c r="B42" s="2">
        <v>962</v>
      </c>
      <c r="C42" s="2" t="s">
        <v>1644</v>
      </c>
      <c r="D42" s="2" t="s">
        <v>1645</v>
      </c>
      <c r="E42" s="4" t="s">
        <v>508</v>
      </c>
      <c r="F42" s="2" t="s">
        <v>1664</v>
      </c>
      <c r="G42" s="2" t="s">
        <v>1665</v>
      </c>
      <c r="H42" s="2" t="s">
        <v>350</v>
      </c>
      <c r="I42" s="2" t="s">
        <v>1168</v>
      </c>
      <c r="J42" s="2" t="s">
        <v>139</v>
      </c>
      <c r="K42" s="2" t="s">
        <v>464</v>
      </c>
      <c r="L42" s="2" t="s">
        <v>538</v>
      </c>
      <c r="M42" s="2" t="s">
        <v>923</v>
      </c>
      <c r="N42" s="2" t="s">
        <v>304</v>
      </c>
      <c r="O42" s="2" t="s">
        <v>144</v>
      </c>
      <c r="P42" s="153">
        <v>129275</v>
      </c>
      <c r="Q42" s="162">
        <v>3.3719999999999999</v>
      </c>
      <c r="R42" s="181">
        <v>5510</v>
      </c>
      <c r="T42" s="152">
        <v>24018.933000000001</v>
      </c>
      <c r="U42" s="167">
        <v>8.1700000000000002E-4</v>
      </c>
      <c r="V42" s="167">
        <v>1.8901041093473198E-2</v>
      </c>
      <c r="W42" s="167">
        <v>1.6388153281503E-3</v>
      </c>
    </row>
    <row r="43" spans="1:23">
      <c r="A43" s="2">
        <v>560</v>
      </c>
      <c r="B43" s="2">
        <v>962</v>
      </c>
      <c r="C43" s="2" t="s">
        <v>1644</v>
      </c>
      <c r="D43" s="2" t="s">
        <v>1645</v>
      </c>
      <c r="E43" s="4" t="s">
        <v>508</v>
      </c>
      <c r="F43" s="2" t="s">
        <v>1666</v>
      </c>
      <c r="G43" s="2" t="s">
        <v>1667</v>
      </c>
      <c r="H43" s="2" t="s">
        <v>350</v>
      </c>
      <c r="I43" s="2" t="s">
        <v>1168</v>
      </c>
      <c r="J43" s="2" t="s">
        <v>139</v>
      </c>
      <c r="K43" s="2" t="s">
        <v>1668</v>
      </c>
      <c r="L43" s="2" t="s">
        <v>536</v>
      </c>
      <c r="M43" s="2" t="s">
        <v>923</v>
      </c>
      <c r="N43" s="2" t="s">
        <v>304</v>
      </c>
      <c r="O43" s="2" t="s">
        <v>144</v>
      </c>
      <c r="P43" s="153">
        <v>31490</v>
      </c>
      <c r="Q43" s="162">
        <v>3.3719999999999999</v>
      </c>
      <c r="R43" s="181">
        <v>4824</v>
      </c>
      <c r="T43" s="152">
        <v>5122.33</v>
      </c>
      <c r="U43" s="167">
        <v>4.8000000000000001E-5</v>
      </c>
      <c r="V43" s="167">
        <v>4.0308769508261696E-3</v>
      </c>
      <c r="W43" s="167">
        <v>3.4949730547820099E-4</v>
      </c>
    </row>
    <row r="44" spans="1:23">
      <c r="A44" s="2">
        <v>560</v>
      </c>
      <c r="B44" s="2">
        <v>962</v>
      </c>
      <c r="C44" s="2" t="s">
        <v>1644</v>
      </c>
      <c r="D44" s="2" t="s">
        <v>1645</v>
      </c>
      <c r="E44" s="4" t="s">
        <v>508</v>
      </c>
      <c r="F44" s="2" t="s">
        <v>1703</v>
      </c>
      <c r="G44" s="2" t="s">
        <v>1704</v>
      </c>
      <c r="H44" s="2" t="s">
        <v>350</v>
      </c>
      <c r="I44" s="2" t="s">
        <v>1168</v>
      </c>
      <c r="J44" s="2" t="s">
        <v>139</v>
      </c>
      <c r="K44" s="2" t="s">
        <v>440</v>
      </c>
      <c r="L44" s="2" t="s">
        <v>536</v>
      </c>
      <c r="M44" s="2" t="s">
        <v>923</v>
      </c>
      <c r="N44" s="2" t="s">
        <v>304</v>
      </c>
      <c r="O44" s="2" t="s">
        <v>144</v>
      </c>
      <c r="P44" s="153">
        <v>94272</v>
      </c>
      <c r="Q44" s="162">
        <v>3.3719999999999999</v>
      </c>
      <c r="R44" s="181">
        <v>5568</v>
      </c>
      <c r="T44" s="152">
        <v>17699.847000000002</v>
      </c>
      <c r="U44" s="167">
        <v>9.9799999999999997E-4</v>
      </c>
      <c r="V44" s="167">
        <v>1.39284095563342E-2</v>
      </c>
      <c r="W44" s="167">
        <v>1.20766316335653E-3</v>
      </c>
    </row>
    <row r="45" spans="1:23">
      <c r="A45" s="2">
        <v>560</v>
      </c>
      <c r="B45" s="2">
        <v>962</v>
      </c>
      <c r="C45" s="2" t="s">
        <v>1644</v>
      </c>
      <c r="D45" s="2" t="s">
        <v>1645</v>
      </c>
      <c r="E45" s="4" t="s">
        <v>508</v>
      </c>
      <c r="F45" s="2" t="s">
        <v>1705</v>
      </c>
      <c r="G45" s="2" t="s">
        <v>1706</v>
      </c>
      <c r="H45" s="2" t="s">
        <v>350</v>
      </c>
      <c r="I45" s="2" t="s">
        <v>1168</v>
      </c>
      <c r="J45" s="2" t="s">
        <v>139</v>
      </c>
      <c r="K45" s="2" t="s">
        <v>140</v>
      </c>
      <c r="L45" s="2" t="s">
        <v>538</v>
      </c>
      <c r="M45" s="2" t="s">
        <v>923</v>
      </c>
      <c r="N45" s="2" t="s">
        <v>304</v>
      </c>
      <c r="O45" s="2" t="s">
        <v>144</v>
      </c>
      <c r="P45" s="153">
        <v>7713</v>
      </c>
      <c r="Q45" s="162">
        <v>3.3719999999999999</v>
      </c>
      <c r="R45" s="181">
        <v>12651</v>
      </c>
      <c r="T45" s="152">
        <v>3290.3020000000001</v>
      </c>
      <c r="U45" s="167">
        <v>1.1900000000000001E-4</v>
      </c>
      <c r="V45" s="167">
        <v>2.5892129359534198E-3</v>
      </c>
      <c r="W45" s="167">
        <v>2.2449778434431E-4</v>
      </c>
    </row>
    <row r="46" spans="1:23">
      <c r="A46" s="2">
        <v>560</v>
      </c>
      <c r="B46" s="2">
        <v>962</v>
      </c>
      <c r="C46" s="2" t="s">
        <v>1644</v>
      </c>
      <c r="D46" s="2" t="s">
        <v>1645</v>
      </c>
      <c r="E46" s="4" t="s">
        <v>508</v>
      </c>
      <c r="F46" s="2" t="s">
        <v>1707</v>
      </c>
      <c r="G46" s="2" t="s">
        <v>1708</v>
      </c>
      <c r="H46" s="2" t="s">
        <v>350</v>
      </c>
      <c r="I46" s="2" t="s">
        <v>1168</v>
      </c>
      <c r="J46" s="2" t="s">
        <v>139</v>
      </c>
      <c r="K46" s="2" t="s">
        <v>140</v>
      </c>
      <c r="L46" s="2" t="s">
        <v>538</v>
      </c>
      <c r="M46" s="2" t="s">
        <v>923</v>
      </c>
      <c r="N46" s="2" t="s">
        <v>304</v>
      </c>
      <c r="O46" s="2" t="s">
        <v>144</v>
      </c>
      <c r="P46" s="153">
        <v>19500</v>
      </c>
      <c r="Q46" s="162">
        <v>3.3719999999999999</v>
      </c>
      <c r="R46" s="181">
        <v>23870</v>
      </c>
      <c r="T46" s="152">
        <v>15695.48</v>
      </c>
      <c r="U46" s="167">
        <v>1.124E-3</v>
      </c>
      <c r="V46" s="167">
        <v>1.23511276837753E-2</v>
      </c>
      <c r="W46" s="167">
        <v>1.0709048918528599E-3</v>
      </c>
    </row>
    <row r="47" spans="1:23">
      <c r="A47" s="2">
        <v>560</v>
      </c>
      <c r="B47" s="2">
        <v>962</v>
      </c>
      <c r="C47" s="2" t="s">
        <v>1644</v>
      </c>
      <c r="D47" s="2" t="s">
        <v>1645</v>
      </c>
      <c r="E47" s="4" t="s">
        <v>508</v>
      </c>
      <c r="F47" s="2" t="s">
        <v>1669</v>
      </c>
      <c r="G47" s="2" t="s">
        <v>1670</v>
      </c>
      <c r="H47" s="2" t="s">
        <v>350</v>
      </c>
      <c r="I47" s="2" t="s">
        <v>1168</v>
      </c>
      <c r="J47" s="2" t="s">
        <v>139</v>
      </c>
      <c r="K47" s="2" t="s">
        <v>489</v>
      </c>
      <c r="L47" s="2" t="s">
        <v>560</v>
      </c>
      <c r="M47" s="2" t="s">
        <v>923</v>
      </c>
      <c r="N47" s="2" t="s">
        <v>304</v>
      </c>
      <c r="O47" s="2" t="s">
        <v>1362</v>
      </c>
      <c r="P47" s="153">
        <v>251921</v>
      </c>
      <c r="Q47" s="162">
        <v>3.9552</v>
      </c>
      <c r="R47" s="181">
        <v>5403</v>
      </c>
      <c r="T47" s="152">
        <v>53835.381000000001</v>
      </c>
      <c r="U47" s="167">
        <v>4.1989999999999996E-3</v>
      </c>
      <c r="V47" s="167">
        <v>4.2364277412803797E-2</v>
      </c>
      <c r="W47" s="167">
        <v>3.6731959285612199E-3</v>
      </c>
    </row>
    <row r="48" spans="1:23">
      <c r="A48" s="2">
        <v>560</v>
      </c>
      <c r="B48" s="2">
        <v>962</v>
      </c>
      <c r="C48" s="2" t="s">
        <v>1644</v>
      </c>
      <c r="D48" s="2" t="s">
        <v>1645</v>
      </c>
      <c r="E48" s="4" t="s">
        <v>508</v>
      </c>
      <c r="F48" s="2" t="s">
        <v>1671</v>
      </c>
      <c r="G48" s="2" t="s">
        <v>1672</v>
      </c>
      <c r="H48" s="2" t="s">
        <v>350</v>
      </c>
      <c r="I48" s="2" t="s">
        <v>1170</v>
      </c>
      <c r="J48" s="2" t="s">
        <v>139</v>
      </c>
      <c r="K48" s="2" t="s">
        <v>465</v>
      </c>
      <c r="L48" s="2" t="s">
        <v>584</v>
      </c>
      <c r="M48" s="2" t="s">
        <v>920</v>
      </c>
      <c r="N48" s="2" t="s">
        <v>304</v>
      </c>
      <c r="O48" s="2" t="s">
        <v>144</v>
      </c>
      <c r="P48" s="153">
        <v>794750</v>
      </c>
      <c r="Q48" s="162">
        <v>3.3719999999999999</v>
      </c>
      <c r="R48" s="181">
        <v>662</v>
      </c>
      <c r="T48" s="152">
        <v>17740.918000000001</v>
      </c>
      <c r="U48" s="167">
        <v>0</v>
      </c>
      <c r="V48" s="167">
        <v>1.3960729328870001E-2</v>
      </c>
      <c r="W48" s="167">
        <v>1.2104654501920501E-3</v>
      </c>
    </row>
    <row r="49" spans="1:23">
      <c r="A49" s="2">
        <v>560</v>
      </c>
      <c r="B49" s="2">
        <v>962</v>
      </c>
      <c r="C49" s="2" t="s">
        <v>1673</v>
      </c>
      <c r="D49" s="2" t="s">
        <v>1674</v>
      </c>
      <c r="E49" s="4" t="s">
        <v>508</v>
      </c>
      <c r="F49" s="2" t="s">
        <v>1675</v>
      </c>
      <c r="G49" s="2" t="s">
        <v>1676</v>
      </c>
      <c r="H49" s="2" t="s">
        <v>350</v>
      </c>
      <c r="I49" s="2" t="s">
        <v>1168</v>
      </c>
      <c r="J49" s="2" t="s">
        <v>139</v>
      </c>
      <c r="K49" s="2" t="s">
        <v>140</v>
      </c>
      <c r="L49" s="2" t="s">
        <v>536</v>
      </c>
      <c r="M49" s="2" t="s">
        <v>923</v>
      </c>
      <c r="N49" s="2" t="s">
        <v>304</v>
      </c>
      <c r="O49" s="2" t="s">
        <v>144</v>
      </c>
      <c r="P49" s="153">
        <v>214620</v>
      </c>
      <c r="Q49" s="162">
        <v>3.3719999999999999</v>
      </c>
      <c r="R49" s="181">
        <v>61785</v>
      </c>
      <c r="S49" s="158">
        <v>283.47899999999998</v>
      </c>
      <c r="T49" s="152">
        <v>448093.09499999997</v>
      </c>
      <c r="U49" s="167">
        <v>2.0699999999999999E-4</v>
      </c>
      <c r="V49" s="167">
        <v>0.35261458066949097</v>
      </c>
      <c r="W49" s="167">
        <v>3.0573457666837001E-2</v>
      </c>
    </row>
    <row r="50" spans="1:23">
      <c r="A50" s="2">
        <v>560</v>
      </c>
      <c r="B50" s="2">
        <v>962</v>
      </c>
      <c r="C50" s="2" t="s">
        <v>1677</v>
      </c>
      <c r="D50" s="2" t="s">
        <v>1678</v>
      </c>
      <c r="E50" s="4" t="s">
        <v>508</v>
      </c>
      <c r="F50" s="2" t="s">
        <v>1709</v>
      </c>
      <c r="G50" s="2" t="s">
        <v>1710</v>
      </c>
      <c r="H50" s="2" t="s">
        <v>350</v>
      </c>
      <c r="I50" s="2" t="s">
        <v>1168</v>
      </c>
      <c r="J50" s="2" t="s">
        <v>139</v>
      </c>
      <c r="K50" s="2" t="s">
        <v>492</v>
      </c>
      <c r="L50" s="2" t="s">
        <v>536</v>
      </c>
      <c r="M50" s="2" t="s">
        <v>923</v>
      </c>
      <c r="N50" s="2" t="s">
        <v>304</v>
      </c>
      <c r="O50" s="2" t="s">
        <v>144</v>
      </c>
      <c r="P50" s="153">
        <v>114048</v>
      </c>
      <c r="Q50" s="162">
        <v>3.3719999999999999</v>
      </c>
      <c r="R50" s="181">
        <v>4946</v>
      </c>
      <c r="T50" s="152">
        <v>19020.825000000001</v>
      </c>
      <c r="U50" s="167">
        <v>8.8999999999999995E-5</v>
      </c>
      <c r="V50" s="167">
        <v>1.4967917016857899E-2</v>
      </c>
      <c r="W50" s="167">
        <v>1.2977936885275E-3</v>
      </c>
    </row>
    <row r="51" spans="1:23">
      <c r="A51" s="2">
        <v>560</v>
      </c>
      <c r="B51" s="2">
        <v>962</v>
      </c>
      <c r="C51" s="2" t="s">
        <v>1677</v>
      </c>
      <c r="D51" s="2" t="s">
        <v>1678</v>
      </c>
      <c r="E51" s="4" t="s">
        <v>508</v>
      </c>
      <c r="F51" s="2" t="s">
        <v>1679</v>
      </c>
      <c r="G51" s="2" t="s">
        <v>1680</v>
      </c>
      <c r="H51" s="2" t="s">
        <v>350</v>
      </c>
      <c r="I51" s="2" t="s">
        <v>1168</v>
      </c>
      <c r="J51" s="2" t="s">
        <v>139</v>
      </c>
      <c r="K51" s="2" t="s">
        <v>140</v>
      </c>
      <c r="L51" s="2" t="s">
        <v>536</v>
      </c>
      <c r="M51" s="2" t="s">
        <v>923</v>
      </c>
      <c r="N51" s="2" t="s">
        <v>304</v>
      </c>
      <c r="O51" s="2" t="s">
        <v>144</v>
      </c>
      <c r="P51" s="153">
        <v>12788</v>
      </c>
      <c r="Q51" s="162">
        <v>3.3719999999999999</v>
      </c>
      <c r="R51" s="181">
        <v>56803</v>
      </c>
      <c r="S51" s="158">
        <v>16.733000000000001</v>
      </c>
      <c r="T51" s="152">
        <v>24550.524000000001</v>
      </c>
      <c r="U51" s="167">
        <v>1.5E-5</v>
      </c>
      <c r="V51" s="167">
        <v>1.93193620185102E-2</v>
      </c>
      <c r="W51" s="167">
        <v>1.67508585635275E-3</v>
      </c>
    </row>
    <row r="52" spans="1:23">
      <c r="A52" s="2">
        <v>560</v>
      </c>
      <c r="B52" s="2">
        <v>963</v>
      </c>
      <c r="C52" s="2" t="s">
        <v>1711</v>
      </c>
      <c r="D52" s="2" t="s">
        <v>1712</v>
      </c>
      <c r="E52" s="4" t="s">
        <v>347</v>
      </c>
      <c r="F52" s="2" t="s">
        <v>1713</v>
      </c>
      <c r="G52" s="2" t="s">
        <v>1714</v>
      </c>
      <c r="H52" s="2" t="s">
        <v>350</v>
      </c>
      <c r="I52" s="2" t="s">
        <v>1167</v>
      </c>
      <c r="J52" s="2" t="s">
        <v>30</v>
      </c>
      <c r="K52" s="2" t="s">
        <v>30</v>
      </c>
      <c r="L52" s="2" t="s">
        <v>59</v>
      </c>
      <c r="M52" s="2" t="s">
        <v>1637</v>
      </c>
      <c r="N52" s="2" t="s">
        <v>304</v>
      </c>
      <c r="O52" s="2" t="s">
        <v>34</v>
      </c>
      <c r="P52" s="153">
        <v>1228671</v>
      </c>
      <c r="Q52" s="162">
        <v>1</v>
      </c>
      <c r="R52" s="181">
        <v>4659</v>
      </c>
      <c r="T52" s="152">
        <v>57243.781999999999</v>
      </c>
      <c r="U52" s="167">
        <v>1.4455000000000001E-2</v>
      </c>
      <c r="V52" s="167">
        <v>1.74206182808711E-2</v>
      </c>
      <c r="W52" s="167">
        <v>4.3920725419255699E-3</v>
      </c>
    </row>
    <row r="53" spans="1:23">
      <c r="A53" s="2">
        <v>560</v>
      </c>
      <c r="B53" s="2">
        <v>963</v>
      </c>
      <c r="C53" s="2" t="s">
        <v>1711</v>
      </c>
      <c r="D53" s="2" t="s">
        <v>1712</v>
      </c>
      <c r="E53" s="4" t="s">
        <v>347</v>
      </c>
      <c r="F53" s="2" t="s">
        <v>1715</v>
      </c>
      <c r="G53" s="2" t="s">
        <v>1716</v>
      </c>
      <c r="H53" s="2" t="s">
        <v>350</v>
      </c>
      <c r="I53" s="2" t="s">
        <v>1167</v>
      </c>
      <c r="J53" s="2" t="s">
        <v>30</v>
      </c>
      <c r="K53" s="2" t="s">
        <v>30</v>
      </c>
      <c r="L53" s="2" t="s">
        <v>59</v>
      </c>
      <c r="M53" s="2" t="s">
        <v>1637</v>
      </c>
      <c r="N53" s="2" t="s">
        <v>304</v>
      </c>
      <c r="O53" s="2" t="s">
        <v>34</v>
      </c>
      <c r="P53" s="153">
        <v>156370</v>
      </c>
      <c r="Q53" s="162">
        <v>1</v>
      </c>
      <c r="R53" s="181">
        <v>4530</v>
      </c>
      <c r="T53" s="152">
        <v>7083.5609999999997</v>
      </c>
      <c r="U53" s="167">
        <v>2.6059999999999998E-3</v>
      </c>
      <c r="V53" s="167">
        <v>2.1556928661245998E-3</v>
      </c>
      <c r="W53" s="167">
        <v>5.4349158528587305E-4</v>
      </c>
    </row>
    <row r="54" spans="1:23">
      <c r="A54" s="2">
        <v>560</v>
      </c>
      <c r="B54" s="2">
        <v>963</v>
      </c>
      <c r="C54" s="2" t="s">
        <v>1681</v>
      </c>
      <c r="D54" s="2" t="s">
        <v>1682</v>
      </c>
      <c r="E54" s="4" t="s">
        <v>347</v>
      </c>
      <c r="F54" s="2" t="s">
        <v>1685</v>
      </c>
      <c r="G54" s="2" t="s">
        <v>1686</v>
      </c>
      <c r="H54" s="2" t="s">
        <v>350</v>
      </c>
      <c r="I54" s="2" t="s">
        <v>1167</v>
      </c>
      <c r="J54" s="2" t="s">
        <v>30</v>
      </c>
      <c r="K54" s="2" t="s">
        <v>30</v>
      </c>
      <c r="L54" s="2" t="s">
        <v>59</v>
      </c>
      <c r="M54" s="2" t="s">
        <v>1637</v>
      </c>
      <c r="N54" s="2" t="s">
        <v>304</v>
      </c>
      <c r="O54" s="2" t="s">
        <v>34</v>
      </c>
      <c r="P54" s="153">
        <v>95000</v>
      </c>
      <c r="Q54" s="162">
        <v>1</v>
      </c>
      <c r="R54" s="181">
        <v>2952</v>
      </c>
      <c r="T54" s="152">
        <v>2804.4</v>
      </c>
      <c r="U54" s="167">
        <v>2.3699999999999999E-4</v>
      </c>
      <c r="V54" s="167">
        <v>8.5344434441375204E-4</v>
      </c>
      <c r="W54" s="167">
        <v>2.1516971503114101E-4</v>
      </c>
    </row>
    <row r="55" spans="1:23">
      <c r="A55" s="2">
        <v>560</v>
      </c>
      <c r="B55" s="2">
        <v>963</v>
      </c>
      <c r="C55" s="2" t="s">
        <v>1619</v>
      </c>
      <c r="D55" s="2" t="s">
        <v>1620</v>
      </c>
      <c r="E55" s="4" t="s">
        <v>347</v>
      </c>
      <c r="F55" s="2" t="s">
        <v>1717</v>
      </c>
      <c r="G55" s="2" t="s">
        <v>1718</v>
      </c>
      <c r="H55" s="2" t="s">
        <v>350</v>
      </c>
      <c r="I55" s="2" t="s">
        <v>1167</v>
      </c>
      <c r="J55" s="2" t="s">
        <v>30</v>
      </c>
      <c r="K55" s="2" t="s">
        <v>30</v>
      </c>
      <c r="L55" s="2" t="s">
        <v>59</v>
      </c>
      <c r="M55" s="2" t="s">
        <v>1637</v>
      </c>
      <c r="N55" s="2" t="s">
        <v>304</v>
      </c>
      <c r="O55" s="2" t="s">
        <v>34</v>
      </c>
      <c r="P55" s="153">
        <v>2391122</v>
      </c>
      <c r="Q55" s="162">
        <v>1</v>
      </c>
      <c r="R55" s="181">
        <v>2968</v>
      </c>
      <c r="T55" s="152">
        <v>70968.501000000004</v>
      </c>
      <c r="U55" s="167">
        <v>1.1580999999999999E-2</v>
      </c>
      <c r="V55" s="167">
        <v>2.1597370480614001E-2</v>
      </c>
      <c r="W55" s="167">
        <v>5.4451120124627099E-3</v>
      </c>
    </row>
    <row r="56" spans="1:23">
      <c r="A56" s="2">
        <v>560</v>
      </c>
      <c r="B56" s="2">
        <v>963</v>
      </c>
      <c r="C56" s="2" t="s">
        <v>1624</v>
      </c>
      <c r="D56" s="2" t="s">
        <v>1625</v>
      </c>
      <c r="E56" s="4" t="s">
        <v>347</v>
      </c>
      <c r="F56" s="2" t="s">
        <v>1719</v>
      </c>
      <c r="G56" s="2" t="s">
        <v>1720</v>
      </c>
      <c r="H56" s="2" t="s">
        <v>350</v>
      </c>
      <c r="I56" s="2" t="s">
        <v>1168</v>
      </c>
      <c r="J56" s="2" t="s">
        <v>30</v>
      </c>
      <c r="K56" s="2" t="s">
        <v>140</v>
      </c>
      <c r="L56" s="2" t="s">
        <v>59</v>
      </c>
      <c r="M56" s="2" t="s">
        <v>1623</v>
      </c>
      <c r="N56" s="2" t="s">
        <v>304</v>
      </c>
      <c r="O56" s="2" t="s">
        <v>34</v>
      </c>
      <c r="P56" s="153">
        <v>11086</v>
      </c>
      <c r="Q56" s="162">
        <v>1</v>
      </c>
      <c r="R56" s="181">
        <v>73220</v>
      </c>
      <c r="T56" s="152">
        <v>8117.1689999999999</v>
      </c>
      <c r="U56" s="167">
        <v>2.6210000000000001E-3</v>
      </c>
      <c r="V56" s="167">
        <v>2.4702439546389599E-3</v>
      </c>
      <c r="W56" s="167">
        <v>6.2279595764639598E-4</v>
      </c>
    </row>
    <row r="57" spans="1:23">
      <c r="A57" s="2">
        <v>560</v>
      </c>
      <c r="B57" s="2">
        <v>963</v>
      </c>
      <c r="C57" s="2" t="s">
        <v>1624</v>
      </c>
      <c r="D57" s="2" t="s">
        <v>1625</v>
      </c>
      <c r="E57" s="4" t="s">
        <v>347</v>
      </c>
      <c r="F57" s="2" t="s">
        <v>1721</v>
      </c>
      <c r="G57" s="2" t="s">
        <v>1722</v>
      </c>
      <c r="H57" s="2" t="s">
        <v>350</v>
      </c>
      <c r="I57" s="2" t="s">
        <v>1167</v>
      </c>
      <c r="J57" s="2" t="s">
        <v>30</v>
      </c>
      <c r="K57" s="2" t="s">
        <v>30</v>
      </c>
      <c r="L57" s="2" t="s">
        <v>59</v>
      </c>
      <c r="M57" s="2" t="s">
        <v>1637</v>
      </c>
      <c r="N57" s="2" t="s">
        <v>304</v>
      </c>
      <c r="O57" s="2" t="s">
        <v>34</v>
      </c>
      <c r="P57" s="153">
        <v>447357</v>
      </c>
      <c r="Q57" s="162">
        <v>1</v>
      </c>
      <c r="R57" s="181">
        <v>29540</v>
      </c>
      <c r="T57" s="152">
        <v>132149.258</v>
      </c>
      <c r="U57" s="167">
        <v>1.2630000000000001E-2</v>
      </c>
      <c r="V57" s="167">
        <v>4.0216102085253502E-2</v>
      </c>
      <c r="W57" s="167">
        <v>1.0139251940665599E-2</v>
      </c>
    </row>
    <row r="58" spans="1:23">
      <c r="A58" s="2">
        <v>560</v>
      </c>
      <c r="B58" s="2">
        <v>963</v>
      </c>
      <c r="C58" s="2" t="s">
        <v>1624</v>
      </c>
      <c r="D58" s="2" t="s">
        <v>1625</v>
      </c>
      <c r="E58" s="4" t="s">
        <v>347</v>
      </c>
      <c r="F58" s="2" t="s">
        <v>1723</v>
      </c>
      <c r="G58" s="2" t="s">
        <v>1724</v>
      </c>
      <c r="H58" s="2" t="s">
        <v>350</v>
      </c>
      <c r="I58" s="2" t="s">
        <v>1167</v>
      </c>
      <c r="J58" s="2" t="s">
        <v>30</v>
      </c>
      <c r="K58" s="2" t="s">
        <v>30</v>
      </c>
      <c r="L58" s="2" t="s">
        <v>59</v>
      </c>
      <c r="M58" s="2" t="s">
        <v>1637</v>
      </c>
      <c r="N58" s="2" t="s">
        <v>304</v>
      </c>
      <c r="O58" s="2" t="s">
        <v>34</v>
      </c>
      <c r="P58" s="153">
        <v>622430</v>
      </c>
      <c r="Q58" s="162">
        <v>1</v>
      </c>
      <c r="R58" s="181">
        <v>28960</v>
      </c>
      <c r="T58" s="152">
        <v>180255.728</v>
      </c>
      <c r="U58" s="167">
        <v>2.0594000000000001E-2</v>
      </c>
      <c r="V58" s="167">
        <v>5.4856023252668501E-2</v>
      </c>
      <c r="W58" s="167">
        <v>1.3830257319387701E-2</v>
      </c>
    </row>
    <row r="59" spans="1:23">
      <c r="A59" s="2">
        <v>560</v>
      </c>
      <c r="B59" s="2">
        <v>963</v>
      </c>
      <c r="C59" s="2" t="s">
        <v>1633</v>
      </c>
      <c r="D59" s="2" t="s">
        <v>1634</v>
      </c>
      <c r="E59" s="4" t="s">
        <v>347</v>
      </c>
      <c r="F59" s="2" t="s">
        <v>1725</v>
      </c>
      <c r="G59" s="2" t="s">
        <v>1726</v>
      </c>
      <c r="H59" s="2" t="s">
        <v>350</v>
      </c>
      <c r="I59" s="2" t="s">
        <v>1168</v>
      </c>
      <c r="J59" s="2" t="s">
        <v>30</v>
      </c>
      <c r="K59" s="2" t="s">
        <v>140</v>
      </c>
      <c r="L59" s="2" t="s">
        <v>59</v>
      </c>
      <c r="M59" s="2" t="s">
        <v>1623</v>
      </c>
      <c r="N59" s="2" t="s">
        <v>304</v>
      </c>
      <c r="O59" s="2" t="s">
        <v>34</v>
      </c>
      <c r="P59" s="153">
        <v>12104</v>
      </c>
      <c r="Q59" s="162">
        <v>1</v>
      </c>
      <c r="R59" s="181">
        <v>39800</v>
      </c>
      <c r="T59" s="152">
        <v>4817.3919999999998</v>
      </c>
      <c r="U59" s="167">
        <v>7.1199999999999996E-4</v>
      </c>
      <c r="V59" s="167">
        <v>1.4660447715104999E-3</v>
      </c>
      <c r="W59" s="167">
        <v>3.6961805157370402E-4</v>
      </c>
    </row>
    <row r="60" spans="1:23">
      <c r="A60" s="2">
        <v>560</v>
      </c>
      <c r="B60" s="2">
        <v>963</v>
      </c>
      <c r="C60" s="2" t="s">
        <v>1633</v>
      </c>
      <c r="D60" s="2" t="s">
        <v>1634</v>
      </c>
      <c r="E60" s="4" t="s">
        <v>347</v>
      </c>
      <c r="F60" s="2" t="s">
        <v>1727</v>
      </c>
      <c r="G60" s="2" t="s">
        <v>1728</v>
      </c>
      <c r="H60" s="2" t="s">
        <v>350</v>
      </c>
      <c r="I60" s="2" t="s">
        <v>1168</v>
      </c>
      <c r="J60" s="2" t="s">
        <v>30</v>
      </c>
      <c r="K60" s="2" t="s">
        <v>434</v>
      </c>
      <c r="L60" s="2" t="s">
        <v>59</v>
      </c>
      <c r="M60" s="2" t="s">
        <v>1729</v>
      </c>
      <c r="N60" s="2" t="s">
        <v>304</v>
      </c>
      <c r="O60" s="2" t="s">
        <v>34</v>
      </c>
      <c r="P60" s="153">
        <v>14656.62</v>
      </c>
      <c r="Q60" s="162">
        <v>1</v>
      </c>
      <c r="R60" s="181">
        <v>20480</v>
      </c>
      <c r="T60" s="152">
        <v>3001.6759999999999</v>
      </c>
      <c r="U60" s="167">
        <v>4.9799999999999996E-4</v>
      </c>
      <c r="V60" s="167">
        <v>9.1347996533695601E-4</v>
      </c>
      <c r="W60" s="167">
        <v>2.3030584843025201E-4</v>
      </c>
    </row>
    <row r="61" spans="1:23">
      <c r="A61" s="2">
        <v>560</v>
      </c>
      <c r="B61" s="2">
        <v>963</v>
      </c>
      <c r="C61" s="2" t="s">
        <v>1633</v>
      </c>
      <c r="D61" s="2" t="s">
        <v>1634</v>
      </c>
      <c r="E61" s="4" t="s">
        <v>347</v>
      </c>
      <c r="F61" s="2" t="s">
        <v>1635</v>
      </c>
      <c r="G61" s="2" t="s">
        <v>1636</v>
      </c>
      <c r="H61" s="2" t="s">
        <v>350</v>
      </c>
      <c r="I61" s="2" t="s">
        <v>1167</v>
      </c>
      <c r="J61" s="2" t="s">
        <v>30</v>
      </c>
      <c r="K61" s="2" t="s">
        <v>30</v>
      </c>
      <c r="L61" s="2" t="s">
        <v>59</v>
      </c>
      <c r="M61" s="2" t="s">
        <v>1637</v>
      </c>
      <c r="N61" s="2" t="s">
        <v>304</v>
      </c>
      <c r="O61" s="2" t="s">
        <v>34</v>
      </c>
      <c r="P61" s="153">
        <v>7340427</v>
      </c>
      <c r="Q61" s="162">
        <v>1</v>
      </c>
      <c r="R61" s="181">
        <v>3001</v>
      </c>
      <c r="T61" s="152">
        <v>220286.21400000001</v>
      </c>
      <c r="U61" s="167">
        <v>1.8005E-2</v>
      </c>
      <c r="V61" s="167">
        <v>6.7038234103925107E-2</v>
      </c>
      <c r="W61" s="167">
        <v>1.6901626711512199E-2</v>
      </c>
    </row>
    <row r="62" spans="1:23">
      <c r="A62" s="2">
        <v>560</v>
      </c>
      <c r="B62" s="2">
        <v>963</v>
      </c>
      <c r="C62" s="2" t="s">
        <v>1633</v>
      </c>
      <c r="D62" s="2" t="s">
        <v>1634</v>
      </c>
      <c r="E62" s="4" t="s">
        <v>347</v>
      </c>
      <c r="F62" s="2" t="s">
        <v>1640</v>
      </c>
      <c r="G62" s="2" t="s">
        <v>1641</v>
      </c>
      <c r="H62" s="2" t="s">
        <v>350</v>
      </c>
      <c r="I62" s="2" t="s">
        <v>1167</v>
      </c>
      <c r="J62" s="2" t="s">
        <v>30</v>
      </c>
      <c r="K62" s="2" t="s">
        <v>30</v>
      </c>
      <c r="L62" s="2" t="s">
        <v>59</v>
      </c>
      <c r="M62" s="2" t="s">
        <v>1637</v>
      </c>
      <c r="N62" s="2" t="s">
        <v>304</v>
      </c>
      <c r="O62" s="2" t="s">
        <v>34</v>
      </c>
      <c r="P62" s="153">
        <v>6647186</v>
      </c>
      <c r="Q62" s="162">
        <v>1</v>
      </c>
      <c r="R62" s="181">
        <v>2969</v>
      </c>
      <c r="T62" s="152">
        <v>197354.95199999999</v>
      </c>
      <c r="U62" s="167">
        <v>1.5148E-2</v>
      </c>
      <c r="V62" s="167">
        <v>6.00597161305872E-2</v>
      </c>
      <c r="W62" s="167">
        <v>1.5142208263793399E-2</v>
      </c>
    </row>
    <row r="63" spans="1:23">
      <c r="A63" s="2">
        <v>560</v>
      </c>
      <c r="B63" s="2">
        <v>963</v>
      </c>
      <c r="C63" s="2" t="s">
        <v>1644</v>
      </c>
      <c r="D63" s="2" t="s">
        <v>1645</v>
      </c>
      <c r="E63" s="4" t="s">
        <v>508</v>
      </c>
      <c r="F63" s="2" t="s">
        <v>1646</v>
      </c>
      <c r="G63" s="2" t="s">
        <v>1647</v>
      </c>
      <c r="H63" s="2" t="s">
        <v>350</v>
      </c>
      <c r="I63" s="2" t="s">
        <v>1168</v>
      </c>
      <c r="J63" s="2" t="s">
        <v>139</v>
      </c>
      <c r="K63" s="2" t="s">
        <v>140</v>
      </c>
      <c r="L63" s="2" t="s">
        <v>536</v>
      </c>
      <c r="M63" s="2" t="s">
        <v>923</v>
      </c>
      <c r="N63" s="2" t="s">
        <v>304</v>
      </c>
      <c r="O63" s="2" t="s">
        <v>144</v>
      </c>
      <c r="P63" s="153">
        <v>25579</v>
      </c>
      <c r="Q63" s="162">
        <v>3.3719999999999999</v>
      </c>
      <c r="R63" s="181">
        <v>21579</v>
      </c>
      <c r="T63" s="152">
        <v>18612.402999999998</v>
      </c>
      <c r="U63" s="167">
        <v>8.8999999999999995E-5</v>
      </c>
      <c r="V63" s="167">
        <v>5.6641883865265804E-3</v>
      </c>
      <c r="W63" s="167">
        <v>1.4280507088588301E-3</v>
      </c>
    </row>
    <row r="64" spans="1:23">
      <c r="A64" s="2">
        <v>560</v>
      </c>
      <c r="B64" s="2">
        <v>963</v>
      </c>
      <c r="C64" s="2" t="s">
        <v>1693</v>
      </c>
      <c r="D64" s="2" t="s">
        <v>1694</v>
      </c>
      <c r="E64" s="4" t="s">
        <v>508</v>
      </c>
      <c r="F64" s="2" t="s">
        <v>1695</v>
      </c>
      <c r="G64" s="2" t="s">
        <v>1696</v>
      </c>
      <c r="H64" s="2" t="s">
        <v>350</v>
      </c>
      <c r="I64" s="2" t="s">
        <v>1168</v>
      </c>
      <c r="J64" s="2" t="s">
        <v>139</v>
      </c>
      <c r="K64" s="2" t="s">
        <v>464</v>
      </c>
      <c r="L64" s="2" t="s">
        <v>536</v>
      </c>
      <c r="M64" s="2" t="s">
        <v>923</v>
      </c>
      <c r="N64" s="2" t="s">
        <v>304</v>
      </c>
      <c r="O64" s="2" t="s">
        <v>144</v>
      </c>
      <c r="P64" s="153">
        <v>72437</v>
      </c>
      <c r="Q64" s="162">
        <v>3.3719999999999999</v>
      </c>
      <c r="R64" s="181">
        <v>2754</v>
      </c>
      <c r="T64" s="152">
        <v>6726.8530000000001</v>
      </c>
      <c r="U64" s="167">
        <v>1.08E-3</v>
      </c>
      <c r="V64" s="167">
        <v>2.0471383951309501E-3</v>
      </c>
      <c r="W64" s="167">
        <v>5.1612291767216497E-4</v>
      </c>
    </row>
    <row r="65" spans="1:23">
      <c r="A65" s="2">
        <v>560</v>
      </c>
      <c r="B65" s="2">
        <v>963</v>
      </c>
      <c r="C65" s="2" t="s">
        <v>1697</v>
      </c>
      <c r="D65" s="2" t="s">
        <v>1698</v>
      </c>
      <c r="E65" s="4" t="s">
        <v>508</v>
      </c>
      <c r="F65" s="2" t="s">
        <v>1699</v>
      </c>
      <c r="G65" s="2" t="s">
        <v>1700</v>
      </c>
      <c r="H65" s="2" t="s">
        <v>350</v>
      </c>
      <c r="I65" s="2" t="s">
        <v>1168</v>
      </c>
      <c r="J65" s="2" t="s">
        <v>139</v>
      </c>
      <c r="K65" s="2" t="s">
        <v>140</v>
      </c>
      <c r="L65" s="2" t="s">
        <v>538</v>
      </c>
      <c r="M65" s="2" t="s">
        <v>923</v>
      </c>
      <c r="N65" s="2" t="s">
        <v>304</v>
      </c>
      <c r="O65" s="2" t="s">
        <v>144</v>
      </c>
      <c r="P65" s="153">
        <v>127540</v>
      </c>
      <c r="Q65" s="162">
        <v>3.3719999999999999</v>
      </c>
      <c r="R65" s="181">
        <v>8010</v>
      </c>
      <c r="T65" s="152">
        <v>34448.197</v>
      </c>
      <c r="U65" s="167">
        <v>1.513E-3</v>
      </c>
      <c r="V65" s="167">
        <v>1.0483389961958E-2</v>
      </c>
      <c r="W65" s="167">
        <v>2.64306400931664E-3</v>
      </c>
    </row>
    <row r="66" spans="1:23">
      <c r="A66" s="2">
        <v>560</v>
      </c>
      <c r="B66" s="2">
        <v>963</v>
      </c>
      <c r="C66" s="2" t="s">
        <v>1673</v>
      </c>
      <c r="D66" s="2" t="s">
        <v>1674</v>
      </c>
      <c r="E66" s="4" t="s">
        <v>508</v>
      </c>
      <c r="F66" s="2" t="s">
        <v>1701</v>
      </c>
      <c r="G66" s="2" t="s">
        <v>1702</v>
      </c>
      <c r="H66" s="2" t="s">
        <v>350</v>
      </c>
      <c r="I66" s="2" t="s">
        <v>1168</v>
      </c>
      <c r="J66" s="2" t="s">
        <v>139</v>
      </c>
      <c r="K66" s="2" t="s">
        <v>492</v>
      </c>
      <c r="L66" s="2" t="s">
        <v>536</v>
      </c>
      <c r="M66" s="2" t="s">
        <v>923</v>
      </c>
      <c r="N66" s="2" t="s">
        <v>304</v>
      </c>
      <c r="O66" s="2" t="s">
        <v>144</v>
      </c>
      <c r="P66" s="153">
        <v>21824</v>
      </c>
      <c r="Q66" s="162">
        <v>3.3719999999999999</v>
      </c>
      <c r="R66" s="181">
        <v>13479</v>
      </c>
      <c r="T66" s="152">
        <v>9919.2669999999998</v>
      </c>
      <c r="U66" s="167">
        <v>7.8999999999999996E-5</v>
      </c>
      <c r="V66" s="167">
        <v>3.01866443858184E-3</v>
      </c>
      <c r="W66" s="167">
        <v>7.6106329753753798E-4</v>
      </c>
    </row>
    <row r="67" spans="1:23">
      <c r="A67" s="2">
        <v>560</v>
      </c>
      <c r="B67" s="2">
        <v>963</v>
      </c>
      <c r="C67" s="2" t="s">
        <v>1673</v>
      </c>
      <c r="D67" s="2" t="s">
        <v>1674</v>
      </c>
      <c r="E67" s="4" t="s">
        <v>508</v>
      </c>
      <c r="F67" s="2" t="s">
        <v>1730</v>
      </c>
      <c r="G67" s="2" t="s">
        <v>1731</v>
      </c>
      <c r="H67" s="2" t="s">
        <v>350</v>
      </c>
      <c r="I67" s="2" t="s">
        <v>1168</v>
      </c>
      <c r="J67" s="2" t="s">
        <v>139</v>
      </c>
      <c r="K67" s="2" t="s">
        <v>140</v>
      </c>
      <c r="L67" s="2" t="s">
        <v>536</v>
      </c>
      <c r="M67" s="2" t="s">
        <v>923</v>
      </c>
      <c r="N67" s="2" t="s">
        <v>304</v>
      </c>
      <c r="O67" s="2" t="s">
        <v>144</v>
      </c>
      <c r="P67" s="153">
        <v>8500</v>
      </c>
      <c r="Q67" s="162">
        <v>3.3719999999999999</v>
      </c>
      <c r="R67" s="181">
        <v>14752</v>
      </c>
      <c r="T67" s="152">
        <v>4228.2179999999998</v>
      </c>
      <c r="U67" s="167">
        <v>6.0999999999999999E-5</v>
      </c>
      <c r="V67" s="167">
        <v>1.2867454513889099E-3</v>
      </c>
      <c r="W67" s="167">
        <v>3.24413248391909E-4</v>
      </c>
    </row>
    <row r="68" spans="1:23">
      <c r="A68" s="2">
        <v>560</v>
      </c>
      <c r="B68" s="2">
        <v>963</v>
      </c>
      <c r="C68" s="2" t="s">
        <v>1648</v>
      </c>
      <c r="D68" s="2" t="s">
        <v>1649</v>
      </c>
      <c r="E68" s="4" t="s">
        <v>508</v>
      </c>
      <c r="F68" s="2" t="s">
        <v>1650</v>
      </c>
      <c r="G68" s="2" t="s">
        <v>1651</v>
      </c>
      <c r="H68" s="2" t="s">
        <v>350</v>
      </c>
      <c r="I68" s="2" t="s">
        <v>1168</v>
      </c>
      <c r="J68" s="2" t="s">
        <v>139</v>
      </c>
      <c r="K68" s="2" t="s">
        <v>140</v>
      </c>
      <c r="L68" s="2" t="s">
        <v>538</v>
      </c>
      <c r="M68" s="2" t="s">
        <v>923</v>
      </c>
      <c r="N68" s="2" t="s">
        <v>304</v>
      </c>
      <c r="O68" s="2" t="s">
        <v>144</v>
      </c>
      <c r="P68" s="153">
        <v>303587</v>
      </c>
      <c r="Q68" s="162">
        <v>3.3719999999999999</v>
      </c>
      <c r="R68" s="181">
        <v>55164</v>
      </c>
      <c r="S68" s="158">
        <v>134.59</v>
      </c>
      <c r="T68" s="152">
        <v>565165.14800000004</v>
      </c>
      <c r="U68" s="167">
        <v>5.4100000000000003E-4</v>
      </c>
      <c r="V68" s="167">
        <v>0.17199293940139199</v>
      </c>
      <c r="W68" s="167">
        <v>4.3362724236912099E-2</v>
      </c>
    </row>
    <row r="69" spans="1:23">
      <c r="A69" s="2">
        <v>560</v>
      </c>
      <c r="B69" s="2">
        <v>963</v>
      </c>
      <c r="C69" s="2" t="s">
        <v>1648</v>
      </c>
      <c r="D69" s="2" t="s">
        <v>1649</v>
      </c>
      <c r="E69" s="4" t="s">
        <v>508</v>
      </c>
      <c r="F69" s="2" t="s">
        <v>1732</v>
      </c>
      <c r="G69" s="2" t="s">
        <v>1733</v>
      </c>
      <c r="H69" s="2" t="s">
        <v>350</v>
      </c>
      <c r="I69" s="2" t="s">
        <v>1168</v>
      </c>
      <c r="J69" s="2" t="s">
        <v>139</v>
      </c>
      <c r="K69" s="2" t="s">
        <v>140</v>
      </c>
      <c r="L69" s="2" t="s">
        <v>1734</v>
      </c>
      <c r="M69" s="2" t="s">
        <v>923</v>
      </c>
      <c r="N69" s="2" t="s">
        <v>304</v>
      </c>
      <c r="O69" s="2" t="s">
        <v>34</v>
      </c>
      <c r="P69" s="153">
        <v>53670</v>
      </c>
      <c r="Q69" s="162">
        <v>1</v>
      </c>
      <c r="R69" s="181">
        <v>414100</v>
      </c>
      <c r="T69" s="152">
        <v>222247.47</v>
      </c>
      <c r="U69" s="167">
        <v>3.0490000000000001E-3</v>
      </c>
      <c r="V69" s="167">
        <v>6.7635089977094998E-2</v>
      </c>
      <c r="W69" s="167">
        <v>1.7052105543535898E-2</v>
      </c>
    </row>
    <row r="70" spans="1:23">
      <c r="A70" s="2">
        <v>560</v>
      </c>
      <c r="B70" s="2">
        <v>963</v>
      </c>
      <c r="C70" s="2" t="s">
        <v>1644</v>
      </c>
      <c r="D70" s="2" t="s">
        <v>1645</v>
      </c>
      <c r="E70" s="4" t="s">
        <v>508</v>
      </c>
      <c r="F70" s="2" t="s">
        <v>1652</v>
      </c>
      <c r="G70" s="2" t="s">
        <v>1653</v>
      </c>
      <c r="H70" s="2" t="s">
        <v>350</v>
      </c>
      <c r="I70" s="2" t="s">
        <v>1168</v>
      </c>
      <c r="J70" s="2" t="s">
        <v>139</v>
      </c>
      <c r="K70" s="2" t="s">
        <v>140</v>
      </c>
      <c r="L70" s="2" t="s">
        <v>536</v>
      </c>
      <c r="M70" s="2" t="s">
        <v>923</v>
      </c>
      <c r="N70" s="2" t="s">
        <v>304</v>
      </c>
      <c r="O70" s="2" t="s">
        <v>144</v>
      </c>
      <c r="P70" s="153">
        <v>63749</v>
      </c>
      <c r="Q70" s="162">
        <v>3.3719999999999999</v>
      </c>
      <c r="R70" s="181">
        <v>62090</v>
      </c>
      <c r="T70" s="152">
        <v>133469.67499999999</v>
      </c>
      <c r="U70" s="167">
        <v>7.6000000000000004E-5</v>
      </c>
      <c r="V70" s="167">
        <v>4.0617935790297197E-2</v>
      </c>
      <c r="W70" s="167">
        <v>1.02405619374687E-2</v>
      </c>
    </row>
    <row r="71" spans="1:23">
      <c r="A71" s="2">
        <v>560</v>
      </c>
      <c r="B71" s="2">
        <v>963</v>
      </c>
      <c r="C71" s="2" t="s">
        <v>1644</v>
      </c>
      <c r="D71" s="2" t="s">
        <v>1645</v>
      </c>
      <c r="E71" s="4" t="s">
        <v>508</v>
      </c>
      <c r="F71" s="2" t="s">
        <v>1654</v>
      </c>
      <c r="G71" s="2" t="s">
        <v>1655</v>
      </c>
      <c r="H71" s="2" t="s">
        <v>350</v>
      </c>
      <c r="I71" s="2" t="s">
        <v>1168</v>
      </c>
      <c r="J71" s="2" t="s">
        <v>139</v>
      </c>
      <c r="K71" s="2" t="s">
        <v>492</v>
      </c>
      <c r="L71" s="2" t="s">
        <v>560</v>
      </c>
      <c r="M71" s="2" t="s">
        <v>923</v>
      </c>
      <c r="N71" s="2" t="s">
        <v>304</v>
      </c>
      <c r="O71" s="2" t="s">
        <v>1362</v>
      </c>
      <c r="P71" s="153">
        <v>84357</v>
      </c>
      <c r="Q71" s="162">
        <v>3.9552</v>
      </c>
      <c r="R71" s="181">
        <v>19854</v>
      </c>
      <c r="T71" s="152">
        <v>66242.634000000005</v>
      </c>
      <c r="U71" s="167">
        <v>1.9759999999999999E-3</v>
      </c>
      <c r="V71" s="167">
        <v>2.0159178920876399E-2</v>
      </c>
      <c r="W71" s="167">
        <v>5.0825162906743097E-3</v>
      </c>
    </row>
    <row r="72" spans="1:23">
      <c r="A72" s="2">
        <v>560</v>
      </c>
      <c r="B72" s="2">
        <v>963</v>
      </c>
      <c r="C72" s="2" t="s">
        <v>1644</v>
      </c>
      <c r="D72" s="2" t="s">
        <v>1645</v>
      </c>
      <c r="E72" s="4" t="s">
        <v>508</v>
      </c>
      <c r="F72" s="2" t="s">
        <v>1662</v>
      </c>
      <c r="G72" s="2" t="s">
        <v>1663</v>
      </c>
      <c r="H72" s="2" t="s">
        <v>350</v>
      </c>
      <c r="I72" s="2" t="s">
        <v>1168</v>
      </c>
      <c r="J72" s="2" t="s">
        <v>139</v>
      </c>
      <c r="K72" s="2" t="s">
        <v>447</v>
      </c>
      <c r="L72" s="2" t="s">
        <v>538</v>
      </c>
      <c r="M72" s="2" t="s">
        <v>923</v>
      </c>
      <c r="N72" s="2" t="s">
        <v>304</v>
      </c>
      <c r="O72" s="2" t="s">
        <v>144</v>
      </c>
      <c r="P72" s="153">
        <v>169601</v>
      </c>
      <c r="Q72" s="162">
        <v>3.3719999999999999</v>
      </c>
      <c r="R72" s="181">
        <v>8262</v>
      </c>
      <c r="T72" s="152">
        <v>47249.93</v>
      </c>
      <c r="U72" s="167">
        <v>3.447E-3</v>
      </c>
      <c r="V72" s="167">
        <v>1.4379255861753201E-2</v>
      </c>
      <c r="W72" s="167">
        <v>3.6252866474364002E-3</v>
      </c>
    </row>
    <row r="73" spans="1:23">
      <c r="A73" s="2">
        <v>560</v>
      </c>
      <c r="B73" s="2">
        <v>963</v>
      </c>
      <c r="C73" s="2" t="s">
        <v>1644</v>
      </c>
      <c r="D73" s="2" t="s">
        <v>1645</v>
      </c>
      <c r="E73" s="4" t="s">
        <v>508</v>
      </c>
      <c r="F73" s="2" t="s">
        <v>1664</v>
      </c>
      <c r="G73" s="2" t="s">
        <v>1665</v>
      </c>
      <c r="H73" s="2" t="s">
        <v>350</v>
      </c>
      <c r="I73" s="2" t="s">
        <v>1168</v>
      </c>
      <c r="J73" s="2" t="s">
        <v>139</v>
      </c>
      <c r="K73" s="2" t="s">
        <v>464</v>
      </c>
      <c r="L73" s="2" t="s">
        <v>538</v>
      </c>
      <c r="M73" s="2" t="s">
        <v>923</v>
      </c>
      <c r="N73" s="2" t="s">
        <v>304</v>
      </c>
      <c r="O73" s="2" t="s">
        <v>144</v>
      </c>
      <c r="P73" s="153">
        <v>100204</v>
      </c>
      <c r="Q73" s="162">
        <v>3.3719999999999999</v>
      </c>
      <c r="R73" s="181">
        <v>5510</v>
      </c>
      <c r="T73" s="152">
        <v>18617.623</v>
      </c>
      <c r="U73" s="167">
        <v>6.3299999999999999E-4</v>
      </c>
      <c r="V73" s="167">
        <v>5.6657769002206697E-3</v>
      </c>
      <c r="W73" s="167">
        <v>1.4284512036785799E-3</v>
      </c>
    </row>
    <row r="74" spans="1:23">
      <c r="A74" s="2">
        <v>560</v>
      </c>
      <c r="B74" s="2">
        <v>963</v>
      </c>
      <c r="C74" s="2" t="s">
        <v>1644</v>
      </c>
      <c r="D74" s="2" t="s">
        <v>1645</v>
      </c>
      <c r="E74" s="4" t="s">
        <v>508</v>
      </c>
      <c r="F74" s="2" t="s">
        <v>1666</v>
      </c>
      <c r="G74" s="2" t="s">
        <v>1667</v>
      </c>
      <c r="H74" s="2" t="s">
        <v>350</v>
      </c>
      <c r="I74" s="2" t="s">
        <v>1168</v>
      </c>
      <c r="J74" s="2" t="s">
        <v>139</v>
      </c>
      <c r="K74" s="2" t="s">
        <v>1668</v>
      </c>
      <c r="L74" s="2" t="s">
        <v>536</v>
      </c>
      <c r="M74" s="2" t="s">
        <v>923</v>
      </c>
      <c r="N74" s="2" t="s">
        <v>304</v>
      </c>
      <c r="O74" s="2" t="s">
        <v>144</v>
      </c>
      <c r="P74" s="153">
        <v>19700</v>
      </c>
      <c r="Q74" s="162">
        <v>3.3719999999999999</v>
      </c>
      <c r="R74" s="181">
        <v>4824</v>
      </c>
      <c r="T74" s="152">
        <v>3204.5059999999999</v>
      </c>
      <c r="U74" s="167">
        <v>3.0000000000000001E-5</v>
      </c>
      <c r="V74" s="167">
        <v>9.75205939236573E-4</v>
      </c>
      <c r="W74" s="167">
        <v>2.4586815228865201E-4</v>
      </c>
    </row>
    <row r="75" spans="1:23">
      <c r="A75" s="2">
        <v>560</v>
      </c>
      <c r="B75" s="2">
        <v>963</v>
      </c>
      <c r="C75" s="2" t="s">
        <v>1644</v>
      </c>
      <c r="D75" s="2" t="s">
        <v>1645</v>
      </c>
      <c r="E75" s="4" t="s">
        <v>508</v>
      </c>
      <c r="F75" s="2" t="s">
        <v>1703</v>
      </c>
      <c r="G75" s="2" t="s">
        <v>1704</v>
      </c>
      <c r="H75" s="2" t="s">
        <v>350</v>
      </c>
      <c r="I75" s="2" t="s">
        <v>1168</v>
      </c>
      <c r="J75" s="2" t="s">
        <v>139</v>
      </c>
      <c r="K75" s="2" t="s">
        <v>440</v>
      </c>
      <c r="L75" s="2" t="s">
        <v>536</v>
      </c>
      <c r="M75" s="2" t="s">
        <v>923</v>
      </c>
      <c r="N75" s="2" t="s">
        <v>304</v>
      </c>
      <c r="O75" s="2" t="s">
        <v>144</v>
      </c>
      <c r="P75" s="153">
        <v>15700</v>
      </c>
      <c r="Q75" s="162">
        <v>3.3719999999999999</v>
      </c>
      <c r="R75" s="181">
        <v>5568</v>
      </c>
      <c r="T75" s="152">
        <v>2947.721</v>
      </c>
      <c r="U75" s="167">
        <v>1.66E-4</v>
      </c>
      <c r="V75" s="167">
        <v>8.9706041191890597E-4</v>
      </c>
      <c r="W75" s="167">
        <v>2.2616616357203499E-4</v>
      </c>
    </row>
    <row r="76" spans="1:23">
      <c r="A76" s="2">
        <v>560</v>
      </c>
      <c r="B76" s="2">
        <v>963</v>
      </c>
      <c r="C76" s="2" t="s">
        <v>1644</v>
      </c>
      <c r="D76" s="2" t="s">
        <v>1645</v>
      </c>
      <c r="E76" s="4" t="s">
        <v>508</v>
      </c>
      <c r="F76" s="2" t="s">
        <v>1707</v>
      </c>
      <c r="G76" s="2" t="s">
        <v>1708</v>
      </c>
      <c r="H76" s="2" t="s">
        <v>350</v>
      </c>
      <c r="I76" s="2" t="s">
        <v>1168</v>
      </c>
      <c r="J76" s="2" t="s">
        <v>139</v>
      </c>
      <c r="K76" s="2" t="s">
        <v>140</v>
      </c>
      <c r="L76" s="2" t="s">
        <v>538</v>
      </c>
      <c r="M76" s="2" t="s">
        <v>923</v>
      </c>
      <c r="N76" s="2" t="s">
        <v>304</v>
      </c>
      <c r="O76" s="2" t="s">
        <v>144</v>
      </c>
      <c r="P76" s="153">
        <v>10110</v>
      </c>
      <c r="Q76" s="162">
        <v>3.3719999999999999</v>
      </c>
      <c r="R76" s="181">
        <v>23870</v>
      </c>
      <c r="T76" s="152">
        <v>8137.5029999999997</v>
      </c>
      <c r="U76" s="167">
        <v>5.8299999999999997E-4</v>
      </c>
      <c r="V76" s="167">
        <v>2.4764318838382498E-3</v>
      </c>
      <c r="W76" s="167">
        <v>6.2435605347591105E-4</v>
      </c>
    </row>
    <row r="77" spans="1:23">
      <c r="A77" s="2">
        <v>560</v>
      </c>
      <c r="B77" s="2">
        <v>963</v>
      </c>
      <c r="C77" s="2" t="s">
        <v>1673</v>
      </c>
      <c r="D77" s="2" t="s">
        <v>1674</v>
      </c>
      <c r="E77" s="4" t="s">
        <v>508</v>
      </c>
      <c r="F77" s="2" t="s">
        <v>1675</v>
      </c>
      <c r="G77" s="2" t="s">
        <v>1676</v>
      </c>
      <c r="H77" s="2" t="s">
        <v>350</v>
      </c>
      <c r="I77" s="2" t="s">
        <v>1168</v>
      </c>
      <c r="J77" s="2" t="s">
        <v>139</v>
      </c>
      <c r="K77" s="2" t="s">
        <v>140</v>
      </c>
      <c r="L77" s="2" t="s">
        <v>536</v>
      </c>
      <c r="M77" s="2" t="s">
        <v>923</v>
      </c>
      <c r="N77" s="2" t="s">
        <v>304</v>
      </c>
      <c r="O77" s="2" t="s">
        <v>144</v>
      </c>
      <c r="P77" s="153">
        <v>300466</v>
      </c>
      <c r="Q77" s="162">
        <v>3.3719999999999999</v>
      </c>
      <c r="R77" s="181">
        <v>61785</v>
      </c>
      <c r="S77" s="158">
        <v>396.86799999999999</v>
      </c>
      <c r="T77" s="152">
        <v>627326.15700000001</v>
      </c>
      <c r="U77" s="167">
        <v>2.8899999999999998E-4</v>
      </c>
      <c r="V77" s="167">
        <v>0.190909984627332</v>
      </c>
      <c r="W77" s="167">
        <v>4.8132074760047397E-2</v>
      </c>
    </row>
    <row r="78" spans="1:23">
      <c r="A78" s="2">
        <v>560</v>
      </c>
      <c r="B78" s="2">
        <v>963</v>
      </c>
      <c r="C78" s="2" t="s">
        <v>1677</v>
      </c>
      <c r="D78" s="2" t="s">
        <v>1678</v>
      </c>
      <c r="E78" s="4" t="s">
        <v>508</v>
      </c>
      <c r="F78" s="2" t="s">
        <v>1679</v>
      </c>
      <c r="G78" s="2" t="s">
        <v>1680</v>
      </c>
      <c r="H78" s="2" t="s">
        <v>350</v>
      </c>
      <c r="I78" s="2" t="s">
        <v>1168</v>
      </c>
      <c r="J78" s="2" t="s">
        <v>139</v>
      </c>
      <c r="K78" s="2" t="s">
        <v>140</v>
      </c>
      <c r="L78" s="2" t="s">
        <v>536</v>
      </c>
      <c r="M78" s="2" t="s">
        <v>923</v>
      </c>
      <c r="N78" s="2" t="s">
        <v>304</v>
      </c>
      <c r="O78" s="2" t="s">
        <v>144</v>
      </c>
      <c r="P78" s="153">
        <v>329904</v>
      </c>
      <c r="Q78" s="162">
        <v>3.3719999999999999</v>
      </c>
      <c r="R78" s="181">
        <v>56803</v>
      </c>
      <c r="S78" s="158">
        <v>431.68799999999999</v>
      </c>
      <c r="T78" s="152">
        <v>633352.83499999996</v>
      </c>
      <c r="U78" s="167">
        <v>3.8699999999999997E-4</v>
      </c>
      <c r="V78" s="167">
        <v>0.19274404341651</v>
      </c>
      <c r="W78" s="167">
        <v>4.8594476215515402E-2</v>
      </c>
    </row>
    <row r="79" spans="1:23">
      <c r="A79" s="2">
        <v>560</v>
      </c>
      <c r="B79" s="2">
        <v>972</v>
      </c>
      <c r="C79" s="2" t="s">
        <v>1624</v>
      </c>
      <c r="D79" s="2" t="s">
        <v>1625</v>
      </c>
      <c r="E79" s="4" t="s">
        <v>347</v>
      </c>
      <c r="F79" s="2" t="s">
        <v>1689</v>
      </c>
      <c r="G79" s="2" t="s">
        <v>1690</v>
      </c>
      <c r="H79" s="2" t="s">
        <v>350</v>
      </c>
      <c r="I79" s="2" t="s">
        <v>1169</v>
      </c>
      <c r="J79" s="2" t="s">
        <v>30</v>
      </c>
      <c r="K79" s="2" t="s">
        <v>30</v>
      </c>
      <c r="L79" s="2" t="s">
        <v>59</v>
      </c>
      <c r="M79" s="2" t="s">
        <v>1628</v>
      </c>
      <c r="N79" s="2" t="s">
        <v>304</v>
      </c>
      <c r="O79" s="2" t="s">
        <v>34</v>
      </c>
      <c r="P79" s="153">
        <v>2093</v>
      </c>
      <c r="Q79" s="162">
        <v>1</v>
      </c>
      <c r="R79" s="181">
        <v>3896.38</v>
      </c>
      <c r="T79" s="152">
        <v>81.551000000000002</v>
      </c>
      <c r="U79" s="167">
        <v>4.0000000000000003E-5</v>
      </c>
      <c r="V79" s="167">
        <v>9.2056915660806496E-3</v>
      </c>
      <c r="W79" s="167">
        <v>4.1849546767109798E-4</v>
      </c>
    </row>
    <row r="80" spans="1:23">
      <c r="A80" s="2">
        <v>560</v>
      </c>
      <c r="B80" s="2">
        <v>972</v>
      </c>
      <c r="C80" s="2" t="s">
        <v>1624</v>
      </c>
      <c r="D80" s="2" t="s">
        <v>1625</v>
      </c>
      <c r="E80" s="4" t="s">
        <v>347</v>
      </c>
      <c r="F80" s="2" t="s">
        <v>1629</v>
      </c>
      <c r="G80" s="2" t="s">
        <v>1630</v>
      </c>
      <c r="H80" s="2" t="s">
        <v>350</v>
      </c>
      <c r="I80" s="2" t="s">
        <v>1169</v>
      </c>
      <c r="J80" s="2" t="s">
        <v>30</v>
      </c>
      <c r="K80" s="2" t="s">
        <v>30</v>
      </c>
      <c r="L80" s="2" t="s">
        <v>59</v>
      </c>
      <c r="M80" s="2" t="s">
        <v>1628</v>
      </c>
      <c r="N80" s="2" t="s">
        <v>304</v>
      </c>
      <c r="O80" s="2" t="s">
        <v>34</v>
      </c>
      <c r="P80" s="153">
        <v>32905</v>
      </c>
      <c r="Q80" s="162">
        <v>1</v>
      </c>
      <c r="R80" s="181">
        <v>4144.0200000000004</v>
      </c>
      <c r="T80" s="152">
        <v>1363.59</v>
      </c>
      <c r="U80" s="167">
        <v>6.0899999999999995E-4</v>
      </c>
      <c r="V80" s="167">
        <v>0.15392516364498601</v>
      </c>
      <c r="W80" s="167">
        <v>6.9975170125523203E-3</v>
      </c>
    </row>
    <row r="81" spans="1:23">
      <c r="A81" s="2">
        <v>560</v>
      </c>
      <c r="B81" s="2">
        <v>972</v>
      </c>
      <c r="C81" s="2" t="s">
        <v>1624</v>
      </c>
      <c r="D81" s="2" t="s">
        <v>1625</v>
      </c>
      <c r="E81" s="4" t="s">
        <v>347</v>
      </c>
      <c r="F81" s="2" t="s">
        <v>1735</v>
      </c>
      <c r="G81" s="2" t="s">
        <v>1736</v>
      </c>
      <c r="H81" s="2" t="s">
        <v>350</v>
      </c>
      <c r="I81" s="2" t="s">
        <v>1169</v>
      </c>
      <c r="J81" s="2" t="s">
        <v>30</v>
      </c>
      <c r="K81" s="2" t="s">
        <v>30</v>
      </c>
      <c r="L81" s="2" t="s">
        <v>59</v>
      </c>
      <c r="M81" s="2" t="s">
        <v>1737</v>
      </c>
      <c r="N81" s="2" t="s">
        <v>304</v>
      </c>
      <c r="O81" s="2" t="s">
        <v>34</v>
      </c>
      <c r="P81" s="153">
        <v>14991</v>
      </c>
      <c r="Q81" s="162">
        <v>1</v>
      </c>
      <c r="R81" s="181">
        <v>4011.58</v>
      </c>
      <c r="T81" s="152">
        <v>601.37599999999998</v>
      </c>
      <c r="U81" s="167">
        <v>1.1440000000000001E-3</v>
      </c>
      <c r="V81" s="167">
        <v>6.7884706974439601E-2</v>
      </c>
      <c r="W81" s="167">
        <v>3.0860736522676001E-3</v>
      </c>
    </row>
    <row r="82" spans="1:23">
      <c r="A82" s="2">
        <v>560</v>
      </c>
      <c r="B82" s="2">
        <v>972</v>
      </c>
      <c r="C82" s="2" t="s">
        <v>1624</v>
      </c>
      <c r="D82" s="2" t="s">
        <v>1625</v>
      </c>
      <c r="E82" s="4" t="s">
        <v>347</v>
      </c>
      <c r="F82" s="2" t="s">
        <v>1631</v>
      </c>
      <c r="G82" s="2" t="s">
        <v>1632</v>
      </c>
      <c r="H82" s="2" t="s">
        <v>350</v>
      </c>
      <c r="I82" s="2" t="s">
        <v>1169</v>
      </c>
      <c r="J82" s="2" t="s">
        <v>30</v>
      </c>
      <c r="K82" s="2" t="s">
        <v>30</v>
      </c>
      <c r="L82" s="2" t="s">
        <v>59</v>
      </c>
      <c r="M82" s="2" t="s">
        <v>1628</v>
      </c>
      <c r="N82" s="2" t="s">
        <v>304</v>
      </c>
      <c r="O82" s="2" t="s">
        <v>34</v>
      </c>
      <c r="P82" s="153">
        <v>1909</v>
      </c>
      <c r="Q82" s="162">
        <v>1</v>
      </c>
      <c r="R82" s="181">
        <v>4583.38</v>
      </c>
      <c r="T82" s="152">
        <v>87.497</v>
      </c>
      <c r="U82" s="167">
        <v>1.15E-4</v>
      </c>
      <c r="V82" s="167">
        <v>9.8768322984999091E-3</v>
      </c>
      <c r="W82" s="167">
        <v>4.49005870140133E-4</v>
      </c>
    </row>
    <row r="83" spans="1:23">
      <c r="A83" s="2">
        <v>560</v>
      </c>
      <c r="B83" s="2">
        <v>972</v>
      </c>
      <c r="C83" s="2" t="s">
        <v>1633</v>
      </c>
      <c r="D83" s="2" t="s">
        <v>1634</v>
      </c>
      <c r="E83" s="4" t="s">
        <v>347</v>
      </c>
      <c r="F83" s="2" t="s">
        <v>1738</v>
      </c>
      <c r="G83" s="2" t="s">
        <v>1739</v>
      </c>
      <c r="H83" s="2" t="s">
        <v>350</v>
      </c>
      <c r="I83" s="2" t="s">
        <v>1169</v>
      </c>
      <c r="J83" s="2" t="s">
        <v>30</v>
      </c>
      <c r="K83" s="2" t="s">
        <v>30</v>
      </c>
      <c r="L83" s="2" t="s">
        <v>59</v>
      </c>
      <c r="M83" s="2" t="s">
        <v>1628</v>
      </c>
      <c r="N83" s="2" t="s">
        <v>304</v>
      </c>
      <c r="O83" s="2" t="s">
        <v>34</v>
      </c>
      <c r="P83" s="153">
        <v>75398</v>
      </c>
      <c r="Q83" s="162">
        <v>1</v>
      </c>
      <c r="R83" s="181">
        <v>4133.8</v>
      </c>
      <c r="T83" s="152">
        <v>3116.8029999999999</v>
      </c>
      <c r="U83" s="167">
        <v>4.679E-3</v>
      </c>
      <c r="V83" s="167">
        <v>0.35183186706193598</v>
      </c>
      <c r="W83" s="167">
        <v>1.5994457416996399E-2</v>
      </c>
    </row>
    <row r="84" spans="1:23">
      <c r="A84" s="2">
        <v>560</v>
      </c>
      <c r="B84" s="2">
        <v>972</v>
      </c>
      <c r="C84" s="2" t="s">
        <v>1633</v>
      </c>
      <c r="D84" s="2" t="s">
        <v>1634</v>
      </c>
      <c r="E84" s="4" t="s">
        <v>347</v>
      </c>
      <c r="F84" s="2" t="s">
        <v>1638</v>
      </c>
      <c r="G84" s="2" t="s">
        <v>1639</v>
      </c>
      <c r="H84" s="2" t="s">
        <v>350</v>
      </c>
      <c r="I84" s="2" t="s">
        <v>1169</v>
      </c>
      <c r="J84" s="2" t="s">
        <v>30</v>
      </c>
      <c r="K84" s="2" t="s">
        <v>30</v>
      </c>
      <c r="L84" s="2" t="s">
        <v>59</v>
      </c>
      <c r="M84" s="2" t="s">
        <v>1628</v>
      </c>
      <c r="N84" s="2" t="s">
        <v>304</v>
      </c>
      <c r="O84" s="2" t="s">
        <v>34</v>
      </c>
      <c r="P84" s="153">
        <v>2631</v>
      </c>
      <c r="Q84" s="162">
        <v>1</v>
      </c>
      <c r="R84" s="181">
        <v>4588.08</v>
      </c>
      <c r="T84" s="152">
        <v>120.712</v>
      </c>
      <c r="U84" s="167">
        <v>2.14E-4</v>
      </c>
      <c r="V84" s="167">
        <v>1.36262927775025E-2</v>
      </c>
      <c r="W84" s="167">
        <v>6.19458269659592E-4</v>
      </c>
    </row>
    <row r="85" spans="1:23">
      <c r="A85" s="2">
        <v>560</v>
      </c>
      <c r="B85" s="2">
        <v>972</v>
      </c>
      <c r="C85" s="2" t="s">
        <v>1633</v>
      </c>
      <c r="D85" s="2" t="s">
        <v>1634</v>
      </c>
      <c r="E85" s="4" t="s">
        <v>347</v>
      </c>
      <c r="F85" s="2" t="s">
        <v>1691</v>
      </c>
      <c r="G85" s="2" t="s">
        <v>1692</v>
      </c>
      <c r="H85" s="2" t="s">
        <v>350</v>
      </c>
      <c r="I85" s="2" t="s">
        <v>1169</v>
      </c>
      <c r="J85" s="2" t="s">
        <v>30</v>
      </c>
      <c r="K85" s="2" t="s">
        <v>30</v>
      </c>
      <c r="L85" s="2" t="s">
        <v>59</v>
      </c>
      <c r="M85" s="2" t="s">
        <v>1628</v>
      </c>
      <c r="N85" s="2" t="s">
        <v>304</v>
      </c>
      <c r="O85" s="2" t="s">
        <v>34</v>
      </c>
      <c r="P85" s="153">
        <v>39261.67</v>
      </c>
      <c r="Q85" s="162">
        <v>1</v>
      </c>
      <c r="R85" s="181">
        <v>390.35</v>
      </c>
      <c r="T85" s="152">
        <v>153.25800000000001</v>
      </c>
      <c r="U85" s="167">
        <v>3.0000000000000001E-5</v>
      </c>
      <c r="V85" s="167">
        <v>1.7300108952164599E-2</v>
      </c>
      <c r="W85" s="167">
        <v>7.8647184024432102E-4</v>
      </c>
    </row>
    <row r="86" spans="1:23">
      <c r="A86" s="2">
        <v>560</v>
      </c>
      <c r="B86" s="2">
        <v>972</v>
      </c>
      <c r="C86" s="2" t="s">
        <v>1633</v>
      </c>
      <c r="D86" s="2" t="s">
        <v>1634</v>
      </c>
      <c r="E86" s="4" t="s">
        <v>347</v>
      </c>
      <c r="F86" s="2" t="s">
        <v>1642</v>
      </c>
      <c r="G86" s="2" t="s">
        <v>1643</v>
      </c>
      <c r="H86" s="2" t="s">
        <v>350</v>
      </c>
      <c r="I86" s="2" t="s">
        <v>1169</v>
      </c>
      <c r="J86" s="2" t="s">
        <v>30</v>
      </c>
      <c r="K86" s="2" t="s">
        <v>30</v>
      </c>
      <c r="L86" s="2" t="s">
        <v>59</v>
      </c>
      <c r="M86" s="2" t="s">
        <v>1628</v>
      </c>
      <c r="N86" s="2" t="s">
        <v>304</v>
      </c>
      <c r="O86" s="2" t="s">
        <v>34</v>
      </c>
      <c r="P86" s="153">
        <v>273021</v>
      </c>
      <c r="Q86" s="162">
        <v>1</v>
      </c>
      <c r="R86" s="181">
        <v>383.77</v>
      </c>
      <c r="T86" s="152">
        <v>1047.7729999999999</v>
      </c>
      <c r="U86" s="167">
        <v>2.0000000000000001E-4</v>
      </c>
      <c r="V86" s="167">
        <v>0.118275001235632</v>
      </c>
      <c r="W86" s="167">
        <v>5.3768423154958297E-3</v>
      </c>
    </row>
    <row r="87" spans="1:23">
      <c r="A87" s="2">
        <v>560</v>
      </c>
      <c r="B87" s="2">
        <v>972</v>
      </c>
      <c r="C87" s="2" t="s">
        <v>1648</v>
      </c>
      <c r="D87" s="2" t="s">
        <v>1649</v>
      </c>
      <c r="E87" s="4" t="s">
        <v>508</v>
      </c>
      <c r="F87" s="2" t="s">
        <v>1740</v>
      </c>
      <c r="G87" s="2" t="s">
        <v>1741</v>
      </c>
      <c r="H87" s="2" t="s">
        <v>350</v>
      </c>
      <c r="I87" s="2" t="s">
        <v>1170</v>
      </c>
      <c r="J87" s="2" t="s">
        <v>139</v>
      </c>
      <c r="K87" s="2" t="s">
        <v>140</v>
      </c>
      <c r="L87" s="2" t="s">
        <v>536</v>
      </c>
      <c r="M87" s="2" t="s">
        <v>920</v>
      </c>
      <c r="N87" s="2" t="s">
        <v>304</v>
      </c>
      <c r="O87" s="2" t="s">
        <v>144</v>
      </c>
      <c r="P87" s="153">
        <v>765</v>
      </c>
      <c r="Q87" s="162">
        <v>3.3719999999999999</v>
      </c>
      <c r="R87" s="181">
        <v>2092</v>
      </c>
      <c r="T87" s="152">
        <v>53.965000000000003</v>
      </c>
      <c r="U87" s="167">
        <v>3.9999999999999998E-6</v>
      </c>
      <c r="V87" s="167">
        <v>6.0916727891283402E-3</v>
      </c>
      <c r="W87" s="167">
        <v>2.7693057436106901E-4</v>
      </c>
    </row>
    <row r="88" spans="1:23">
      <c r="A88" s="2">
        <v>560</v>
      </c>
      <c r="B88" s="2">
        <v>972</v>
      </c>
      <c r="C88" s="2" t="s">
        <v>1644</v>
      </c>
      <c r="D88" s="2" t="s">
        <v>1645</v>
      </c>
      <c r="E88" s="4" t="s">
        <v>508</v>
      </c>
      <c r="F88" s="2" t="s">
        <v>1656</v>
      </c>
      <c r="G88" s="2" t="s">
        <v>1657</v>
      </c>
      <c r="H88" s="2" t="s">
        <v>350</v>
      </c>
      <c r="I88" s="2" t="s">
        <v>1170</v>
      </c>
      <c r="J88" s="2" t="s">
        <v>139</v>
      </c>
      <c r="K88" s="2" t="s">
        <v>140</v>
      </c>
      <c r="L88" s="2" t="s">
        <v>536</v>
      </c>
      <c r="M88" s="2" t="s">
        <v>920</v>
      </c>
      <c r="N88" s="2" t="s">
        <v>304</v>
      </c>
      <c r="O88" s="2" t="s">
        <v>144</v>
      </c>
      <c r="P88" s="153">
        <v>2336</v>
      </c>
      <c r="Q88" s="162">
        <v>3.3719999999999999</v>
      </c>
      <c r="R88" s="181">
        <v>10961</v>
      </c>
      <c r="T88" s="152">
        <v>863.39700000000005</v>
      </c>
      <c r="U88" s="167">
        <v>6.9999999999999999E-6</v>
      </c>
      <c r="V88" s="167">
        <v>9.74622578585468E-2</v>
      </c>
      <c r="W88" s="167">
        <v>4.4306843098110699E-3</v>
      </c>
    </row>
    <row r="89" spans="1:23">
      <c r="A89" s="2">
        <v>560</v>
      </c>
      <c r="B89" s="2">
        <v>972</v>
      </c>
      <c r="C89" s="2" t="s">
        <v>1644</v>
      </c>
      <c r="D89" s="2" t="s">
        <v>1645</v>
      </c>
      <c r="E89" s="4" t="s">
        <v>508</v>
      </c>
      <c r="F89" s="2" t="s">
        <v>1658</v>
      </c>
      <c r="G89" s="2" t="s">
        <v>1659</v>
      </c>
      <c r="H89" s="2" t="s">
        <v>350</v>
      </c>
      <c r="I89" s="2" t="s">
        <v>1170</v>
      </c>
      <c r="J89" s="2" t="s">
        <v>139</v>
      </c>
      <c r="K89" s="2" t="s">
        <v>140</v>
      </c>
      <c r="L89" s="2" t="s">
        <v>536</v>
      </c>
      <c r="M89" s="2" t="s">
        <v>920</v>
      </c>
      <c r="N89" s="2" t="s">
        <v>304</v>
      </c>
      <c r="O89" s="2" t="s">
        <v>144</v>
      </c>
      <c r="P89" s="153">
        <v>2745</v>
      </c>
      <c r="Q89" s="162">
        <v>3.3719999999999999</v>
      </c>
      <c r="R89" s="181">
        <v>8065</v>
      </c>
      <c r="T89" s="152">
        <v>746.50800000000004</v>
      </c>
      <c r="U89" s="167">
        <v>1.4E-5</v>
      </c>
      <c r="V89" s="167">
        <v>8.4267512195015395E-2</v>
      </c>
      <c r="W89" s="167">
        <v>3.8308443936436701E-3</v>
      </c>
    </row>
    <row r="90" spans="1:23">
      <c r="A90" s="2">
        <v>560</v>
      </c>
      <c r="B90" s="2">
        <v>972</v>
      </c>
      <c r="C90" s="2" t="s">
        <v>1644</v>
      </c>
      <c r="D90" s="2" t="s">
        <v>1645</v>
      </c>
      <c r="E90" s="4" t="s">
        <v>508</v>
      </c>
      <c r="F90" s="2" t="s">
        <v>1671</v>
      </c>
      <c r="G90" s="2" t="s">
        <v>1672</v>
      </c>
      <c r="H90" s="2" t="s">
        <v>350</v>
      </c>
      <c r="I90" s="2" t="s">
        <v>1170</v>
      </c>
      <c r="J90" s="2" t="s">
        <v>139</v>
      </c>
      <c r="K90" s="2" t="s">
        <v>465</v>
      </c>
      <c r="L90" s="2" t="s">
        <v>584</v>
      </c>
      <c r="M90" s="2" t="s">
        <v>920</v>
      </c>
      <c r="N90" s="2" t="s">
        <v>304</v>
      </c>
      <c r="O90" s="2" t="s">
        <v>144</v>
      </c>
      <c r="P90" s="153">
        <v>27880</v>
      </c>
      <c r="Q90" s="162">
        <v>3.3719999999999999</v>
      </c>
      <c r="R90" s="181">
        <v>662</v>
      </c>
      <c r="T90" s="152">
        <v>622.35500000000002</v>
      </c>
      <c r="U90" s="167">
        <v>0</v>
      </c>
      <c r="V90" s="167">
        <v>7.0252892646068196E-2</v>
      </c>
      <c r="W90" s="167">
        <v>3.1937325894659599E-3</v>
      </c>
    </row>
    <row r="91" spans="1:23">
      <c r="A91" s="2">
        <v>560</v>
      </c>
      <c r="B91" s="2">
        <v>973</v>
      </c>
      <c r="C91" s="2" t="s">
        <v>1624</v>
      </c>
      <c r="D91" s="2" t="s">
        <v>1625</v>
      </c>
      <c r="E91" s="4" t="s">
        <v>347</v>
      </c>
      <c r="F91" s="2" t="s">
        <v>1735</v>
      </c>
      <c r="G91" s="2" t="s">
        <v>1736</v>
      </c>
      <c r="H91" s="2" t="s">
        <v>350</v>
      </c>
      <c r="I91" s="2" t="s">
        <v>1169</v>
      </c>
      <c r="J91" s="2" t="s">
        <v>30</v>
      </c>
      <c r="K91" s="2" t="s">
        <v>30</v>
      </c>
      <c r="L91" s="2" t="s">
        <v>59</v>
      </c>
      <c r="M91" s="2" t="s">
        <v>1737</v>
      </c>
      <c r="N91" s="2" t="s">
        <v>304</v>
      </c>
      <c r="O91" s="2" t="s">
        <v>34</v>
      </c>
      <c r="P91" s="153">
        <v>5000</v>
      </c>
      <c r="Q91" s="162">
        <v>1</v>
      </c>
      <c r="R91" s="181">
        <v>4011.58</v>
      </c>
      <c r="T91" s="152">
        <v>200.57900000000001</v>
      </c>
      <c r="U91" s="167">
        <v>3.8200000000000002E-4</v>
      </c>
      <c r="V91" s="167">
        <v>0.21647336234536599</v>
      </c>
      <c r="W91" s="167">
        <v>4.0223701465166304E-3</v>
      </c>
    </row>
    <row r="92" spans="1:23">
      <c r="A92" s="2">
        <v>560</v>
      </c>
      <c r="B92" s="2">
        <v>973</v>
      </c>
      <c r="C92" s="2" t="s">
        <v>1633</v>
      </c>
      <c r="D92" s="2" t="s">
        <v>1634</v>
      </c>
      <c r="E92" s="4" t="s">
        <v>347</v>
      </c>
      <c r="F92" s="2" t="s">
        <v>1642</v>
      </c>
      <c r="G92" s="2" t="s">
        <v>1643</v>
      </c>
      <c r="H92" s="2" t="s">
        <v>350</v>
      </c>
      <c r="I92" s="2" t="s">
        <v>1169</v>
      </c>
      <c r="J92" s="2" t="s">
        <v>30</v>
      </c>
      <c r="K92" s="2" t="s">
        <v>30</v>
      </c>
      <c r="L92" s="2" t="s">
        <v>59</v>
      </c>
      <c r="M92" s="2" t="s">
        <v>1628</v>
      </c>
      <c r="N92" s="2" t="s">
        <v>304</v>
      </c>
      <c r="O92" s="2" t="s">
        <v>34</v>
      </c>
      <c r="P92" s="153">
        <v>189175</v>
      </c>
      <c r="Q92" s="162">
        <v>1</v>
      </c>
      <c r="R92" s="181">
        <v>383.77</v>
      </c>
      <c r="T92" s="152">
        <v>725.99699999999996</v>
      </c>
      <c r="U92" s="167">
        <v>1.3899999999999999E-4</v>
      </c>
      <c r="V92" s="167">
        <v>0.78352663765463404</v>
      </c>
      <c r="W92" s="167">
        <v>1.45589929502475E-2</v>
      </c>
    </row>
    <row r="93" spans="1:23">
      <c r="A93" s="2">
        <v>560</v>
      </c>
      <c r="B93" s="2">
        <v>8679</v>
      </c>
      <c r="C93" s="2" t="s">
        <v>1624</v>
      </c>
      <c r="D93" s="2" t="s">
        <v>1625</v>
      </c>
      <c r="E93" s="4" t="s">
        <v>347</v>
      </c>
      <c r="F93" s="2" t="s">
        <v>1742</v>
      </c>
      <c r="G93" s="2" t="s">
        <v>1743</v>
      </c>
      <c r="H93" s="2" t="s">
        <v>350</v>
      </c>
      <c r="I93" s="2" t="s">
        <v>1169</v>
      </c>
      <c r="J93" s="2" t="s">
        <v>30</v>
      </c>
      <c r="K93" s="2" t="s">
        <v>30</v>
      </c>
      <c r="L93" s="2" t="s">
        <v>59</v>
      </c>
      <c r="M93" s="2" t="s">
        <v>1628</v>
      </c>
      <c r="N93" s="2" t="s">
        <v>304</v>
      </c>
      <c r="O93" s="2" t="s">
        <v>34</v>
      </c>
      <c r="P93" s="153">
        <v>65500</v>
      </c>
      <c r="Q93" s="162">
        <v>1</v>
      </c>
      <c r="R93" s="181">
        <v>4064.22</v>
      </c>
      <c r="T93" s="152">
        <v>2662.0639999999999</v>
      </c>
      <c r="U93" s="167">
        <v>1.2719999999999999E-3</v>
      </c>
      <c r="V93" s="167">
        <v>5.45142227655874E-2</v>
      </c>
      <c r="W93" s="167">
        <v>7.1841248750800701E-3</v>
      </c>
    </row>
    <row r="94" spans="1:23">
      <c r="A94" s="2">
        <v>560</v>
      </c>
      <c r="B94" s="2">
        <v>8679</v>
      </c>
      <c r="C94" s="2" t="s">
        <v>1681</v>
      </c>
      <c r="D94" s="2" t="s">
        <v>1682</v>
      </c>
      <c r="E94" s="4" t="s">
        <v>347</v>
      </c>
      <c r="F94" s="2" t="s">
        <v>1683</v>
      </c>
      <c r="G94" s="2" t="s">
        <v>1684</v>
      </c>
      <c r="H94" s="2" t="s">
        <v>350</v>
      </c>
      <c r="I94" s="2" t="s">
        <v>1169</v>
      </c>
      <c r="J94" s="2" t="s">
        <v>30</v>
      </c>
      <c r="K94" s="2" t="s">
        <v>30</v>
      </c>
      <c r="L94" s="2" t="s">
        <v>59</v>
      </c>
      <c r="M94" s="2" t="s">
        <v>1628</v>
      </c>
      <c r="N94" s="2" t="s">
        <v>304</v>
      </c>
      <c r="O94" s="2" t="s">
        <v>34</v>
      </c>
      <c r="P94" s="153">
        <v>358737</v>
      </c>
      <c r="Q94" s="162">
        <v>1</v>
      </c>
      <c r="R94" s="181">
        <v>384.85</v>
      </c>
      <c r="T94" s="152">
        <v>1380.5989999999999</v>
      </c>
      <c r="U94" s="167">
        <v>2.61E-4</v>
      </c>
      <c r="V94" s="167">
        <v>2.8272159267726499E-2</v>
      </c>
      <c r="W94" s="167">
        <v>3.7258299277397899E-3</v>
      </c>
    </row>
    <row r="95" spans="1:23">
      <c r="A95" s="2">
        <v>560</v>
      </c>
      <c r="B95" s="2">
        <v>8679</v>
      </c>
      <c r="C95" s="2" t="s">
        <v>1619</v>
      </c>
      <c r="D95" s="2" t="s">
        <v>1620</v>
      </c>
      <c r="E95" s="4" t="s">
        <v>347</v>
      </c>
      <c r="F95" s="2" t="s">
        <v>1744</v>
      </c>
      <c r="G95" s="2" t="s">
        <v>1745</v>
      </c>
      <c r="H95" s="2" t="s">
        <v>350</v>
      </c>
      <c r="I95" s="2" t="s">
        <v>1169</v>
      </c>
      <c r="J95" s="2" t="s">
        <v>30</v>
      </c>
      <c r="K95" s="2" t="s">
        <v>30</v>
      </c>
      <c r="L95" s="2" t="s">
        <v>59</v>
      </c>
      <c r="M95" s="2" t="s">
        <v>1628</v>
      </c>
      <c r="N95" s="2" t="s">
        <v>304</v>
      </c>
      <c r="O95" s="2" t="s">
        <v>34</v>
      </c>
      <c r="P95" s="153">
        <v>80000</v>
      </c>
      <c r="Q95" s="162">
        <v>1</v>
      </c>
      <c r="R95" s="181">
        <v>431.62</v>
      </c>
      <c r="T95" s="152">
        <v>345.29599999999999</v>
      </c>
      <c r="U95" s="167">
        <v>6.6600000000000003E-4</v>
      </c>
      <c r="V95" s="167">
        <v>7.0710329867963301E-3</v>
      </c>
      <c r="W95" s="167">
        <v>9.3185193507010103E-4</v>
      </c>
    </row>
    <row r="96" spans="1:23">
      <c r="A96" s="2">
        <v>560</v>
      </c>
      <c r="B96" s="2">
        <v>8679</v>
      </c>
      <c r="C96" s="2" t="s">
        <v>1619</v>
      </c>
      <c r="D96" s="2" t="s">
        <v>1620</v>
      </c>
      <c r="E96" s="4" t="s">
        <v>347</v>
      </c>
      <c r="F96" s="2" t="s">
        <v>1746</v>
      </c>
      <c r="G96" s="2" t="s">
        <v>1747</v>
      </c>
      <c r="H96" s="2" t="s">
        <v>350</v>
      </c>
      <c r="I96" s="2" t="s">
        <v>1169</v>
      </c>
      <c r="J96" s="2" t="s">
        <v>30</v>
      </c>
      <c r="K96" s="2" t="s">
        <v>30</v>
      </c>
      <c r="L96" s="2" t="s">
        <v>59</v>
      </c>
      <c r="M96" s="2" t="s">
        <v>1628</v>
      </c>
      <c r="N96" s="2" t="s">
        <v>304</v>
      </c>
      <c r="O96" s="2" t="s">
        <v>34</v>
      </c>
      <c r="P96" s="153">
        <v>307419</v>
      </c>
      <c r="Q96" s="162">
        <v>1</v>
      </c>
      <c r="R96" s="181">
        <v>412.56</v>
      </c>
      <c r="T96" s="152">
        <v>1268.288</v>
      </c>
      <c r="U96" s="167">
        <v>2.7699999999999999E-3</v>
      </c>
      <c r="V96" s="167">
        <v>2.59722239968798E-2</v>
      </c>
      <c r="W96" s="167">
        <v>3.4227343069618298E-3</v>
      </c>
    </row>
    <row r="97" spans="1:23">
      <c r="A97" s="2">
        <v>560</v>
      </c>
      <c r="B97" s="2">
        <v>8679</v>
      </c>
      <c r="C97" s="2" t="s">
        <v>1619</v>
      </c>
      <c r="D97" s="2" t="s">
        <v>1620</v>
      </c>
      <c r="E97" s="4" t="s">
        <v>347</v>
      </c>
      <c r="F97" s="2" t="s">
        <v>1687</v>
      </c>
      <c r="G97" s="2" t="s">
        <v>1688</v>
      </c>
      <c r="H97" s="2" t="s">
        <v>350</v>
      </c>
      <c r="I97" s="2" t="s">
        <v>1169</v>
      </c>
      <c r="J97" s="2" t="s">
        <v>30</v>
      </c>
      <c r="K97" s="2" t="s">
        <v>30</v>
      </c>
      <c r="L97" s="2" t="s">
        <v>59</v>
      </c>
      <c r="M97" s="2" t="s">
        <v>1628</v>
      </c>
      <c r="N97" s="2" t="s">
        <v>304</v>
      </c>
      <c r="O97" s="2" t="s">
        <v>34</v>
      </c>
      <c r="P97" s="153">
        <v>143015</v>
      </c>
      <c r="Q97" s="162">
        <v>1</v>
      </c>
      <c r="R97" s="181">
        <v>415.44</v>
      </c>
      <c r="T97" s="152">
        <v>594.14200000000005</v>
      </c>
      <c r="U97" s="167">
        <v>5.2400000000000005E-4</v>
      </c>
      <c r="V97" s="167">
        <v>1.21669357839685E-2</v>
      </c>
      <c r="W97" s="167">
        <v>1.6034124964959999E-3</v>
      </c>
    </row>
    <row r="98" spans="1:23">
      <c r="A98" s="2">
        <v>560</v>
      </c>
      <c r="B98" s="2">
        <v>8679</v>
      </c>
      <c r="C98" s="2" t="s">
        <v>1619</v>
      </c>
      <c r="D98" s="2" t="s">
        <v>1620</v>
      </c>
      <c r="E98" s="4" t="s">
        <v>347</v>
      </c>
      <c r="F98" s="2" t="s">
        <v>1748</v>
      </c>
      <c r="G98" s="2" t="s">
        <v>1749</v>
      </c>
      <c r="H98" s="2" t="s">
        <v>350</v>
      </c>
      <c r="I98" s="2" t="s">
        <v>1169</v>
      </c>
      <c r="J98" s="2" t="s">
        <v>30</v>
      </c>
      <c r="K98" s="2" t="s">
        <v>30</v>
      </c>
      <c r="L98" s="2" t="s">
        <v>59</v>
      </c>
      <c r="M98" s="2" t="s">
        <v>1628</v>
      </c>
      <c r="N98" s="2" t="s">
        <v>304</v>
      </c>
      <c r="O98" s="2" t="s">
        <v>34</v>
      </c>
      <c r="P98" s="153">
        <v>551886</v>
      </c>
      <c r="Q98" s="162">
        <v>1</v>
      </c>
      <c r="R98" s="181">
        <v>417.86</v>
      </c>
      <c r="T98" s="152">
        <v>2306.1109999999999</v>
      </c>
      <c r="U98" s="167">
        <v>4.1359999999999999E-3</v>
      </c>
      <c r="V98" s="167">
        <v>4.72249485022131E-2</v>
      </c>
      <c r="W98" s="167">
        <v>6.2235121413725999E-3</v>
      </c>
    </row>
    <row r="99" spans="1:23">
      <c r="A99" s="2">
        <v>560</v>
      </c>
      <c r="B99" s="2">
        <v>8679</v>
      </c>
      <c r="C99" s="2" t="s">
        <v>1619</v>
      </c>
      <c r="D99" s="2" t="s">
        <v>1620</v>
      </c>
      <c r="E99" s="4" t="s">
        <v>347</v>
      </c>
      <c r="F99" s="2" t="s">
        <v>1750</v>
      </c>
      <c r="G99" s="2" t="s">
        <v>1751</v>
      </c>
      <c r="H99" s="2" t="s">
        <v>350</v>
      </c>
      <c r="I99" s="2" t="s">
        <v>1169</v>
      </c>
      <c r="J99" s="2" t="s">
        <v>30</v>
      </c>
      <c r="K99" s="2" t="s">
        <v>30</v>
      </c>
      <c r="L99" s="2" t="s">
        <v>59</v>
      </c>
      <c r="M99" s="2" t="s">
        <v>1628</v>
      </c>
      <c r="N99" s="2" t="s">
        <v>304</v>
      </c>
      <c r="O99" s="2" t="s">
        <v>34</v>
      </c>
      <c r="P99" s="153">
        <v>94248</v>
      </c>
      <c r="Q99" s="162">
        <v>1</v>
      </c>
      <c r="R99" s="181">
        <v>418.89</v>
      </c>
      <c r="T99" s="152">
        <v>394.79500000000002</v>
      </c>
      <c r="U99" s="167">
        <v>9.7499999999999996E-4</v>
      </c>
      <c r="V99" s="167">
        <v>8.0846914826357905E-3</v>
      </c>
      <c r="W99" s="167">
        <v>1.06543632544306E-3</v>
      </c>
    </row>
    <row r="100" spans="1:23">
      <c r="A100" s="2">
        <v>560</v>
      </c>
      <c r="B100" s="2">
        <v>8679</v>
      </c>
      <c r="C100" s="2" t="s">
        <v>1624</v>
      </c>
      <c r="D100" s="2" t="s">
        <v>1625</v>
      </c>
      <c r="E100" s="4" t="s">
        <v>347</v>
      </c>
      <c r="F100" s="2" t="s">
        <v>1689</v>
      </c>
      <c r="G100" s="2" t="s">
        <v>1690</v>
      </c>
      <c r="H100" s="2" t="s">
        <v>350</v>
      </c>
      <c r="I100" s="2" t="s">
        <v>1169</v>
      </c>
      <c r="J100" s="2" t="s">
        <v>30</v>
      </c>
      <c r="K100" s="2" t="s">
        <v>30</v>
      </c>
      <c r="L100" s="2" t="s">
        <v>59</v>
      </c>
      <c r="M100" s="2" t="s">
        <v>1628</v>
      </c>
      <c r="N100" s="2" t="s">
        <v>304</v>
      </c>
      <c r="O100" s="2" t="s">
        <v>34</v>
      </c>
      <c r="P100" s="153">
        <v>14000</v>
      </c>
      <c r="Q100" s="162">
        <v>1</v>
      </c>
      <c r="R100" s="181">
        <v>3896.38</v>
      </c>
      <c r="T100" s="152">
        <v>545.49300000000005</v>
      </c>
      <c r="U100" s="167">
        <v>2.6800000000000001E-4</v>
      </c>
      <c r="V100" s="167">
        <v>1.1170706904433E-2</v>
      </c>
      <c r="W100" s="167">
        <v>1.47212505788536E-3</v>
      </c>
    </row>
    <row r="101" spans="1:23">
      <c r="A101" s="2">
        <v>560</v>
      </c>
      <c r="B101" s="2">
        <v>8679</v>
      </c>
      <c r="C101" s="2" t="s">
        <v>1624</v>
      </c>
      <c r="D101" s="2" t="s">
        <v>1625</v>
      </c>
      <c r="E101" s="4" t="s">
        <v>347</v>
      </c>
      <c r="F101" s="2" t="s">
        <v>1721</v>
      </c>
      <c r="G101" s="2" t="s">
        <v>1722</v>
      </c>
      <c r="H101" s="2" t="s">
        <v>350</v>
      </c>
      <c r="I101" s="2" t="s">
        <v>1167</v>
      </c>
      <c r="J101" s="2" t="s">
        <v>30</v>
      </c>
      <c r="K101" s="2" t="s">
        <v>30</v>
      </c>
      <c r="L101" s="2" t="s">
        <v>59</v>
      </c>
      <c r="M101" s="2" t="s">
        <v>1637</v>
      </c>
      <c r="N101" s="2" t="s">
        <v>304</v>
      </c>
      <c r="O101" s="2" t="s">
        <v>34</v>
      </c>
      <c r="P101" s="153">
        <v>1827</v>
      </c>
      <c r="Q101" s="162">
        <v>1</v>
      </c>
      <c r="R101" s="181">
        <v>29540</v>
      </c>
      <c r="T101" s="152">
        <v>539.69600000000003</v>
      </c>
      <c r="U101" s="167">
        <v>5.1999999999999997E-5</v>
      </c>
      <c r="V101" s="167">
        <v>1.10519867146895E-2</v>
      </c>
      <c r="W101" s="167">
        <v>1.4564795873083E-3</v>
      </c>
    </row>
    <row r="102" spans="1:23">
      <c r="A102" s="2">
        <v>560</v>
      </c>
      <c r="B102" s="2">
        <v>8679</v>
      </c>
      <c r="C102" s="2" t="s">
        <v>1624</v>
      </c>
      <c r="D102" s="2" t="s">
        <v>1625</v>
      </c>
      <c r="E102" s="4" t="s">
        <v>347</v>
      </c>
      <c r="F102" s="2" t="s">
        <v>1626</v>
      </c>
      <c r="G102" s="2" t="s">
        <v>1627</v>
      </c>
      <c r="H102" s="2" t="s">
        <v>350</v>
      </c>
      <c r="I102" s="2" t="s">
        <v>1169</v>
      </c>
      <c r="J102" s="2" t="s">
        <v>30</v>
      </c>
      <c r="K102" s="2" t="s">
        <v>30</v>
      </c>
      <c r="L102" s="2" t="s">
        <v>59</v>
      </c>
      <c r="M102" s="2" t="s">
        <v>1628</v>
      </c>
      <c r="N102" s="2" t="s">
        <v>304</v>
      </c>
      <c r="O102" s="2" t="s">
        <v>34</v>
      </c>
      <c r="P102" s="153">
        <v>21408</v>
      </c>
      <c r="Q102" s="162">
        <v>1</v>
      </c>
      <c r="R102" s="181">
        <v>3822.55</v>
      </c>
      <c r="T102" s="152">
        <v>818.33199999999999</v>
      </c>
      <c r="U102" s="167">
        <v>2.9700000000000001E-4</v>
      </c>
      <c r="V102" s="167">
        <v>1.67579382874944E-2</v>
      </c>
      <c r="W102" s="167">
        <v>2.2084350688430401E-3</v>
      </c>
    </row>
    <row r="103" spans="1:23">
      <c r="A103" s="2">
        <v>560</v>
      </c>
      <c r="B103" s="2">
        <v>8679</v>
      </c>
      <c r="C103" s="2" t="s">
        <v>1624</v>
      </c>
      <c r="D103" s="2" t="s">
        <v>1625</v>
      </c>
      <c r="E103" s="4" t="s">
        <v>347</v>
      </c>
      <c r="F103" s="2" t="s">
        <v>1752</v>
      </c>
      <c r="G103" s="2" t="s">
        <v>1753</v>
      </c>
      <c r="H103" s="2" t="s">
        <v>350</v>
      </c>
      <c r="I103" s="2" t="s">
        <v>1169</v>
      </c>
      <c r="J103" s="2" t="s">
        <v>30</v>
      </c>
      <c r="K103" s="2" t="s">
        <v>30</v>
      </c>
      <c r="L103" s="2" t="s">
        <v>59</v>
      </c>
      <c r="M103" s="2" t="s">
        <v>1628</v>
      </c>
      <c r="N103" s="2" t="s">
        <v>304</v>
      </c>
      <c r="O103" s="2" t="s">
        <v>34</v>
      </c>
      <c r="P103" s="153">
        <v>11000</v>
      </c>
      <c r="Q103" s="162">
        <v>1</v>
      </c>
      <c r="R103" s="181">
        <v>4315.2</v>
      </c>
      <c r="T103" s="152">
        <v>474.67200000000003</v>
      </c>
      <c r="U103" s="167">
        <v>3.8699999999999997E-4</v>
      </c>
      <c r="V103" s="167">
        <v>9.7204177572534495E-3</v>
      </c>
      <c r="W103" s="167">
        <v>1.2809995532053499E-3</v>
      </c>
    </row>
    <row r="104" spans="1:23">
      <c r="A104" s="2">
        <v>560</v>
      </c>
      <c r="B104" s="2">
        <v>8679</v>
      </c>
      <c r="C104" s="2" t="s">
        <v>1624</v>
      </c>
      <c r="D104" s="2" t="s">
        <v>1625</v>
      </c>
      <c r="E104" s="4" t="s">
        <v>347</v>
      </c>
      <c r="F104" s="2" t="s">
        <v>1723</v>
      </c>
      <c r="G104" s="2" t="s">
        <v>1724</v>
      </c>
      <c r="H104" s="2" t="s">
        <v>350</v>
      </c>
      <c r="I104" s="2" t="s">
        <v>1167</v>
      </c>
      <c r="J104" s="2" t="s">
        <v>30</v>
      </c>
      <c r="K104" s="2" t="s">
        <v>30</v>
      </c>
      <c r="L104" s="2" t="s">
        <v>59</v>
      </c>
      <c r="M104" s="2" t="s">
        <v>1637</v>
      </c>
      <c r="N104" s="2" t="s">
        <v>304</v>
      </c>
      <c r="O104" s="2" t="s">
        <v>34</v>
      </c>
      <c r="P104" s="153">
        <v>6430</v>
      </c>
      <c r="Q104" s="162">
        <v>1</v>
      </c>
      <c r="R104" s="181">
        <v>28960</v>
      </c>
      <c r="T104" s="152">
        <v>1862.1279999999999</v>
      </c>
      <c r="U104" s="167">
        <v>2.13E-4</v>
      </c>
      <c r="V104" s="167">
        <v>3.8132988837510602E-2</v>
      </c>
      <c r="W104" s="167">
        <v>5.0253335693092802E-3</v>
      </c>
    </row>
    <row r="105" spans="1:23">
      <c r="A105" s="2">
        <v>560</v>
      </c>
      <c r="B105" s="2">
        <v>8679</v>
      </c>
      <c r="C105" s="2" t="s">
        <v>1624</v>
      </c>
      <c r="D105" s="2" t="s">
        <v>1625</v>
      </c>
      <c r="E105" s="4" t="s">
        <v>347</v>
      </c>
      <c r="F105" s="2" t="s">
        <v>1631</v>
      </c>
      <c r="G105" s="2" t="s">
        <v>1632</v>
      </c>
      <c r="H105" s="2" t="s">
        <v>350</v>
      </c>
      <c r="I105" s="2" t="s">
        <v>1169</v>
      </c>
      <c r="J105" s="2" t="s">
        <v>30</v>
      </c>
      <c r="K105" s="2" t="s">
        <v>30</v>
      </c>
      <c r="L105" s="2" t="s">
        <v>59</v>
      </c>
      <c r="M105" s="2" t="s">
        <v>1628</v>
      </c>
      <c r="N105" s="2" t="s">
        <v>304</v>
      </c>
      <c r="O105" s="2" t="s">
        <v>34</v>
      </c>
      <c r="P105" s="153">
        <v>3000</v>
      </c>
      <c r="Q105" s="162">
        <v>1</v>
      </c>
      <c r="R105" s="181">
        <v>4583.38</v>
      </c>
      <c r="T105" s="152">
        <v>137.501</v>
      </c>
      <c r="U105" s="167">
        <v>1.8100000000000001E-4</v>
      </c>
      <c r="V105" s="167">
        <v>2.8157781588280099E-3</v>
      </c>
      <c r="W105" s="167">
        <v>3.7107567323353902E-4</v>
      </c>
    </row>
    <row r="106" spans="1:23">
      <c r="A106" s="2">
        <v>560</v>
      </c>
      <c r="B106" s="2">
        <v>8679</v>
      </c>
      <c r="C106" s="2" t="s">
        <v>1633</v>
      </c>
      <c r="D106" s="2" t="s">
        <v>1634</v>
      </c>
      <c r="E106" s="4" t="s">
        <v>347</v>
      </c>
      <c r="F106" s="2" t="s">
        <v>1754</v>
      </c>
      <c r="G106" s="2" t="s">
        <v>1755</v>
      </c>
      <c r="H106" s="2" t="s">
        <v>350</v>
      </c>
      <c r="I106" s="2" t="s">
        <v>1169</v>
      </c>
      <c r="J106" s="2" t="s">
        <v>30</v>
      </c>
      <c r="K106" s="2" t="s">
        <v>30</v>
      </c>
      <c r="L106" s="2" t="s">
        <v>59</v>
      </c>
      <c r="M106" s="2" t="s">
        <v>1628</v>
      </c>
      <c r="N106" s="2" t="s">
        <v>304</v>
      </c>
      <c r="O106" s="2" t="s">
        <v>34</v>
      </c>
      <c r="P106" s="153">
        <v>57390</v>
      </c>
      <c r="Q106" s="162">
        <v>1</v>
      </c>
      <c r="R106" s="181">
        <v>4076.87</v>
      </c>
      <c r="T106" s="152">
        <v>2339.7159999999999</v>
      </c>
      <c r="U106" s="167">
        <v>1.529E-3</v>
      </c>
      <c r="V106" s="167">
        <v>4.79131146753164E-2</v>
      </c>
      <c r="W106" s="167">
        <v>6.31420171689198E-3</v>
      </c>
    </row>
    <row r="107" spans="1:23">
      <c r="A107" s="2">
        <v>560</v>
      </c>
      <c r="B107" s="2">
        <v>8679</v>
      </c>
      <c r="C107" s="2" t="s">
        <v>1633</v>
      </c>
      <c r="D107" s="2" t="s">
        <v>1634</v>
      </c>
      <c r="E107" s="4" t="s">
        <v>347</v>
      </c>
      <c r="F107" s="2" t="s">
        <v>1635</v>
      </c>
      <c r="G107" s="2" t="s">
        <v>1636</v>
      </c>
      <c r="H107" s="2" t="s">
        <v>350</v>
      </c>
      <c r="I107" s="2" t="s">
        <v>1167</v>
      </c>
      <c r="J107" s="2" t="s">
        <v>30</v>
      </c>
      <c r="K107" s="2" t="s">
        <v>30</v>
      </c>
      <c r="L107" s="2" t="s">
        <v>59</v>
      </c>
      <c r="M107" s="2" t="s">
        <v>1637</v>
      </c>
      <c r="N107" s="2" t="s">
        <v>304</v>
      </c>
      <c r="O107" s="2" t="s">
        <v>34</v>
      </c>
      <c r="P107" s="153">
        <v>108274</v>
      </c>
      <c r="Q107" s="162">
        <v>1</v>
      </c>
      <c r="R107" s="181">
        <v>3001</v>
      </c>
      <c r="T107" s="152">
        <v>3249.3029999999999</v>
      </c>
      <c r="U107" s="167">
        <v>2.6600000000000001E-4</v>
      </c>
      <c r="V107" s="167">
        <v>6.6539800225394102E-2</v>
      </c>
      <c r="W107" s="167">
        <v>8.7689085477317408E-3</v>
      </c>
    </row>
    <row r="108" spans="1:23">
      <c r="A108" s="2">
        <v>560</v>
      </c>
      <c r="B108" s="2">
        <v>8679</v>
      </c>
      <c r="C108" s="2" t="s">
        <v>1633</v>
      </c>
      <c r="D108" s="2" t="s">
        <v>1634</v>
      </c>
      <c r="E108" s="4" t="s">
        <v>347</v>
      </c>
      <c r="F108" s="2" t="s">
        <v>1638</v>
      </c>
      <c r="G108" s="2" t="s">
        <v>1639</v>
      </c>
      <c r="H108" s="2" t="s">
        <v>350</v>
      </c>
      <c r="I108" s="2" t="s">
        <v>1169</v>
      </c>
      <c r="J108" s="2" t="s">
        <v>30</v>
      </c>
      <c r="K108" s="2" t="s">
        <v>30</v>
      </c>
      <c r="L108" s="2" t="s">
        <v>59</v>
      </c>
      <c r="M108" s="2" t="s">
        <v>1628</v>
      </c>
      <c r="N108" s="2" t="s">
        <v>304</v>
      </c>
      <c r="O108" s="2" t="s">
        <v>34</v>
      </c>
      <c r="P108" s="153">
        <v>5000</v>
      </c>
      <c r="Q108" s="162">
        <v>1</v>
      </c>
      <c r="R108" s="181">
        <v>4588.08</v>
      </c>
      <c r="T108" s="152">
        <v>229.404</v>
      </c>
      <c r="U108" s="167">
        <v>4.06E-4</v>
      </c>
      <c r="V108" s="167">
        <v>4.6977759699012604E-3</v>
      </c>
      <c r="W108" s="167">
        <v>6.1909365099167498E-4</v>
      </c>
    </row>
    <row r="109" spans="1:23">
      <c r="A109" s="2">
        <v>560</v>
      </c>
      <c r="B109" s="2">
        <v>8679</v>
      </c>
      <c r="C109" s="2" t="s">
        <v>1633</v>
      </c>
      <c r="D109" s="2" t="s">
        <v>1634</v>
      </c>
      <c r="E109" s="4" t="s">
        <v>347</v>
      </c>
      <c r="F109" s="2" t="s">
        <v>1640</v>
      </c>
      <c r="G109" s="2" t="s">
        <v>1641</v>
      </c>
      <c r="H109" s="2" t="s">
        <v>350</v>
      </c>
      <c r="I109" s="2" t="s">
        <v>1167</v>
      </c>
      <c r="J109" s="2" t="s">
        <v>30</v>
      </c>
      <c r="K109" s="2" t="s">
        <v>30</v>
      </c>
      <c r="L109" s="2" t="s">
        <v>59</v>
      </c>
      <c r="M109" s="2" t="s">
        <v>1637</v>
      </c>
      <c r="N109" s="2" t="s">
        <v>304</v>
      </c>
      <c r="O109" s="2" t="s">
        <v>34</v>
      </c>
      <c r="P109" s="153">
        <v>22078</v>
      </c>
      <c r="Q109" s="162">
        <v>1</v>
      </c>
      <c r="R109" s="181">
        <v>2969</v>
      </c>
      <c r="T109" s="152">
        <v>655.49599999999998</v>
      </c>
      <c r="U109" s="167">
        <v>5.0000000000000002E-5</v>
      </c>
      <c r="V109" s="167">
        <v>1.3423360148762499E-2</v>
      </c>
      <c r="W109" s="167">
        <v>1.76898964452922E-3</v>
      </c>
    </row>
    <row r="110" spans="1:23">
      <c r="A110" s="2">
        <v>560</v>
      </c>
      <c r="B110" s="2">
        <v>8679</v>
      </c>
      <c r="C110" s="2" t="s">
        <v>1633</v>
      </c>
      <c r="D110" s="2" t="s">
        <v>1634</v>
      </c>
      <c r="E110" s="4" t="s">
        <v>347</v>
      </c>
      <c r="F110" s="2" t="s">
        <v>1642</v>
      </c>
      <c r="G110" s="2" t="s">
        <v>1643</v>
      </c>
      <c r="H110" s="2" t="s">
        <v>350</v>
      </c>
      <c r="I110" s="2" t="s">
        <v>1169</v>
      </c>
      <c r="J110" s="2" t="s">
        <v>30</v>
      </c>
      <c r="K110" s="2" t="s">
        <v>30</v>
      </c>
      <c r="L110" s="2" t="s">
        <v>59</v>
      </c>
      <c r="M110" s="2" t="s">
        <v>1628</v>
      </c>
      <c r="N110" s="2" t="s">
        <v>304</v>
      </c>
      <c r="O110" s="2" t="s">
        <v>34</v>
      </c>
      <c r="P110" s="153">
        <v>325166</v>
      </c>
      <c r="Q110" s="162">
        <v>1</v>
      </c>
      <c r="R110" s="181">
        <v>383.77</v>
      </c>
      <c r="T110" s="152">
        <v>1247.8900000000001</v>
      </c>
      <c r="U110" s="167">
        <v>2.3900000000000001E-4</v>
      </c>
      <c r="V110" s="167">
        <v>2.5554504627655399E-2</v>
      </c>
      <c r="W110" s="167">
        <v>3.3676854048771002E-3</v>
      </c>
    </row>
    <row r="111" spans="1:23">
      <c r="A111" s="2">
        <v>560</v>
      </c>
      <c r="B111" s="2">
        <v>8679</v>
      </c>
      <c r="C111" s="2" t="s">
        <v>1633</v>
      </c>
      <c r="D111" s="2" t="s">
        <v>1634</v>
      </c>
      <c r="E111" s="4" t="s">
        <v>347</v>
      </c>
      <c r="F111" s="2" t="s">
        <v>1756</v>
      </c>
      <c r="G111" s="2" t="s">
        <v>1757</v>
      </c>
      <c r="H111" s="2" t="s">
        <v>350</v>
      </c>
      <c r="I111" s="2" t="s">
        <v>1169</v>
      </c>
      <c r="J111" s="2" t="s">
        <v>30</v>
      </c>
      <c r="K111" s="2" t="s">
        <v>30</v>
      </c>
      <c r="L111" s="2" t="s">
        <v>59</v>
      </c>
      <c r="M111" s="2" t="s">
        <v>1628</v>
      </c>
      <c r="N111" s="2" t="s">
        <v>304</v>
      </c>
      <c r="O111" s="2" t="s">
        <v>34</v>
      </c>
      <c r="P111" s="153">
        <v>225000</v>
      </c>
      <c r="Q111" s="162">
        <v>1</v>
      </c>
      <c r="R111" s="181">
        <v>416.89</v>
      </c>
      <c r="T111" s="152">
        <v>938.00300000000004</v>
      </c>
      <c r="U111" s="167">
        <v>3.0600000000000001E-4</v>
      </c>
      <c r="V111" s="167">
        <v>1.9208582257533899E-2</v>
      </c>
      <c r="W111" s="167">
        <v>2.5313917471548801E-3</v>
      </c>
    </row>
    <row r="112" spans="1:23">
      <c r="A112" s="2">
        <v>560</v>
      </c>
      <c r="B112" s="2">
        <v>8679</v>
      </c>
      <c r="C112" s="2" t="s">
        <v>1633</v>
      </c>
      <c r="D112" s="2" t="s">
        <v>1634</v>
      </c>
      <c r="E112" s="4" t="s">
        <v>347</v>
      </c>
      <c r="F112" s="2" t="s">
        <v>1758</v>
      </c>
      <c r="G112" s="2" t="s">
        <v>1759</v>
      </c>
      <c r="H112" s="2" t="s">
        <v>350</v>
      </c>
      <c r="I112" s="2" t="s">
        <v>1169</v>
      </c>
      <c r="J112" s="2" t="s">
        <v>30</v>
      </c>
      <c r="K112" s="2" t="s">
        <v>30</v>
      </c>
      <c r="L112" s="2" t="s">
        <v>59</v>
      </c>
      <c r="M112" s="2" t="s">
        <v>1628</v>
      </c>
      <c r="N112" s="2" t="s">
        <v>304</v>
      </c>
      <c r="O112" s="2" t="s">
        <v>34</v>
      </c>
      <c r="P112" s="153">
        <v>11000</v>
      </c>
      <c r="Q112" s="162">
        <v>1</v>
      </c>
      <c r="R112" s="181">
        <v>4169.75</v>
      </c>
      <c r="T112" s="152">
        <v>458.673</v>
      </c>
      <c r="U112" s="167">
        <v>5.1099999999999995E-4</v>
      </c>
      <c r="V112" s="167">
        <v>9.39277714666935E-3</v>
      </c>
      <c r="W112" s="167">
        <v>1.2378216274976899E-3</v>
      </c>
    </row>
    <row r="113" spans="1:23">
      <c r="A113" s="2">
        <v>560</v>
      </c>
      <c r="B113" s="2">
        <v>8679</v>
      </c>
      <c r="C113" s="2" t="s">
        <v>1648</v>
      </c>
      <c r="D113" s="2" t="s">
        <v>1649</v>
      </c>
      <c r="E113" s="4" t="s">
        <v>508</v>
      </c>
      <c r="F113" s="2" t="s">
        <v>1650</v>
      </c>
      <c r="G113" s="2" t="s">
        <v>1651</v>
      </c>
      <c r="H113" s="2" t="s">
        <v>350</v>
      </c>
      <c r="I113" s="2" t="s">
        <v>1168</v>
      </c>
      <c r="J113" s="2" t="s">
        <v>139</v>
      </c>
      <c r="K113" s="2" t="s">
        <v>140</v>
      </c>
      <c r="L113" s="2" t="s">
        <v>538</v>
      </c>
      <c r="M113" s="2" t="s">
        <v>923</v>
      </c>
      <c r="N113" s="2" t="s">
        <v>304</v>
      </c>
      <c r="O113" s="2" t="s">
        <v>144</v>
      </c>
      <c r="P113" s="153">
        <v>3147</v>
      </c>
      <c r="Q113" s="162">
        <v>3.3719999999999999</v>
      </c>
      <c r="R113" s="181">
        <v>55164</v>
      </c>
      <c r="S113" s="158">
        <v>1.395</v>
      </c>
      <c r="T113" s="152">
        <v>5858.5339999999997</v>
      </c>
      <c r="U113" s="167">
        <v>6.0000000000000002E-6</v>
      </c>
      <c r="V113" s="167">
        <v>0.119972099433395</v>
      </c>
      <c r="W113" s="167">
        <v>1.58104527613133E-2</v>
      </c>
    </row>
    <row r="114" spans="1:23">
      <c r="A114" s="2">
        <v>560</v>
      </c>
      <c r="B114" s="2">
        <v>8679</v>
      </c>
      <c r="C114" s="2" t="s">
        <v>1648</v>
      </c>
      <c r="D114" s="2" t="s">
        <v>1649</v>
      </c>
      <c r="E114" s="4" t="s">
        <v>508</v>
      </c>
      <c r="F114" s="2" t="s">
        <v>1732</v>
      </c>
      <c r="G114" s="2" t="s">
        <v>1733</v>
      </c>
      <c r="H114" s="2" t="s">
        <v>350</v>
      </c>
      <c r="I114" s="2" t="s">
        <v>1168</v>
      </c>
      <c r="J114" s="2" t="s">
        <v>139</v>
      </c>
      <c r="K114" s="2" t="s">
        <v>140</v>
      </c>
      <c r="L114" s="2" t="s">
        <v>1734</v>
      </c>
      <c r="M114" s="2" t="s">
        <v>923</v>
      </c>
      <c r="N114" s="2" t="s">
        <v>304</v>
      </c>
      <c r="O114" s="2" t="s">
        <v>34</v>
      </c>
      <c r="P114" s="153">
        <v>254</v>
      </c>
      <c r="Q114" s="162">
        <v>1</v>
      </c>
      <c r="R114" s="181">
        <v>414100</v>
      </c>
      <c r="T114" s="152">
        <v>1051.8140000000001</v>
      </c>
      <c r="U114" s="167">
        <v>1.4E-5</v>
      </c>
      <c r="V114" s="167">
        <v>2.1539234424882401E-2</v>
      </c>
      <c r="W114" s="167">
        <v>2.8385353761231601E-3</v>
      </c>
    </row>
    <row r="115" spans="1:23">
      <c r="A115" s="2">
        <v>560</v>
      </c>
      <c r="B115" s="2">
        <v>8679</v>
      </c>
      <c r="C115" s="2" t="s">
        <v>1648</v>
      </c>
      <c r="D115" s="2" t="s">
        <v>1649</v>
      </c>
      <c r="E115" s="4" t="s">
        <v>508</v>
      </c>
      <c r="F115" s="2" t="s">
        <v>1740</v>
      </c>
      <c r="G115" s="2" t="s">
        <v>1741</v>
      </c>
      <c r="H115" s="2" t="s">
        <v>350</v>
      </c>
      <c r="I115" s="2" t="s">
        <v>1170</v>
      </c>
      <c r="J115" s="2" t="s">
        <v>139</v>
      </c>
      <c r="K115" s="2" t="s">
        <v>140</v>
      </c>
      <c r="L115" s="2" t="s">
        <v>536</v>
      </c>
      <c r="M115" s="2" t="s">
        <v>920</v>
      </c>
      <c r="N115" s="2" t="s">
        <v>304</v>
      </c>
      <c r="O115" s="2" t="s">
        <v>144</v>
      </c>
      <c r="P115" s="153">
        <v>840</v>
      </c>
      <c r="Q115" s="162">
        <v>3.3719999999999999</v>
      </c>
      <c r="R115" s="181">
        <v>2092</v>
      </c>
      <c r="T115" s="152">
        <v>59.255000000000003</v>
      </c>
      <c r="U115" s="167">
        <v>3.9999999999999998E-6</v>
      </c>
      <c r="V115" s="167">
        <v>1.2134443058770001E-3</v>
      </c>
      <c r="W115" s="167">
        <v>1.5991304617623899E-4</v>
      </c>
    </row>
    <row r="116" spans="1:23">
      <c r="A116" s="2">
        <v>560</v>
      </c>
      <c r="B116" s="2">
        <v>8679</v>
      </c>
      <c r="C116" s="2" t="s">
        <v>1644</v>
      </c>
      <c r="D116" s="2" t="s">
        <v>1645</v>
      </c>
      <c r="E116" s="4" t="s">
        <v>508</v>
      </c>
      <c r="F116" s="2" t="s">
        <v>1654</v>
      </c>
      <c r="G116" s="2" t="s">
        <v>1655</v>
      </c>
      <c r="H116" s="2" t="s">
        <v>350</v>
      </c>
      <c r="I116" s="2" t="s">
        <v>1168</v>
      </c>
      <c r="J116" s="2" t="s">
        <v>139</v>
      </c>
      <c r="K116" s="2" t="s">
        <v>492</v>
      </c>
      <c r="L116" s="2" t="s">
        <v>560</v>
      </c>
      <c r="M116" s="2" t="s">
        <v>923</v>
      </c>
      <c r="N116" s="2" t="s">
        <v>304</v>
      </c>
      <c r="O116" s="2" t="s">
        <v>1362</v>
      </c>
      <c r="P116" s="153">
        <v>2563</v>
      </c>
      <c r="Q116" s="162">
        <v>3.9552</v>
      </c>
      <c r="R116" s="181">
        <v>19854</v>
      </c>
      <c r="T116" s="152">
        <v>2012.635</v>
      </c>
      <c r="U116" s="167">
        <v>6.0000000000000002E-5</v>
      </c>
      <c r="V116" s="167">
        <v>4.1215102918674897E-2</v>
      </c>
      <c r="W116" s="167">
        <v>5.4315081658643603E-3</v>
      </c>
    </row>
    <row r="117" spans="1:23">
      <c r="A117" s="2">
        <v>560</v>
      </c>
      <c r="B117" s="2">
        <v>8679</v>
      </c>
      <c r="C117" s="2" t="s">
        <v>1644</v>
      </c>
      <c r="D117" s="2" t="s">
        <v>1645</v>
      </c>
      <c r="E117" s="4" t="s">
        <v>508</v>
      </c>
      <c r="F117" s="2" t="s">
        <v>1656</v>
      </c>
      <c r="G117" s="2" t="s">
        <v>1657</v>
      </c>
      <c r="H117" s="2" t="s">
        <v>350</v>
      </c>
      <c r="I117" s="2" t="s">
        <v>1170</v>
      </c>
      <c r="J117" s="2" t="s">
        <v>139</v>
      </c>
      <c r="K117" s="2" t="s">
        <v>140</v>
      </c>
      <c r="L117" s="2" t="s">
        <v>536</v>
      </c>
      <c r="M117" s="2" t="s">
        <v>920</v>
      </c>
      <c r="N117" s="2" t="s">
        <v>304</v>
      </c>
      <c r="O117" s="2" t="s">
        <v>144</v>
      </c>
      <c r="P117" s="153">
        <v>2656</v>
      </c>
      <c r="Q117" s="162">
        <v>3.3719999999999999</v>
      </c>
      <c r="R117" s="181">
        <v>10961</v>
      </c>
      <c r="T117" s="152">
        <v>981.67100000000005</v>
      </c>
      <c r="U117" s="167">
        <v>7.9999999999999996E-6</v>
      </c>
      <c r="V117" s="167">
        <v>2.0102826769508701E-2</v>
      </c>
      <c r="W117" s="167">
        <v>2.6492392356994299E-3</v>
      </c>
    </row>
    <row r="118" spans="1:23">
      <c r="A118" s="2">
        <v>560</v>
      </c>
      <c r="B118" s="2">
        <v>8679</v>
      </c>
      <c r="C118" s="2" t="s">
        <v>1644</v>
      </c>
      <c r="D118" s="2" t="s">
        <v>1645</v>
      </c>
      <c r="E118" s="4" t="s">
        <v>508</v>
      </c>
      <c r="F118" s="2" t="s">
        <v>1658</v>
      </c>
      <c r="G118" s="2" t="s">
        <v>1659</v>
      </c>
      <c r="H118" s="2" t="s">
        <v>350</v>
      </c>
      <c r="I118" s="2" t="s">
        <v>1170</v>
      </c>
      <c r="J118" s="2" t="s">
        <v>139</v>
      </c>
      <c r="K118" s="2" t="s">
        <v>140</v>
      </c>
      <c r="L118" s="2" t="s">
        <v>536</v>
      </c>
      <c r="M118" s="2" t="s">
        <v>920</v>
      </c>
      <c r="N118" s="2" t="s">
        <v>304</v>
      </c>
      <c r="O118" s="2" t="s">
        <v>144</v>
      </c>
      <c r="P118" s="153">
        <v>6837</v>
      </c>
      <c r="Q118" s="162">
        <v>3.3719999999999999</v>
      </c>
      <c r="R118" s="181">
        <v>8065</v>
      </c>
      <c r="T118" s="152">
        <v>1859.3340000000001</v>
      </c>
      <c r="U118" s="167">
        <v>3.4999999999999997E-5</v>
      </c>
      <c r="V118" s="167">
        <v>3.8075782158222597E-2</v>
      </c>
      <c r="W118" s="167">
        <v>5.0177946206304896E-3</v>
      </c>
    </row>
    <row r="119" spans="1:23">
      <c r="A119" s="2">
        <v>560</v>
      </c>
      <c r="B119" s="2">
        <v>8679</v>
      </c>
      <c r="C119" s="2" t="s">
        <v>1644</v>
      </c>
      <c r="D119" s="2" t="s">
        <v>1645</v>
      </c>
      <c r="E119" s="4" t="s">
        <v>508</v>
      </c>
      <c r="F119" s="2" t="s">
        <v>1671</v>
      </c>
      <c r="G119" s="2" t="s">
        <v>1672</v>
      </c>
      <c r="H119" s="2" t="s">
        <v>350</v>
      </c>
      <c r="I119" s="2" t="s">
        <v>1170</v>
      </c>
      <c r="J119" s="2" t="s">
        <v>139</v>
      </c>
      <c r="K119" s="2" t="s">
        <v>465</v>
      </c>
      <c r="L119" s="2" t="s">
        <v>584</v>
      </c>
      <c r="M119" s="2" t="s">
        <v>920</v>
      </c>
      <c r="N119" s="2" t="s">
        <v>304</v>
      </c>
      <c r="O119" s="2" t="s">
        <v>144</v>
      </c>
      <c r="P119" s="153">
        <v>45220</v>
      </c>
      <c r="Q119" s="162">
        <v>3.3719999999999999</v>
      </c>
      <c r="R119" s="181">
        <v>662</v>
      </c>
      <c r="T119" s="152">
        <v>1009.43</v>
      </c>
      <c r="U119" s="167">
        <v>0</v>
      </c>
      <c r="V119" s="167">
        <v>2.06712828352816E-2</v>
      </c>
      <c r="W119" s="167">
        <v>2.7241528849331199E-3</v>
      </c>
    </row>
    <row r="120" spans="1:23">
      <c r="A120" s="2">
        <v>560</v>
      </c>
      <c r="B120" s="2">
        <v>8679</v>
      </c>
      <c r="C120" s="2" t="s">
        <v>1673</v>
      </c>
      <c r="D120" s="2" t="s">
        <v>1674</v>
      </c>
      <c r="E120" s="4" t="s">
        <v>508</v>
      </c>
      <c r="F120" s="2" t="s">
        <v>1675</v>
      </c>
      <c r="G120" s="2" t="s">
        <v>1676</v>
      </c>
      <c r="H120" s="2" t="s">
        <v>350</v>
      </c>
      <c r="I120" s="2" t="s">
        <v>1168</v>
      </c>
      <c r="J120" s="2" t="s">
        <v>139</v>
      </c>
      <c r="K120" s="2" t="s">
        <v>140</v>
      </c>
      <c r="L120" s="2" t="s">
        <v>536</v>
      </c>
      <c r="M120" s="2" t="s">
        <v>923</v>
      </c>
      <c r="N120" s="2" t="s">
        <v>304</v>
      </c>
      <c r="O120" s="2" t="s">
        <v>144</v>
      </c>
      <c r="P120" s="153">
        <v>6491</v>
      </c>
      <c r="Q120" s="162">
        <v>3.3719999999999999</v>
      </c>
      <c r="R120" s="181">
        <v>61785</v>
      </c>
      <c r="S120" s="158">
        <v>8.5739999999999998</v>
      </c>
      <c r="T120" s="152">
        <v>13552.196</v>
      </c>
      <c r="U120" s="167">
        <v>6.0000000000000002E-6</v>
      </c>
      <c r="V120" s="167">
        <v>0.27752428065690898</v>
      </c>
      <c r="W120" s="167">
        <v>3.65733745609702E-2</v>
      </c>
    </row>
    <row r="121" spans="1:23">
      <c r="A121" s="2">
        <v>560</v>
      </c>
      <c r="B121" s="2">
        <v>8779</v>
      </c>
      <c r="C121" s="2" t="s">
        <v>1681</v>
      </c>
      <c r="D121" s="2" t="s">
        <v>1682</v>
      </c>
      <c r="E121" s="4" t="s">
        <v>347</v>
      </c>
      <c r="F121" s="2" t="s">
        <v>1760</v>
      </c>
      <c r="G121" s="2" t="s">
        <v>1761</v>
      </c>
      <c r="H121" s="2" t="s">
        <v>350</v>
      </c>
      <c r="I121" s="2" t="s">
        <v>1168</v>
      </c>
      <c r="J121" s="2" t="s">
        <v>30</v>
      </c>
      <c r="K121" s="2" t="s">
        <v>140</v>
      </c>
      <c r="L121" s="2" t="s">
        <v>59</v>
      </c>
      <c r="M121" s="2" t="s">
        <v>1623</v>
      </c>
      <c r="N121" s="2" t="s">
        <v>304</v>
      </c>
      <c r="O121" s="2" t="s">
        <v>34</v>
      </c>
      <c r="P121" s="153">
        <v>1025.26</v>
      </c>
      <c r="Q121" s="162">
        <v>1</v>
      </c>
      <c r="R121" s="181">
        <v>20650</v>
      </c>
      <c r="T121" s="152">
        <v>211.71600000000001</v>
      </c>
      <c r="U121" s="167">
        <v>1.0000000000000001E-5</v>
      </c>
      <c r="V121" s="167">
        <v>5.68141834090634E-4</v>
      </c>
      <c r="W121" s="167">
        <v>1.64118913972858E-4</v>
      </c>
    </row>
    <row r="122" spans="1:23">
      <c r="A122" s="2">
        <v>560</v>
      </c>
      <c r="B122" s="2">
        <v>8779</v>
      </c>
      <c r="C122" s="2" t="s">
        <v>1633</v>
      </c>
      <c r="D122" s="2" t="s">
        <v>1634</v>
      </c>
      <c r="E122" s="4" t="s">
        <v>347</v>
      </c>
      <c r="F122" s="2" t="s">
        <v>1762</v>
      </c>
      <c r="G122" s="2" t="s">
        <v>1763</v>
      </c>
      <c r="H122" s="2" t="s">
        <v>350</v>
      </c>
      <c r="I122" s="2" t="s">
        <v>1168</v>
      </c>
      <c r="J122" s="2" t="s">
        <v>30</v>
      </c>
      <c r="K122" s="2" t="s">
        <v>140</v>
      </c>
      <c r="L122" s="2" t="s">
        <v>59</v>
      </c>
      <c r="M122" s="2" t="s">
        <v>1623</v>
      </c>
      <c r="N122" s="2" t="s">
        <v>304</v>
      </c>
      <c r="O122" s="2" t="s">
        <v>34</v>
      </c>
      <c r="P122" s="153">
        <v>920</v>
      </c>
      <c r="Q122" s="162">
        <v>1</v>
      </c>
      <c r="R122" s="181">
        <v>24510</v>
      </c>
      <c r="T122" s="152">
        <v>225.49199999999999</v>
      </c>
      <c r="U122" s="167">
        <v>2.3E-5</v>
      </c>
      <c r="V122" s="167">
        <v>6.0510931380715501E-4</v>
      </c>
      <c r="W122" s="167">
        <v>1.74797695677254E-4</v>
      </c>
    </row>
    <row r="123" spans="1:23">
      <c r="A123" s="2">
        <v>560</v>
      </c>
      <c r="B123" s="2">
        <v>8779</v>
      </c>
      <c r="C123" s="2" t="s">
        <v>1633</v>
      </c>
      <c r="D123" s="2" t="s">
        <v>1634</v>
      </c>
      <c r="E123" s="4" t="s">
        <v>347</v>
      </c>
      <c r="F123" s="2" t="s">
        <v>1725</v>
      </c>
      <c r="G123" s="2" t="s">
        <v>1726</v>
      </c>
      <c r="H123" s="2" t="s">
        <v>350</v>
      </c>
      <c r="I123" s="2" t="s">
        <v>1168</v>
      </c>
      <c r="J123" s="2" t="s">
        <v>30</v>
      </c>
      <c r="K123" s="2" t="s">
        <v>140</v>
      </c>
      <c r="L123" s="2" t="s">
        <v>59</v>
      </c>
      <c r="M123" s="2" t="s">
        <v>1623</v>
      </c>
      <c r="N123" s="2" t="s">
        <v>304</v>
      </c>
      <c r="O123" s="2" t="s">
        <v>34</v>
      </c>
      <c r="P123" s="153">
        <v>600</v>
      </c>
      <c r="Q123" s="162">
        <v>1</v>
      </c>
      <c r="R123" s="181">
        <v>39800</v>
      </c>
      <c r="T123" s="152">
        <v>238.8</v>
      </c>
      <c r="U123" s="167">
        <v>3.4999999999999997E-5</v>
      </c>
      <c r="V123" s="167">
        <v>6.4082142221076003E-4</v>
      </c>
      <c r="W123" s="167">
        <v>1.85113838751389E-4</v>
      </c>
    </row>
    <row r="124" spans="1:23">
      <c r="A124" s="2">
        <v>560</v>
      </c>
      <c r="B124" s="2">
        <v>8779</v>
      </c>
      <c r="C124" s="2" t="s">
        <v>1644</v>
      </c>
      <c r="D124" s="2" t="s">
        <v>1645</v>
      </c>
      <c r="E124" s="4" t="s">
        <v>508</v>
      </c>
      <c r="F124" s="2" t="s">
        <v>1646</v>
      </c>
      <c r="G124" s="2" t="s">
        <v>1647</v>
      </c>
      <c r="H124" s="2" t="s">
        <v>350</v>
      </c>
      <c r="I124" s="2" t="s">
        <v>1168</v>
      </c>
      <c r="J124" s="2" t="s">
        <v>139</v>
      </c>
      <c r="K124" s="2" t="s">
        <v>140</v>
      </c>
      <c r="L124" s="2" t="s">
        <v>536</v>
      </c>
      <c r="M124" s="2" t="s">
        <v>923</v>
      </c>
      <c r="N124" s="2" t="s">
        <v>304</v>
      </c>
      <c r="O124" s="2" t="s">
        <v>144</v>
      </c>
      <c r="P124" s="153">
        <v>388</v>
      </c>
      <c r="Q124" s="162">
        <v>3.3719999999999999</v>
      </c>
      <c r="R124" s="181">
        <v>21579</v>
      </c>
      <c r="T124" s="152">
        <v>282.32600000000002</v>
      </c>
      <c r="U124" s="167">
        <v>9.9999999999999995E-7</v>
      </c>
      <c r="V124" s="167">
        <v>7.5762327045765304E-4</v>
      </c>
      <c r="W124" s="167">
        <v>2.1885434391060701E-4</v>
      </c>
    </row>
    <row r="125" spans="1:23">
      <c r="A125" s="2">
        <v>560</v>
      </c>
      <c r="B125" s="2">
        <v>8779</v>
      </c>
      <c r="C125" s="2" t="s">
        <v>1697</v>
      </c>
      <c r="D125" s="2" t="s">
        <v>1698</v>
      </c>
      <c r="E125" s="4" t="s">
        <v>508</v>
      </c>
      <c r="F125" s="2" t="s">
        <v>1699</v>
      </c>
      <c r="G125" s="2" t="s">
        <v>1700</v>
      </c>
      <c r="H125" s="2" t="s">
        <v>350</v>
      </c>
      <c r="I125" s="2" t="s">
        <v>1168</v>
      </c>
      <c r="J125" s="2" t="s">
        <v>139</v>
      </c>
      <c r="K125" s="2" t="s">
        <v>140</v>
      </c>
      <c r="L125" s="2" t="s">
        <v>538</v>
      </c>
      <c r="M125" s="2" t="s">
        <v>923</v>
      </c>
      <c r="N125" s="2" t="s">
        <v>304</v>
      </c>
      <c r="O125" s="2" t="s">
        <v>144</v>
      </c>
      <c r="P125" s="153">
        <v>3980</v>
      </c>
      <c r="Q125" s="162">
        <v>3.3719999999999999</v>
      </c>
      <c r="R125" s="181">
        <v>8010</v>
      </c>
      <c r="T125" s="152">
        <v>1074.9870000000001</v>
      </c>
      <c r="U125" s="167">
        <v>4.6999999999999997E-5</v>
      </c>
      <c r="V125" s="167">
        <v>2.8847345306524E-3</v>
      </c>
      <c r="W125" s="167">
        <v>8.3331215880002901E-4</v>
      </c>
    </row>
    <row r="126" spans="1:23">
      <c r="A126" s="2">
        <v>560</v>
      </c>
      <c r="B126" s="2">
        <v>8779</v>
      </c>
      <c r="C126" s="2" t="s">
        <v>1648</v>
      </c>
      <c r="D126" s="2" t="s">
        <v>1649</v>
      </c>
      <c r="E126" s="4" t="s">
        <v>508</v>
      </c>
      <c r="F126" s="2" t="s">
        <v>1650</v>
      </c>
      <c r="G126" s="2" t="s">
        <v>1651</v>
      </c>
      <c r="H126" s="2" t="s">
        <v>350</v>
      </c>
      <c r="I126" s="2" t="s">
        <v>1168</v>
      </c>
      <c r="J126" s="2" t="s">
        <v>139</v>
      </c>
      <c r="K126" s="2" t="s">
        <v>140</v>
      </c>
      <c r="L126" s="2" t="s">
        <v>538</v>
      </c>
      <c r="M126" s="2" t="s">
        <v>923</v>
      </c>
      <c r="N126" s="2" t="s">
        <v>304</v>
      </c>
      <c r="O126" s="2" t="s">
        <v>144</v>
      </c>
      <c r="P126" s="153">
        <v>23246</v>
      </c>
      <c r="Q126" s="162">
        <v>3.3719999999999999</v>
      </c>
      <c r="R126" s="181">
        <v>55164</v>
      </c>
      <c r="S126" s="158">
        <v>10.305999999999999</v>
      </c>
      <c r="T126" s="152">
        <v>43275.334999999999</v>
      </c>
      <c r="U126" s="167">
        <v>4.1E-5</v>
      </c>
      <c r="V126" s="167">
        <v>0.11612965453735</v>
      </c>
      <c r="W126" s="167">
        <v>3.3546328819842798E-2</v>
      </c>
    </row>
    <row r="127" spans="1:23">
      <c r="A127" s="2">
        <v>560</v>
      </c>
      <c r="B127" s="2">
        <v>8779</v>
      </c>
      <c r="C127" s="2" t="s">
        <v>1644</v>
      </c>
      <c r="D127" s="2" t="s">
        <v>1645</v>
      </c>
      <c r="E127" s="4" t="s">
        <v>508</v>
      </c>
      <c r="F127" s="2" t="s">
        <v>1652</v>
      </c>
      <c r="G127" s="2" t="s">
        <v>1653</v>
      </c>
      <c r="H127" s="2" t="s">
        <v>350</v>
      </c>
      <c r="I127" s="2" t="s">
        <v>1168</v>
      </c>
      <c r="J127" s="2" t="s">
        <v>139</v>
      </c>
      <c r="K127" s="2" t="s">
        <v>140</v>
      </c>
      <c r="L127" s="2" t="s">
        <v>536</v>
      </c>
      <c r="M127" s="2" t="s">
        <v>923</v>
      </c>
      <c r="N127" s="2" t="s">
        <v>304</v>
      </c>
      <c r="O127" s="2" t="s">
        <v>144</v>
      </c>
      <c r="P127" s="153">
        <v>34083</v>
      </c>
      <c r="Q127" s="162">
        <v>3.3719999999999999</v>
      </c>
      <c r="R127" s="181">
        <v>62090</v>
      </c>
      <c r="T127" s="152">
        <v>71358.717999999993</v>
      </c>
      <c r="U127" s="167">
        <v>4.1E-5</v>
      </c>
      <c r="V127" s="167">
        <v>0.191491605064672</v>
      </c>
      <c r="W127" s="167">
        <v>5.5316106599395197E-2</v>
      </c>
    </row>
    <row r="128" spans="1:23">
      <c r="A128" s="2">
        <v>560</v>
      </c>
      <c r="B128" s="2">
        <v>8779</v>
      </c>
      <c r="C128" s="2" t="s">
        <v>1644</v>
      </c>
      <c r="D128" s="2" t="s">
        <v>1645</v>
      </c>
      <c r="E128" s="4" t="s">
        <v>508</v>
      </c>
      <c r="F128" s="2" t="s">
        <v>1654</v>
      </c>
      <c r="G128" s="2" t="s">
        <v>1655</v>
      </c>
      <c r="H128" s="2" t="s">
        <v>350</v>
      </c>
      <c r="I128" s="2" t="s">
        <v>1168</v>
      </c>
      <c r="J128" s="2" t="s">
        <v>139</v>
      </c>
      <c r="K128" s="2" t="s">
        <v>492</v>
      </c>
      <c r="L128" s="2" t="s">
        <v>560</v>
      </c>
      <c r="M128" s="2" t="s">
        <v>923</v>
      </c>
      <c r="N128" s="2" t="s">
        <v>304</v>
      </c>
      <c r="O128" s="2" t="s">
        <v>1362</v>
      </c>
      <c r="P128" s="153">
        <v>47255</v>
      </c>
      <c r="Q128" s="162">
        <v>3.9552</v>
      </c>
      <c r="R128" s="181">
        <v>19854</v>
      </c>
      <c r="T128" s="152">
        <v>37107.716999999997</v>
      </c>
      <c r="U128" s="167">
        <v>1.1069999999999999E-3</v>
      </c>
      <c r="V128" s="167">
        <v>9.9578810259802905E-2</v>
      </c>
      <c r="W128" s="167">
        <v>2.8765292773601701E-2</v>
      </c>
    </row>
    <row r="129" spans="1:23">
      <c r="A129" s="2">
        <v>560</v>
      </c>
      <c r="B129" s="2">
        <v>8779</v>
      </c>
      <c r="C129" s="2" t="s">
        <v>1644</v>
      </c>
      <c r="D129" s="2" t="s">
        <v>1645</v>
      </c>
      <c r="E129" s="4" t="s">
        <v>508</v>
      </c>
      <c r="F129" s="2" t="s">
        <v>1656</v>
      </c>
      <c r="G129" s="2" t="s">
        <v>1657</v>
      </c>
      <c r="H129" s="2" t="s">
        <v>350</v>
      </c>
      <c r="I129" s="2" t="s">
        <v>1170</v>
      </c>
      <c r="J129" s="2" t="s">
        <v>139</v>
      </c>
      <c r="K129" s="2" t="s">
        <v>140</v>
      </c>
      <c r="L129" s="2" t="s">
        <v>536</v>
      </c>
      <c r="M129" s="2" t="s">
        <v>920</v>
      </c>
      <c r="N129" s="2" t="s">
        <v>304</v>
      </c>
      <c r="O129" s="2" t="s">
        <v>144</v>
      </c>
      <c r="P129" s="153">
        <v>282</v>
      </c>
      <c r="Q129" s="162">
        <v>3.3719999999999999</v>
      </c>
      <c r="R129" s="181">
        <v>10961</v>
      </c>
      <c r="T129" s="152">
        <v>104.229</v>
      </c>
      <c r="U129" s="167">
        <v>9.9999999999999995E-7</v>
      </c>
      <c r="V129" s="167">
        <v>2.7969812243852302E-4</v>
      </c>
      <c r="W129" s="167">
        <v>8.0796289483472502E-5</v>
      </c>
    </row>
    <row r="130" spans="1:23">
      <c r="A130" s="2">
        <v>560</v>
      </c>
      <c r="B130" s="2">
        <v>8779</v>
      </c>
      <c r="C130" s="2" t="s">
        <v>1644</v>
      </c>
      <c r="D130" s="2" t="s">
        <v>1645</v>
      </c>
      <c r="E130" s="4" t="s">
        <v>508</v>
      </c>
      <c r="F130" s="2" t="s">
        <v>1658</v>
      </c>
      <c r="G130" s="2" t="s">
        <v>1659</v>
      </c>
      <c r="H130" s="2" t="s">
        <v>350</v>
      </c>
      <c r="I130" s="2" t="s">
        <v>1170</v>
      </c>
      <c r="J130" s="2" t="s">
        <v>139</v>
      </c>
      <c r="K130" s="2" t="s">
        <v>140</v>
      </c>
      <c r="L130" s="2" t="s">
        <v>536</v>
      </c>
      <c r="M130" s="2" t="s">
        <v>920</v>
      </c>
      <c r="N130" s="2" t="s">
        <v>304</v>
      </c>
      <c r="O130" s="2" t="s">
        <v>144</v>
      </c>
      <c r="P130" s="153">
        <v>1234</v>
      </c>
      <c r="Q130" s="162">
        <v>3.3719999999999999</v>
      </c>
      <c r="R130" s="181">
        <v>8065</v>
      </c>
      <c r="T130" s="152">
        <v>335.589</v>
      </c>
      <c r="U130" s="167">
        <v>6.0000000000000002E-6</v>
      </c>
      <c r="V130" s="167">
        <v>9.0055407635255397E-4</v>
      </c>
      <c r="W130" s="167">
        <v>2.6014271105625602E-4</v>
      </c>
    </row>
    <row r="131" spans="1:23">
      <c r="A131" s="2">
        <v>560</v>
      </c>
      <c r="B131" s="2">
        <v>8779</v>
      </c>
      <c r="C131" s="2" t="s">
        <v>1644</v>
      </c>
      <c r="D131" s="2" t="s">
        <v>1645</v>
      </c>
      <c r="E131" s="4" t="s">
        <v>508</v>
      </c>
      <c r="F131" s="2" t="s">
        <v>1662</v>
      </c>
      <c r="G131" s="2" t="s">
        <v>1663</v>
      </c>
      <c r="H131" s="2" t="s">
        <v>350</v>
      </c>
      <c r="I131" s="2" t="s">
        <v>1168</v>
      </c>
      <c r="J131" s="2" t="s">
        <v>139</v>
      </c>
      <c r="K131" s="2" t="s">
        <v>447</v>
      </c>
      <c r="L131" s="2" t="s">
        <v>538</v>
      </c>
      <c r="M131" s="2" t="s">
        <v>923</v>
      </c>
      <c r="N131" s="2" t="s">
        <v>304</v>
      </c>
      <c r="O131" s="2" t="s">
        <v>144</v>
      </c>
      <c r="P131" s="153">
        <v>12317</v>
      </c>
      <c r="Q131" s="162">
        <v>3.3719999999999999</v>
      </c>
      <c r="R131" s="181">
        <v>8262</v>
      </c>
      <c r="T131" s="152">
        <v>3431.45</v>
      </c>
      <c r="U131" s="167">
        <v>2.5000000000000001E-4</v>
      </c>
      <c r="V131" s="167">
        <v>9.2083198708412597E-3</v>
      </c>
      <c r="W131" s="167">
        <v>2.6600038336132602E-3</v>
      </c>
    </row>
    <row r="132" spans="1:23">
      <c r="A132" s="2">
        <v>560</v>
      </c>
      <c r="B132" s="2">
        <v>8779</v>
      </c>
      <c r="C132" s="2" t="s">
        <v>1644</v>
      </c>
      <c r="D132" s="2" t="s">
        <v>1645</v>
      </c>
      <c r="E132" s="4" t="s">
        <v>508</v>
      </c>
      <c r="F132" s="2" t="s">
        <v>1664</v>
      </c>
      <c r="G132" s="2" t="s">
        <v>1665</v>
      </c>
      <c r="H132" s="2" t="s">
        <v>350</v>
      </c>
      <c r="I132" s="2" t="s">
        <v>1168</v>
      </c>
      <c r="J132" s="2" t="s">
        <v>139</v>
      </c>
      <c r="K132" s="2" t="s">
        <v>464</v>
      </c>
      <c r="L132" s="2" t="s">
        <v>538</v>
      </c>
      <c r="M132" s="2" t="s">
        <v>923</v>
      </c>
      <c r="N132" s="2" t="s">
        <v>304</v>
      </c>
      <c r="O132" s="2" t="s">
        <v>144</v>
      </c>
      <c r="P132" s="153">
        <v>299</v>
      </c>
      <c r="Q132" s="162">
        <v>3.3719999999999999</v>
      </c>
      <c r="R132" s="181">
        <v>5510</v>
      </c>
      <c r="T132" s="152">
        <v>55.552999999999997</v>
      </c>
      <c r="U132" s="167">
        <v>1.9999999999999999E-6</v>
      </c>
      <c r="V132" s="167">
        <v>1.4907782645764799E-4</v>
      </c>
      <c r="W132" s="167">
        <v>4.3064054620840097E-5</v>
      </c>
    </row>
    <row r="133" spans="1:23">
      <c r="A133" s="2">
        <v>560</v>
      </c>
      <c r="B133" s="2">
        <v>8779</v>
      </c>
      <c r="C133" s="2" t="s">
        <v>1644</v>
      </c>
      <c r="D133" s="2" t="s">
        <v>1645</v>
      </c>
      <c r="E133" s="4" t="s">
        <v>508</v>
      </c>
      <c r="F133" s="2" t="s">
        <v>1671</v>
      </c>
      <c r="G133" s="2" t="s">
        <v>1672</v>
      </c>
      <c r="H133" s="2" t="s">
        <v>350</v>
      </c>
      <c r="I133" s="2" t="s">
        <v>1170</v>
      </c>
      <c r="J133" s="2" t="s">
        <v>139</v>
      </c>
      <c r="K133" s="2" t="s">
        <v>465</v>
      </c>
      <c r="L133" s="2" t="s">
        <v>584</v>
      </c>
      <c r="M133" s="2" t="s">
        <v>920</v>
      </c>
      <c r="N133" s="2" t="s">
        <v>304</v>
      </c>
      <c r="O133" s="2" t="s">
        <v>144</v>
      </c>
      <c r="P133" s="153">
        <v>9180</v>
      </c>
      <c r="Q133" s="162">
        <v>3.3719999999999999</v>
      </c>
      <c r="R133" s="181">
        <v>662</v>
      </c>
      <c r="T133" s="152">
        <v>204.922</v>
      </c>
      <c r="U133" s="167">
        <v>0</v>
      </c>
      <c r="V133" s="167">
        <v>5.4990913682957698E-4</v>
      </c>
      <c r="W133" s="167">
        <v>1.5885204169954599E-4</v>
      </c>
    </row>
    <row r="134" spans="1:23">
      <c r="A134" s="2">
        <v>560</v>
      </c>
      <c r="B134" s="2">
        <v>8779</v>
      </c>
      <c r="C134" s="2" t="s">
        <v>1673</v>
      </c>
      <c r="D134" s="2" t="s">
        <v>1674</v>
      </c>
      <c r="E134" s="4" t="s">
        <v>508</v>
      </c>
      <c r="F134" s="2" t="s">
        <v>1764</v>
      </c>
      <c r="G134" s="2" t="s">
        <v>1765</v>
      </c>
      <c r="H134" s="2" t="s">
        <v>350</v>
      </c>
      <c r="I134" s="2" t="s">
        <v>1170</v>
      </c>
      <c r="J134" s="2" t="s">
        <v>139</v>
      </c>
      <c r="K134" s="2" t="s">
        <v>140</v>
      </c>
      <c r="L134" s="2" t="s">
        <v>536</v>
      </c>
      <c r="M134" s="2" t="s">
        <v>920</v>
      </c>
      <c r="N134" s="2" t="s">
        <v>304</v>
      </c>
      <c r="O134" s="2" t="s">
        <v>144</v>
      </c>
      <c r="P134" s="153">
        <v>25</v>
      </c>
      <c r="Q134" s="162">
        <v>3.3719999999999999</v>
      </c>
      <c r="R134" s="181">
        <v>9727</v>
      </c>
      <c r="T134" s="152">
        <v>8.1999999999999993</v>
      </c>
      <c r="U134" s="167">
        <v>0</v>
      </c>
      <c r="V134" s="167">
        <v>2.20043826966103E-5</v>
      </c>
      <c r="W134" s="167">
        <v>6.3563976002420596E-6</v>
      </c>
    </row>
    <row r="135" spans="1:23">
      <c r="A135" s="2">
        <v>560</v>
      </c>
      <c r="B135" s="2">
        <v>8779</v>
      </c>
      <c r="C135" s="2" t="s">
        <v>1673</v>
      </c>
      <c r="D135" s="2" t="s">
        <v>1674</v>
      </c>
      <c r="E135" s="4" t="s">
        <v>508</v>
      </c>
      <c r="F135" s="2" t="s">
        <v>1675</v>
      </c>
      <c r="G135" s="2" t="s">
        <v>1676</v>
      </c>
      <c r="H135" s="2" t="s">
        <v>350</v>
      </c>
      <c r="I135" s="2" t="s">
        <v>1168</v>
      </c>
      <c r="J135" s="2" t="s">
        <v>139</v>
      </c>
      <c r="K135" s="2" t="s">
        <v>140</v>
      </c>
      <c r="L135" s="2" t="s">
        <v>536</v>
      </c>
      <c r="M135" s="2" t="s">
        <v>923</v>
      </c>
      <c r="N135" s="2" t="s">
        <v>304</v>
      </c>
      <c r="O135" s="2" t="s">
        <v>144</v>
      </c>
      <c r="P135" s="153">
        <v>48871</v>
      </c>
      <c r="Q135" s="162">
        <v>3.3719999999999999</v>
      </c>
      <c r="R135" s="181">
        <v>61785</v>
      </c>
      <c r="S135" s="158">
        <v>64.551000000000002</v>
      </c>
      <c r="T135" s="152">
        <v>102035.02800000001</v>
      </c>
      <c r="U135" s="167">
        <v>4.6999999999999997E-5</v>
      </c>
      <c r="V135" s="167">
        <v>0.273811689959858</v>
      </c>
      <c r="W135" s="167">
        <v>7.9095877988305197E-2</v>
      </c>
    </row>
    <row r="136" spans="1:23">
      <c r="A136" s="2">
        <v>560</v>
      </c>
      <c r="B136" s="2">
        <v>8779</v>
      </c>
      <c r="C136" s="2" t="s">
        <v>1677</v>
      </c>
      <c r="D136" s="2" t="s">
        <v>1678</v>
      </c>
      <c r="E136" s="4" t="s">
        <v>508</v>
      </c>
      <c r="F136" s="2" t="s">
        <v>1679</v>
      </c>
      <c r="G136" s="2" t="s">
        <v>1680</v>
      </c>
      <c r="H136" s="2" t="s">
        <v>350</v>
      </c>
      <c r="I136" s="2" t="s">
        <v>1168</v>
      </c>
      <c r="J136" s="2" t="s">
        <v>139</v>
      </c>
      <c r="K136" s="2" t="s">
        <v>140</v>
      </c>
      <c r="L136" s="2" t="s">
        <v>536</v>
      </c>
      <c r="M136" s="2" t="s">
        <v>923</v>
      </c>
      <c r="N136" s="2" t="s">
        <v>304</v>
      </c>
      <c r="O136" s="2" t="s">
        <v>144</v>
      </c>
      <c r="P136" s="153">
        <v>58702</v>
      </c>
      <c r="Q136" s="162">
        <v>3.3719999999999999</v>
      </c>
      <c r="R136" s="181">
        <v>56803</v>
      </c>
      <c r="S136" s="158">
        <v>76.813000000000002</v>
      </c>
      <c r="T136" s="152">
        <v>112696.658</v>
      </c>
      <c r="U136" s="167">
        <v>6.8999999999999997E-5</v>
      </c>
      <c r="V136" s="167">
        <v>0.30242224639148302</v>
      </c>
      <c r="W136" s="167">
        <v>8.7360598464721301E-2</v>
      </c>
    </row>
    <row r="137" spans="1:23">
      <c r="A137" s="2">
        <v>560</v>
      </c>
      <c r="B137" s="2">
        <v>13853</v>
      </c>
      <c r="C137" s="2" t="s">
        <v>1711</v>
      </c>
      <c r="D137" s="2" t="s">
        <v>1712</v>
      </c>
      <c r="E137" s="4" t="s">
        <v>347</v>
      </c>
      <c r="F137" s="2" t="s">
        <v>1766</v>
      </c>
      <c r="G137" s="2" t="s">
        <v>1767</v>
      </c>
      <c r="H137" s="2" t="s">
        <v>350</v>
      </c>
      <c r="I137" s="2" t="s">
        <v>1168</v>
      </c>
      <c r="J137" s="2" t="s">
        <v>30</v>
      </c>
      <c r="K137" s="2" t="s">
        <v>140</v>
      </c>
      <c r="L137" s="2" t="s">
        <v>59</v>
      </c>
      <c r="M137" s="2" t="s">
        <v>1623</v>
      </c>
      <c r="N137" s="2" t="s">
        <v>304</v>
      </c>
      <c r="O137" s="2" t="s">
        <v>34</v>
      </c>
      <c r="P137" s="153">
        <v>1949447</v>
      </c>
      <c r="Q137" s="162">
        <v>1</v>
      </c>
      <c r="R137" s="181">
        <v>8961</v>
      </c>
      <c r="T137" s="152">
        <v>174689.946</v>
      </c>
      <c r="U137" s="167">
        <v>2.2329999999999999E-2</v>
      </c>
      <c r="V137" s="167">
        <v>0.178709906332984</v>
      </c>
      <c r="W137" s="167">
        <v>9.4400800256485701E-2</v>
      </c>
    </row>
    <row r="138" spans="1:23">
      <c r="A138" s="2">
        <v>560</v>
      </c>
      <c r="B138" s="2">
        <v>13853</v>
      </c>
      <c r="C138" s="2" t="s">
        <v>1681</v>
      </c>
      <c r="D138" s="2" t="s">
        <v>1682</v>
      </c>
      <c r="E138" s="4" t="s">
        <v>347</v>
      </c>
      <c r="F138" s="2" t="s">
        <v>1760</v>
      </c>
      <c r="G138" s="2" t="s">
        <v>1761</v>
      </c>
      <c r="H138" s="2" t="s">
        <v>350</v>
      </c>
      <c r="I138" s="2" t="s">
        <v>1168</v>
      </c>
      <c r="J138" s="2" t="s">
        <v>30</v>
      </c>
      <c r="K138" s="2" t="s">
        <v>140</v>
      </c>
      <c r="L138" s="2" t="s">
        <v>59</v>
      </c>
      <c r="M138" s="2" t="s">
        <v>1623</v>
      </c>
      <c r="N138" s="2" t="s">
        <v>304</v>
      </c>
      <c r="O138" s="2" t="s">
        <v>34</v>
      </c>
      <c r="P138" s="153">
        <v>579517</v>
      </c>
      <c r="Q138" s="162">
        <v>1</v>
      </c>
      <c r="R138" s="181">
        <v>20650</v>
      </c>
      <c r="T138" s="152">
        <v>119670.261</v>
      </c>
      <c r="U138" s="167">
        <v>5.8180000000000003E-3</v>
      </c>
      <c r="V138" s="167">
        <v>0.12242410954319501</v>
      </c>
      <c r="W138" s="167">
        <v>6.4668680929369393E-2</v>
      </c>
    </row>
    <row r="139" spans="1:23">
      <c r="A139" s="2">
        <v>560</v>
      </c>
      <c r="B139" s="2">
        <v>13853</v>
      </c>
      <c r="C139" s="2" t="s">
        <v>1619</v>
      </c>
      <c r="D139" s="2" t="s">
        <v>1620</v>
      </c>
      <c r="E139" s="4" t="s">
        <v>347</v>
      </c>
      <c r="F139" s="2" t="s">
        <v>1621</v>
      </c>
      <c r="G139" s="2" t="s">
        <v>1622</v>
      </c>
      <c r="H139" s="2" t="s">
        <v>350</v>
      </c>
      <c r="I139" s="2" t="s">
        <v>1168</v>
      </c>
      <c r="J139" s="2" t="s">
        <v>30</v>
      </c>
      <c r="K139" s="2" t="s">
        <v>140</v>
      </c>
      <c r="L139" s="2" t="s">
        <v>59</v>
      </c>
      <c r="M139" s="2" t="s">
        <v>1623</v>
      </c>
      <c r="N139" s="2" t="s">
        <v>304</v>
      </c>
      <c r="O139" s="2" t="s">
        <v>34</v>
      </c>
      <c r="P139" s="153">
        <v>7074983</v>
      </c>
      <c r="Q139" s="162">
        <v>1</v>
      </c>
      <c r="R139" s="181">
        <v>2432</v>
      </c>
      <c r="T139" s="152">
        <v>172063.587</v>
      </c>
      <c r="U139" s="167">
        <v>1.8678E-2</v>
      </c>
      <c r="V139" s="167">
        <v>0.17602310951279701</v>
      </c>
      <c r="W139" s="167">
        <v>9.29815405458366E-2</v>
      </c>
    </row>
    <row r="140" spans="1:23">
      <c r="A140" s="2">
        <v>560</v>
      </c>
      <c r="B140" s="2">
        <v>13853</v>
      </c>
      <c r="C140" s="2" t="s">
        <v>1768</v>
      </c>
      <c r="D140" s="2" t="s">
        <v>1769</v>
      </c>
      <c r="E140" s="4" t="s">
        <v>347</v>
      </c>
      <c r="F140" s="2" t="s">
        <v>1770</v>
      </c>
      <c r="G140" s="2" t="s">
        <v>1771</v>
      </c>
      <c r="H140" s="2" t="s">
        <v>350</v>
      </c>
      <c r="I140" s="2" t="s">
        <v>1168</v>
      </c>
      <c r="J140" s="2" t="s">
        <v>30</v>
      </c>
      <c r="K140" s="2" t="s">
        <v>140</v>
      </c>
      <c r="L140" s="2" t="s">
        <v>59</v>
      </c>
      <c r="M140" s="2" t="s">
        <v>1623</v>
      </c>
      <c r="N140" s="2" t="s">
        <v>304</v>
      </c>
      <c r="O140" s="2" t="s">
        <v>34</v>
      </c>
      <c r="P140" s="153">
        <v>380173</v>
      </c>
      <c r="Q140" s="162">
        <v>1</v>
      </c>
      <c r="R140" s="181">
        <v>10390</v>
      </c>
      <c r="T140" s="152">
        <v>39499.974999999999</v>
      </c>
      <c r="U140" s="167">
        <v>5.5500000000000002E-3</v>
      </c>
      <c r="V140" s="167">
        <v>4.0408947130404403E-2</v>
      </c>
      <c r="W140" s="167">
        <v>2.1345414056255601E-2</v>
      </c>
    </row>
    <row r="141" spans="1:23">
      <c r="A141" s="2">
        <v>560</v>
      </c>
      <c r="B141" s="2">
        <v>13853</v>
      </c>
      <c r="C141" s="2" t="s">
        <v>1624</v>
      </c>
      <c r="D141" s="2" t="s">
        <v>1625</v>
      </c>
      <c r="E141" s="4" t="s">
        <v>347</v>
      </c>
      <c r="F141" s="2" t="s">
        <v>1772</v>
      </c>
      <c r="G141" s="2" t="s">
        <v>1773</v>
      </c>
      <c r="H141" s="2" t="s">
        <v>350</v>
      </c>
      <c r="I141" s="2" t="s">
        <v>1168</v>
      </c>
      <c r="J141" s="2" t="s">
        <v>30</v>
      </c>
      <c r="K141" s="2" t="s">
        <v>140</v>
      </c>
      <c r="L141" s="2" t="s">
        <v>59</v>
      </c>
      <c r="M141" s="2" t="s">
        <v>1623</v>
      </c>
      <c r="N141" s="2" t="s">
        <v>304</v>
      </c>
      <c r="O141" s="2" t="s">
        <v>34</v>
      </c>
      <c r="P141" s="153">
        <v>716886</v>
      </c>
      <c r="Q141" s="162">
        <v>1</v>
      </c>
      <c r="R141" s="181">
        <v>22980</v>
      </c>
      <c r="T141" s="152">
        <v>164740.40299999999</v>
      </c>
      <c r="U141" s="167">
        <v>2.4421000000000002E-2</v>
      </c>
      <c r="V141" s="167">
        <v>0.16853140483117099</v>
      </c>
      <c r="W141" s="167">
        <v>8.9024161060040505E-2</v>
      </c>
    </row>
    <row r="142" spans="1:23">
      <c r="A142" s="2">
        <v>560</v>
      </c>
      <c r="B142" s="2">
        <v>13853</v>
      </c>
      <c r="C142" s="2" t="s">
        <v>1633</v>
      </c>
      <c r="D142" s="2" t="s">
        <v>1634</v>
      </c>
      <c r="E142" s="4" t="s">
        <v>347</v>
      </c>
      <c r="F142" s="2" t="s">
        <v>1762</v>
      </c>
      <c r="G142" s="2" t="s">
        <v>1763</v>
      </c>
      <c r="H142" s="2" t="s">
        <v>350</v>
      </c>
      <c r="I142" s="2" t="s">
        <v>1168</v>
      </c>
      <c r="J142" s="2" t="s">
        <v>30</v>
      </c>
      <c r="K142" s="2" t="s">
        <v>140</v>
      </c>
      <c r="L142" s="2" t="s">
        <v>59</v>
      </c>
      <c r="M142" s="2" t="s">
        <v>1623</v>
      </c>
      <c r="N142" s="2" t="s">
        <v>304</v>
      </c>
      <c r="O142" s="2" t="s">
        <v>34</v>
      </c>
      <c r="P142" s="153">
        <v>717955</v>
      </c>
      <c r="Q142" s="162">
        <v>1</v>
      </c>
      <c r="R142" s="181">
        <v>24510</v>
      </c>
      <c r="T142" s="152">
        <v>175970.77100000001</v>
      </c>
      <c r="U142" s="167">
        <v>1.7922E-2</v>
      </c>
      <c r="V142" s="167">
        <v>0.18002020547195499</v>
      </c>
      <c r="W142" s="167">
        <v>9.50929459233507E-2</v>
      </c>
    </row>
    <row r="143" spans="1:23">
      <c r="A143" s="2">
        <v>560</v>
      </c>
      <c r="B143" s="2">
        <v>13853</v>
      </c>
      <c r="C143" s="2" t="s">
        <v>1648</v>
      </c>
      <c r="D143" s="2" t="s">
        <v>1649</v>
      </c>
      <c r="E143" s="4" t="s">
        <v>508</v>
      </c>
      <c r="F143" s="2" t="s">
        <v>1774</v>
      </c>
      <c r="G143" s="2" t="s">
        <v>1733</v>
      </c>
      <c r="H143" s="2" t="s">
        <v>350</v>
      </c>
      <c r="I143" s="2" t="s">
        <v>1168</v>
      </c>
      <c r="J143" s="2" t="s">
        <v>139</v>
      </c>
      <c r="K143" s="2" t="s">
        <v>140</v>
      </c>
      <c r="L143" s="2" t="s">
        <v>572</v>
      </c>
      <c r="M143" s="2" t="s">
        <v>923</v>
      </c>
      <c r="N143" s="2" t="s">
        <v>304</v>
      </c>
      <c r="O143" s="2" t="s">
        <v>144</v>
      </c>
      <c r="P143" s="153">
        <v>3488</v>
      </c>
      <c r="Q143" s="162">
        <v>3.3719999999999999</v>
      </c>
      <c r="R143" s="181">
        <v>122758</v>
      </c>
      <c r="T143" s="152">
        <v>14438.226000000001</v>
      </c>
      <c r="U143" s="167">
        <v>1.6000000000000001E-4</v>
      </c>
      <c r="V143" s="167">
        <v>1.4770478467026201E-2</v>
      </c>
      <c r="W143" s="167">
        <v>7.8022814519326401E-3</v>
      </c>
    </row>
    <row r="144" spans="1:23">
      <c r="A144" s="2">
        <v>560</v>
      </c>
      <c r="B144" s="2">
        <v>13853</v>
      </c>
      <c r="C144" s="2" t="s">
        <v>1648</v>
      </c>
      <c r="D144" s="2" t="s">
        <v>1649</v>
      </c>
      <c r="E144" s="4" t="s">
        <v>508</v>
      </c>
      <c r="F144" s="2" t="s">
        <v>1732</v>
      </c>
      <c r="G144" s="2" t="s">
        <v>1733</v>
      </c>
      <c r="H144" s="2" t="s">
        <v>350</v>
      </c>
      <c r="I144" s="2" t="s">
        <v>1168</v>
      </c>
      <c r="J144" s="2" t="s">
        <v>139</v>
      </c>
      <c r="K144" s="2" t="s">
        <v>140</v>
      </c>
      <c r="L144" s="2" t="s">
        <v>1734</v>
      </c>
      <c r="M144" s="2" t="s">
        <v>923</v>
      </c>
      <c r="N144" s="2" t="s">
        <v>304</v>
      </c>
      <c r="O144" s="2" t="s">
        <v>34</v>
      </c>
      <c r="P144" s="153">
        <v>28117</v>
      </c>
      <c r="Q144" s="162">
        <v>1</v>
      </c>
      <c r="R144" s="181">
        <v>414100</v>
      </c>
      <c r="T144" s="152">
        <v>116432.497</v>
      </c>
      <c r="U144" s="167">
        <v>1.598E-3</v>
      </c>
      <c r="V144" s="167">
        <v>0.119111838710468</v>
      </c>
      <c r="W144" s="167">
        <v>6.2919024048608704E-2</v>
      </c>
    </row>
    <row r="145" spans="1:23">
      <c r="A145" s="2">
        <v>560</v>
      </c>
      <c r="B145" s="2">
        <v>15311</v>
      </c>
      <c r="C145" s="2" t="s">
        <v>1711</v>
      </c>
      <c r="D145" s="2" t="s">
        <v>1712</v>
      </c>
      <c r="E145" s="4" t="s">
        <v>347</v>
      </c>
      <c r="F145" s="2" t="s">
        <v>1775</v>
      </c>
      <c r="G145" s="2" t="s">
        <v>1776</v>
      </c>
      <c r="H145" s="2" t="s">
        <v>350</v>
      </c>
      <c r="I145" s="2" t="s">
        <v>1167</v>
      </c>
      <c r="J145" s="2" t="s">
        <v>30</v>
      </c>
      <c r="K145" s="2" t="s">
        <v>30</v>
      </c>
      <c r="L145" s="2" t="s">
        <v>59</v>
      </c>
      <c r="M145" s="2" t="s">
        <v>1637</v>
      </c>
      <c r="N145" s="2" t="s">
        <v>304</v>
      </c>
      <c r="O145" s="2" t="s">
        <v>34</v>
      </c>
      <c r="P145" s="153">
        <v>873700</v>
      </c>
      <c r="Q145" s="162">
        <v>1</v>
      </c>
      <c r="R145" s="181">
        <v>1365</v>
      </c>
      <c r="T145" s="152">
        <v>11926.004999999999</v>
      </c>
      <c r="U145" s="167">
        <v>4.3685000000000002E-2</v>
      </c>
      <c r="V145" s="167">
        <v>2.8984097408487699E-2</v>
      </c>
      <c r="W145" s="167">
        <v>2.8266809228269098E-2</v>
      </c>
    </row>
    <row r="146" spans="1:23">
      <c r="A146" s="2">
        <v>560</v>
      </c>
      <c r="B146" s="2">
        <v>15311</v>
      </c>
      <c r="C146" s="2" t="s">
        <v>1711</v>
      </c>
      <c r="D146" s="2" t="s">
        <v>1712</v>
      </c>
      <c r="E146" s="4" t="s">
        <v>347</v>
      </c>
      <c r="F146" s="2" t="s">
        <v>1715</v>
      </c>
      <c r="G146" s="2" t="s">
        <v>1716</v>
      </c>
      <c r="H146" s="2" t="s">
        <v>350</v>
      </c>
      <c r="I146" s="2" t="s">
        <v>1167</v>
      </c>
      <c r="J146" s="2" t="s">
        <v>30</v>
      </c>
      <c r="K146" s="2" t="s">
        <v>30</v>
      </c>
      <c r="L146" s="2" t="s">
        <v>59</v>
      </c>
      <c r="M146" s="2" t="s">
        <v>1637</v>
      </c>
      <c r="N146" s="2" t="s">
        <v>304</v>
      </c>
      <c r="O146" s="2" t="s">
        <v>34</v>
      </c>
      <c r="P146" s="153">
        <v>1324535</v>
      </c>
      <c r="Q146" s="162">
        <v>1</v>
      </c>
      <c r="R146" s="181">
        <v>4530</v>
      </c>
      <c r="T146" s="152">
        <v>60001.434999999998</v>
      </c>
      <c r="U146" s="167">
        <v>2.2075999999999998E-2</v>
      </c>
      <c r="V146" s="167">
        <v>0.145823136178552</v>
      </c>
      <c r="W146" s="167">
        <v>0.14221435683624101</v>
      </c>
    </row>
    <row r="147" spans="1:23">
      <c r="A147" s="2">
        <v>560</v>
      </c>
      <c r="B147" s="2">
        <v>15311</v>
      </c>
      <c r="C147" s="2" t="s">
        <v>1777</v>
      </c>
      <c r="D147" s="2" t="s">
        <v>1778</v>
      </c>
      <c r="E147" s="4" t="s">
        <v>347</v>
      </c>
      <c r="F147" s="2" t="s">
        <v>1779</v>
      </c>
      <c r="G147" s="2" t="s">
        <v>1780</v>
      </c>
      <c r="H147" s="2" t="s">
        <v>350</v>
      </c>
      <c r="I147" s="2" t="s">
        <v>1167</v>
      </c>
      <c r="J147" s="2" t="s">
        <v>30</v>
      </c>
      <c r="K147" s="2" t="s">
        <v>30</v>
      </c>
      <c r="L147" s="2" t="s">
        <v>31</v>
      </c>
      <c r="M147" s="2" t="s">
        <v>1637</v>
      </c>
      <c r="N147" s="2" t="s">
        <v>304</v>
      </c>
      <c r="O147" s="2" t="s">
        <v>34</v>
      </c>
      <c r="P147" s="153">
        <v>755192</v>
      </c>
      <c r="Q147" s="162">
        <v>1</v>
      </c>
      <c r="R147" s="181">
        <v>7863</v>
      </c>
      <c r="T147" s="152">
        <v>59380.747000000003</v>
      </c>
      <c r="U147" s="167">
        <v>3.7760000000000002E-2</v>
      </c>
      <c r="V147" s="167">
        <v>0.14431465977730201</v>
      </c>
      <c r="W147" s="167">
        <v>0.14074321167486001</v>
      </c>
    </row>
    <row r="148" spans="1:23">
      <c r="A148" s="2">
        <v>560</v>
      </c>
      <c r="B148" s="2">
        <v>15311</v>
      </c>
      <c r="C148" s="2" t="s">
        <v>1619</v>
      </c>
      <c r="D148" s="2" t="s">
        <v>1620</v>
      </c>
      <c r="E148" s="4" t="s">
        <v>347</v>
      </c>
      <c r="F148" s="2" t="s">
        <v>1781</v>
      </c>
      <c r="G148" s="2" t="s">
        <v>1782</v>
      </c>
      <c r="H148" s="2" t="s">
        <v>350</v>
      </c>
      <c r="I148" s="2" t="s">
        <v>1167</v>
      </c>
      <c r="J148" s="2" t="s">
        <v>30</v>
      </c>
      <c r="K148" s="2" t="s">
        <v>30</v>
      </c>
      <c r="L148" s="2" t="s">
        <v>59</v>
      </c>
      <c r="M148" s="2" t="s">
        <v>1637</v>
      </c>
      <c r="N148" s="2" t="s">
        <v>304</v>
      </c>
      <c r="O148" s="2" t="s">
        <v>34</v>
      </c>
      <c r="P148" s="153">
        <v>675702</v>
      </c>
      <c r="Q148" s="162">
        <v>1</v>
      </c>
      <c r="R148" s="181">
        <v>3032</v>
      </c>
      <c r="T148" s="152">
        <v>20487.285</v>
      </c>
      <c r="U148" s="167">
        <v>2.702E-3</v>
      </c>
      <c r="V148" s="167">
        <v>4.9790810387986002E-2</v>
      </c>
      <c r="W148" s="167">
        <v>4.8558605042017602E-2</v>
      </c>
    </row>
    <row r="149" spans="1:23">
      <c r="A149" s="2">
        <v>560</v>
      </c>
      <c r="B149" s="2">
        <v>15311</v>
      </c>
      <c r="C149" s="2" t="s">
        <v>1619</v>
      </c>
      <c r="D149" s="2" t="s">
        <v>1620</v>
      </c>
      <c r="E149" s="4" t="s">
        <v>347</v>
      </c>
      <c r="F149" s="2" t="s">
        <v>1783</v>
      </c>
      <c r="G149" s="2" t="s">
        <v>1784</v>
      </c>
      <c r="H149" s="2" t="s">
        <v>350</v>
      </c>
      <c r="I149" s="2" t="s">
        <v>1167</v>
      </c>
      <c r="J149" s="2" t="s">
        <v>30</v>
      </c>
      <c r="K149" s="2" t="s">
        <v>30</v>
      </c>
      <c r="L149" s="2" t="s">
        <v>59</v>
      </c>
      <c r="M149" s="2" t="s">
        <v>1637</v>
      </c>
      <c r="N149" s="2" t="s">
        <v>304</v>
      </c>
      <c r="O149" s="2" t="s">
        <v>34</v>
      </c>
      <c r="P149" s="153">
        <v>983863</v>
      </c>
      <c r="Q149" s="162">
        <v>1</v>
      </c>
      <c r="R149" s="181">
        <v>1260</v>
      </c>
      <c r="T149" s="152">
        <v>12396.674000000001</v>
      </c>
      <c r="U149" s="167">
        <v>1.8211999999999999E-2</v>
      </c>
      <c r="V149" s="167">
        <v>3.01279767164652E-2</v>
      </c>
      <c r="W149" s="167">
        <v>2.9382380216147998E-2</v>
      </c>
    </row>
    <row r="150" spans="1:23">
      <c r="A150" s="2">
        <v>560</v>
      </c>
      <c r="B150" s="2">
        <v>15311</v>
      </c>
      <c r="C150" s="2" t="s">
        <v>1619</v>
      </c>
      <c r="D150" s="2" t="s">
        <v>1620</v>
      </c>
      <c r="E150" s="4" t="s">
        <v>347</v>
      </c>
      <c r="F150" s="2" t="s">
        <v>1785</v>
      </c>
      <c r="G150" s="2" t="s">
        <v>1786</v>
      </c>
      <c r="H150" s="2" t="s">
        <v>350</v>
      </c>
      <c r="I150" s="2" t="s">
        <v>1167</v>
      </c>
      <c r="J150" s="2" t="s">
        <v>30</v>
      </c>
      <c r="K150" s="2" t="s">
        <v>30</v>
      </c>
      <c r="L150" s="2" t="s">
        <v>59</v>
      </c>
      <c r="M150" s="2" t="s">
        <v>1637</v>
      </c>
      <c r="N150" s="2" t="s">
        <v>304</v>
      </c>
      <c r="O150" s="2" t="s">
        <v>34</v>
      </c>
      <c r="P150" s="153">
        <v>1111639</v>
      </c>
      <c r="Q150" s="162">
        <v>1</v>
      </c>
      <c r="R150" s="181">
        <v>2915</v>
      </c>
      <c r="T150" s="152">
        <v>32404.276999999998</v>
      </c>
      <c r="U150" s="167">
        <v>1.3049E-2</v>
      </c>
      <c r="V150" s="167">
        <v>7.8753003765468996E-2</v>
      </c>
      <c r="W150" s="167">
        <v>7.6804052312485702E-2</v>
      </c>
    </row>
    <row r="151" spans="1:23">
      <c r="A151" s="2">
        <v>560</v>
      </c>
      <c r="B151" s="2">
        <v>15311</v>
      </c>
      <c r="C151" s="2" t="s">
        <v>1768</v>
      </c>
      <c r="D151" s="2" t="s">
        <v>1769</v>
      </c>
      <c r="E151" s="4" t="s">
        <v>347</v>
      </c>
      <c r="F151" s="2" t="s">
        <v>1787</v>
      </c>
      <c r="G151" s="2" t="s">
        <v>1788</v>
      </c>
      <c r="H151" s="2" t="s">
        <v>350</v>
      </c>
      <c r="I151" s="2" t="s">
        <v>1167</v>
      </c>
      <c r="J151" s="2" t="s">
        <v>30</v>
      </c>
      <c r="K151" s="2" t="s">
        <v>30</v>
      </c>
      <c r="L151" s="2" t="s">
        <v>59</v>
      </c>
      <c r="M151" s="2" t="s">
        <v>1637</v>
      </c>
      <c r="N151" s="2" t="s">
        <v>304</v>
      </c>
      <c r="O151" s="2" t="s">
        <v>34</v>
      </c>
      <c r="P151" s="153">
        <v>393066</v>
      </c>
      <c r="Q151" s="162">
        <v>1</v>
      </c>
      <c r="R151" s="181">
        <v>8352</v>
      </c>
      <c r="T151" s="152">
        <v>32828.872000000003</v>
      </c>
      <c r="U151" s="167">
        <v>5.6152000000000001E-2</v>
      </c>
      <c r="V151" s="167">
        <v>7.9784909794494097E-2</v>
      </c>
      <c r="W151" s="167">
        <v>7.7810421096473098E-2</v>
      </c>
    </row>
    <row r="152" spans="1:23">
      <c r="A152" s="2">
        <v>560</v>
      </c>
      <c r="B152" s="2">
        <v>15311</v>
      </c>
      <c r="C152" s="2" t="s">
        <v>1768</v>
      </c>
      <c r="D152" s="2" t="s">
        <v>1769</v>
      </c>
      <c r="E152" s="4" t="s">
        <v>347</v>
      </c>
      <c r="F152" s="2" t="s">
        <v>1789</v>
      </c>
      <c r="G152" s="2" t="s">
        <v>1790</v>
      </c>
      <c r="H152" s="2" t="s">
        <v>350</v>
      </c>
      <c r="I152" s="2" t="s">
        <v>1167</v>
      </c>
      <c r="J152" s="2" t="s">
        <v>30</v>
      </c>
      <c r="K152" s="2" t="s">
        <v>30</v>
      </c>
      <c r="L152" s="2" t="s">
        <v>59</v>
      </c>
      <c r="M152" s="2" t="s">
        <v>1637</v>
      </c>
      <c r="N152" s="2" t="s">
        <v>304</v>
      </c>
      <c r="O152" s="2" t="s">
        <v>34</v>
      </c>
      <c r="P152" s="153">
        <v>493128</v>
      </c>
      <c r="Q152" s="162">
        <v>1</v>
      </c>
      <c r="R152" s="181">
        <v>8401</v>
      </c>
      <c r="T152" s="152">
        <v>41427.682999999997</v>
      </c>
      <c r="U152" s="167">
        <v>4.0092000000000003E-2</v>
      </c>
      <c r="V152" s="167">
        <v>0.10068283617150101</v>
      </c>
      <c r="W152" s="167">
        <v>9.8191172990864301E-2</v>
      </c>
    </row>
    <row r="153" spans="1:23">
      <c r="A153" s="2">
        <v>560</v>
      </c>
      <c r="B153" s="2">
        <v>15311</v>
      </c>
      <c r="C153" s="2" t="s">
        <v>1624</v>
      </c>
      <c r="D153" s="2" t="s">
        <v>1625</v>
      </c>
      <c r="E153" s="4" t="s">
        <v>347</v>
      </c>
      <c r="F153" s="2" t="s">
        <v>1791</v>
      </c>
      <c r="G153" s="2" t="s">
        <v>1792</v>
      </c>
      <c r="H153" s="2" t="s">
        <v>350</v>
      </c>
      <c r="I153" s="2" t="s">
        <v>1167</v>
      </c>
      <c r="J153" s="2" t="s">
        <v>30</v>
      </c>
      <c r="K153" s="2" t="s">
        <v>30</v>
      </c>
      <c r="L153" s="2" t="s">
        <v>59</v>
      </c>
      <c r="M153" s="2" t="s">
        <v>1637</v>
      </c>
      <c r="N153" s="2" t="s">
        <v>304</v>
      </c>
      <c r="O153" s="2" t="s">
        <v>34</v>
      </c>
      <c r="P153" s="153">
        <v>199630</v>
      </c>
      <c r="Q153" s="162">
        <v>1</v>
      </c>
      <c r="R153" s="181">
        <v>28980</v>
      </c>
      <c r="T153" s="152">
        <v>57852.773999999998</v>
      </c>
      <c r="U153" s="167">
        <v>1.0319E-2</v>
      </c>
      <c r="V153" s="167">
        <v>0.14060118513846201</v>
      </c>
      <c r="W153" s="167">
        <v>0.13712163679154599</v>
      </c>
    </row>
    <row r="154" spans="1:23">
      <c r="A154" s="2">
        <v>560</v>
      </c>
      <c r="B154" s="2">
        <v>15311</v>
      </c>
      <c r="C154" s="2" t="s">
        <v>1624</v>
      </c>
      <c r="D154" s="2" t="s">
        <v>1625</v>
      </c>
      <c r="E154" s="4" t="s">
        <v>347</v>
      </c>
      <c r="F154" s="2" t="s">
        <v>1793</v>
      </c>
      <c r="G154" s="2" t="s">
        <v>1794</v>
      </c>
      <c r="H154" s="2" t="s">
        <v>350</v>
      </c>
      <c r="I154" s="2" t="s">
        <v>1167</v>
      </c>
      <c r="J154" s="2" t="s">
        <v>30</v>
      </c>
      <c r="K154" s="2" t="s">
        <v>30</v>
      </c>
      <c r="L154" s="2" t="s">
        <v>59</v>
      </c>
      <c r="M154" s="2" t="s">
        <v>1637</v>
      </c>
      <c r="N154" s="2" t="s">
        <v>304</v>
      </c>
      <c r="O154" s="2" t="s">
        <v>34</v>
      </c>
      <c r="P154" s="153">
        <v>100916</v>
      </c>
      <c r="Q154" s="162">
        <v>1</v>
      </c>
      <c r="R154" s="181">
        <v>12340</v>
      </c>
      <c r="T154" s="152">
        <v>12453.034</v>
      </c>
      <c r="U154" s="167">
        <v>1.1021E-2</v>
      </c>
      <c r="V154" s="167">
        <v>3.0264951430160201E-2</v>
      </c>
      <c r="W154" s="167">
        <v>2.9515965128127299E-2</v>
      </c>
    </row>
    <row r="155" spans="1:23">
      <c r="A155" s="2">
        <v>560</v>
      </c>
      <c r="B155" s="2">
        <v>15311</v>
      </c>
      <c r="C155" s="2" t="s">
        <v>1633</v>
      </c>
      <c r="D155" s="2" t="s">
        <v>1634</v>
      </c>
      <c r="E155" s="4" t="s">
        <v>347</v>
      </c>
      <c r="F155" s="2" t="s">
        <v>1795</v>
      </c>
      <c r="G155" s="2" t="s">
        <v>1796</v>
      </c>
      <c r="H155" s="2" t="s">
        <v>350</v>
      </c>
      <c r="I155" s="2" t="s">
        <v>1167</v>
      </c>
      <c r="J155" s="2" t="s">
        <v>30</v>
      </c>
      <c r="K155" s="2" t="s">
        <v>30</v>
      </c>
      <c r="L155" s="2" t="s">
        <v>59</v>
      </c>
      <c r="M155" s="2" t="s">
        <v>1637</v>
      </c>
      <c r="N155" s="2" t="s">
        <v>304</v>
      </c>
      <c r="O155" s="2" t="s">
        <v>34</v>
      </c>
      <c r="P155" s="153">
        <v>996339</v>
      </c>
      <c r="Q155" s="162">
        <v>1</v>
      </c>
      <c r="R155" s="181">
        <v>1251</v>
      </c>
      <c r="T155" s="152">
        <v>12464.200999999999</v>
      </c>
      <c r="U155" s="167">
        <v>1.6348000000000001E-2</v>
      </c>
      <c r="V155" s="167">
        <v>3.0292089657409899E-2</v>
      </c>
      <c r="W155" s="167">
        <v>2.95424317481379E-2</v>
      </c>
    </row>
    <row r="156" spans="1:23">
      <c r="A156" s="2">
        <v>560</v>
      </c>
      <c r="B156" s="2">
        <v>15311</v>
      </c>
      <c r="C156" s="2" t="s">
        <v>1633</v>
      </c>
      <c r="D156" s="2" t="s">
        <v>1634</v>
      </c>
      <c r="E156" s="4" t="s">
        <v>347</v>
      </c>
      <c r="F156" s="2" t="s">
        <v>1797</v>
      </c>
      <c r="G156" s="2" t="s">
        <v>1798</v>
      </c>
      <c r="H156" s="2" t="s">
        <v>350</v>
      </c>
      <c r="I156" s="2" t="s">
        <v>1167</v>
      </c>
      <c r="J156" s="2" t="s">
        <v>30</v>
      </c>
      <c r="K156" s="2" t="s">
        <v>30</v>
      </c>
      <c r="L156" s="2" t="s">
        <v>59</v>
      </c>
      <c r="M156" s="2" t="s">
        <v>1637</v>
      </c>
      <c r="N156" s="2" t="s">
        <v>304</v>
      </c>
      <c r="O156" s="2" t="s">
        <v>34</v>
      </c>
      <c r="P156" s="153">
        <v>1985726</v>
      </c>
      <c r="Q156" s="162">
        <v>1</v>
      </c>
      <c r="R156" s="181">
        <v>2913</v>
      </c>
      <c r="T156" s="152">
        <v>57844.197999999997</v>
      </c>
      <c r="U156" s="167">
        <v>7.744E-3</v>
      </c>
      <c r="V156" s="167">
        <v>0.14058034357371199</v>
      </c>
      <c r="W156" s="167">
        <v>0.137101311006461</v>
      </c>
    </row>
    <row r="157" spans="1:23">
      <c r="A157" s="2">
        <v>560</v>
      </c>
      <c r="B157" s="2">
        <v>15312</v>
      </c>
      <c r="C157" s="2" t="s">
        <v>1711</v>
      </c>
      <c r="D157" s="2" t="s">
        <v>1712</v>
      </c>
      <c r="E157" s="4" t="s">
        <v>347</v>
      </c>
      <c r="F157" s="2" t="s">
        <v>1799</v>
      </c>
      <c r="G157" s="2" t="s">
        <v>1800</v>
      </c>
      <c r="H157" s="2" t="s">
        <v>350</v>
      </c>
      <c r="I157" s="2" t="s">
        <v>1168</v>
      </c>
      <c r="J157" s="2" t="s">
        <v>30</v>
      </c>
      <c r="K157" s="2" t="s">
        <v>140</v>
      </c>
      <c r="L157" s="2" t="s">
        <v>59</v>
      </c>
      <c r="M157" s="2" t="s">
        <v>1623</v>
      </c>
      <c r="N157" s="2" t="s">
        <v>304</v>
      </c>
      <c r="O157" s="2" t="s">
        <v>34</v>
      </c>
      <c r="P157" s="153">
        <v>272642</v>
      </c>
      <c r="Q157" s="162">
        <v>1</v>
      </c>
      <c r="R157" s="181">
        <v>5331</v>
      </c>
      <c r="T157" s="152">
        <v>14534.545</v>
      </c>
      <c r="U157" s="167">
        <v>1.3632E-2</v>
      </c>
      <c r="V157" s="167">
        <v>7.9478382922558002E-2</v>
      </c>
      <c r="W157" s="167">
        <v>6.5974500568432196E-2</v>
      </c>
    </row>
    <row r="158" spans="1:23">
      <c r="A158" s="2">
        <v>560</v>
      </c>
      <c r="B158" s="2">
        <v>15312</v>
      </c>
      <c r="C158" s="2" t="s">
        <v>1711</v>
      </c>
      <c r="D158" s="2" t="s">
        <v>1712</v>
      </c>
      <c r="E158" s="4" t="s">
        <v>347</v>
      </c>
      <c r="F158" s="2" t="s">
        <v>1801</v>
      </c>
      <c r="G158" s="2" t="s">
        <v>1802</v>
      </c>
      <c r="H158" s="2" t="s">
        <v>350</v>
      </c>
      <c r="I158" s="2" t="s">
        <v>1168</v>
      </c>
      <c r="J158" s="2" t="s">
        <v>30</v>
      </c>
      <c r="K158" s="2" t="s">
        <v>140</v>
      </c>
      <c r="L158" s="2" t="s">
        <v>31</v>
      </c>
      <c r="M158" s="2" t="s">
        <v>1623</v>
      </c>
      <c r="N158" s="2" t="s">
        <v>304</v>
      </c>
      <c r="O158" s="2" t="s">
        <v>34</v>
      </c>
      <c r="P158" s="153">
        <v>78573</v>
      </c>
      <c r="Q158" s="162">
        <v>1</v>
      </c>
      <c r="R158" s="181">
        <v>13610</v>
      </c>
      <c r="T158" s="152">
        <v>10693.785</v>
      </c>
      <c r="U158" s="167">
        <v>1.0984000000000001E-2</v>
      </c>
      <c r="V158" s="167">
        <v>5.8476186340576698E-2</v>
      </c>
      <c r="W158" s="167">
        <v>4.8540710657452801E-2</v>
      </c>
    </row>
    <row r="159" spans="1:23">
      <c r="A159" s="2">
        <v>560</v>
      </c>
      <c r="B159" s="2">
        <v>15312</v>
      </c>
      <c r="C159" s="2" t="s">
        <v>1803</v>
      </c>
      <c r="D159" s="2" t="s">
        <v>1804</v>
      </c>
      <c r="E159" s="4" t="s">
        <v>347</v>
      </c>
      <c r="F159" s="2" t="s">
        <v>1805</v>
      </c>
      <c r="G159" s="2" t="s">
        <v>1806</v>
      </c>
      <c r="H159" s="2" t="s">
        <v>350</v>
      </c>
      <c r="I159" s="2" t="s">
        <v>1168</v>
      </c>
      <c r="J159" s="2" t="s">
        <v>30</v>
      </c>
      <c r="K159" s="2" t="s">
        <v>140</v>
      </c>
      <c r="L159" s="2" t="s">
        <v>31</v>
      </c>
      <c r="M159" s="2" t="s">
        <v>1623</v>
      </c>
      <c r="N159" s="2" t="s">
        <v>304</v>
      </c>
      <c r="O159" s="2" t="s">
        <v>34</v>
      </c>
      <c r="P159" s="153">
        <v>209379</v>
      </c>
      <c r="Q159" s="162">
        <v>1</v>
      </c>
      <c r="R159" s="181">
        <v>6055</v>
      </c>
      <c r="T159" s="152">
        <v>12677.897999999999</v>
      </c>
      <c r="U159" s="167">
        <v>4.1875999999999997E-2</v>
      </c>
      <c r="V159" s="167">
        <v>6.9325793568074404E-2</v>
      </c>
      <c r="W159" s="167">
        <v>5.7546900666316902E-2</v>
      </c>
    </row>
    <row r="160" spans="1:23">
      <c r="A160" s="2">
        <v>560</v>
      </c>
      <c r="B160" s="2">
        <v>15312</v>
      </c>
      <c r="C160" s="2" t="s">
        <v>1619</v>
      </c>
      <c r="D160" s="2" t="s">
        <v>1620</v>
      </c>
      <c r="E160" s="4" t="s">
        <v>347</v>
      </c>
      <c r="F160" s="2" t="s">
        <v>1807</v>
      </c>
      <c r="G160" s="2" t="s">
        <v>1808</v>
      </c>
      <c r="H160" s="2" t="s">
        <v>350</v>
      </c>
      <c r="I160" s="2" t="s">
        <v>1168</v>
      </c>
      <c r="J160" s="2" t="s">
        <v>30</v>
      </c>
      <c r="K160" s="2" t="s">
        <v>140</v>
      </c>
      <c r="L160" s="2" t="s">
        <v>59</v>
      </c>
      <c r="M160" s="2" t="s">
        <v>1623</v>
      </c>
      <c r="N160" s="2" t="s">
        <v>304</v>
      </c>
      <c r="O160" s="2" t="s">
        <v>34</v>
      </c>
      <c r="P160" s="153">
        <v>106443</v>
      </c>
      <c r="Q160" s="162">
        <v>1</v>
      </c>
      <c r="R160" s="181">
        <v>8118</v>
      </c>
      <c r="T160" s="152">
        <v>8641.0429999999997</v>
      </c>
      <c r="U160" s="167">
        <v>1.073E-3</v>
      </c>
      <c r="V160" s="167">
        <v>4.7251297016513698E-2</v>
      </c>
      <c r="W160" s="167">
        <v>3.9223001365196998E-2</v>
      </c>
    </row>
    <row r="161" spans="1:23">
      <c r="A161" s="2">
        <v>560</v>
      </c>
      <c r="B161" s="2">
        <v>15312</v>
      </c>
      <c r="C161" s="2" t="s">
        <v>1619</v>
      </c>
      <c r="D161" s="2" t="s">
        <v>1620</v>
      </c>
      <c r="E161" s="4" t="s">
        <v>347</v>
      </c>
      <c r="F161" s="2" t="s">
        <v>1809</v>
      </c>
      <c r="G161" s="2" t="s">
        <v>1810</v>
      </c>
      <c r="H161" s="2" t="s">
        <v>350</v>
      </c>
      <c r="I161" s="2" t="s">
        <v>1168</v>
      </c>
      <c r="J161" s="2" t="s">
        <v>30</v>
      </c>
      <c r="K161" s="2" t="s">
        <v>140</v>
      </c>
      <c r="L161" s="2" t="s">
        <v>31</v>
      </c>
      <c r="M161" s="2" t="s">
        <v>1623</v>
      </c>
      <c r="N161" s="2" t="s">
        <v>304</v>
      </c>
      <c r="O161" s="2" t="s">
        <v>34</v>
      </c>
      <c r="P161" s="153">
        <v>100294</v>
      </c>
      <c r="Q161" s="162">
        <v>1</v>
      </c>
      <c r="R161" s="181">
        <v>9064</v>
      </c>
      <c r="T161" s="152">
        <v>9090.6479999999992</v>
      </c>
      <c r="U161" s="167">
        <v>2.4429999999999999E-3</v>
      </c>
      <c r="V161" s="167">
        <v>4.9709847434545103E-2</v>
      </c>
      <c r="W161" s="167">
        <v>4.1263828442793402E-2</v>
      </c>
    </row>
    <row r="162" spans="1:23">
      <c r="A162" s="2">
        <v>560</v>
      </c>
      <c r="B162" s="2">
        <v>15312</v>
      </c>
      <c r="C162" s="2" t="s">
        <v>1768</v>
      </c>
      <c r="D162" s="2" t="s">
        <v>1769</v>
      </c>
      <c r="E162" s="4" t="s">
        <v>347</v>
      </c>
      <c r="F162" s="2" t="s">
        <v>1811</v>
      </c>
      <c r="G162" s="2" t="s">
        <v>1812</v>
      </c>
      <c r="H162" s="2" t="s">
        <v>350</v>
      </c>
      <c r="I162" s="2" t="s">
        <v>1168</v>
      </c>
      <c r="J162" s="2" t="s">
        <v>30</v>
      </c>
      <c r="K162" s="2" t="s">
        <v>140</v>
      </c>
      <c r="L162" s="2" t="s">
        <v>59</v>
      </c>
      <c r="M162" s="2" t="s">
        <v>1623</v>
      </c>
      <c r="N162" s="2" t="s">
        <v>304</v>
      </c>
      <c r="O162" s="2" t="s">
        <v>34</v>
      </c>
      <c r="P162" s="153">
        <v>105541</v>
      </c>
      <c r="Q162" s="162">
        <v>1</v>
      </c>
      <c r="R162" s="181">
        <v>11570</v>
      </c>
      <c r="T162" s="152">
        <v>12211.093999999999</v>
      </c>
      <c r="U162" s="167">
        <v>1.111E-2</v>
      </c>
      <c r="V162" s="167">
        <v>6.6773193082849999E-2</v>
      </c>
      <c r="W162" s="167">
        <v>5.5428003225644097E-2</v>
      </c>
    </row>
    <row r="163" spans="1:23">
      <c r="A163" s="2">
        <v>560</v>
      </c>
      <c r="B163" s="2">
        <v>15312</v>
      </c>
      <c r="C163" s="2" t="s">
        <v>1624</v>
      </c>
      <c r="D163" s="2" t="s">
        <v>1625</v>
      </c>
      <c r="E163" s="4" t="s">
        <v>347</v>
      </c>
      <c r="F163" s="2" t="s">
        <v>1719</v>
      </c>
      <c r="G163" s="2" t="s">
        <v>1720</v>
      </c>
      <c r="H163" s="2" t="s">
        <v>350</v>
      </c>
      <c r="I163" s="2" t="s">
        <v>1168</v>
      </c>
      <c r="J163" s="2" t="s">
        <v>30</v>
      </c>
      <c r="K163" s="2" t="s">
        <v>140</v>
      </c>
      <c r="L163" s="2" t="s">
        <v>59</v>
      </c>
      <c r="M163" s="2" t="s">
        <v>1623</v>
      </c>
      <c r="N163" s="2" t="s">
        <v>304</v>
      </c>
      <c r="O163" s="2" t="s">
        <v>34</v>
      </c>
      <c r="P163" s="153">
        <v>6038</v>
      </c>
      <c r="Q163" s="162">
        <v>1</v>
      </c>
      <c r="R163" s="181">
        <v>73220</v>
      </c>
      <c r="T163" s="152">
        <v>4421.0240000000003</v>
      </c>
      <c r="U163" s="167">
        <v>1.428E-3</v>
      </c>
      <c r="V163" s="167">
        <v>2.4175218839458799E-2</v>
      </c>
      <c r="W163" s="167">
        <v>2.00676955219374E-2</v>
      </c>
    </row>
    <row r="164" spans="1:23">
      <c r="A164" s="2">
        <v>560</v>
      </c>
      <c r="B164" s="2">
        <v>15312</v>
      </c>
      <c r="C164" s="2" t="s">
        <v>1624</v>
      </c>
      <c r="D164" s="2" t="s">
        <v>1625</v>
      </c>
      <c r="E164" s="4" t="s">
        <v>347</v>
      </c>
      <c r="F164" s="2" t="s">
        <v>1813</v>
      </c>
      <c r="G164" s="2" t="s">
        <v>1814</v>
      </c>
      <c r="H164" s="2" t="s">
        <v>350</v>
      </c>
      <c r="I164" s="2" t="s">
        <v>1168</v>
      </c>
      <c r="J164" s="2" t="s">
        <v>30</v>
      </c>
      <c r="K164" s="2" t="s">
        <v>140</v>
      </c>
      <c r="L164" s="2" t="s">
        <v>59</v>
      </c>
      <c r="M164" s="2" t="s">
        <v>1623</v>
      </c>
      <c r="N164" s="2" t="s">
        <v>304</v>
      </c>
      <c r="O164" s="2" t="s">
        <v>34</v>
      </c>
      <c r="P164" s="153">
        <v>81646</v>
      </c>
      <c r="Q164" s="162">
        <v>1</v>
      </c>
      <c r="R164" s="181">
        <v>8983</v>
      </c>
      <c r="T164" s="152">
        <v>7334.26</v>
      </c>
      <c r="U164" s="167">
        <v>5.8770000000000003E-3</v>
      </c>
      <c r="V164" s="167">
        <v>4.0105496129228597E-2</v>
      </c>
      <c r="W164" s="167">
        <v>3.3291317461166703E-2</v>
      </c>
    </row>
    <row r="165" spans="1:23">
      <c r="A165" s="2">
        <v>560</v>
      </c>
      <c r="B165" s="2">
        <v>15312</v>
      </c>
      <c r="C165" s="2" t="s">
        <v>1633</v>
      </c>
      <c r="D165" s="2" t="s">
        <v>1634</v>
      </c>
      <c r="E165" s="4" t="s">
        <v>347</v>
      </c>
      <c r="F165" s="2" t="s">
        <v>1725</v>
      </c>
      <c r="G165" s="2" t="s">
        <v>1726</v>
      </c>
      <c r="H165" s="2" t="s">
        <v>350</v>
      </c>
      <c r="I165" s="2" t="s">
        <v>1168</v>
      </c>
      <c r="J165" s="2" t="s">
        <v>30</v>
      </c>
      <c r="K165" s="2" t="s">
        <v>140</v>
      </c>
      <c r="L165" s="2" t="s">
        <v>59</v>
      </c>
      <c r="M165" s="2" t="s">
        <v>1623</v>
      </c>
      <c r="N165" s="2" t="s">
        <v>304</v>
      </c>
      <c r="O165" s="2" t="s">
        <v>34</v>
      </c>
      <c r="P165" s="153">
        <v>20580</v>
      </c>
      <c r="Q165" s="162">
        <v>1</v>
      </c>
      <c r="R165" s="181">
        <v>39800</v>
      </c>
      <c r="T165" s="152">
        <v>8190.84</v>
      </c>
      <c r="U165" s="167">
        <v>1.2110000000000001E-3</v>
      </c>
      <c r="V165" s="167">
        <v>4.4789480309264197E-2</v>
      </c>
      <c r="W165" s="167">
        <v>3.71794629616784E-2</v>
      </c>
    </row>
    <row r="166" spans="1:23">
      <c r="A166" s="2">
        <v>560</v>
      </c>
      <c r="B166" s="2">
        <v>15312</v>
      </c>
      <c r="C166" s="2" t="s">
        <v>1673</v>
      </c>
      <c r="D166" s="2" t="s">
        <v>1674</v>
      </c>
      <c r="E166" s="4" t="s">
        <v>508</v>
      </c>
      <c r="F166" s="2" t="s">
        <v>1815</v>
      </c>
      <c r="G166" s="2" t="s">
        <v>1816</v>
      </c>
      <c r="H166" s="2" t="s">
        <v>350</v>
      </c>
      <c r="I166" s="2" t="s">
        <v>1168</v>
      </c>
      <c r="J166" s="2" t="s">
        <v>139</v>
      </c>
      <c r="K166" s="2" t="s">
        <v>140</v>
      </c>
      <c r="L166" s="2" t="s">
        <v>536</v>
      </c>
      <c r="M166" s="2" t="s">
        <v>923</v>
      </c>
      <c r="N166" s="2" t="s">
        <v>304</v>
      </c>
      <c r="O166" s="2" t="s">
        <v>144</v>
      </c>
      <c r="P166" s="153">
        <v>20958</v>
      </c>
      <c r="Q166" s="162">
        <v>3.3719999999999999</v>
      </c>
      <c r="R166" s="181">
        <v>25323</v>
      </c>
      <c r="T166" s="152">
        <v>17895.859</v>
      </c>
      <c r="U166" s="167">
        <v>6.9999999999999994E-5</v>
      </c>
      <c r="V166" s="167">
        <v>9.7858856769667699E-2</v>
      </c>
      <c r="W166" s="167">
        <v>8.1232015098587795E-2</v>
      </c>
    </row>
    <row r="167" spans="1:23">
      <c r="A167" s="2">
        <v>560</v>
      </c>
      <c r="B167" s="2">
        <v>15312</v>
      </c>
      <c r="C167" s="2" t="s">
        <v>1648</v>
      </c>
      <c r="D167" s="2" t="s">
        <v>1649</v>
      </c>
      <c r="E167" s="4" t="s">
        <v>508</v>
      </c>
      <c r="F167" s="2" t="s">
        <v>1650</v>
      </c>
      <c r="G167" s="2" t="s">
        <v>1651</v>
      </c>
      <c r="H167" s="2" t="s">
        <v>350</v>
      </c>
      <c r="I167" s="2" t="s">
        <v>1168</v>
      </c>
      <c r="J167" s="2" t="s">
        <v>139</v>
      </c>
      <c r="K167" s="2" t="s">
        <v>140</v>
      </c>
      <c r="L167" s="2" t="s">
        <v>538</v>
      </c>
      <c r="M167" s="2" t="s">
        <v>923</v>
      </c>
      <c r="N167" s="2" t="s">
        <v>304</v>
      </c>
      <c r="O167" s="2" t="s">
        <v>144</v>
      </c>
      <c r="P167" s="153">
        <v>8589</v>
      </c>
      <c r="Q167" s="162">
        <v>3.3719999999999999</v>
      </c>
      <c r="R167" s="181">
        <v>55164</v>
      </c>
      <c r="S167" s="158">
        <v>3.8079999999999998</v>
      </c>
      <c r="T167" s="152">
        <v>15989.496999999999</v>
      </c>
      <c r="U167" s="167">
        <v>1.5E-5</v>
      </c>
      <c r="V167" s="167">
        <v>8.7434410283307201E-2</v>
      </c>
      <c r="W167" s="167">
        <v>7.2578748318989195E-2</v>
      </c>
    </row>
    <row r="168" spans="1:23">
      <c r="A168" s="2">
        <v>560</v>
      </c>
      <c r="B168" s="2">
        <v>15312</v>
      </c>
      <c r="C168" s="2" t="s">
        <v>1644</v>
      </c>
      <c r="D168" s="2" t="s">
        <v>1645</v>
      </c>
      <c r="E168" s="4" t="s">
        <v>508</v>
      </c>
      <c r="F168" s="2" t="s">
        <v>1707</v>
      </c>
      <c r="G168" s="2" t="s">
        <v>1708</v>
      </c>
      <c r="H168" s="2" t="s">
        <v>350</v>
      </c>
      <c r="I168" s="2" t="s">
        <v>1168</v>
      </c>
      <c r="J168" s="2" t="s">
        <v>139</v>
      </c>
      <c r="K168" s="2" t="s">
        <v>140</v>
      </c>
      <c r="L168" s="2" t="s">
        <v>538</v>
      </c>
      <c r="M168" s="2" t="s">
        <v>923</v>
      </c>
      <c r="N168" s="2" t="s">
        <v>304</v>
      </c>
      <c r="O168" s="2" t="s">
        <v>144</v>
      </c>
      <c r="P168" s="153">
        <v>38270</v>
      </c>
      <c r="Q168" s="162">
        <v>3.3719999999999999</v>
      </c>
      <c r="R168" s="181">
        <v>23870</v>
      </c>
      <c r="T168" s="152">
        <v>30803.384999999998</v>
      </c>
      <c r="U168" s="167">
        <v>2.2060000000000001E-3</v>
      </c>
      <c r="V168" s="167">
        <v>0.168440308457763</v>
      </c>
      <c r="W168" s="167">
        <v>0.139821229590462</v>
      </c>
    </row>
    <row r="169" spans="1:23">
      <c r="A169" s="2">
        <v>560</v>
      </c>
      <c r="B169" s="2">
        <v>15312</v>
      </c>
      <c r="C169" s="2" t="s">
        <v>1673</v>
      </c>
      <c r="D169" s="2" t="s">
        <v>1674</v>
      </c>
      <c r="E169" s="4" t="s">
        <v>508</v>
      </c>
      <c r="F169" s="2" t="s">
        <v>1817</v>
      </c>
      <c r="G169" s="2" t="s">
        <v>1818</v>
      </c>
      <c r="H169" s="2" t="s">
        <v>350</v>
      </c>
      <c r="I169" s="2" t="s">
        <v>1168</v>
      </c>
      <c r="J169" s="2" t="s">
        <v>139</v>
      </c>
      <c r="K169" s="2" t="s">
        <v>140</v>
      </c>
      <c r="L169" s="2" t="s">
        <v>536</v>
      </c>
      <c r="M169" s="2" t="s">
        <v>923</v>
      </c>
      <c r="N169" s="2" t="s">
        <v>304</v>
      </c>
      <c r="O169" s="2" t="s">
        <v>144</v>
      </c>
      <c r="P169" s="153">
        <v>83042</v>
      </c>
      <c r="Q169" s="162">
        <v>3.3719999999999999</v>
      </c>
      <c r="R169" s="181">
        <v>10853</v>
      </c>
      <c r="T169" s="152">
        <v>30390.312999999998</v>
      </c>
      <c r="U169" s="167">
        <v>4.7899999999999999E-4</v>
      </c>
      <c r="V169" s="167">
        <v>0.166181528846192</v>
      </c>
      <c r="W169" s="167">
        <v>0.13794623098973799</v>
      </c>
    </row>
    <row r="170" spans="1:23">
      <c r="A170" s="2">
        <v>7833</v>
      </c>
      <c r="B170" s="2">
        <v>7834</v>
      </c>
      <c r="C170" s="2" t="s">
        <v>1681</v>
      </c>
      <c r="D170" s="2" t="s">
        <v>1682</v>
      </c>
      <c r="E170" s="4" t="s">
        <v>347</v>
      </c>
      <c r="F170" s="2" t="s">
        <v>1683</v>
      </c>
      <c r="G170" s="2" t="s">
        <v>1684</v>
      </c>
      <c r="H170" s="2" t="s">
        <v>350</v>
      </c>
      <c r="I170" s="2" t="s">
        <v>1169</v>
      </c>
      <c r="J170" s="2" t="s">
        <v>30</v>
      </c>
      <c r="K170" s="2" t="s">
        <v>30</v>
      </c>
      <c r="L170" s="2" t="s">
        <v>59</v>
      </c>
      <c r="M170" s="2" t="s">
        <v>1628</v>
      </c>
      <c r="N170" s="2" t="s">
        <v>304</v>
      </c>
      <c r="O170" s="2" t="s">
        <v>34</v>
      </c>
      <c r="P170" s="153">
        <v>4619.5200000000004</v>
      </c>
      <c r="Q170" s="162">
        <v>1</v>
      </c>
      <c r="R170" s="181">
        <v>384.85</v>
      </c>
      <c r="T170" s="152">
        <v>17.777999999999999</v>
      </c>
      <c r="U170" s="167">
        <v>3.0000000000000001E-6</v>
      </c>
      <c r="V170" s="167">
        <v>4.9966836571261499E-5</v>
      </c>
      <c r="W170" s="167">
        <v>5.5875869370841604E-6</v>
      </c>
    </row>
    <row r="171" spans="1:23">
      <c r="A171" s="2">
        <v>7833</v>
      </c>
      <c r="B171" s="2">
        <v>7834</v>
      </c>
      <c r="C171" s="2" t="s">
        <v>1619</v>
      </c>
      <c r="D171" s="2" t="s">
        <v>1620</v>
      </c>
      <c r="E171" s="4" t="s">
        <v>347</v>
      </c>
      <c r="F171" s="2" t="s">
        <v>1819</v>
      </c>
      <c r="G171" s="2" t="s">
        <v>1820</v>
      </c>
      <c r="H171" s="2" t="s">
        <v>350</v>
      </c>
      <c r="I171" s="2" t="s">
        <v>1169</v>
      </c>
      <c r="J171" s="2" t="s">
        <v>30</v>
      </c>
      <c r="K171" s="2" t="s">
        <v>30</v>
      </c>
      <c r="L171" s="2" t="s">
        <v>59</v>
      </c>
      <c r="M171" s="2" t="s">
        <v>1628</v>
      </c>
      <c r="N171" s="2" t="s">
        <v>304</v>
      </c>
      <c r="O171" s="2" t="s">
        <v>34</v>
      </c>
      <c r="P171" s="153">
        <v>4639</v>
      </c>
      <c r="Q171" s="162">
        <v>1</v>
      </c>
      <c r="R171" s="181">
        <v>382.71</v>
      </c>
      <c r="T171" s="152">
        <v>17.754000000000001</v>
      </c>
      <c r="U171" s="167">
        <v>1.5E-5</v>
      </c>
      <c r="V171" s="167">
        <v>4.9898523503369501E-5</v>
      </c>
      <c r="W171" s="167">
        <v>5.5799477661464202E-6</v>
      </c>
    </row>
    <row r="172" spans="1:23">
      <c r="A172" s="2">
        <v>7833</v>
      </c>
      <c r="B172" s="2">
        <v>7834</v>
      </c>
      <c r="C172" s="2" t="s">
        <v>1624</v>
      </c>
      <c r="D172" s="2" t="s">
        <v>1625</v>
      </c>
      <c r="E172" s="4" t="s">
        <v>347</v>
      </c>
      <c r="F172" s="2" t="s">
        <v>1689</v>
      </c>
      <c r="G172" s="2" t="s">
        <v>1690</v>
      </c>
      <c r="H172" s="2" t="s">
        <v>350</v>
      </c>
      <c r="I172" s="2" t="s">
        <v>1169</v>
      </c>
      <c r="J172" s="2" t="s">
        <v>30</v>
      </c>
      <c r="K172" s="2" t="s">
        <v>30</v>
      </c>
      <c r="L172" s="2" t="s">
        <v>59</v>
      </c>
      <c r="M172" s="2" t="s">
        <v>1628</v>
      </c>
      <c r="N172" s="2" t="s">
        <v>304</v>
      </c>
      <c r="O172" s="2" t="s">
        <v>34</v>
      </c>
      <c r="P172" s="153">
        <v>4903</v>
      </c>
      <c r="Q172" s="162">
        <v>1</v>
      </c>
      <c r="R172" s="181">
        <v>3896.38</v>
      </c>
      <c r="T172" s="152">
        <v>191.04</v>
      </c>
      <c r="U172" s="167">
        <v>9.3999999999999994E-5</v>
      </c>
      <c r="V172" s="167">
        <v>5.3692881426436795E-4</v>
      </c>
      <c r="W172" s="167">
        <v>6.0042552913049498E-5</v>
      </c>
    </row>
    <row r="173" spans="1:23">
      <c r="A173" s="2">
        <v>7833</v>
      </c>
      <c r="B173" s="2">
        <v>7834</v>
      </c>
      <c r="C173" s="2" t="s">
        <v>1624</v>
      </c>
      <c r="D173" s="2" t="s">
        <v>1625</v>
      </c>
      <c r="E173" s="4" t="s">
        <v>347</v>
      </c>
      <c r="F173" s="2" t="s">
        <v>1721</v>
      </c>
      <c r="G173" s="2" t="s">
        <v>1722</v>
      </c>
      <c r="H173" s="2" t="s">
        <v>350</v>
      </c>
      <c r="I173" s="2" t="s">
        <v>1167</v>
      </c>
      <c r="J173" s="2" t="s">
        <v>30</v>
      </c>
      <c r="K173" s="2" t="s">
        <v>30</v>
      </c>
      <c r="L173" s="2" t="s">
        <v>59</v>
      </c>
      <c r="M173" s="2" t="s">
        <v>1637</v>
      </c>
      <c r="N173" s="2" t="s">
        <v>304</v>
      </c>
      <c r="O173" s="2" t="s">
        <v>34</v>
      </c>
      <c r="P173" s="153">
        <v>44043</v>
      </c>
      <c r="Q173" s="162">
        <v>1</v>
      </c>
      <c r="R173" s="181">
        <v>29540</v>
      </c>
      <c r="T173" s="152">
        <v>13010.302</v>
      </c>
      <c r="U173" s="167">
        <v>1.243E-3</v>
      </c>
      <c r="V173" s="167">
        <v>3.6566289780968798E-2</v>
      </c>
      <c r="W173" s="167">
        <v>4.0890586064295398E-3</v>
      </c>
    </row>
    <row r="174" spans="1:23">
      <c r="A174" s="2">
        <v>7833</v>
      </c>
      <c r="B174" s="2">
        <v>7834</v>
      </c>
      <c r="C174" s="2" t="s">
        <v>1624</v>
      </c>
      <c r="D174" s="2" t="s">
        <v>1625</v>
      </c>
      <c r="E174" s="4" t="s">
        <v>347</v>
      </c>
      <c r="F174" s="2" t="s">
        <v>1723</v>
      </c>
      <c r="G174" s="2" t="s">
        <v>1724</v>
      </c>
      <c r="H174" s="2" t="s">
        <v>350</v>
      </c>
      <c r="I174" s="2" t="s">
        <v>1167</v>
      </c>
      <c r="J174" s="2" t="s">
        <v>30</v>
      </c>
      <c r="K174" s="2" t="s">
        <v>30</v>
      </c>
      <c r="L174" s="2" t="s">
        <v>59</v>
      </c>
      <c r="M174" s="2" t="s">
        <v>1637</v>
      </c>
      <c r="N174" s="2" t="s">
        <v>304</v>
      </c>
      <c r="O174" s="2" t="s">
        <v>34</v>
      </c>
      <c r="P174" s="153">
        <v>70679</v>
      </c>
      <c r="Q174" s="162">
        <v>1</v>
      </c>
      <c r="R174" s="181">
        <v>28960</v>
      </c>
      <c r="T174" s="152">
        <v>20468.637999999999</v>
      </c>
      <c r="U174" s="167">
        <v>2.3389999999999999E-3</v>
      </c>
      <c r="V174" s="167">
        <v>5.7528422603147999E-2</v>
      </c>
      <c r="W174" s="167">
        <v>6.43316817125234E-3</v>
      </c>
    </row>
    <row r="175" spans="1:23">
      <c r="A175" s="2">
        <v>7833</v>
      </c>
      <c r="B175" s="2">
        <v>7834</v>
      </c>
      <c r="C175" s="2" t="s">
        <v>1624</v>
      </c>
      <c r="D175" s="2" t="s">
        <v>1625</v>
      </c>
      <c r="E175" s="4" t="s">
        <v>347</v>
      </c>
      <c r="F175" s="2" t="s">
        <v>1629</v>
      </c>
      <c r="G175" s="2" t="s">
        <v>1630</v>
      </c>
      <c r="H175" s="2" t="s">
        <v>350</v>
      </c>
      <c r="I175" s="2" t="s">
        <v>1169</v>
      </c>
      <c r="J175" s="2" t="s">
        <v>30</v>
      </c>
      <c r="K175" s="2" t="s">
        <v>30</v>
      </c>
      <c r="L175" s="2" t="s">
        <v>59</v>
      </c>
      <c r="M175" s="2" t="s">
        <v>1628</v>
      </c>
      <c r="N175" s="2" t="s">
        <v>304</v>
      </c>
      <c r="O175" s="2" t="s">
        <v>34</v>
      </c>
      <c r="P175" s="153">
        <v>22879</v>
      </c>
      <c r="Q175" s="162">
        <v>1</v>
      </c>
      <c r="R175" s="181">
        <v>4144.0200000000004</v>
      </c>
      <c r="T175" s="152">
        <v>948.11</v>
      </c>
      <c r="U175" s="167">
        <v>4.2400000000000001E-4</v>
      </c>
      <c r="V175" s="167">
        <v>2.6647249810380601E-3</v>
      </c>
      <c r="W175" s="167">
        <v>2.97985294180776E-4</v>
      </c>
    </row>
    <row r="176" spans="1:23">
      <c r="A176" s="2">
        <v>7833</v>
      </c>
      <c r="B176" s="2">
        <v>7834</v>
      </c>
      <c r="C176" s="2" t="s">
        <v>1624</v>
      </c>
      <c r="D176" s="2" t="s">
        <v>1625</v>
      </c>
      <c r="E176" s="4" t="s">
        <v>347</v>
      </c>
      <c r="F176" s="2" t="s">
        <v>1631</v>
      </c>
      <c r="G176" s="2" t="s">
        <v>1632</v>
      </c>
      <c r="H176" s="2" t="s">
        <v>350</v>
      </c>
      <c r="I176" s="2" t="s">
        <v>1169</v>
      </c>
      <c r="J176" s="2" t="s">
        <v>30</v>
      </c>
      <c r="K176" s="2" t="s">
        <v>30</v>
      </c>
      <c r="L176" s="2" t="s">
        <v>59</v>
      </c>
      <c r="M176" s="2" t="s">
        <v>1628</v>
      </c>
      <c r="N176" s="2" t="s">
        <v>304</v>
      </c>
      <c r="O176" s="2" t="s">
        <v>34</v>
      </c>
      <c r="P176" s="153">
        <v>3698</v>
      </c>
      <c r="Q176" s="162">
        <v>1</v>
      </c>
      <c r="R176" s="181">
        <v>4583.38</v>
      </c>
      <c r="T176" s="152">
        <v>169.49299999999999</v>
      </c>
      <c r="U176" s="167">
        <v>2.23E-4</v>
      </c>
      <c r="V176" s="167">
        <v>4.76372063245223E-4</v>
      </c>
      <c r="W176" s="167">
        <v>5.3270739162858203E-5</v>
      </c>
    </row>
    <row r="177" spans="1:23">
      <c r="A177" s="2">
        <v>7833</v>
      </c>
      <c r="B177" s="2">
        <v>7834</v>
      </c>
      <c r="C177" s="2" t="s">
        <v>1633</v>
      </c>
      <c r="D177" s="2" t="s">
        <v>1634</v>
      </c>
      <c r="E177" s="4" t="s">
        <v>347</v>
      </c>
      <c r="F177" s="2" t="s">
        <v>1635</v>
      </c>
      <c r="G177" s="2" t="s">
        <v>1636</v>
      </c>
      <c r="H177" s="2" t="s">
        <v>350</v>
      </c>
      <c r="I177" s="2" t="s">
        <v>1167</v>
      </c>
      <c r="J177" s="2" t="s">
        <v>30</v>
      </c>
      <c r="K177" s="2" t="s">
        <v>30</v>
      </c>
      <c r="L177" s="2" t="s">
        <v>59</v>
      </c>
      <c r="M177" s="2" t="s">
        <v>1637</v>
      </c>
      <c r="N177" s="2" t="s">
        <v>304</v>
      </c>
      <c r="O177" s="2" t="s">
        <v>34</v>
      </c>
      <c r="P177" s="153">
        <v>1047455</v>
      </c>
      <c r="Q177" s="162">
        <v>1</v>
      </c>
      <c r="R177" s="181">
        <v>3001</v>
      </c>
      <c r="T177" s="152">
        <v>31434.125</v>
      </c>
      <c r="U177" s="167">
        <v>2.5690000000000001E-3</v>
      </c>
      <c r="V177" s="167">
        <v>8.8347625569094507E-2</v>
      </c>
      <c r="W177" s="167">
        <v>9.8795535684602104E-3</v>
      </c>
    </row>
    <row r="178" spans="1:23">
      <c r="A178" s="2">
        <v>7833</v>
      </c>
      <c r="B178" s="2">
        <v>7834</v>
      </c>
      <c r="C178" s="2" t="s">
        <v>1633</v>
      </c>
      <c r="D178" s="2" t="s">
        <v>1634</v>
      </c>
      <c r="E178" s="4" t="s">
        <v>347</v>
      </c>
      <c r="F178" s="2" t="s">
        <v>1638</v>
      </c>
      <c r="G178" s="2" t="s">
        <v>1639</v>
      </c>
      <c r="H178" s="2" t="s">
        <v>350</v>
      </c>
      <c r="I178" s="2" t="s">
        <v>1169</v>
      </c>
      <c r="J178" s="2" t="s">
        <v>30</v>
      </c>
      <c r="K178" s="2" t="s">
        <v>30</v>
      </c>
      <c r="L178" s="2" t="s">
        <v>59</v>
      </c>
      <c r="M178" s="2" t="s">
        <v>1628</v>
      </c>
      <c r="N178" s="2" t="s">
        <v>304</v>
      </c>
      <c r="O178" s="2" t="s">
        <v>34</v>
      </c>
      <c r="P178" s="153">
        <v>5765</v>
      </c>
      <c r="Q178" s="162">
        <v>1</v>
      </c>
      <c r="R178" s="181">
        <v>4588.08</v>
      </c>
      <c r="T178" s="152">
        <v>264.50299999999999</v>
      </c>
      <c r="U178" s="167">
        <v>4.6799999999999999E-4</v>
      </c>
      <c r="V178" s="167">
        <v>7.4340213799746404E-4</v>
      </c>
      <c r="W178" s="167">
        <v>8.3131620096681198E-5</v>
      </c>
    </row>
    <row r="179" spans="1:23">
      <c r="A179" s="2">
        <v>7833</v>
      </c>
      <c r="B179" s="2">
        <v>7834</v>
      </c>
      <c r="C179" s="2" t="s">
        <v>1633</v>
      </c>
      <c r="D179" s="2" t="s">
        <v>1634</v>
      </c>
      <c r="E179" s="4" t="s">
        <v>347</v>
      </c>
      <c r="F179" s="2" t="s">
        <v>1640</v>
      </c>
      <c r="G179" s="2" t="s">
        <v>1641</v>
      </c>
      <c r="H179" s="2" t="s">
        <v>350</v>
      </c>
      <c r="I179" s="2" t="s">
        <v>1167</v>
      </c>
      <c r="J179" s="2" t="s">
        <v>30</v>
      </c>
      <c r="K179" s="2" t="s">
        <v>30</v>
      </c>
      <c r="L179" s="2" t="s">
        <v>59</v>
      </c>
      <c r="M179" s="2" t="s">
        <v>1637</v>
      </c>
      <c r="N179" s="2" t="s">
        <v>304</v>
      </c>
      <c r="O179" s="2" t="s">
        <v>34</v>
      </c>
      <c r="P179" s="153">
        <v>897633</v>
      </c>
      <c r="Q179" s="162">
        <v>1</v>
      </c>
      <c r="R179" s="181">
        <v>2969</v>
      </c>
      <c r="T179" s="152">
        <v>26650.723999999998</v>
      </c>
      <c r="U179" s="167">
        <v>2.0460000000000001E-3</v>
      </c>
      <c r="V179" s="167">
        <v>7.4903570514017304E-2</v>
      </c>
      <c r="W179" s="167">
        <v>8.3761598865316807E-3</v>
      </c>
    </row>
    <row r="180" spans="1:23">
      <c r="A180" s="2">
        <v>7833</v>
      </c>
      <c r="B180" s="2">
        <v>7834</v>
      </c>
      <c r="C180" s="2" t="s">
        <v>1644</v>
      </c>
      <c r="D180" s="2" t="s">
        <v>1645</v>
      </c>
      <c r="E180" s="4" t="s">
        <v>508</v>
      </c>
      <c r="F180" s="2" t="s">
        <v>1646</v>
      </c>
      <c r="G180" s="2" t="s">
        <v>1647</v>
      </c>
      <c r="H180" s="2" t="s">
        <v>350</v>
      </c>
      <c r="I180" s="2" t="s">
        <v>1168</v>
      </c>
      <c r="J180" s="2" t="s">
        <v>139</v>
      </c>
      <c r="K180" s="2" t="s">
        <v>140</v>
      </c>
      <c r="L180" s="2" t="s">
        <v>536</v>
      </c>
      <c r="M180" s="2" t="s">
        <v>923</v>
      </c>
      <c r="N180" s="2" t="s">
        <v>304</v>
      </c>
      <c r="O180" s="2" t="s">
        <v>144</v>
      </c>
      <c r="P180" s="153">
        <v>1143</v>
      </c>
      <c r="Q180" s="162">
        <v>3.3719999999999999</v>
      </c>
      <c r="R180" s="181">
        <v>21579</v>
      </c>
      <c r="T180" s="152">
        <v>831.697</v>
      </c>
      <c r="U180" s="167">
        <v>3.9999999999999998E-6</v>
      </c>
      <c r="V180" s="167">
        <v>2.3375376984424499E-3</v>
      </c>
      <c r="W180" s="167">
        <v>2.6139727877571802E-4</v>
      </c>
    </row>
    <row r="181" spans="1:23">
      <c r="A181" s="2">
        <v>7833</v>
      </c>
      <c r="B181" s="2">
        <v>7834</v>
      </c>
      <c r="C181" s="2" t="s">
        <v>1693</v>
      </c>
      <c r="D181" s="2" t="s">
        <v>1694</v>
      </c>
      <c r="E181" s="4" t="s">
        <v>508</v>
      </c>
      <c r="F181" s="2" t="s">
        <v>1695</v>
      </c>
      <c r="G181" s="2" t="s">
        <v>1696</v>
      </c>
      <c r="H181" s="2" t="s">
        <v>350</v>
      </c>
      <c r="I181" s="2" t="s">
        <v>1168</v>
      </c>
      <c r="J181" s="2" t="s">
        <v>139</v>
      </c>
      <c r="K181" s="2" t="s">
        <v>464</v>
      </c>
      <c r="L181" s="2" t="s">
        <v>536</v>
      </c>
      <c r="M181" s="2" t="s">
        <v>923</v>
      </c>
      <c r="N181" s="2" t="s">
        <v>304</v>
      </c>
      <c r="O181" s="2" t="s">
        <v>144</v>
      </c>
      <c r="P181" s="153">
        <v>12005</v>
      </c>
      <c r="Q181" s="162">
        <v>3.3719999999999999</v>
      </c>
      <c r="R181" s="181">
        <v>2754</v>
      </c>
      <c r="T181" s="152">
        <v>1114.8430000000001</v>
      </c>
      <c r="U181" s="167">
        <v>1.7899999999999999E-4</v>
      </c>
      <c r="V181" s="167">
        <v>3.1333375154976402E-3</v>
      </c>
      <c r="W181" s="167">
        <v>3.5038831698102702E-4</v>
      </c>
    </row>
    <row r="182" spans="1:23">
      <c r="A182" s="2">
        <v>7833</v>
      </c>
      <c r="B182" s="2">
        <v>7834</v>
      </c>
      <c r="C182" s="2" t="s">
        <v>1697</v>
      </c>
      <c r="D182" s="2" t="s">
        <v>1698</v>
      </c>
      <c r="E182" s="4" t="s">
        <v>508</v>
      </c>
      <c r="F182" s="2" t="s">
        <v>1699</v>
      </c>
      <c r="G182" s="2" t="s">
        <v>1700</v>
      </c>
      <c r="H182" s="2" t="s">
        <v>350</v>
      </c>
      <c r="I182" s="2" t="s">
        <v>1168</v>
      </c>
      <c r="J182" s="2" t="s">
        <v>139</v>
      </c>
      <c r="K182" s="2" t="s">
        <v>140</v>
      </c>
      <c r="L182" s="2" t="s">
        <v>538</v>
      </c>
      <c r="M182" s="2" t="s">
        <v>923</v>
      </c>
      <c r="N182" s="2" t="s">
        <v>304</v>
      </c>
      <c r="O182" s="2" t="s">
        <v>144</v>
      </c>
      <c r="P182" s="153">
        <v>8640</v>
      </c>
      <c r="Q182" s="162">
        <v>3.3719999999999999</v>
      </c>
      <c r="R182" s="181">
        <v>8010</v>
      </c>
      <c r="T182" s="152">
        <v>2333.64</v>
      </c>
      <c r="U182" s="167">
        <v>1.02E-4</v>
      </c>
      <c r="V182" s="167">
        <v>6.5588445335060998E-3</v>
      </c>
      <c r="W182" s="167">
        <v>7.3344875426559902E-4</v>
      </c>
    </row>
    <row r="183" spans="1:23">
      <c r="A183" s="2">
        <v>7833</v>
      </c>
      <c r="B183" s="2">
        <v>7834</v>
      </c>
      <c r="C183" s="2" t="s">
        <v>1673</v>
      </c>
      <c r="D183" s="2" t="s">
        <v>1674</v>
      </c>
      <c r="E183" s="4" t="s">
        <v>508</v>
      </c>
      <c r="F183" s="2" t="s">
        <v>1701</v>
      </c>
      <c r="G183" s="2" t="s">
        <v>1702</v>
      </c>
      <c r="H183" s="2" t="s">
        <v>350</v>
      </c>
      <c r="I183" s="2" t="s">
        <v>1168</v>
      </c>
      <c r="J183" s="2" t="s">
        <v>139</v>
      </c>
      <c r="K183" s="2" t="s">
        <v>492</v>
      </c>
      <c r="L183" s="2" t="s">
        <v>536</v>
      </c>
      <c r="M183" s="2" t="s">
        <v>923</v>
      </c>
      <c r="N183" s="2" t="s">
        <v>304</v>
      </c>
      <c r="O183" s="2" t="s">
        <v>144</v>
      </c>
      <c r="P183" s="153">
        <v>2400</v>
      </c>
      <c r="Q183" s="162">
        <v>3.3719999999999999</v>
      </c>
      <c r="R183" s="181">
        <v>13479</v>
      </c>
      <c r="T183" s="152">
        <v>1090.829</v>
      </c>
      <c r="U183" s="167">
        <v>9.0000000000000002E-6</v>
      </c>
      <c r="V183" s="167">
        <v>3.06584357980055E-3</v>
      </c>
      <c r="W183" s="167">
        <v>3.4284074624587398E-4</v>
      </c>
    </row>
    <row r="184" spans="1:23">
      <c r="A184" s="2">
        <v>7833</v>
      </c>
      <c r="B184" s="2">
        <v>7834</v>
      </c>
      <c r="C184" s="2" t="s">
        <v>1648</v>
      </c>
      <c r="D184" s="2" t="s">
        <v>1649</v>
      </c>
      <c r="E184" s="4" t="s">
        <v>508</v>
      </c>
      <c r="F184" s="2" t="s">
        <v>1650</v>
      </c>
      <c r="G184" s="2" t="s">
        <v>1651</v>
      </c>
      <c r="H184" s="2" t="s">
        <v>350</v>
      </c>
      <c r="I184" s="2" t="s">
        <v>1168</v>
      </c>
      <c r="J184" s="2" t="s">
        <v>139</v>
      </c>
      <c r="K184" s="2" t="s">
        <v>140</v>
      </c>
      <c r="L184" s="2" t="s">
        <v>538</v>
      </c>
      <c r="M184" s="2" t="s">
        <v>923</v>
      </c>
      <c r="N184" s="2" t="s">
        <v>304</v>
      </c>
      <c r="O184" s="2" t="s">
        <v>144</v>
      </c>
      <c r="P184" s="153">
        <v>20147</v>
      </c>
      <c r="Q184" s="162">
        <v>3.3719999999999999</v>
      </c>
      <c r="R184" s="181">
        <v>55164</v>
      </c>
      <c r="S184" s="158">
        <v>8.9320000000000004</v>
      </c>
      <c r="T184" s="152">
        <v>37506.159</v>
      </c>
      <c r="U184" s="167">
        <v>3.6000000000000001E-5</v>
      </c>
      <c r="V184" s="167">
        <v>0.10541346769841101</v>
      </c>
      <c r="W184" s="167">
        <v>1.17879568834492E-2</v>
      </c>
    </row>
    <row r="185" spans="1:23">
      <c r="A185" s="2">
        <v>7833</v>
      </c>
      <c r="B185" s="2">
        <v>7834</v>
      </c>
      <c r="C185" s="2" t="s">
        <v>1648</v>
      </c>
      <c r="D185" s="2" t="s">
        <v>1649</v>
      </c>
      <c r="E185" s="4" t="s">
        <v>508</v>
      </c>
      <c r="F185" s="2" t="s">
        <v>1740</v>
      </c>
      <c r="G185" s="2" t="s">
        <v>1741</v>
      </c>
      <c r="H185" s="2" t="s">
        <v>350</v>
      </c>
      <c r="I185" s="2" t="s">
        <v>1170</v>
      </c>
      <c r="J185" s="2" t="s">
        <v>139</v>
      </c>
      <c r="K185" s="2" t="s">
        <v>140</v>
      </c>
      <c r="L185" s="2" t="s">
        <v>536</v>
      </c>
      <c r="M185" s="2" t="s">
        <v>920</v>
      </c>
      <c r="N185" s="2" t="s">
        <v>304</v>
      </c>
      <c r="O185" s="2" t="s">
        <v>144</v>
      </c>
      <c r="P185" s="153">
        <v>1483</v>
      </c>
      <c r="Q185" s="162">
        <v>3.3719999999999999</v>
      </c>
      <c r="R185" s="181">
        <v>2092</v>
      </c>
      <c r="T185" s="152">
        <v>104.614</v>
      </c>
      <c r="U185" s="167">
        <v>6.9999999999999999E-6</v>
      </c>
      <c r="V185" s="167">
        <v>2.9402476359343299E-4</v>
      </c>
      <c r="W185" s="167">
        <v>3.2879586561195897E-5</v>
      </c>
    </row>
    <row r="186" spans="1:23">
      <c r="A186" s="2">
        <v>7833</v>
      </c>
      <c r="B186" s="2">
        <v>7834</v>
      </c>
      <c r="C186" s="2" t="s">
        <v>1644</v>
      </c>
      <c r="D186" s="2" t="s">
        <v>1645</v>
      </c>
      <c r="E186" s="4" t="s">
        <v>508</v>
      </c>
      <c r="F186" s="2" t="s">
        <v>1652</v>
      </c>
      <c r="G186" s="2" t="s">
        <v>1653</v>
      </c>
      <c r="H186" s="2" t="s">
        <v>350</v>
      </c>
      <c r="I186" s="2" t="s">
        <v>1168</v>
      </c>
      <c r="J186" s="2" t="s">
        <v>139</v>
      </c>
      <c r="K186" s="2" t="s">
        <v>140</v>
      </c>
      <c r="L186" s="2" t="s">
        <v>536</v>
      </c>
      <c r="M186" s="2" t="s">
        <v>923</v>
      </c>
      <c r="N186" s="2" t="s">
        <v>304</v>
      </c>
      <c r="O186" s="2" t="s">
        <v>144</v>
      </c>
      <c r="P186" s="153">
        <v>15866</v>
      </c>
      <c r="Q186" s="162">
        <v>3.3719999999999999</v>
      </c>
      <c r="R186" s="181">
        <v>62090</v>
      </c>
      <c r="T186" s="152">
        <v>33218.243999999999</v>
      </c>
      <c r="U186" s="167">
        <v>1.9000000000000001E-5</v>
      </c>
      <c r="V186" s="167">
        <v>9.3362008908379299E-2</v>
      </c>
      <c r="W186" s="167">
        <v>1.04402915452213E-2</v>
      </c>
    </row>
    <row r="187" spans="1:23">
      <c r="A187" s="2">
        <v>7833</v>
      </c>
      <c r="B187" s="2">
        <v>7834</v>
      </c>
      <c r="C187" s="2" t="s">
        <v>1644</v>
      </c>
      <c r="D187" s="2" t="s">
        <v>1645</v>
      </c>
      <c r="E187" s="4" t="s">
        <v>508</v>
      </c>
      <c r="F187" s="2" t="s">
        <v>1654</v>
      </c>
      <c r="G187" s="2" t="s">
        <v>1655</v>
      </c>
      <c r="H187" s="2" t="s">
        <v>350</v>
      </c>
      <c r="I187" s="2" t="s">
        <v>1168</v>
      </c>
      <c r="J187" s="2" t="s">
        <v>139</v>
      </c>
      <c r="K187" s="2" t="s">
        <v>492</v>
      </c>
      <c r="L187" s="2" t="s">
        <v>560</v>
      </c>
      <c r="M187" s="2" t="s">
        <v>923</v>
      </c>
      <c r="N187" s="2" t="s">
        <v>304</v>
      </c>
      <c r="O187" s="2" t="s">
        <v>1362</v>
      </c>
      <c r="P187" s="153">
        <v>12219</v>
      </c>
      <c r="Q187" s="162">
        <v>3.9552</v>
      </c>
      <c r="R187" s="181">
        <v>19854</v>
      </c>
      <c r="T187" s="152">
        <v>9595.1579999999994</v>
      </c>
      <c r="U187" s="167">
        <v>2.8600000000000001E-4</v>
      </c>
      <c r="V187" s="167">
        <v>2.69678077628649E-2</v>
      </c>
      <c r="W187" s="167">
        <v>3.0156996263447102E-3</v>
      </c>
    </row>
    <row r="188" spans="1:23">
      <c r="A188" s="2">
        <v>7833</v>
      </c>
      <c r="B188" s="2">
        <v>7834</v>
      </c>
      <c r="C188" s="2" t="s">
        <v>1644</v>
      </c>
      <c r="D188" s="2" t="s">
        <v>1645</v>
      </c>
      <c r="E188" s="4" t="s">
        <v>508</v>
      </c>
      <c r="F188" s="2" t="s">
        <v>1656</v>
      </c>
      <c r="G188" s="2" t="s">
        <v>1657</v>
      </c>
      <c r="H188" s="2" t="s">
        <v>350</v>
      </c>
      <c r="I188" s="2" t="s">
        <v>1170</v>
      </c>
      <c r="J188" s="2" t="s">
        <v>139</v>
      </c>
      <c r="K188" s="2" t="s">
        <v>140</v>
      </c>
      <c r="L188" s="2" t="s">
        <v>536</v>
      </c>
      <c r="M188" s="2" t="s">
        <v>920</v>
      </c>
      <c r="N188" s="2" t="s">
        <v>304</v>
      </c>
      <c r="O188" s="2" t="s">
        <v>144</v>
      </c>
      <c r="P188" s="153">
        <v>2537</v>
      </c>
      <c r="Q188" s="162">
        <v>3.3719999999999999</v>
      </c>
      <c r="R188" s="181">
        <v>10961</v>
      </c>
      <c r="T188" s="152">
        <v>937.68799999999999</v>
      </c>
      <c r="U188" s="167">
        <v>7.9999999999999996E-6</v>
      </c>
      <c r="V188" s="167">
        <v>2.63543144336183E-3</v>
      </c>
      <c r="W188" s="167">
        <v>2.94709517691959E-4</v>
      </c>
    </row>
    <row r="189" spans="1:23">
      <c r="A189" s="2">
        <v>7833</v>
      </c>
      <c r="B189" s="2">
        <v>7834</v>
      </c>
      <c r="C189" s="2" t="s">
        <v>1644</v>
      </c>
      <c r="D189" s="2" t="s">
        <v>1645</v>
      </c>
      <c r="E189" s="4" t="s">
        <v>508</v>
      </c>
      <c r="F189" s="2" t="s">
        <v>1658</v>
      </c>
      <c r="G189" s="2" t="s">
        <v>1659</v>
      </c>
      <c r="H189" s="2" t="s">
        <v>350</v>
      </c>
      <c r="I189" s="2" t="s">
        <v>1170</v>
      </c>
      <c r="J189" s="2" t="s">
        <v>139</v>
      </c>
      <c r="K189" s="2" t="s">
        <v>140</v>
      </c>
      <c r="L189" s="2" t="s">
        <v>536</v>
      </c>
      <c r="M189" s="2" t="s">
        <v>920</v>
      </c>
      <c r="N189" s="2" t="s">
        <v>304</v>
      </c>
      <c r="O189" s="2" t="s">
        <v>144</v>
      </c>
      <c r="P189" s="153">
        <v>24954</v>
      </c>
      <c r="Q189" s="162">
        <v>3.3719999999999999</v>
      </c>
      <c r="R189" s="181">
        <v>8065</v>
      </c>
      <c r="T189" s="152">
        <v>6786.2849999999999</v>
      </c>
      <c r="U189" s="167">
        <v>1.26E-4</v>
      </c>
      <c r="V189" s="167">
        <v>1.90732903797146E-2</v>
      </c>
      <c r="W189" s="167">
        <v>2.1328880410692698E-3</v>
      </c>
    </row>
    <row r="190" spans="1:23">
      <c r="A190" s="2">
        <v>7833</v>
      </c>
      <c r="B190" s="2">
        <v>7834</v>
      </c>
      <c r="C190" s="2" t="s">
        <v>1644</v>
      </c>
      <c r="D190" s="2" t="s">
        <v>1645</v>
      </c>
      <c r="E190" s="4" t="s">
        <v>508</v>
      </c>
      <c r="F190" s="2" t="s">
        <v>1662</v>
      </c>
      <c r="G190" s="2" t="s">
        <v>1663</v>
      </c>
      <c r="H190" s="2" t="s">
        <v>350</v>
      </c>
      <c r="I190" s="2" t="s">
        <v>1168</v>
      </c>
      <c r="J190" s="2" t="s">
        <v>139</v>
      </c>
      <c r="K190" s="2" t="s">
        <v>447</v>
      </c>
      <c r="L190" s="2" t="s">
        <v>538</v>
      </c>
      <c r="M190" s="2" t="s">
        <v>923</v>
      </c>
      <c r="N190" s="2" t="s">
        <v>304</v>
      </c>
      <c r="O190" s="2" t="s">
        <v>144</v>
      </c>
      <c r="P190" s="153">
        <v>31211</v>
      </c>
      <c r="Q190" s="162">
        <v>3.3719999999999999</v>
      </c>
      <c r="R190" s="181">
        <v>8262</v>
      </c>
      <c r="T190" s="152">
        <v>8695.2170000000006</v>
      </c>
      <c r="U190" s="167">
        <v>6.3400000000000001E-4</v>
      </c>
      <c r="V190" s="167">
        <v>2.4438466604630601E-2</v>
      </c>
      <c r="W190" s="167">
        <v>2.7328537512606799E-3</v>
      </c>
    </row>
    <row r="191" spans="1:23">
      <c r="A191" s="2">
        <v>7833</v>
      </c>
      <c r="B191" s="2">
        <v>7834</v>
      </c>
      <c r="C191" s="2" t="s">
        <v>1644</v>
      </c>
      <c r="D191" s="2" t="s">
        <v>1645</v>
      </c>
      <c r="E191" s="4" t="s">
        <v>508</v>
      </c>
      <c r="F191" s="2" t="s">
        <v>1664</v>
      </c>
      <c r="G191" s="2" t="s">
        <v>1665</v>
      </c>
      <c r="H191" s="2" t="s">
        <v>350</v>
      </c>
      <c r="I191" s="2" t="s">
        <v>1168</v>
      </c>
      <c r="J191" s="2" t="s">
        <v>139</v>
      </c>
      <c r="K191" s="2" t="s">
        <v>464</v>
      </c>
      <c r="L191" s="2" t="s">
        <v>538</v>
      </c>
      <c r="M191" s="2" t="s">
        <v>923</v>
      </c>
      <c r="N191" s="2" t="s">
        <v>304</v>
      </c>
      <c r="O191" s="2" t="s">
        <v>144</v>
      </c>
      <c r="P191" s="153">
        <v>24344</v>
      </c>
      <c r="Q191" s="162">
        <v>3.3719999999999999</v>
      </c>
      <c r="R191" s="181">
        <v>5510</v>
      </c>
      <c r="T191" s="152">
        <v>4523.0469999999996</v>
      </c>
      <c r="U191" s="167">
        <v>1.54E-4</v>
      </c>
      <c r="V191" s="167">
        <v>1.27123141413718E-2</v>
      </c>
      <c r="W191" s="167">
        <v>1.42156608884248E-3</v>
      </c>
    </row>
    <row r="192" spans="1:23">
      <c r="A192" s="2">
        <v>7833</v>
      </c>
      <c r="B192" s="2">
        <v>7834</v>
      </c>
      <c r="C192" s="2" t="s">
        <v>1644</v>
      </c>
      <c r="D192" s="2" t="s">
        <v>1645</v>
      </c>
      <c r="E192" s="4" t="s">
        <v>508</v>
      </c>
      <c r="F192" s="2" t="s">
        <v>1666</v>
      </c>
      <c r="G192" s="2" t="s">
        <v>1667</v>
      </c>
      <c r="H192" s="2" t="s">
        <v>350</v>
      </c>
      <c r="I192" s="2" t="s">
        <v>1168</v>
      </c>
      <c r="J192" s="2" t="s">
        <v>139</v>
      </c>
      <c r="K192" s="2" t="s">
        <v>1668</v>
      </c>
      <c r="L192" s="2" t="s">
        <v>536</v>
      </c>
      <c r="M192" s="2" t="s">
        <v>923</v>
      </c>
      <c r="N192" s="2" t="s">
        <v>304</v>
      </c>
      <c r="O192" s="2" t="s">
        <v>144</v>
      </c>
      <c r="P192" s="153">
        <v>3685</v>
      </c>
      <c r="Q192" s="162">
        <v>3.3719999999999999</v>
      </c>
      <c r="R192" s="181">
        <v>4824</v>
      </c>
      <c r="T192" s="152">
        <v>599.42200000000003</v>
      </c>
      <c r="U192" s="167">
        <v>6.0000000000000002E-6</v>
      </c>
      <c r="V192" s="167">
        <v>1.68471277684144E-3</v>
      </c>
      <c r="W192" s="167">
        <v>1.8839453826925199E-4</v>
      </c>
    </row>
    <row r="193" spans="1:23">
      <c r="A193" s="2">
        <v>7833</v>
      </c>
      <c r="B193" s="2">
        <v>7834</v>
      </c>
      <c r="C193" s="2" t="s">
        <v>1644</v>
      </c>
      <c r="D193" s="2" t="s">
        <v>1645</v>
      </c>
      <c r="E193" s="4" t="s">
        <v>508</v>
      </c>
      <c r="F193" s="2" t="s">
        <v>1703</v>
      </c>
      <c r="G193" s="2" t="s">
        <v>1704</v>
      </c>
      <c r="H193" s="2" t="s">
        <v>350</v>
      </c>
      <c r="I193" s="2" t="s">
        <v>1168</v>
      </c>
      <c r="J193" s="2" t="s">
        <v>139</v>
      </c>
      <c r="K193" s="2" t="s">
        <v>440</v>
      </c>
      <c r="L193" s="2" t="s">
        <v>536</v>
      </c>
      <c r="M193" s="2" t="s">
        <v>923</v>
      </c>
      <c r="N193" s="2" t="s">
        <v>304</v>
      </c>
      <c r="O193" s="2" t="s">
        <v>144</v>
      </c>
      <c r="P193" s="153">
        <v>4865</v>
      </c>
      <c r="Q193" s="162">
        <v>3.3719999999999999</v>
      </c>
      <c r="R193" s="181">
        <v>5568</v>
      </c>
      <c r="T193" s="152">
        <v>913.41800000000001</v>
      </c>
      <c r="U193" s="167">
        <v>5.1999999999999997E-5</v>
      </c>
      <c r="V193" s="167">
        <v>2.5672203662358401E-3</v>
      </c>
      <c r="W193" s="167">
        <v>2.87081751964384E-4</v>
      </c>
    </row>
    <row r="194" spans="1:23">
      <c r="A194" s="2">
        <v>7833</v>
      </c>
      <c r="B194" s="2">
        <v>7834</v>
      </c>
      <c r="C194" s="2" t="s">
        <v>1644</v>
      </c>
      <c r="D194" s="2" t="s">
        <v>1645</v>
      </c>
      <c r="E194" s="4" t="s">
        <v>508</v>
      </c>
      <c r="F194" s="2" t="s">
        <v>1707</v>
      </c>
      <c r="G194" s="2" t="s">
        <v>1708</v>
      </c>
      <c r="H194" s="2" t="s">
        <v>350</v>
      </c>
      <c r="I194" s="2" t="s">
        <v>1168</v>
      </c>
      <c r="J194" s="2" t="s">
        <v>139</v>
      </c>
      <c r="K194" s="2" t="s">
        <v>140</v>
      </c>
      <c r="L194" s="2" t="s">
        <v>538</v>
      </c>
      <c r="M194" s="2" t="s">
        <v>923</v>
      </c>
      <c r="N194" s="2" t="s">
        <v>304</v>
      </c>
      <c r="O194" s="2" t="s">
        <v>144</v>
      </c>
      <c r="P194" s="153">
        <v>4200</v>
      </c>
      <c r="Q194" s="162">
        <v>3.3719999999999999</v>
      </c>
      <c r="R194" s="181">
        <v>23870</v>
      </c>
      <c r="T194" s="152">
        <v>3380.5650000000001</v>
      </c>
      <c r="U194" s="167">
        <v>2.42E-4</v>
      </c>
      <c r="V194" s="167">
        <v>9.5012946759565706E-3</v>
      </c>
      <c r="W194" s="167">
        <v>1.0624909171715799E-3</v>
      </c>
    </row>
    <row r="195" spans="1:23">
      <c r="A195" s="2">
        <v>7833</v>
      </c>
      <c r="B195" s="2">
        <v>7834</v>
      </c>
      <c r="C195" s="2" t="s">
        <v>1644</v>
      </c>
      <c r="D195" s="2" t="s">
        <v>1645</v>
      </c>
      <c r="E195" s="4" t="s">
        <v>508</v>
      </c>
      <c r="F195" s="2" t="s">
        <v>1669</v>
      </c>
      <c r="G195" s="2" t="s">
        <v>1670</v>
      </c>
      <c r="H195" s="2" t="s">
        <v>350</v>
      </c>
      <c r="I195" s="2" t="s">
        <v>1168</v>
      </c>
      <c r="J195" s="2" t="s">
        <v>139</v>
      </c>
      <c r="K195" s="2" t="s">
        <v>489</v>
      </c>
      <c r="L195" s="2" t="s">
        <v>560</v>
      </c>
      <c r="M195" s="2" t="s">
        <v>923</v>
      </c>
      <c r="N195" s="2" t="s">
        <v>304</v>
      </c>
      <c r="O195" s="2" t="s">
        <v>1362</v>
      </c>
      <c r="P195" s="153">
        <v>2740</v>
      </c>
      <c r="Q195" s="162">
        <v>3.9552</v>
      </c>
      <c r="R195" s="181">
        <v>5403</v>
      </c>
      <c r="T195" s="152">
        <v>585.53700000000003</v>
      </c>
      <c r="U195" s="167">
        <v>4.6E-5</v>
      </c>
      <c r="V195" s="167">
        <v>1.64568795961711E-3</v>
      </c>
      <c r="W195" s="167">
        <v>1.8403055259579899E-4</v>
      </c>
    </row>
    <row r="196" spans="1:23">
      <c r="A196" s="2">
        <v>7833</v>
      </c>
      <c r="B196" s="2">
        <v>7834</v>
      </c>
      <c r="C196" s="2" t="s">
        <v>1644</v>
      </c>
      <c r="D196" s="2" t="s">
        <v>1645</v>
      </c>
      <c r="E196" s="4" t="s">
        <v>508</v>
      </c>
      <c r="F196" s="2" t="s">
        <v>1671</v>
      </c>
      <c r="G196" s="2" t="s">
        <v>1672</v>
      </c>
      <c r="H196" s="2" t="s">
        <v>350</v>
      </c>
      <c r="I196" s="2" t="s">
        <v>1170</v>
      </c>
      <c r="J196" s="2" t="s">
        <v>139</v>
      </c>
      <c r="K196" s="2" t="s">
        <v>465</v>
      </c>
      <c r="L196" s="2" t="s">
        <v>584</v>
      </c>
      <c r="M196" s="2" t="s">
        <v>920</v>
      </c>
      <c r="N196" s="2" t="s">
        <v>304</v>
      </c>
      <c r="O196" s="2" t="s">
        <v>144</v>
      </c>
      <c r="P196" s="153">
        <v>108800</v>
      </c>
      <c r="Q196" s="162">
        <v>3.3719999999999999</v>
      </c>
      <c r="R196" s="181">
        <v>662</v>
      </c>
      <c r="T196" s="152">
        <v>2428.703</v>
      </c>
      <c r="U196" s="167">
        <v>0</v>
      </c>
      <c r="V196" s="167">
        <v>6.8260263910923996E-3</v>
      </c>
      <c r="W196" s="167">
        <v>7.6332660845286496E-4</v>
      </c>
    </row>
    <row r="197" spans="1:23">
      <c r="A197" s="2">
        <v>7833</v>
      </c>
      <c r="B197" s="2">
        <v>7834</v>
      </c>
      <c r="C197" s="2" t="s">
        <v>1673</v>
      </c>
      <c r="D197" s="2" t="s">
        <v>1674</v>
      </c>
      <c r="E197" s="4" t="s">
        <v>508</v>
      </c>
      <c r="F197" s="2" t="s">
        <v>1675</v>
      </c>
      <c r="G197" s="2" t="s">
        <v>1676</v>
      </c>
      <c r="H197" s="2" t="s">
        <v>350</v>
      </c>
      <c r="I197" s="2" t="s">
        <v>1168</v>
      </c>
      <c r="J197" s="2" t="s">
        <v>139</v>
      </c>
      <c r="K197" s="2" t="s">
        <v>140</v>
      </c>
      <c r="L197" s="2" t="s">
        <v>536</v>
      </c>
      <c r="M197" s="2" t="s">
        <v>923</v>
      </c>
      <c r="N197" s="2" t="s">
        <v>304</v>
      </c>
      <c r="O197" s="2" t="s">
        <v>144</v>
      </c>
      <c r="P197" s="153">
        <v>61148</v>
      </c>
      <c r="Q197" s="162">
        <v>3.3719999999999999</v>
      </c>
      <c r="R197" s="181">
        <v>61785</v>
      </c>
      <c r="S197" s="158">
        <v>80.766999999999996</v>
      </c>
      <c r="T197" s="152">
        <v>127667.489</v>
      </c>
      <c r="U197" s="167">
        <v>5.8999999999999998E-5</v>
      </c>
      <c r="V197" s="167">
        <v>0.358817676842975</v>
      </c>
      <c r="W197" s="167">
        <v>4.0125113004969098E-2</v>
      </c>
    </row>
    <row r="198" spans="1:23">
      <c r="A198" s="2">
        <v>7833</v>
      </c>
      <c r="B198" s="2">
        <v>7834</v>
      </c>
      <c r="C198" s="2" t="s">
        <v>1677</v>
      </c>
      <c r="D198" s="2" t="s">
        <v>1678</v>
      </c>
      <c r="E198" s="4" t="s">
        <v>508</v>
      </c>
      <c r="F198" s="2" t="s">
        <v>1679</v>
      </c>
      <c r="G198" s="2" t="s">
        <v>1680</v>
      </c>
      <c r="H198" s="2" t="s">
        <v>350</v>
      </c>
      <c r="I198" s="2" t="s">
        <v>1168</v>
      </c>
      <c r="J198" s="2" t="s">
        <v>139</v>
      </c>
      <c r="K198" s="2" t="s">
        <v>140</v>
      </c>
      <c r="L198" s="2" t="s">
        <v>536</v>
      </c>
      <c r="M198" s="2" t="s">
        <v>923</v>
      </c>
      <c r="N198" s="2" t="s">
        <v>304</v>
      </c>
      <c r="O198" s="2" t="s">
        <v>144</v>
      </c>
      <c r="P198" s="153">
        <v>10582</v>
      </c>
      <c r="Q198" s="162">
        <v>3.3719999999999999</v>
      </c>
      <c r="R198" s="181">
        <v>56803</v>
      </c>
      <c r="S198" s="158">
        <v>13.847</v>
      </c>
      <c r="T198" s="152">
        <v>20315.423999999999</v>
      </c>
      <c r="U198" s="167">
        <v>1.2E-5</v>
      </c>
      <c r="V198" s="167">
        <v>5.7097804133859197E-2</v>
      </c>
      <c r="W198" s="167">
        <v>6.3850138693398303E-3</v>
      </c>
    </row>
    <row r="199" spans="1:23">
      <c r="A199" s="2">
        <v>7833</v>
      </c>
      <c r="B199" s="2">
        <v>7836</v>
      </c>
      <c r="C199" s="2" t="s">
        <v>1711</v>
      </c>
      <c r="D199" s="2" t="s">
        <v>1712</v>
      </c>
      <c r="E199" s="4" t="s">
        <v>347</v>
      </c>
      <c r="F199" s="2" t="s">
        <v>1713</v>
      </c>
      <c r="G199" s="2" t="s">
        <v>1714</v>
      </c>
      <c r="H199" s="2" t="s">
        <v>350</v>
      </c>
      <c r="I199" s="2" t="s">
        <v>1167</v>
      </c>
      <c r="J199" s="2" t="s">
        <v>30</v>
      </c>
      <c r="K199" s="2" t="s">
        <v>30</v>
      </c>
      <c r="L199" s="2" t="s">
        <v>59</v>
      </c>
      <c r="M199" s="2" t="s">
        <v>1637</v>
      </c>
      <c r="N199" s="2" t="s">
        <v>304</v>
      </c>
      <c r="O199" s="2" t="s">
        <v>34</v>
      </c>
      <c r="P199" s="153">
        <v>352630</v>
      </c>
      <c r="Q199" s="162">
        <v>1</v>
      </c>
      <c r="R199" s="181">
        <v>4659</v>
      </c>
      <c r="T199" s="152">
        <v>16429.031999999999</v>
      </c>
      <c r="U199" s="167">
        <v>4.1489999999999999E-3</v>
      </c>
      <c r="V199" s="167">
        <v>1.3039631466927701E-2</v>
      </c>
      <c r="W199" s="167">
        <v>3.36441350194381E-3</v>
      </c>
    </row>
    <row r="200" spans="1:23">
      <c r="A200" s="2">
        <v>7833</v>
      </c>
      <c r="B200" s="2">
        <v>7836</v>
      </c>
      <c r="C200" s="2" t="s">
        <v>1711</v>
      </c>
      <c r="D200" s="2" t="s">
        <v>1712</v>
      </c>
      <c r="E200" s="4" t="s">
        <v>347</v>
      </c>
      <c r="F200" s="2" t="s">
        <v>1715</v>
      </c>
      <c r="G200" s="2" t="s">
        <v>1716</v>
      </c>
      <c r="H200" s="2" t="s">
        <v>350</v>
      </c>
      <c r="I200" s="2" t="s">
        <v>1167</v>
      </c>
      <c r="J200" s="2" t="s">
        <v>30</v>
      </c>
      <c r="K200" s="2" t="s">
        <v>30</v>
      </c>
      <c r="L200" s="2" t="s">
        <v>59</v>
      </c>
      <c r="M200" s="2" t="s">
        <v>1637</v>
      </c>
      <c r="N200" s="2" t="s">
        <v>304</v>
      </c>
      <c r="O200" s="2" t="s">
        <v>34</v>
      </c>
      <c r="P200" s="153">
        <v>80824</v>
      </c>
      <c r="Q200" s="162">
        <v>1</v>
      </c>
      <c r="R200" s="181">
        <v>4530</v>
      </c>
      <c r="T200" s="152">
        <v>3661.3270000000002</v>
      </c>
      <c r="U200" s="167">
        <v>1.3470000000000001E-3</v>
      </c>
      <c r="V200" s="167">
        <v>2.90597512011852E-3</v>
      </c>
      <c r="W200" s="167">
        <v>7.4978360816688498E-4</v>
      </c>
    </row>
    <row r="201" spans="1:23">
      <c r="A201" s="2">
        <v>7833</v>
      </c>
      <c r="B201" s="2">
        <v>7836</v>
      </c>
      <c r="C201" s="2" t="s">
        <v>1681</v>
      </c>
      <c r="D201" s="2" t="s">
        <v>1682</v>
      </c>
      <c r="E201" s="4" t="s">
        <v>347</v>
      </c>
      <c r="F201" s="2" t="s">
        <v>1760</v>
      </c>
      <c r="G201" s="2" t="s">
        <v>1761</v>
      </c>
      <c r="H201" s="2" t="s">
        <v>350</v>
      </c>
      <c r="I201" s="2" t="s">
        <v>1168</v>
      </c>
      <c r="J201" s="2" t="s">
        <v>30</v>
      </c>
      <c r="K201" s="2" t="s">
        <v>140</v>
      </c>
      <c r="L201" s="2" t="s">
        <v>59</v>
      </c>
      <c r="M201" s="2" t="s">
        <v>1623</v>
      </c>
      <c r="N201" s="2" t="s">
        <v>304</v>
      </c>
      <c r="O201" s="2" t="s">
        <v>34</v>
      </c>
      <c r="P201" s="153">
        <v>1417.77</v>
      </c>
      <c r="Q201" s="162">
        <v>1</v>
      </c>
      <c r="R201" s="181">
        <v>20650</v>
      </c>
      <c r="T201" s="152">
        <v>292.77</v>
      </c>
      <c r="U201" s="167">
        <v>1.4E-5</v>
      </c>
      <c r="V201" s="167">
        <v>2.3236953459374401E-4</v>
      </c>
      <c r="W201" s="167">
        <v>5.9954700530488797E-5</v>
      </c>
    </row>
    <row r="202" spans="1:23">
      <c r="A202" s="2">
        <v>7833</v>
      </c>
      <c r="B202" s="2">
        <v>7836</v>
      </c>
      <c r="C202" s="2" t="s">
        <v>1681</v>
      </c>
      <c r="D202" s="2" t="s">
        <v>1682</v>
      </c>
      <c r="E202" s="4" t="s">
        <v>347</v>
      </c>
      <c r="F202" s="2" t="s">
        <v>1685</v>
      </c>
      <c r="G202" s="2" t="s">
        <v>1686</v>
      </c>
      <c r="H202" s="2" t="s">
        <v>350</v>
      </c>
      <c r="I202" s="2" t="s">
        <v>1167</v>
      </c>
      <c r="J202" s="2" t="s">
        <v>30</v>
      </c>
      <c r="K202" s="2" t="s">
        <v>30</v>
      </c>
      <c r="L202" s="2" t="s">
        <v>59</v>
      </c>
      <c r="M202" s="2" t="s">
        <v>1637</v>
      </c>
      <c r="N202" s="2" t="s">
        <v>304</v>
      </c>
      <c r="O202" s="2" t="s">
        <v>34</v>
      </c>
      <c r="P202" s="153">
        <v>61440</v>
      </c>
      <c r="Q202" s="162">
        <v>1</v>
      </c>
      <c r="R202" s="181">
        <v>2952</v>
      </c>
      <c r="T202" s="152">
        <v>1813.7090000000001</v>
      </c>
      <c r="U202" s="167">
        <v>1.5300000000000001E-4</v>
      </c>
      <c r="V202" s="167">
        <v>1.4395306292046301E-3</v>
      </c>
      <c r="W202" s="167">
        <v>3.7141972130434899E-4</v>
      </c>
    </row>
    <row r="203" spans="1:23">
      <c r="A203" s="2">
        <v>7833</v>
      </c>
      <c r="B203" s="2">
        <v>7836</v>
      </c>
      <c r="C203" s="2" t="s">
        <v>1619</v>
      </c>
      <c r="D203" s="2" t="s">
        <v>1620</v>
      </c>
      <c r="E203" s="4" t="s">
        <v>347</v>
      </c>
      <c r="F203" s="2" t="s">
        <v>1717</v>
      </c>
      <c r="G203" s="2" t="s">
        <v>1718</v>
      </c>
      <c r="H203" s="2" t="s">
        <v>350</v>
      </c>
      <c r="I203" s="2" t="s">
        <v>1167</v>
      </c>
      <c r="J203" s="2" t="s">
        <v>30</v>
      </c>
      <c r="K203" s="2" t="s">
        <v>30</v>
      </c>
      <c r="L203" s="2" t="s">
        <v>59</v>
      </c>
      <c r="M203" s="2" t="s">
        <v>1637</v>
      </c>
      <c r="N203" s="2" t="s">
        <v>304</v>
      </c>
      <c r="O203" s="2" t="s">
        <v>34</v>
      </c>
      <c r="P203" s="153">
        <v>552652</v>
      </c>
      <c r="Q203" s="162">
        <v>1</v>
      </c>
      <c r="R203" s="181">
        <v>2968</v>
      </c>
      <c r="T203" s="152">
        <v>16402.710999999999</v>
      </c>
      <c r="U203" s="167">
        <v>2.6770000000000001E-3</v>
      </c>
      <c r="V203" s="167">
        <v>1.3018741158846801E-2</v>
      </c>
      <c r="W203" s="167">
        <v>3.35902350033637E-3</v>
      </c>
    </row>
    <row r="204" spans="1:23">
      <c r="A204" s="2">
        <v>7833</v>
      </c>
      <c r="B204" s="2">
        <v>7836</v>
      </c>
      <c r="C204" s="2" t="s">
        <v>1624</v>
      </c>
      <c r="D204" s="2" t="s">
        <v>1625</v>
      </c>
      <c r="E204" s="4" t="s">
        <v>347</v>
      </c>
      <c r="F204" s="2" t="s">
        <v>1821</v>
      </c>
      <c r="G204" s="2" t="s">
        <v>1822</v>
      </c>
      <c r="H204" s="2" t="s">
        <v>350</v>
      </c>
      <c r="I204" s="2" t="s">
        <v>1167</v>
      </c>
      <c r="J204" s="2" t="s">
        <v>30</v>
      </c>
      <c r="K204" s="2" t="s">
        <v>30</v>
      </c>
      <c r="L204" s="2" t="s">
        <v>59</v>
      </c>
      <c r="M204" s="2" t="s">
        <v>1637</v>
      </c>
      <c r="N204" s="2" t="s">
        <v>304</v>
      </c>
      <c r="O204" s="2" t="s">
        <v>34</v>
      </c>
      <c r="P204" s="153">
        <v>81</v>
      </c>
      <c r="Q204" s="162">
        <v>1</v>
      </c>
      <c r="R204" s="181">
        <v>8724</v>
      </c>
      <c r="T204" s="152">
        <v>7.0659999999999998</v>
      </c>
      <c r="U204" s="167">
        <v>7.9999999999999996E-6</v>
      </c>
      <c r="V204" s="167">
        <v>5.60859429001874E-6</v>
      </c>
      <c r="W204" s="167">
        <v>1.44709844017623E-6</v>
      </c>
    </row>
    <row r="205" spans="1:23">
      <c r="A205" s="2">
        <v>7833</v>
      </c>
      <c r="B205" s="2">
        <v>7836</v>
      </c>
      <c r="C205" s="2" t="s">
        <v>1624</v>
      </c>
      <c r="D205" s="2" t="s">
        <v>1625</v>
      </c>
      <c r="E205" s="4" t="s">
        <v>347</v>
      </c>
      <c r="F205" s="2" t="s">
        <v>1719</v>
      </c>
      <c r="G205" s="2" t="s">
        <v>1720</v>
      </c>
      <c r="H205" s="2" t="s">
        <v>350</v>
      </c>
      <c r="I205" s="2" t="s">
        <v>1168</v>
      </c>
      <c r="J205" s="2" t="s">
        <v>30</v>
      </c>
      <c r="K205" s="2" t="s">
        <v>140</v>
      </c>
      <c r="L205" s="2" t="s">
        <v>59</v>
      </c>
      <c r="M205" s="2" t="s">
        <v>1623</v>
      </c>
      <c r="N205" s="2" t="s">
        <v>304</v>
      </c>
      <c r="O205" s="2" t="s">
        <v>34</v>
      </c>
      <c r="P205" s="153">
        <v>780</v>
      </c>
      <c r="Q205" s="162">
        <v>1</v>
      </c>
      <c r="R205" s="181">
        <v>73220</v>
      </c>
      <c r="T205" s="152">
        <v>571.11599999999999</v>
      </c>
      <c r="U205" s="167">
        <v>1.84E-4</v>
      </c>
      <c r="V205" s="167">
        <v>4.5329160603335499E-4</v>
      </c>
      <c r="W205" s="167">
        <v>1.16955790010201E-4</v>
      </c>
    </row>
    <row r="206" spans="1:23">
      <c r="A206" s="2">
        <v>7833</v>
      </c>
      <c r="B206" s="2">
        <v>7836</v>
      </c>
      <c r="C206" s="2" t="s">
        <v>1624</v>
      </c>
      <c r="D206" s="2" t="s">
        <v>1625</v>
      </c>
      <c r="E206" s="4" t="s">
        <v>347</v>
      </c>
      <c r="F206" s="2" t="s">
        <v>1721</v>
      </c>
      <c r="G206" s="2" t="s">
        <v>1722</v>
      </c>
      <c r="H206" s="2" t="s">
        <v>350</v>
      </c>
      <c r="I206" s="2" t="s">
        <v>1167</v>
      </c>
      <c r="J206" s="2" t="s">
        <v>30</v>
      </c>
      <c r="K206" s="2" t="s">
        <v>30</v>
      </c>
      <c r="L206" s="2" t="s">
        <v>59</v>
      </c>
      <c r="M206" s="2" t="s">
        <v>1637</v>
      </c>
      <c r="N206" s="2" t="s">
        <v>304</v>
      </c>
      <c r="O206" s="2" t="s">
        <v>34</v>
      </c>
      <c r="P206" s="153">
        <v>158964</v>
      </c>
      <c r="Q206" s="162">
        <v>1</v>
      </c>
      <c r="R206" s="181">
        <v>29540</v>
      </c>
      <c r="T206" s="152">
        <v>46957.966</v>
      </c>
      <c r="U206" s="167">
        <v>4.4879999999999998E-3</v>
      </c>
      <c r="V206" s="167">
        <v>3.7270277216682898E-2</v>
      </c>
      <c r="W206" s="167">
        <v>9.6162705370185092E-3</v>
      </c>
    </row>
    <row r="207" spans="1:23">
      <c r="A207" s="2">
        <v>7833</v>
      </c>
      <c r="B207" s="2">
        <v>7836</v>
      </c>
      <c r="C207" s="2" t="s">
        <v>1624</v>
      </c>
      <c r="D207" s="2" t="s">
        <v>1625</v>
      </c>
      <c r="E207" s="4" t="s">
        <v>347</v>
      </c>
      <c r="F207" s="2" t="s">
        <v>1723</v>
      </c>
      <c r="G207" s="2" t="s">
        <v>1724</v>
      </c>
      <c r="H207" s="2" t="s">
        <v>350</v>
      </c>
      <c r="I207" s="2" t="s">
        <v>1167</v>
      </c>
      <c r="J207" s="2" t="s">
        <v>30</v>
      </c>
      <c r="K207" s="2" t="s">
        <v>30</v>
      </c>
      <c r="L207" s="2" t="s">
        <v>59</v>
      </c>
      <c r="M207" s="2" t="s">
        <v>1637</v>
      </c>
      <c r="N207" s="2" t="s">
        <v>304</v>
      </c>
      <c r="O207" s="2" t="s">
        <v>34</v>
      </c>
      <c r="P207" s="153">
        <v>249468</v>
      </c>
      <c r="Q207" s="162">
        <v>1</v>
      </c>
      <c r="R207" s="181">
        <v>28960</v>
      </c>
      <c r="T207" s="152">
        <v>72245.933000000005</v>
      </c>
      <c r="U207" s="167">
        <v>8.2539999999999992E-3</v>
      </c>
      <c r="V207" s="167">
        <v>5.7341196724115397E-2</v>
      </c>
      <c r="W207" s="167">
        <v>1.4794858042232999E-2</v>
      </c>
    </row>
    <row r="208" spans="1:23">
      <c r="A208" s="2">
        <v>7833</v>
      </c>
      <c r="B208" s="2">
        <v>7836</v>
      </c>
      <c r="C208" s="2" t="s">
        <v>1633</v>
      </c>
      <c r="D208" s="2" t="s">
        <v>1634</v>
      </c>
      <c r="E208" s="4" t="s">
        <v>347</v>
      </c>
      <c r="F208" s="2" t="s">
        <v>1762</v>
      </c>
      <c r="G208" s="2" t="s">
        <v>1763</v>
      </c>
      <c r="H208" s="2" t="s">
        <v>350</v>
      </c>
      <c r="I208" s="2" t="s">
        <v>1168</v>
      </c>
      <c r="J208" s="2" t="s">
        <v>30</v>
      </c>
      <c r="K208" s="2" t="s">
        <v>140</v>
      </c>
      <c r="L208" s="2" t="s">
        <v>59</v>
      </c>
      <c r="M208" s="2" t="s">
        <v>1623</v>
      </c>
      <c r="N208" s="2" t="s">
        <v>304</v>
      </c>
      <c r="O208" s="2" t="s">
        <v>34</v>
      </c>
      <c r="P208" s="153">
        <v>1448</v>
      </c>
      <c r="Q208" s="162">
        <v>1</v>
      </c>
      <c r="R208" s="181">
        <v>24510</v>
      </c>
      <c r="T208" s="152">
        <v>354.90499999999997</v>
      </c>
      <c r="U208" s="167">
        <v>3.6000000000000001E-5</v>
      </c>
      <c r="V208" s="167">
        <v>2.8168597409448698E-4</v>
      </c>
      <c r="W208" s="167">
        <v>7.2679055152390304E-5</v>
      </c>
    </row>
    <row r="209" spans="1:23">
      <c r="A209" s="2">
        <v>7833</v>
      </c>
      <c r="B209" s="2">
        <v>7836</v>
      </c>
      <c r="C209" s="2" t="s">
        <v>1633</v>
      </c>
      <c r="D209" s="2" t="s">
        <v>1634</v>
      </c>
      <c r="E209" s="4" t="s">
        <v>347</v>
      </c>
      <c r="F209" s="2" t="s">
        <v>1725</v>
      </c>
      <c r="G209" s="2" t="s">
        <v>1726</v>
      </c>
      <c r="H209" s="2" t="s">
        <v>350</v>
      </c>
      <c r="I209" s="2" t="s">
        <v>1168</v>
      </c>
      <c r="J209" s="2" t="s">
        <v>30</v>
      </c>
      <c r="K209" s="2" t="s">
        <v>140</v>
      </c>
      <c r="L209" s="2" t="s">
        <v>59</v>
      </c>
      <c r="M209" s="2" t="s">
        <v>1623</v>
      </c>
      <c r="N209" s="2" t="s">
        <v>304</v>
      </c>
      <c r="O209" s="2" t="s">
        <v>34</v>
      </c>
      <c r="P209" s="153">
        <v>4000</v>
      </c>
      <c r="Q209" s="162">
        <v>1</v>
      </c>
      <c r="R209" s="181">
        <v>39800</v>
      </c>
      <c r="T209" s="152">
        <v>1592</v>
      </c>
      <c r="U209" s="167">
        <v>2.3499999999999999E-4</v>
      </c>
      <c r="V209" s="167">
        <v>1.26356158259461E-3</v>
      </c>
      <c r="W209" s="167">
        <v>3.2601716235622997E-4</v>
      </c>
    </row>
    <row r="210" spans="1:23">
      <c r="A210" s="2">
        <v>7833</v>
      </c>
      <c r="B210" s="2">
        <v>7836</v>
      </c>
      <c r="C210" s="2" t="s">
        <v>1633</v>
      </c>
      <c r="D210" s="2" t="s">
        <v>1634</v>
      </c>
      <c r="E210" s="4" t="s">
        <v>347</v>
      </c>
      <c r="F210" s="2" t="s">
        <v>1823</v>
      </c>
      <c r="G210" s="2" t="s">
        <v>1824</v>
      </c>
      <c r="H210" s="2" t="s">
        <v>350</v>
      </c>
      <c r="I210" s="2" t="s">
        <v>1168</v>
      </c>
      <c r="J210" s="2" t="s">
        <v>30</v>
      </c>
      <c r="K210" s="2" t="s">
        <v>434</v>
      </c>
      <c r="L210" s="2" t="s">
        <v>59</v>
      </c>
      <c r="M210" s="2" t="s">
        <v>1623</v>
      </c>
      <c r="N210" s="2" t="s">
        <v>304</v>
      </c>
      <c r="O210" s="2" t="s">
        <v>34</v>
      </c>
      <c r="P210" s="153">
        <v>1356</v>
      </c>
      <c r="Q210" s="162">
        <v>1</v>
      </c>
      <c r="R210" s="181">
        <v>8503</v>
      </c>
      <c r="T210" s="152">
        <v>115.301</v>
      </c>
      <c r="U210" s="167">
        <v>1.16E-4</v>
      </c>
      <c r="V210" s="167">
        <v>9.1513511114971394E-5</v>
      </c>
      <c r="W210" s="167">
        <v>2.36118093664219E-5</v>
      </c>
    </row>
    <row r="211" spans="1:23">
      <c r="A211" s="2">
        <v>7833</v>
      </c>
      <c r="B211" s="2">
        <v>7836</v>
      </c>
      <c r="C211" s="2" t="s">
        <v>1633</v>
      </c>
      <c r="D211" s="2" t="s">
        <v>1634</v>
      </c>
      <c r="E211" s="4" t="s">
        <v>347</v>
      </c>
      <c r="F211" s="2" t="s">
        <v>1635</v>
      </c>
      <c r="G211" s="2" t="s">
        <v>1636</v>
      </c>
      <c r="H211" s="2" t="s">
        <v>350</v>
      </c>
      <c r="I211" s="2" t="s">
        <v>1167</v>
      </c>
      <c r="J211" s="2" t="s">
        <v>30</v>
      </c>
      <c r="K211" s="2" t="s">
        <v>30</v>
      </c>
      <c r="L211" s="2" t="s">
        <v>59</v>
      </c>
      <c r="M211" s="2" t="s">
        <v>1637</v>
      </c>
      <c r="N211" s="2" t="s">
        <v>304</v>
      </c>
      <c r="O211" s="2" t="s">
        <v>34</v>
      </c>
      <c r="P211" s="153">
        <v>3113269</v>
      </c>
      <c r="Q211" s="162">
        <v>1</v>
      </c>
      <c r="R211" s="181">
        <v>3001</v>
      </c>
      <c r="T211" s="152">
        <v>93429.202999999994</v>
      </c>
      <c r="U211" s="167">
        <v>7.6360000000000004E-3</v>
      </c>
      <c r="V211" s="167">
        <v>7.4154240710759295E-2</v>
      </c>
      <c r="W211" s="167">
        <v>1.9132866546607299E-2</v>
      </c>
    </row>
    <row r="212" spans="1:23">
      <c r="A212" s="2">
        <v>7833</v>
      </c>
      <c r="B212" s="2">
        <v>7836</v>
      </c>
      <c r="C212" s="2" t="s">
        <v>1633</v>
      </c>
      <c r="D212" s="2" t="s">
        <v>1634</v>
      </c>
      <c r="E212" s="4" t="s">
        <v>347</v>
      </c>
      <c r="F212" s="2" t="s">
        <v>1640</v>
      </c>
      <c r="G212" s="2" t="s">
        <v>1641</v>
      </c>
      <c r="H212" s="2" t="s">
        <v>350</v>
      </c>
      <c r="I212" s="2" t="s">
        <v>1167</v>
      </c>
      <c r="J212" s="2" t="s">
        <v>30</v>
      </c>
      <c r="K212" s="2" t="s">
        <v>30</v>
      </c>
      <c r="L212" s="2" t="s">
        <v>59</v>
      </c>
      <c r="M212" s="2" t="s">
        <v>1637</v>
      </c>
      <c r="N212" s="2" t="s">
        <v>304</v>
      </c>
      <c r="O212" s="2" t="s">
        <v>34</v>
      </c>
      <c r="P212" s="153">
        <v>3338778</v>
      </c>
      <c r="Q212" s="162">
        <v>1</v>
      </c>
      <c r="R212" s="181">
        <v>2969</v>
      </c>
      <c r="T212" s="152">
        <v>99128.319000000003</v>
      </c>
      <c r="U212" s="167">
        <v>7.6080000000000002E-3</v>
      </c>
      <c r="V212" s="167">
        <v>7.8677597618179607E-2</v>
      </c>
      <c r="W212" s="167">
        <v>2.0299958047010101E-2</v>
      </c>
    </row>
    <row r="213" spans="1:23">
      <c r="A213" s="2">
        <v>7833</v>
      </c>
      <c r="B213" s="2">
        <v>7836</v>
      </c>
      <c r="C213" s="2" t="s">
        <v>1644</v>
      </c>
      <c r="D213" s="2" t="s">
        <v>1645</v>
      </c>
      <c r="E213" s="4" t="s">
        <v>508</v>
      </c>
      <c r="F213" s="2" t="s">
        <v>1646</v>
      </c>
      <c r="G213" s="2" t="s">
        <v>1647</v>
      </c>
      <c r="H213" s="2" t="s">
        <v>350</v>
      </c>
      <c r="I213" s="2" t="s">
        <v>1168</v>
      </c>
      <c r="J213" s="2" t="s">
        <v>139</v>
      </c>
      <c r="K213" s="2" t="s">
        <v>140</v>
      </c>
      <c r="L213" s="2" t="s">
        <v>536</v>
      </c>
      <c r="M213" s="2" t="s">
        <v>923</v>
      </c>
      <c r="N213" s="2" t="s">
        <v>304</v>
      </c>
      <c r="O213" s="2" t="s">
        <v>144</v>
      </c>
      <c r="P213" s="153">
        <v>12437</v>
      </c>
      <c r="Q213" s="162">
        <v>3.3719999999999999</v>
      </c>
      <c r="R213" s="181">
        <v>21579</v>
      </c>
      <c r="T213" s="152">
        <v>9049.7070000000003</v>
      </c>
      <c r="U213" s="167">
        <v>4.3000000000000002E-5</v>
      </c>
      <c r="V213" s="167">
        <v>7.1827022723075298E-3</v>
      </c>
      <c r="W213" s="167">
        <v>1.8532410648786201E-3</v>
      </c>
    </row>
    <row r="214" spans="1:23">
      <c r="A214" s="2">
        <v>7833</v>
      </c>
      <c r="B214" s="2">
        <v>7836</v>
      </c>
      <c r="C214" s="2" t="s">
        <v>1693</v>
      </c>
      <c r="D214" s="2" t="s">
        <v>1694</v>
      </c>
      <c r="E214" s="4" t="s">
        <v>508</v>
      </c>
      <c r="F214" s="2" t="s">
        <v>1695</v>
      </c>
      <c r="G214" s="2" t="s">
        <v>1696</v>
      </c>
      <c r="H214" s="2" t="s">
        <v>350</v>
      </c>
      <c r="I214" s="2" t="s">
        <v>1168</v>
      </c>
      <c r="J214" s="2" t="s">
        <v>139</v>
      </c>
      <c r="K214" s="2" t="s">
        <v>464</v>
      </c>
      <c r="L214" s="2" t="s">
        <v>536</v>
      </c>
      <c r="M214" s="2" t="s">
        <v>923</v>
      </c>
      <c r="N214" s="2" t="s">
        <v>304</v>
      </c>
      <c r="O214" s="2" t="s">
        <v>144</v>
      </c>
      <c r="P214" s="153">
        <v>35886</v>
      </c>
      <c r="Q214" s="162">
        <v>3.3719999999999999</v>
      </c>
      <c r="R214" s="181">
        <v>2754</v>
      </c>
      <c r="T214" s="152">
        <v>3332.549</v>
      </c>
      <c r="U214" s="167">
        <v>5.3499999999999999E-4</v>
      </c>
      <c r="V214" s="167">
        <v>2.6450257501563499E-3</v>
      </c>
      <c r="W214" s="167">
        <v>6.8245489678028196E-4</v>
      </c>
    </row>
    <row r="215" spans="1:23">
      <c r="A215" s="2">
        <v>7833</v>
      </c>
      <c r="B215" s="2">
        <v>7836</v>
      </c>
      <c r="C215" s="2" t="s">
        <v>1697</v>
      </c>
      <c r="D215" s="2" t="s">
        <v>1698</v>
      </c>
      <c r="E215" s="4" t="s">
        <v>508</v>
      </c>
      <c r="F215" s="2" t="s">
        <v>1699</v>
      </c>
      <c r="G215" s="2" t="s">
        <v>1700</v>
      </c>
      <c r="H215" s="2" t="s">
        <v>350</v>
      </c>
      <c r="I215" s="2" t="s">
        <v>1168</v>
      </c>
      <c r="J215" s="2" t="s">
        <v>139</v>
      </c>
      <c r="K215" s="2" t="s">
        <v>140</v>
      </c>
      <c r="L215" s="2" t="s">
        <v>538</v>
      </c>
      <c r="M215" s="2" t="s">
        <v>923</v>
      </c>
      <c r="N215" s="2" t="s">
        <v>304</v>
      </c>
      <c r="O215" s="2" t="s">
        <v>144</v>
      </c>
      <c r="P215" s="153">
        <v>88180</v>
      </c>
      <c r="Q215" s="162">
        <v>3.3719999999999999</v>
      </c>
      <c r="R215" s="181">
        <v>8010</v>
      </c>
      <c r="T215" s="152">
        <v>23817.170999999998</v>
      </c>
      <c r="U215" s="167">
        <v>1.0460000000000001E-3</v>
      </c>
      <c r="V215" s="167">
        <v>1.89035567857967E-2</v>
      </c>
      <c r="W215" s="167">
        <v>4.8773910402454398E-3</v>
      </c>
    </row>
    <row r="216" spans="1:23">
      <c r="A216" s="2">
        <v>7833</v>
      </c>
      <c r="B216" s="2">
        <v>7836</v>
      </c>
      <c r="C216" s="2" t="s">
        <v>1673</v>
      </c>
      <c r="D216" s="2" t="s">
        <v>1674</v>
      </c>
      <c r="E216" s="4" t="s">
        <v>508</v>
      </c>
      <c r="F216" s="2" t="s">
        <v>1701</v>
      </c>
      <c r="G216" s="2" t="s">
        <v>1702</v>
      </c>
      <c r="H216" s="2" t="s">
        <v>350</v>
      </c>
      <c r="I216" s="2" t="s">
        <v>1168</v>
      </c>
      <c r="J216" s="2" t="s">
        <v>139</v>
      </c>
      <c r="K216" s="2" t="s">
        <v>492</v>
      </c>
      <c r="L216" s="2" t="s">
        <v>536</v>
      </c>
      <c r="M216" s="2" t="s">
        <v>923</v>
      </c>
      <c r="N216" s="2" t="s">
        <v>304</v>
      </c>
      <c r="O216" s="2" t="s">
        <v>144</v>
      </c>
      <c r="P216" s="153">
        <v>11146</v>
      </c>
      <c r="Q216" s="162">
        <v>3.3719999999999999</v>
      </c>
      <c r="R216" s="181">
        <v>13479</v>
      </c>
      <c r="T216" s="152">
        <v>5065.9889999999996</v>
      </c>
      <c r="U216" s="167">
        <v>4.0000000000000003E-5</v>
      </c>
      <c r="V216" s="167">
        <v>4.02084773992957E-3</v>
      </c>
      <c r="W216" s="167">
        <v>1.0374368677358501E-3</v>
      </c>
    </row>
    <row r="217" spans="1:23">
      <c r="A217" s="2">
        <v>7833</v>
      </c>
      <c r="B217" s="2">
        <v>7836</v>
      </c>
      <c r="C217" s="2" t="s">
        <v>1673</v>
      </c>
      <c r="D217" s="2" t="s">
        <v>1674</v>
      </c>
      <c r="E217" s="4" t="s">
        <v>508</v>
      </c>
      <c r="F217" s="2" t="s">
        <v>1730</v>
      </c>
      <c r="G217" s="2" t="s">
        <v>1731</v>
      </c>
      <c r="H217" s="2" t="s">
        <v>350</v>
      </c>
      <c r="I217" s="2" t="s">
        <v>1168</v>
      </c>
      <c r="J217" s="2" t="s">
        <v>139</v>
      </c>
      <c r="K217" s="2" t="s">
        <v>140</v>
      </c>
      <c r="L217" s="2" t="s">
        <v>536</v>
      </c>
      <c r="M217" s="2" t="s">
        <v>923</v>
      </c>
      <c r="N217" s="2" t="s">
        <v>304</v>
      </c>
      <c r="O217" s="2" t="s">
        <v>144</v>
      </c>
      <c r="P217" s="153">
        <v>4850</v>
      </c>
      <c r="Q217" s="162">
        <v>3.3719999999999999</v>
      </c>
      <c r="R217" s="181">
        <v>14752</v>
      </c>
      <c r="T217" s="152">
        <v>2412.5720000000001</v>
      </c>
      <c r="U217" s="167">
        <v>3.4999999999999997E-5</v>
      </c>
      <c r="V217" s="167">
        <v>1.9148447040212399E-3</v>
      </c>
      <c r="W217" s="167">
        <v>4.9405762675688197E-4</v>
      </c>
    </row>
    <row r="218" spans="1:23">
      <c r="A218" s="2">
        <v>7833</v>
      </c>
      <c r="B218" s="2">
        <v>7836</v>
      </c>
      <c r="C218" s="2" t="s">
        <v>1648</v>
      </c>
      <c r="D218" s="2" t="s">
        <v>1649</v>
      </c>
      <c r="E218" s="4" t="s">
        <v>508</v>
      </c>
      <c r="F218" s="2" t="s">
        <v>1650</v>
      </c>
      <c r="G218" s="2" t="s">
        <v>1651</v>
      </c>
      <c r="H218" s="2" t="s">
        <v>350</v>
      </c>
      <c r="I218" s="2" t="s">
        <v>1168</v>
      </c>
      <c r="J218" s="2" t="s">
        <v>139</v>
      </c>
      <c r="K218" s="2" t="s">
        <v>140</v>
      </c>
      <c r="L218" s="2" t="s">
        <v>538</v>
      </c>
      <c r="M218" s="2" t="s">
        <v>923</v>
      </c>
      <c r="N218" s="2" t="s">
        <v>304</v>
      </c>
      <c r="O218" s="2" t="s">
        <v>144</v>
      </c>
      <c r="P218" s="153">
        <v>84927</v>
      </c>
      <c r="Q218" s="162">
        <v>3.3719999999999999</v>
      </c>
      <c r="R218" s="181">
        <v>55164</v>
      </c>
      <c r="S218" s="158">
        <v>37.651000000000003</v>
      </c>
      <c r="T218" s="152">
        <v>158102.226</v>
      </c>
      <c r="U218" s="167">
        <v>1.5100000000000001E-4</v>
      </c>
      <c r="V218" s="167">
        <v>0.12548486122605201</v>
      </c>
      <c r="W218" s="167">
        <v>3.2376909000016801E-2</v>
      </c>
    </row>
    <row r="219" spans="1:23">
      <c r="A219" s="2">
        <v>7833</v>
      </c>
      <c r="B219" s="2">
        <v>7836</v>
      </c>
      <c r="C219" s="2" t="s">
        <v>1648</v>
      </c>
      <c r="D219" s="2" t="s">
        <v>1649</v>
      </c>
      <c r="E219" s="4" t="s">
        <v>508</v>
      </c>
      <c r="F219" s="2" t="s">
        <v>1732</v>
      </c>
      <c r="G219" s="2" t="s">
        <v>1733</v>
      </c>
      <c r="H219" s="2" t="s">
        <v>350</v>
      </c>
      <c r="I219" s="2" t="s">
        <v>1168</v>
      </c>
      <c r="J219" s="2" t="s">
        <v>139</v>
      </c>
      <c r="K219" s="2" t="s">
        <v>140</v>
      </c>
      <c r="L219" s="2" t="s">
        <v>1734</v>
      </c>
      <c r="M219" s="2" t="s">
        <v>923</v>
      </c>
      <c r="N219" s="2" t="s">
        <v>304</v>
      </c>
      <c r="O219" s="2" t="s">
        <v>34</v>
      </c>
      <c r="P219" s="153">
        <v>20570</v>
      </c>
      <c r="Q219" s="162">
        <v>1</v>
      </c>
      <c r="R219" s="181">
        <v>414100</v>
      </c>
      <c r="T219" s="152">
        <v>85180.37</v>
      </c>
      <c r="U219" s="167">
        <v>1.1689999999999999E-3</v>
      </c>
      <c r="V219" s="167">
        <v>6.7607187891453605E-2</v>
      </c>
      <c r="W219" s="167">
        <v>1.7443632233576499E-2</v>
      </c>
    </row>
    <row r="220" spans="1:23">
      <c r="A220" s="2">
        <v>7833</v>
      </c>
      <c r="B220" s="2">
        <v>7836</v>
      </c>
      <c r="C220" s="2" t="s">
        <v>1644</v>
      </c>
      <c r="D220" s="2" t="s">
        <v>1645</v>
      </c>
      <c r="E220" s="4" t="s">
        <v>508</v>
      </c>
      <c r="F220" s="2" t="s">
        <v>1652</v>
      </c>
      <c r="G220" s="2" t="s">
        <v>1653</v>
      </c>
      <c r="H220" s="2" t="s">
        <v>350</v>
      </c>
      <c r="I220" s="2" t="s">
        <v>1168</v>
      </c>
      <c r="J220" s="2" t="s">
        <v>139</v>
      </c>
      <c r="K220" s="2" t="s">
        <v>140</v>
      </c>
      <c r="L220" s="2" t="s">
        <v>536</v>
      </c>
      <c r="M220" s="2" t="s">
        <v>923</v>
      </c>
      <c r="N220" s="2" t="s">
        <v>304</v>
      </c>
      <c r="O220" s="2" t="s">
        <v>144</v>
      </c>
      <c r="P220" s="153">
        <v>36543</v>
      </c>
      <c r="Q220" s="162">
        <v>3.3719999999999999</v>
      </c>
      <c r="R220" s="181">
        <v>62090</v>
      </c>
      <c r="T220" s="152">
        <v>76509.157999999996</v>
      </c>
      <c r="U220" s="167">
        <v>4.3999999999999999E-5</v>
      </c>
      <c r="V220" s="167">
        <v>6.0724895124934397E-2</v>
      </c>
      <c r="W220" s="167">
        <v>1.5667901165813201E-2</v>
      </c>
    </row>
    <row r="221" spans="1:23">
      <c r="A221" s="2">
        <v>7833</v>
      </c>
      <c r="B221" s="2">
        <v>7836</v>
      </c>
      <c r="C221" s="2" t="s">
        <v>1644</v>
      </c>
      <c r="D221" s="2" t="s">
        <v>1645</v>
      </c>
      <c r="E221" s="4" t="s">
        <v>508</v>
      </c>
      <c r="F221" s="2" t="s">
        <v>1654</v>
      </c>
      <c r="G221" s="2" t="s">
        <v>1655</v>
      </c>
      <c r="H221" s="2" t="s">
        <v>350</v>
      </c>
      <c r="I221" s="2" t="s">
        <v>1168</v>
      </c>
      <c r="J221" s="2" t="s">
        <v>139</v>
      </c>
      <c r="K221" s="2" t="s">
        <v>492</v>
      </c>
      <c r="L221" s="2" t="s">
        <v>560</v>
      </c>
      <c r="M221" s="2" t="s">
        <v>923</v>
      </c>
      <c r="N221" s="2" t="s">
        <v>304</v>
      </c>
      <c r="O221" s="2" t="s">
        <v>1362</v>
      </c>
      <c r="P221" s="153">
        <v>47547</v>
      </c>
      <c r="Q221" s="162">
        <v>3.9552</v>
      </c>
      <c r="R221" s="181">
        <v>19854</v>
      </c>
      <c r="T221" s="152">
        <v>37337.014000000003</v>
      </c>
      <c r="U221" s="167">
        <v>1.114E-3</v>
      </c>
      <c r="V221" s="167">
        <v>2.96341814991961E-2</v>
      </c>
      <c r="W221" s="167">
        <v>7.6460474061572203E-3</v>
      </c>
    </row>
    <row r="222" spans="1:23">
      <c r="A222" s="2">
        <v>7833</v>
      </c>
      <c r="B222" s="2">
        <v>7836</v>
      </c>
      <c r="C222" s="2" t="s">
        <v>1644</v>
      </c>
      <c r="D222" s="2" t="s">
        <v>1645</v>
      </c>
      <c r="E222" s="4" t="s">
        <v>508</v>
      </c>
      <c r="F222" s="2" t="s">
        <v>1662</v>
      </c>
      <c r="G222" s="2" t="s">
        <v>1663</v>
      </c>
      <c r="H222" s="2" t="s">
        <v>350</v>
      </c>
      <c r="I222" s="2" t="s">
        <v>1168</v>
      </c>
      <c r="J222" s="2" t="s">
        <v>139</v>
      </c>
      <c r="K222" s="2" t="s">
        <v>447</v>
      </c>
      <c r="L222" s="2" t="s">
        <v>538</v>
      </c>
      <c r="M222" s="2" t="s">
        <v>923</v>
      </c>
      <c r="N222" s="2" t="s">
        <v>304</v>
      </c>
      <c r="O222" s="2" t="s">
        <v>144</v>
      </c>
      <c r="P222" s="153">
        <v>96090</v>
      </c>
      <c r="Q222" s="162">
        <v>3.3719999999999999</v>
      </c>
      <c r="R222" s="181">
        <v>8262</v>
      </c>
      <c r="T222" s="152">
        <v>26770.159</v>
      </c>
      <c r="U222" s="167">
        <v>1.9530000000000001E-3</v>
      </c>
      <c r="V222" s="167">
        <v>2.1247326896214998E-2</v>
      </c>
      <c r="W222" s="167">
        <v>5.4821176251142996E-3</v>
      </c>
    </row>
    <row r="223" spans="1:23">
      <c r="A223" s="2">
        <v>7833</v>
      </c>
      <c r="B223" s="2">
        <v>7836</v>
      </c>
      <c r="C223" s="2" t="s">
        <v>1644</v>
      </c>
      <c r="D223" s="2" t="s">
        <v>1645</v>
      </c>
      <c r="E223" s="4" t="s">
        <v>508</v>
      </c>
      <c r="F223" s="2" t="s">
        <v>1664</v>
      </c>
      <c r="G223" s="2" t="s">
        <v>1665</v>
      </c>
      <c r="H223" s="2" t="s">
        <v>350</v>
      </c>
      <c r="I223" s="2" t="s">
        <v>1168</v>
      </c>
      <c r="J223" s="2" t="s">
        <v>139</v>
      </c>
      <c r="K223" s="2" t="s">
        <v>464</v>
      </c>
      <c r="L223" s="2" t="s">
        <v>538</v>
      </c>
      <c r="M223" s="2" t="s">
        <v>923</v>
      </c>
      <c r="N223" s="2" t="s">
        <v>304</v>
      </c>
      <c r="O223" s="2" t="s">
        <v>144</v>
      </c>
      <c r="P223" s="153">
        <v>53338</v>
      </c>
      <c r="Q223" s="162">
        <v>3.3719999999999999</v>
      </c>
      <c r="R223" s="181">
        <v>5510</v>
      </c>
      <c r="T223" s="152">
        <v>9910.0509999999995</v>
      </c>
      <c r="U223" s="167">
        <v>3.3700000000000001E-4</v>
      </c>
      <c r="V223" s="167">
        <v>7.8655526337187004E-3</v>
      </c>
      <c r="W223" s="167">
        <v>2.0294263337311798E-3</v>
      </c>
    </row>
    <row r="224" spans="1:23">
      <c r="A224" s="2">
        <v>7833</v>
      </c>
      <c r="B224" s="2">
        <v>7836</v>
      </c>
      <c r="C224" s="2" t="s">
        <v>1644</v>
      </c>
      <c r="D224" s="2" t="s">
        <v>1645</v>
      </c>
      <c r="E224" s="4" t="s">
        <v>508</v>
      </c>
      <c r="F224" s="2" t="s">
        <v>1666</v>
      </c>
      <c r="G224" s="2" t="s">
        <v>1667</v>
      </c>
      <c r="H224" s="2" t="s">
        <v>350</v>
      </c>
      <c r="I224" s="2" t="s">
        <v>1168</v>
      </c>
      <c r="J224" s="2" t="s">
        <v>139</v>
      </c>
      <c r="K224" s="2" t="s">
        <v>1668</v>
      </c>
      <c r="L224" s="2" t="s">
        <v>536</v>
      </c>
      <c r="M224" s="2" t="s">
        <v>923</v>
      </c>
      <c r="N224" s="2" t="s">
        <v>304</v>
      </c>
      <c r="O224" s="2" t="s">
        <v>144</v>
      </c>
      <c r="P224" s="153">
        <v>9465</v>
      </c>
      <c r="Q224" s="162">
        <v>3.3719999999999999</v>
      </c>
      <c r="R224" s="181">
        <v>4824</v>
      </c>
      <c r="T224" s="152">
        <v>1539.627</v>
      </c>
      <c r="U224" s="167">
        <v>1.5E-5</v>
      </c>
      <c r="V224" s="167">
        <v>1.2219933235131299E-3</v>
      </c>
      <c r="W224" s="167">
        <v>3.1529195033925498E-4</v>
      </c>
    </row>
    <row r="225" spans="1:23">
      <c r="A225" s="2">
        <v>7833</v>
      </c>
      <c r="B225" s="2">
        <v>7836</v>
      </c>
      <c r="C225" s="2" t="s">
        <v>1644</v>
      </c>
      <c r="D225" s="2" t="s">
        <v>1645</v>
      </c>
      <c r="E225" s="4" t="s">
        <v>508</v>
      </c>
      <c r="F225" s="2" t="s">
        <v>1703</v>
      </c>
      <c r="G225" s="2" t="s">
        <v>1704</v>
      </c>
      <c r="H225" s="2" t="s">
        <v>350</v>
      </c>
      <c r="I225" s="2" t="s">
        <v>1168</v>
      </c>
      <c r="J225" s="2" t="s">
        <v>139</v>
      </c>
      <c r="K225" s="2" t="s">
        <v>440</v>
      </c>
      <c r="L225" s="2" t="s">
        <v>536</v>
      </c>
      <c r="M225" s="2" t="s">
        <v>923</v>
      </c>
      <c r="N225" s="2" t="s">
        <v>304</v>
      </c>
      <c r="O225" s="2" t="s">
        <v>144</v>
      </c>
      <c r="P225" s="153">
        <v>8000</v>
      </c>
      <c r="Q225" s="162">
        <v>3.3719999999999999</v>
      </c>
      <c r="R225" s="181">
        <v>5568</v>
      </c>
      <c r="T225" s="152">
        <v>1502.0239999999999</v>
      </c>
      <c r="U225" s="167">
        <v>8.5000000000000006E-5</v>
      </c>
      <c r="V225" s="167">
        <v>1.19214787575086E-3</v>
      </c>
      <c r="W225" s="167">
        <v>3.07591393181823E-4</v>
      </c>
    </row>
    <row r="226" spans="1:23">
      <c r="A226" s="2">
        <v>7833</v>
      </c>
      <c r="B226" s="2">
        <v>7836</v>
      </c>
      <c r="C226" s="2" t="s">
        <v>1644</v>
      </c>
      <c r="D226" s="2" t="s">
        <v>1645</v>
      </c>
      <c r="E226" s="4" t="s">
        <v>508</v>
      </c>
      <c r="F226" s="2" t="s">
        <v>1707</v>
      </c>
      <c r="G226" s="2" t="s">
        <v>1708</v>
      </c>
      <c r="H226" s="2" t="s">
        <v>350</v>
      </c>
      <c r="I226" s="2" t="s">
        <v>1168</v>
      </c>
      <c r="J226" s="2" t="s">
        <v>139</v>
      </c>
      <c r="K226" s="2" t="s">
        <v>140</v>
      </c>
      <c r="L226" s="2" t="s">
        <v>538</v>
      </c>
      <c r="M226" s="2" t="s">
        <v>923</v>
      </c>
      <c r="N226" s="2" t="s">
        <v>304</v>
      </c>
      <c r="O226" s="2" t="s">
        <v>144</v>
      </c>
      <c r="P226" s="153">
        <v>2985</v>
      </c>
      <c r="Q226" s="162">
        <v>3.3719999999999999</v>
      </c>
      <c r="R226" s="181">
        <v>23870</v>
      </c>
      <c r="T226" s="152">
        <v>2402.616</v>
      </c>
      <c r="U226" s="167">
        <v>1.7200000000000001E-4</v>
      </c>
      <c r="V226" s="167">
        <v>1.90694281689132E-3</v>
      </c>
      <c r="W226" s="167">
        <v>4.9201882559764699E-4</v>
      </c>
    </row>
    <row r="227" spans="1:23">
      <c r="A227" s="2">
        <v>7833</v>
      </c>
      <c r="B227" s="2">
        <v>7836</v>
      </c>
      <c r="C227" s="2" t="s">
        <v>1673</v>
      </c>
      <c r="D227" s="2" t="s">
        <v>1674</v>
      </c>
      <c r="E227" s="4" t="s">
        <v>508</v>
      </c>
      <c r="F227" s="2" t="s">
        <v>1675</v>
      </c>
      <c r="G227" s="2" t="s">
        <v>1676</v>
      </c>
      <c r="H227" s="2" t="s">
        <v>350</v>
      </c>
      <c r="I227" s="2" t="s">
        <v>1168</v>
      </c>
      <c r="J227" s="2" t="s">
        <v>139</v>
      </c>
      <c r="K227" s="2" t="s">
        <v>140</v>
      </c>
      <c r="L227" s="2" t="s">
        <v>536</v>
      </c>
      <c r="M227" s="2" t="s">
        <v>923</v>
      </c>
      <c r="N227" s="2" t="s">
        <v>304</v>
      </c>
      <c r="O227" s="2" t="s">
        <v>144</v>
      </c>
      <c r="P227" s="153">
        <v>108660</v>
      </c>
      <c r="Q227" s="162">
        <v>3.3719999999999999</v>
      </c>
      <c r="R227" s="181">
        <v>61785</v>
      </c>
      <c r="S227" s="158">
        <v>143.52199999999999</v>
      </c>
      <c r="T227" s="152">
        <v>226865.13699999999</v>
      </c>
      <c r="U227" s="167">
        <v>1.05E-4</v>
      </c>
      <c r="V227" s="167">
        <v>0.18006160264947699</v>
      </c>
      <c r="W227" s="167">
        <v>4.6458497594202001E-2</v>
      </c>
    </row>
    <row r="228" spans="1:23">
      <c r="A228" s="2">
        <v>7833</v>
      </c>
      <c r="B228" s="2">
        <v>7836</v>
      </c>
      <c r="C228" s="2" t="s">
        <v>1677</v>
      </c>
      <c r="D228" s="2" t="s">
        <v>1678</v>
      </c>
      <c r="E228" s="4" t="s">
        <v>508</v>
      </c>
      <c r="F228" s="2" t="s">
        <v>1679</v>
      </c>
      <c r="G228" s="2" t="s">
        <v>1680</v>
      </c>
      <c r="H228" s="2" t="s">
        <v>350</v>
      </c>
      <c r="I228" s="2" t="s">
        <v>1168</v>
      </c>
      <c r="J228" s="2" t="s">
        <v>139</v>
      </c>
      <c r="K228" s="2" t="s">
        <v>140</v>
      </c>
      <c r="L228" s="2" t="s">
        <v>536</v>
      </c>
      <c r="M228" s="2" t="s">
        <v>923</v>
      </c>
      <c r="N228" s="2" t="s">
        <v>304</v>
      </c>
      <c r="O228" s="2" t="s">
        <v>144</v>
      </c>
      <c r="P228" s="153">
        <v>123519</v>
      </c>
      <c r="Q228" s="162">
        <v>3.3719999999999999</v>
      </c>
      <c r="R228" s="181">
        <v>56803</v>
      </c>
      <c r="S228" s="158">
        <v>161.62799999999999</v>
      </c>
      <c r="T228" s="152">
        <v>237132.95</v>
      </c>
      <c r="U228" s="167">
        <v>1.45E-4</v>
      </c>
      <c r="V228" s="167">
        <v>0.18821110936303001</v>
      </c>
      <c r="W228" s="167">
        <v>4.8561188187168501E-2</v>
      </c>
    </row>
    <row r="229" spans="1:23">
      <c r="A229" s="2">
        <v>7833</v>
      </c>
      <c r="B229" s="2">
        <v>7837</v>
      </c>
      <c r="C229" s="2" t="s">
        <v>1681</v>
      </c>
      <c r="D229" s="2" t="s">
        <v>1682</v>
      </c>
      <c r="E229" s="4" t="s">
        <v>347</v>
      </c>
      <c r="F229" s="2" t="s">
        <v>1825</v>
      </c>
      <c r="G229" s="2" t="s">
        <v>1826</v>
      </c>
      <c r="H229" s="2" t="s">
        <v>350</v>
      </c>
      <c r="I229" s="2" t="s">
        <v>1169</v>
      </c>
      <c r="J229" s="2" t="s">
        <v>30</v>
      </c>
      <c r="K229" s="2" t="s">
        <v>30</v>
      </c>
      <c r="L229" s="2" t="s">
        <v>59</v>
      </c>
      <c r="M229" s="2" t="s">
        <v>1628</v>
      </c>
      <c r="N229" s="2" t="s">
        <v>304</v>
      </c>
      <c r="O229" s="2" t="s">
        <v>34</v>
      </c>
      <c r="P229" s="153">
        <v>40000</v>
      </c>
      <c r="Q229" s="162">
        <v>1</v>
      </c>
      <c r="R229" s="181">
        <v>374.48</v>
      </c>
      <c r="T229" s="152">
        <v>149.792</v>
      </c>
      <c r="U229" s="167">
        <v>4.1999999999999998E-5</v>
      </c>
      <c r="V229" s="167">
        <v>1.27229512328696E-2</v>
      </c>
      <c r="W229" s="167">
        <v>2.5299667498501302E-3</v>
      </c>
    </row>
    <row r="230" spans="1:23">
      <c r="A230" s="2">
        <v>7833</v>
      </c>
      <c r="B230" s="2">
        <v>7837</v>
      </c>
      <c r="C230" s="2" t="s">
        <v>1619</v>
      </c>
      <c r="D230" s="2" t="s">
        <v>1620</v>
      </c>
      <c r="E230" s="4" t="s">
        <v>347</v>
      </c>
      <c r="F230" s="2" t="s">
        <v>1819</v>
      </c>
      <c r="G230" s="2" t="s">
        <v>1820</v>
      </c>
      <c r="H230" s="2" t="s">
        <v>350</v>
      </c>
      <c r="I230" s="2" t="s">
        <v>1169</v>
      </c>
      <c r="J230" s="2" t="s">
        <v>30</v>
      </c>
      <c r="K230" s="2" t="s">
        <v>30</v>
      </c>
      <c r="L230" s="2" t="s">
        <v>59</v>
      </c>
      <c r="M230" s="2" t="s">
        <v>1628</v>
      </c>
      <c r="N230" s="2" t="s">
        <v>304</v>
      </c>
      <c r="O230" s="2" t="s">
        <v>34</v>
      </c>
      <c r="P230" s="153">
        <v>222738</v>
      </c>
      <c r="Q230" s="162">
        <v>1</v>
      </c>
      <c r="R230" s="181">
        <v>382.71</v>
      </c>
      <c r="T230" s="152">
        <v>852.44100000000003</v>
      </c>
      <c r="U230" s="167">
        <v>7.2099999999999996E-4</v>
      </c>
      <c r="V230" s="167">
        <v>7.2404134934933306E-2</v>
      </c>
      <c r="W230" s="167">
        <v>1.43976071733891E-2</v>
      </c>
    </row>
    <row r="231" spans="1:23">
      <c r="A231" s="2">
        <v>7833</v>
      </c>
      <c r="B231" s="2">
        <v>7837</v>
      </c>
      <c r="C231" s="2" t="s">
        <v>1619</v>
      </c>
      <c r="D231" s="2" t="s">
        <v>1620</v>
      </c>
      <c r="E231" s="4" t="s">
        <v>347</v>
      </c>
      <c r="F231" s="2" t="s">
        <v>1687</v>
      </c>
      <c r="G231" s="2" t="s">
        <v>1688</v>
      </c>
      <c r="H231" s="2" t="s">
        <v>350</v>
      </c>
      <c r="I231" s="2" t="s">
        <v>1169</v>
      </c>
      <c r="J231" s="2" t="s">
        <v>30</v>
      </c>
      <c r="K231" s="2" t="s">
        <v>30</v>
      </c>
      <c r="L231" s="2" t="s">
        <v>59</v>
      </c>
      <c r="M231" s="2" t="s">
        <v>1628</v>
      </c>
      <c r="N231" s="2" t="s">
        <v>304</v>
      </c>
      <c r="O231" s="2" t="s">
        <v>34</v>
      </c>
      <c r="P231" s="153">
        <v>200000</v>
      </c>
      <c r="Q231" s="162">
        <v>1</v>
      </c>
      <c r="R231" s="181">
        <v>415.44</v>
      </c>
      <c r="T231" s="152">
        <v>830.88</v>
      </c>
      <c r="U231" s="167">
        <v>7.3300000000000004E-4</v>
      </c>
      <c r="V231" s="167">
        <v>7.05728324634608E-2</v>
      </c>
      <c r="W231" s="167">
        <v>1.4033451540239E-2</v>
      </c>
    </row>
    <row r="232" spans="1:23">
      <c r="A232" s="2">
        <v>7833</v>
      </c>
      <c r="B232" s="2">
        <v>7837</v>
      </c>
      <c r="C232" s="2" t="s">
        <v>1619</v>
      </c>
      <c r="D232" s="2" t="s">
        <v>1620</v>
      </c>
      <c r="E232" s="4" t="s">
        <v>347</v>
      </c>
      <c r="F232" s="2" t="s">
        <v>1827</v>
      </c>
      <c r="G232" s="2" t="s">
        <v>1828</v>
      </c>
      <c r="H232" s="2" t="s">
        <v>350</v>
      </c>
      <c r="I232" s="2" t="s">
        <v>1169</v>
      </c>
      <c r="J232" s="2" t="s">
        <v>30</v>
      </c>
      <c r="K232" s="2" t="s">
        <v>30</v>
      </c>
      <c r="L232" s="2" t="s">
        <v>59</v>
      </c>
      <c r="M232" s="2" t="s">
        <v>1628</v>
      </c>
      <c r="N232" s="2" t="s">
        <v>304</v>
      </c>
      <c r="O232" s="2" t="s">
        <v>34</v>
      </c>
      <c r="P232" s="153">
        <v>150000</v>
      </c>
      <c r="Q232" s="162">
        <v>1</v>
      </c>
      <c r="R232" s="181">
        <v>393.25</v>
      </c>
      <c r="T232" s="152">
        <v>589.875</v>
      </c>
      <c r="U232" s="167">
        <v>6.1499999999999999E-4</v>
      </c>
      <c r="V232" s="167">
        <v>5.0102481163806903E-2</v>
      </c>
      <c r="W232" s="167">
        <v>9.9629094782621597E-3</v>
      </c>
    </row>
    <row r="233" spans="1:23">
      <c r="A233" s="2">
        <v>7833</v>
      </c>
      <c r="B233" s="2">
        <v>7837</v>
      </c>
      <c r="C233" s="2" t="s">
        <v>1624</v>
      </c>
      <c r="D233" s="2" t="s">
        <v>1625</v>
      </c>
      <c r="E233" s="4" t="s">
        <v>347</v>
      </c>
      <c r="F233" s="2" t="s">
        <v>1829</v>
      </c>
      <c r="G233" s="2" t="s">
        <v>1830</v>
      </c>
      <c r="H233" s="2" t="s">
        <v>350</v>
      </c>
      <c r="I233" s="2" t="s">
        <v>1169</v>
      </c>
      <c r="J233" s="2" t="s">
        <v>30</v>
      </c>
      <c r="K233" s="2" t="s">
        <v>30</v>
      </c>
      <c r="L233" s="2" t="s">
        <v>59</v>
      </c>
      <c r="M233" s="2" t="s">
        <v>1628</v>
      </c>
      <c r="N233" s="2" t="s">
        <v>304</v>
      </c>
      <c r="O233" s="2" t="s">
        <v>34</v>
      </c>
      <c r="P233" s="153">
        <v>29830</v>
      </c>
      <c r="Q233" s="162">
        <v>1</v>
      </c>
      <c r="R233" s="181">
        <v>3543.46</v>
      </c>
      <c r="T233" s="152">
        <v>1057.0139999999999</v>
      </c>
      <c r="U233" s="167">
        <v>1.4840000000000001E-3</v>
      </c>
      <c r="V233" s="167">
        <v>8.9780088895059104E-2</v>
      </c>
      <c r="W233" s="167">
        <v>1.7852826403694198E-2</v>
      </c>
    </row>
    <row r="234" spans="1:23">
      <c r="A234" s="2">
        <v>7833</v>
      </c>
      <c r="B234" s="2">
        <v>7837</v>
      </c>
      <c r="C234" s="2" t="s">
        <v>1624</v>
      </c>
      <c r="D234" s="2" t="s">
        <v>1625</v>
      </c>
      <c r="E234" s="4" t="s">
        <v>347</v>
      </c>
      <c r="F234" s="2" t="s">
        <v>1689</v>
      </c>
      <c r="G234" s="2" t="s">
        <v>1690</v>
      </c>
      <c r="H234" s="2" t="s">
        <v>350</v>
      </c>
      <c r="I234" s="2" t="s">
        <v>1169</v>
      </c>
      <c r="J234" s="2" t="s">
        <v>30</v>
      </c>
      <c r="K234" s="2" t="s">
        <v>30</v>
      </c>
      <c r="L234" s="2" t="s">
        <v>59</v>
      </c>
      <c r="M234" s="2" t="s">
        <v>1628</v>
      </c>
      <c r="N234" s="2" t="s">
        <v>304</v>
      </c>
      <c r="O234" s="2" t="s">
        <v>34</v>
      </c>
      <c r="P234" s="153">
        <v>3993</v>
      </c>
      <c r="Q234" s="162">
        <v>1</v>
      </c>
      <c r="R234" s="181">
        <v>3896.38</v>
      </c>
      <c r="T234" s="152">
        <v>155.58199999999999</v>
      </c>
      <c r="U234" s="167">
        <v>7.7000000000000001E-5</v>
      </c>
      <c r="V234" s="167">
        <v>1.32147776069377E-2</v>
      </c>
      <c r="W234" s="167">
        <v>2.62776672961244E-3</v>
      </c>
    </row>
    <row r="235" spans="1:23">
      <c r="A235" s="2">
        <v>7833</v>
      </c>
      <c r="B235" s="2">
        <v>7837</v>
      </c>
      <c r="C235" s="2" t="s">
        <v>1624</v>
      </c>
      <c r="D235" s="2" t="s">
        <v>1625</v>
      </c>
      <c r="E235" s="4" t="s">
        <v>347</v>
      </c>
      <c r="F235" s="2" t="s">
        <v>1831</v>
      </c>
      <c r="G235" s="2" t="s">
        <v>1832</v>
      </c>
      <c r="H235" s="2" t="s">
        <v>350</v>
      </c>
      <c r="I235" s="2" t="s">
        <v>1170</v>
      </c>
      <c r="J235" s="2" t="s">
        <v>30</v>
      </c>
      <c r="K235" s="2" t="s">
        <v>140</v>
      </c>
      <c r="L235" s="2" t="s">
        <v>59</v>
      </c>
      <c r="M235" s="2" t="s">
        <v>920</v>
      </c>
      <c r="N235" s="2" t="s">
        <v>304</v>
      </c>
      <c r="O235" s="2" t="s">
        <v>34</v>
      </c>
      <c r="P235" s="153">
        <v>6968</v>
      </c>
      <c r="Q235" s="162">
        <v>1</v>
      </c>
      <c r="R235" s="181">
        <v>6784</v>
      </c>
      <c r="T235" s="152">
        <v>472.709</v>
      </c>
      <c r="U235" s="167">
        <v>1.4009999999999999E-3</v>
      </c>
      <c r="V235" s="167">
        <v>4.0150709524492102E-2</v>
      </c>
      <c r="W235" s="167">
        <v>7.9839935106742407E-3</v>
      </c>
    </row>
    <row r="236" spans="1:23">
      <c r="A236" s="2">
        <v>7833</v>
      </c>
      <c r="B236" s="2">
        <v>7837</v>
      </c>
      <c r="C236" s="2" t="s">
        <v>1624</v>
      </c>
      <c r="D236" s="2" t="s">
        <v>1625</v>
      </c>
      <c r="E236" s="4" t="s">
        <v>347</v>
      </c>
      <c r="F236" s="2" t="s">
        <v>1833</v>
      </c>
      <c r="G236" s="2" t="s">
        <v>1834</v>
      </c>
      <c r="H236" s="2" t="s">
        <v>350</v>
      </c>
      <c r="I236" s="2" t="s">
        <v>1169</v>
      </c>
      <c r="J236" s="2" t="s">
        <v>30</v>
      </c>
      <c r="K236" s="2" t="s">
        <v>30</v>
      </c>
      <c r="L236" s="2" t="s">
        <v>59</v>
      </c>
      <c r="M236" s="2" t="s">
        <v>1628</v>
      </c>
      <c r="N236" s="2" t="s">
        <v>304</v>
      </c>
      <c r="O236" s="2" t="s">
        <v>34</v>
      </c>
      <c r="P236" s="153">
        <v>5000</v>
      </c>
      <c r="Q236" s="162">
        <v>1</v>
      </c>
      <c r="R236" s="181">
        <v>3709.92</v>
      </c>
      <c r="T236" s="152">
        <v>185.49600000000001</v>
      </c>
      <c r="U236" s="167">
        <v>2.2699999999999999E-4</v>
      </c>
      <c r="V236" s="167">
        <v>1.5755558119875501E-2</v>
      </c>
      <c r="W236" s="167">
        <v>3.1330025116842E-3</v>
      </c>
    </row>
    <row r="237" spans="1:23">
      <c r="A237" s="2">
        <v>7833</v>
      </c>
      <c r="B237" s="2">
        <v>7837</v>
      </c>
      <c r="C237" s="2" t="s">
        <v>1624</v>
      </c>
      <c r="D237" s="2" t="s">
        <v>1625</v>
      </c>
      <c r="E237" s="4" t="s">
        <v>347</v>
      </c>
      <c r="F237" s="2" t="s">
        <v>1626</v>
      </c>
      <c r="G237" s="2" t="s">
        <v>1627</v>
      </c>
      <c r="H237" s="2" t="s">
        <v>350</v>
      </c>
      <c r="I237" s="2" t="s">
        <v>1169</v>
      </c>
      <c r="J237" s="2" t="s">
        <v>30</v>
      </c>
      <c r="K237" s="2" t="s">
        <v>30</v>
      </c>
      <c r="L237" s="2" t="s">
        <v>59</v>
      </c>
      <c r="M237" s="2" t="s">
        <v>1628</v>
      </c>
      <c r="N237" s="2" t="s">
        <v>304</v>
      </c>
      <c r="O237" s="2" t="s">
        <v>34</v>
      </c>
      <c r="P237" s="153">
        <v>13000</v>
      </c>
      <c r="Q237" s="162">
        <v>1</v>
      </c>
      <c r="R237" s="181">
        <v>3822.55</v>
      </c>
      <c r="T237" s="152">
        <v>496.93200000000002</v>
      </c>
      <c r="U237" s="167">
        <v>1.8100000000000001E-4</v>
      </c>
      <c r="V237" s="167">
        <v>4.2208096831451297E-2</v>
      </c>
      <c r="W237" s="167">
        <v>8.3931062536927899E-3</v>
      </c>
    </row>
    <row r="238" spans="1:23">
      <c r="A238" s="2">
        <v>7833</v>
      </c>
      <c r="B238" s="2">
        <v>7837</v>
      </c>
      <c r="C238" s="2" t="s">
        <v>1624</v>
      </c>
      <c r="D238" s="2" t="s">
        <v>1625</v>
      </c>
      <c r="E238" s="4" t="s">
        <v>347</v>
      </c>
      <c r="F238" s="2" t="s">
        <v>1629</v>
      </c>
      <c r="G238" s="2" t="s">
        <v>1630</v>
      </c>
      <c r="H238" s="2" t="s">
        <v>350</v>
      </c>
      <c r="I238" s="2" t="s">
        <v>1169</v>
      </c>
      <c r="J238" s="2" t="s">
        <v>30</v>
      </c>
      <c r="K238" s="2" t="s">
        <v>30</v>
      </c>
      <c r="L238" s="2" t="s">
        <v>59</v>
      </c>
      <c r="M238" s="2" t="s">
        <v>1628</v>
      </c>
      <c r="N238" s="2" t="s">
        <v>304</v>
      </c>
      <c r="O238" s="2" t="s">
        <v>34</v>
      </c>
      <c r="P238" s="153">
        <v>61040</v>
      </c>
      <c r="Q238" s="162">
        <v>1</v>
      </c>
      <c r="R238" s="181">
        <v>4144.0200000000004</v>
      </c>
      <c r="T238" s="152">
        <v>2529.5100000000002</v>
      </c>
      <c r="U238" s="167">
        <v>1.1299999999999999E-3</v>
      </c>
      <c r="V238" s="167">
        <v>0.21485012504172099</v>
      </c>
      <c r="W238" s="167">
        <v>4.2723080723001197E-2</v>
      </c>
    </row>
    <row r="239" spans="1:23">
      <c r="A239" s="2">
        <v>7833</v>
      </c>
      <c r="B239" s="2">
        <v>7837</v>
      </c>
      <c r="C239" s="2" t="s">
        <v>1624</v>
      </c>
      <c r="D239" s="2" t="s">
        <v>1625</v>
      </c>
      <c r="E239" s="4" t="s">
        <v>347</v>
      </c>
      <c r="F239" s="2" t="s">
        <v>1735</v>
      </c>
      <c r="G239" s="2" t="s">
        <v>1736</v>
      </c>
      <c r="H239" s="2" t="s">
        <v>350</v>
      </c>
      <c r="I239" s="2" t="s">
        <v>1169</v>
      </c>
      <c r="J239" s="2" t="s">
        <v>30</v>
      </c>
      <c r="K239" s="2" t="s">
        <v>30</v>
      </c>
      <c r="L239" s="2" t="s">
        <v>59</v>
      </c>
      <c r="M239" s="2" t="s">
        <v>1737</v>
      </c>
      <c r="N239" s="2" t="s">
        <v>304</v>
      </c>
      <c r="O239" s="2" t="s">
        <v>34</v>
      </c>
      <c r="P239" s="153">
        <v>14250</v>
      </c>
      <c r="Q239" s="162">
        <v>1</v>
      </c>
      <c r="R239" s="181">
        <v>4011.58</v>
      </c>
      <c r="T239" s="152">
        <v>571.65</v>
      </c>
      <c r="U239" s="167">
        <v>1.088E-3</v>
      </c>
      <c r="V239" s="167">
        <v>4.8554508790273197E-2</v>
      </c>
      <c r="W239" s="167">
        <v>9.6550942109514502E-3</v>
      </c>
    </row>
    <row r="240" spans="1:23">
      <c r="A240" s="2">
        <v>7833</v>
      </c>
      <c r="B240" s="2">
        <v>7837</v>
      </c>
      <c r="C240" s="2" t="s">
        <v>1624</v>
      </c>
      <c r="D240" s="2" t="s">
        <v>1625</v>
      </c>
      <c r="E240" s="4" t="s">
        <v>347</v>
      </c>
      <c r="F240" s="2" t="s">
        <v>1835</v>
      </c>
      <c r="G240" s="2" t="s">
        <v>1836</v>
      </c>
      <c r="H240" s="2" t="s">
        <v>350</v>
      </c>
      <c r="I240" s="2" t="s">
        <v>1169</v>
      </c>
      <c r="J240" s="2" t="s">
        <v>30</v>
      </c>
      <c r="K240" s="2" t="s">
        <v>30</v>
      </c>
      <c r="L240" s="2" t="s">
        <v>59</v>
      </c>
      <c r="M240" s="2" t="s">
        <v>1737</v>
      </c>
      <c r="N240" s="2" t="s">
        <v>304</v>
      </c>
      <c r="O240" s="2" t="s">
        <v>34</v>
      </c>
      <c r="P240" s="153">
        <v>1067</v>
      </c>
      <c r="Q240" s="162">
        <v>1</v>
      </c>
      <c r="R240" s="181">
        <v>4353.63</v>
      </c>
      <c r="T240" s="152">
        <v>46.453000000000003</v>
      </c>
      <c r="U240" s="167">
        <v>1.3200000000000001E-4</v>
      </c>
      <c r="V240" s="167">
        <v>3.9456193028831604E-3</v>
      </c>
      <c r="W240" s="167">
        <v>7.8458884744225799E-4</v>
      </c>
    </row>
    <row r="241" spans="1:23">
      <c r="A241" s="2">
        <v>7833</v>
      </c>
      <c r="B241" s="2">
        <v>7837</v>
      </c>
      <c r="C241" s="2" t="s">
        <v>1633</v>
      </c>
      <c r="D241" s="2" t="s">
        <v>1634</v>
      </c>
      <c r="E241" s="4" t="s">
        <v>347</v>
      </c>
      <c r="F241" s="2" t="s">
        <v>1738</v>
      </c>
      <c r="G241" s="2" t="s">
        <v>1739</v>
      </c>
      <c r="H241" s="2" t="s">
        <v>350</v>
      </c>
      <c r="I241" s="2" t="s">
        <v>1169</v>
      </c>
      <c r="J241" s="2" t="s">
        <v>30</v>
      </c>
      <c r="K241" s="2" t="s">
        <v>30</v>
      </c>
      <c r="L241" s="2" t="s">
        <v>59</v>
      </c>
      <c r="M241" s="2" t="s">
        <v>1628</v>
      </c>
      <c r="N241" s="2" t="s">
        <v>304</v>
      </c>
      <c r="O241" s="2" t="s">
        <v>34</v>
      </c>
      <c r="P241" s="153">
        <v>56326</v>
      </c>
      <c r="Q241" s="162">
        <v>1</v>
      </c>
      <c r="R241" s="181">
        <v>4133.8</v>
      </c>
      <c r="T241" s="152">
        <v>2328.404</v>
      </c>
      <c r="U241" s="167">
        <v>3.4949999999999998E-3</v>
      </c>
      <c r="V241" s="167">
        <v>0.197768725528289</v>
      </c>
      <c r="W241" s="167">
        <v>3.9326433827252399E-2</v>
      </c>
    </row>
    <row r="242" spans="1:23">
      <c r="A242" s="2">
        <v>7833</v>
      </c>
      <c r="B242" s="2">
        <v>7837</v>
      </c>
      <c r="C242" s="2" t="s">
        <v>1633</v>
      </c>
      <c r="D242" s="2" t="s">
        <v>1634</v>
      </c>
      <c r="E242" s="4" t="s">
        <v>347</v>
      </c>
      <c r="F242" s="2" t="s">
        <v>1638</v>
      </c>
      <c r="G242" s="2" t="s">
        <v>1639</v>
      </c>
      <c r="H242" s="2" t="s">
        <v>350</v>
      </c>
      <c r="I242" s="2" t="s">
        <v>1169</v>
      </c>
      <c r="J242" s="2" t="s">
        <v>30</v>
      </c>
      <c r="K242" s="2" t="s">
        <v>30</v>
      </c>
      <c r="L242" s="2" t="s">
        <v>59</v>
      </c>
      <c r="M242" s="2" t="s">
        <v>1628</v>
      </c>
      <c r="N242" s="2" t="s">
        <v>304</v>
      </c>
      <c r="O242" s="2" t="s">
        <v>34</v>
      </c>
      <c r="P242" s="153">
        <v>2500</v>
      </c>
      <c r="Q242" s="162">
        <v>1</v>
      </c>
      <c r="R242" s="181">
        <v>4588.08</v>
      </c>
      <c r="T242" s="152">
        <v>114.702</v>
      </c>
      <c r="U242" s="167">
        <v>2.03E-4</v>
      </c>
      <c r="V242" s="167">
        <v>9.7424959431252102E-3</v>
      </c>
      <c r="W242" s="167">
        <v>1.93730136550223E-3</v>
      </c>
    </row>
    <row r="243" spans="1:23">
      <c r="A243" s="2">
        <v>7833</v>
      </c>
      <c r="B243" s="2">
        <v>7837</v>
      </c>
      <c r="C243" s="2" t="s">
        <v>1633</v>
      </c>
      <c r="D243" s="2" t="s">
        <v>1634</v>
      </c>
      <c r="E243" s="4" t="s">
        <v>347</v>
      </c>
      <c r="F243" s="2" t="s">
        <v>1756</v>
      </c>
      <c r="G243" s="2" t="s">
        <v>1757</v>
      </c>
      <c r="H243" s="2" t="s">
        <v>350</v>
      </c>
      <c r="I243" s="2" t="s">
        <v>1169</v>
      </c>
      <c r="J243" s="2" t="s">
        <v>30</v>
      </c>
      <c r="K243" s="2" t="s">
        <v>30</v>
      </c>
      <c r="L243" s="2" t="s">
        <v>59</v>
      </c>
      <c r="M243" s="2" t="s">
        <v>1628</v>
      </c>
      <c r="N243" s="2" t="s">
        <v>304</v>
      </c>
      <c r="O243" s="2" t="s">
        <v>34</v>
      </c>
      <c r="P243" s="153">
        <v>317499</v>
      </c>
      <c r="Q243" s="162">
        <v>1</v>
      </c>
      <c r="R243" s="181">
        <v>416.89</v>
      </c>
      <c r="T243" s="152">
        <v>1323.6220000000001</v>
      </c>
      <c r="U243" s="167">
        <v>4.3199999999999998E-4</v>
      </c>
      <c r="V243" s="167">
        <v>0.112425048247631</v>
      </c>
      <c r="W243" s="167">
        <v>2.23557906267829E-2</v>
      </c>
    </row>
    <row r="244" spans="1:23">
      <c r="A244" s="2">
        <v>7833</v>
      </c>
      <c r="B244" s="2">
        <v>7837</v>
      </c>
      <c r="C244" s="2" t="s">
        <v>1644</v>
      </c>
      <c r="D244" s="2" t="s">
        <v>1645</v>
      </c>
      <c r="E244" s="4" t="s">
        <v>508</v>
      </c>
      <c r="F244" s="2" t="s">
        <v>1671</v>
      </c>
      <c r="G244" s="2" t="s">
        <v>1672</v>
      </c>
      <c r="H244" s="2" t="s">
        <v>350</v>
      </c>
      <c r="I244" s="2" t="s">
        <v>1170</v>
      </c>
      <c r="J244" s="2" t="s">
        <v>139</v>
      </c>
      <c r="K244" s="2" t="s">
        <v>465</v>
      </c>
      <c r="L244" s="2" t="s">
        <v>584</v>
      </c>
      <c r="M244" s="2" t="s">
        <v>920</v>
      </c>
      <c r="N244" s="2" t="s">
        <v>304</v>
      </c>
      <c r="O244" s="2" t="s">
        <v>144</v>
      </c>
      <c r="P244" s="153">
        <v>3060</v>
      </c>
      <c r="Q244" s="162">
        <v>3.3719999999999999</v>
      </c>
      <c r="R244" s="181">
        <v>662</v>
      </c>
      <c r="T244" s="152">
        <v>68.307000000000002</v>
      </c>
      <c r="U244" s="167">
        <v>0</v>
      </c>
      <c r="V244" s="167">
        <v>5.8018463731924798E-3</v>
      </c>
      <c r="W244" s="167">
        <v>1.1537007525419E-3</v>
      </c>
    </row>
    <row r="245" spans="1:23">
      <c r="A245" s="2">
        <v>7833</v>
      </c>
      <c r="B245" s="2">
        <v>7842</v>
      </c>
      <c r="C245" s="2" t="s">
        <v>1681</v>
      </c>
      <c r="D245" s="2" t="s">
        <v>1682</v>
      </c>
      <c r="E245" s="4" t="s">
        <v>347</v>
      </c>
      <c r="F245" s="2" t="s">
        <v>1760</v>
      </c>
      <c r="G245" s="2" t="s">
        <v>1761</v>
      </c>
      <c r="H245" s="2" t="s">
        <v>350</v>
      </c>
      <c r="I245" s="2" t="s">
        <v>1168</v>
      </c>
      <c r="J245" s="2" t="s">
        <v>30</v>
      </c>
      <c r="K245" s="2" t="s">
        <v>140</v>
      </c>
      <c r="L245" s="2" t="s">
        <v>59</v>
      </c>
      <c r="M245" s="2" t="s">
        <v>1623</v>
      </c>
      <c r="N245" s="2" t="s">
        <v>304</v>
      </c>
      <c r="O245" s="2" t="s">
        <v>34</v>
      </c>
      <c r="P245" s="153">
        <v>168.89</v>
      </c>
      <c r="Q245" s="162">
        <v>1</v>
      </c>
      <c r="R245" s="181">
        <v>20650</v>
      </c>
      <c r="T245" s="152">
        <v>34.875999999999998</v>
      </c>
      <c r="U245" s="167">
        <v>1.9999999999999999E-6</v>
      </c>
      <c r="V245" s="167">
        <v>3.5642096431068001E-4</v>
      </c>
      <c r="W245" s="167">
        <v>1.02340110691297E-4</v>
      </c>
    </row>
    <row r="246" spans="1:23">
      <c r="A246" s="2">
        <v>7833</v>
      </c>
      <c r="B246" s="2">
        <v>7842</v>
      </c>
      <c r="C246" s="2" t="s">
        <v>1624</v>
      </c>
      <c r="D246" s="2" t="s">
        <v>1625</v>
      </c>
      <c r="E246" s="4" t="s">
        <v>347</v>
      </c>
      <c r="F246" s="2" t="s">
        <v>1719</v>
      </c>
      <c r="G246" s="2" t="s">
        <v>1720</v>
      </c>
      <c r="H246" s="2" t="s">
        <v>350</v>
      </c>
      <c r="I246" s="2" t="s">
        <v>1168</v>
      </c>
      <c r="J246" s="2" t="s">
        <v>30</v>
      </c>
      <c r="K246" s="2" t="s">
        <v>140</v>
      </c>
      <c r="L246" s="2" t="s">
        <v>59</v>
      </c>
      <c r="M246" s="2" t="s">
        <v>1623</v>
      </c>
      <c r="N246" s="2" t="s">
        <v>304</v>
      </c>
      <c r="O246" s="2" t="s">
        <v>34</v>
      </c>
      <c r="P246" s="153">
        <v>153</v>
      </c>
      <c r="Q246" s="162">
        <v>1</v>
      </c>
      <c r="R246" s="181">
        <v>73220</v>
      </c>
      <c r="T246" s="152">
        <v>112.027</v>
      </c>
      <c r="U246" s="167">
        <v>3.6000000000000001E-5</v>
      </c>
      <c r="V246" s="167">
        <v>1.14488114892459E-3</v>
      </c>
      <c r="W246" s="167">
        <v>3.2873280542271998E-4</v>
      </c>
    </row>
    <row r="247" spans="1:23">
      <c r="A247" s="2">
        <v>7833</v>
      </c>
      <c r="B247" s="2">
        <v>7842</v>
      </c>
      <c r="C247" s="2" t="s">
        <v>1633</v>
      </c>
      <c r="D247" s="2" t="s">
        <v>1634</v>
      </c>
      <c r="E247" s="4" t="s">
        <v>347</v>
      </c>
      <c r="F247" s="2" t="s">
        <v>1762</v>
      </c>
      <c r="G247" s="2" t="s">
        <v>1763</v>
      </c>
      <c r="H247" s="2" t="s">
        <v>350</v>
      </c>
      <c r="I247" s="2" t="s">
        <v>1168</v>
      </c>
      <c r="J247" s="2" t="s">
        <v>30</v>
      </c>
      <c r="K247" s="2" t="s">
        <v>140</v>
      </c>
      <c r="L247" s="2" t="s">
        <v>59</v>
      </c>
      <c r="M247" s="2" t="s">
        <v>1623</v>
      </c>
      <c r="N247" s="2" t="s">
        <v>304</v>
      </c>
      <c r="O247" s="2" t="s">
        <v>34</v>
      </c>
      <c r="P247" s="153">
        <v>882</v>
      </c>
      <c r="Q247" s="162">
        <v>1</v>
      </c>
      <c r="R247" s="181">
        <v>24510</v>
      </c>
      <c r="T247" s="152">
        <v>216.178</v>
      </c>
      <c r="U247" s="167">
        <v>2.1999999999999999E-5</v>
      </c>
      <c r="V247" s="167">
        <v>2.2092819561465699E-3</v>
      </c>
      <c r="W247" s="167">
        <v>6.3435707374171803E-4</v>
      </c>
    </row>
    <row r="248" spans="1:23">
      <c r="A248" s="2">
        <v>7833</v>
      </c>
      <c r="B248" s="2">
        <v>7842</v>
      </c>
      <c r="C248" s="2" t="s">
        <v>1633</v>
      </c>
      <c r="D248" s="2" t="s">
        <v>1634</v>
      </c>
      <c r="E248" s="4" t="s">
        <v>347</v>
      </c>
      <c r="F248" s="2" t="s">
        <v>1725</v>
      </c>
      <c r="G248" s="2" t="s">
        <v>1726</v>
      </c>
      <c r="H248" s="2" t="s">
        <v>350</v>
      </c>
      <c r="I248" s="2" t="s">
        <v>1168</v>
      </c>
      <c r="J248" s="2" t="s">
        <v>30</v>
      </c>
      <c r="K248" s="2" t="s">
        <v>140</v>
      </c>
      <c r="L248" s="2" t="s">
        <v>59</v>
      </c>
      <c r="M248" s="2" t="s">
        <v>1623</v>
      </c>
      <c r="N248" s="2" t="s">
        <v>304</v>
      </c>
      <c r="O248" s="2" t="s">
        <v>34</v>
      </c>
      <c r="P248" s="153">
        <v>340</v>
      </c>
      <c r="Q248" s="162">
        <v>1</v>
      </c>
      <c r="R248" s="181">
        <v>39800</v>
      </c>
      <c r="T248" s="152">
        <v>135.32</v>
      </c>
      <c r="U248" s="167">
        <v>2.0000000000000002E-5</v>
      </c>
      <c r="V248" s="167">
        <v>1.38293331291385E-3</v>
      </c>
      <c r="W248" s="167">
        <v>3.9708536392073403E-4</v>
      </c>
    </row>
    <row r="249" spans="1:23">
      <c r="A249" s="2">
        <v>7833</v>
      </c>
      <c r="B249" s="2">
        <v>7842</v>
      </c>
      <c r="C249" s="2" t="s">
        <v>1633</v>
      </c>
      <c r="D249" s="2" t="s">
        <v>1634</v>
      </c>
      <c r="E249" s="4" t="s">
        <v>347</v>
      </c>
      <c r="F249" s="2" t="s">
        <v>1823</v>
      </c>
      <c r="G249" s="2" t="s">
        <v>1824</v>
      </c>
      <c r="H249" s="2" t="s">
        <v>350</v>
      </c>
      <c r="I249" s="2" t="s">
        <v>1168</v>
      </c>
      <c r="J249" s="2" t="s">
        <v>30</v>
      </c>
      <c r="K249" s="2" t="s">
        <v>434</v>
      </c>
      <c r="L249" s="2" t="s">
        <v>59</v>
      </c>
      <c r="M249" s="2" t="s">
        <v>1623</v>
      </c>
      <c r="N249" s="2" t="s">
        <v>304</v>
      </c>
      <c r="O249" s="2" t="s">
        <v>34</v>
      </c>
      <c r="P249" s="153">
        <v>345</v>
      </c>
      <c r="Q249" s="162">
        <v>1</v>
      </c>
      <c r="R249" s="181">
        <v>8503</v>
      </c>
      <c r="T249" s="152">
        <v>29.335000000000001</v>
      </c>
      <c r="U249" s="167">
        <v>2.9E-5</v>
      </c>
      <c r="V249" s="167">
        <v>2.9979923707498801E-4</v>
      </c>
      <c r="W249" s="167">
        <v>8.6082161768342598E-5</v>
      </c>
    </row>
    <row r="250" spans="1:23">
      <c r="A250" s="2">
        <v>7833</v>
      </c>
      <c r="B250" s="2">
        <v>7842</v>
      </c>
      <c r="C250" s="2" t="s">
        <v>1697</v>
      </c>
      <c r="D250" s="2" t="s">
        <v>1698</v>
      </c>
      <c r="E250" s="4" t="s">
        <v>508</v>
      </c>
      <c r="F250" s="2" t="s">
        <v>1699</v>
      </c>
      <c r="G250" s="2" t="s">
        <v>1700</v>
      </c>
      <c r="H250" s="2" t="s">
        <v>350</v>
      </c>
      <c r="I250" s="2" t="s">
        <v>1168</v>
      </c>
      <c r="J250" s="2" t="s">
        <v>139</v>
      </c>
      <c r="K250" s="2" t="s">
        <v>140</v>
      </c>
      <c r="L250" s="2" t="s">
        <v>538</v>
      </c>
      <c r="M250" s="2" t="s">
        <v>923</v>
      </c>
      <c r="N250" s="2" t="s">
        <v>304</v>
      </c>
      <c r="O250" s="2" t="s">
        <v>144</v>
      </c>
      <c r="P250" s="153">
        <v>1810</v>
      </c>
      <c r="Q250" s="162">
        <v>3.3719999999999999</v>
      </c>
      <c r="R250" s="181">
        <v>8010</v>
      </c>
      <c r="T250" s="152">
        <v>488.87599999999998</v>
      </c>
      <c r="U250" s="167">
        <v>2.0999999999999999E-5</v>
      </c>
      <c r="V250" s="167">
        <v>4.9961780390526799E-3</v>
      </c>
      <c r="W250" s="167">
        <v>1.4345660461890901E-3</v>
      </c>
    </row>
    <row r="251" spans="1:23">
      <c r="A251" s="2">
        <v>7833</v>
      </c>
      <c r="B251" s="2">
        <v>7842</v>
      </c>
      <c r="C251" s="2" t="s">
        <v>1648</v>
      </c>
      <c r="D251" s="2" t="s">
        <v>1649</v>
      </c>
      <c r="E251" s="4" t="s">
        <v>508</v>
      </c>
      <c r="F251" s="2" t="s">
        <v>1650</v>
      </c>
      <c r="G251" s="2" t="s">
        <v>1651</v>
      </c>
      <c r="H251" s="2" t="s">
        <v>350</v>
      </c>
      <c r="I251" s="2" t="s">
        <v>1168</v>
      </c>
      <c r="J251" s="2" t="s">
        <v>139</v>
      </c>
      <c r="K251" s="2" t="s">
        <v>140</v>
      </c>
      <c r="L251" s="2" t="s">
        <v>538</v>
      </c>
      <c r="M251" s="2" t="s">
        <v>923</v>
      </c>
      <c r="N251" s="2" t="s">
        <v>304</v>
      </c>
      <c r="O251" s="2" t="s">
        <v>144</v>
      </c>
      <c r="P251" s="153">
        <v>5581</v>
      </c>
      <c r="Q251" s="162">
        <v>3.3719999999999999</v>
      </c>
      <c r="R251" s="181">
        <v>55164</v>
      </c>
      <c r="S251" s="158">
        <v>2.4740000000000002</v>
      </c>
      <c r="T251" s="152">
        <v>10389.728999999999</v>
      </c>
      <c r="U251" s="167">
        <v>1.0000000000000001E-5</v>
      </c>
      <c r="V251" s="167">
        <v>0.106180183690047</v>
      </c>
      <c r="W251" s="167">
        <v>3.0487801897616899E-2</v>
      </c>
    </row>
    <row r="252" spans="1:23">
      <c r="A252" s="2">
        <v>7833</v>
      </c>
      <c r="B252" s="2">
        <v>7842</v>
      </c>
      <c r="C252" s="2" t="s">
        <v>1644</v>
      </c>
      <c r="D252" s="2" t="s">
        <v>1645</v>
      </c>
      <c r="E252" s="4" t="s">
        <v>508</v>
      </c>
      <c r="F252" s="2" t="s">
        <v>1837</v>
      </c>
      <c r="G252" s="2" t="s">
        <v>1838</v>
      </c>
      <c r="H252" s="2" t="s">
        <v>350</v>
      </c>
      <c r="I252" s="2" t="s">
        <v>1170</v>
      </c>
      <c r="J252" s="2" t="s">
        <v>139</v>
      </c>
      <c r="K252" s="2" t="s">
        <v>140</v>
      </c>
      <c r="L252" s="2" t="s">
        <v>536</v>
      </c>
      <c r="M252" s="2" t="s">
        <v>920</v>
      </c>
      <c r="N252" s="2" t="s">
        <v>304</v>
      </c>
      <c r="O252" s="2" t="s">
        <v>144</v>
      </c>
      <c r="P252" s="153">
        <v>104</v>
      </c>
      <c r="Q252" s="162">
        <v>3.3719999999999999</v>
      </c>
      <c r="R252" s="181">
        <v>9920</v>
      </c>
      <c r="T252" s="152">
        <v>34.787999999999997</v>
      </c>
      <c r="U252" s="167">
        <v>0</v>
      </c>
      <c r="V252" s="167">
        <v>3.5552637651346499E-4</v>
      </c>
      <c r="W252" s="167">
        <v>1.02083245289546E-4</v>
      </c>
    </row>
    <row r="253" spans="1:23">
      <c r="A253" s="2">
        <v>7833</v>
      </c>
      <c r="B253" s="2">
        <v>7842</v>
      </c>
      <c r="C253" s="2" t="s">
        <v>1644</v>
      </c>
      <c r="D253" s="2" t="s">
        <v>1645</v>
      </c>
      <c r="E253" s="4" t="s">
        <v>508</v>
      </c>
      <c r="F253" s="2" t="s">
        <v>1652</v>
      </c>
      <c r="G253" s="2" t="s">
        <v>1653</v>
      </c>
      <c r="H253" s="2" t="s">
        <v>350</v>
      </c>
      <c r="I253" s="2" t="s">
        <v>1168</v>
      </c>
      <c r="J253" s="2" t="s">
        <v>139</v>
      </c>
      <c r="K253" s="2" t="s">
        <v>140</v>
      </c>
      <c r="L253" s="2" t="s">
        <v>536</v>
      </c>
      <c r="M253" s="2" t="s">
        <v>923</v>
      </c>
      <c r="N253" s="2" t="s">
        <v>304</v>
      </c>
      <c r="O253" s="2" t="s">
        <v>144</v>
      </c>
      <c r="P253" s="153">
        <v>8887</v>
      </c>
      <c r="Q253" s="162">
        <v>3.3719999999999999</v>
      </c>
      <c r="R253" s="181">
        <v>62090</v>
      </c>
      <c r="T253" s="152">
        <v>18606.488000000001</v>
      </c>
      <c r="U253" s="167">
        <v>1.1E-5</v>
      </c>
      <c r="V253" s="167">
        <v>0.19015320735343</v>
      </c>
      <c r="W253" s="167">
        <v>5.4599202172328602E-2</v>
      </c>
    </row>
    <row r="254" spans="1:23">
      <c r="A254" s="2">
        <v>7833</v>
      </c>
      <c r="B254" s="2">
        <v>7842</v>
      </c>
      <c r="C254" s="2" t="s">
        <v>1644</v>
      </c>
      <c r="D254" s="2" t="s">
        <v>1645</v>
      </c>
      <c r="E254" s="4" t="s">
        <v>508</v>
      </c>
      <c r="F254" s="2" t="s">
        <v>1654</v>
      </c>
      <c r="G254" s="2" t="s">
        <v>1655</v>
      </c>
      <c r="H254" s="2" t="s">
        <v>350</v>
      </c>
      <c r="I254" s="2" t="s">
        <v>1168</v>
      </c>
      <c r="J254" s="2" t="s">
        <v>139</v>
      </c>
      <c r="K254" s="2" t="s">
        <v>492</v>
      </c>
      <c r="L254" s="2" t="s">
        <v>560</v>
      </c>
      <c r="M254" s="2" t="s">
        <v>923</v>
      </c>
      <c r="N254" s="2" t="s">
        <v>304</v>
      </c>
      <c r="O254" s="2" t="s">
        <v>1362</v>
      </c>
      <c r="P254" s="153">
        <v>15418</v>
      </c>
      <c r="Q254" s="162">
        <v>3.9552</v>
      </c>
      <c r="R254" s="181">
        <v>19854</v>
      </c>
      <c r="T254" s="152">
        <v>12107.222</v>
      </c>
      <c r="U254" s="167">
        <v>3.6099999999999999E-4</v>
      </c>
      <c r="V254" s="167">
        <v>0.123732491238337</v>
      </c>
      <c r="W254" s="167">
        <v>3.5527643201154702E-2</v>
      </c>
    </row>
    <row r="255" spans="1:23">
      <c r="A255" s="2">
        <v>7833</v>
      </c>
      <c r="B255" s="2">
        <v>7842</v>
      </c>
      <c r="C255" s="2" t="s">
        <v>1644</v>
      </c>
      <c r="D255" s="2" t="s">
        <v>1645</v>
      </c>
      <c r="E255" s="4" t="s">
        <v>508</v>
      </c>
      <c r="F255" s="2" t="s">
        <v>1656</v>
      </c>
      <c r="G255" s="2" t="s">
        <v>1657</v>
      </c>
      <c r="H255" s="2" t="s">
        <v>350</v>
      </c>
      <c r="I255" s="2" t="s">
        <v>1170</v>
      </c>
      <c r="J255" s="2" t="s">
        <v>139</v>
      </c>
      <c r="K255" s="2" t="s">
        <v>140</v>
      </c>
      <c r="L255" s="2" t="s">
        <v>536</v>
      </c>
      <c r="M255" s="2" t="s">
        <v>920</v>
      </c>
      <c r="N255" s="2" t="s">
        <v>304</v>
      </c>
      <c r="O255" s="2" t="s">
        <v>144</v>
      </c>
      <c r="P255" s="153">
        <v>173</v>
      </c>
      <c r="Q255" s="162">
        <v>3.3719999999999999</v>
      </c>
      <c r="R255" s="181">
        <v>10961</v>
      </c>
      <c r="T255" s="152">
        <v>63.942</v>
      </c>
      <c r="U255" s="167">
        <v>9.9999999999999995E-7</v>
      </c>
      <c r="V255" s="167">
        <v>6.5346615039817298E-4</v>
      </c>
      <c r="W255" s="167">
        <v>1.87631494387831E-4</v>
      </c>
    </row>
    <row r="256" spans="1:23">
      <c r="A256" s="2">
        <v>7833</v>
      </c>
      <c r="B256" s="2">
        <v>7842</v>
      </c>
      <c r="C256" s="2" t="s">
        <v>1644</v>
      </c>
      <c r="D256" s="2" t="s">
        <v>1645</v>
      </c>
      <c r="E256" s="4" t="s">
        <v>508</v>
      </c>
      <c r="F256" s="2" t="s">
        <v>1658</v>
      </c>
      <c r="G256" s="2" t="s">
        <v>1659</v>
      </c>
      <c r="H256" s="2" t="s">
        <v>350</v>
      </c>
      <c r="I256" s="2" t="s">
        <v>1170</v>
      </c>
      <c r="J256" s="2" t="s">
        <v>139</v>
      </c>
      <c r="K256" s="2" t="s">
        <v>140</v>
      </c>
      <c r="L256" s="2" t="s">
        <v>536</v>
      </c>
      <c r="M256" s="2" t="s">
        <v>920</v>
      </c>
      <c r="N256" s="2" t="s">
        <v>304</v>
      </c>
      <c r="O256" s="2" t="s">
        <v>144</v>
      </c>
      <c r="P256" s="153">
        <v>610</v>
      </c>
      <c r="Q256" s="162">
        <v>3.3719999999999999</v>
      </c>
      <c r="R256" s="181">
        <v>8065</v>
      </c>
      <c r="T256" s="152">
        <v>165.89099999999999</v>
      </c>
      <c r="U256" s="167">
        <v>3.0000000000000001E-6</v>
      </c>
      <c r="V256" s="167">
        <v>1.6953564460050301E-3</v>
      </c>
      <c r="W256" s="167">
        <v>4.8679225892593999E-4</v>
      </c>
    </row>
    <row r="257" spans="1:23">
      <c r="A257" s="2">
        <v>7833</v>
      </c>
      <c r="B257" s="2">
        <v>7842</v>
      </c>
      <c r="C257" s="2" t="s">
        <v>1644</v>
      </c>
      <c r="D257" s="2" t="s">
        <v>1645</v>
      </c>
      <c r="E257" s="4" t="s">
        <v>508</v>
      </c>
      <c r="F257" s="2" t="s">
        <v>1662</v>
      </c>
      <c r="G257" s="2" t="s">
        <v>1663</v>
      </c>
      <c r="H257" s="2" t="s">
        <v>350</v>
      </c>
      <c r="I257" s="2" t="s">
        <v>1168</v>
      </c>
      <c r="J257" s="2" t="s">
        <v>139</v>
      </c>
      <c r="K257" s="2" t="s">
        <v>447</v>
      </c>
      <c r="L257" s="2" t="s">
        <v>538</v>
      </c>
      <c r="M257" s="2" t="s">
        <v>923</v>
      </c>
      <c r="N257" s="2" t="s">
        <v>304</v>
      </c>
      <c r="O257" s="2" t="s">
        <v>144</v>
      </c>
      <c r="P257" s="153">
        <v>3327</v>
      </c>
      <c r="Q257" s="162">
        <v>3.3719999999999999</v>
      </c>
      <c r="R257" s="181">
        <v>8262</v>
      </c>
      <c r="T257" s="152">
        <v>926.88400000000001</v>
      </c>
      <c r="U257" s="167">
        <v>6.7999999999999999E-5</v>
      </c>
      <c r="V257" s="167">
        <v>9.4725042028568698E-3</v>
      </c>
      <c r="W257" s="167">
        <v>2.7198656244000799E-3</v>
      </c>
    </row>
    <row r="258" spans="1:23">
      <c r="A258" s="2">
        <v>7833</v>
      </c>
      <c r="B258" s="2">
        <v>7842</v>
      </c>
      <c r="C258" s="2" t="s">
        <v>1644</v>
      </c>
      <c r="D258" s="2" t="s">
        <v>1645</v>
      </c>
      <c r="E258" s="4" t="s">
        <v>508</v>
      </c>
      <c r="F258" s="2" t="s">
        <v>1664</v>
      </c>
      <c r="G258" s="2" t="s">
        <v>1665</v>
      </c>
      <c r="H258" s="2" t="s">
        <v>350</v>
      </c>
      <c r="I258" s="2" t="s">
        <v>1168</v>
      </c>
      <c r="J258" s="2" t="s">
        <v>139</v>
      </c>
      <c r="K258" s="2" t="s">
        <v>464</v>
      </c>
      <c r="L258" s="2" t="s">
        <v>538</v>
      </c>
      <c r="M258" s="2" t="s">
        <v>923</v>
      </c>
      <c r="N258" s="2" t="s">
        <v>304</v>
      </c>
      <c r="O258" s="2" t="s">
        <v>144</v>
      </c>
      <c r="P258" s="153">
        <v>407</v>
      </c>
      <c r="Q258" s="162">
        <v>3.3719999999999999</v>
      </c>
      <c r="R258" s="181">
        <v>5510</v>
      </c>
      <c r="T258" s="152">
        <v>75.619</v>
      </c>
      <c r="U258" s="167">
        <v>3.0000000000000001E-6</v>
      </c>
      <c r="V258" s="167">
        <v>7.7281016029951202E-4</v>
      </c>
      <c r="W258" s="167">
        <v>2.2189906113230501E-4</v>
      </c>
    </row>
    <row r="259" spans="1:23">
      <c r="A259" s="2">
        <v>7833</v>
      </c>
      <c r="B259" s="2">
        <v>7842</v>
      </c>
      <c r="C259" s="2" t="s">
        <v>1644</v>
      </c>
      <c r="D259" s="2" t="s">
        <v>1645</v>
      </c>
      <c r="E259" s="4" t="s">
        <v>508</v>
      </c>
      <c r="F259" s="2" t="s">
        <v>1707</v>
      </c>
      <c r="G259" s="2" t="s">
        <v>1708</v>
      </c>
      <c r="H259" s="2" t="s">
        <v>350</v>
      </c>
      <c r="I259" s="2" t="s">
        <v>1168</v>
      </c>
      <c r="J259" s="2" t="s">
        <v>139</v>
      </c>
      <c r="K259" s="2" t="s">
        <v>140</v>
      </c>
      <c r="L259" s="2" t="s">
        <v>538</v>
      </c>
      <c r="M259" s="2" t="s">
        <v>923</v>
      </c>
      <c r="N259" s="2" t="s">
        <v>304</v>
      </c>
      <c r="O259" s="2" t="s">
        <v>144</v>
      </c>
      <c r="P259" s="153">
        <v>114</v>
      </c>
      <c r="Q259" s="162">
        <v>3.3719999999999999</v>
      </c>
      <c r="R259" s="181">
        <v>23870</v>
      </c>
      <c r="T259" s="152">
        <v>91.757999999999996</v>
      </c>
      <c r="U259" s="167">
        <v>6.9999999999999999E-6</v>
      </c>
      <c r="V259" s="167">
        <v>9.3774354958990201E-4</v>
      </c>
      <c r="W259" s="167">
        <v>2.69256829072005E-4</v>
      </c>
    </row>
    <row r="260" spans="1:23">
      <c r="A260" s="2">
        <v>7833</v>
      </c>
      <c r="B260" s="2">
        <v>7842</v>
      </c>
      <c r="C260" s="2" t="s">
        <v>1644</v>
      </c>
      <c r="D260" s="2" t="s">
        <v>1645</v>
      </c>
      <c r="E260" s="4" t="s">
        <v>508</v>
      </c>
      <c r="F260" s="2" t="s">
        <v>1671</v>
      </c>
      <c r="G260" s="2" t="s">
        <v>1672</v>
      </c>
      <c r="H260" s="2" t="s">
        <v>350</v>
      </c>
      <c r="I260" s="2" t="s">
        <v>1170</v>
      </c>
      <c r="J260" s="2" t="s">
        <v>139</v>
      </c>
      <c r="K260" s="2" t="s">
        <v>465</v>
      </c>
      <c r="L260" s="2" t="s">
        <v>584</v>
      </c>
      <c r="M260" s="2" t="s">
        <v>920</v>
      </c>
      <c r="N260" s="2" t="s">
        <v>304</v>
      </c>
      <c r="O260" s="2" t="s">
        <v>144</v>
      </c>
      <c r="P260" s="153">
        <v>4590</v>
      </c>
      <c r="Q260" s="162">
        <v>3.3719999999999999</v>
      </c>
      <c r="R260" s="181">
        <v>662</v>
      </c>
      <c r="T260" s="152">
        <v>102.461</v>
      </c>
      <c r="U260" s="167">
        <v>0</v>
      </c>
      <c r="V260" s="167">
        <v>1.04712249645848E-3</v>
      </c>
      <c r="W260" s="167">
        <v>3.0066310044966302E-4</v>
      </c>
    </row>
    <row r="261" spans="1:23">
      <c r="A261" s="2">
        <v>7833</v>
      </c>
      <c r="B261" s="2">
        <v>7842</v>
      </c>
      <c r="C261" s="2" t="s">
        <v>1673</v>
      </c>
      <c r="D261" s="2" t="s">
        <v>1674</v>
      </c>
      <c r="E261" s="4" t="s">
        <v>508</v>
      </c>
      <c r="F261" s="2" t="s">
        <v>1675</v>
      </c>
      <c r="G261" s="2" t="s">
        <v>1676</v>
      </c>
      <c r="H261" s="2" t="s">
        <v>350</v>
      </c>
      <c r="I261" s="2" t="s">
        <v>1168</v>
      </c>
      <c r="J261" s="2" t="s">
        <v>139</v>
      </c>
      <c r="K261" s="2" t="s">
        <v>140</v>
      </c>
      <c r="L261" s="2" t="s">
        <v>536</v>
      </c>
      <c r="M261" s="2" t="s">
        <v>923</v>
      </c>
      <c r="N261" s="2" t="s">
        <v>304</v>
      </c>
      <c r="O261" s="2" t="s">
        <v>144</v>
      </c>
      <c r="P261" s="153">
        <v>12080</v>
      </c>
      <c r="Q261" s="162">
        <v>3.3719999999999999</v>
      </c>
      <c r="R261" s="181">
        <v>61785</v>
      </c>
      <c r="S261" s="158">
        <v>15.956</v>
      </c>
      <c r="T261" s="152">
        <v>25221.155999999999</v>
      </c>
      <c r="U261" s="167">
        <v>1.2E-5</v>
      </c>
      <c r="V261" s="167">
        <v>0.25775330610911301</v>
      </c>
      <c r="W261" s="167">
        <v>7.40094004550782E-2</v>
      </c>
    </row>
    <row r="262" spans="1:23">
      <c r="A262" s="2">
        <v>7833</v>
      </c>
      <c r="B262" s="2">
        <v>7842</v>
      </c>
      <c r="C262" s="2" t="s">
        <v>1677</v>
      </c>
      <c r="D262" s="2" t="s">
        <v>1678</v>
      </c>
      <c r="E262" s="4" t="s">
        <v>508</v>
      </c>
      <c r="F262" s="2" t="s">
        <v>1839</v>
      </c>
      <c r="G262" s="2" t="s">
        <v>1840</v>
      </c>
      <c r="H262" s="2" t="s">
        <v>350</v>
      </c>
      <c r="I262" s="2" t="s">
        <v>1170</v>
      </c>
      <c r="J262" s="2" t="s">
        <v>139</v>
      </c>
      <c r="K262" s="2" t="s">
        <v>140</v>
      </c>
      <c r="L262" s="2" t="s">
        <v>538</v>
      </c>
      <c r="M262" s="2" t="s">
        <v>920</v>
      </c>
      <c r="N262" s="2" t="s">
        <v>304</v>
      </c>
      <c r="O262" s="2" t="s">
        <v>144</v>
      </c>
      <c r="P262" s="153">
        <v>236</v>
      </c>
      <c r="Q262" s="162">
        <v>3.3719999999999999</v>
      </c>
      <c r="R262" s="181">
        <v>8292</v>
      </c>
      <c r="T262" s="152">
        <v>65.986999999999995</v>
      </c>
      <c r="U262" s="167">
        <v>0</v>
      </c>
      <c r="V262" s="167">
        <v>6.74369797336109E-4</v>
      </c>
      <c r="W262" s="167">
        <v>1.93633614789524E-4</v>
      </c>
    </row>
    <row r="263" spans="1:23">
      <c r="A263" s="2">
        <v>7833</v>
      </c>
      <c r="B263" s="2">
        <v>7842</v>
      </c>
      <c r="C263" s="2" t="s">
        <v>1677</v>
      </c>
      <c r="D263" s="2" t="s">
        <v>1678</v>
      </c>
      <c r="E263" s="4" t="s">
        <v>508</v>
      </c>
      <c r="F263" s="2" t="s">
        <v>1679</v>
      </c>
      <c r="G263" s="2" t="s">
        <v>1680</v>
      </c>
      <c r="H263" s="2" t="s">
        <v>350</v>
      </c>
      <c r="I263" s="2" t="s">
        <v>1168</v>
      </c>
      <c r="J263" s="2" t="s">
        <v>139</v>
      </c>
      <c r="K263" s="2" t="s">
        <v>140</v>
      </c>
      <c r="L263" s="2" t="s">
        <v>536</v>
      </c>
      <c r="M263" s="2" t="s">
        <v>923</v>
      </c>
      <c r="N263" s="2" t="s">
        <v>304</v>
      </c>
      <c r="O263" s="2" t="s">
        <v>144</v>
      </c>
      <c r="P263" s="153">
        <v>15096</v>
      </c>
      <c r="Q263" s="162">
        <v>3.3719999999999999</v>
      </c>
      <c r="R263" s="181">
        <v>56803</v>
      </c>
      <c r="S263" s="158">
        <v>19.753</v>
      </c>
      <c r="T263" s="152">
        <v>28981.444</v>
      </c>
      <c r="U263" s="167">
        <v>1.8E-5</v>
      </c>
      <c r="V263" s="167">
        <v>0.29618241777119197</v>
      </c>
      <c r="W263" s="167">
        <v>8.50436547079714E-2</v>
      </c>
    </row>
    <row r="264" spans="1:23">
      <c r="A264" s="2">
        <v>7833</v>
      </c>
      <c r="B264" s="2">
        <v>7843</v>
      </c>
      <c r="C264" s="2" t="s">
        <v>1711</v>
      </c>
      <c r="D264" s="2" t="s">
        <v>1712</v>
      </c>
      <c r="E264" s="4" t="s">
        <v>347</v>
      </c>
      <c r="F264" s="2" t="s">
        <v>1775</v>
      </c>
      <c r="G264" s="2" t="s">
        <v>1776</v>
      </c>
      <c r="H264" s="2" t="s">
        <v>350</v>
      </c>
      <c r="I264" s="2" t="s">
        <v>1167</v>
      </c>
      <c r="J264" s="2" t="s">
        <v>30</v>
      </c>
      <c r="K264" s="2" t="s">
        <v>30</v>
      </c>
      <c r="L264" s="2" t="s">
        <v>59</v>
      </c>
      <c r="M264" s="2" t="s">
        <v>1637</v>
      </c>
      <c r="N264" s="2" t="s">
        <v>304</v>
      </c>
      <c r="O264" s="2" t="s">
        <v>34</v>
      </c>
      <c r="P264" s="153">
        <v>615033</v>
      </c>
      <c r="Q264" s="162">
        <v>1</v>
      </c>
      <c r="R264" s="181">
        <v>1365</v>
      </c>
      <c r="T264" s="152">
        <v>8395.2000000000007</v>
      </c>
      <c r="U264" s="167">
        <v>3.0752000000000002E-2</v>
      </c>
      <c r="V264" s="167">
        <v>3.1468765416938403E-2</v>
      </c>
      <c r="W264" s="167">
        <v>3.1060533362503799E-2</v>
      </c>
    </row>
    <row r="265" spans="1:23">
      <c r="A265" s="2">
        <v>7833</v>
      </c>
      <c r="B265" s="2">
        <v>7843</v>
      </c>
      <c r="C265" s="2" t="s">
        <v>1711</v>
      </c>
      <c r="D265" s="2" t="s">
        <v>1712</v>
      </c>
      <c r="E265" s="4" t="s">
        <v>347</v>
      </c>
      <c r="F265" s="2" t="s">
        <v>1715</v>
      </c>
      <c r="G265" s="2" t="s">
        <v>1716</v>
      </c>
      <c r="H265" s="2" t="s">
        <v>350</v>
      </c>
      <c r="I265" s="2" t="s">
        <v>1167</v>
      </c>
      <c r="J265" s="2" t="s">
        <v>30</v>
      </c>
      <c r="K265" s="2" t="s">
        <v>30</v>
      </c>
      <c r="L265" s="2" t="s">
        <v>59</v>
      </c>
      <c r="M265" s="2" t="s">
        <v>1637</v>
      </c>
      <c r="N265" s="2" t="s">
        <v>304</v>
      </c>
      <c r="O265" s="2" t="s">
        <v>34</v>
      </c>
      <c r="P265" s="153">
        <v>858038</v>
      </c>
      <c r="Q265" s="162">
        <v>1</v>
      </c>
      <c r="R265" s="181">
        <v>4530</v>
      </c>
      <c r="T265" s="152">
        <v>38869.120999999999</v>
      </c>
      <c r="U265" s="167">
        <v>1.4300999999999999E-2</v>
      </c>
      <c r="V265" s="167">
        <v>0.14569792235265799</v>
      </c>
      <c r="W265" s="167">
        <v>0.143807839873068</v>
      </c>
    </row>
    <row r="266" spans="1:23">
      <c r="A266" s="2">
        <v>7833</v>
      </c>
      <c r="B266" s="2">
        <v>7843</v>
      </c>
      <c r="C266" s="2" t="s">
        <v>1777</v>
      </c>
      <c r="D266" s="2" t="s">
        <v>1778</v>
      </c>
      <c r="E266" s="4" t="s">
        <v>347</v>
      </c>
      <c r="F266" s="2" t="s">
        <v>1779</v>
      </c>
      <c r="G266" s="2" t="s">
        <v>1780</v>
      </c>
      <c r="H266" s="2" t="s">
        <v>350</v>
      </c>
      <c r="I266" s="2" t="s">
        <v>1167</v>
      </c>
      <c r="J266" s="2" t="s">
        <v>30</v>
      </c>
      <c r="K266" s="2" t="s">
        <v>30</v>
      </c>
      <c r="L266" s="2" t="s">
        <v>31</v>
      </c>
      <c r="M266" s="2" t="s">
        <v>1637</v>
      </c>
      <c r="N266" s="2" t="s">
        <v>304</v>
      </c>
      <c r="O266" s="2" t="s">
        <v>34</v>
      </c>
      <c r="P266" s="153">
        <v>490623</v>
      </c>
      <c r="Q266" s="162">
        <v>1</v>
      </c>
      <c r="R266" s="181">
        <v>7863</v>
      </c>
      <c r="T266" s="152">
        <v>38577.686000000002</v>
      </c>
      <c r="U266" s="167">
        <v>2.4531000000000001E-2</v>
      </c>
      <c r="V266" s="167">
        <v>0.144605500930237</v>
      </c>
      <c r="W266" s="167">
        <v>0.142729590008879</v>
      </c>
    </row>
    <row r="267" spans="1:23">
      <c r="A267" s="2">
        <v>7833</v>
      </c>
      <c r="B267" s="2">
        <v>7843</v>
      </c>
      <c r="C267" s="2" t="s">
        <v>1619</v>
      </c>
      <c r="D267" s="2" t="s">
        <v>1620</v>
      </c>
      <c r="E267" s="4" t="s">
        <v>347</v>
      </c>
      <c r="F267" s="2" t="s">
        <v>1781</v>
      </c>
      <c r="G267" s="2" t="s">
        <v>1782</v>
      </c>
      <c r="H267" s="2" t="s">
        <v>350</v>
      </c>
      <c r="I267" s="2" t="s">
        <v>1167</v>
      </c>
      <c r="J267" s="2" t="s">
        <v>30</v>
      </c>
      <c r="K267" s="2" t="s">
        <v>30</v>
      </c>
      <c r="L267" s="2" t="s">
        <v>59</v>
      </c>
      <c r="M267" s="2" t="s">
        <v>1637</v>
      </c>
      <c r="N267" s="2" t="s">
        <v>304</v>
      </c>
      <c r="O267" s="2" t="s">
        <v>34</v>
      </c>
      <c r="P267" s="153">
        <v>438928</v>
      </c>
      <c r="Q267" s="162">
        <v>1</v>
      </c>
      <c r="R267" s="181">
        <v>3032</v>
      </c>
      <c r="T267" s="152">
        <v>13308.297</v>
      </c>
      <c r="U267" s="167">
        <v>1.755E-3</v>
      </c>
      <c r="V267" s="167">
        <v>4.9885131108834302E-2</v>
      </c>
      <c r="W267" s="167">
        <v>4.92379907050568E-2</v>
      </c>
    </row>
    <row r="268" spans="1:23">
      <c r="A268" s="2">
        <v>7833</v>
      </c>
      <c r="B268" s="2">
        <v>7843</v>
      </c>
      <c r="C268" s="2" t="s">
        <v>1619</v>
      </c>
      <c r="D268" s="2" t="s">
        <v>1620</v>
      </c>
      <c r="E268" s="4" t="s">
        <v>347</v>
      </c>
      <c r="F268" s="2" t="s">
        <v>1783</v>
      </c>
      <c r="G268" s="2" t="s">
        <v>1784</v>
      </c>
      <c r="H268" s="2" t="s">
        <v>350</v>
      </c>
      <c r="I268" s="2" t="s">
        <v>1167</v>
      </c>
      <c r="J268" s="2" t="s">
        <v>30</v>
      </c>
      <c r="K268" s="2" t="s">
        <v>30</v>
      </c>
      <c r="L268" s="2" t="s">
        <v>59</v>
      </c>
      <c r="M268" s="2" t="s">
        <v>1637</v>
      </c>
      <c r="N268" s="2" t="s">
        <v>304</v>
      </c>
      <c r="O268" s="2" t="s">
        <v>34</v>
      </c>
      <c r="P268" s="153">
        <v>624097</v>
      </c>
      <c r="Q268" s="162">
        <v>1</v>
      </c>
      <c r="R268" s="181">
        <v>1260</v>
      </c>
      <c r="T268" s="152">
        <v>7863.6220000000003</v>
      </c>
      <c r="U268" s="167">
        <v>1.1552E-2</v>
      </c>
      <c r="V268" s="167">
        <v>2.94761850908788E-2</v>
      </c>
      <c r="W268" s="167">
        <v>2.9093802006028999E-2</v>
      </c>
    </row>
    <row r="269" spans="1:23">
      <c r="A269" s="2">
        <v>7833</v>
      </c>
      <c r="B269" s="2">
        <v>7843</v>
      </c>
      <c r="C269" s="2" t="s">
        <v>1619</v>
      </c>
      <c r="D269" s="2" t="s">
        <v>1620</v>
      </c>
      <c r="E269" s="4" t="s">
        <v>347</v>
      </c>
      <c r="F269" s="2" t="s">
        <v>1785</v>
      </c>
      <c r="G269" s="2" t="s">
        <v>1786</v>
      </c>
      <c r="H269" s="2" t="s">
        <v>350</v>
      </c>
      <c r="I269" s="2" t="s">
        <v>1167</v>
      </c>
      <c r="J269" s="2" t="s">
        <v>30</v>
      </c>
      <c r="K269" s="2" t="s">
        <v>30</v>
      </c>
      <c r="L269" s="2" t="s">
        <v>59</v>
      </c>
      <c r="M269" s="2" t="s">
        <v>1637</v>
      </c>
      <c r="N269" s="2" t="s">
        <v>304</v>
      </c>
      <c r="O269" s="2" t="s">
        <v>34</v>
      </c>
      <c r="P269" s="153">
        <v>718956</v>
      </c>
      <c r="Q269" s="162">
        <v>1</v>
      </c>
      <c r="R269" s="181">
        <v>2915</v>
      </c>
      <c r="T269" s="152">
        <v>20957.566999999999</v>
      </c>
      <c r="U269" s="167">
        <v>8.4390000000000003E-3</v>
      </c>
      <c r="V269" s="167">
        <v>7.8557835056848005E-2</v>
      </c>
      <c r="W269" s="167">
        <v>7.7538734816584798E-2</v>
      </c>
    </row>
    <row r="270" spans="1:23">
      <c r="A270" s="2">
        <v>7833</v>
      </c>
      <c r="B270" s="2">
        <v>7843</v>
      </c>
      <c r="C270" s="2" t="s">
        <v>1768</v>
      </c>
      <c r="D270" s="2" t="s">
        <v>1769</v>
      </c>
      <c r="E270" s="4" t="s">
        <v>347</v>
      </c>
      <c r="F270" s="2" t="s">
        <v>1787</v>
      </c>
      <c r="G270" s="2" t="s">
        <v>1788</v>
      </c>
      <c r="H270" s="2" t="s">
        <v>350</v>
      </c>
      <c r="I270" s="2" t="s">
        <v>1167</v>
      </c>
      <c r="J270" s="2" t="s">
        <v>30</v>
      </c>
      <c r="K270" s="2" t="s">
        <v>30</v>
      </c>
      <c r="L270" s="2" t="s">
        <v>59</v>
      </c>
      <c r="M270" s="2" t="s">
        <v>1637</v>
      </c>
      <c r="N270" s="2" t="s">
        <v>304</v>
      </c>
      <c r="O270" s="2" t="s">
        <v>34</v>
      </c>
      <c r="P270" s="153">
        <v>256617</v>
      </c>
      <c r="Q270" s="162">
        <v>1</v>
      </c>
      <c r="R270" s="181">
        <v>8352</v>
      </c>
      <c r="T270" s="152">
        <v>21432.651999999998</v>
      </c>
      <c r="U270" s="167">
        <v>3.6659999999999998E-2</v>
      </c>
      <c r="V270" s="167">
        <v>8.0338652666223601E-2</v>
      </c>
      <c r="W270" s="167">
        <v>7.9296450571736996E-2</v>
      </c>
    </row>
    <row r="271" spans="1:23">
      <c r="A271" s="2">
        <v>7833</v>
      </c>
      <c r="B271" s="2">
        <v>7843</v>
      </c>
      <c r="C271" s="2" t="s">
        <v>1768</v>
      </c>
      <c r="D271" s="2" t="s">
        <v>1769</v>
      </c>
      <c r="E271" s="4" t="s">
        <v>347</v>
      </c>
      <c r="F271" s="2" t="s">
        <v>1789</v>
      </c>
      <c r="G271" s="2" t="s">
        <v>1790</v>
      </c>
      <c r="H271" s="2" t="s">
        <v>350</v>
      </c>
      <c r="I271" s="2" t="s">
        <v>1167</v>
      </c>
      <c r="J271" s="2" t="s">
        <v>30</v>
      </c>
      <c r="K271" s="2" t="s">
        <v>30</v>
      </c>
      <c r="L271" s="2" t="s">
        <v>59</v>
      </c>
      <c r="M271" s="2" t="s">
        <v>1637</v>
      </c>
      <c r="N271" s="2" t="s">
        <v>304</v>
      </c>
      <c r="O271" s="2" t="s">
        <v>34</v>
      </c>
      <c r="P271" s="153">
        <v>319006</v>
      </c>
      <c r="Q271" s="162">
        <v>1</v>
      </c>
      <c r="R271" s="181">
        <v>8401</v>
      </c>
      <c r="T271" s="152">
        <v>26799.694</v>
      </c>
      <c r="U271" s="167">
        <v>2.5935E-2</v>
      </c>
      <c r="V271" s="167">
        <v>0.100456599058318</v>
      </c>
      <c r="W271" s="167">
        <v>9.91534146698696E-2</v>
      </c>
    </row>
    <row r="272" spans="1:23">
      <c r="A272" s="2">
        <v>7833</v>
      </c>
      <c r="B272" s="2">
        <v>7843</v>
      </c>
      <c r="C272" s="2" t="s">
        <v>1624</v>
      </c>
      <c r="D272" s="2" t="s">
        <v>1625</v>
      </c>
      <c r="E272" s="4" t="s">
        <v>347</v>
      </c>
      <c r="F272" s="2" t="s">
        <v>1791</v>
      </c>
      <c r="G272" s="2" t="s">
        <v>1792</v>
      </c>
      <c r="H272" s="2" t="s">
        <v>350</v>
      </c>
      <c r="I272" s="2" t="s">
        <v>1167</v>
      </c>
      <c r="J272" s="2" t="s">
        <v>30</v>
      </c>
      <c r="K272" s="2" t="s">
        <v>30</v>
      </c>
      <c r="L272" s="2" t="s">
        <v>59</v>
      </c>
      <c r="M272" s="2" t="s">
        <v>1637</v>
      </c>
      <c r="N272" s="2" t="s">
        <v>304</v>
      </c>
      <c r="O272" s="2" t="s">
        <v>34</v>
      </c>
      <c r="P272" s="153">
        <v>129196</v>
      </c>
      <c r="Q272" s="162">
        <v>1</v>
      </c>
      <c r="R272" s="181">
        <v>28980</v>
      </c>
      <c r="T272" s="152">
        <v>37441.000999999997</v>
      </c>
      <c r="U272" s="167">
        <v>6.6779999999999999E-3</v>
      </c>
      <c r="V272" s="167">
        <v>0.140344721745221</v>
      </c>
      <c r="W272" s="167">
        <v>0.13852408425506199</v>
      </c>
    </row>
    <row r="273" spans="1:23">
      <c r="A273" s="2">
        <v>7833</v>
      </c>
      <c r="B273" s="2">
        <v>7843</v>
      </c>
      <c r="C273" s="2" t="s">
        <v>1624</v>
      </c>
      <c r="D273" s="2" t="s">
        <v>1625</v>
      </c>
      <c r="E273" s="4" t="s">
        <v>347</v>
      </c>
      <c r="F273" s="2" t="s">
        <v>1793</v>
      </c>
      <c r="G273" s="2" t="s">
        <v>1794</v>
      </c>
      <c r="H273" s="2" t="s">
        <v>350</v>
      </c>
      <c r="I273" s="2" t="s">
        <v>1167</v>
      </c>
      <c r="J273" s="2" t="s">
        <v>30</v>
      </c>
      <c r="K273" s="2" t="s">
        <v>30</v>
      </c>
      <c r="L273" s="2" t="s">
        <v>59</v>
      </c>
      <c r="M273" s="2" t="s">
        <v>1637</v>
      </c>
      <c r="N273" s="2" t="s">
        <v>304</v>
      </c>
      <c r="O273" s="2" t="s">
        <v>34</v>
      </c>
      <c r="P273" s="153">
        <v>61542</v>
      </c>
      <c r="Q273" s="162">
        <v>1</v>
      </c>
      <c r="R273" s="181">
        <v>12340</v>
      </c>
      <c r="T273" s="152">
        <v>7594.2830000000004</v>
      </c>
      <c r="U273" s="167">
        <v>6.7210000000000004E-3</v>
      </c>
      <c r="V273" s="167">
        <v>2.84665869941307E-2</v>
      </c>
      <c r="W273" s="167">
        <v>2.8097301032721501E-2</v>
      </c>
    </row>
    <row r="274" spans="1:23">
      <c r="A274" s="2">
        <v>7833</v>
      </c>
      <c r="B274" s="2">
        <v>7843</v>
      </c>
      <c r="C274" s="2" t="s">
        <v>1633</v>
      </c>
      <c r="D274" s="2" t="s">
        <v>1634</v>
      </c>
      <c r="E274" s="4" t="s">
        <v>347</v>
      </c>
      <c r="F274" s="2" t="s">
        <v>1795</v>
      </c>
      <c r="G274" s="2" t="s">
        <v>1796</v>
      </c>
      <c r="H274" s="2" t="s">
        <v>350</v>
      </c>
      <c r="I274" s="2" t="s">
        <v>1167</v>
      </c>
      <c r="J274" s="2" t="s">
        <v>30</v>
      </c>
      <c r="K274" s="2" t="s">
        <v>30</v>
      </c>
      <c r="L274" s="2" t="s">
        <v>59</v>
      </c>
      <c r="M274" s="2" t="s">
        <v>1637</v>
      </c>
      <c r="N274" s="2" t="s">
        <v>304</v>
      </c>
      <c r="O274" s="2" t="s">
        <v>34</v>
      </c>
      <c r="P274" s="153">
        <v>640836</v>
      </c>
      <c r="Q274" s="162">
        <v>1</v>
      </c>
      <c r="R274" s="181">
        <v>1251</v>
      </c>
      <c r="T274" s="152">
        <v>8016.8580000000002</v>
      </c>
      <c r="U274" s="167">
        <v>1.0515E-2</v>
      </c>
      <c r="V274" s="167">
        <v>3.0050579091492901E-2</v>
      </c>
      <c r="W274" s="167">
        <v>2.96607446166753E-2</v>
      </c>
    </row>
    <row r="275" spans="1:23">
      <c r="A275" s="2">
        <v>7833</v>
      </c>
      <c r="B275" s="2">
        <v>7843</v>
      </c>
      <c r="C275" s="2" t="s">
        <v>1633</v>
      </c>
      <c r="D275" s="2" t="s">
        <v>1634</v>
      </c>
      <c r="E275" s="4" t="s">
        <v>347</v>
      </c>
      <c r="F275" s="2" t="s">
        <v>1797</v>
      </c>
      <c r="G275" s="2" t="s">
        <v>1798</v>
      </c>
      <c r="H275" s="2" t="s">
        <v>350</v>
      </c>
      <c r="I275" s="2" t="s">
        <v>1167</v>
      </c>
      <c r="J275" s="2" t="s">
        <v>30</v>
      </c>
      <c r="K275" s="2" t="s">
        <v>30</v>
      </c>
      <c r="L275" s="2" t="s">
        <v>59</v>
      </c>
      <c r="M275" s="2" t="s">
        <v>1637</v>
      </c>
      <c r="N275" s="2" t="s">
        <v>304</v>
      </c>
      <c r="O275" s="2" t="s">
        <v>34</v>
      </c>
      <c r="P275" s="153">
        <v>1288117</v>
      </c>
      <c r="Q275" s="162">
        <v>1</v>
      </c>
      <c r="R275" s="181">
        <v>2913</v>
      </c>
      <c r="T275" s="152">
        <v>37522.847999999998</v>
      </c>
      <c r="U275" s="167">
        <v>5.0239999999999998E-3</v>
      </c>
      <c r="V275" s="167">
        <v>0.140651520488219</v>
      </c>
      <c r="W275" s="167">
        <v>0.138826903017292</v>
      </c>
    </row>
    <row r="276" spans="1:23">
      <c r="A276" s="2">
        <v>7833</v>
      </c>
      <c r="B276" s="2">
        <v>7986</v>
      </c>
      <c r="C276" s="2" t="s">
        <v>1624</v>
      </c>
      <c r="D276" s="2" t="s">
        <v>1625</v>
      </c>
      <c r="E276" s="4" t="s">
        <v>347</v>
      </c>
      <c r="F276" s="2" t="s">
        <v>1742</v>
      </c>
      <c r="G276" s="2" t="s">
        <v>1743</v>
      </c>
      <c r="H276" s="2" t="s">
        <v>350</v>
      </c>
      <c r="I276" s="2" t="s">
        <v>1169</v>
      </c>
      <c r="J276" s="2" t="s">
        <v>30</v>
      </c>
      <c r="K276" s="2" t="s">
        <v>30</v>
      </c>
      <c r="L276" s="2" t="s">
        <v>59</v>
      </c>
      <c r="M276" s="2" t="s">
        <v>1628</v>
      </c>
      <c r="N276" s="2" t="s">
        <v>304</v>
      </c>
      <c r="O276" s="2" t="s">
        <v>34</v>
      </c>
      <c r="P276" s="153">
        <v>23000</v>
      </c>
      <c r="Q276" s="162">
        <v>1</v>
      </c>
      <c r="R276" s="181">
        <v>4064.22</v>
      </c>
      <c r="T276" s="152">
        <v>934.77099999999996</v>
      </c>
      <c r="U276" s="167">
        <v>4.4700000000000002E-4</v>
      </c>
      <c r="V276" s="167">
        <v>4.2493581163932002E-2</v>
      </c>
      <c r="W276" s="167">
        <v>6.5759065093358299E-3</v>
      </c>
    </row>
    <row r="277" spans="1:23">
      <c r="A277" s="2">
        <v>7833</v>
      </c>
      <c r="B277" s="2">
        <v>7986</v>
      </c>
      <c r="C277" s="2" t="s">
        <v>1681</v>
      </c>
      <c r="D277" s="2" t="s">
        <v>1682</v>
      </c>
      <c r="E277" s="4" t="s">
        <v>347</v>
      </c>
      <c r="F277" s="2" t="s">
        <v>1683</v>
      </c>
      <c r="G277" s="2" t="s">
        <v>1684</v>
      </c>
      <c r="H277" s="2" t="s">
        <v>350</v>
      </c>
      <c r="I277" s="2" t="s">
        <v>1169</v>
      </c>
      <c r="J277" s="2" t="s">
        <v>30</v>
      </c>
      <c r="K277" s="2" t="s">
        <v>30</v>
      </c>
      <c r="L277" s="2" t="s">
        <v>59</v>
      </c>
      <c r="M277" s="2" t="s">
        <v>1628</v>
      </c>
      <c r="N277" s="2" t="s">
        <v>304</v>
      </c>
      <c r="O277" s="2" t="s">
        <v>34</v>
      </c>
      <c r="P277" s="153">
        <v>98602.46</v>
      </c>
      <c r="Q277" s="162">
        <v>1</v>
      </c>
      <c r="R277" s="181">
        <v>384.85</v>
      </c>
      <c r="T277" s="152">
        <v>379.47199999999998</v>
      </c>
      <c r="U277" s="167">
        <v>7.2000000000000002E-5</v>
      </c>
      <c r="V277" s="167">
        <v>1.7250334836046401E-2</v>
      </c>
      <c r="W277" s="167">
        <v>2.6694993933075099E-3</v>
      </c>
    </row>
    <row r="278" spans="1:23">
      <c r="A278" s="2">
        <v>7833</v>
      </c>
      <c r="B278" s="2">
        <v>7986</v>
      </c>
      <c r="C278" s="2" t="s">
        <v>1619</v>
      </c>
      <c r="D278" s="2" t="s">
        <v>1620</v>
      </c>
      <c r="E278" s="4" t="s">
        <v>347</v>
      </c>
      <c r="F278" s="2" t="s">
        <v>1744</v>
      </c>
      <c r="G278" s="2" t="s">
        <v>1745</v>
      </c>
      <c r="H278" s="2" t="s">
        <v>350</v>
      </c>
      <c r="I278" s="2" t="s">
        <v>1169</v>
      </c>
      <c r="J278" s="2" t="s">
        <v>30</v>
      </c>
      <c r="K278" s="2" t="s">
        <v>30</v>
      </c>
      <c r="L278" s="2" t="s">
        <v>59</v>
      </c>
      <c r="M278" s="2" t="s">
        <v>1628</v>
      </c>
      <c r="N278" s="2" t="s">
        <v>304</v>
      </c>
      <c r="O278" s="2" t="s">
        <v>34</v>
      </c>
      <c r="P278" s="153">
        <v>50000</v>
      </c>
      <c r="Q278" s="162">
        <v>1</v>
      </c>
      <c r="R278" s="181">
        <v>431.62</v>
      </c>
      <c r="T278" s="152">
        <v>215.81</v>
      </c>
      <c r="U278" s="167">
        <v>4.1599999999999997E-4</v>
      </c>
      <c r="V278" s="167">
        <v>9.8104708802225597E-3</v>
      </c>
      <c r="W278" s="167">
        <v>1.5181760998685301E-3</v>
      </c>
    </row>
    <row r="279" spans="1:23">
      <c r="A279" s="2">
        <v>7833</v>
      </c>
      <c r="B279" s="2">
        <v>7986</v>
      </c>
      <c r="C279" s="2" t="s">
        <v>1619</v>
      </c>
      <c r="D279" s="2" t="s">
        <v>1620</v>
      </c>
      <c r="E279" s="4" t="s">
        <v>347</v>
      </c>
      <c r="F279" s="2" t="s">
        <v>1746</v>
      </c>
      <c r="G279" s="2" t="s">
        <v>1747</v>
      </c>
      <c r="H279" s="2" t="s">
        <v>350</v>
      </c>
      <c r="I279" s="2" t="s">
        <v>1169</v>
      </c>
      <c r="J279" s="2" t="s">
        <v>30</v>
      </c>
      <c r="K279" s="2" t="s">
        <v>30</v>
      </c>
      <c r="L279" s="2" t="s">
        <v>59</v>
      </c>
      <c r="M279" s="2" t="s">
        <v>1628</v>
      </c>
      <c r="N279" s="2" t="s">
        <v>304</v>
      </c>
      <c r="O279" s="2" t="s">
        <v>34</v>
      </c>
      <c r="P279" s="153">
        <v>211484</v>
      </c>
      <c r="Q279" s="162">
        <v>1</v>
      </c>
      <c r="R279" s="181">
        <v>412.56</v>
      </c>
      <c r="T279" s="152">
        <v>872.49800000000005</v>
      </c>
      <c r="U279" s="167">
        <v>1.905E-3</v>
      </c>
      <c r="V279" s="167">
        <v>3.96627591495309E-2</v>
      </c>
      <c r="W279" s="167">
        <v>6.13783514887652E-3</v>
      </c>
    </row>
    <row r="280" spans="1:23">
      <c r="A280" s="2">
        <v>7833</v>
      </c>
      <c r="B280" s="2">
        <v>7986</v>
      </c>
      <c r="C280" s="2" t="s">
        <v>1619</v>
      </c>
      <c r="D280" s="2" t="s">
        <v>1620</v>
      </c>
      <c r="E280" s="4" t="s">
        <v>347</v>
      </c>
      <c r="F280" s="2" t="s">
        <v>1687</v>
      </c>
      <c r="G280" s="2" t="s">
        <v>1688</v>
      </c>
      <c r="H280" s="2" t="s">
        <v>350</v>
      </c>
      <c r="I280" s="2" t="s">
        <v>1169</v>
      </c>
      <c r="J280" s="2" t="s">
        <v>30</v>
      </c>
      <c r="K280" s="2" t="s">
        <v>30</v>
      </c>
      <c r="L280" s="2" t="s">
        <v>59</v>
      </c>
      <c r="M280" s="2" t="s">
        <v>1628</v>
      </c>
      <c r="N280" s="2" t="s">
        <v>304</v>
      </c>
      <c r="O280" s="2" t="s">
        <v>34</v>
      </c>
      <c r="P280" s="153">
        <v>199584</v>
      </c>
      <c r="Q280" s="162">
        <v>1</v>
      </c>
      <c r="R280" s="181">
        <v>415.44</v>
      </c>
      <c r="T280" s="152">
        <v>829.15200000000004</v>
      </c>
      <c r="U280" s="167">
        <v>7.3099999999999999E-4</v>
      </c>
      <c r="V280" s="167">
        <v>3.7692272327259198E-2</v>
      </c>
      <c r="W280" s="167">
        <v>5.8329011619962798E-3</v>
      </c>
    </row>
    <row r="281" spans="1:23">
      <c r="A281" s="2">
        <v>7833</v>
      </c>
      <c r="B281" s="2">
        <v>7986</v>
      </c>
      <c r="C281" s="2" t="s">
        <v>1619</v>
      </c>
      <c r="D281" s="2" t="s">
        <v>1620</v>
      </c>
      <c r="E281" s="4" t="s">
        <v>347</v>
      </c>
      <c r="F281" s="2" t="s">
        <v>1748</v>
      </c>
      <c r="G281" s="2" t="s">
        <v>1749</v>
      </c>
      <c r="H281" s="2" t="s">
        <v>350</v>
      </c>
      <c r="I281" s="2" t="s">
        <v>1169</v>
      </c>
      <c r="J281" s="2" t="s">
        <v>30</v>
      </c>
      <c r="K281" s="2" t="s">
        <v>30</v>
      </c>
      <c r="L281" s="2" t="s">
        <v>59</v>
      </c>
      <c r="M281" s="2" t="s">
        <v>1628</v>
      </c>
      <c r="N281" s="2" t="s">
        <v>304</v>
      </c>
      <c r="O281" s="2" t="s">
        <v>34</v>
      </c>
      <c r="P281" s="153">
        <v>203636</v>
      </c>
      <c r="Q281" s="162">
        <v>1</v>
      </c>
      <c r="R281" s="181">
        <v>417.86</v>
      </c>
      <c r="T281" s="152">
        <v>850.91300000000001</v>
      </c>
      <c r="U281" s="167">
        <v>1.526E-3</v>
      </c>
      <c r="V281" s="167">
        <v>3.8681530189807099E-2</v>
      </c>
      <c r="W281" s="167">
        <v>5.9859893941376198E-3</v>
      </c>
    </row>
    <row r="282" spans="1:23">
      <c r="A282" s="2">
        <v>7833</v>
      </c>
      <c r="B282" s="2">
        <v>7986</v>
      </c>
      <c r="C282" s="2" t="s">
        <v>1619</v>
      </c>
      <c r="D282" s="2" t="s">
        <v>1620</v>
      </c>
      <c r="E282" s="4" t="s">
        <v>347</v>
      </c>
      <c r="F282" s="2" t="s">
        <v>1750</v>
      </c>
      <c r="G282" s="2" t="s">
        <v>1751</v>
      </c>
      <c r="H282" s="2" t="s">
        <v>350</v>
      </c>
      <c r="I282" s="2" t="s">
        <v>1169</v>
      </c>
      <c r="J282" s="2" t="s">
        <v>30</v>
      </c>
      <c r="K282" s="2" t="s">
        <v>30</v>
      </c>
      <c r="L282" s="2" t="s">
        <v>59</v>
      </c>
      <c r="M282" s="2" t="s">
        <v>1628</v>
      </c>
      <c r="N282" s="2" t="s">
        <v>304</v>
      </c>
      <c r="O282" s="2" t="s">
        <v>34</v>
      </c>
      <c r="P282" s="153">
        <v>50000</v>
      </c>
      <c r="Q282" s="162">
        <v>1</v>
      </c>
      <c r="R282" s="181">
        <v>418.89</v>
      </c>
      <c r="T282" s="152">
        <v>209.44499999999999</v>
      </c>
      <c r="U282" s="167">
        <v>5.1699999999999999E-4</v>
      </c>
      <c r="V282" s="167">
        <v>9.5211254043288708E-3</v>
      </c>
      <c r="W282" s="167">
        <v>1.47339971844198E-3</v>
      </c>
    </row>
    <row r="283" spans="1:23">
      <c r="A283" s="2">
        <v>7833</v>
      </c>
      <c r="B283" s="2">
        <v>7986</v>
      </c>
      <c r="C283" s="2" t="s">
        <v>1624</v>
      </c>
      <c r="D283" s="2" t="s">
        <v>1625</v>
      </c>
      <c r="E283" s="4" t="s">
        <v>347</v>
      </c>
      <c r="F283" s="2" t="s">
        <v>1689</v>
      </c>
      <c r="G283" s="2" t="s">
        <v>1690</v>
      </c>
      <c r="H283" s="2" t="s">
        <v>350</v>
      </c>
      <c r="I283" s="2" t="s">
        <v>1169</v>
      </c>
      <c r="J283" s="2" t="s">
        <v>30</v>
      </c>
      <c r="K283" s="2" t="s">
        <v>30</v>
      </c>
      <c r="L283" s="2" t="s">
        <v>59</v>
      </c>
      <c r="M283" s="2" t="s">
        <v>1628</v>
      </c>
      <c r="N283" s="2" t="s">
        <v>304</v>
      </c>
      <c r="O283" s="2" t="s">
        <v>34</v>
      </c>
      <c r="P283" s="153">
        <v>8835</v>
      </c>
      <c r="Q283" s="162">
        <v>1</v>
      </c>
      <c r="R283" s="181">
        <v>3896.38</v>
      </c>
      <c r="T283" s="152">
        <v>344.245</v>
      </c>
      <c r="U283" s="167">
        <v>1.6899999999999999E-4</v>
      </c>
      <c r="V283" s="167">
        <v>1.5648984038615799E-2</v>
      </c>
      <c r="W283" s="167">
        <v>2.4216894219160701E-3</v>
      </c>
    </row>
    <row r="284" spans="1:23">
      <c r="A284" s="2">
        <v>7833</v>
      </c>
      <c r="B284" s="2">
        <v>7986</v>
      </c>
      <c r="C284" s="2" t="s">
        <v>1624</v>
      </c>
      <c r="D284" s="2" t="s">
        <v>1625</v>
      </c>
      <c r="E284" s="4" t="s">
        <v>347</v>
      </c>
      <c r="F284" s="2" t="s">
        <v>1721</v>
      </c>
      <c r="G284" s="2" t="s">
        <v>1722</v>
      </c>
      <c r="H284" s="2" t="s">
        <v>350</v>
      </c>
      <c r="I284" s="2" t="s">
        <v>1167</v>
      </c>
      <c r="J284" s="2" t="s">
        <v>30</v>
      </c>
      <c r="K284" s="2" t="s">
        <v>30</v>
      </c>
      <c r="L284" s="2" t="s">
        <v>59</v>
      </c>
      <c r="M284" s="2" t="s">
        <v>1637</v>
      </c>
      <c r="N284" s="2" t="s">
        <v>304</v>
      </c>
      <c r="O284" s="2" t="s">
        <v>34</v>
      </c>
      <c r="P284" s="153">
        <v>300</v>
      </c>
      <c r="Q284" s="162">
        <v>1</v>
      </c>
      <c r="R284" s="181">
        <v>29540</v>
      </c>
      <c r="T284" s="152">
        <v>88.62</v>
      </c>
      <c r="U284" s="167">
        <v>7.9999999999999996E-6</v>
      </c>
      <c r="V284" s="167">
        <v>4.0285618340453301E-3</v>
      </c>
      <c r="W284" s="167">
        <v>6.2342229725383005E-4</v>
      </c>
    </row>
    <row r="285" spans="1:23">
      <c r="A285" s="2">
        <v>7833</v>
      </c>
      <c r="B285" s="2">
        <v>7986</v>
      </c>
      <c r="C285" s="2" t="s">
        <v>1624</v>
      </c>
      <c r="D285" s="2" t="s">
        <v>1625</v>
      </c>
      <c r="E285" s="4" t="s">
        <v>347</v>
      </c>
      <c r="F285" s="2" t="s">
        <v>1626</v>
      </c>
      <c r="G285" s="2" t="s">
        <v>1627</v>
      </c>
      <c r="H285" s="2" t="s">
        <v>350</v>
      </c>
      <c r="I285" s="2" t="s">
        <v>1169</v>
      </c>
      <c r="J285" s="2" t="s">
        <v>30</v>
      </c>
      <c r="K285" s="2" t="s">
        <v>30</v>
      </c>
      <c r="L285" s="2" t="s">
        <v>59</v>
      </c>
      <c r="M285" s="2" t="s">
        <v>1628</v>
      </c>
      <c r="N285" s="2" t="s">
        <v>304</v>
      </c>
      <c r="O285" s="2" t="s">
        <v>34</v>
      </c>
      <c r="P285" s="153">
        <v>5503</v>
      </c>
      <c r="Q285" s="162">
        <v>1</v>
      </c>
      <c r="R285" s="181">
        <v>3822.55</v>
      </c>
      <c r="T285" s="152">
        <v>210.35499999999999</v>
      </c>
      <c r="U285" s="167">
        <v>7.6000000000000004E-5</v>
      </c>
      <c r="V285" s="167">
        <v>9.5624896016848499E-3</v>
      </c>
      <c r="W285" s="167">
        <v>1.47980085214726E-3</v>
      </c>
    </row>
    <row r="286" spans="1:23">
      <c r="A286" s="2">
        <v>7833</v>
      </c>
      <c r="B286" s="2">
        <v>7986</v>
      </c>
      <c r="C286" s="2" t="s">
        <v>1624</v>
      </c>
      <c r="D286" s="2" t="s">
        <v>1625</v>
      </c>
      <c r="E286" s="4" t="s">
        <v>347</v>
      </c>
      <c r="F286" s="2" t="s">
        <v>1752</v>
      </c>
      <c r="G286" s="2" t="s">
        <v>1753</v>
      </c>
      <c r="H286" s="2" t="s">
        <v>350</v>
      </c>
      <c r="I286" s="2" t="s">
        <v>1169</v>
      </c>
      <c r="J286" s="2" t="s">
        <v>30</v>
      </c>
      <c r="K286" s="2" t="s">
        <v>30</v>
      </c>
      <c r="L286" s="2" t="s">
        <v>59</v>
      </c>
      <c r="M286" s="2" t="s">
        <v>1628</v>
      </c>
      <c r="N286" s="2" t="s">
        <v>304</v>
      </c>
      <c r="O286" s="2" t="s">
        <v>34</v>
      </c>
      <c r="P286" s="153">
        <v>5000</v>
      </c>
      <c r="Q286" s="162">
        <v>1</v>
      </c>
      <c r="R286" s="181">
        <v>4315.2</v>
      </c>
      <c r="T286" s="152">
        <v>215.76</v>
      </c>
      <c r="U286" s="167">
        <v>1.76E-4</v>
      </c>
      <c r="V286" s="167">
        <v>9.8081979385423197E-3</v>
      </c>
      <c r="W286" s="167">
        <v>1.5178243608156899E-3</v>
      </c>
    </row>
    <row r="287" spans="1:23">
      <c r="A287" s="2">
        <v>7833</v>
      </c>
      <c r="B287" s="2">
        <v>7986</v>
      </c>
      <c r="C287" s="2" t="s">
        <v>1624</v>
      </c>
      <c r="D287" s="2" t="s">
        <v>1625</v>
      </c>
      <c r="E287" s="4" t="s">
        <v>347</v>
      </c>
      <c r="F287" s="2" t="s">
        <v>1723</v>
      </c>
      <c r="G287" s="2" t="s">
        <v>1724</v>
      </c>
      <c r="H287" s="2" t="s">
        <v>350</v>
      </c>
      <c r="I287" s="2" t="s">
        <v>1167</v>
      </c>
      <c r="J287" s="2" t="s">
        <v>30</v>
      </c>
      <c r="K287" s="2" t="s">
        <v>30</v>
      </c>
      <c r="L287" s="2" t="s">
        <v>59</v>
      </c>
      <c r="M287" s="2" t="s">
        <v>1637</v>
      </c>
      <c r="N287" s="2" t="s">
        <v>304</v>
      </c>
      <c r="O287" s="2" t="s">
        <v>34</v>
      </c>
      <c r="P287" s="153">
        <v>458</v>
      </c>
      <c r="Q287" s="162">
        <v>1</v>
      </c>
      <c r="R287" s="181">
        <v>28960</v>
      </c>
      <c r="T287" s="152">
        <v>132.637</v>
      </c>
      <c r="U287" s="167">
        <v>1.5E-5</v>
      </c>
      <c r="V287" s="167">
        <v>6.0295142210551097E-3</v>
      </c>
      <c r="W287" s="167">
        <v>9.3307084807489095E-4</v>
      </c>
    </row>
    <row r="288" spans="1:23">
      <c r="A288" s="2">
        <v>7833</v>
      </c>
      <c r="B288" s="2">
        <v>7986</v>
      </c>
      <c r="C288" s="2" t="s">
        <v>1624</v>
      </c>
      <c r="D288" s="2" t="s">
        <v>1625</v>
      </c>
      <c r="E288" s="4" t="s">
        <v>347</v>
      </c>
      <c r="F288" s="2" t="s">
        <v>1629</v>
      </c>
      <c r="G288" s="2" t="s">
        <v>1630</v>
      </c>
      <c r="H288" s="2" t="s">
        <v>350</v>
      </c>
      <c r="I288" s="2" t="s">
        <v>1169</v>
      </c>
      <c r="J288" s="2" t="s">
        <v>30</v>
      </c>
      <c r="K288" s="2" t="s">
        <v>30</v>
      </c>
      <c r="L288" s="2" t="s">
        <v>59</v>
      </c>
      <c r="M288" s="2" t="s">
        <v>1628</v>
      </c>
      <c r="N288" s="2" t="s">
        <v>304</v>
      </c>
      <c r="O288" s="2" t="s">
        <v>34</v>
      </c>
      <c r="P288" s="153">
        <v>10104</v>
      </c>
      <c r="Q288" s="162">
        <v>1</v>
      </c>
      <c r="R288" s="181">
        <v>4144.0200000000004</v>
      </c>
      <c r="T288" s="152">
        <v>418.71199999999999</v>
      </c>
      <c r="U288" s="167">
        <v>1.8699999999999999E-4</v>
      </c>
      <c r="V288" s="167">
        <v>1.90341491716998E-2</v>
      </c>
      <c r="W288" s="167">
        <v>2.9455457038318499E-3</v>
      </c>
    </row>
    <row r="289" spans="1:23">
      <c r="A289" s="2">
        <v>7833</v>
      </c>
      <c r="B289" s="2">
        <v>7986</v>
      </c>
      <c r="C289" s="2" t="s">
        <v>1624</v>
      </c>
      <c r="D289" s="2" t="s">
        <v>1625</v>
      </c>
      <c r="E289" s="4" t="s">
        <v>347</v>
      </c>
      <c r="F289" s="2" t="s">
        <v>1631</v>
      </c>
      <c r="G289" s="2" t="s">
        <v>1632</v>
      </c>
      <c r="H289" s="2" t="s">
        <v>350</v>
      </c>
      <c r="I289" s="2" t="s">
        <v>1169</v>
      </c>
      <c r="J289" s="2" t="s">
        <v>30</v>
      </c>
      <c r="K289" s="2" t="s">
        <v>30</v>
      </c>
      <c r="L289" s="2" t="s">
        <v>59</v>
      </c>
      <c r="M289" s="2" t="s">
        <v>1628</v>
      </c>
      <c r="N289" s="2" t="s">
        <v>304</v>
      </c>
      <c r="O289" s="2" t="s">
        <v>34</v>
      </c>
      <c r="P289" s="153">
        <v>794</v>
      </c>
      <c r="Q289" s="162">
        <v>1</v>
      </c>
      <c r="R289" s="181">
        <v>4583.38</v>
      </c>
      <c r="T289" s="152">
        <v>36.392000000000003</v>
      </c>
      <c r="U289" s="167">
        <v>4.8000000000000001E-5</v>
      </c>
      <c r="V289" s="167">
        <v>1.65433956360955E-3</v>
      </c>
      <c r="W289" s="167">
        <v>2.5601001391300902E-4</v>
      </c>
    </row>
    <row r="290" spans="1:23">
      <c r="A290" s="2">
        <v>7833</v>
      </c>
      <c r="B290" s="2">
        <v>7986</v>
      </c>
      <c r="C290" s="2" t="s">
        <v>1633</v>
      </c>
      <c r="D290" s="2" t="s">
        <v>1634</v>
      </c>
      <c r="E290" s="4" t="s">
        <v>347</v>
      </c>
      <c r="F290" s="2" t="s">
        <v>1841</v>
      </c>
      <c r="G290" s="2" t="s">
        <v>1842</v>
      </c>
      <c r="H290" s="2" t="s">
        <v>350</v>
      </c>
      <c r="I290" s="2" t="s">
        <v>1169</v>
      </c>
      <c r="J290" s="2" t="s">
        <v>30</v>
      </c>
      <c r="K290" s="2" t="s">
        <v>30</v>
      </c>
      <c r="L290" s="2" t="s">
        <v>59</v>
      </c>
      <c r="M290" s="2" t="s">
        <v>1628</v>
      </c>
      <c r="N290" s="2" t="s">
        <v>304</v>
      </c>
      <c r="O290" s="2" t="s">
        <v>34</v>
      </c>
      <c r="P290" s="153">
        <v>100000</v>
      </c>
      <c r="Q290" s="162">
        <v>1</v>
      </c>
      <c r="R290" s="181">
        <v>373.55</v>
      </c>
      <c r="T290" s="152">
        <v>373.55</v>
      </c>
      <c r="U290" s="167">
        <v>1.74E-4</v>
      </c>
      <c r="V290" s="167">
        <v>1.6981147293022299E-2</v>
      </c>
      <c r="W290" s="167">
        <v>2.6278424637685401E-3</v>
      </c>
    </row>
    <row r="291" spans="1:23">
      <c r="A291" s="2">
        <v>7833</v>
      </c>
      <c r="B291" s="2">
        <v>7986</v>
      </c>
      <c r="C291" s="2" t="s">
        <v>1633</v>
      </c>
      <c r="D291" s="2" t="s">
        <v>1634</v>
      </c>
      <c r="E291" s="4" t="s">
        <v>347</v>
      </c>
      <c r="F291" s="2" t="s">
        <v>1725</v>
      </c>
      <c r="G291" s="2" t="s">
        <v>1726</v>
      </c>
      <c r="H291" s="2" t="s">
        <v>350</v>
      </c>
      <c r="I291" s="2" t="s">
        <v>1168</v>
      </c>
      <c r="J291" s="2" t="s">
        <v>30</v>
      </c>
      <c r="K291" s="2" t="s">
        <v>140</v>
      </c>
      <c r="L291" s="2" t="s">
        <v>59</v>
      </c>
      <c r="M291" s="2" t="s">
        <v>1623</v>
      </c>
      <c r="N291" s="2" t="s">
        <v>304</v>
      </c>
      <c r="O291" s="2" t="s">
        <v>34</v>
      </c>
      <c r="P291" s="153">
        <v>452</v>
      </c>
      <c r="Q291" s="162">
        <v>1</v>
      </c>
      <c r="R291" s="181">
        <v>39800</v>
      </c>
      <c r="T291" s="152">
        <v>179.89599999999999</v>
      </c>
      <c r="U291" s="167">
        <v>2.6999999999999999E-5</v>
      </c>
      <c r="V291" s="167">
        <v>8.1778623301446505E-3</v>
      </c>
      <c r="W291" s="167">
        <v>1.2655289729945299E-3</v>
      </c>
    </row>
    <row r="292" spans="1:23">
      <c r="A292" s="2">
        <v>7833</v>
      </c>
      <c r="B292" s="2">
        <v>7986</v>
      </c>
      <c r="C292" s="2" t="s">
        <v>1633</v>
      </c>
      <c r="D292" s="2" t="s">
        <v>1634</v>
      </c>
      <c r="E292" s="4" t="s">
        <v>347</v>
      </c>
      <c r="F292" s="2" t="s">
        <v>1754</v>
      </c>
      <c r="G292" s="2" t="s">
        <v>1755</v>
      </c>
      <c r="H292" s="2" t="s">
        <v>350</v>
      </c>
      <c r="I292" s="2" t="s">
        <v>1169</v>
      </c>
      <c r="J292" s="2" t="s">
        <v>30</v>
      </c>
      <c r="K292" s="2" t="s">
        <v>30</v>
      </c>
      <c r="L292" s="2" t="s">
        <v>59</v>
      </c>
      <c r="M292" s="2" t="s">
        <v>1628</v>
      </c>
      <c r="N292" s="2" t="s">
        <v>304</v>
      </c>
      <c r="O292" s="2" t="s">
        <v>34</v>
      </c>
      <c r="P292" s="153">
        <v>20000</v>
      </c>
      <c r="Q292" s="162">
        <v>1</v>
      </c>
      <c r="R292" s="181">
        <v>4076.87</v>
      </c>
      <c r="T292" s="152">
        <v>815.37400000000002</v>
      </c>
      <c r="U292" s="167">
        <v>5.3300000000000005E-4</v>
      </c>
      <c r="V292" s="167">
        <v>3.7065950991569403E-2</v>
      </c>
      <c r="W292" s="167">
        <v>5.7359775694092096E-3</v>
      </c>
    </row>
    <row r="293" spans="1:23">
      <c r="A293" s="2">
        <v>7833</v>
      </c>
      <c r="B293" s="2">
        <v>7986</v>
      </c>
      <c r="C293" s="2" t="s">
        <v>1633</v>
      </c>
      <c r="D293" s="2" t="s">
        <v>1634</v>
      </c>
      <c r="E293" s="4" t="s">
        <v>347</v>
      </c>
      <c r="F293" s="2" t="s">
        <v>1635</v>
      </c>
      <c r="G293" s="2" t="s">
        <v>1636</v>
      </c>
      <c r="H293" s="2" t="s">
        <v>350</v>
      </c>
      <c r="I293" s="2" t="s">
        <v>1167</v>
      </c>
      <c r="J293" s="2" t="s">
        <v>30</v>
      </c>
      <c r="K293" s="2" t="s">
        <v>30</v>
      </c>
      <c r="L293" s="2" t="s">
        <v>59</v>
      </c>
      <c r="M293" s="2" t="s">
        <v>1637</v>
      </c>
      <c r="N293" s="2" t="s">
        <v>304</v>
      </c>
      <c r="O293" s="2" t="s">
        <v>34</v>
      </c>
      <c r="P293" s="153">
        <v>58840</v>
      </c>
      <c r="Q293" s="162">
        <v>1</v>
      </c>
      <c r="R293" s="181">
        <v>3001</v>
      </c>
      <c r="T293" s="152">
        <v>1765.788</v>
      </c>
      <c r="U293" s="167">
        <v>1.44E-4</v>
      </c>
      <c r="V293" s="167">
        <v>8.0270681056646004E-2</v>
      </c>
      <c r="W293" s="167">
        <v>1.24219347866414E-2</v>
      </c>
    </row>
    <row r="294" spans="1:23">
      <c r="A294" s="2">
        <v>7833</v>
      </c>
      <c r="B294" s="2">
        <v>7986</v>
      </c>
      <c r="C294" s="2" t="s">
        <v>1633</v>
      </c>
      <c r="D294" s="2" t="s">
        <v>1634</v>
      </c>
      <c r="E294" s="4" t="s">
        <v>347</v>
      </c>
      <c r="F294" s="2" t="s">
        <v>1638</v>
      </c>
      <c r="G294" s="2" t="s">
        <v>1639</v>
      </c>
      <c r="H294" s="2" t="s">
        <v>350</v>
      </c>
      <c r="I294" s="2" t="s">
        <v>1169</v>
      </c>
      <c r="J294" s="2" t="s">
        <v>30</v>
      </c>
      <c r="K294" s="2" t="s">
        <v>30</v>
      </c>
      <c r="L294" s="2" t="s">
        <v>59</v>
      </c>
      <c r="M294" s="2" t="s">
        <v>1628</v>
      </c>
      <c r="N294" s="2" t="s">
        <v>304</v>
      </c>
      <c r="O294" s="2" t="s">
        <v>34</v>
      </c>
      <c r="P294" s="153">
        <v>1131</v>
      </c>
      <c r="Q294" s="162">
        <v>1</v>
      </c>
      <c r="R294" s="181">
        <v>4588.08</v>
      </c>
      <c r="T294" s="152">
        <v>51.890999999999998</v>
      </c>
      <c r="U294" s="167">
        <v>9.2E-5</v>
      </c>
      <c r="V294" s="167">
        <v>2.35891273537208E-3</v>
      </c>
      <c r="W294" s="167">
        <v>3.6504312384607397E-4</v>
      </c>
    </row>
    <row r="295" spans="1:23">
      <c r="A295" s="2">
        <v>7833</v>
      </c>
      <c r="B295" s="2">
        <v>7986</v>
      </c>
      <c r="C295" s="2" t="s">
        <v>1633</v>
      </c>
      <c r="D295" s="2" t="s">
        <v>1634</v>
      </c>
      <c r="E295" s="4" t="s">
        <v>347</v>
      </c>
      <c r="F295" s="2" t="s">
        <v>1640</v>
      </c>
      <c r="G295" s="2" t="s">
        <v>1641</v>
      </c>
      <c r="H295" s="2" t="s">
        <v>350</v>
      </c>
      <c r="I295" s="2" t="s">
        <v>1167</v>
      </c>
      <c r="J295" s="2" t="s">
        <v>30</v>
      </c>
      <c r="K295" s="2" t="s">
        <v>30</v>
      </c>
      <c r="L295" s="2" t="s">
        <v>59</v>
      </c>
      <c r="M295" s="2" t="s">
        <v>1637</v>
      </c>
      <c r="N295" s="2" t="s">
        <v>304</v>
      </c>
      <c r="O295" s="2" t="s">
        <v>34</v>
      </c>
      <c r="P295" s="153">
        <v>40398</v>
      </c>
      <c r="Q295" s="162">
        <v>1</v>
      </c>
      <c r="R295" s="181">
        <v>2969</v>
      </c>
      <c r="T295" s="152">
        <v>1199.4169999999999</v>
      </c>
      <c r="U295" s="167">
        <v>9.2E-5</v>
      </c>
      <c r="V295" s="167">
        <v>5.4524080551248598E-2</v>
      </c>
      <c r="W295" s="167">
        <v>8.4376333175899803E-3</v>
      </c>
    </row>
    <row r="296" spans="1:23">
      <c r="A296" s="2">
        <v>7833</v>
      </c>
      <c r="B296" s="2">
        <v>7986</v>
      </c>
      <c r="C296" s="2" t="s">
        <v>1633</v>
      </c>
      <c r="D296" s="2" t="s">
        <v>1634</v>
      </c>
      <c r="E296" s="4" t="s">
        <v>347</v>
      </c>
      <c r="F296" s="2" t="s">
        <v>1642</v>
      </c>
      <c r="G296" s="2" t="s">
        <v>1643</v>
      </c>
      <c r="H296" s="2" t="s">
        <v>350</v>
      </c>
      <c r="I296" s="2" t="s">
        <v>1169</v>
      </c>
      <c r="J296" s="2" t="s">
        <v>30</v>
      </c>
      <c r="K296" s="2" t="s">
        <v>30</v>
      </c>
      <c r="L296" s="2" t="s">
        <v>59</v>
      </c>
      <c r="M296" s="2" t="s">
        <v>1628</v>
      </c>
      <c r="N296" s="2" t="s">
        <v>304</v>
      </c>
      <c r="O296" s="2" t="s">
        <v>34</v>
      </c>
      <c r="P296" s="153">
        <v>301342</v>
      </c>
      <c r="Q296" s="162">
        <v>1</v>
      </c>
      <c r="R296" s="181">
        <v>383.77</v>
      </c>
      <c r="T296" s="152">
        <v>1156.46</v>
      </c>
      <c r="U296" s="167">
        <v>2.2100000000000001E-4</v>
      </c>
      <c r="V296" s="167">
        <v>5.2571331502188297E-2</v>
      </c>
      <c r="W296" s="167">
        <v>8.1354442614763808E-3</v>
      </c>
    </row>
    <row r="297" spans="1:23">
      <c r="A297" s="2">
        <v>7833</v>
      </c>
      <c r="B297" s="2">
        <v>7986</v>
      </c>
      <c r="C297" s="2" t="s">
        <v>1633</v>
      </c>
      <c r="D297" s="2" t="s">
        <v>1634</v>
      </c>
      <c r="E297" s="4" t="s">
        <v>347</v>
      </c>
      <c r="F297" s="2" t="s">
        <v>1756</v>
      </c>
      <c r="G297" s="2" t="s">
        <v>1757</v>
      </c>
      <c r="H297" s="2" t="s">
        <v>350</v>
      </c>
      <c r="I297" s="2" t="s">
        <v>1169</v>
      </c>
      <c r="J297" s="2" t="s">
        <v>30</v>
      </c>
      <c r="K297" s="2" t="s">
        <v>30</v>
      </c>
      <c r="L297" s="2" t="s">
        <v>59</v>
      </c>
      <c r="M297" s="2" t="s">
        <v>1628</v>
      </c>
      <c r="N297" s="2" t="s">
        <v>304</v>
      </c>
      <c r="O297" s="2" t="s">
        <v>34</v>
      </c>
      <c r="P297" s="153">
        <v>63344</v>
      </c>
      <c r="Q297" s="162">
        <v>1</v>
      </c>
      <c r="R297" s="181">
        <v>416.89</v>
      </c>
      <c r="T297" s="152">
        <v>264.07499999999999</v>
      </c>
      <c r="U297" s="167">
        <v>8.6000000000000003E-5</v>
      </c>
      <c r="V297" s="167">
        <v>1.20045324651191E-2</v>
      </c>
      <c r="W297" s="167">
        <v>1.8577084118745399E-3</v>
      </c>
    </row>
    <row r="298" spans="1:23">
      <c r="A298" s="2">
        <v>7833</v>
      </c>
      <c r="B298" s="2">
        <v>7986</v>
      </c>
      <c r="C298" s="2" t="s">
        <v>1633</v>
      </c>
      <c r="D298" s="2" t="s">
        <v>1634</v>
      </c>
      <c r="E298" s="4" t="s">
        <v>347</v>
      </c>
      <c r="F298" s="2" t="s">
        <v>1758</v>
      </c>
      <c r="G298" s="2" t="s">
        <v>1759</v>
      </c>
      <c r="H298" s="2" t="s">
        <v>350</v>
      </c>
      <c r="I298" s="2" t="s">
        <v>1169</v>
      </c>
      <c r="J298" s="2" t="s">
        <v>30</v>
      </c>
      <c r="K298" s="2" t="s">
        <v>30</v>
      </c>
      <c r="L298" s="2" t="s">
        <v>59</v>
      </c>
      <c r="M298" s="2" t="s">
        <v>1628</v>
      </c>
      <c r="N298" s="2" t="s">
        <v>304</v>
      </c>
      <c r="O298" s="2" t="s">
        <v>34</v>
      </c>
      <c r="P298" s="153">
        <v>6000</v>
      </c>
      <c r="Q298" s="162">
        <v>1</v>
      </c>
      <c r="R298" s="181">
        <v>4169.75</v>
      </c>
      <c r="T298" s="152">
        <v>250.185</v>
      </c>
      <c r="U298" s="167">
        <v>2.7900000000000001E-4</v>
      </c>
      <c r="V298" s="167">
        <v>1.1373118285382899E-2</v>
      </c>
      <c r="W298" s="167">
        <v>1.7599966986961101E-3</v>
      </c>
    </row>
    <row r="299" spans="1:23">
      <c r="A299" s="2">
        <v>7833</v>
      </c>
      <c r="B299" s="2">
        <v>7986</v>
      </c>
      <c r="C299" s="2" t="s">
        <v>1648</v>
      </c>
      <c r="D299" s="2" t="s">
        <v>1649</v>
      </c>
      <c r="E299" s="4" t="s">
        <v>508</v>
      </c>
      <c r="F299" s="2" t="s">
        <v>1650</v>
      </c>
      <c r="G299" s="2" t="s">
        <v>1651</v>
      </c>
      <c r="H299" s="2" t="s">
        <v>350</v>
      </c>
      <c r="I299" s="2" t="s">
        <v>1168</v>
      </c>
      <c r="J299" s="2" t="s">
        <v>139</v>
      </c>
      <c r="K299" s="2" t="s">
        <v>140</v>
      </c>
      <c r="L299" s="2" t="s">
        <v>538</v>
      </c>
      <c r="M299" s="2" t="s">
        <v>923</v>
      </c>
      <c r="N299" s="2" t="s">
        <v>304</v>
      </c>
      <c r="O299" s="2" t="s">
        <v>144</v>
      </c>
      <c r="P299" s="153">
        <v>237</v>
      </c>
      <c r="Q299" s="162">
        <v>3.3719999999999999</v>
      </c>
      <c r="R299" s="181">
        <v>55164</v>
      </c>
      <c r="S299" s="158">
        <v>0.105</v>
      </c>
      <c r="T299" s="152">
        <v>441.20499999999998</v>
      </c>
      <c r="U299" s="167">
        <v>0</v>
      </c>
      <c r="V299" s="167">
        <v>2.00566703629E-2</v>
      </c>
      <c r="W299" s="167">
        <v>3.1037814555141402E-3</v>
      </c>
    </row>
    <row r="300" spans="1:23">
      <c r="A300" s="2">
        <v>7833</v>
      </c>
      <c r="B300" s="2">
        <v>7986</v>
      </c>
      <c r="C300" s="2" t="s">
        <v>1648</v>
      </c>
      <c r="D300" s="2" t="s">
        <v>1649</v>
      </c>
      <c r="E300" s="4" t="s">
        <v>508</v>
      </c>
      <c r="F300" s="2" t="s">
        <v>1732</v>
      </c>
      <c r="G300" s="2" t="s">
        <v>1733</v>
      </c>
      <c r="H300" s="2" t="s">
        <v>350</v>
      </c>
      <c r="I300" s="2" t="s">
        <v>1168</v>
      </c>
      <c r="J300" s="2" t="s">
        <v>139</v>
      </c>
      <c r="K300" s="2" t="s">
        <v>140</v>
      </c>
      <c r="L300" s="2" t="s">
        <v>1734</v>
      </c>
      <c r="M300" s="2" t="s">
        <v>923</v>
      </c>
      <c r="N300" s="2" t="s">
        <v>304</v>
      </c>
      <c r="O300" s="2" t="s">
        <v>34</v>
      </c>
      <c r="P300" s="153">
        <v>209</v>
      </c>
      <c r="Q300" s="162">
        <v>1</v>
      </c>
      <c r="R300" s="181">
        <v>414100</v>
      </c>
      <c r="T300" s="152">
        <v>865.46900000000005</v>
      </c>
      <c r="U300" s="167">
        <v>1.2E-5</v>
      </c>
      <c r="V300" s="167">
        <v>3.9343211260994999E-2</v>
      </c>
      <c r="W300" s="167">
        <v>6.0883849264497299E-3</v>
      </c>
    </row>
    <row r="301" spans="1:23">
      <c r="A301" s="2">
        <v>7833</v>
      </c>
      <c r="B301" s="2">
        <v>7986</v>
      </c>
      <c r="C301" s="2" t="s">
        <v>1648</v>
      </c>
      <c r="D301" s="2" t="s">
        <v>1649</v>
      </c>
      <c r="E301" s="4" t="s">
        <v>508</v>
      </c>
      <c r="F301" s="2" t="s">
        <v>1740</v>
      </c>
      <c r="G301" s="2" t="s">
        <v>1741</v>
      </c>
      <c r="H301" s="2" t="s">
        <v>350</v>
      </c>
      <c r="I301" s="2" t="s">
        <v>1170</v>
      </c>
      <c r="J301" s="2" t="s">
        <v>139</v>
      </c>
      <c r="K301" s="2" t="s">
        <v>140</v>
      </c>
      <c r="L301" s="2" t="s">
        <v>536</v>
      </c>
      <c r="M301" s="2" t="s">
        <v>920</v>
      </c>
      <c r="N301" s="2" t="s">
        <v>304</v>
      </c>
      <c r="O301" s="2" t="s">
        <v>144</v>
      </c>
      <c r="P301" s="153">
        <v>310</v>
      </c>
      <c r="Q301" s="162">
        <v>3.3719999999999999</v>
      </c>
      <c r="R301" s="181">
        <v>2092</v>
      </c>
      <c r="T301" s="152">
        <v>21.867999999999999</v>
      </c>
      <c r="U301" s="167">
        <v>1.9999999999999999E-6</v>
      </c>
      <c r="V301" s="167">
        <v>9.9409806458068705E-4</v>
      </c>
      <c r="W301" s="167">
        <v>1.5383725623348699E-4</v>
      </c>
    </row>
    <row r="302" spans="1:23">
      <c r="A302" s="2">
        <v>7833</v>
      </c>
      <c r="B302" s="2">
        <v>7986</v>
      </c>
      <c r="C302" s="2" t="s">
        <v>1644</v>
      </c>
      <c r="D302" s="2" t="s">
        <v>1645</v>
      </c>
      <c r="E302" s="4" t="s">
        <v>508</v>
      </c>
      <c r="F302" s="2" t="s">
        <v>1654</v>
      </c>
      <c r="G302" s="2" t="s">
        <v>1655</v>
      </c>
      <c r="H302" s="2" t="s">
        <v>350</v>
      </c>
      <c r="I302" s="2" t="s">
        <v>1168</v>
      </c>
      <c r="J302" s="2" t="s">
        <v>139</v>
      </c>
      <c r="K302" s="2" t="s">
        <v>492</v>
      </c>
      <c r="L302" s="2" t="s">
        <v>560</v>
      </c>
      <c r="M302" s="2" t="s">
        <v>923</v>
      </c>
      <c r="N302" s="2" t="s">
        <v>304</v>
      </c>
      <c r="O302" s="2" t="s">
        <v>1362</v>
      </c>
      <c r="P302" s="153">
        <v>979</v>
      </c>
      <c r="Q302" s="162">
        <v>3.9552</v>
      </c>
      <c r="R302" s="181">
        <v>19854</v>
      </c>
      <c r="T302" s="152">
        <v>768.77499999999998</v>
      </c>
      <c r="U302" s="167">
        <v>2.3E-5</v>
      </c>
      <c r="V302" s="167">
        <v>3.4947607277897502E-2</v>
      </c>
      <c r="W302" s="167">
        <v>5.4081626422086502E-3</v>
      </c>
    </row>
    <row r="303" spans="1:23">
      <c r="A303" s="2">
        <v>7833</v>
      </c>
      <c r="B303" s="2">
        <v>7986</v>
      </c>
      <c r="C303" s="2" t="s">
        <v>1644</v>
      </c>
      <c r="D303" s="2" t="s">
        <v>1645</v>
      </c>
      <c r="E303" s="4" t="s">
        <v>508</v>
      </c>
      <c r="F303" s="2" t="s">
        <v>1656</v>
      </c>
      <c r="G303" s="2" t="s">
        <v>1657</v>
      </c>
      <c r="H303" s="2" t="s">
        <v>350</v>
      </c>
      <c r="I303" s="2" t="s">
        <v>1170</v>
      </c>
      <c r="J303" s="2" t="s">
        <v>139</v>
      </c>
      <c r="K303" s="2" t="s">
        <v>140</v>
      </c>
      <c r="L303" s="2" t="s">
        <v>536</v>
      </c>
      <c r="M303" s="2" t="s">
        <v>920</v>
      </c>
      <c r="N303" s="2" t="s">
        <v>304</v>
      </c>
      <c r="O303" s="2" t="s">
        <v>144</v>
      </c>
      <c r="P303" s="153">
        <v>1035</v>
      </c>
      <c r="Q303" s="162">
        <v>3.3719999999999999</v>
      </c>
      <c r="R303" s="181">
        <v>10961</v>
      </c>
      <c r="T303" s="152">
        <v>382.541</v>
      </c>
      <c r="U303" s="167">
        <v>3.0000000000000001E-6</v>
      </c>
      <c r="V303" s="167">
        <v>1.7389871857266301E-2</v>
      </c>
      <c r="W303" s="167">
        <v>2.6910928288570702E-3</v>
      </c>
    </row>
    <row r="304" spans="1:23">
      <c r="A304" s="2">
        <v>7833</v>
      </c>
      <c r="B304" s="2">
        <v>7986</v>
      </c>
      <c r="C304" s="2" t="s">
        <v>1644</v>
      </c>
      <c r="D304" s="2" t="s">
        <v>1645</v>
      </c>
      <c r="E304" s="4" t="s">
        <v>508</v>
      </c>
      <c r="F304" s="2" t="s">
        <v>1658</v>
      </c>
      <c r="G304" s="2" t="s">
        <v>1659</v>
      </c>
      <c r="H304" s="2" t="s">
        <v>350</v>
      </c>
      <c r="I304" s="2" t="s">
        <v>1170</v>
      </c>
      <c r="J304" s="2" t="s">
        <v>139</v>
      </c>
      <c r="K304" s="2" t="s">
        <v>140</v>
      </c>
      <c r="L304" s="2" t="s">
        <v>536</v>
      </c>
      <c r="M304" s="2" t="s">
        <v>920</v>
      </c>
      <c r="N304" s="2" t="s">
        <v>304</v>
      </c>
      <c r="O304" s="2" t="s">
        <v>144</v>
      </c>
      <c r="P304" s="153">
        <v>2137</v>
      </c>
      <c r="Q304" s="162">
        <v>3.3719999999999999</v>
      </c>
      <c r="R304" s="181">
        <v>8065</v>
      </c>
      <c r="T304" s="152">
        <v>581.16099999999994</v>
      </c>
      <c r="U304" s="167">
        <v>1.1E-5</v>
      </c>
      <c r="V304" s="167">
        <v>2.6418901041960201E-2</v>
      </c>
      <c r="W304" s="167">
        <v>4.0883403698340898E-3</v>
      </c>
    </row>
    <row r="305" spans="1:23">
      <c r="A305" s="2">
        <v>7833</v>
      </c>
      <c r="B305" s="2">
        <v>7986</v>
      </c>
      <c r="C305" s="2" t="s">
        <v>1644</v>
      </c>
      <c r="D305" s="2" t="s">
        <v>1645</v>
      </c>
      <c r="E305" s="4" t="s">
        <v>508</v>
      </c>
      <c r="F305" s="2" t="s">
        <v>1671</v>
      </c>
      <c r="G305" s="2" t="s">
        <v>1672</v>
      </c>
      <c r="H305" s="2" t="s">
        <v>350</v>
      </c>
      <c r="I305" s="2" t="s">
        <v>1170</v>
      </c>
      <c r="J305" s="2" t="s">
        <v>139</v>
      </c>
      <c r="K305" s="2" t="s">
        <v>465</v>
      </c>
      <c r="L305" s="2" t="s">
        <v>584</v>
      </c>
      <c r="M305" s="2" t="s">
        <v>920</v>
      </c>
      <c r="N305" s="2" t="s">
        <v>304</v>
      </c>
      <c r="O305" s="2" t="s">
        <v>144</v>
      </c>
      <c r="P305" s="153">
        <v>10710</v>
      </c>
      <c r="Q305" s="162">
        <v>3.3719999999999999</v>
      </c>
      <c r="R305" s="181">
        <v>662</v>
      </c>
      <c r="T305" s="152">
        <v>239.07499999999999</v>
      </c>
      <c r="U305" s="167">
        <v>0</v>
      </c>
      <c r="V305" s="167">
        <v>1.08680922097057E-2</v>
      </c>
      <c r="W305" s="167">
        <v>1.68184361845517E-3</v>
      </c>
    </row>
    <row r="306" spans="1:23">
      <c r="A306" s="2">
        <v>7833</v>
      </c>
      <c r="B306" s="2">
        <v>7986</v>
      </c>
      <c r="C306" s="2" t="s">
        <v>1673</v>
      </c>
      <c r="D306" s="2" t="s">
        <v>1674</v>
      </c>
      <c r="E306" s="4" t="s">
        <v>508</v>
      </c>
      <c r="F306" s="2" t="s">
        <v>1675</v>
      </c>
      <c r="G306" s="2" t="s">
        <v>1676</v>
      </c>
      <c r="H306" s="2" t="s">
        <v>350</v>
      </c>
      <c r="I306" s="2" t="s">
        <v>1168</v>
      </c>
      <c r="J306" s="2" t="s">
        <v>139</v>
      </c>
      <c r="K306" s="2" t="s">
        <v>140</v>
      </c>
      <c r="L306" s="2" t="s">
        <v>536</v>
      </c>
      <c r="M306" s="2" t="s">
        <v>923</v>
      </c>
      <c r="N306" s="2" t="s">
        <v>304</v>
      </c>
      <c r="O306" s="2" t="s">
        <v>144</v>
      </c>
      <c r="P306" s="153">
        <v>3306</v>
      </c>
      <c r="Q306" s="162">
        <v>3.3719999999999999</v>
      </c>
      <c r="R306" s="181">
        <v>61785</v>
      </c>
      <c r="S306" s="158">
        <v>4.367</v>
      </c>
      <c r="T306" s="152">
        <v>6902.4120000000003</v>
      </c>
      <c r="U306" s="167">
        <v>3.0000000000000001E-6</v>
      </c>
      <c r="V306" s="167">
        <v>0.313775620393622</v>
      </c>
      <c r="W306" s="167">
        <v>4.8556960559696397E-2</v>
      </c>
    </row>
    <row r="307" spans="1:23">
      <c r="A307" s="2">
        <v>7833</v>
      </c>
      <c r="B307" s="2">
        <v>13854</v>
      </c>
      <c r="C307" s="2" t="s">
        <v>1711</v>
      </c>
      <c r="D307" s="2" t="s">
        <v>1712</v>
      </c>
      <c r="E307" s="4" t="s">
        <v>347</v>
      </c>
      <c r="F307" s="2" t="s">
        <v>1766</v>
      </c>
      <c r="G307" s="2" t="s">
        <v>1767</v>
      </c>
      <c r="H307" s="2" t="s">
        <v>350</v>
      </c>
      <c r="I307" s="2" t="s">
        <v>1168</v>
      </c>
      <c r="J307" s="2" t="s">
        <v>30</v>
      </c>
      <c r="K307" s="2" t="s">
        <v>140</v>
      </c>
      <c r="L307" s="2" t="s">
        <v>59</v>
      </c>
      <c r="M307" s="2" t="s">
        <v>1623</v>
      </c>
      <c r="N307" s="2" t="s">
        <v>304</v>
      </c>
      <c r="O307" s="2" t="s">
        <v>34</v>
      </c>
      <c r="P307" s="153">
        <v>1347303</v>
      </c>
      <c r="Q307" s="162">
        <v>1</v>
      </c>
      <c r="R307" s="181">
        <v>8961</v>
      </c>
      <c r="T307" s="152">
        <v>120731.822</v>
      </c>
      <c r="U307" s="167">
        <v>1.5433000000000001E-2</v>
      </c>
      <c r="V307" s="167">
        <v>0.16784984558822899</v>
      </c>
      <c r="W307" s="167">
        <v>8.9825111185378698E-2</v>
      </c>
    </row>
    <row r="308" spans="1:23">
      <c r="A308" s="2">
        <v>7833</v>
      </c>
      <c r="B308" s="2">
        <v>13854</v>
      </c>
      <c r="C308" s="2" t="s">
        <v>1681</v>
      </c>
      <c r="D308" s="2" t="s">
        <v>1682</v>
      </c>
      <c r="E308" s="4" t="s">
        <v>347</v>
      </c>
      <c r="F308" s="2" t="s">
        <v>1760</v>
      </c>
      <c r="G308" s="2" t="s">
        <v>1761</v>
      </c>
      <c r="H308" s="2" t="s">
        <v>350</v>
      </c>
      <c r="I308" s="2" t="s">
        <v>1168</v>
      </c>
      <c r="J308" s="2" t="s">
        <v>30</v>
      </c>
      <c r="K308" s="2" t="s">
        <v>140</v>
      </c>
      <c r="L308" s="2" t="s">
        <v>59</v>
      </c>
      <c r="M308" s="2" t="s">
        <v>1623</v>
      </c>
      <c r="N308" s="2" t="s">
        <v>304</v>
      </c>
      <c r="O308" s="2" t="s">
        <v>34</v>
      </c>
      <c r="P308" s="153">
        <v>422133</v>
      </c>
      <c r="Q308" s="162">
        <v>1</v>
      </c>
      <c r="R308" s="181">
        <v>20650</v>
      </c>
      <c r="T308" s="152">
        <v>87170.464999999997</v>
      </c>
      <c r="U308" s="167">
        <v>4.2379999999999996E-3</v>
      </c>
      <c r="V308" s="167">
        <v>0.121190492981888</v>
      </c>
      <c r="W308" s="167">
        <v>6.4855284606066904E-2</v>
      </c>
    </row>
    <row r="309" spans="1:23">
      <c r="A309" s="2">
        <v>7833</v>
      </c>
      <c r="B309" s="2">
        <v>13854</v>
      </c>
      <c r="C309" s="2" t="s">
        <v>1619</v>
      </c>
      <c r="D309" s="2" t="s">
        <v>1620</v>
      </c>
      <c r="E309" s="4" t="s">
        <v>347</v>
      </c>
      <c r="F309" s="2" t="s">
        <v>1621</v>
      </c>
      <c r="G309" s="2" t="s">
        <v>1622</v>
      </c>
      <c r="H309" s="2" t="s">
        <v>350</v>
      </c>
      <c r="I309" s="2" t="s">
        <v>1168</v>
      </c>
      <c r="J309" s="2" t="s">
        <v>30</v>
      </c>
      <c r="K309" s="2" t="s">
        <v>140</v>
      </c>
      <c r="L309" s="2" t="s">
        <v>59</v>
      </c>
      <c r="M309" s="2" t="s">
        <v>1623</v>
      </c>
      <c r="N309" s="2" t="s">
        <v>304</v>
      </c>
      <c r="O309" s="2" t="s">
        <v>34</v>
      </c>
      <c r="P309" s="153">
        <v>4909303</v>
      </c>
      <c r="Q309" s="162">
        <v>1</v>
      </c>
      <c r="R309" s="181">
        <v>2432</v>
      </c>
      <c r="T309" s="152">
        <v>119394.249</v>
      </c>
      <c r="U309" s="167">
        <v>1.2961E-2</v>
      </c>
      <c r="V309" s="167">
        <v>0.16599025798083999</v>
      </c>
      <c r="W309" s="167">
        <v>8.8829949926771401E-2</v>
      </c>
    </row>
    <row r="310" spans="1:23">
      <c r="A310" s="2">
        <v>7833</v>
      </c>
      <c r="B310" s="2">
        <v>13854</v>
      </c>
      <c r="C310" s="2" t="s">
        <v>1768</v>
      </c>
      <c r="D310" s="2" t="s">
        <v>1769</v>
      </c>
      <c r="E310" s="4" t="s">
        <v>347</v>
      </c>
      <c r="F310" s="2" t="s">
        <v>1770</v>
      </c>
      <c r="G310" s="2" t="s">
        <v>1771</v>
      </c>
      <c r="H310" s="2" t="s">
        <v>350</v>
      </c>
      <c r="I310" s="2" t="s">
        <v>1168</v>
      </c>
      <c r="J310" s="2" t="s">
        <v>30</v>
      </c>
      <c r="K310" s="2" t="s">
        <v>140</v>
      </c>
      <c r="L310" s="2" t="s">
        <v>59</v>
      </c>
      <c r="M310" s="2" t="s">
        <v>1623</v>
      </c>
      <c r="N310" s="2" t="s">
        <v>304</v>
      </c>
      <c r="O310" s="2" t="s">
        <v>34</v>
      </c>
      <c r="P310" s="153">
        <v>350954</v>
      </c>
      <c r="Q310" s="162">
        <v>1</v>
      </c>
      <c r="R310" s="181">
        <v>10390</v>
      </c>
      <c r="T310" s="152">
        <v>36464.120999999999</v>
      </c>
      <c r="U310" s="167">
        <v>5.1229999999999999E-3</v>
      </c>
      <c r="V310" s="167">
        <v>5.0694977674060997E-2</v>
      </c>
      <c r="W310" s="167">
        <v>2.7129497737423999E-2</v>
      </c>
    </row>
    <row r="311" spans="1:23">
      <c r="A311" s="2">
        <v>7833</v>
      </c>
      <c r="B311" s="2">
        <v>13854</v>
      </c>
      <c r="C311" s="2" t="s">
        <v>1624</v>
      </c>
      <c r="D311" s="2" t="s">
        <v>1625</v>
      </c>
      <c r="E311" s="4" t="s">
        <v>347</v>
      </c>
      <c r="F311" s="2" t="s">
        <v>1772</v>
      </c>
      <c r="G311" s="2" t="s">
        <v>1773</v>
      </c>
      <c r="H311" s="2" t="s">
        <v>350</v>
      </c>
      <c r="I311" s="2" t="s">
        <v>1168</v>
      </c>
      <c r="J311" s="2" t="s">
        <v>30</v>
      </c>
      <c r="K311" s="2" t="s">
        <v>140</v>
      </c>
      <c r="L311" s="2" t="s">
        <v>59</v>
      </c>
      <c r="M311" s="2" t="s">
        <v>1623</v>
      </c>
      <c r="N311" s="2" t="s">
        <v>304</v>
      </c>
      <c r="O311" s="2" t="s">
        <v>34</v>
      </c>
      <c r="P311" s="153">
        <v>494546</v>
      </c>
      <c r="Q311" s="162">
        <v>1</v>
      </c>
      <c r="R311" s="181">
        <v>22980</v>
      </c>
      <c r="T311" s="152">
        <v>113646.671</v>
      </c>
      <c r="U311" s="167">
        <v>1.6847000000000001E-2</v>
      </c>
      <c r="V311" s="167">
        <v>0.15799957174717499</v>
      </c>
      <c r="W311" s="167">
        <v>8.4553721510408894E-2</v>
      </c>
    </row>
    <row r="312" spans="1:23">
      <c r="A312" s="2">
        <v>7833</v>
      </c>
      <c r="B312" s="2">
        <v>13854</v>
      </c>
      <c r="C312" s="2" t="s">
        <v>1633</v>
      </c>
      <c r="D312" s="2" t="s">
        <v>1634</v>
      </c>
      <c r="E312" s="4" t="s">
        <v>347</v>
      </c>
      <c r="F312" s="2" t="s">
        <v>1762</v>
      </c>
      <c r="G312" s="2" t="s">
        <v>1763</v>
      </c>
      <c r="H312" s="2" t="s">
        <v>350</v>
      </c>
      <c r="I312" s="2" t="s">
        <v>1168</v>
      </c>
      <c r="J312" s="2" t="s">
        <v>30</v>
      </c>
      <c r="K312" s="2" t="s">
        <v>140</v>
      </c>
      <c r="L312" s="2" t="s">
        <v>59</v>
      </c>
      <c r="M312" s="2" t="s">
        <v>1623</v>
      </c>
      <c r="N312" s="2" t="s">
        <v>304</v>
      </c>
      <c r="O312" s="2" t="s">
        <v>34</v>
      </c>
      <c r="P312" s="153">
        <v>495290</v>
      </c>
      <c r="Q312" s="162">
        <v>1</v>
      </c>
      <c r="R312" s="181">
        <v>24510</v>
      </c>
      <c r="T312" s="152">
        <v>121395.579</v>
      </c>
      <c r="U312" s="167">
        <v>1.2364E-2</v>
      </c>
      <c r="V312" s="167">
        <v>0.16877264735502001</v>
      </c>
      <c r="W312" s="167">
        <v>9.0318950015039506E-2</v>
      </c>
    </row>
    <row r="313" spans="1:23">
      <c r="A313" s="2">
        <v>7833</v>
      </c>
      <c r="B313" s="2">
        <v>13854</v>
      </c>
      <c r="C313" s="2" t="s">
        <v>1648</v>
      </c>
      <c r="D313" s="2" t="s">
        <v>1649</v>
      </c>
      <c r="E313" s="4" t="s">
        <v>508</v>
      </c>
      <c r="F313" s="2" t="s">
        <v>1774</v>
      </c>
      <c r="G313" s="2" t="s">
        <v>1733</v>
      </c>
      <c r="H313" s="2" t="s">
        <v>350</v>
      </c>
      <c r="I313" s="2" t="s">
        <v>1168</v>
      </c>
      <c r="J313" s="2" t="s">
        <v>139</v>
      </c>
      <c r="K313" s="2" t="s">
        <v>140</v>
      </c>
      <c r="L313" s="2" t="s">
        <v>572</v>
      </c>
      <c r="M313" s="2" t="s">
        <v>923</v>
      </c>
      <c r="N313" s="2" t="s">
        <v>304</v>
      </c>
      <c r="O313" s="2" t="s">
        <v>144</v>
      </c>
      <c r="P313" s="153">
        <v>2978</v>
      </c>
      <c r="Q313" s="162">
        <v>3.3719999999999999</v>
      </c>
      <c r="R313" s="181">
        <v>122758</v>
      </c>
      <c r="T313" s="152">
        <v>12327.132</v>
      </c>
      <c r="U313" s="167">
        <v>1.37E-4</v>
      </c>
      <c r="V313" s="167">
        <v>1.71380440784978E-2</v>
      </c>
      <c r="W313" s="167">
        <v>9.1714514806735606E-3</v>
      </c>
    </row>
    <row r="314" spans="1:23">
      <c r="A314" s="2">
        <v>7833</v>
      </c>
      <c r="B314" s="2">
        <v>13854</v>
      </c>
      <c r="C314" s="2" t="s">
        <v>1648</v>
      </c>
      <c r="D314" s="2" t="s">
        <v>1649</v>
      </c>
      <c r="E314" s="4" t="s">
        <v>508</v>
      </c>
      <c r="F314" s="2" t="s">
        <v>1732</v>
      </c>
      <c r="G314" s="2" t="s">
        <v>1733</v>
      </c>
      <c r="H314" s="2" t="s">
        <v>350</v>
      </c>
      <c r="I314" s="2" t="s">
        <v>1168</v>
      </c>
      <c r="J314" s="2" t="s">
        <v>139</v>
      </c>
      <c r="K314" s="2" t="s">
        <v>140</v>
      </c>
      <c r="L314" s="2" t="s">
        <v>1734</v>
      </c>
      <c r="M314" s="2" t="s">
        <v>923</v>
      </c>
      <c r="N314" s="2" t="s">
        <v>304</v>
      </c>
      <c r="O314" s="2" t="s">
        <v>34</v>
      </c>
      <c r="P314" s="153">
        <v>26118</v>
      </c>
      <c r="Q314" s="162">
        <v>1</v>
      </c>
      <c r="R314" s="181">
        <v>414100</v>
      </c>
      <c r="T314" s="152">
        <v>108154.63800000001</v>
      </c>
      <c r="U314" s="167">
        <v>1.4840000000000001E-3</v>
      </c>
      <c r="V314" s="167">
        <v>0.150364162594289</v>
      </c>
      <c r="W314" s="167">
        <v>8.0467620187524999E-2</v>
      </c>
    </row>
    <row r="315" spans="1:23">
      <c r="A315" s="2">
        <v>7833</v>
      </c>
      <c r="B315" s="2">
        <v>15309</v>
      </c>
      <c r="C315" s="2" t="s">
        <v>1711</v>
      </c>
      <c r="D315" s="2" t="s">
        <v>1712</v>
      </c>
      <c r="E315" s="4" t="s">
        <v>347</v>
      </c>
      <c r="F315" s="2" t="s">
        <v>1799</v>
      </c>
      <c r="G315" s="2" t="s">
        <v>1800</v>
      </c>
      <c r="H315" s="2" t="s">
        <v>350</v>
      </c>
      <c r="I315" s="2" t="s">
        <v>1168</v>
      </c>
      <c r="J315" s="2" t="s">
        <v>30</v>
      </c>
      <c r="K315" s="2" t="s">
        <v>140</v>
      </c>
      <c r="L315" s="2" t="s">
        <v>59</v>
      </c>
      <c r="M315" s="2" t="s">
        <v>1623</v>
      </c>
      <c r="N315" s="2" t="s">
        <v>304</v>
      </c>
      <c r="O315" s="2" t="s">
        <v>34</v>
      </c>
      <c r="P315" s="153">
        <v>135829</v>
      </c>
      <c r="Q315" s="162">
        <v>1</v>
      </c>
      <c r="R315" s="181">
        <v>5331</v>
      </c>
      <c r="T315" s="152">
        <v>7241.0439999999999</v>
      </c>
      <c r="U315" s="167">
        <v>6.7910000000000002E-3</v>
      </c>
      <c r="V315" s="167">
        <v>8.0295991754743001E-2</v>
      </c>
      <c r="W315" s="167">
        <v>6.9792199997201002E-2</v>
      </c>
    </row>
    <row r="316" spans="1:23">
      <c r="A316" s="2">
        <v>7833</v>
      </c>
      <c r="B316" s="2">
        <v>15309</v>
      </c>
      <c r="C316" s="2" t="s">
        <v>1711</v>
      </c>
      <c r="D316" s="2" t="s">
        <v>1712</v>
      </c>
      <c r="E316" s="4" t="s">
        <v>347</v>
      </c>
      <c r="F316" s="2" t="s">
        <v>1801</v>
      </c>
      <c r="G316" s="2" t="s">
        <v>1802</v>
      </c>
      <c r="H316" s="2" t="s">
        <v>350</v>
      </c>
      <c r="I316" s="2" t="s">
        <v>1168</v>
      </c>
      <c r="J316" s="2" t="s">
        <v>30</v>
      </c>
      <c r="K316" s="2" t="s">
        <v>140</v>
      </c>
      <c r="L316" s="2" t="s">
        <v>31</v>
      </c>
      <c r="M316" s="2" t="s">
        <v>1623</v>
      </c>
      <c r="N316" s="2" t="s">
        <v>304</v>
      </c>
      <c r="O316" s="2" t="s">
        <v>34</v>
      </c>
      <c r="P316" s="153">
        <v>38502</v>
      </c>
      <c r="Q316" s="162">
        <v>1</v>
      </c>
      <c r="R316" s="181">
        <v>13610</v>
      </c>
      <c r="T316" s="152">
        <v>5240.1220000000003</v>
      </c>
      <c r="U316" s="167">
        <v>5.3819999999999996E-3</v>
      </c>
      <c r="V316" s="167">
        <v>5.8107754841169701E-2</v>
      </c>
      <c r="W316" s="167">
        <v>5.05064818135669E-2</v>
      </c>
    </row>
    <row r="317" spans="1:23">
      <c r="A317" s="2">
        <v>7833</v>
      </c>
      <c r="B317" s="2">
        <v>15309</v>
      </c>
      <c r="C317" s="2" t="s">
        <v>1803</v>
      </c>
      <c r="D317" s="2" t="s">
        <v>1804</v>
      </c>
      <c r="E317" s="4" t="s">
        <v>347</v>
      </c>
      <c r="F317" s="2" t="s">
        <v>1805</v>
      </c>
      <c r="G317" s="2" t="s">
        <v>1806</v>
      </c>
      <c r="H317" s="2" t="s">
        <v>350</v>
      </c>
      <c r="I317" s="2" t="s">
        <v>1168</v>
      </c>
      <c r="J317" s="2" t="s">
        <v>30</v>
      </c>
      <c r="K317" s="2" t="s">
        <v>140</v>
      </c>
      <c r="L317" s="2" t="s">
        <v>31</v>
      </c>
      <c r="M317" s="2" t="s">
        <v>1623</v>
      </c>
      <c r="N317" s="2" t="s">
        <v>304</v>
      </c>
      <c r="O317" s="2" t="s">
        <v>34</v>
      </c>
      <c r="P317" s="153">
        <v>116787</v>
      </c>
      <c r="Q317" s="162">
        <v>1</v>
      </c>
      <c r="R317" s="181">
        <v>6055</v>
      </c>
      <c r="T317" s="152">
        <v>7071.4530000000004</v>
      </c>
      <c r="U317" s="167">
        <v>2.3356999999999999E-2</v>
      </c>
      <c r="V317" s="167">
        <v>7.8415394316317902E-2</v>
      </c>
      <c r="W317" s="167">
        <v>6.8157609905360794E-2</v>
      </c>
    </row>
    <row r="318" spans="1:23">
      <c r="A318" s="2">
        <v>7833</v>
      </c>
      <c r="B318" s="2">
        <v>15309</v>
      </c>
      <c r="C318" s="2" t="s">
        <v>1619</v>
      </c>
      <c r="D318" s="2" t="s">
        <v>1620</v>
      </c>
      <c r="E318" s="4" t="s">
        <v>347</v>
      </c>
      <c r="F318" s="2" t="s">
        <v>1807</v>
      </c>
      <c r="G318" s="2" t="s">
        <v>1808</v>
      </c>
      <c r="H318" s="2" t="s">
        <v>350</v>
      </c>
      <c r="I318" s="2" t="s">
        <v>1168</v>
      </c>
      <c r="J318" s="2" t="s">
        <v>30</v>
      </c>
      <c r="K318" s="2" t="s">
        <v>140</v>
      </c>
      <c r="L318" s="2" t="s">
        <v>59</v>
      </c>
      <c r="M318" s="2" t="s">
        <v>1623</v>
      </c>
      <c r="N318" s="2" t="s">
        <v>304</v>
      </c>
      <c r="O318" s="2" t="s">
        <v>34</v>
      </c>
      <c r="P318" s="153">
        <v>44110</v>
      </c>
      <c r="Q318" s="162">
        <v>1</v>
      </c>
      <c r="R318" s="181">
        <v>8118</v>
      </c>
      <c r="T318" s="152">
        <v>3580.85</v>
      </c>
      <c r="U318" s="167">
        <v>4.4499999999999997E-4</v>
      </c>
      <c r="V318" s="167">
        <v>3.9708070605958698E-2</v>
      </c>
      <c r="W318" s="167">
        <v>3.4513722848069202E-2</v>
      </c>
    </row>
    <row r="319" spans="1:23">
      <c r="A319" s="2">
        <v>7833</v>
      </c>
      <c r="B319" s="2">
        <v>15309</v>
      </c>
      <c r="C319" s="2" t="s">
        <v>1619</v>
      </c>
      <c r="D319" s="2" t="s">
        <v>1620</v>
      </c>
      <c r="E319" s="4" t="s">
        <v>347</v>
      </c>
      <c r="F319" s="2" t="s">
        <v>1809</v>
      </c>
      <c r="G319" s="2" t="s">
        <v>1810</v>
      </c>
      <c r="H319" s="2" t="s">
        <v>350</v>
      </c>
      <c r="I319" s="2" t="s">
        <v>1168</v>
      </c>
      <c r="J319" s="2" t="s">
        <v>30</v>
      </c>
      <c r="K319" s="2" t="s">
        <v>140</v>
      </c>
      <c r="L319" s="2" t="s">
        <v>31</v>
      </c>
      <c r="M319" s="2" t="s">
        <v>1623</v>
      </c>
      <c r="N319" s="2" t="s">
        <v>304</v>
      </c>
      <c r="O319" s="2" t="s">
        <v>34</v>
      </c>
      <c r="P319" s="153">
        <v>58121</v>
      </c>
      <c r="Q319" s="162">
        <v>1</v>
      </c>
      <c r="R319" s="181">
        <v>9064</v>
      </c>
      <c r="T319" s="152">
        <v>5268.0870000000004</v>
      </c>
      <c r="U319" s="167">
        <v>1.4159999999999999E-3</v>
      </c>
      <c r="V319" s="167">
        <v>5.8417861599747697E-2</v>
      </c>
      <c r="W319" s="167">
        <v>5.0776022452422999E-2</v>
      </c>
    </row>
    <row r="320" spans="1:23">
      <c r="A320" s="2">
        <v>7833</v>
      </c>
      <c r="B320" s="2">
        <v>15309</v>
      </c>
      <c r="C320" s="2" t="s">
        <v>1768</v>
      </c>
      <c r="D320" s="2" t="s">
        <v>1769</v>
      </c>
      <c r="E320" s="4" t="s">
        <v>347</v>
      </c>
      <c r="F320" s="2" t="s">
        <v>1811</v>
      </c>
      <c r="G320" s="2" t="s">
        <v>1812</v>
      </c>
      <c r="H320" s="2" t="s">
        <v>350</v>
      </c>
      <c r="I320" s="2" t="s">
        <v>1168</v>
      </c>
      <c r="J320" s="2" t="s">
        <v>30</v>
      </c>
      <c r="K320" s="2" t="s">
        <v>140</v>
      </c>
      <c r="L320" s="2" t="s">
        <v>59</v>
      </c>
      <c r="M320" s="2" t="s">
        <v>1623</v>
      </c>
      <c r="N320" s="2" t="s">
        <v>304</v>
      </c>
      <c r="O320" s="2" t="s">
        <v>34</v>
      </c>
      <c r="P320" s="153">
        <v>62366</v>
      </c>
      <c r="Q320" s="162">
        <v>1</v>
      </c>
      <c r="R320" s="181">
        <v>11570</v>
      </c>
      <c r="T320" s="152">
        <v>7215.7460000000001</v>
      </c>
      <c r="U320" s="167">
        <v>6.5649999999999997E-3</v>
      </c>
      <c r="V320" s="167">
        <v>8.0015464369457306E-2</v>
      </c>
      <c r="W320" s="167">
        <v>6.9548369353221298E-2</v>
      </c>
    </row>
    <row r="321" spans="1:23">
      <c r="A321" s="2">
        <v>7833</v>
      </c>
      <c r="B321" s="2">
        <v>15309</v>
      </c>
      <c r="C321" s="2" t="s">
        <v>1624</v>
      </c>
      <c r="D321" s="2" t="s">
        <v>1625</v>
      </c>
      <c r="E321" s="4" t="s">
        <v>347</v>
      </c>
      <c r="F321" s="2" t="s">
        <v>1719</v>
      </c>
      <c r="G321" s="2" t="s">
        <v>1720</v>
      </c>
      <c r="H321" s="2" t="s">
        <v>350</v>
      </c>
      <c r="I321" s="2" t="s">
        <v>1168</v>
      </c>
      <c r="J321" s="2" t="s">
        <v>30</v>
      </c>
      <c r="K321" s="2" t="s">
        <v>140</v>
      </c>
      <c r="L321" s="2" t="s">
        <v>59</v>
      </c>
      <c r="M321" s="2" t="s">
        <v>1623</v>
      </c>
      <c r="N321" s="2" t="s">
        <v>304</v>
      </c>
      <c r="O321" s="2" t="s">
        <v>34</v>
      </c>
      <c r="P321" s="153">
        <v>2489</v>
      </c>
      <c r="Q321" s="162">
        <v>1</v>
      </c>
      <c r="R321" s="181">
        <v>73220</v>
      </c>
      <c r="T321" s="152">
        <v>1822.4459999999999</v>
      </c>
      <c r="U321" s="167">
        <v>5.8900000000000001E-4</v>
      </c>
      <c r="V321" s="167">
        <v>2.02091153060742E-2</v>
      </c>
      <c r="W321" s="167">
        <v>1.75654922043443E-2</v>
      </c>
    </row>
    <row r="322" spans="1:23">
      <c r="A322" s="2">
        <v>7833</v>
      </c>
      <c r="B322" s="2">
        <v>15309</v>
      </c>
      <c r="C322" s="2" t="s">
        <v>1624</v>
      </c>
      <c r="D322" s="2" t="s">
        <v>1625</v>
      </c>
      <c r="E322" s="4" t="s">
        <v>347</v>
      </c>
      <c r="F322" s="2" t="s">
        <v>1813</v>
      </c>
      <c r="G322" s="2" t="s">
        <v>1814</v>
      </c>
      <c r="H322" s="2" t="s">
        <v>350</v>
      </c>
      <c r="I322" s="2" t="s">
        <v>1168</v>
      </c>
      <c r="J322" s="2" t="s">
        <v>30</v>
      </c>
      <c r="K322" s="2" t="s">
        <v>140</v>
      </c>
      <c r="L322" s="2" t="s">
        <v>59</v>
      </c>
      <c r="M322" s="2" t="s">
        <v>1623</v>
      </c>
      <c r="N322" s="2" t="s">
        <v>304</v>
      </c>
      <c r="O322" s="2" t="s">
        <v>34</v>
      </c>
      <c r="P322" s="153">
        <v>60042</v>
      </c>
      <c r="Q322" s="162">
        <v>1</v>
      </c>
      <c r="R322" s="181">
        <v>8983</v>
      </c>
      <c r="T322" s="152">
        <v>5393.5730000000003</v>
      </c>
      <c r="U322" s="167">
        <v>4.3220000000000003E-3</v>
      </c>
      <c r="V322" s="167">
        <v>5.9809370374390602E-2</v>
      </c>
      <c r="W322" s="167">
        <v>5.1985503231916599E-2</v>
      </c>
    </row>
    <row r="323" spans="1:23">
      <c r="A323" s="2">
        <v>7833</v>
      </c>
      <c r="B323" s="2">
        <v>15309</v>
      </c>
      <c r="C323" s="2" t="s">
        <v>1633</v>
      </c>
      <c r="D323" s="2" t="s">
        <v>1634</v>
      </c>
      <c r="E323" s="4" t="s">
        <v>347</v>
      </c>
      <c r="F323" s="2" t="s">
        <v>1725</v>
      </c>
      <c r="G323" s="2" t="s">
        <v>1726</v>
      </c>
      <c r="H323" s="2" t="s">
        <v>350</v>
      </c>
      <c r="I323" s="2" t="s">
        <v>1168</v>
      </c>
      <c r="J323" s="2" t="s">
        <v>30</v>
      </c>
      <c r="K323" s="2" t="s">
        <v>140</v>
      </c>
      <c r="L323" s="2" t="s">
        <v>59</v>
      </c>
      <c r="M323" s="2" t="s">
        <v>1623</v>
      </c>
      <c r="N323" s="2" t="s">
        <v>304</v>
      </c>
      <c r="O323" s="2" t="s">
        <v>34</v>
      </c>
      <c r="P323" s="153">
        <v>9049</v>
      </c>
      <c r="Q323" s="162">
        <v>1</v>
      </c>
      <c r="R323" s="181">
        <v>39800</v>
      </c>
      <c r="T323" s="152">
        <v>3601.502</v>
      </c>
      <c r="U323" s="167">
        <v>5.3200000000000003E-4</v>
      </c>
      <c r="V323" s="167">
        <v>3.99370830084807E-2</v>
      </c>
      <c r="W323" s="167">
        <v>3.47127773593763E-2</v>
      </c>
    </row>
    <row r="324" spans="1:23">
      <c r="A324" s="2">
        <v>7833</v>
      </c>
      <c r="B324" s="2">
        <v>15309</v>
      </c>
      <c r="C324" s="2" t="s">
        <v>1673</v>
      </c>
      <c r="D324" s="2" t="s">
        <v>1674</v>
      </c>
      <c r="E324" s="4" t="s">
        <v>508</v>
      </c>
      <c r="F324" s="2" t="s">
        <v>1815</v>
      </c>
      <c r="G324" s="2" t="s">
        <v>1816</v>
      </c>
      <c r="H324" s="2" t="s">
        <v>350</v>
      </c>
      <c r="I324" s="2" t="s">
        <v>1168</v>
      </c>
      <c r="J324" s="2" t="s">
        <v>139</v>
      </c>
      <c r="K324" s="2" t="s">
        <v>140</v>
      </c>
      <c r="L324" s="2" t="s">
        <v>536</v>
      </c>
      <c r="M324" s="2" t="s">
        <v>923</v>
      </c>
      <c r="N324" s="2" t="s">
        <v>304</v>
      </c>
      <c r="O324" s="2" t="s">
        <v>144</v>
      </c>
      <c r="P324" s="153">
        <v>9867</v>
      </c>
      <c r="Q324" s="162">
        <v>3.3719999999999999</v>
      </c>
      <c r="R324" s="181">
        <v>25323</v>
      </c>
      <c r="T324" s="152">
        <v>8425.348</v>
      </c>
      <c r="U324" s="167">
        <v>3.3000000000000003E-5</v>
      </c>
      <c r="V324" s="167">
        <v>9.3428748158607106E-2</v>
      </c>
      <c r="W324" s="167">
        <v>8.1207015873099003E-2</v>
      </c>
    </row>
    <row r="325" spans="1:23">
      <c r="A325" s="2">
        <v>7833</v>
      </c>
      <c r="B325" s="2">
        <v>15309</v>
      </c>
      <c r="C325" s="2" t="s">
        <v>1648</v>
      </c>
      <c r="D325" s="2" t="s">
        <v>1649</v>
      </c>
      <c r="E325" s="4" t="s">
        <v>508</v>
      </c>
      <c r="F325" s="2" t="s">
        <v>1650</v>
      </c>
      <c r="G325" s="2" t="s">
        <v>1651</v>
      </c>
      <c r="H325" s="2" t="s">
        <v>350</v>
      </c>
      <c r="I325" s="2" t="s">
        <v>1168</v>
      </c>
      <c r="J325" s="2" t="s">
        <v>139</v>
      </c>
      <c r="K325" s="2" t="s">
        <v>140</v>
      </c>
      <c r="L325" s="2" t="s">
        <v>538</v>
      </c>
      <c r="M325" s="2" t="s">
        <v>923</v>
      </c>
      <c r="N325" s="2" t="s">
        <v>304</v>
      </c>
      <c r="O325" s="2" t="s">
        <v>144</v>
      </c>
      <c r="P325" s="153">
        <v>3348</v>
      </c>
      <c r="Q325" s="162">
        <v>3.3719999999999999</v>
      </c>
      <c r="R325" s="181">
        <v>55164</v>
      </c>
      <c r="S325" s="158">
        <v>1.484</v>
      </c>
      <c r="T325" s="152">
        <v>6232.7209999999995</v>
      </c>
      <c r="U325" s="167">
        <v>6.0000000000000002E-6</v>
      </c>
      <c r="V325" s="167">
        <v>6.9114684922334996E-2</v>
      </c>
      <c r="W325" s="167">
        <v>6.0073557937693797E-2</v>
      </c>
    </row>
    <row r="326" spans="1:23">
      <c r="A326" s="2">
        <v>7833</v>
      </c>
      <c r="B326" s="2">
        <v>15309</v>
      </c>
      <c r="C326" s="2" t="s">
        <v>1644</v>
      </c>
      <c r="D326" s="2" t="s">
        <v>1645</v>
      </c>
      <c r="E326" s="4" t="s">
        <v>508</v>
      </c>
      <c r="F326" s="2" t="s">
        <v>1707</v>
      </c>
      <c r="G326" s="2" t="s">
        <v>1708</v>
      </c>
      <c r="H326" s="2" t="s">
        <v>350</v>
      </c>
      <c r="I326" s="2" t="s">
        <v>1168</v>
      </c>
      <c r="J326" s="2" t="s">
        <v>139</v>
      </c>
      <c r="K326" s="2" t="s">
        <v>140</v>
      </c>
      <c r="L326" s="2" t="s">
        <v>538</v>
      </c>
      <c r="M326" s="2" t="s">
        <v>923</v>
      </c>
      <c r="N326" s="2" t="s">
        <v>304</v>
      </c>
      <c r="O326" s="2" t="s">
        <v>144</v>
      </c>
      <c r="P326" s="153">
        <v>18217</v>
      </c>
      <c r="Q326" s="162">
        <v>3.3719999999999999</v>
      </c>
      <c r="R326" s="181">
        <v>23870</v>
      </c>
      <c r="T326" s="152">
        <v>14662.798000000001</v>
      </c>
      <c r="U326" s="167">
        <v>1.0499999999999999E-3</v>
      </c>
      <c r="V326" s="167">
        <v>0.16259587517437901</v>
      </c>
      <c r="W326" s="167">
        <v>0.14132615577563901</v>
      </c>
    </row>
    <row r="327" spans="1:23">
      <c r="A327" s="2">
        <v>7833</v>
      </c>
      <c r="B327" s="2">
        <v>15309</v>
      </c>
      <c r="C327" s="2" t="s">
        <v>1673</v>
      </c>
      <c r="D327" s="2" t="s">
        <v>1674</v>
      </c>
      <c r="E327" s="4" t="s">
        <v>508</v>
      </c>
      <c r="F327" s="2" t="s">
        <v>1817</v>
      </c>
      <c r="G327" s="2" t="s">
        <v>1818</v>
      </c>
      <c r="H327" s="2" t="s">
        <v>350</v>
      </c>
      <c r="I327" s="2" t="s">
        <v>1168</v>
      </c>
      <c r="J327" s="2" t="s">
        <v>139</v>
      </c>
      <c r="K327" s="2" t="s">
        <v>140</v>
      </c>
      <c r="L327" s="2" t="s">
        <v>536</v>
      </c>
      <c r="M327" s="2" t="s">
        <v>923</v>
      </c>
      <c r="N327" s="2" t="s">
        <v>304</v>
      </c>
      <c r="O327" s="2" t="s">
        <v>144</v>
      </c>
      <c r="P327" s="153">
        <v>39413</v>
      </c>
      <c r="Q327" s="162">
        <v>3.3719999999999999</v>
      </c>
      <c r="R327" s="181">
        <v>10853</v>
      </c>
      <c r="T327" s="152">
        <v>14423.706</v>
      </c>
      <c r="U327" s="167">
        <v>2.2699999999999999E-4</v>
      </c>
      <c r="V327" s="167">
        <v>0.15994458556833899</v>
      </c>
      <c r="W327" s="167">
        <v>0.13902169037965201</v>
      </c>
    </row>
    <row r="328" spans="1:23">
      <c r="A328" s="2">
        <v>811</v>
      </c>
      <c r="B328" s="2">
        <v>813</v>
      </c>
      <c r="C328" s="2" t="s">
        <v>1624</v>
      </c>
      <c r="D328" s="2" t="s">
        <v>1625</v>
      </c>
      <c r="E328" s="4" t="s">
        <v>347</v>
      </c>
      <c r="F328" s="2" t="s">
        <v>1689</v>
      </c>
      <c r="G328" s="2" t="s">
        <v>1690</v>
      </c>
      <c r="H328" s="2" t="s">
        <v>350</v>
      </c>
      <c r="I328" s="2" t="s">
        <v>1169</v>
      </c>
      <c r="J328" s="2" t="s">
        <v>30</v>
      </c>
      <c r="K328" s="2" t="s">
        <v>30</v>
      </c>
      <c r="L328" s="2" t="s">
        <v>59</v>
      </c>
      <c r="M328" s="2" t="s">
        <v>1628</v>
      </c>
      <c r="N328" s="2" t="s">
        <v>304</v>
      </c>
      <c r="O328" s="2" t="s">
        <v>34</v>
      </c>
      <c r="P328" s="153">
        <v>1757</v>
      </c>
      <c r="Q328" s="162">
        <v>1</v>
      </c>
      <c r="R328" s="181">
        <v>3896.38</v>
      </c>
      <c r="T328" s="152">
        <v>68.459000000000003</v>
      </c>
      <c r="U328" s="167">
        <v>3.4E-5</v>
      </c>
      <c r="V328" s="167">
        <v>4.3664759636384597E-3</v>
      </c>
      <c r="W328" s="167">
        <v>3.2565429695207202E-4</v>
      </c>
    </row>
    <row r="329" spans="1:23">
      <c r="A329" s="2">
        <v>811</v>
      </c>
      <c r="B329" s="2">
        <v>813</v>
      </c>
      <c r="C329" s="2" t="s">
        <v>1624</v>
      </c>
      <c r="D329" s="2" t="s">
        <v>1625</v>
      </c>
      <c r="E329" s="4" t="s">
        <v>347</v>
      </c>
      <c r="F329" s="2" t="s">
        <v>1629</v>
      </c>
      <c r="G329" s="2" t="s">
        <v>1630</v>
      </c>
      <c r="H329" s="2" t="s">
        <v>350</v>
      </c>
      <c r="I329" s="2" t="s">
        <v>1169</v>
      </c>
      <c r="J329" s="2" t="s">
        <v>30</v>
      </c>
      <c r="K329" s="2" t="s">
        <v>30</v>
      </c>
      <c r="L329" s="2" t="s">
        <v>59</v>
      </c>
      <c r="M329" s="2" t="s">
        <v>1628</v>
      </c>
      <c r="N329" s="2" t="s">
        <v>304</v>
      </c>
      <c r="O329" s="2" t="s">
        <v>34</v>
      </c>
      <c r="P329" s="153">
        <v>76969</v>
      </c>
      <c r="Q329" s="162">
        <v>1</v>
      </c>
      <c r="R329" s="181">
        <v>4144.0200000000004</v>
      </c>
      <c r="T329" s="152">
        <v>3189.6109999999999</v>
      </c>
      <c r="U329" s="167">
        <v>1.4250000000000001E-3</v>
      </c>
      <c r="V329" s="167">
        <v>0.20343969391384401</v>
      </c>
      <c r="W329" s="167">
        <v>1.51726497627282E-2</v>
      </c>
    </row>
    <row r="330" spans="1:23">
      <c r="A330" s="2">
        <v>811</v>
      </c>
      <c r="B330" s="2">
        <v>813</v>
      </c>
      <c r="C330" s="2" t="s">
        <v>1624</v>
      </c>
      <c r="D330" s="2" t="s">
        <v>1625</v>
      </c>
      <c r="E330" s="4" t="s">
        <v>347</v>
      </c>
      <c r="F330" s="2" t="s">
        <v>1735</v>
      </c>
      <c r="G330" s="2" t="s">
        <v>1736</v>
      </c>
      <c r="H330" s="2" t="s">
        <v>350</v>
      </c>
      <c r="I330" s="2" t="s">
        <v>1169</v>
      </c>
      <c r="J330" s="2" t="s">
        <v>30</v>
      </c>
      <c r="K330" s="2" t="s">
        <v>30</v>
      </c>
      <c r="L330" s="2" t="s">
        <v>59</v>
      </c>
      <c r="M330" s="2" t="s">
        <v>1737</v>
      </c>
      <c r="N330" s="2" t="s">
        <v>304</v>
      </c>
      <c r="O330" s="2" t="s">
        <v>34</v>
      </c>
      <c r="P330" s="153">
        <v>67290</v>
      </c>
      <c r="Q330" s="162">
        <v>1</v>
      </c>
      <c r="R330" s="181">
        <v>4011.58</v>
      </c>
      <c r="T330" s="152">
        <v>2699.3919999999998</v>
      </c>
      <c r="U330" s="167">
        <v>5.1370000000000001E-3</v>
      </c>
      <c r="V330" s="167">
        <v>0.17217258206357799</v>
      </c>
      <c r="W330" s="167">
        <v>1.28407305189004E-2</v>
      </c>
    </row>
    <row r="331" spans="1:23">
      <c r="A331" s="2">
        <v>811</v>
      </c>
      <c r="B331" s="2">
        <v>813</v>
      </c>
      <c r="C331" s="2" t="s">
        <v>1624</v>
      </c>
      <c r="D331" s="2" t="s">
        <v>1625</v>
      </c>
      <c r="E331" s="4" t="s">
        <v>347</v>
      </c>
      <c r="F331" s="2" t="s">
        <v>1835</v>
      </c>
      <c r="G331" s="2" t="s">
        <v>1836</v>
      </c>
      <c r="H331" s="2" t="s">
        <v>350</v>
      </c>
      <c r="I331" s="2" t="s">
        <v>1169</v>
      </c>
      <c r="J331" s="2" t="s">
        <v>30</v>
      </c>
      <c r="K331" s="2" t="s">
        <v>30</v>
      </c>
      <c r="L331" s="2" t="s">
        <v>59</v>
      </c>
      <c r="M331" s="2" t="s">
        <v>1737</v>
      </c>
      <c r="N331" s="2" t="s">
        <v>304</v>
      </c>
      <c r="O331" s="2" t="s">
        <v>34</v>
      </c>
      <c r="P331" s="153">
        <v>8500</v>
      </c>
      <c r="Q331" s="162">
        <v>1</v>
      </c>
      <c r="R331" s="181">
        <v>4353.63</v>
      </c>
      <c r="T331" s="152">
        <v>370.05900000000003</v>
      </c>
      <c r="U331" s="167">
        <v>1.054E-3</v>
      </c>
      <c r="V331" s="167">
        <v>2.3603067569454701E-2</v>
      </c>
      <c r="W331" s="167">
        <v>1.7603303989879599E-3</v>
      </c>
    </row>
    <row r="332" spans="1:23">
      <c r="A332" s="2">
        <v>811</v>
      </c>
      <c r="B332" s="2">
        <v>813</v>
      </c>
      <c r="C332" s="2" t="s">
        <v>1624</v>
      </c>
      <c r="D332" s="2" t="s">
        <v>1625</v>
      </c>
      <c r="E332" s="4" t="s">
        <v>347</v>
      </c>
      <c r="F332" s="2" t="s">
        <v>1631</v>
      </c>
      <c r="G332" s="2" t="s">
        <v>1632</v>
      </c>
      <c r="H332" s="2" t="s">
        <v>350</v>
      </c>
      <c r="I332" s="2" t="s">
        <v>1169</v>
      </c>
      <c r="J332" s="2" t="s">
        <v>30</v>
      </c>
      <c r="K332" s="2" t="s">
        <v>30</v>
      </c>
      <c r="L332" s="2" t="s">
        <v>59</v>
      </c>
      <c r="M332" s="2" t="s">
        <v>1628</v>
      </c>
      <c r="N332" s="2" t="s">
        <v>304</v>
      </c>
      <c r="O332" s="2" t="s">
        <v>34</v>
      </c>
      <c r="P332" s="153">
        <v>1668</v>
      </c>
      <c r="Q332" s="162">
        <v>1</v>
      </c>
      <c r="R332" s="181">
        <v>4583.38</v>
      </c>
      <c r="T332" s="152">
        <v>76.450999999999993</v>
      </c>
      <c r="U332" s="167">
        <v>1.01E-4</v>
      </c>
      <c r="V332" s="167">
        <v>4.87618212932145E-3</v>
      </c>
      <c r="W332" s="167">
        <v>3.6366847690402602E-4</v>
      </c>
    </row>
    <row r="333" spans="1:23">
      <c r="A333" s="2">
        <v>811</v>
      </c>
      <c r="B333" s="2">
        <v>813</v>
      </c>
      <c r="C333" s="2" t="s">
        <v>1633</v>
      </c>
      <c r="D333" s="2" t="s">
        <v>1634</v>
      </c>
      <c r="E333" s="4" t="s">
        <v>347</v>
      </c>
      <c r="F333" s="2" t="s">
        <v>1738</v>
      </c>
      <c r="G333" s="2" t="s">
        <v>1739</v>
      </c>
      <c r="H333" s="2" t="s">
        <v>350</v>
      </c>
      <c r="I333" s="2" t="s">
        <v>1169</v>
      </c>
      <c r="J333" s="2" t="s">
        <v>30</v>
      </c>
      <c r="K333" s="2" t="s">
        <v>30</v>
      </c>
      <c r="L333" s="2" t="s">
        <v>59</v>
      </c>
      <c r="M333" s="2" t="s">
        <v>1628</v>
      </c>
      <c r="N333" s="2" t="s">
        <v>304</v>
      </c>
      <c r="O333" s="2" t="s">
        <v>34</v>
      </c>
      <c r="P333" s="153">
        <v>99563</v>
      </c>
      <c r="Q333" s="162">
        <v>1</v>
      </c>
      <c r="R333" s="181">
        <v>4133.8</v>
      </c>
      <c r="T333" s="152">
        <v>4115.7349999999997</v>
      </c>
      <c r="U333" s="167">
        <v>6.1789999999999996E-3</v>
      </c>
      <c r="V333" s="167">
        <v>0.26250975215211703</v>
      </c>
      <c r="W333" s="167">
        <v>1.9578128791284101E-2</v>
      </c>
    </row>
    <row r="334" spans="1:23">
      <c r="A334" s="2">
        <v>811</v>
      </c>
      <c r="B334" s="2">
        <v>813</v>
      </c>
      <c r="C334" s="2" t="s">
        <v>1633</v>
      </c>
      <c r="D334" s="2" t="s">
        <v>1634</v>
      </c>
      <c r="E334" s="4" t="s">
        <v>347</v>
      </c>
      <c r="F334" s="2" t="s">
        <v>1638</v>
      </c>
      <c r="G334" s="2" t="s">
        <v>1639</v>
      </c>
      <c r="H334" s="2" t="s">
        <v>350</v>
      </c>
      <c r="I334" s="2" t="s">
        <v>1169</v>
      </c>
      <c r="J334" s="2" t="s">
        <v>30</v>
      </c>
      <c r="K334" s="2" t="s">
        <v>30</v>
      </c>
      <c r="L334" s="2" t="s">
        <v>59</v>
      </c>
      <c r="M334" s="2" t="s">
        <v>1628</v>
      </c>
      <c r="N334" s="2" t="s">
        <v>304</v>
      </c>
      <c r="O334" s="2" t="s">
        <v>34</v>
      </c>
      <c r="P334" s="153">
        <v>2242</v>
      </c>
      <c r="Q334" s="162">
        <v>1</v>
      </c>
      <c r="R334" s="181">
        <v>4588.08</v>
      </c>
      <c r="T334" s="152">
        <v>102.86499999999999</v>
      </c>
      <c r="U334" s="167">
        <v>1.8200000000000001E-4</v>
      </c>
      <c r="V334" s="167">
        <v>6.5609178054016398E-3</v>
      </c>
      <c r="W334" s="167">
        <v>4.8931703576768197E-4</v>
      </c>
    </row>
    <row r="335" spans="1:23">
      <c r="A335" s="2">
        <v>811</v>
      </c>
      <c r="B335" s="2">
        <v>813</v>
      </c>
      <c r="C335" s="2" t="s">
        <v>1633</v>
      </c>
      <c r="D335" s="2" t="s">
        <v>1634</v>
      </c>
      <c r="E335" s="4" t="s">
        <v>347</v>
      </c>
      <c r="F335" s="2" t="s">
        <v>1642</v>
      </c>
      <c r="G335" s="2" t="s">
        <v>1643</v>
      </c>
      <c r="H335" s="2" t="s">
        <v>350</v>
      </c>
      <c r="I335" s="2" t="s">
        <v>1169</v>
      </c>
      <c r="J335" s="2" t="s">
        <v>30</v>
      </c>
      <c r="K335" s="2" t="s">
        <v>30</v>
      </c>
      <c r="L335" s="2" t="s">
        <v>59</v>
      </c>
      <c r="M335" s="2" t="s">
        <v>1628</v>
      </c>
      <c r="N335" s="2" t="s">
        <v>304</v>
      </c>
      <c r="O335" s="2" t="s">
        <v>34</v>
      </c>
      <c r="P335" s="153">
        <v>788279</v>
      </c>
      <c r="Q335" s="162">
        <v>1</v>
      </c>
      <c r="R335" s="181">
        <v>383.77</v>
      </c>
      <c r="T335" s="152">
        <v>3025.1779999999999</v>
      </c>
      <c r="U335" s="167">
        <v>5.7899999999999998E-4</v>
      </c>
      <c r="V335" s="167">
        <v>0.19295186736391901</v>
      </c>
      <c r="W335" s="167">
        <v>1.43904616068532E-2</v>
      </c>
    </row>
    <row r="336" spans="1:23">
      <c r="A336" s="2">
        <v>811</v>
      </c>
      <c r="B336" s="2">
        <v>813</v>
      </c>
      <c r="C336" s="2" t="s">
        <v>1648</v>
      </c>
      <c r="D336" s="2" t="s">
        <v>1649</v>
      </c>
      <c r="E336" s="4" t="s">
        <v>508</v>
      </c>
      <c r="F336" s="2" t="s">
        <v>1740</v>
      </c>
      <c r="G336" s="2" t="s">
        <v>1741</v>
      </c>
      <c r="H336" s="2" t="s">
        <v>350</v>
      </c>
      <c r="I336" s="2" t="s">
        <v>1170</v>
      </c>
      <c r="J336" s="2" t="s">
        <v>139</v>
      </c>
      <c r="K336" s="2" t="s">
        <v>140</v>
      </c>
      <c r="L336" s="2" t="s">
        <v>536</v>
      </c>
      <c r="M336" s="2" t="s">
        <v>920</v>
      </c>
      <c r="N336" s="2" t="s">
        <v>304</v>
      </c>
      <c r="O336" s="2" t="s">
        <v>144</v>
      </c>
      <c r="P336" s="153">
        <v>668</v>
      </c>
      <c r="Q336" s="162">
        <v>3.3719999999999999</v>
      </c>
      <c r="R336" s="181">
        <v>2092</v>
      </c>
      <c r="T336" s="152">
        <v>47.122</v>
      </c>
      <c r="U336" s="167">
        <v>3.0000000000000001E-6</v>
      </c>
      <c r="V336" s="167">
        <v>3.00554832694292E-3</v>
      </c>
      <c r="W336" s="167">
        <v>2.24155528512401E-4</v>
      </c>
    </row>
    <row r="337" spans="1:23">
      <c r="A337" s="2">
        <v>811</v>
      </c>
      <c r="B337" s="2">
        <v>813</v>
      </c>
      <c r="C337" s="2" t="s">
        <v>1644</v>
      </c>
      <c r="D337" s="2" t="s">
        <v>1645</v>
      </c>
      <c r="E337" s="4" t="s">
        <v>508</v>
      </c>
      <c r="F337" s="2" t="s">
        <v>1656</v>
      </c>
      <c r="G337" s="2" t="s">
        <v>1657</v>
      </c>
      <c r="H337" s="2" t="s">
        <v>350</v>
      </c>
      <c r="I337" s="2" t="s">
        <v>1170</v>
      </c>
      <c r="J337" s="2" t="s">
        <v>139</v>
      </c>
      <c r="K337" s="2" t="s">
        <v>140</v>
      </c>
      <c r="L337" s="2" t="s">
        <v>536</v>
      </c>
      <c r="M337" s="2" t="s">
        <v>920</v>
      </c>
      <c r="N337" s="2" t="s">
        <v>304</v>
      </c>
      <c r="O337" s="2" t="s">
        <v>144</v>
      </c>
      <c r="P337" s="153">
        <v>2116</v>
      </c>
      <c r="Q337" s="162">
        <v>3.3719999999999999</v>
      </c>
      <c r="R337" s="181">
        <v>10961</v>
      </c>
      <c r="T337" s="152">
        <v>782.08399999999995</v>
      </c>
      <c r="U337" s="167">
        <v>6.9999999999999999E-6</v>
      </c>
      <c r="V337" s="167">
        <v>4.9882867859732803E-2</v>
      </c>
      <c r="W337" s="167">
        <v>3.72029306884774E-3</v>
      </c>
    </row>
    <row r="338" spans="1:23">
      <c r="A338" s="2">
        <v>811</v>
      </c>
      <c r="B338" s="2">
        <v>813</v>
      </c>
      <c r="C338" s="2" t="s">
        <v>1644</v>
      </c>
      <c r="D338" s="2" t="s">
        <v>1645</v>
      </c>
      <c r="E338" s="4" t="s">
        <v>508</v>
      </c>
      <c r="F338" s="2" t="s">
        <v>1658</v>
      </c>
      <c r="G338" s="2" t="s">
        <v>1659</v>
      </c>
      <c r="H338" s="2" t="s">
        <v>350</v>
      </c>
      <c r="I338" s="2" t="s">
        <v>1170</v>
      </c>
      <c r="J338" s="2" t="s">
        <v>139</v>
      </c>
      <c r="K338" s="2" t="s">
        <v>140</v>
      </c>
      <c r="L338" s="2" t="s">
        <v>536</v>
      </c>
      <c r="M338" s="2" t="s">
        <v>920</v>
      </c>
      <c r="N338" s="2" t="s">
        <v>304</v>
      </c>
      <c r="O338" s="2" t="s">
        <v>144</v>
      </c>
      <c r="P338" s="153">
        <v>2255</v>
      </c>
      <c r="Q338" s="162">
        <v>3.3719999999999999</v>
      </c>
      <c r="R338" s="181">
        <v>8065</v>
      </c>
      <c r="T338" s="152">
        <v>613.25099999999998</v>
      </c>
      <c r="U338" s="167">
        <v>1.1E-5</v>
      </c>
      <c r="V338" s="167">
        <v>3.9114383611413797E-2</v>
      </c>
      <c r="W338" s="167">
        <v>2.9171732998787901E-3</v>
      </c>
    </row>
    <row r="339" spans="1:23">
      <c r="A339" s="2">
        <v>811</v>
      </c>
      <c r="B339" s="2">
        <v>813</v>
      </c>
      <c r="C339" s="2" t="s">
        <v>1644</v>
      </c>
      <c r="D339" s="2" t="s">
        <v>1645</v>
      </c>
      <c r="E339" s="4" t="s">
        <v>508</v>
      </c>
      <c r="F339" s="2" t="s">
        <v>1671</v>
      </c>
      <c r="G339" s="2" t="s">
        <v>1672</v>
      </c>
      <c r="H339" s="2" t="s">
        <v>350</v>
      </c>
      <c r="I339" s="2" t="s">
        <v>1170</v>
      </c>
      <c r="J339" s="2" t="s">
        <v>139</v>
      </c>
      <c r="K339" s="2" t="s">
        <v>465</v>
      </c>
      <c r="L339" s="2" t="s">
        <v>584</v>
      </c>
      <c r="M339" s="2" t="s">
        <v>920</v>
      </c>
      <c r="N339" s="2" t="s">
        <v>304</v>
      </c>
      <c r="O339" s="2" t="s">
        <v>144</v>
      </c>
      <c r="P339" s="153">
        <v>26350</v>
      </c>
      <c r="Q339" s="162">
        <v>3.3719999999999999</v>
      </c>
      <c r="R339" s="181">
        <v>662</v>
      </c>
      <c r="T339" s="152">
        <v>588.202</v>
      </c>
      <c r="U339" s="167">
        <v>0</v>
      </c>
      <c r="V339" s="167">
        <v>3.7516661240635997E-2</v>
      </c>
      <c r="W339" s="167">
        <v>2.7980142435338E-3</v>
      </c>
    </row>
    <row r="340" spans="1:23">
      <c r="A340" s="2">
        <v>811</v>
      </c>
      <c r="B340" s="2">
        <v>814</v>
      </c>
      <c r="C340" s="2" t="s">
        <v>1711</v>
      </c>
      <c r="D340" s="2" t="s">
        <v>1712</v>
      </c>
      <c r="E340" s="4" t="s">
        <v>347</v>
      </c>
      <c r="F340" s="2" t="s">
        <v>1713</v>
      </c>
      <c r="G340" s="2" t="s">
        <v>1714</v>
      </c>
      <c r="H340" s="2" t="s">
        <v>350</v>
      </c>
      <c r="I340" s="2" t="s">
        <v>1167</v>
      </c>
      <c r="J340" s="2" t="s">
        <v>30</v>
      </c>
      <c r="K340" s="2" t="s">
        <v>30</v>
      </c>
      <c r="L340" s="2" t="s">
        <v>59</v>
      </c>
      <c r="M340" s="2" t="s">
        <v>1637</v>
      </c>
      <c r="N340" s="2" t="s">
        <v>304</v>
      </c>
      <c r="O340" s="2" t="s">
        <v>34</v>
      </c>
      <c r="P340" s="153">
        <v>532810</v>
      </c>
      <c r="Q340" s="162">
        <v>1</v>
      </c>
      <c r="R340" s="181">
        <v>4659</v>
      </c>
      <c r="T340" s="152">
        <v>24823.617999999999</v>
      </c>
      <c r="U340" s="167">
        <v>6.2680000000000001E-3</v>
      </c>
      <c r="V340" s="167">
        <v>1.8850425814437799E-2</v>
      </c>
      <c r="W340" s="167">
        <v>4.3589478944529702E-3</v>
      </c>
    </row>
    <row r="341" spans="1:23">
      <c r="A341" s="2">
        <v>811</v>
      </c>
      <c r="B341" s="2">
        <v>814</v>
      </c>
      <c r="C341" s="2" t="s">
        <v>1619</v>
      </c>
      <c r="D341" s="2" t="s">
        <v>1620</v>
      </c>
      <c r="E341" s="4" t="s">
        <v>347</v>
      </c>
      <c r="F341" s="2" t="s">
        <v>1717</v>
      </c>
      <c r="G341" s="2" t="s">
        <v>1718</v>
      </c>
      <c r="H341" s="2" t="s">
        <v>350</v>
      </c>
      <c r="I341" s="2" t="s">
        <v>1167</v>
      </c>
      <c r="J341" s="2" t="s">
        <v>30</v>
      </c>
      <c r="K341" s="2" t="s">
        <v>30</v>
      </c>
      <c r="L341" s="2" t="s">
        <v>59</v>
      </c>
      <c r="M341" s="2" t="s">
        <v>1637</v>
      </c>
      <c r="N341" s="2" t="s">
        <v>304</v>
      </c>
      <c r="O341" s="2" t="s">
        <v>34</v>
      </c>
      <c r="P341" s="153">
        <v>1036589</v>
      </c>
      <c r="Q341" s="162">
        <v>1</v>
      </c>
      <c r="R341" s="181">
        <v>2968</v>
      </c>
      <c r="T341" s="152">
        <v>30765.962</v>
      </c>
      <c r="U341" s="167">
        <v>5.0200000000000002E-3</v>
      </c>
      <c r="V341" s="167">
        <v>2.3362890839638901E-2</v>
      </c>
      <c r="W341" s="167">
        <v>5.4024044250384996E-3</v>
      </c>
    </row>
    <row r="342" spans="1:23">
      <c r="A342" s="2">
        <v>811</v>
      </c>
      <c r="B342" s="2">
        <v>814</v>
      </c>
      <c r="C342" s="2" t="s">
        <v>1624</v>
      </c>
      <c r="D342" s="2" t="s">
        <v>1625</v>
      </c>
      <c r="E342" s="4" t="s">
        <v>347</v>
      </c>
      <c r="F342" s="2" t="s">
        <v>1721</v>
      </c>
      <c r="G342" s="2" t="s">
        <v>1722</v>
      </c>
      <c r="H342" s="2" t="s">
        <v>350</v>
      </c>
      <c r="I342" s="2" t="s">
        <v>1167</v>
      </c>
      <c r="J342" s="2" t="s">
        <v>30</v>
      </c>
      <c r="K342" s="2" t="s">
        <v>30</v>
      </c>
      <c r="L342" s="2" t="s">
        <v>59</v>
      </c>
      <c r="M342" s="2" t="s">
        <v>1637</v>
      </c>
      <c r="N342" s="2" t="s">
        <v>304</v>
      </c>
      <c r="O342" s="2" t="s">
        <v>34</v>
      </c>
      <c r="P342" s="153">
        <v>148773</v>
      </c>
      <c r="Q342" s="162">
        <v>1</v>
      </c>
      <c r="R342" s="181">
        <v>29540</v>
      </c>
      <c r="T342" s="152">
        <v>43947.544000000002</v>
      </c>
      <c r="U342" s="167">
        <v>4.1999999999999997E-3</v>
      </c>
      <c r="V342" s="167">
        <v>3.3372650393109098E-2</v>
      </c>
      <c r="W342" s="167">
        <v>7.7170481768078104E-3</v>
      </c>
    </row>
    <row r="343" spans="1:23">
      <c r="A343" s="2">
        <v>811</v>
      </c>
      <c r="B343" s="2">
        <v>814</v>
      </c>
      <c r="C343" s="2" t="s">
        <v>1624</v>
      </c>
      <c r="D343" s="2" t="s">
        <v>1625</v>
      </c>
      <c r="E343" s="4" t="s">
        <v>347</v>
      </c>
      <c r="F343" s="2" t="s">
        <v>1723</v>
      </c>
      <c r="G343" s="2" t="s">
        <v>1724</v>
      </c>
      <c r="H343" s="2" t="s">
        <v>350</v>
      </c>
      <c r="I343" s="2" t="s">
        <v>1167</v>
      </c>
      <c r="J343" s="2" t="s">
        <v>30</v>
      </c>
      <c r="K343" s="2" t="s">
        <v>30</v>
      </c>
      <c r="L343" s="2" t="s">
        <v>59</v>
      </c>
      <c r="M343" s="2" t="s">
        <v>1637</v>
      </c>
      <c r="N343" s="2" t="s">
        <v>304</v>
      </c>
      <c r="O343" s="2" t="s">
        <v>34</v>
      </c>
      <c r="P343" s="153">
        <v>261716</v>
      </c>
      <c r="Q343" s="162">
        <v>1</v>
      </c>
      <c r="R343" s="181">
        <v>28960</v>
      </c>
      <c r="T343" s="152">
        <v>75792.953999999998</v>
      </c>
      <c r="U343" s="167">
        <v>8.659E-3</v>
      </c>
      <c r="V343" s="167">
        <v>5.7555246574026803E-2</v>
      </c>
      <c r="W343" s="167">
        <v>1.3309000196506099E-2</v>
      </c>
    </row>
    <row r="344" spans="1:23">
      <c r="A344" s="2">
        <v>811</v>
      </c>
      <c r="B344" s="2">
        <v>814</v>
      </c>
      <c r="C344" s="2" t="s">
        <v>1633</v>
      </c>
      <c r="D344" s="2" t="s">
        <v>1634</v>
      </c>
      <c r="E344" s="4" t="s">
        <v>347</v>
      </c>
      <c r="F344" s="2" t="s">
        <v>1727</v>
      </c>
      <c r="G344" s="2" t="s">
        <v>1728</v>
      </c>
      <c r="H344" s="2" t="s">
        <v>350</v>
      </c>
      <c r="I344" s="2" t="s">
        <v>1168</v>
      </c>
      <c r="J344" s="2" t="s">
        <v>30</v>
      </c>
      <c r="K344" s="2" t="s">
        <v>434</v>
      </c>
      <c r="L344" s="2" t="s">
        <v>59</v>
      </c>
      <c r="M344" s="2" t="s">
        <v>1729</v>
      </c>
      <c r="N344" s="2" t="s">
        <v>304</v>
      </c>
      <c r="O344" s="2" t="s">
        <v>34</v>
      </c>
      <c r="P344" s="153">
        <v>4321.95</v>
      </c>
      <c r="Q344" s="162">
        <v>1</v>
      </c>
      <c r="R344" s="181">
        <v>20480</v>
      </c>
      <c r="T344" s="152">
        <v>885.13499999999999</v>
      </c>
      <c r="U344" s="167">
        <v>1.47E-4</v>
      </c>
      <c r="V344" s="167">
        <v>6.7214934207538205E-4</v>
      </c>
      <c r="W344" s="167">
        <v>1.5542693773810701E-4</v>
      </c>
    </row>
    <row r="345" spans="1:23">
      <c r="A345" s="2">
        <v>811</v>
      </c>
      <c r="B345" s="2">
        <v>814</v>
      </c>
      <c r="C345" s="2" t="s">
        <v>1633</v>
      </c>
      <c r="D345" s="2" t="s">
        <v>1634</v>
      </c>
      <c r="E345" s="4" t="s">
        <v>347</v>
      </c>
      <c r="F345" s="2" t="s">
        <v>1635</v>
      </c>
      <c r="G345" s="2" t="s">
        <v>1636</v>
      </c>
      <c r="H345" s="2" t="s">
        <v>350</v>
      </c>
      <c r="I345" s="2" t="s">
        <v>1167</v>
      </c>
      <c r="J345" s="2" t="s">
        <v>30</v>
      </c>
      <c r="K345" s="2" t="s">
        <v>30</v>
      </c>
      <c r="L345" s="2" t="s">
        <v>59</v>
      </c>
      <c r="M345" s="2" t="s">
        <v>1637</v>
      </c>
      <c r="N345" s="2" t="s">
        <v>304</v>
      </c>
      <c r="O345" s="2" t="s">
        <v>34</v>
      </c>
      <c r="P345" s="153">
        <v>2661405</v>
      </c>
      <c r="Q345" s="162">
        <v>1</v>
      </c>
      <c r="R345" s="181">
        <v>3001</v>
      </c>
      <c r="T345" s="152">
        <v>79868.763999999996</v>
      </c>
      <c r="U345" s="167">
        <v>6.5279999999999999E-3</v>
      </c>
      <c r="V345" s="167">
        <v>6.0650313652119203E-2</v>
      </c>
      <c r="W345" s="167">
        <v>1.4024699473331299E-2</v>
      </c>
    </row>
    <row r="346" spans="1:23">
      <c r="A346" s="2">
        <v>811</v>
      </c>
      <c r="B346" s="2">
        <v>814</v>
      </c>
      <c r="C346" s="2" t="s">
        <v>1633</v>
      </c>
      <c r="D346" s="2" t="s">
        <v>1634</v>
      </c>
      <c r="E346" s="4" t="s">
        <v>347</v>
      </c>
      <c r="F346" s="2" t="s">
        <v>1640</v>
      </c>
      <c r="G346" s="2" t="s">
        <v>1641</v>
      </c>
      <c r="H346" s="2" t="s">
        <v>350</v>
      </c>
      <c r="I346" s="2" t="s">
        <v>1167</v>
      </c>
      <c r="J346" s="2" t="s">
        <v>30</v>
      </c>
      <c r="K346" s="2" t="s">
        <v>30</v>
      </c>
      <c r="L346" s="2" t="s">
        <v>59</v>
      </c>
      <c r="M346" s="2" t="s">
        <v>1637</v>
      </c>
      <c r="N346" s="2" t="s">
        <v>304</v>
      </c>
      <c r="O346" s="2" t="s">
        <v>34</v>
      </c>
      <c r="P346" s="153">
        <v>2434914</v>
      </c>
      <c r="Q346" s="162">
        <v>1</v>
      </c>
      <c r="R346" s="181">
        <v>2969</v>
      </c>
      <c r="T346" s="152">
        <v>72292.596999999994</v>
      </c>
      <c r="U346" s="167">
        <v>5.5490000000000001E-3</v>
      </c>
      <c r="V346" s="167">
        <v>5.48971642957976E-2</v>
      </c>
      <c r="W346" s="167">
        <v>1.26943487152066E-2</v>
      </c>
    </row>
    <row r="347" spans="1:23">
      <c r="A347" s="2">
        <v>811</v>
      </c>
      <c r="B347" s="2">
        <v>814</v>
      </c>
      <c r="C347" s="2" t="s">
        <v>1644</v>
      </c>
      <c r="D347" s="2" t="s">
        <v>1645</v>
      </c>
      <c r="E347" s="4" t="s">
        <v>508</v>
      </c>
      <c r="F347" s="2" t="s">
        <v>1646</v>
      </c>
      <c r="G347" s="2" t="s">
        <v>1647</v>
      </c>
      <c r="H347" s="2" t="s">
        <v>350</v>
      </c>
      <c r="I347" s="2" t="s">
        <v>1168</v>
      </c>
      <c r="J347" s="2" t="s">
        <v>139</v>
      </c>
      <c r="K347" s="2" t="s">
        <v>140</v>
      </c>
      <c r="L347" s="2" t="s">
        <v>536</v>
      </c>
      <c r="M347" s="2" t="s">
        <v>923</v>
      </c>
      <c r="N347" s="2" t="s">
        <v>304</v>
      </c>
      <c r="O347" s="2" t="s">
        <v>144</v>
      </c>
      <c r="P347" s="153">
        <v>12075</v>
      </c>
      <c r="Q347" s="162">
        <v>3.3719999999999999</v>
      </c>
      <c r="R347" s="181">
        <v>21579</v>
      </c>
      <c r="T347" s="152">
        <v>8786.2999999999993</v>
      </c>
      <c r="U347" s="167">
        <v>4.1999999999999998E-5</v>
      </c>
      <c r="V347" s="167">
        <v>6.6720932537670599E-3</v>
      </c>
      <c r="W347" s="167">
        <v>1.54284614715846E-3</v>
      </c>
    </row>
    <row r="348" spans="1:23">
      <c r="A348" s="2">
        <v>811</v>
      </c>
      <c r="B348" s="2">
        <v>814</v>
      </c>
      <c r="C348" s="2" t="s">
        <v>1693</v>
      </c>
      <c r="D348" s="2" t="s">
        <v>1694</v>
      </c>
      <c r="E348" s="4" t="s">
        <v>508</v>
      </c>
      <c r="F348" s="2" t="s">
        <v>1695</v>
      </c>
      <c r="G348" s="2" t="s">
        <v>1696</v>
      </c>
      <c r="H348" s="2" t="s">
        <v>350</v>
      </c>
      <c r="I348" s="2" t="s">
        <v>1168</v>
      </c>
      <c r="J348" s="2" t="s">
        <v>139</v>
      </c>
      <c r="K348" s="2" t="s">
        <v>464</v>
      </c>
      <c r="L348" s="2" t="s">
        <v>536</v>
      </c>
      <c r="M348" s="2" t="s">
        <v>923</v>
      </c>
      <c r="N348" s="2" t="s">
        <v>304</v>
      </c>
      <c r="O348" s="2" t="s">
        <v>144</v>
      </c>
      <c r="P348" s="153">
        <v>39205</v>
      </c>
      <c r="Q348" s="162">
        <v>3.3719999999999999</v>
      </c>
      <c r="R348" s="181">
        <v>2754</v>
      </c>
      <c r="T348" s="152">
        <v>3640.768</v>
      </c>
      <c r="U348" s="167">
        <v>5.8500000000000002E-4</v>
      </c>
      <c r="V348" s="167">
        <v>2.7647065875904099E-3</v>
      </c>
      <c r="W348" s="167">
        <v>6.3930714761505905E-4</v>
      </c>
    </row>
    <row r="349" spans="1:23">
      <c r="A349" s="2">
        <v>811</v>
      </c>
      <c r="B349" s="2">
        <v>814</v>
      </c>
      <c r="C349" s="2" t="s">
        <v>1697</v>
      </c>
      <c r="D349" s="2" t="s">
        <v>1698</v>
      </c>
      <c r="E349" s="4" t="s">
        <v>508</v>
      </c>
      <c r="F349" s="2" t="s">
        <v>1699</v>
      </c>
      <c r="G349" s="2" t="s">
        <v>1700</v>
      </c>
      <c r="H349" s="2" t="s">
        <v>350</v>
      </c>
      <c r="I349" s="2" t="s">
        <v>1168</v>
      </c>
      <c r="J349" s="2" t="s">
        <v>139</v>
      </c>
      <c r="K349" s="2" t="s">
        <v>140</v>
      </c>
      <c r="L349" s="2" t="s">
        <v>538</v>
      </c>
      <c r="M349" s="2" t="s">
        <v>923</v>
      </c>
      <c r="N349" s="2" t="s">
        <v>304</v>
      </c>
      <c r="O349" s="2" t="s">
        <v>144</v>
      </c>
      <c r="P349" s="153">
        <v>85600</v>
      </c>
      <c r="Q349" s="162">
        <v>3.3719999999999999</v>
      </c>
      <c r="R349" s="181">
        <v>8010</v>
      </c>
      <c r="T349" s="152">
        <v>23120.32</v>
      </c>
      <c r="U349" s="167">
        <v>1.0150000000000001E-3</v>
      </c>
      <c r="V349" s="167">
        <v>1.7556984834116302E-2</v>
      </c>
      <c r="W349" s="167">
        <v>4.05985428811898E-3</v>
      </c>
    </row>
    <row r="350" spans="1:23">
      <c r="A350" s="2">
        <v>811</v>
      </c>
      <c r="B350" s="2">
        <v>814</v>
      </c>
      <c r="C350" s="2" t="s">
        <v>1673</v>
      </c>
      <c r="D350" s="2" t="s">
        <v>1674</v>
      </c>
      <c r="E350" s="4" t="s">
        <v>508</v>
      </c>
      <c r="F350" s="2" t="s">
        <v>1701</v>
      </c>
      <c r="G350" s="2" t="s">
        <v>1702</v>
      </c>
      <c r="H350" s="2" t="s">
        <v>350</v>
      </c>
      <c r="I350" s="2" t="s">
        <v>1168</v>
      </c>
      <c r="J350" s="2" t="s">
        <v>139</v>
      </c>
      <c r="K350" s="2" t="s">
        <v>492</v>
      </c>
      <c r="L350" s="2" t="s">
        <v>536</v>
      </c>
      <c r="M350" s="2" t="s">
        <v>923</v>
      </c>
      <c r="N350" s="2" t="s">
        <v>304</v>
      </c>
      <c r="O350" s="2" t="s">
        <v>144</v>
      </c>
      <c r="P350" s="153">
        <v>11491</v>
      </c>
      <c r="Q350" s="162">
        <v>3.3719999999999999</v>
      </c>
      <c r="R350" s="181">
        <v>13479</v>
      </c>
      <c r="T350" s="152">
        <v>5222.7960000000003</v>
      </c>
      <c r="U350" s="167">
        <v>4.1999999999999998E-5</v>
      </c>
      <c r="V350" s="167">
        <v>3.9660588228964799E-3</v>
      </c>
      <c r="W350" s="167">
        <v>9.1710627258617401E-4</v>
      </c>
    </row>
    <row r="351" spans="1:23">
      <c r="A351" s="2">
        <v>811</v>
      </c>
      <c r="B351" s="2">
        <v>814</v>
      </c>
      <c r="C351" s="2" t="s">
        <v>1673</v>
      </c>
      <c r="D351" s="2" t="s">
        <v>1674</v>
      </c>
      <c r="E351" s="4" t="s">
        <v>508</v>
      </c>
      <c r="F351" s="2" t="s">
        <v>1730</v>
      </c>
      <c r="G351" s="2" t="s">
        <v>1731</v>
      </c>
      <c r="H351" s="2" t="s">
        <v>350</v>
      </c>
      <c r="I351" s="2" t="s">
        <v>1168</v>
      </c>
      <c r="J351" s="2" t="s">
        <v>139</v>
      </c>
      <c r="K351" s="2" t="s">
        <v>140</v>
      </c>
      <c r="L351" s="2" t="s">
        <v>536</v>
      </c>
      <c r="M351" s="2" t="s">
        <v>923</v>
      </c>
      <c r="N351" s="2" t="s">
        <v>304</v>
      </c>
      <c r="O351" s="2" t="s">
        <v>144</v>
      </c>
      <c r="P351" s="153">
        <v>4250</v>
      </c>
      <c r="Q351" s="162">
        <v>3.3719999999999999</v>
      </c>
      <c r="R351" s="181">
        <v>14752</v>
      </c>
      <c r="T351" s="152">
        <v>2114.1089999999999</v>
      </c>
      <c r="U351" s="167">
        <v>3.1000000000000001E-5</v>
      </c>
      <c r="V351" s="167">
        <v>1.6054008440963901E-3</v>
      </c>
      <c r="W351" s="167">
        <v>3.71230798604414E-4</v>
      </c>
    </row>
    <row r="352" spans="1:23">
      <c r="A352" s="2">
        <v>811</v>
      </c>
      <c r="B352" s="2">
        <v>814</v>
      </c>
      <c r="C352" s="2" t="s">
        <v>1648</v>
      </c>
      <c r="D352" s="2" t="s">
        <v>1649</v>
      </c>
      <c r="E352" s="4" t="s">
        <v>508</v>
      </c>
      <c r="F352" s="2" t="s">
        <v>1650</v>
      </c>
      <c r="G352" s="2" t="s">
        <v>1651</v>
      </c>
      <c r="H352" s="2" t="s">
        <v>350</v>
      </c>
      <c r="I352" s="2" t="s">
        <v>1168</v>
      </c>
      <c r="J352" s="2" t="s">
        <v>139</v>
      </c>
      <c r="K352" s="2" t="s">
        <v>140</v>
      </c>
      <c r="L352" s="2" t="s">
        <v>538</v>
      </c>
      <c r="M352" s="2" t="s">
        <v>923</v>
      </c>
      <c r="N352" s="2" t="s">
        <v>304</v>
      </c>
      <c r="O352" s="2" t="s">
        <v>144</v>
      </c>
      <c r="P352" s="153">
        <v>134345</v>
      </c>
      <c r="Q352" s="162">
        <v>3.3719999999999999</v>
      </c>
      <c r="R352" s="181">
        <v>55164</v>
      </c>
      <c r="S352" s="158">
        <v>59.56</v>
      </c>
      <c r="T352" s="152">
        <v>250100.01</v>
      </c>
      <c r="U352" s="167">
        <v>2.3900000000000001E-4</v>
      </c>
      <c r="V352" s="167">
        <v>0.189919604333603</v>
      </c>
      <c r="W352" s="167">
        <v>4.3916761752471299E-2</v>
      </c>
    </row>
    <row r="353" spans="1:23">
      <c r="A353" s="2">
        <v>811</v>
      </c>
      <c r="B353" s="2">
        <v>814</v>
      </c>
      <c r="C353" s="2" t="s">
        <v>1648</v>
      </c>
      <c r="D353" s="2" t="s">
        <v>1649</v>
      </c>
      <c r="E353" s="4" t="s">
        <v>508</v>
      </c>
      <c r="F353" s="2" t="s">
        <v>1774</v>
      </c>
      <c r="G353" s="2" t="s">
        <v>1733</v>
      </c>
      <c r="H353" s="2" t="s">
        <v>350</v>
      </c>
      <c r="I353" s="2" t="s">
        <v>1168</v>
      </c>
      <c r="J353" s="2" t="s">
        <v>139</v>
      </c>
      <c r="K353" s="2" t="s">
        <v>140</v>
      </c>
      <c r="L353" s="2" t="s">
        <v>572</v>
      </c>
      <c r="M353" s="2" t="s">
        <v>923</v>
      </c>
      <c r="N353" s="2" t="s">
        <v>304</v>
      </c>
      <c r="O353" s="2" t="s">
        <v>144</v>
      </c>
      <c r="P353" s="153">
        <v>7920</v>
      </c>
      <c r="Q353" s="162">
        <v>3.3719999999999999</v>
      </c>
      <c r="R353" s="181">
        <v>122758</v>
      </c>
      <c r="T353" s="152">
        <v>32784.046000000002</v>
      </c>
      <c r="U353" s="167">
        <v>3.6400000000000001E-4</v>
      </c>
      <c r="V353" s="167">
        <v>2.4895373082989499E-2</v>
      </c>
      <c r="W353" s="167">
        <v>5.7567736214533399E-3</v>
      </c>
    </row>
    <row r="354" spans="1:23">
      <c r="A354" s="2">
        <v>811</v>
      </c>
      <c r="B354" s="2">
        <v>814</v>
      </c>
      <c r="C354" s="2" t="s">
        <v>1648</v>
      </c>
      <c r="D354" s="2" t="s">
        <v>1649</v>
      </c>
      <c r="E354" s="4" t="s">
        <v>508</v>
      </c>
      <c r="F354" s="2" t="s">
        <v>1732</v>
      </c>
      <c r="G354" s="2" t="s">
        <v>1733</v>
      </c>
      <c r="H354" s="2" t="s">
        <v>350</v>
      </c>
      <c r="I354" s="2" t="s">
        <v>1168</v>
      </c>
      <c r="J354" s="2" t="s">
        <v>139</v>
      </c>
      <c r="K354" s="2" t="s">
        <v>140</v>
      </c>
      <c r="L354" s="2" t="s">
        <v>1734</v>
      </c>
      <c r="M354" s="2" t="s">
        <v>923</v>
      </c>
      <c r="N354" s="2" t="s">
        <v>304</v>
      </c>
      <c r="O354" s="2" t="s">
        <v>34</v>
      </c>
      <c r="P354" s="153">
        <v>23100</v>
      </c>
      <c r="Q354" s="162">
        <v>1</v>
      </c>
      <c r="R354" s="181">
        <v>414100</v>
      </c>
      <c r="T354" s="152">
        <v>95657.1</v>
      </c>
      <c r="U354" s="167">
        <v>1.3129999999999999E-3</v>
      </c>
      <c r="V354" s="167">
        <v>7.2639575521916799E-2</v>
      </c>
      <c r="W354" s="167">
        <v>1.67970807605155E-2</v>
      </c>
    </row>
    <row r="355" spans="1:23">
      <c r="A355" s="2">
        <v>811</v>
      </c>
      <c r="B355" s="2">
        <v>814</v>
      </c>
      <c r="C355" s="2" t="s">
        <v>1644</v>
      </c>
      <c r="D355" s="2" t="s">
        <v>1645</v>
      </c>
      <c r="E355" s="4" t="s">
        <v>508</v>
      </c>
      <c r="F355" s="2" t="s">
        <v>1652</v>
      </c>
      <c r="G355" s="2" t="s">
        <v>1653</v>
      </c>
      <c r="H355" s="2" t="s">
        <v>350</v>
      </c>
      <c r="I355" s="2" t="s">
        <v>1168</v>
      </c>
      <c r="J355" s="2" t="s">
        <v>139</v>
      </c>
      <c r="K355" s="2" t="s">
        <v>140</v>
      </c>
      <c r="L355" s="2" t="s">
        <v>536</v>
      </c>
      <c r="M355" s="2" t="s">
        <v>923</v>
      </c>
      <c r="N355" s="2" t="s">
        <v>304</v>
      </c>
      <c r="O355" s="2" t="s">
        <v>144</v>
      </c>
      <c r="P355" s="153">
        <v>29889</v>
      </c>
      <c r="Q355" s="162">
        <v>3.3719999999999999</v>
      </c>
      <c r="R355" s="181">
        <v>62090</v>
      </c>
      <c r="T355" s="152">
        <v>62577.845999999998</v>
      </c>
      <c r="U355" s="167">
        <v>3.6000000000000001E-5</v>
      </c>
      <c r="V355" s="167">
        <v>4.7520029120435903E-2</v>
      </c>
      <c r="W355" s="167">
        <v>1.09884695930963E-2</v>
      </c>
    </row>
    <row r="356" spans="1:23">
      <c r="A356" s="2">
        <v>811</v>
      </c>
      <c r="B356" s="2">
        <v>814</v>
      </c>
      <c r="C356" s="2" t="s">
        <v>1644</v>
      </c>
      <c r="D356" s="2" t="s">
        <v>1645</v>
      </c>
      <c r="E356" s="4" t="s">
        <v>508</v>
      </c>
      <c r="F356" s="2" t="s">
        <v>1654</v>
      </c>
      <c r="G356" s="2" t="s">
        <v>1655</v>
      </c>
      <c r="H356" s="2" t="s">
        <v>350</v>
      </c>
      <c r="I356" s="2" t="s">
        <v>1168</v>
      </c>
      <c r="J356" s="2" t="s">
        <v>139</v>
      </c>
      <c r="K356" s="2" t="s">
        <v>492</v>
      </c>
      <c r="L356" s="2" t="s">
        <v>560</v>
      </c>
      <c r="M356" s="2" t="s">
        <v>923</v>
      </c>
      <c r="N356" s="2" t="s">
        <v>304</v>
      </c>
      <c r="O356" s="2" t="s">
        <v>1362</v>
      </c>
      <c r="P356" s="153">
        <v>40458</v>
      </c>
      <c r="Q356" s="162">
        <v>3.9552</v>
      </c>
      <c r="R356" s="181">
        <v>19854</v>
      </c>
      <c r="T356" s="152">
        <v>31770.268</v>
      </c>
      <c r="U356" s="167">
        <v>9.4799999999999995E-4</v>
      </c>
      <c r="V356" s="167">
        <v>2.41255356141153E-2</v>
      </c>
      <c r="W356" s="167">
        <v>5.5787574086073504E-3</v>
      </c>
    </row>
    <row r="357" spans="1:23">
      <c r="A357" s="2">
        <v>811</v>
      </c>
      <c r="B357" s="2">
        <v>814</v>
      </c>
      <c r="C357" s="2" t="s">
        <v>1644</v>
      </c>
      <c r="D357" s="2" t="s">
        <v>1645</v>
      </c>
      <c r="E357" s="4" t="s">
        <v>508</v>
      </c>
      <c r="F357" s="2" t="s">
        <v>1662</v>
      </c>
      <c r="G357" s="2" t="s">
        <v>1663</v>
      </c>
      <c r="H357" s="2" t="s">
        <v>350</v>
      </c>
      <c r="I357" s="2" t="s">
        <v>1168</v>
      </c>
      <c r="J357" s="2" t="s">
        <v>139</v>
      </c>
      <c r="K357" s="2" t="s">
        <v>447</v>
      </c>
      <c r="L357" s="2" t="s">
        <v>538</v>
      </c>
      <c r="M357" s="2" t="s">
        <v>923</v>
      </c>
      <c r="N357" s="2" t="s">
        <v>304</v>
      </c>
      <c r="O357" s="2" t="s">
        <v>144</v>
      </c>
      <c r="P357" s="153">
        <v>85221</v>
      </c>
      <c r="Q357" s="162">
        <v>3.3719999999999999</v>
      </c>
      <c r="R357" s="181">
        <v>8262</v>
      </c>
      <c r="T357" s="152">
        <v>23742.114000000001</v>
      </c>
      <c r="U357" s="167">
        <v>1.732E-3</v>
      </c>
      <c r="V357" s="167">
        <v>1.8029159043569099E-2</v>
      </c>
      <c r="W357" s="167">
        <v>4.1690392368501196E-3</v>
      </c>
    </row>
    <row r="358" spans="1:23">
      <c r="A358" s="2">
        <v>811</v>
      </c>
      <c r="B358" s="2">
        <v>814</v>
      </c>
      <c r="C358" s="2" t="s">
        <v>1644</v>
      </c>
      <c r="D358" s="2" t="s">
        <v>1645</v>
      </c>
      <c r="E358" s="4" t="s">
        <v>508</v>
      </c>
      <c r="F358" s="2" t="s">
        <v>1664</v>
      </c>
      <c r="G358" s="2" t="s">
        <v>1665</v>
      </c>
      <c r="H358" s="2" t="s">
        <v>350</v>
      </c>
      <c r="I358" s="2" t="s">
        <v>1168</v>
      </c>
      <c r="J358" s="2" t="s">
        <v>139</v>
      </c>
      <c r="K358" s="2" t="s">
        <v>464</v>
      </c>
      <c r="L358" s="2" t="s">
        <v>538</v>
      </c>
      <c r="M358" s="2" t="s">
        <v>923</v>
      </c>
      <c r="N358" s="2" t="s">
        <v>304</v>
      </c>
      <c r="O358" s="2" t="s">
        <v>144</v>
      </c>
      <c r="P358" s="153">
        <v>51170</v>
      </c>
      <c r="Q358" s="162">
        <v>3.3719999999999999</v>
      </c>
      <c r="R358" s="181">
        <v>5510</v>
      </c>
      <c r="T358" s="152">
        <v>9507.2430000000004</v>
      </c>
      <c r="U358" s="167">
        <v>3.2299999999999999E-4</v>
      </c>
      <c r="V358" s="167">
        <v>7.2195589857437801E-3</v>
      </c>
      <c r="W358" s="167">
        <v>1.6694414094181301E-3</v>
      </c>
    </row>
    <row r="359" spans="1:23">
      <c r="A359" s="2">
        <v>811</v>
      </c>
      <c r="B359" s="2">
        <v>814</v>
      </c>
      <c r="C359" s="2" t="s">
        <v>1644</v>
      </c>
      <c r="D359" s="2" t="s">
        <v>1645</v>
      </c>
      <c r="E359" s="4" t="s">
        <v>508</v>
      </c>
      <c r="F359" s="2" t="s">
        <v>1666</v>
      </c>
      <c r="G359" s="2" t="s">
        <v>1667</v>
      </c>
      <c r="H359" s="2" t="s">
        <v>350</v>
      </c>
      <c r="I359" s="2" t="s">
        <v>1168</v>
      </c>
      <c r="J359" s="2" t="s">
        <v>139</v>
      </c>
      <c r="K359" s="2" t="s">
        <v>1668</v>
      </c>
      <c r="L359" s="2" t="s">
        <v>536</v>
      </c>
      <c r="M359" s="2" t="s">
        <v>923</v>
      </c>
      <c r="N359" s="2" t="s">
        <v>304</v>
      </c>
      <c r="O359" s="2" t="s">
        <v>144</v>
      </c>
      <c r="P359" s="153">
        <v>10646</v>
      </c>
      <c r="Q359" s="162">
        <v>3.3719999999999999</v>
      </c>
      <c r="R359" s="181">
        <v>4824</v>
      </c>
      <c r="T359" s="152">
        <v>1731.7349999999999</v>
      </c>
      <c r="U359" s="167">
        <v>1.5999999999999999E-5</v>
      </c>
      <c r="V359" s="167">
        <v>1.3150353099284E-3</v>
      </c>
      <c r="W359" s="167">
        <v>3.0408705096483102E-4</v>
      </c>
    </row>
    <row r="360" spans="1:23">
      <c r="A360" s="2">
        <v>811</v>
      </c>
      <c r="B360" s="2">
        <v>814</v>
      </c>
      <c r="C360" s="2" t="s">
        <v>1644</v>
      </c>
      <c r="D360" s="2" t="s">
        <v>1645</v>
      </c>
      <c r="E360" s="4" t="s">
        <v>508</v>
      </c>
      <c r="F360" s="2" t="s">
        <v>1703</v>
      </c>
      <c r="G360" s="2" t="s">
        <v>1704</v>
      </c>
      <c r="H360" s="2" t="s">
        <v>350</v>
      </c>
      <c r="I360" s="2" t="s">
        <v>1168</v>
      </c>
      <c r="J360" s="2" t="s">
        <v>139</v>
      </c>
      <c r="K360" s="2" t="s">
        <v>440</v>
      </c>
      <c r="L360" s="2" t="s">
        <v>536</v>
      </c>
      <c r="M360" s="2" t="s">
        <v>923</v>
      </c>
      <c r="N360" s="2" t="s">
        <v>304</v>
      </c>
      <c r="O360" s="2" t="s">
        <v>144</v>
      </c>
      <c r="P360" s="153">
        <v>8460</v>
      </c>
      <c r="Q360" s="162">
        <v>3.3719999999999999</v>
      </c>
      <c r="R360" s="181">
        <v>5568</v>
      </c>
      <c r="T360" s="152">
        <v>1588.39</v>
      </c>
      <c r="U360" s="167">
        <v>9.0000000000000006E-5</v>
      </c>
      <c r="V360" s="167">
        <v>1.20618311014095E-3</v>
      </c>
      <c r="W360" s="167">
        <v>2.78916210171056E-4</v>
      </c>
    </row>
    <row r="361" spans="1:23">
      <c r="A361" s="2">
        <v>811</v>
      </c>
      <c r="B361" s="2">
        <v>814</v>
      </c>
      <c r="C361" s="2" t="s">
        <v>1644</v>
      </c>
      <c r="D361" s="2" t="s">
        <v>1645</v>
      </c>
      <c r="E361" s="4" t="s">
        <v>508</v>
      </c>
      <c r="F361" s="2" t="s">
        <v>1707</v>
      </c>
      <c r="G361" s="2" t="s">
        <v>1708</v>
      </c>
      <c r="H361" s="2" t="s">
        <v>350</v>
      </c>
      <c r="I361" s="2" t="s">
        <v>1168</v>
      </c>
      <c r="J361" s="2" t="s">
        <v>139</v>
      </c>
      <c r="K361" s="2" t="s">
        <v>140</v>
      </c>
      <c r="L361" s="2" t="s">
        <v>538</v>
      </c>
      <c r="M361" s="2" t="s">
        <v>923</v>
      </c>
      <c r="N361" s="2" t="s">
        <v>304</v>
      </c>
      <c r="O361" s="2" t="s">
        <v>144</v>
      </c>
      <c r="P361" s="153">
        <v>1935</v>
      </c>
      <c r="Q361" s="162">
        <v>3.3719999999999999</v>
      </c>
      <c r="R361" s="181">
        <v>23870</v>
      </c>
      <c r="T361" s="152">
        <v>1557.4749999999999</v>
      </c>
      <c r="U361" s="167">
        <v>1.12E-4</v>
      </c>
      <c r="V361" s="167">
        <v>1.1827066578012E-3</v>
      </c>
      <c r="W361" s="167">
        <v>2.73487545932755E-4</v>
      </c>
    </row>
    <row r="362" spans="1:23">
      <c r="A362" s="2">
        <v>811</v>
      </c>
      <c r="B362" s="2">
        <v>814</v>
      </c>
      <c r="C362" s="2" t="s">
        <v>1673</v>
      </c>
      <c r="D362" s="2" t="s">
        <v>1674</v>
      </c>
      <c r="E362" s="4" t="s">
        <v>508</v>
      </c>
      <c r="F362" s="2" t="s">
        <v>1675</v>
      </c>
      <c r="G362" s="2" t="s">
        <v>1676</v>
      </c>
      <c r="H362" s="2" t="s">
        <v>350</v>
      </c>
      <c r="I362" s="2" t="s">
        <v>1168</v>
      </c>
      <c r="J362" s="2" t="s">
        <v>139</v>
      </c>
      <c r="K362" s="2" t="s">
        <v>140</v>
      </c>
      <c r="L362" s="2" t="s">
        <v>536</v>
      </c>
      <c r="M362" s="2" t="s">
        <v>923</v>
      </c>
      <c r="N362" s="2" t="s">
        <v>304</v>
      </c>
      <c r="O362" s="2" t="s">
        <v>144</v>
      </c>
      <c r="P362" s="153">
        <v>114314</v>
      </c>
      <c r="Q362" s="162">
        <v>3.3719999999999999</v>
      </c>
      <c r="R362" s="181">
        <v>61785</v>
      </c>
      <c r="S362" s="158">
        <v>150.99</v>
      </c>
      <c r="T362" s="152">
        <v>238669.807</v>
      </c>
      <c r="U362" s="167">
        <v>1.1E-4</v>
      </c>
      <c r="V362" s="167">
        <v>0.18123979810548399</v>
      </c>
      <c r="W362" s="167">
        <v>4.1909654674108197E-2</v>
      </c>
    </row>
    <row r="363" spans="1:23">
      <c r="A363" s="2">
        <v>811</v>
      </c>
      <c r="B363" s="2">
        <v>814</v>
      </c>
      <c r="C363" s="2" t="s">
        <v>1677</v>
      </c>
      <c r="D363" s="2" t="s">
        <v>1678</v>
      </c>
      <c r="E363" s="4" t="s">
        <v>508</v>
      </c>
      <c r="F363" s="2" t="s">
        <v>1679</v>
      </c>
      <c r="G363" s="2" t="s">
        <v>1680</v>
      </c>
      <c r="H363" s="2" t="s">
        <v>350</v>
      </c>
      <c r="I363" s="2" t="s">
        <v>1168</v>
      </c>
      <c r="J363" s="2" t="s">
        <v>139</v>
      </c>
      <c r="K363" s="2" t="s">
        <v>140</v>
      </c>
      <c r="L363" s="2" t="s">
        <v>536</v>
      </c>
      <c r="M363" s="2" t="s">
        <v>923</v>
      </c>
      <c r="N363" s="2" t="s">
        <v>304</v>
      </c>
      <c r="O363" s="2" t="s">
        <v>144</v>
      </c>
      <c r="P363" s="153">
        <v>102055</v>
      </c>
      <c r="Q363" s="162">
        <v>3.3719999999999999</v>
      </c>
      <c r="R363" s="181">
        <v>56803</v>
      </c>
      <c r="S363" s="158">
        <v>133.542</v>
      </c>
      <c r="T363" s="152">
        <v>195926.15900000001</v>
      </c>
      <c r="U363" s="167">
        <v>1.2E-4</v>
      </c>
      <c r="V363" s="167">
        <v>0.14878135586060101</v>
      </c>
      <c r="W363" s="167">
        <v>3.4404006797857399E-2</v>
      </c>
    </row>
    <row r="364" spans="1:23">
      <c r="A364" s="2">
        <v>811</v>
      </c>
      <c r="B364" s="2">
        <v>817</v>
      </c>
      <c r="C364" s="2" t="s">
        <v>1619</v>
      </c>
      <c r="D364" s="2" t="s">
        <v>1620</v>
      </c>
      <c r="E364" s="4" t="s">
        <v>347</v>
      </c>
      <c r="F364" s="2" t="s">
        <v>1807</v>
      </c>
      <c r="G364" s="2" t="s">
        <v>1808</v>
      </c>
      <c r="H364" s="2" t="s">
        <v>350</v>
      </c>
      <c r="I364" s="2" t="s">
        <v>1168</v>
      </c>
      <c r="J364" s="2" t="s">
        <v>30</v>
      </c>
      <c r="K364" s="2" t="s">
        <v>140</v>
      </c>
      <c r="L364" s="2" t="s">
        <v>59</v>
      </c>
      <c r="M364" s="2" t="s">
        <v>1623</v>
      </c>
      <c r="N364" s="2" t="s">
        <v>304</v>
      </c>
      <c r="O364" s="2" t="s">
        <v>34</v>
      </c>
      <c r="P364" s="153">
        <v>29000</v>
      </c>
      <c r="Q364" s="162">
        <v>1</v>
      </c>
      <c r="R364" s="181">
        <v>8118</v>
      </c>
      <c r="T364" s="152">
        <v>2354.2199999999998</v>
      </c>
      <c r="U364" s="167">
        <v>2.92E-4</v>
      </c>
      <c r="V364" s="167">
        <v>3.3802538340780399E-3</v>
      </c>
      <c r="W364" s="167">
        <v>1.5625800415901799E-3</v>
      </c>
    </row>
    <row r="365" spans="1:23">
      <c r="A365" s="2">
        <v>811</v>
      </c>
      <c r="B365" s="2">
        <v>817</v>
      </c>
      <c r="C365" s="2" t="s">
        <v>1768</v>
      </c>
      <c r="D365" s="2" t="s">
        <v>1769</v>
      </c>
      <c r="E365" s="4" t="s">
        <v>347</v>
      </c>
      <c r="F365" s="2" t="s">
        <v>1811</v>
      </c>
      <c r="G365" s="2" t="s">
        <v>1812</v>
      </c>
      <c r="H365" s="2" t="s">
        <v>350</v>
      </c>
      <c r="I365" s="2" t="s">
        <v>1168</v>
      </c>
      <c r="J365" s="2" t="s">
        <v>30</v>
      </c>
      <c r="K365" s="2" t="s">
        <v>140</v>
      </c>
      <c r="L365" s="2" t="s">
        <v>59</v>
      </c>
      <c r="M365" s="2" t="s">
        <v>1623</v>
      </c>
      <c r="N365" s="2" t="s">
        <v>304</v>
      </c>
      <c r="O365" s="2" t="s">
        <v>34</v>
      </c>
      <c r="P365" s="153">
        <v>28000</v>
      </c>
      <c r="Q365" s="162">
        <v>1</v>
      </c>
      <c r="R365" s="181">
        <v>11570</v>
      </c>
      <c r="T365" s="152">
        <v>3239.6</v>
      </c>
      <c r="U365" s="167">
        <v>2.947E-3</v>
      </c>
      <c r="V365" s="167">
        <v>4.65150679243198E-3</v>
      </c>
      <c r="W365" s="167">
        <v>2.15023842407912E-3</v>
      </c>
    </row>
    <row r="366" spans="1:23">
      <c r="A366" s="2">
        <v>811</v>
      </c>
      <c r="B366" s="2">
        <v>817</v>
      </c>
      <c r="C366" s="2" t="s">
        <v>1624</v>
      </c>
      <c r="D366" s="2" t="s">
        <v>1625</v>
      </c>
      <c r="E366" s="4" t="s">
        <v>347</v>
      </c>
      <c r="F366" s="2" t="s">
        <v>1772</v>
      </c>
      <c r="G366" s="2" t="s">
        <v>1773</v>
      </c>
      <c r="H366" s="2" t="s">
        <v>350</v>
      </c>
      <c r="I366" s="2" t="s">
        <v>1168</v>
      </c>
      <c r="J366" s="2" t="s">
        <v>30</v>
      </c>
      <c r="K366" s="2" t="s">
        <v>140</v>
      </c>
      <c r="L366" s="2" t="s">
        <v>59</v>
      </c>
      <c r="M366" s="2" t="s">
        <v>1623</v>
      </c>
      <c r="N366" s="2" t="s">
        <v>304</v>
      </c>
      <c r="O366" s="2" t="s">
        <v>34</v>
      </c>
      <c r="P366" s="153">
        <v>147029</v>
      </c>
      <c r="Q366" s="162">
        <v>1</v>
      </c>
      <c r="R366" s="181">
        <v>22980</v>
      </c>
      <c r="T366" s="152">
        <v>33787.264000000003</v>
      </c>
      <c r="U366" s="167">
        <v>5.0080000000000003E-3</v>
      </c>
      <c r="V366" s="167">
        <v>4.85126833325083E-2</v>
      </c>
      <c r="W366" s="167">
        <v>2.2425816065981301E-2</v>
      </c>
    </row>
    <row r="367" spans="1:23">
      <c r="A367" s="2">
        <v>811</v>
      </c>
      <c r="B367" s="2">
        <v>817</v>
      </c>
      <c r="C367" s="2" t="s">
        <v>1633</v>
      </c>
      <c r="D367" s="2" t="s">
        <v>1634</v>
      </c>
      <c r="E367" s="4" t="s">
        <v>347</v>
      </c>
      <c r="F367" s="2" t="s">
        <v>1762</v>
      </c>
      <c r="G367" s="2" t="s">
        <v>1763</v>
      </c>
      <c r="H367" s="2" t="s">
        <v>350</v>
      </c>
      <c r="I367" s="2" t="s">
        <v>1168</v>
      </c>
      <c r="J367" s="2" t="s">
        <v>30</v>
      </c>
      <c r="K367" s="2" t="s">
        <v>140</v>
      </c>
      <c r="L367" s="2" t="s">
        <v>59</v>
      </c>
      <c r="M367" s="2" t="s">
        <v>1623</v>
      </c>
      <c r="N367" s="2" t="s">
        <v>304</v>
      </c>
      <c r="O367" s="2" t="s">
        <v>34</v>
      </c>
      <c r="P367" s="153">
        <v>189145</v>
      </c>
      <c r="Q367" s="162">
        <v>1</v>
      </c>
      <c r="R367" s="181">
        <v>24510</v>
      </c>
      <c r="T367" s="152">
        <v>46359.44</v>
      </c>
      <c r="U367" s="167">
        <v>4.7219999999999996E-3</v>
      </c>
      <c r="V367" s="167">
        <v>6.6564158454003403E-2</v>
      </c>
      <c r="W367" s="167">
        <v>3.07704186108382E-2</v>
      </c>
    </row>
    <row r="368" spans="1:23">
      <c r="A368" s="2">
        <v>811</v>
      </c>
      <c r="B368" s="2">
        <v>817</v>
      </c>
      <c r="C368" s="2" t="s">
        <v>1633</v>
      </c>
      <c r="D368" s="2" t="s">
        <v>1634</v>
      </c>
      <c r="E368" s="4" t="s">
        <v>347</v>
      </c>
      <c r="F368" s="2" t="s">
        <v>1725</v>
      </c>
      <c r="G368" s="2" t="s">
        <v>1726</v>
      </c>
      <c r="H368" s="2" t="s">
        <v>350</v>
      </c>
      <c r="I368" s="2" t="s">
        <v>1168</v>
      </c>
      <c r="J368" s="2" t="s">
        <v>30</v>
      </c>
      <c r="K368" s="2" t="s">
        <v>140</v>
      </c>
      <c r="L368" s="2" t="s">
        <v>59</v>
      </c>
      <c r="M368" s="2" t="s">
        <v>1623</v>
      </c>
      <c r="N368" s="2" t="s">
        <v>304</v>
      </c>
      <c r="O368" s="2" t="s">
        <v>34</v>
      </c>
      <c r="P368" s="153">
        <v>23750</v>
      </c>
      <c r="Q368" s="162">
        <v>1</v>
      </c>
      <c r="R368" s="181">
        <v>39800</v>
      </c>
      <c r="T368" s="152">
        <v>9452.5</v>
      </c>
      <c r="U368" s="167">
        <v>1.397E-3</v>
      </c>
      <c r="V368" s="167">
        <v>1.35721595121198E-2</v>
      </c>
      <c r="W368" s="167">
        <v>6.2739624347474604E-3</v>
      </c>
    </row>
    <row r="369" spans="1:23">
      <c r="A369" s="2">
        <v>811</v>
      </c>
      <c r="B369" s="2">
        <v>817</v>
      </c>
      <c r="C369" s="2" t="s">
        <v>1633</v>
      </c>
      <c r="D369" s="2" t="s">
        <v>1634</v>
      </c>
      <c r="E369" s="4" t="s">
        <v>347</v>
      </c>
      <c r="F369" s="2" t="s">
        <v>1843</v>
      </c>
      <c r="G369" s="2" t="s">
        <v>1844</v>
      </c>
      <c r="H369" s="2" t="s">
        <v>350</v>
      </c>
      <c r="I369" s="2" t="s">
        <v>1168</v>
      </c>
      <c r="J369" s="2" t="s">
        <v>30</v>
      </c>
      <c r="K369" s="2" t="s">
        <v>140</v>
      </c>
      <c r="L369" s="2" t="s">
        <v>59</v>
      </c>
      <c r="M369" s="2" t="s">
        <v>1729</v>
      </c>
      <c r="N369" s="2" t="s">
        <v>304</v>
      </c>
      <c r="O369" s="2" t="s">
        <v>34</v>
      </c>
      <c r="P369" s="153">
        <v>21978.54</v>
      </c>
      <c r="Q369" s="162">
        <v>1</v>
      </c>
      <c r="R369" s="181">
        <v>5389</v>
      </c>
      <c r="T369" s="152">
        <v>1184.424</v>
      </c>
      <c r="U369" s="167">
        <v>1.7100000000000001E-4</v>
      </c>
      <c r="V369" s="167">
        <v>1.7006278710912099E-3</v>
      </c>
      <c r="W369" s="167">
        <v>7.8614426607519E-4</v>
      </c>
    </row>
    <row r="370" spans="1:23">
      <c r="A370" s="2">
        <v>811</v>
      </c>
      <c r="B370" s="2">
        <v>817</v>
      </c>
      <c r="C370" s="2" t="s">
        <v>1633</v>
      </c>
      <c r="D370" s="2" t="s">
        <v>1634</v>
      </c>
      <c r="E370" s="4" t="s">
        <v>347</v>
      </c>
      <c r="F370" s="2" t="s">
        <v>1727</v>
      </c>
      <c r="G370" s="2" t="s">
        <v>1728</v>
      </c>
      <c r="H370" s="2" t="s">
        <v>350</v>
      </c>
      <c r="I370" s="2" t="s">
        <v>1168</v>
      </c>
      <c r="J370" s="2" t="s">
        <v>30</v>
      </c>
      <c r="K370" s="2" t="s">
        <v>434</v>
      </c>
      <c r="L370" s="2" t="s">
        <v>59</v>
      </c>
      <c r="M370" s="2" t="s">
        <v>1729</v>
      </c>
      <c r="N370" s="2" t="s">
        <v>304</v>
      </c>
      <c r="O370" s="2" t="s">
        <v>34</v>
      </c>
      <c r="P370" s="153">
        <v>10123.02</v>
      </c>
      <c r="Q370" s="162">
        <v>1</v>
      </c>
      <c r="R370" s="181">
        <v>20480</v>
      </c>
      <c r="T370" s="152">
        <v>2073.194</v>
      </c>
      <c r="U370" s="167">
        <v>3.4400000000000001E-4</v>
      </c>
      <c r="V370" s="167">
        <v>2.97674968520082E-3</v>
      </c>
      <c r="W370" s="167">
        <v>1.3760533602569899E-3</v>
      </c>
    </row>
    <row r="371" spans="1:23">
      <c r="A371" s="2">
        <v>811</v>
      </c>
      <c r="B371" s="2">
        <v>817</v>
      </c>
      <c r="C371" s="2" t="s">
        <v>1633</v>
      </c>
      <c r="D371" s="2" t="s">
        <v>1634</v>
      </c>
      <c r="E371" s="4" t="s">
        <v>347</v>
      </c>
      <c r="F371" s="2" t="s">
        <v>1823</v>
      </c>
      <c r="G371" s="2" t="s">
        <v>1824</v>
      </c>
      <c r="H371" s="2" t="s">
        <v>350</v>
      </c>
      <c r="I371" s="2" t="s">
        <v>1168</v>
      </c>
      <c r="J371" s="2" t="s">
        <v>30</v>
      </c>
      <c r="K371" s="2" t="s">
        <v>434</v>
      </c>
      <c r="L371" s="2" t="s">
        <v>59</v>
      </c>
      <c r="M371" s="2" t="s">
        <v>1623</v>
      </c>
      <c r="N371" s="2" t="s">
        <v>304</v>
      </c>
      <c r="O371" s="2" t="s">
        <v>34</v>
      </c>
      <c r="P371" s="153">
        <v>35500</v>
      </c>
      <c r="Q371" s="162">
        <v>1</v>
      </c>
      <c r="R371" s="181">
        <v>8503</v>
      </c>
      <c r="T371" s="152">
        <v>3018.5650000000001</v>
      </c>
      <c r="U371" s="167">
        <v>3.0339999999999998E-3</v>
      </c>
      <c r="V371" s="167">
        <v>4.3341386593707398E-3</v>
      </c>
      <c r="W371" s="167">
        <v>2.0035295865478398E-3</v>
      </c>
    </row>
    <row r="372" spans="1:23">
      <c r="A372" s="2">
        <v>811</v>
      </c>
      <c r="B372" s="2">
        <v>817</v>
      </c>
      <c r="C372" s="2" t="s">
        <v>1644</v>
      </c>
      <c r="D372" s="2" t="s">
        <v>1645</v>
      </c>
      <c r="E372" s="4" t="s">
        <v>508</v>
      </c>
      <c r="F372" s="2" t="s">
        <v>1646</v>
      </c>
      <c r="G372" s="2" t="s">
        <v>1647</v>
      </c>
      <c r="H372" s="2" t="s">
        <v>350</v>
      </c>
      <c r="I372" s="2" t="s">
        <v>1168</v>
      </c>
      <c r="J372" s="2" t="s">
        <v>139</v>
      </c>
      <c r="K372" s="2" t="s">
        <v>140</v>
      </c>
      <c r="L372" s="2" t="s">
        <v>536</v>
      </c>
      <c r="M372" s="2" t="s">
        <v>923</v>
      </c>
      <c r="N372" s="2" t="s">
        <v>304</v>
      </c>
      <c r="O372" s="2" t="s">
        <v>144</v>
      </c>
      <c r="P372" s="153">
        <v>13092</v>
      </c>
      <c r="Q372" s="162">
        <v>3.3719999999999999</v>
      </c>
      <c r="R372" s="181">
        <v>21579</v>
      </c>
      <c r="T372" s="152">
        <v>9526.3140000000003</v>
      </c>
      <c r="U372" s="167">
        <v>4.6E-5</v>
      </c>
      <c r="V372" s="167">
        <v>1.3678143219908999E-2</v>
      </c>
      <c r="W372" s="167">
        <v>6.3229552129984703E-3</v>
      </c>
    </row>
    <row r="373" spans="1:23">
      <c r="A373" s="2">
        <v>811</v>
      </c>
      <c r="B373" s="2">
        <v>817</v>
      </c>
      <c r="C373" s="2" t="s">
        <v>1693</v>
      </c>
      <c r="D373" s="2" t="s">
        <v>1694</v>
      </c>
      <c r="E373" s="4" t="s">
        <v>508</v>
      </c>
      <c r="F373" s="2" t="s">
        <v>1695</v>
      </c>
      <c r="G373" s="2" t="s">
        <v>1696</v>
      </c>
      <c r="H373" s="2" t="s">
        <v>350</v>
      </c>
      <c r="I373" s="2" t="s">
        <v>1168</v>
      </c>
      <c r="J373" s="2" t="s">
        <v>139</v>
      </c>
      <c r="K373" s="2" t="s">
        <v>464</v>
      </c>
      <c r="L373" s="2" t="s">
        <v>536</v>
      </c>
      <c r="M373" s="2" t="s">
        <v>923</v>
      </c>
      <c r="N373" s="2" t="s">
        <v>304</v>
      </c>
      <c r="O373" s="2" t="s">
        <v>144</v>
      </c>
      <c r="P373" s="153">
        <v>10423</v>
      </c>
      <c r="Q373" s="162">
        <v>3.3719999999999999</v>
      </c>
      <c r="R373" s="181">
        <v>2754</v>
      </c>
      <c r="T373" s="152">
        <v>967.93100000000004</v>
      </c>
      <c r="U373" s="167">
        <v>1.55E-4</v>
      </c>
      <c r="V373" s="167">
        <v>1.38978144409354E-3</v>
      </c>
      <c r="W373" s="167">
        <v>6.4245019850861398E-4</v>
      </c>
    </row>
    <row r="374" spans="1:23">
      <c r="A374" s="2">
        <v>811</v>
      </c>
      <c r="B374" s="2">
        <v>817</v>
      </c>
      <c r="C374" s="2" t="s">
        <v>1697</v>
      </c>
      <c r="D374" s="2" t="s">
        <v>1698</v>
      </c>
      <c r="E374" s="4" t="s">
        <v>508</v>
      </c>
      <c r="F374" s="2" t="s">
        <v>1699</v>
      </c>
      <c r="G374" s="2" t="s">
        <v>1700</v>
      </c>
      <c r="H374" s="2" t="s">
        <v>350</v>
      </c>
      <c r="I374" s="2" t="s">
        <v>1168</v>
      </c>
      <c r="J374" s="2" t="s">
        <v>139</v>
      </c>
      <c r="K374" s="2" t="s">
        <v>140</v>
      </c>
      <c r="L374" s="2" t="s">
        <v>538</v>
      </c>
      <c r="M374" s="2" t="s">
        <v>923</v>
      </c>
      <c r="N374" s="2" t="s">
        <v>304</v>
      </c>
      <c r="O374" s="2" t="s">
        <v>144</v>
      </c>
      <c r="P374" s="153">
        <v>54610</v>
      </c>
      <c r="Q374" s="162">
        <v>3.3719999999999999</v>
      </c>
      <c r="R374" s="181">
        <v>8010</v>
      </c>
      <c r="T374" s="152">
        <v>14750.008</v>
      </c>
      <c r="U374" s="167">
        <v>6.4800000000000003E-4</v>
      </c>
      <c r="V374" s="167">
        <v>2.1178467350402699E-2</v>
      </c>
      <c r="W374" s="167">
        <v>9.7901080858428004E-3</v>
      </c>
    </row>
    <row r="375" spans="1:23">
      <c r="A375" s="2">
        <v>811</v>
      </c>
      <c r="B375" s="2">
        <v>817</v>
      </c>
      <c r="C375" s="2" t="s">
        <v>1673</v>
      </c>
      <c r="D375" s="2" t="s">
        <v>1674</v>
      </c>
      <c r="E375" s="4" t="s">
        <v>508</v>
      </c>
      <c r="F375" s="2" t="s">
        <v>1701</v>
      </c>
      <c r="G375" s="2" t="s">
        <v>1702</v>
      </c>
      <c r="H375" s="2" t="s">
        <v>350</v>
      </c>
      <c r="I375" s="2" t="s">
        <v>1168</v>
      </c>
      <c r="J375" s="2" t="s">
        <v>139</v>
      </c>
      <c r="K375" s="2" t="s">
        <v>492</v>
      </c>
      <c r="L375" s="2" t="s">
        <v>536</v>
      </c>
      <c r="M375" s="2" t="s">
        <v>923</v>
      </c>
      <c r="N375" s="2" t="s">
        <v>304</v>
      </c>
      <c r="O375" s="2" t="s">
        <v>144</v>
      </c>
      <c r="P375" s="153">
        <v>4470</v>
      </c>
      <c r="Q375" s="162">
        <v>3.3719999999999999</v>
      </c>
      <c r="R375" s="181">
        <v>13479</v>
      </c>
      <c r="T375" s="152">
        <v>2031.6679999999999</v>
      </c>
      <c r="U375" s="167">
        <v>1.5999999999999999E-5</v>
      </c>
      <c r="V375" s="167">
        <v>2.9171249487167498E-3</v>
      </c>
      <c r="W375" s="167">
        <v>1.34849080791971E-3</v>
      </c>
    </row>
    <row r="376" spans="1:23">
      <c r="A376" s="2">
        <v>811</v>
      </c>
      <c r="B376" s="2">
        <v>817</v>
      </c>
      <c r="C376" s="2" t="s">
        <v>1648</v>
      </c>
      <c r="D376" s="2" t="s">
        <v>1649</v>
      </c>
      <c r="E376" s="4" t="s">
        <v>508</v>
      </c>
      <c r="F376" s="2" t="s">
        <v>1650</v>
      </c>
      <c r="G376" s="2" t="s">
        <v>1651</v>
      </c>
      <c r="H376" s="2" t="s">
        <v>350</v>
      </c>
      <c r="I376" s="2" t="s">
        <v>1168</v>
      </c>
      <c r="J376" s="2" t="s">
        <v>139</v>
      </c>
      <c r="K376" s="2" t="s">
        <v>140</v>
      </c>
      <c r="L376" s="2" t="s">
        <v>538</v>
      </c>
      <c r="M376" s="2" t="s">
        <v>923</v>
      </c>
      <c r="N376" s="2" t="s">
        <v>304</v>
      </c>
      <c r="O376" s="2" t="s">
        <v>144</v>
      </c>
      <c r="P376" s="153">
        <v>73801</v>
      </c>
      <c r="Q376" s="162">
        <v>3.3719999999999999</v>
      </c>
      <c r="R376" s="181">
        <v>55164</v>
      </c>
      <c r="S376" s="158">
        <v>32.718000000000004</v>
      </c>
      <c r="T376" s="152">
        <v>137389.78599999999</v>
      </c>
      <c r="U376" s="167">
        <v>1.3100000000000001E-4</v>
      </c>
      <c r="V376" s="167">
        <v>0.19726803454240999</v>
      </c>
      <c r="W376" s="167">
        <v>9.1190516674250405E-2</v>
      </c>
    </row>
    <row r="377" spans="1:23">
      <c r="A377" s="2">
        <v>811</v>
      </c>
      <c r="B377" s="2">
        <v>817</v>
      </c>
      <c r="C377" s="2" t="s">
        <v>1648</v>
      </c>
      <c r="D377" s="2" t="s">
        <v>1649</v>
      </c>
      <c r="E377" s="4" t="s">
        <v>508</v>
      </c>
      <c r="F377" s="2" t="s">
        <v>1732</v>
      </c>
      <c r="G377" s="2" t="s">
        <v>1733</v>
      </c>
      <c r="H377" s="2" t="s">
        <v>350</v>
      </c>
      <c r="I377" s="2" t="s">
        <v>1168</v>
      </c>
      <c r="J377" s="2" t="s">
        <v>139</v>
      </c>
      <c r="K377" s="2" t="s">
        <v>140</v>
      </c>
      <c r="L377" s="2" t="s">
        <v>1734</v>
      </c>
      <c r="M377" s="2" t="s">
        <v>923</v>
      </c>
      <c r="N377" s="2" t="s">
        <v>304</v>
      </c>
      <c r="O377" s="2" t="s">
        <v>34</v>
      </c>
      <c r="P377" s="153">
        <v>2942</v>
      </c>
      <c r="Q377" s="162">
        <v>1</v>
      </c>
      <c r="R377" s="181">
        <v>414100</v>
      </c>
      <c r="T377" s="152">
        <v>12182.822</v>
      </c>
      <c r="U377" s="167">
        <v>1.6699999999999999E-4</v>
      </c>
      <c r="V377" s="167">
        <v>1.7492430943323201E-2</v>
      </c>
      <c r="W377" s="167">
        <v>8.08617482964453E-3</v>
      </c>
    </row>
    <row r="378" spans="1:23">
      <c r="A378" s="2">
        <v>811</v>
      </c>
      <c r="B378" s="2">
        <v>817</v>
      </c>
      <c r="C378" s="2" t="s">
        <v>1644</v>
      </c>
      <c r="D378" s="2" t="s">
        <v>1645</v>
      </c>
      <c r="E378" s="4" t="s">
        <v>508</v>
      </c>
      <c r="F378" s="2" t="s">
        <v>1652</v>
      </c>
      <c r="G378" s="2" t="s">
        <v>1653</v>
      </c>
      <c r="H378" s="2" t="s">
        <v>350</v>
      </c>
      <c r="I378" s="2" t="s">
        <v>1168</v>
      </c>
      <c r="J378" s="2" t="s">
        <v>139</v>
      </c>
      <c r="K378" s="2" t="s">
        <v>140</v>
      </c>
      <c r="L378" s="2" t="s">
        <v>536</v>
      </c>
      <c r="M378" s="2" t="s">
        <v>923</v>
      </c>
      <c r="N378" s="2" t="s">
        <v>304</v>
      </c>
      <c r="O378" s="2" t="s">
        <v>144</v>
      </c>
      <c r="P378" s="153">
        <v>46876</v>
      </c>
      <c r="Q378" s="162">
        <v>3.3719999999999999</v>
      </c>
      <c r="R378" s="181">
        <v>62090</v>
      </c>
      <c r="T378" s="152">
        <v>98143.1</v>
      </c>
      <c r="U378" s="167">
        <v>5.5999999999999999E-5</v>
      </c>
      <c r="V378" s="167">
        <v>0.14091656251714299</v>
      </c>
      <c r="W378" s="167">
        <v>6.5141086713341595E-2</v>
      </c>
    </row>
    <row r="379" spans="1:23">
      <c r="A379" s="2">
        <v>811</v>
      </c>
      <c r="B379" s="2">
        <v>817</v>
      </c>
      <c r="C379" s="2" t="s">
        <v>1644</v>
      </c>
      <c r="D379" s="2" t="s">
        <v>1645</v>
      </c>
      <c r="E379" s="4" t="s">
        <v>508</v>
      </c>
      <c r="F379" s="2" t="s">
        <v>1654</v>
      </c>
      <c r="G379" s="2" t="s">
        <v>1655</v>
      </c>
      <c r="H379" s="2" t="s">
        <v>350</v>
      </c>
      <c r="I379" s="2" t="s">
        <v>1168</v>
      </c>
      <c r="J379" s="2" t="s">
        <v>139</v>
      </c>
      <c r="K379" s="2" t="s">
        <v>492</v>
      </c>
      <c r="L379" s="2" t="s">
        <v>560</v>
      </c>
      <c r="M379" s="2" t="s">
        <v>923</v>
      </c>
      <c r="N379" s="2" t="s">
        <v>304</v>
      </c>
      <c r="O379" s="2" t="s">
        <v>1362</v>
      </c>
      <c r="P379" s="153">
        <v>69324</v>
      </c>
      <c r="Q379" s="162">
        <v>3.9552</v>
      </c>
      <c r="R379" s="181">
        <v>19854</v>
      </c>
      <c r="T379" s="152">
        <v>54437.739000000001</v>
      </c>
      <c r="U379" s="167">
        <v>1.624E-3</v>
      </c>
      <c r="V379" s="167">
        <v>7.8163203294804695E-2</v>
      </c>
      <c r="W379" s="167">
        <v>3.6132275104283698E-2</v>
      </c>
    </row>
    <row r="380" spans="1:23">
      <c r="A380" s="2">
        <v>811</v>
      </c>
      <c r="B380" s="2">
        <v>817</v>
      </c>
      <c r="C380" s="2" t="s">
        <v>1644</v>
      </c>
      <c r="D380" s="2" t="s">
        <v>1645</v>
      </c>
      <c r="E380" s="4" t="s">
        <v>508</v>
      </c>
      <c r="F380" s="2" t="s">
        <v>1662</v>
      </c>
      <c r="G380" s="2" t="s">
        <v>1663</v>
      </c>
      <c r="H380" s="2" t="s">
        <v>350</v>
      </c>
      <c r="I380" s="2" t="s">
        <v>1168</v>
      </c>
      <c r="J380" s="2" t="s">
        <v>139</v>
      </c>
      <c r="K380" s="2" t="s">
        <v>447</v>
      </c>
      <c r="L380" s="2" t="s">
        <v>538</v>
      </c>
      <c r="M380" s="2" t="s">
        <v>923</v>
      </c>
      <c r="N380" s="2" t="s">
        <v>304</v>
      </c>
      <c r="O380" s="2" t="s">
        <v>144</v>
      </c>
      <c r="P380" s="153">
        <v>21701</v>
      </c>
      <c r="Q380" s="162">
        <v>3.3719999999999999</v>
      </c>
      <c r="R380" s="181">
        <v>8262</v>
      </c>
      <c r="T380" s="152">
        <v>6045.7820000000002</v>
      </c>
      <c r="U380" s="167">
        <v>4.4099999999999999E-4</v>
      </c>
      <c r="V380" s="167">
        <v>8.6807005041563395E-3</v>
      </c>
      <c r="W380" s="167">
        <v>4.0128020026390003E-3</v>
      </c>
    </row>
    <row r="381" spans="1:23">
      <c r="A381" s="2">
        <v>811</v>
      </c>
      <c r="B381" s="2">
        <v>817</v>
      </c>
      <c r="C381" s="2" t="s">
        <v>1644</v>
      </c>
      <c r="D381" s="2" t="s">
        <v>1645</v>
      </c>
      <c r="E381" s="4" t="s">
        <v>508</v>
      </c>
      <c r="F381" s="2" t="s">
        <v>1664</v>
      </c>
      <c r="G381" s="2" t="s">
        <v>1665</v>
      </c>
      <c r="H381" s="2" t="s">
        <v>350</v>
      </c>
      <c r="I381" s="2" t="s">
        <v>1168</v>
      </c>
      <c r="J381" s="2" t="s">
        <v>139</v>
      </c>
      <c r="K381" s="2" t="s">
        <v>464</v>
      </c>
      <c r="L381" s="2" t="s">
        <v>538</v>
      </c>
      <c r="M381" s="2" t="s">
        <v>923</v>
      </c>
      <c r="N381" s="2" t="s">
        <v>304</v>
      </c>
      <c r="O381" s="2" t="s">
        <v>144</v>
      </c>
      <c r="P381" s="153">
        <v>7326</v>
      </c>
      <c r="Q381" s="162">
        <v>3.3719999999999999</v>
      </c>
      <c r="R381" s="181">
        <v>5510</v>
      </c>
      <c r="T381" s="152">
        <v>1361.15</v>
      </c>
      <c r="U381" s="167">
        <v>4.6E-5</v>
      </c>
      <c r="V381" s="167">
        <v>1.95437702383984E-3</v>
      </c>
      <c r="W381" s="167">
        <v>9.0344414387077705E-4</v>
      </c>
    </row>
    <row r="382" spans="1:23">
      <c r="A382" s="2">
        <v>811</v>
      </c>
      <c r="B382" s="2">
        <v>817</v>
      </c>
      <c r="C382" s="2" t="s">
        <v>1644</v>
      </c>
      <c r="D382" s="2" t="s">
        <v>1645</v>
      </c>
      <c r="E382" s="4" t="s">
        <v>508</v>
      </c>
      <c r="F382" s="2" t="s">
        <v>1705</v>
      </c>
      <c r="G382" s="2" t="s">
        <v>1706</v>
      </c>
      <c r="H382" s="2" t="s">
        <v>350</v>
      </c>
      <c r="I382" s="2" t="s">
        <v>1168</v>
      </c>
      <c r="J382" s="2" t="s">
        <v>139</v>
      </c>
      <c r="K382" s="2" t="s">
        <v>140</v>
      </c>
      <c r="L382" s="2" t="s">
        <v>538</v>
      </c>
      <c r="M382" s="2" t="s">
        <v>923</v>
      </c>
      <c r="N382" s="2" t="s">
        <v>304</v>
      </c>
      <c r="O382" s="2" t="s">
        <v>144</v>
      </c>
      <c r="P382" s="153">
        <v>1851</v>
      </c>
      <c r="Q382" s="162">
        <v>3.3719999999999999</v>
      </c>
      <c r="R382" s="181">
        <v>12651</v>
      </c>
      <c r="T382" s="152">
        <v>789.62099999999998</v>
      </c>
      <c r="U382" s="167">
        <v>2.9E-5</v>
      </c>
      <c r="V382" s="167">
        <v>1.13375994510352E-3</v>
      </c>
      <c r="W382" s="167">
        <v>5.2409988987005805E-4</v>
      </c>
    </row>
    <row r="383" spans="1:23">
      <c r="A383" s="2">
        <v>811</v>
      </c>
      <c r="B383" s="2">
        <v>817</v>
      </c>
      <c r="C383" s="2" t="s">
        <v>1644</v>
      </c>
      <c r="D383" s="2" t="s">
        <v>1645</v>
      </c>
      <c r="E383" s="4" t="s">
        <v>508</v>
      </c>
      <c r="F383" s="2" t="s">
        <v>1707</v>
      </c>
      <c r="G383" s="2" t="s">
        <v>1708</v>
      </c>
      <c r="H383" s="2" t="s">
        <v>350</v>
      </c>
      <c r="I383" s="2" t="s">
        <v>1168</v>
      </c>
      <c r="J383" s="2" t="s">
        <v>139</v>
      </c>
      <c r="K383" s="2" t="s">
        <v>140</v>
      </c>
      <c r="L383" s="2" t="s">
        <v>538</v>
      </c>
      <c r="M383" s="2" t="s">
        <v>923</v>
      </c>
      <c r="N383" s="2" t="s">
        <v>304</v>
      </c>
      <c r="O383" s="2" t="s">
        <v>144</v>
      </c>
      <c r="P383" s="153">
        <v>3615</v>
      </c>
      <c r="Q383" s="162">
        <v>3.3719999999999999</v>
      </c>
      <c r="R383" s="181">
        <v>23870</v>
      </c>
      <c r="T383" s="152">
        <v>2909.7</v>
      </c>
      <c r="U383" s="167">
        <v>2.0799999999999999E-4</v>
      </c>
      <c r="V383" s="167">
        <v>4.17782799560798E-3</v>
      </c>
      <c r="W383" s="167">
        <v>1.93127231372975E-3</v>
      </c>
    </row>
    <row r="384" spans="1:23">
      <c r="A384" s="2">
        <v>811</v>
      </c>
      <c r="B384" s="2">
        <v>817</v>
      </c>
      <c r="C384" s="2" t="s">
        <v>1845</v>
      </c>
      <c r="D384" s="2" t="s">
        <v>1846</v>
      </c>
      <c r="E384" s="4" t="s">
        <v>508</v>
      </c>
      <c r="F384" s="2" t="s">
        <v>1847</v>
      </c>
      <c r="G384" s="2" t="s">
        <v>1848</v>
      </c>
      <c r="H384" s="2" t="s">
        <v>350</v>
      </c>
      <c r="I384" s="2" t="s">
        <v>1168</v>
      </c>
      <c r="J384" s="2" t="s">
        <v>139</v>
      </c>
      <c r="K384" s="2" t="s">
        <v>140</v>
      </c>
      <c r="L384" s="2" t="s">
        <v>536</v>
      </c>
      <c r="M384" s="2" t="s">
        <v>923</v>
      </c>
      <c r="N384" s="2" t="s">
        <v>304</v>
      </c>
      <c r="O384" s="2" t="s">
        <v>144</v>
      </c>
      <c r="P384" s="153">
        <v>12600</v>
      </c>
      <c r="Q384" s="162">
        <v>3.3719999999999999</v>
      </c>
      <c r="R384" s="181">
        <v>2444</v>
      </c>
      <c r="T384" s="152">
        <v>1038.3869999999999</v>
      </c>
      <c r="U384" s="167">
        <v>2.0999999999999999E-5</v>
      </c>
      <c r="V384" s="167">
        <v>1.49094485897216E-3</v>
      </c>
      <c r="W384" s="167">
        <v>6.8921471407096604E-4</v>
      </c>
    </row>
    <row r="385" spans="1:23">
      <c r="A385" s="2">
        <v>811</v>
      </c>
      <c r="B385" s="2">
        <v>817</v>
      </c>
      <c r="C385" s="2" t="s">
        <v>1673</v>
      </c>
      <c r="D385" s="2" t="s">
        <v>1674</v>
      </c>
      <c r="E385" s="4" t="s">
        <v>508</v>
      </c>
      <c r="F385" s="2" t="s">
        <v>1675</v>
      </c>
      <c r="G385" s="2" t="s">
        <v>1676</v>
      </c>
      <c r="H385" s="2" t="s">
        <v>350</v>
      </c>
      <c r="I385" s="2" t="s">
        <v>1168</v>
      </c>
      <c r="J385" s="2" t="s">
        <v>139</v>
      </c>
      <c r="K385" s="2" t="s">
        <v>140</v>
      </c>
      <c r="L385" s="2" t="s">
        <v>536</v>
      </c>
      <c r="M385" s="2" t="s">
        <v>923</v>
      </c>
      <c r="N385" s="2" t="s">
        <v>304</v>
      </c>
      <c r="O385" s="2" t="s">
        <v>144</v>
      </c>
      <c r="P385" s="153">
        <v>58903</v>
      </c>
      <c r="Q385" s="162">
        <v>3.3719999999999999</v>
      </c>
      <c r="R385" s="181">
        <v>61785</v>
      </c>
      <c r="S385" s="158">
        <v>77.801000000000002</v>
      </c>
      <c r="T385" s="152">
        <v>122980.27899999999</v>
      </c>
      <c r="U385" s="167">
        <v>5.7000000000000003E-5</v>
      </c>
      <c r="V385" s="167">
        <v>0.176578468018735</v>
      </c>
      <c r="W385" s="167">
        <v>8.1626411341946301E-2</v>
      </c>
    </row>
    <row r="386" spans="1:23">
      <c r="A386" s="2">
        <v>811</v>
      </c>
      <c r="B386" s="2">
        <v>817</v>
      </c>
      <c r="C386" s="2" t="s">
        <v>1677</v>
      </c>
      <c r="D386" s="2" t="s">
        <v>1678</v>
      </c>
      <c r="E386" s="4" t="s">
        <v>508</v>
      </c>
      <c r="F386" s="2" t="s">
        <v>1849</v>
      </c>
      <c r="G386" s="2" t="s">
        <v>1850</v>
      </c>
      <c r="H386" s="2" t="s">
        <v>350</v>
      </c>
      <c r="I386" s="2" t="s">
        <v>1168</v>
      </c>
      <c r="J386" s="2" t="s">
        <v>139</v>
      </c>
      <c r="K386" s="2" t="s">
        <v>140</v>
      </c>
      <c r="L386" s="2" t="s">
        <v>538</v>
      </c>
      <c r="M386" s="2" t="s">
        <v>923</v>
      </c>
      <c r="N386" s="2" t="s">
        <v>304</v>
      </c>
      <c r="O386" s="2" t="s">
        <v>144</v>
      </c>
      <c r="P386" s="153">
        <v>13500</v>
      </c>
      <c r="Q386" s="162">
        <v>3.3719999999999999</v>
      </c>
      <c r="R386" s="181">
        <v>8722</v>
      </c>
      <c r="T386" s="152">
        <v>3970.4290000000001</v>
      </c>
      <c r="U386" s="167">
        <v>1.9000000000000001E-4</v>
      </c>
      <c r="V386" s="167">
        <v>5.7008509439831498E-3</v>
      </c>
      <c r="W386" s="167">
        <v>2.6353156722558001E-3</v>
      </c>
    </row>
    <row r="387" spans="1:23">
      <c r="A387" s="2">
        <v>811</v>
      </c>
      <c r="B387" s="2">
        <v>817</v>
      </c>
      <c r="C387" s="2" t="s">
        <v>1677</v>
      </c>
      <c r="D387" s="2" t="s">
        <v>1678</v>
      </c>
      <c r="E387" s="4" t="s">
        <v>508</v>
      </c>
      <c r="F387" s="2" t="s">
        <v>1709</v>
      </c>
      <c r="G387" s="2" t="s">
        <v>1710</v>
      </c>
      <c r="H387" s="2" t="s">
        <v>350</v>
      </c>
      <c r="I387" s="2" t="s">
        <v>1168</v>
      </c>
      <c r="J387" s="2" t="s">
        <v>139</v>
      </c>
      <c r="K387" s="2" t="s">
        <v>492</v>
      </c>
      <c r="L387" s="2" t="s">
        <v>536</v>
      </c>
      <c r="M387" s="2" t="s">
        <v>923</v>
      </c>
      <c r="N387" s="2" t="s">
        <v>304</v>
      </c>
      <c r="O387" s="2" t="s">
        <v>144</v>
      </c>
      <c r="P387" s="153">
        <v>6050</v>
      </c>
      <c r="Q387" s="162">
        <v>3.3719999999999999</v>
      </c>
      <c r="R387" s="181">
        <v>4946</v>
      </c>
      <c r="T387" s="152">
        <v>1009.014</v>
      </c>
      <c r="U387" s="167">
        <v>5.0000000000000004E-6</v>
      </c>
      <c r="V387" s="167">
        <v>1.44876959117507E-3</v>
      </c>
      <c r="W387" s="167">
        <v>6.6971847652689198E-4</v>
      </c>
    </row>
    <row r="388" spans="1:23">
      <c r="A388" s="2">
        <v>811</v>
      </c>
      <c r="B388" s="2">
        <v>817</v>
      </c>
      <c r="C388" s="2" t="s">
        <v>1677</v>
      </c>
      <c r="D388" s="2" t="s">
        <v>1678</v>
      </c>
      <c r="E388" s="4" t="s">
        <v>508</v>
      </c>
      <c r="F388" s="2" t="s">
        <v>1679</v>
      </c>
      <c r="G388" s="2" t="s">
        <v>1680</v>
      </c>
      <c r="H388" s="2" t="s">
        <v>350</v>
      </c>
      <c r="I388" s="2" t="s">
        <v>1168</v>
      </c>
      <c r="J388" s="2" t="s">
        <v>139</v>
      </c>
      <c r="K388" s="2" t="s">
        <v>140</v>
      </c>
      <c r="L388" s="2" t="s">
        <v>536</v>
      </c>
      <c r="M388" s="2" t="s">
        <v>923</v>
      </c>
      <c r="N388" s="2" t="s">
        <v>304</v>
      </c>
      <c r="O388" s="2" t="s">
        <v>144</v>
      </c>
      <c r="P388" s="153">
        <v>65350</v>
      </c>
      <c r="Q388" s="162">
        <v>3.3719999999999999</v>
      </c>
      <c r="R388" s="181">
        <v>56803</v>
      </c>
      <c r="S388" s="158">
        <v>85.512</v>
      </c>
      <c r="T388" s="152">
        <v>125459.55100000001</v>
      </c>
      <c r="U388" s="167">
        <v>7.7000000000000001E-5</v>
      </c>
      <c r="V388" s="167">
        <v>0.18013827471681901</v>
      </c>
      <c r="W388" s="167">
        <v>8.3271992760201696E-2</v>
      </c>
    </row>
    <row r="389" spans="1:23">
      <c r="A389" s="2">
        <v>811</v>
      </c>
      <c r="B389" s="2">
        <v>818</v>
      </c>
      <c r="C389" s="2" t="s">
        <v>1644</v>
      </c>
      <c r="D389" s="2" t="s">
        <v>1645</v>
      </c>
      <c r="E389" s="4" t="s">
        <v>508</v>
      </c>
      <c r="F389" s="2" t="s">
        <v>1646</v>
      </c>
      <c r="G389" s="2" t="s">
        <v>1647</v>
      </c>
      <c r="H389" s="2" t="s">
        <v>350</v>
      </c>
      <c r="I389" s="2" t="s">
        <v>1168</v>
      </c>
      <c r="J389" s="2" t="s">
        <v>139</v>
      </c>
      <c r="K389" s="2" t="s">
        <v>140</v>
      </c>
      <c r="L389" s="2" t="s">
        <v>536</v>
      </c>
      <c r="M389" s="2" t="s">
        <v>923</v>
      </c>
      <c r="N389" s="2" t="s">
        <v>304</v>
      </c>
      <c r="O389" s="2" t="s">
        <v>144</v>
      </c>
      <c r="P389" s="153">
        <v>520</v>
      </c>
      <c r="Q389" s="162">
        <v>3.3719999999999999</v>
      </c>
      <c r="R389" s="181">
        <v>21579</v>
      </c>
      <c r="T389" s="152">
        <v>378.375</v>
      </c>
      <c r="U389" s="167">
        <v>1.9999999999999999E-6</v>
      </c>
      <c r="V389" s="167">
        <v>1.2554593633409201E-3</v>
      </c>
      <c r="W389" s="167">
        <v>3.4374471456200299E-4</v>
      </c>
    </row>
    <row r="390" spans="1:23">
      <c r="A390" s="2">
        <v>811</v>
      </c>
      <c r="B390" s="2">
        <v>818</v>
      </c>
      <c r="C390" s="2" t="s">
        <v>1697</v>
      </c>
      <c r="D390" s="2" t="s">
        <v>1698</v>
      </c>
      <c r="E390" s="4" t="s">
        <v>508</v>
      </c>
      <c r="F390" s="2" t="s">
        <v>1699</v>
      </c>
      <c r="G390" s="2" t="s">
        <v>1700</v>
      </c>
      <c r="H390" s="2" t="s">
        <v>350</v>
      </c>
      <c r="I390" s="2" t="s">
        <v>1168</v>
      </c>
      <c r="J390" s="2" t="s">
        <v>139</v>
      </c>
      <c r="K390" s="2" t="s">
        <v>140</v>
      </c>
      <c r="L390" s="2" t="s">
        <v>538</v>
      </c>
      <c r="M390" s="2" t="s">
        <v>923</v>
      </c>
      <c r="N390" s="2" t="s">
        <v>304</v>
      </c>
      <c r="O390" s="2" t="s">
        <v>144</v>
      </c>
      <c r="P390" s="153">
        <v>4770</v>
      </c>
      <c r="Q390" s="162">
        <v>3.3719999999999999</v>
      </c>
      <c r="R390" s="181">
        <v>8010</v>
      </c>
      <c r="T390" s="152">
        <v>1288.364</v>
      </c>
      <c r="U390" s="167">
        <v>5.7000000000000003E-5</v>
      </c>
      <c r="V390" s="167">
        <v>4.2748304723538898E-3</v>
      </c>
      <c r="W390" s="167">
        <v>1.17044838202478E-3</v>
      </c>
    </row>
    <row r="391" spans="1:23">
      <c r="A391" s="2">
        <v>811</v>
      </c>
      <c r="B391" s="2">
        <v>818</v>
      </c>
      <c r="C391" s="2" t="s">
        <v>1648</v>
      </c>
      <c r="D391" s="2" t="s">
        <v>1649</v>
      </c>
      <c r="E391" s="4" t="s">
        <v>508</v>
      </c>
      <c r="F391" s="2" t="s">
        <v>1650</v>
      </c>
      <c r="G391" s="2" t="s">
        <v>1651</v>
      </c>
      <c r="H391" s="2" t="s">
        <v>350</v>
      </c>
      <c r="I391" s="2" t="s">
        <v>1168</v>
      </c>
      <c r="J391" s="2" t="s">
        <v>139</v>
      </c>
      <c r="K391" s="2" t="s">
        <v>140</v>
      </c>
      <c r="L391" s="2" t="s">
        <v>538</v>
      </c>
      <c r="M391" s="2" t="s">
        <v>923</v>
      </c>
      <c r="N391" s="2" t="s">
        <v>304</v>
      </c>
      <c r="O391" s="2" t="s">
        <v>144</v>
      </c>
      <c r="P391" s="153">
        <v>19841</v>
      </c>
      <c r="Q391" s="162">
        <v>3.3719999999999999</v>
      </c>
      <c r="R391" s="181">
        <v>55164</v>
      </c>
      <c r="S391" s="158">
        <v>8.7959999999999994</v>
      </c>
      <c r="T391" s="152">
        <v>36936.502</v>
      </c>
      <c r="U391" s="167">
        <v>3.4999999999999997E-5</v>
      </c>
      <c r="V391" s="167">
        <v>0.12255645615567599</v>
      </c>
      <c r="W391" s="167">
        <v>3.3555951924127497E-2</v>
      </c>
    </row>
    <row r="392" spans="1:23">
      <c r="A392" s="2">
        <v>811</v>
      </c>
      <c r="B392" s="2">
        <v>818</v>
      </c>
      <c r="C392" s="2" t="s">
        <v>1644</v>
      </c>
      <c r="D392" s="2" t="s">
        <v>1645</v>
      </c>
      <c r="E392" s="4" t="s">
        <v>508</v>
      </c>
      <c r="F392" s="2" t="s">
        <v>1652</v>
      </c>
      <c r="G392" s="2" t="s">
        <v>1653</v>
      </c>
      <c r="H392" s="2" t="s">
        <v>350</v>
      </c>
      <c r="I392" s="2" t="s">
        <v>1168</v>
      </c>
      <c r="J392" s="2" t="s">
        <v>139</v>
      </c>
      <c r="K392" s="2" t="s">
        <v>140</v>
      </c>
      <c r="L392" s="2" t="s">
        <v>536</v>
      </c>
      <c r="M392" s="2" t="s">
        <v>923</v>
      </c>
      <c r="N392" s="2" t="s">
        <v>304</v>
      </c>
      <c r="O392" s="2" t="s">
        <v>144</v>
      </c>
      <c r="P392" s="153">
        <v>29544</v>
      </c>
      <c r="Q392" s="162">
        <v>3.3719999999999999</v>
      </c>
      <c r="R392" s="181">
        <v>62090</v>
      </c>
      <c r="T392" s="152">
        <v>61855.527999999998</v>
      </c>
      <c r="U392" s="167">
        <v>3.4999999999999997E-5</v>
      </c>
      <c r="V392" s="167">
        <v>0.20523855858103501</v>
      </c>
      <c r="W392" s="167">
        <v>5.6194307674614197E-2</v>
      </c>
    </row>
    <row r="393" spans="1:23">
      <c r="A393" s="2">
        <v>811</v>
      </c>
      <c r="B393" s="2">
        <v>818</v>
      </c>
      <c r="C393" s="2" t="s">
        <v>1644</v>
      </c>
      <c r="D393" s="2" t="s">
        <v>1645</v>
      </c>
      <c r="E393" s="4" t="s">
        <v>508</v>
      </c>
      <c r="F393" s="2" t="s">
        <v>1654</v>
      </c>
      <c r="G393" s="2" t="s">
        <v>1655</v>
      </c>
      <c r="H393" s="2" t="s">
        <v>350</v>
      </c>
      <c r="I393" s="2" t="s">
        <v>1168</v>
      </c>
      <c r="J393" s="2" t="s">
        <v>139</v>
      </c>
      <c r="K393" s="2" t="s">
        <v>492</v>
      </c>
      <c r="L393" s="2" t="s">
        <v>560</v>
      </c>
      <c r="M393" s="2" t="s">
        <v>923</v>
      </c>
      <c r="N393" s="2" t="s">
        <v>304</v>
      </c>
      <c r="O393" s="2" t="s">
        <v>1362</v>
      </c>
      <c r="P393" s="153">
        <v>40824</v>
      </c>
      <c r="Q393" s="162">
        <v>3.9552</v>
      </c>
      <c r="R393" s="181">
        <v>19854</v>
      </c>
      <c r="T393" s="152">
        <v>32057.674999999999</v>
      </c>
      <c r="U393" s="167">
        <v>9.5600000000000004E-4</v>
      </c>
      <c r="V393" s="167">
        <v>0.10636835855330599</v>
      </c>
      <c r="W393" s="167">
        <v>2.9123651562910899E-2</v>
      </c>
    </row>
    <row r="394" spans="1:23">
      <c r="A394" s="2">
        <v>811</v>
      </c>
      <c r="B394" s="2">
        <v>818</v>
      </c>
      <c r="C394" s="2" t="s">
        <v>1644</v>
      </c>
      <c r="D394" s="2" t="s">
        <v>1645</v>
      </c>
      <c r="E394" s="4" t="s">
        <v>508</v>
      </c>
      <c r="F394" s="2" t="s">
        <v>1658</v>
      </c>
      <c r="G394" s="2" t="s">
        <v>1659</v>
      </c>
      <c r="H394" s="2" t="s">
        <v>350</v>
      </c>
      <c r="I394" s="2" t="s">
        <v>1170</v>
      </c>
      <c r="J394" s="2" t="s">
        <v>139</v>
      </c>
      <c r="K394" s="2" t="s">
        <v>140</v>
      </c>
      <c r="L394" s="2" t="s">
        <v>536</v>
      </c>
      <c r="M394" s="2" t="s">
        <v>920</v>
      </c>
      <c r="N394" s="2" t="s">
        <v>304</v>
      </c>
      <c r="O394" s="2" t="s">
        <v>144</v>
      </c>
      <c r="P394" s="153">
        <v>1311</v>
      </c>
      <c r="Q394" s="162">
        <v>3.3719999999999999</v>
      </c>
      <c r="R394" s="181">
        <v>8065</v>
      </c>
      <c r="T394" s="152">
        <v>356.529</v>
      </c>
      <c r="U394" s="167">
        <v>6.9999999999999999E-6</v>
      </c>
      <c r="V394" s="167">
        <v>1.1829736328737199E-3</v>
      </c>
      <c r="W394" s="167">
        <v>3.2389812497350402E-4</v>
      </c>
    </row>
    <row r="395" spans="1:23">
      <c r="A395" s="2">
        <v>811</v>
      </c>
      <c r="B395" s="2">
        <v>818</v>
      </c>
      <c r="C395" s="2" t="s">
        <v>1644</v>
      </c>
      <c r="D395" s="2" t="s">
        <v>1645</v>
      </c>
      <c r="E395" s="4" t="s">
        <v>508</v>
      </c>
      <c r="F395" s="2" t="s">
        <v>1662</v>
      </c>
      <c r="G395" s="2" t="s">
        <v>1663</v>
      </c>
      <c r="H395" s="2" t="s">
        <v>350</v>
      </c>
      <c r="I395" s="2" t="s">
        <v>1168</v>
      </c>
      <c r="J395" s="2" t="s">
        <v>139</v>
      </c>
      <c r="K395" s="2" t="s">
        <v>447</v>
      </c>
      <c r="L395" s="2" t="s">
        <v>538</v>
      </c>
      <c r="M395" s="2" t="s">
        <v>923</v>
      </c>
      <c r="N395" s="2" t="s">
        <v>304</v>
      </c>
      <c r="O395" s="2" t="s">
        <v>144</v>
      </c>
      <c r="P395" s="153">
        <v>10295</v>
      </c>
      <c r="Q395" s="162">
        <v>3.3719999999999999</v>
      </c>
      <c r="R395" s="181">
        <v>8262</v>
      </c>
      <c r="T395" s="152">
        <v>2868.1320000000001</v>
      </c>
      <c r="U395" s="167">
        <v>2.0900000000000001E-4</v>
      </c>
      <c r="V395" s="167">
        <v>9.5165502029130808E-3</v>
      </c>
      <c r="W395" s="167">
        <v>2.6056309974144599E-3</v>
      </c>
    </row>
    <row r="396" spans="1:23">
      <c r="A396" s="2">
        <v>811</v>
      </c>
      <c r="B396" s="2">
        <v>818</v>
      </c>
      <c r="C396" s="2" t="s">
        <v>1644</v>
      </c>
      <c r="D396" s="2" t="s">
        <v>1645</v>
      </c>
      <c r="E396" s="4" t="s">
        <v>508</v>
      </c>
      <c r="F396" s="2" t="s">
        <v>1664</v>
      </c>
      <c r="G396" s="2" t="s">
        <v>1665</v>
      </c>
      <c r="H396" s="2" t="s">
        <v>350</v>
      </c>
      <c r="I396" s="2" t="s">
        <v>1168</v>
      </c>
      <c r="J396" s="2" t="s">
        <v>139</v>
      </c>
      <c r="K396" s="2" t="s">
        <v>464</v>
      </c>
      <c r="L396" s="2" t="s">
        <v>538</v>
      </c>
      <c r="M396" s="2" t="s">
        <v>923</v>
      </c>
      <c r="N396" s="2" t="s">
        <v>304</v>
      </c>
      <c r="O396" s="2" t="s">
        <v>144</v>
      </c>
      <c r="P396" s="153">
        <v>619</v>
      </c>
      <c r="Q396" s="162">
        <v>3.3719999999999999</v>
      </c>
      <c r="R396" s="181">
        <v>5510</v>
      </c>
      <c r="T396" s="152">
        <v>115.008</v>
      </c>
      <c r="U396" s="167">
        <v>3.9999999999999998E-6</v>
      </c>
      <c r="V396" s="167">
        <v>3.8160165473851299E-4</v>
      </c>
      <c r="W396" s="167">
        <v>1.04482515097431E-4</v>
      </c>
    </row>
    <row r="397" spans="1:23">
      <c r="A397" s="2">
        <v>811</v>
      </c>
      <c r="B397" s="2">
        <v>818</v>
      </c>
      <c r="C397" s="2" t="s">
        <v>1644</v>
      </c>
      <c r="D397" s="2" t="s">
        <v>1645</v>
      </c>
      <c r="E397" s="4" t="s">
        <v>508</v>
      </c>
      <c r="F397" s="2" t="s">
        <v>1707</v>
      </c>
      <c r="G397" s="2" t="s">
        <v>1708</v>
      </c>
      <c r="H397" s="2" t="s">
        <v>350</v>
      </c>
      <c r="I397" s="2" t="s">
        <v>1168</v>
      </c>
      <c r="J397" s="2" t="s">
        <v>139</v>
      </c>
      <c r="K397" s="2" t="s">
        <v>140</v>
      </c>
      <c r="L397" s="2" t="s">
        <v>538</v>
      </c>
      <c r="M397" s="2" t="s">
        <v>923</v>
      </c>
      <c r="N397" s="2" t="s">
        <v>304</v>
      </c>
      <c r="O397" s="2" t="s">
        <v>144</v>
      </c>
      <c r="P397" s="153">
        <v>186</v>
      </c>
      <c r="Q397" s="162">
        <v>3.3719999999999999</v>
      </c>
      <c r="R397" s="181">
        <v>23870</v>
      </c>
      <c r="T397" s="152">
        <v>149.71100000000001</v>
      </c>
      <c r="U397" s="167">
        <v>1.1E-5</v>
      </c>
      <c r="V397" s="167">
        <v>4.9674484011773203E-4</v>
      </c>
      <c r="W397" s="167">
        <v>1.36008713832062E-4</v>
      </c>
    </row>
    <row r="398" spans="1:23">
      <c r="A398" s="2">
        <v>811</v>
      </c>
      <c r="B398" s="2">
        <v>818</v>
      </c>
      <c r="C398" s="2" t="s">
        <v>1644</v>
      </c>
      <c r="D398" s="2" t="s">
        <v>1645</v>
      </c>
      <c r="E398" s="4" t="s">
        <v>508</v>
      </c>
      <c r="F398" s="2" t="s">
        <v>1671</v>
      </c>
      <c r="G398" s="2" t="s">
        <v>1672</v>
      </c>
      <c r="H398" s="2" t="s">
        <v>350</v>
      </c>
      <c r="I398" s="2" t="s">
        <v>1170</v>
      </c>
      <c r="J398" s="2" t="s">
        <v>139</v>
      </c>
      <c r="K398" s="2" t="s">
        <v>465</v>
      </c>
      <c r="L398" s="2" t="s">
        <v>584</v>
      </c>
      <c r="M398" s="2" t="s">
        <v>920</v>
      </c>
      <c r="N398" s="2" t="s">
        <v>304</v>
      </c>
      <c r="O398" s="2" t="s">
        <v>144</v>
      </c>
      <c r="P398" s="153">
        <v>11050</v>
      </c>
      <c r="Q398" s="162">
        <v>3.3719999999999999</v>
      </c>
      <c r="R398" s="181">
        <v>662</v>
      </c>
      <c r="T398" s="152">
        <v>246.66499999999999</v>
      </c>
      <c r="U398" s="167">
        <v>0</v>
      </c>
      <c r="V398" s="167">
        <v>8.1844268009631505E-4</v>
      </c>
      <c r="W398" s="167">
        <v>2.2408956726914899E-4</v>
      </c>
    </row>
    <row r="399" spans="1:23">
      <c r="A399" s="2">
        <v>811</v>
      </c>
      <c r="B399" s="2">
        <v>818</v>
      </c>
      <c r="C399" s="2" t="s">
        <v>1673</v>
      </c>
      <c r="D399" s="2" t="s">
        <v>1674</v>
      </c>
      <c r="E399" s="4" t="s">
        <v>508</v>
      </c>
      <c r="F399" s="2" t="s">
        <v>1675</v>
      </c>
      <c r="G399" s="2" t="s">
        <v>1676</v>
      </c>
      <c r="H399" s="2" t="s">
        <v>350</v>
      </c>
      <c r="I399" s="2" t="s">
        <v>1168</v>
      </c>
      <c r="J399" s="2" t="s">
        <v>139</v>
      </c>
      <c r="K399" s="2" t="s">
        <v>140</v>
      </c>
      <c r="L399" s="2" t="s">
        <v>536</v>
      </c>
      <c r="M399" s="2" t="s">
        <v>923</v>
      </c>
      <c r="N399" s="2" t="s">
        <v>304</v>
      </c>
      <c r="O399" s="2" t="s">
        <v>144</v>
      </c>
      <c r="P399" s="153">
        <v>35227</v>
      </c>
      <c r="Q399" s="162">
        <v>3.3719999999999999</v>
      </c>
      <c r="R399" s="181">
        <v>61785</v>
      </c>
      <c r="S399" s="158">
        <v>46.529000000000003</v>
      </c>
      <c r="T399" s="152">
        <v>73548.482999999993</v>
      </c>
      <c r="U399" s="167">
        <v>3.4E-5</v>
      </c>
      <c r="V399" s="167">
        <v>0.244036144905244</v>
      </c>
      <c r="W399" s="167">
        <v>6.6817084983168504E-2</v>
      </c>
    </row>
    <row r="400" spans="1:23">
      <c r="A400" s="2">
        <v>811</v>
      </c>
      <c r="B400" s="2">
        <v>818</v>
      </c>
      <c r="C400" s="2" t="s">
        <v>1677</v>
      </c>
      <c r="D400" s="2" t="s">
        <v>1678</v>
      </c>
      <c r="E400" s="4" t="s">
        <v>508</v>
      </c>
      <c r="F400" s="2" t="s">
        <v>1679</v>
      </c>
      <c r="G400" s="2" t="s">
        <v>1680</v>
      </c>
      <c r="H400" s="2" t="s">
        <v>350</v>
      </c>
      <c r="I400" s="2" t="s">
        <v>1168</v>
      </c>
      <c r="J400" s="2" t="s">
        <v>139</v>
      </c>
      <c r="K400" s="2" t="s">
        <v>140</v>
      </c>
      <c r="L400" s="2" t="s">
        <v>536</v>
      </c>
      <c r="M400" s="2" t="s">
        <v>923</v>
      </c>
      <c r="N400" s="2" t="s">
        <v>304</v>
      </c>
      <c r="O400" s="2" t="s">
        <v>144</v>
      </c>
      <c r="P400" s="153">
        <v>47704</v>
      </c>
      <c r="Q400" s="162">
        <v>3.3719999999999999</v>
      </c>
      <c r="R400" s="181">
        <v>56803</v>
      </c>
      <c r="S400" s="158">
        <v>62.421999999999997</v>
      </c>
      <c r="T400" s="152">
        <v>91582.592999999993</v>
      </c>
      <c r="U400" s="167">
        <v>5.5999999999999999E-5</v>
      </c>
      <c r="V400" s="167">
        <v>0.30387387895830398</v>
      </c>
      <c r="W400" s="167">
        <v>8.3200653749082004E-2</v>
      </c>
    </row>
    <row r="401" spans="1:23">
      <c r="A401" s="2">
        <v>811</v>
      </c>
      <c r="B401" s="2">
        <v>1412</v>
      </c>
      <c r="C401" s="2" t="s">
        <v>1619</v>
      </c>
      <c r="D401" s="2" t="s">
        <v>1620</v>
      </c>
      <c r="E401" s="4" t="s">
        <v>347</v>
      </c>
      <c r="F401" s="2" t="s">
        <v>1687</v>
      </c>
      <c r="G401" s="2" t="s">
        <v>1688</v>
      </c>
      <c r="H401" s="2" t="s">
        <v>350</v>
      </c>
      <c r="I401" s="2" t="s">
        <v>1169</v>
      </c>
      <c r="J401" s="2" t="s">
        <v>30</v>
      </c>
      <c r="K401" s="2" t="s">
        <v>30</v>
      </c>
      <c r="L401" s="2" t="s">
        <v>59</v>
      </c>
      <c r="M401" s="2" t="s">
        <v>1628</v>
      </c>
      <c r="N401" s="2" t="s">
        <v>304</v>
      </c>
      <c r="O401" s="2" t="s">
        <v>34</v>
      </c>
      <c r="P401" s="153">
        <v>1880</v>
      </c>
      <c r="Q401" s="162">
        <v>1</v>
      </c>
      <c r="R401" s="181">
        <v>415.44</v>
      </c>
      <c r="T401" s="152">
        <v>7.81</v>
      </c>
      <c r="U401" s="167">
        <v>6.9999999999999999E-6</v>
      </c>
      <c r="V401" s="167">
        <v>0.14294968824829499</v>
      </c>
      <c r="W401" s="167">
        <v>3.1283155857601602E-4</v>
      </c>
    </row>
    <row r="402" spans="1:23">
      <c r="A402" s="2">
        <v>811</v>
      </c>
      <c r="B402" s="2">
        <v>1412</v>
      </c>
      <c r="C402" s="2" t="s">
        <v>1624</v>
      </c>
      <c r="D402" s="2" t="s">
        <v>1625</v>
      </c>
      <c r="E402" s="4" t="s">
        <v>347</v>
      </c>
      <c r="F402" s="2" t="s">
        <v>1626</v>
      </c>
      <c r="G402" s="2" t="s">
        <v>1627</v>
      </c>
      <c r="H402" s="2" t="s">
        <v>350</v>
      </c>
      <c r="I402" s="2" t="s">
        <v>1169</v>
      </c>
      <c r="J402" s="2" t="s">
        <v>30</v>
      </c>
      <c r="K402" s="2" t="s">
        <v>30</v>
      </c>
      <c r="L402" s="2" t="s">
        <v>59</v>
      </c>
      <c r="M402" s="2" t="s">
        <v>1628</v>
      </c>
      <c r="N402" s="2" t="s">
        <v>304</v>
      </c>
      <c r="O402" s="2" t="s">
        <v>34</v>
      </c>
      <c r="P402" s="153">
        <v>1225</v>
      </c>
      <c r="Q402" s="162">
        <v>1</v>
      </c>
      <c r="R402" s="181">
        <v>3822.55</v>
      </c>
      <c r="T402" s="152">
        <v>46.826000000000001</v>
      </c>
      <c r="U402" s="167">
        <v>1.7E-5</v>
      </c>
      <c r="V402" s="167">
        <v>0.85705031175170499</v>
      </c>
      <c r="W402" s="167">
        <v>1.87557166502981E-3</v>
      </c>
    </row>
    <row r="403" spans="1:23">
      <c r="A403" s="2">
        <v>811</v>
      </c>
      <c r="B403" s="2">
        <v>9730</v>
      </c>
      <c r="C403" s="2" t="s">
        <v>1681</v>
      </c>
      <c r="D403" s="2" t="s">
        <v>1682</v>
      </c>
      <c r="E403" s="4" t="s">
        <v>347</v>
      </c>
      <c r="F403" s="2" t="s">
        <v>1683</v>
      </c>
      <c r="G403" s="2" t="s">
        <v>1684</v>
      </c>
      <c r="H403" s="2" t="s">
        <v>350</v>
      </c>
      <c r="I403" s="2" t="s">
        <v>1169</v>
      </c>
      <c r="J403" s="2" t="s">
        <v>30</v>
      </c>
      <c r="K403" s="2" t="s">
        <v>30</v>
      </c>
      <c r="L403" s="2" t="s">
        <v>59</v>
      </c>
      <c r="M403" s="2" t="s">
        <v>1628</v>
      </c>
      <c r="N403" s="2" t="s">
        <v>304</v>
      </c>
      <c r="O403" s="2" t="s">
        <v>34</v>
      </c>
      <c r="P403" s="153">
        <v>442000</v>
      </c>
      <c r="Q403" s="162">
        <v>1</v>
      </c>
      <c r="R403" s="181">
        <v>384.85</v>
      </c>
      <c r="T403" s="152">
        <v>1701.037</v>
      </c>
      <c r="U403" s="167">
        <v>3.2200000000000002E-4</v>
      </c>
      <c r="V403" s="167">
        <v>2.13928591436923E-3</v>
      </c>
      <c r="W403" s="167">
        <v>3.1550685053106199E-4</v>
      </c>
    </row>
    <row r="404" spans="1:23">
      <c r="A404" s="2">
        <v>811</v>
      </c>
      <c r="B404" s="2">
        <v>9730</v>
      </c>
      <c r="C404" s="2" t="s">
        <v>1619</v>
      </c>
      <c r="D404" s="2" t="s">
        <v>1620</v>
      </c>
      <c r="E404" s="4" t="s">
        <v>347</v>
      </c>
      <c r="F404" s="2" t="s">
        <v>1621</v>
      </c>
      <c r="G404" s="2" t="s">
        <v>1622</v>
      </c>
      <c r="H404" s="2" t="s">
        <v>350</v>
      </c>
      <c r="I404" s="2" t="s">
        <v>1168</v>
      </c>
      <c r="J404" s="2" t="s">
        <v>30</v>
      </c>
      <c r="K404" s="2" t="s">
        <v>140</v>
      </c>
      <c r="L404" s="2" t="s">
        <v>59</v>
      </c>
      <c r="M404" s="2" t="s">
        <v>1623</v>
      </c>
      <c r="N404" s="2" t="s">
        <v>304</v>
      </c>
      <c r="O404" s="2" t="s">
        <v>34</v>
      </c>
      <c r="P404" s="153">
        <v>368623</v>
      </c>
      <c r="Q404" s="162">
        <v>1</v>
      </c>
      <c r="R404" s="181">
        <v>2432</v>
      </c>
      <c r="T404" s="152">
        <v>8964.9110000000001</v>
      </c>
      <c r="U404" s="167">
        <v>9.7300000000000002E-4</v>
      </c>
      <c r="V404" s="167">
        <v>1.1274598139850401E-2</v>
      </c>
      <c r="W404" s="167">
        <v>1.66280389461472E-3</v>
      </c>
    </row>
    <row r="405" spans="1:23">
      <c r="A405" s="2">
        <v>811</v>
      </c>
      <c r="B405" s="2">
        <v>9730</v>
      </c>
      <c r="C405" s="2" t="s">
        <v>1619</v>
      </c>
      <c r="D405" s="2" t="s">
        <v>1620</v>
      </c>
      <c r="E405" s="4" t="s">
        <v>347</v>
      </c>
      <c r="F405" s="2" t="s">
        <v>1687</v>
      </c>
      <c r="G405" s="2" t="s">
        <v>1688</v>
      </c>
      <c r="H405" s="2" t="s">
        <v>350</v>
      </c>
      <c r="I405" s="2" t="s">
        <v>1169</v>
      </c>
      <c r="J405" s="2" t="s">
        <v>30</v>
      </c>
      <c r="K405" s="2" t="s">
        <v>30</v>
      </c>
      <c r="L405" s="2" t="s">
        <v>59</v>
      </c>
      <c r="M405" s="2" t="s">
        <v>1628</v>
      </c>
      <c r="N405" s="2" t="s">
        <v>304</v>
      </c>
      <c r="O405" s="2" t="s">
        <v>34</v>
      </c>
      <c r="P405" s="153">
        <v>165362</v>
      </c>
      <c r="Q405" s="162">
        <v>1</v>
      </c>
      <c r="R405" s="181">
        <v>415.44</v>
      </c>
      <c r="T405" s="152">
        <v>686.98</v>
      </c>
      <c r="U405" s="167">
        <v>6.0599999999999998E-4</v>
      </c>
      <c r="V405" s="167">
        <v>8.6397086490295301E-4</v>
      </c>
      <c r="W405" s="167">
        <v>1.27420427865764E-4</v>
      </c>
    </row>
    <row r="406" spans="1:23">
      <c r="A406" s="2">
        <v>811</v>
      </c>
      <c r="B406" s="2">
        <v>9730</v>
      </c>
      <c r="C406" s="2" t="s">
        <v>1624</v>
      </c>
      <c r="D406" s="2" t="s">
        <v>1625</v>
      </c>
      <c r="E406" s="4" t="s">
        <v>347</v>
      </c>
      <c r="F406" s="2" t="s">
        <v>1689</v>
      </c>
      <c r="G406" s="2" t="s">
        <v>1690</v>
      </c>
      <c r="H406" s="2" t="s">
        <v>350</v>
      </c>
      <c r="I406" s="2" t="s">
        <v>1169</v>
      </c>
      <c r="J406" s="2" t="s">
        <v>30</v>
      </c>
      <c r="K406" s="2" t="s">
        <v>30</v>
      </c>
      <c r="L406" s="2" t="s">
        <v>59</v>
      </c>
      <c r="M406" s="2" t="s">
        <v>1628</v>
      </c>
      <c r="N406" s="2" t="s">
        <v>304</v>
      </c>
      <c r="O406" s="2" t="s">
        <v>34</v>
      </c>
      <c r="P406" s="153">
        <v>50365</v>
      </c>
      <c r="Q406" s="162">
        <v>1</v>
      </c>
      <c r="R406" s="181">
        <v>3896.38</v>
      </c>
      <c r="T406" s="152">
        <v>1962.412</v>
      </c>
      <c r="U406" s="167">
        <v>9.6500000000000004E-4</v>
      </c>
      <c r="V406" s="167">
        <v>2.4680003398640099E-3</v>
      </c>
      <c r="W406" s="167">
        <v>3.6398641673367698E-4</v>
      </c>
    </row>
    <row r="407" spans="1:23">
      <c r="A407" s="2">
        <v>811</v>
      </c>
      <c r="B407" s="2">
        <v>9730</v>
      </c>
      <c r="C407" s="2" t="s">
        <v>1624</v>
      </c>
      <c r="D407" s="2" t="s">
        <v>1625</v>
      </c>
      <c r="E407" s="4" t="s">
        <v>347</v>
      </c>
      <c r="F407" s="2" t="s">
        <v>1721</v>
      </c>
      <c r="G407" s="2" t="s">
        <v>1722</v>
      </c>
      <c r="H407" s="2" t="s">
        <v>350</v>
      </c>
      <c r="I407" s="2" t="s">
        <v>1167</v>
      </c>
      <c r="J407" s="2" t="s">
        <v>30</v>
      </c>
      <c r="K407" s="2" t="s">
        <v>30</v>
      </c>
      <c r="L407" s="2" t="s">
        <v>59</v>
      </c>
      <c r="M407" s="2" t="s">
        <v>1637</v>
      </c>
      <c r="N407" s="2" t="s">
        <v>304</v>
      </c>
      <c r="O407" s="2" t="s">
        <v>34</v>
      </c>
      <c r="P407" s="153">
        <v>91308</v>
      </c>
      <c r="Q407" s="162">
        <v>1</v>
      </c>
      <c r="R407" s="181">
        <v>29540</v>
      </c>
      <c r="T407" s="152">
        <v>26972.383000000002</v>
      </c>
      <c r="U407" s="167">
        <v>2.578E-3</v>
      </c>
      <c r="V407" s="167">
        <v>3.3921448773147997E-2</v>
      </c>
      <c r="W407" s="167">
        <v>5.0028139745043401E-3</v>
      </c>
    </row>
    <row r="408" spans="1:23">
      <c r="A408" s="2">
        <v>811</v>
      </c>
      <c r="B408" s="2">
        <v>9730</v>
      </c>
      <c r="C408" s="2" t="s">
        <v>1624</v>
      </c>
      <c r="D408" s="2" t="s">
        <v>1625</v>
      </c>
      <c r="E408" s="4" t="s">
        <v>347</v>
      </c>
      <c r="F408" s="2" t="s">
        <v>1723</v>
      </c>
      <c r="G408" s="2" t="s">
        <v>1724</v>
      </c>
      <c r="H408" s="2" t="s">
        <v>350</v>
      </c>
      <c r="I408" s="2" t="s">
        <v>1167</v>
      </c>
      <c r="J408" s="2" t="s">
        <v>30</v>
      </c>
      <c r="K408" s="2" t="s">
        <v>30</v>
      </c>
      <c r="L408" s="2" t="s">
        <v>59</v>
      </c>
      <c r="M408" s="2" t="s">
        <v>1637</v>
      </c>
      <c r="N408" s="2" t="s">
        <v>304</v>
      </c>
      <c r="O408" s="2" t="s">
        <v>34</v>
      </c>
      <c r="P408" s="153">
        <v>48959</v>
      </c>
      <c r="Q408" s="162">
        <v>1</v>
      </c>
      <c r="R408" s="181">
        <v>28960</v>
      </c>
      <c r="T408" s="152">
        <v>14178.526</v>
      </c>
      <c r="U408" s="167">
        <v>1.6199999999999999E-3</v>
      </c>
      <c r="V408" s="167">
        <v>1.7831429777266601E-2</v>
      </c>
      <c r="W408" s="167">
        <v>2.62982063860782E-3</v>
      </c>
    </row>
    <row r="409" spans="1:23">
      <c r="A409" s="2">
        <v>811</v>
      </c>
      <c r="B409" s="2">
        <v>9730</v>
      </c>
      <c r="C409" s="2" t="s">
        <v>1624</v>
      </c>
      <c r="D409" s="2" t="s">
        <v>1625</v>
      </c>
      <c r="E409" s="4" t="s">
        <v>347</v>
      </c>
      <c r="F409" s="2" t="s">
        <v>1629</v>
      </c>
      <c r="G409" s="2" t="s">
        <v>1630</v>
      </c>
      <c r="H409" s="2" t="s">
        <v>350</v>
      </c>
      <c r="I409" s="2" t="s">
        <v>1169</v>
      </c>
      <c r="J409" s="2" t="s">
        <v>30</v>
      </c>
      <c r="K409" s="2" t="s">
        <v>30</v>
      </c>
      <c r="L409" s="2" t="s">
        <v>59</v>
      </c>
      <c r="M409" s="2" t="s">
        <v>1628</v>
      </c>
      <c r="N409" s="2" t="s">
        <v>304</v>
      </c>
      <c r="O409" s="2" t="s">
        <v>34</v>
      </c>
      <c r="P409" s="153">
        <v>89737</v>
      </c>
      <c r="Q409" s="162">
        <v>1</v>
      </c>
      <c r="R409" s="181">
        <v>4144.0200000000004</v>
      </c>
      <c r="T409" s="152">
        <v>3718.7190000000001</v>
      </c>
      <c r="U409" s="167">
        <v>1.6620000000000001E-3</v>
      </c>
      <c r="V409" s="167">
        <v>4.6767963675515903E-3</v>
      </c>
      <c r="W409" s="167">
        <v>6.8974478006432602E-4</v>
      </c>
    </row>
    <row r="410" spans="1:23">
      <c r="A410" s="2">
        <v>811</v>
      </c>
      <c r="B410" s="2">
        <v>9730</v>
      </c>
      <c r="C410" s="2" t="s">
        <v>1624</v>
      </c>
      <c r="D410" s="2" t="s">
        <v>1625</v>
      </c>
      <c r="E410" s="4" t="s">
        <v>347</v>
      </c>
      <c r="F410" s="2" t="s">
        <v>1631</v>
      </c>
      <c r="G410" s="2" t="s">
        <v>1632</v>
      </c>
      <c r="H410" s="2" t="s">
        <v>350</v>
      </c>
      <c r="I410" s="2" t="s">
        <v>1169</v>
      </c>
      <c r="J410" s="2" t="s">
        <v>30</v>
      </c>
      <c r="K410" s="2" t="s">
        <v>30</v>
      </c>
      <c r="L410" s="2" t="s">
        <v>59</v>
      </c>
      <c r="M410" s="2" t="s">
        <v>1628</v>
      </c>
      <c r="N410" s="2" t="s">
        <v>304</v>
      </c>
      <c r="O410" s="2" t="s">
        <v>34</v>
      </c>
      <c r="P410" s="153">
        <v>39136</v>
      </c>
      <c r="Q410" s="162">
        <v>1</v>
      </c>
      <c r="R410" s="181">
        <v>4583.38</v>
      </c>
      <c r="T410" s="152">
        <v>1793.752</v>
      </c>
      <c r="U410" s="167">
        <v>2.3630000000000001E-3</v>
      </c>
      <c r="V410" s="167">
        <v>2.25588715878112E-3</v>
      </c>
      <c r="W410" s="167">
        <v>3.3270347261196102E-4</v>
      </c>
    </row>
    <row r="411" spans="1:23">
      <c r="A411" s="2">
        <v>811</v>
      </c>
      <c r="B411" s="2">
        <v>9730</v>
      </c>
      <c r="C411" s="2" t="s">
        <v>1633</v>
      </c>
      <c r="D411" s="2" t="s">
        <v>1634</v>
      </c>
      <c r="E411" s="4" t="s">
        <v>347</v>
      </c>
      <c r="F411" s="2" t="s">
        <v>1762</v>
      </c>
      <c r="G411" s="2" t="s">
        <v>1763</v>
      </c>
      <c r="H411" s="2" t="s">
        <v>350</v>
      </c>
      <c r="I411" s="2" t="s">
        <v>1168</v>
      </c>
      <c r="J411" s="2" t="s">
        <v>30</v>
      </c>
      <c r="K411" s="2" t="s">
        <v>140</v>
      </c>
      <c r="L411" s="2" t="s">
        <v>59</v>
      </c>
      <c r="M411" s="2" t="s">
        <v>1623</v>
      </c>
      <c r="N411" s="2" t="s">
        <v>304</v>
      </c>
      <c r="O411" s="2" t="s">
        <v>34</v>
      </c>
      <c r="P411" s="153">
        <v>14500</v>
      </c>
      <c r="Q411" s="162">
        <v>1</v>
      </c>
      <c r="R411" s="181">
        <v>24510</v>
      </c>
      <c r="T411" s="152">
        <v>3553.95</v>
      </c>
      <c r="U411" s="167">
        <v>3.6200000000000002E-4</v>
      </c>
      <c r="V411" s="167">
        <v>4.4695766026091903E-3</v>
      </c>
      <c r="W411" s="167">
        <v>6.5918352830941903E-4</v>
      </c>
    </row>
    <row r="412" spans="1:23">
      <c r="A412" s="2">
        <v>811</v>
      </c>
      <c r="B412" s="2">
        <v>9730</v>
      </c>
      <c r="C412" s="2" t="s">
        <v>1633</v>
      </c>
      <c r="D412" s="2" t="s">
        <v>1634</v>
      </c>
      <c r="E412" s="4" t="s">
        <v>347</v>
      </c>
      <c r="F412" s="2" t="s">
        <v>1635</v>
      </c>
      <c r="G412" s="2" t="s">
        <v>1636</v>
      </c>
      <c r="H412" s="2" t="s">
        <v>350</v>
      </c>
      <c r="I412" s="2" t="s">
        <v>1167</v>
      </c>
      <c r="J412" s="2" t="s">
        <v>30</v>
      </c>
      <c r="K412" s="2" t="s">
        <v>30</v>
      </c>
      <c r="L412" s="2" t="s">
        <v>59</v>
      </c>
      <c r="M412" s="2" t="s">
        <v>1637</v>
      </c>
      <c r="N412" s="2" t="s">
        <v>304</v>
      </c>
      <c r="O412" s="2" t="s">
        <v>34</v>
      </c>
      <c r="P412" s="153">
        <v>699654</v>
      </c>
      <c r="Q412" s="162">
        <v>1</v>
      </c>
      <c r="R412" s="181">
        <v>3001</v>
      </c>
      <c r="T412" s="152">
        <v>20996.616999999998</v>
      </c>
      <c r="U412" s="167">
        <v>1.7160000000000001E-3</v>
      </c>
      <c r="V412" s="167">
        <v>2.6406107576398399E-2</v>
      </c>
      <c r="W412" s="167">
        <v>3.8944340166285701E-3</v>
      </c>
    </row>
    <row r="413" spans="1:23">
      <c r="A413" s="2">
        <v>811</v>
      </c>
      <c r="B413" s="2">
        <v>9730</v>
      </c>
      <c r="C413" s="2" t="s">
        <v>1633</v>
      </c>
      <c r="D413" s="2" t="s">
        <v>1634</v>
      </c>
      <c r="E413" s="4" t="s">
        <v>347</v>
      </c>
      <c r="F413" s="2" t="s">
        <v>1638</v>
      </c>
      <c r="G413" s="2" t="s">
        <v>1639</v>
      </c>
      <c r="H413" s="2" t="s">
        <v>350</v>
      </c>
      <c r="I413" s="2" t="s">
        <v>1169</v>
      </c>
      <c r="J413" s="2" t="s">
        <v>30</v>
      </c>
      <c r="K413" s="2" t="s">
        <v>30</v>
      </c>
      <c r="L413" s="2" t="s">
        <v>59</v>
      </c>
      <c r="M413" s="2" t="s">
        <v>1628</v>
      </c>
      <c r="N413" s="2" t="s">
        <v>304</v>
      </c>
      <c r="O413" s="2" t="s">
        <v>34</v>
      </c>
      <c r="P413" s="153">
        <v>56092</v>
      </c>
      <c r="Q413" s="162">
        <v>1</v>
      </c>
      <c r="R413" s="181">
        <v>4588.08</v>
      </c>
      <c r="T413" s="152">
        <v>2573.5459999999998</v>
      </c>
      <c r="U413" s="167">
        <v>4.5560000000000002E-3</v>
      </c>
      <c r="V413" s="167">
        <v>3.2365847137975799E-3</v>
      </c>
      <c r="W413" s="167">
        <v>4.7733902358177598E-4</v>
      </c>
    </row>
    <row r="414" spans="1:23">
      <c r="A414" s="2">
        <v>811</v>
      </c>
      <c r="B414" s="2">
        <v>9730</v>
      </c>
      <c r="C414" s="2" t="s">
        <v>1633</v>
      </c>
      <c r="D414" s="2" t="s">
        <v>1634</v>
      </c>
      <c r="E414" s="4" t="s">
        <v>347</v>
      </c>
      <c r="F414" s="2" t="s">
        <v>1640</v>
      </c>
      <c r="G414" s="2" t="s">
        <v>1641</v>
      </c>
      <c r="H414" s="2" t="s">
        <v>350</v>
      </c>
      <c r="I414" s="2" t="s">
        <v>1167</v>
      </c>
      <c r="J414" s="2" t="s">
        <v>30</v>
      </c>
      <c r="K414" s="2" t="s">
        <v>30</v>
      </c>
      <c r="L414" s="2" t="s">
        <v>59</v>
      </c>
      <c r="M414" s="2" t="s">
        <v>1637</v>
      </c>
      <c r="N414" s="2" t="s">
        <v>304</v>
      </c>
      <c r="O414" s="2" t="s">
        <v>34</v>
      </c>
      <c r="P414" s="153">
        <v>1032105</v>
      </c>
      <c r="Q414" s="162">
        <v>1</v>
      </c>
      <c r="R414" s="181">
        <v>2969</v>
      </c>
      <c r="T414" s="152">
        <v>30643.197</v>
      </c>
      <c r="U414" s="167">
        <v>2.3519999999999999E-3</v>
      </c>
      <c r="V414" s="167">
        <v>3.8537998101170097E-2</v>
      </c>
      <c r="W414" s="167">
        <v>5.6836733813849898E-3</v>
      </c>
    </row>
    <row r="415" spans="1:23">
      <c r="A415" s="2">
        <v>811</v>
      </c>
      <c r="B415" s="2">
        <v>9730</v>
      </c>
      <c r="C415" s="2" t="s">
        <v>1633</v>
      </c>
      <c r="D415" s="2" t="s">
        <v>1634</v>
      </c>
      <c r="E415" s="4" t="s">
        <v>347</v>
      </c>
      <c r="F415" s="2" t="s">
        <v>1691</v>
      </c>
      <c r="G415" s="2" t="s">
        <v>1692</v>
      </c>
      <c r="H415" s="2" t="s">
        <v>350</v>
      </c>
      <c r="I415" s="2" t="s">
        <v>1169</v>
      </c>
      <c r="J415" s="2" t="s">
        <v>30</v>
      </c>
      <c r="K415" s="2" t="s">
        <v>30</v>
      </c>
      <c r="L415" s="2" t="s">
        <v>59</v>
      </c>
      <c r="M415" s="2" t="s">
        <v>1628</v>
      </c>
      <c r="N415" s="2" t="s">
        <v>304</v>
      </c>
      <c r="O415" s="2" t="s">
        <v>34</v>
      </c>
      <c r="P415" s="153">
        <v>23790</v>
      </c>
      <c r="Q415" s="162">
        <v>1</v>
      </c>
      <c r="R415" s="181">
        <v>390.35</v>
      </c>
      <c r="T415" s="152">
        <v>92.864000000000004</v>
      </c>
      <c r="U415" s="167">
        <v>1.8E-5</v>
      </c>
      <c r="V415" s="167">
        <v>1.1678947257628799E-4</v>
      </c>
      <c r="W415" s="167">
        <v>1.72243824073386E-5</v>
      </c>
    </row>
    <row r="416" spans="1:23">
      <c r="A416" s="2">
        <v>811</v>
      </c>
      <c r="B416" s="2">
        <v>9730</v>
      </c>
      <c r="C416" s="2" t="s">
        <v>1633</v>
      </c>
      <c r="D416" s="2" t="s">
        <v>1634</v>
      </c>
      <c r="E416" s="4" t="s">
        <v>347</v>
      </c>
      <c r="F416" s="2" t="s">
        <v>1642</v>
      </c>
      <c r="G416" s="2" t="s">
        <v>1643</v>
      </c>
      <c r="H416" s="2" t="s">
        <v>350</v>
      </c>
      <c r="I416" s="2" t="s">
        <v>1169</v>
      </c>
      <c r="J416" s="2" t="s">
        <v>30</v>
      </c>
      <c r="K416" s="2" t="s">
        <v>30</v>
      </c>
      <c r="L416" s="2" t="s">
        <v>59</v>
      </c>
      <c r="M416" s="2" t="s">
        <v>1628</v>
      </c>
      <c r="N416" s="2" t="s">
        <v>304</v>
      </c>
      <c r="O416" s="2" t="s">
        <v>34</v>
      </c>
      <c r="P416" s="153">
        <v>442524</v>
      </c>
      <c r="Q416" s="162">
        <v>1</v>
      </c>
      <c r="R416" s="181">
        <v>383.77</v>
      </c>
      <c r="T416" s="152">
        <v>1698.2739999999999</v>
      </c>
      <c r="U416" s="167">
        <v>3.2499999999999999E-4</v>
      </c>
      <c r="V416" s="167">
        <v>2.13581151142399E-3</v>
      </c>
      <c r="W416" s="167">
        <v>3.1499443752288801E-4</v>
      </c>
    </row>
    <row r="417" spans="1:23">
      <c r="A417" s="2">
        <v>811</v>
      </c>
      <c r="B417" s="2">
        <v>9730</v>
      </c>
      <c r="C417" s="2" t="s">
        <v>1644</v>
      </c>
      <c r="D417" s="2" t="s">
        <v>1645</v>
      </c>
      <c r="E417" s="4" t="s">
        <v>508</v>
      </c>
      <c r="F417" s="2" t="s">
        <v>1646</v>
      </c>
      <c r="G417" s="2" t="s">
        <v>1647</v>
      </c>
      <c r="H417" s="2" t="s">
        <v>350</v>
      </c>
      <c r="I417" s="2" t="s">
        <v>1168</v>
      </c>
      <c r="J417" s="2" t="s">
        <v>139</v>
      </c>
      <c r="K417" s="2" t="s">
        <v>140</v>
      </c>
      <c r="L417" s="2" t="s">
        <v>536</v>
      </c>
      <c r="M417" s="2" t="s">
        <v>923</v>
      </c>
      <c r="N417" s="2" t="s">
        <v>304</v>
      </c>
      <c r="O417" s="2" t="s">
        <v>144</v>
      </c>
      <c r="P417" s="153">
        <v>2520</v>
      </c>
      <c r="Q417" s="162">
        <v>3.3719999999999999</v>
      </c>
      <c r="R417" s="181">
        <v>21579</v>
      </c>
      <c r="T417" s="152">
        <v>1833.663</v>
      </c>
      <c r="U417" s="167">
        <v>9.0000000000000002E-6</v>
      </c>
      <c r="V417" s="167">
        <v>2.30608065783734E-3</v>
      </c>
      <c r="W417" s="167">
        <v>3.4010612631897201E-4</v>
      </c>
    </row>
    <row r="418" spans="1:23">
      <c r="A418" s="2">
        <v>811</v>
      </c>
      <c r="B418" s="2">
        <v>9730</v>
      </c>
      <c r="C418" s="2" t="s">
        <v>1693</v>
      </c>
      <c r="D418" s="2" t="s">
        <v>1694</v>
      </c>
      <c r="E418" s="4" t="s">
        <v>508</v>
      </c>
      <c r="F418" s="2" t="s">
        <v>1695</v>
      </c>
      <c r="G418" s="2" t="s">
        <v>1696</v>
      </c>
      <c r="H418" s="2" t="s">
        <v>350</v>
      </c>
      <c r="I418" s="2" t="s">
        <v>1168</v>
      </c>
      <c r="J418" s="2" t="s">
        <v>139</v>
      </c>
      <c r="K418" s="2" t="s">
        <v>464</v>
      </c>
      <c r="L418" s="2" t="s">
        <v>536</v>
      </c>
      <c r="M418" s="2" t="s">
        <v>923</v>
      </c>
      <c r="N418" s="2" t="s">
        <v>304</v>
      </c>
      <c r="O418" s="2" t="s">
        <v>144</v>
      </c>
      <c r="P418" s="153">
        <v>45472</v>
      </c>
      <c r="Q418" s="162">
        <v>3.3719999999999999</v>
      </c>
      <c r="R418" s="181">
        <v>2754</v>
      </c>
      <c r="T418" s="152">
        <v>4222.7520000000004</v>
      </c>
      <c r="U418" s="167">
        <v>6.78E-4</v>
      </c>
      <c r="V418" s="167">
        <v>5.3106860671408296E-3</v>
      </c>
      <c r="W418" s="167">
        <v>7.8323230380210101E-4</v>
      </c>
    </row>
    <row r="419" spans="1:23">
      <c r="A419" s="2">
        <v>811</v>
      </c>
      <c r="B419" s="2">
        <v>9730</v>
      </c>
      <c r="C419" s="2" t="s">
        <v>1697</v>
      </c>
      <c r="D419" s="2" t="s">
        <v>1698</v>
      </c>
      <c r="E419" s="4" t="s">
        <v>508</v>
      </c>
      <c r="F419" s="2" t="s">
        <v>1699</v>
      </c>
      <c r="G419" s="2" t="s">
        <v>1700</v>
      </c>
      <c r="H419" s="2" t="s">
        <v>350</v>
      </c>
      <c r="I419" s="2" t="s">
        <v>1168</v>
      </c>
      <c r="J419" s="2" t="s">
        <v>139</v>
      </c>
      <c r="K419" s="2" t="s">
        <v>140</v>
      </c>
      <c r="L419" s="2" t="s">
        <v>538</v>
      </c>
      <c r="M419" s="2" t="s">
        <v>923</v>
      </c>
      <c r="N419" s="2" t="s">
        <v>304</v>
      </c>
      <c r="O419" s="2" t="s">
        <v>144</v>
      </c>
      <c r="P419" s="153">
        <v>21300</v>
      </c>
      <c r="Q419" s="162">
        <v>3.3719999999999999</v>
      </c>
      <c r="R419" s="181">
        <v>8010</v>
      </c>
      <c r="T419" s="152">
        <v>5753.07</v>
      </c>
      <c r="U419" s="167">
        <v>2.5300000000000002E-4</v>
      </c>
      <c r="V419" s="167">
        <v>7.2352702413428496E-3</v>
      </c>
      <c r="W419" s="167">
        <v>1.06707444351134E-3</v>
      </c>
    </row>
    <row r="420" spans="1:23">
      <c r="A420" s="2">
        <v>811</v>
      </c>
      <c r="B420" s="2">
        <v>9730</v>
      </c>
      <c r="C420" s="2" t="s">
        <v>1673</v>
      </c>
      <c r="D420" s="2" t="s">
        <v>1674</v>
      </c>
      <c r="E420" s="4" t="s">
        <v>508</v>
      </c>
      <c r="F420" s="2" t="s">
        <v>1701</v>
      </c>
      <c r="G420" s="2" t="s">
        <v>1702</v>
      </c>
      <c r="H420" s="2" t="s">
        <v>350</v>
      </c>
      <c r="I420" s="2" t="s">
        <v>1168</v>
      </c>
      <c r="J420" s="2" t="s">
        <v>139</v>
      </c>
      <c r="K420" s="2" t="s">
        <v>492</v>
      </c>
      <c r="L420" s="2" t="s">
        <v>536</v>
      </c>
      <c r="M420" s="2" t="s">
        <v>923</v>
      </c>
      <c r="N420" s="2" t="s">
        <v>304</v>
      </c>
      <c r="O420" s="2" t="s">
        <v>144</v>
      </c>
      <c r="P420" s="153">
        <v>4600</v>
      </c>
      <c r="Q420" s="162">
        <v>3.3719999999999999</v>
      </c>
      <c r="R420" s="181">
        <v>13479</v>
      </c>
      <c r="T420" s="152">
        <v>2090.7550000000001</v>
      </c>
      <c r="U420" s="167">
        <v>1.7E-5</v>
      </c>
      <c r="V420" s="167">
        <v>2.6294089833839001E-3</v>
      </c>
      <c r="W420" s="167">
        <v>3.87791338003618E-4</v>
      </c>
    </row>
    <row r="421" spans="1:23">
      <c r="A421" s="2">
        <v>811</v>
      </c>
      <c r="B421" s="2">
        <v>9730</v>
      </c>
      <c r="C421" s="2" t="s">
        <v>1648</v>
      </c>
      <c r="D421" s="2" t="s">
        <v>1649</v>
      </c>
      <c r="E421" s="4" t="s">
        <v>508</v>
      </c>
      <c r="F421" s="2" t="s">
        <v>1650</v>
      </c>
      <c r="G421" s="2" t="s">
        <v>1651</v>
      </c>
      <c r="H421" s="2" t="s">
        <v>350</v>
      </c>
      <c r="I421" s="2" t="s">
        <v>1168</v>
      </c>
      <c r="J421" s="2" t="s">
        <v>139</v>
      </c>
      <c r="K421" s="2" t="s">
        <v>140</v>
      </c>
      <c r="L421" s="2" t="s">
        <v>538</v>
      </c>
      <c r="M421" s="2" t="s">
        <v>923</v>
      </c>
      <c r="N421" s="2" t="s">
        <v>304</v>
      </c>
      <c r="O421" s="2" t="s">
        <v>144</v>
      </c>
      <c r="P421" s="153">
        <v>84302</v>
      </c>
      <c r="Q421" s="162">
        <v>3.3719999999999999</v>
      </c>
      <c r="R421" s="181">
        <v>55164</v>
      </c>
      <c r="S421" s="158">
        <v>37.374000000000002</v>
      </c>
      <c r="T421" s="152">
        <v>156938.71</v>
      </c>
      <c r="U421" s="167">
        <v>1.4999999999999999E-4</v>
      </c>
      <c r="V421" s="167">
        <v>0.19737182246693899</v>
      </c>
      <c r="W421" s="167">
        <v>2.9108854348008299E-2</v>
      </c>
    </row>
    <row r="422" spans="1:23">
      <c r="A422" s="2">
        <v>811</v>
      </c>
      <c r="B422" s="2">
        <v>9730</v>
      </c>
      <c r="C422" s="2" t="s">
        <v>1648</v>
      </c>
      <c r="D422" s="2" t="s">
        <v>1649</v>
      </c>
      <c r="E422" s="4" t="s">
        <v>508</v>
      </c>
      <c r="F422" s="2" t="s">
        <v>1740</v>
      </c>
      <c r="G422" s="2" t="s">
        <v>1741</v>
      </c>
      <c r="H422" s="2" t="s">
        <v>350</v>
      </c>
      <c r="I422" s="2" t="s">
        <v>1170</v>
      </c>
      <c r="J422" s="2" t="s">
        <v>139</v>
      </c>
      <c r="K422" s="2" t="s">
        <v>140</v>
      </c>
      <c r="L422" s="2" t="s">
        <v>536</v>
      </c>
      <c r="M422" s="2" t="s">
        <v>920</v>
      </c>
      <c r="N422" s="2" t="s">
        <v>304</v>
      </c>
      <c r="O422" s="2" t="s">
        <v>144</v>
      </c>
      <c r="P422" s="153">
        <v>7720</v>
      </c>
      <c r="Q422" s="162">
        <v>3.3719999999999999</v>
      </c>
      <c r="R422" s="181">
        <v>2092</v>
      </c>
      <c r="T422" s="152">
        <v>544.58600000000001</v>
      </c>
      <c r="U422" s="167">
        <v>3.8999999999999999E-5</v>
      </c>
      <c r="V422" s="167">
        <v>6.8489125015412102E-4</v>
      </c>
      <c r="W422" s="167">
        <v>1.01009350756242E-4</v>
      </c>
    </row>
    <row r="423" spans="1:23">
      <c r="A423" s="2">
        <v>811</v>
      </c>
      <c r="B423" s="2">
        <v>9730</v>
      </c>
      <c r="C423" s="2" t="s">
        <v>1644</v>
      </c>
      <c r="D423" s="2" t="s">
        <v>1645</v>
      </c>
      <c r="E423" s="4" t="s">
        <v>508</v>
      </c>
      <c r="F423" s="2" t="s">
        <v>1652</v>
      </c>
      <c r="G423" s="2" t="s">
        <v>1653</v>
      </c>
      <c r="H423" s="2" t="s">
        <v>350</v>
      </c>
      <c r="I423" s="2" t="s">
        <v>1168</v>
      </c>
      <c r="J423" s="2" t="s">
        <v>139</v>
      </c>
      <c r="K423" s="2" t="s">
        <v>140</v>
      </c>
      <c r="L423" s="2" t="s">
        <v>536</v>
      </c>
      <c r="M423" s="2" t="s">
        <v>923</v>
      </c>
      <c r="N423" s="2" t="s">
        <v>304</v>
      </c>
      <c r="O423" s="2" t="s">
        <v>144</v>
      </c>
      <c r="P423" s="153">
        <v>27600</v>
      </c>
      <c r="Q423" s="162">
        <v>3.3719999999999999</v>
      </c>
      <c r="R423" s="181">
        <v>62090</v>
      </c>
      <c r="T423" s="152">
        <v>57785.423999999999</v>
      </c>
      <c r="U423" s="167">
        <v>3.3000000000000003E-5</v>
      </c>
      <c r="V423" s="167">
        <v>7.2673048643804306E-2</v>
      </c>
      <c r="W423" s="167">
        <v>1.07179898404828E-2</v>
      </c>
    </row>
    <row r="424" spans="1:23">
      <c r="A424" s="2">
        <v>811</v>
      </c>
      <c r="B424" s="2">
        <v>9730</v>
      </c>
      <c r="C424" s="2" t="s">
        <v>1644</v>
      </c>
      <c r="D424" s="2" t="s">
        <v>1645</v>
      </c>
      <c r="E424" s="4" t="s">
        <v>508</v>
      </c>
      <c r="F424" s="2" t="s">
        <v>1654</v>
      </c>
      <c r="G424" s="2" t="s">
        <v>1655</v>
      </c>
      <c r="H424" s="2" t="s">
        <v>350</v>
      </c>
      <c r="I424" s="2" t="s">
        <v>1168</v>
      </c>
      <c r="J424" s="2" t="s">
        <v>139</v>
      </c>
      <c r="K424" s="2" t="s">
        <v>492</v>
      </c>
      <c r="L424" s="2" t="s">
        <v>560</v>
      </c>
      <c r="M424" s="2" t="s">
        <v>923</v>
      </c>
      <c r="N424" s="2" t="s">
        <v>304</v>
      </c>
      <c r="O424" s="2" t="s">
        <v>1362</v>
      </c>
      <c r="P424" s="153">
        <v>48355</v>
      </c>
      <c r="Q424" s="162">
        <v>3.9552</v>
      </c>
      <c r="R424" s="181">
        <v>19854</v>
      </c>
      <c r="T424" s="152">
        <v>37971.508999999998</v>
      </c>
      <c r="U424" s="167">
        <v>1.1329999999999999E-3</v>
      </c>
      <c r="V424" s="167">
        <v>4.7754348630513102E-2</v>
      </c>
      <c r="W424" s="167">
        <v>7.0429221425589604E-3</v>
      </c>
    </row>
    <row r="425" spans="1:23">
      <c r="A425" s="2">
        <v>811</v>
      </c>
      <c r="B425" s="2">
        <v>9730</v>
      </c>
      <c r="C425" s="2" t="s">
        <v>1644</v>
      </c>
      <c r="D425" s="2" t="s">
        <v>1645</v>
      </c>
      <c r="E425" s="4" t="s">
        <v>508</v>
      </c>
      <c r="F425" s="2" t="s">
        <v>1656</v>
      </c>
      <c r="G425" s="2" t="s">
        <v>1657</v>
      </c>
      <c r="H425" s="2" t="s">
        <v>350</v>
      </c>
      <c r="I425" s="2" t="s">
        <v>1170</v>
      </c>
      <c r="J425" s="2" t="s">
        <v>139</v>
      </c>
      <c r="K425" s="2" t="s">
        <v>140</v>
      </c>
      <c r="L425" s="2" t="s">
        <v>536</v>
      </c>
      <c r="M425" s="2" t="s">
        <v>920</v>
      </c>
      <c r="N425" s="2" t="s">
        <v>304</v>
      </c>
      <c r="O425" s="2" t="s">
        <v>144</v>
      </c>
      <c r="P425" s="153">
        <v>7017</v>
      </c>
      <c r="Q425" s="162">
        <v>3.3719999999999999</v>
      </c>
      <c r="R425" s="181">
        <v>10961</v>
      </c>
      <c r="T425" s="152">
        <v>2593.518</v>
      </c>
      <c r="U425" s="167">
        <v>2.1999999999999999E-5</v>
      </c>
      <c r="V425" s="167">
        <v>3.2617020881086098E-3</v>
      </c>
      <c r="W425" s="167">
        <v>4.8104339222612198E-4</v>
      </c>
    </row>
    <row r="426" spans="1:23">
      <c r="A426" s="2">
        <v>811</v>
      </c>
      <c r="B426" s="2">
        <v>9730</v>
      </c>
      <c r="C426" s="2" t="s">
        <v>1644</v>
      </c>
      <c r="D426" s="2" t="s">
        <v>1645</v>
      </c>
      <c r="E426" s="4" t="s">
        <v>508</v>
      </c>
      <c r="F426" s="2" t="s">
        <v>1658</v>
      </c>
      <c r="G426" s="2" t="s">
        <v>1659</v>
      </c>
      <c r="H426" s="2" t="s">
        <v>350</v>
      </c>
      <c r="I426" s="2" t="s">
        <v>1170</v>
      </c>
      <c r="J426" s="2" t="s">
        <v>139</v>
      </c>
      <c r="K426" s="2" t="s">
        <v>140</v>
      </c>
      <c r="L426" s="2" t="s">
        <v>536</v>
      </c>
      <c r="M426" s="2" t="s">
        <v>920</v>
      </c>
      <c r="N426" s="2" t="s">
        <v>304</v>
      </c>
      <c r="O426" s="2" t="s">
        <v>144</v>
      </c>
      <c r="P426" s="153">
        <v>53425</v>
      </c>
      <c r="Q426" s="162">
        <v>3.3719999999999999</v>
      </c>
      <c r="R426" s="181">
        <v>8065</v>
      </c>
      <c r="T426" s="152">
        <v>14529.025</v>
      </c>
      <c r="U426" s="167">
        <v>2.7E-4</v>
      </c>
      <c r="V426" s="167">
        <v>1.8272229440146899E-2</v>
      </c>
      <c r="W426" s="167">
        <v>2.6948307956963799E-3</v>
      </c>
    </row>
    <row r="427" spans="1:23">
      <c r="A427" s="2">
        <v>811</v>
      </c>
      <c r="B427" s="2">
        <v>9730</v>
      </c>
      <c r="C427" s="2" t="s">
        <v>1644</v>
      </c>
      <c r="D427" s="2" t="s">
        <v>1645</v>
      </c>
      <c r="E427" s="4" t="s">
        <v>508</v>
      </c>
      <c r="F427" s="2" t="s">
        <v>1660</v>
      </c>
      <c r="G427" s="2" t="s">
        <v>1661</v>
      </c>
      <c r="H427" s="2" t="s">
        <v>350</v>
      </c>
      <c r="I427" s="2" t="s">
        <v>1170</v>
      </c>
      <c r="J427" s="2" t="s">
        <v>139</v>
      </c>
      <c r="K427" s="2" t="s">
        <v>492</v>
      </c>
      <c r="L427" s="2" t="s">
        <v>538</v>
      </c>
      <c r="M427" s="2" t="s">
        <v>920</v>
      </c>
      <c r="N427" s="2" t="s">
        <v>304</v>
      </c>
      <c r="O427" s="2" t="s">
        <v>144</v>
      </c>
      <c r="P427" s="153">
        <v>1985</v>
      </c>
      <c r="Q427" s="162">
        <v>3.3719999999999999</v>
      </c>
      <c r="R427" s="181">
        <v>9262</v>
      </c>
      <c r="T427" s="152">
        <v>619.94500000000005</v>
      </c>
      <c r="U427" s="167">
        <v>1.1E-5</v>
      </c>
      <c r="V427" s="167">
        <v>7.7966479609411501E-4</v>
      </c>
      <c r="W427" s="167">
        <v>1.1498677321873E-4</v>
      </c>
    </row>
    <row r="428" spans="1:23">
      <c r="A428" s="2">
        <v>811</v>
      </c>
      <c r="B428" s="2">
        <v>9730</v>
      </c>
      <c r="C428" s="2" t="s">
        <v>1644</v>
      </c>
      <c r="D428" s="2" t="s">
        <v>1645</v>
      </c>
      <c r="E428" s="4" t="s">
        <v>508</v>
      </c>
      <c r="F428" s="2" t="s">
        <v>1662</v>
      </c>
      <c r="G428" s="2" t="s">
        <v>1663</v>
      </c>
      <c r="H428" s="2" t="s">
        <v>350</v>
      </c>
      <c r="I428" s="2" t="s">
        <v>1168</v>
      </c>
      <c r="J428" s="2" t="s">
        <v>139</v>
      </c>
      <c r="K428" s="2" t="s">
        <v>447</v>
      </c>
      <c r="L428" s="2" t="s">
        <v>538</v>
      </c>
      <c r="M428" s="2" t="s">
        <v>923</v>
      </c>
      <c r="N428" s="2" t="s">
        <v>304</v>
      </c>
      <c r="O428" s="2" t="s">
        <v>144</v>
      </c>
      <c r="P428" s="153">
        <v>71510</v>
      </c>
      <c r="Q428" s="162">
        <v>3.3719999999999999</v>
      </c>
      <c r="R428" s="181">
        <v>8262</v>
      </c>
      <c r="T428" s="152">
        <v>19922.303</v>
      </c>
      <c r="U428" s="167">
        <v>1.4530000000000001E-3</v>
      </c>
      <c r="V428" s="167">
        <v>2.5055011479233901E-2</v>
      </c>
      <c r="W428" s="167">
        <v>3.6951712292106098E-3</v>
      </c>
    </row>
    <row r="429" spans="1:23">
      <c r="A429" s="2">
        <v>811</v>
      </c>
      <c r="B429" s="2">
        <v>9730</v>
      </c>
      <c r="C429" s="2" t="s">
        <v>1644</v>
      </c>
      <c r="D429" s="2" t="s">
        <v>1645</v>
      </c>
      <c r="E429" s="4" t="s">
        <v>508</v>
      </c>
      <c r="F429" s="2" t="s">
        <v>1664</v>
      </c>
      <c r="G429" s="2" t="s">
        <v>1665</v>
      </c>
      <c r="H429" s="2" t="s">
        <v>350</v>
      </c>
      <c r="I429" s="2" t="s">
        <v>1168</v>
      </c>
      <c r="J429" s="2" t="s">
        <v>139</v>
      </c>
      <c r="K429" s="2" t="s">
        <v>464</v>
      </c>
      <c r="L429" s="2" t="s">
        <v>538</v>
      </c>
      <c r="M429" s="2" t="s">
        <v>923</v>
      </c>
      <c r="N429" s="2" t="s">
        <v>304</v>
      </c>
      <c r="O429" s="2" t="s">
        <v>144</v>
      </c>
      <c r="P429" s="153">
        <v>46963</v>
      </c>
      <c r="Q429" s="162">
        <v>3.3719999999999999</v>
      </c>
      <c r="R429" s="181">
        <v>5510</v>
      </c>
      <c r="T429" s="152">
        <v>8725.5939999999991</v>
      </c>
      <c r="U429" s="167">
        <v>2.9700000000000001E-4</v>
      </c>
      <c r="V429" s="167">
        <v>1.097362381446E-2</v>
      </c>
      <c r="W429" s="167">
        <v>1.61841550274208E-3</v>
      </c>
    </row>
    <row r="430" spans="1:23">
      <c r="A430" s="2">
        <v>811</v>
      </c>
      <c r="B430" s="2">
        <v>9730</v>
      </c>
      <c r="C430" s="2" t="s">
        <v>1644</v>
      </c>
      <c r="D430" s="2" t="s">
        <v>1645</v>
      </c>
      <c r="E430" s="4" t="s">
        <v>508</v>
      </c>
      <c r="F430" s="2" t="s">
        <v>1666</v>
      </c>
      <c r="G430" s="2" t="s">
        <v>1667</v>
      </c>
      <c r="H430" s="2" t="s">
        <v>350</v>
      </c>
      <c r="I430" s="2" t="s">
        <v>1168</v>
      </c>
      <c r="J430" s="2" t="s">
        <v>139</v>
      </c>
      <c r="K430" s="2" t="s">
        <v>1668</v>
      </c>
      <c r="L430" s="2" t="s">
        <v>536</v>
      </c>
      <c r="M430" s="2" t="s">
        <v>923</v>
      </c>
      <c r="N430" s="2" t="s">
        <v>304</v>
      </c>
      <c r="O430" s="2" t="s">
        <v>144</v>
      </c>
      <c r="P430" s="153">
        <v>23645</v>
      </c>
      <c r="Q430" s="162">
        <v>3.3719999999999999</v>
      </c>
      <c r="R430" s="181">
        <v>4824</v>
      </c>
      <c r="T430" s="152">
        <v>3846.221</v>
      </c>
      <c r="U430" s="167">
        <v>3.6000000000000001E-5</v>
      </c>
      <c r="V430" s="167">
        <v>4.8371466562806198E-3</v>
      </c>
      <c r="W430" s="167">
        <v>7.1339361271396202E-4</v>
      </c>
    </row>
    <row r="431" spans="1:23">
      <c r="A431" s="2">
        <v>811</v>
      </c>
      <c r="B431" s="2">
        <v>9730</v>
      </c>
      <c r="C431" s="2" t="s">
        <v>1644</v>
      </c>
      <c r="D431" s="2" t="s">
        <v>1645</v>
      </c>
      <c r="E431" s="4" t="s">
        <v>508</v>
      </c>
      <c r="F431" s="2" t="s">
        <v>1703</v>
      </c>
      <c r="G431" s="2" t="s">
        <v>1704</v>
      </c>
      <c r="H431" s="2" t="s">
        <v>350</v>
      </c>
      <c r="I431" s="2" t="s">
        <v>1168</v>
      </c>
      <c r="J431" s="2" t="s">
        <v>139</v>
      </c>
      <c r="K431" s="2" t="s">
        <v>440</v>
      </c>
      <c r="L431" s="2" t="s">
        <v>536</v>
      </c>
      <c r="M431" s="2" t="s">
        <v>923</v>
      </c>
      <c r="N431" s="2" t="s">
        <v>304</v>
      </c>
      <c r="O431" s="2" t="s">
        <v>144</v>
      </c>
      <c r="P431" s="153">
        <v>11030</v>
      </c>
      <c r="Q431" s="162">
        <v>3.3719999999999999</v>
      </c>
      <c r="R431" s="181">
        <v>5568</v>
      </c>
      <c r="T431" s="152">
        <v>2070.915</v>
      </c>
      <c r="U431" s="167">
        <v>1.17E-4</v>
      </c>
      <c r="V431" s="167">
        <v>2.6044581086018099E-3</v>
      </c>
      <c r="W431" s="167">
        <v>3.84111525096135E-4</v>
      </c>
    </row>
    <row r="432" spans="1:23">
      <c r="A432" s="2">
        <v>811</v>
      </c>
      <c r="B432" s="2">
        <v>9730</v>
      </c>
      <c r="C432" s="2" t="s">
        <v>1644</v>
      </c>
      <c r="D432" s="2" t="s">
        <v>1645</v>
      </c>
      <c r="E432" s="4" t="s">
        <v>508</v>
      </c>
      <c r="F432" s="2" t="s">
        <v>1705</v>
      </c>
      <c r="G432" s="2" t="s">
        <v>1706</v>
      </c>
      <c r="H432" s="2" t="s">
        <v>350</v>
      </c>
      <c r="I432" s="2" t="s">
        <v>1168</v>
      </c>
      <c r="J432" s="2" t="s">
        <v>139</v>
      </c>
      <c r="K432" s="2" t="s">
        <v>140</v>
      </c>
      <c r="L432" s="2" t="s">
        <v>538</v>
      </c>
      <c r="M432" s="2" t="s">
        <v>923</v>
      </c>
      <c r="N432" s="2" t="s">
        <v>304</v>
      </c>
      <c r="O432" s="2" t="s">
        <v>144</v>
      </c>
      <c r="P432" s="153">
        <v>6585</v>
      </c>
      <c r="Q432" s="162">
        <v>3.3719999999999999</v>
      </c>
      <c r="R432" s="181">
        <v>12651</v>
      </c>
      <c r="T432" s="152">
        <v>2809.1060000000002</v>
      </c>
      <c r="U432" s="167">
        <v>1.02E-4</v>
      </c>
      <c r="V432" s="167">
        <v>3.5328343337023499E-3</v>
      </c>
      <c r="W432" s="167">
        <v>5.2103060492644999E-4</v>
      </c>
    </row>
    <row r="433" spans="1:23">
      <c r="A433" s="2">
        <v>811</v>
      </c>
      <c r="B433" s="2">
        <v>9730</v>
      </c>
      <c r="C433" s="2" t="s">
        <v>1644</v>
      </c>
      <c r="D433" s="2" t="s">
        <v>1645</v>
      </c>
      <c r="E433" s="4" t="s">
        <v>508</v>
      </c>
      <c r="F433" s="2" t="s">
        <v>1707</v>
      </c>
      <c r="G433" s="2" t="s">
        <v>1708</v>
      </c>
      <c r="H433" s="2" t="s">
        <v>350</v>
      </c>
      <c r="I433" s="2" t="s">
        <v>1168</v>
      </c>
      <c r="J433" s="2" t="s">
        <v>139</v>
      </c>
      <c r="K433" s="2" t="s">
        <v>140</v>
      </c>
      <c r="L433" s="2" t="s">
        <v>538</v>
      </c>
      <c r="M433" s="2" t="s">
        <v>923</v>
      </c>
      <c r="N433" s="2" t="s">
        <v>304</v>
      </c>
      <c r="O433" s="2" t="s">
        <v>144</v>
      </c>
      <c r="P433" s="153">
        <v>3300</v>
      </c>
      <c r="Q433" s="162">
        <v>3.3719999999999999</v>
      </c>
      <c r="R433" s="181">
        <v>23870</v>
      </c>
      <c r="T433" s="152">
        <v>2656.1579999999999</v>
      </c>
      <c r="U433" s="167">
        <v>1.9000000000000001E-4</v>
      </c>
      <c r="V433" s="167">
        <v>3.3404809257255798E-3</v>
      </c>
      <c r="W433" s="167">
        <v>4.9266187799190003E-4</v>
      </c>
    </row>
    <row r="434" spans="1:23">
      <c r="A434" s="2">
        <v>811</v>
      </c>
      <c r="B434" s="2">
        <v>9730</v>
      </c>
      <c r="C434" s="2" t="s">
        <v>1644</v>
      </c>
      <c r="D434" s="2" t="s">
        <v>1645</v>
      </c>
      <c r="E434" s="4" t="s">
        <v>508</v>
      </c>
      <c r="F434" s="2" t="s">
        <v>1669</v>
      </c>
      <c r="G434" s="2" t="s">
        <v>1670</v>
      </c>
      <c r="H434" s="2" t="s">
        <v>350</v>
      </c>
      <c r="I434" s="2" t="s">
        <v>1168</v>
      </c>
      <c r="J434" s="2" t="s">
        <v>139</v>
      </c>
      <c r="K434" s="2" t="s">
        <v>489</v>
      </c>
      <c r="L434" s="2" t="s">
        <v>560</v>
      </c>
      <c r="M434" s="2" t="s">
        <v>923</v>
      </c>
      <c r="N434" s="2" t="s">
        <v>304</v>
      </c>
      <c r="O434" s="2" t="s">
        <v>1362</v>
      </c>
      <c r="P434" s="153">
        <v>69862</v>
      </c>
      <c r="Q434" s="162">
        <v>3.9552</v>
      </c>
      <c r="R434" s="181">
        <v>5403</v>
      </c>
      <c r="T434" s="152">
        <v>14929.471</v>
      </c>
      <c r="U434" s="167">
        <v>1.1640000000000001E-3</v>
      </c>
      <c r="V434" s="167">
        <v>1.8775845478056E-2</v>
      </c>
      <c r="W434" s="167">
        <v>2.76910525752982E-3</v>
      </c>
    </row>
    <row r="435" spans="1:23">
      <c r="A435" s="2">
        <v>811</v>
      </c>
      <c r="B435" s="2">
        <v>9730</v>
      </c>
      <c r="C435" s="2" t="s">
        <v>1644</v>
      </c>
      <c r="D435" s="2" t="s">
        <v>1645</v>
      </c>
      <c r="E435" s="4" t="s">
        <v>508</v>
      </c>
      <c r="F435" s="2" t="s">
        <v>1671</v>
      </c>
      <c r="G435" s="2" t="s">
        <v>1672</v>
      </c>
      <c r="H435" s="2" t="s">
        <v>350</v>
      </c>
      <c r="I435" s="2" t="s">
        <v>1170</v>
      </c>
      <c r="J435" s="2" t="s">
        <v>139</v>
      </c>
      <c r="K435" s="2" t="s">
        <v>465</v>
      </c>
      <c r="L435" s="2" t="s">
        <v>584</v>
      </c>
      <c r="M435" s="2" t="s">
        <v>920</v>
      </c>
      <c r="N435" s="2" t="s">
        <v>304</v>
      </c>
      <c r="O435" s="2" t="s">
        <v>144</v>
      </c>
      <c r="P435" s="153">
        <v>381820</v>
      </c>
      <c r="Q435" s="162">
        <v>3.3719999999999999</v>
      </c>
      <c r="R435" s="181">
        <v>662</v>
      </c>
      <c r="T435" s="152">
        <v>8523.23</v>
      </c>
      <c r="U435" s="167">
        <v>0</v>
      </c>
      <c r="V435" s="167">
        <v>1.0719124128347701E-2</v>
      </c>
      <c r="W435" s="167">
        <v>1.58088129850735E-3</v>
      </c>
    </row>
    <row r="436" spans="1:23">
      <c r="A436" s="2">
        <v>811</v>
      </c>
      <c r="B436" s="2">
        <v>9730</v>
      </c>
      <c r="C436" s="2" t="s">
        <v>1673</v>
      </c>
      <c r="D436" s="2" t="s">
        <v>1674</v>
      </c>
      <c r="E436" s="4" t="s">
        <v>508</v>
      </c>
      <c r="F436" s="2" t="s">
        <v>1675</v>
      </c>
      <c r="G436" s="2" t="s">
        <v>1676</v>
      </c>
      <c r="H436" s="2" t="s">
        <v>350</v>
      </c>
      <c r="I436" s="2" t="s">
        <v>1168</v>
      </c>
      <c r="J436" s="2" t="s">
        <v>139</v>
      </c>
      <c r="K436" s="2" t="s">
        <v>140</v>
      </c>
      <c r="L436" s="2" t="s">
        <v>536</v>
      </c>
      <c r="M436" s="2" t="s">
        <v>923</v>
      </c>
      <c r="N436" s="2" t="s">
        <v>304</v>
      </c>
      <c r="O436" s="2" t="s">
        <v>144</v>
      </c>
      <c r="P436" s="153">
        <v>120938</v>
      </c>
      <c r="Q436" s="162">
        <v>3.3719999999999999</v>
      </c>
      <c r="R436" s="181">
        <v>61785</v>
      </c>
      <c r="S436" s="158">
        <v>159.74</v>
      </c>
      <c r="T436" s="152">
        <v>252499.68599999999</v>
      </c>
      <c r="U436" s="167">
        <v>1.16E-4</v>
      </c>
      <c r="V436" s="167">
        <v>0.31755277668479898</v>
      </c>
      <c r="W436" s="167">
        <v>4.6833420337251103E-2</v>
      </c>
    </row>
    <row r="437" spans="1:23">
      <c r="A437" s="2">
        <v>811</v>
      </c>
      <c r="B437" s="2">
        <v>9730</v>
      </c>
      <c r="C437" s="2" t="s">
        <v>1677</v>
      </c>
      <c r="D437" s="2" t="s">
        <v>1678</v>
      </c>
      <c r="E437" s="4" t="s">
        <v>508</v>
      </c>
      <c r="F437" s="2" t="s">
        <v>1709</v>
      </c>
      <c r="G437" s="2" t="s">
        <v>1710</v>
      </c>
      <c r="H437" s="2" t="s">
        <v>350</v>
      </c>
      <c r="I437" s="2" t="s">
        <v>1168</v>
      </c>
      <c r="J437" s="2" t="s">
        <v>139</v>
      </c>
      <c r="K437" s="2" t="s">
        <v>492</v>
      </c>
      <c r="L437" s="2" t="s">
        <v>536</v>
      </c>
      <c r="M437" s="2" t="s">
        <v>923</v>
      </c>
      <c r="N437" s="2" t="s">
        <v>304</v>
      </c>
      <c r="O437" s="2" t="s">
        <v>144</v>
      </c>
      <c r="P437" s="153">
        <v>3013</v>
      </c>
      <c r="Q437" s="162">
        <v>3.3719999999999999</v>
      </c>
      <c r="R437" s="181">
        <v>4946</v>
      </c>
      <c r="T437" s="152">
        <v>502.505</v>
      </c>
      <c r="U437" s="167">
        <v>1.9999999999999999E-6</v>
      </c>
      <c r="V437" s="167">
        <v>6.3196915385711002E-4</v>
      </c>
      <c r="W437" s="167">
        <v>9.3204277196873701E-5</v>
      </c>
    </row>
    <row r="438" spans="1:23">
      <c r="A438" s="2">
        <v>811</v>
      </c>
      <c r="B438" s="2">
        <v>9730</v>
      </c>
      <c r="C438" s="2" t="s">
        <v>1677</v>
      </c>
      <c r="D438" s="2" t="s">
        <v>1678</v>
      </c>
      <c r="E438" s="4" t="s">
        <v>508</v>
      </c>
      <c r="F438" s="2" t="s">
        <v>1679</v>
      </c>
      <c r="G438" s="2" t="s">
        <v>1680</v>
      </c>
      <c r="H438" s="2" t="s">
        <v>350</v>
      </c>
      <c r="I438" s="2" t="s">
        <v>1168</v>
      </c>
      <c r="J438" s="2" t="s">
        <v>139</v>
      </c>
      <c r="K438" s="2" t="s">
        <v>140</v>
      </c>
      <c r="L438" s="2" t="s">
        <v>536</v>
      </c>
      <c r="M438" s="2" t="s">
        <v>923</v>
      </c>
      <c r="N438" s="2" t="s">
        <v>304</v>
      </c>
      <c r="O438" s="2" t="s">
        <v>144</v>
      </c>
      <c r="P438" s="153">
        <v>38669</v>
      </c>
      <c r="Q438" s="162">
        <v>3.3719999999999999</v>
      </c>
      <c r="R438" s="181">
        <v>56803</v>
      </c>
      <c r="S438" s="158">
        <v>50.598999999999997</v>
      </c>
      <c r="T438" s="152">
        <v>74237.114000000001</v>
      </c>
      <c r="U438" s="167">
        <v>4.5000000000000003E-5</v>
      </c>
      <c r="V438" s="167">
        <v>9.3363290657762096E-2</v>
      </c>
      <c r="W438" s="167">
        <v>1.37694347411865E-2</v>
      </c>
    </row>
    <row r="439" spans="1:23">
      <c r="A439" s="2">
        <v>811</v>
      </c>
      <c r="B439" s="2">
        <v>9731</v>
      </c>
      <c r="C439" s="2" t="s">
        <v>1633</v>
      </c>
      <c r="D439" s="2" t="s">
        <v>1634</v>
      </c>
      <c r="E439" s="4" t="s">
        <v>347</v>
      </c>
      <c r="F439" s="2" t="s">
        <v>1851</v>
      </c>
      <c r="G439" s="2" t="s">
        <v>1852</v>
      </c>
      <c r="H439" s="2" t="s">
        <v>350</v>
      </c>
      <c r="I439" s="2" t="s">
        <v>1168</v>
      </c>
      <c r="J439" s="2" t="s">
        <v>30</v>
      </c>
      <c r="K439" s="2" t="s">
        <v>30</v>
      </c>
      <c r="L439" s="2" t="s">
        <v>59</v>
      </c>
      <c r="M439" s="2" t="s">
        <v>1623</v>
      </c>
      <c r="N439" s="2" t="s">
        <v>304</v>
      </c>
      <c r="O439" s="2" t="s">
        <v>34</v>
      </c>
      <c r="P439" s="153">
        <v>1994</v>
      </c>
      <c r="Q439" s="162">
        <v>1</v>
      </c>
      <c r="R439" s="181">
        <v>2818</v>
      </c>
      <c r="T439" s="152">
        <v>56.191000000000003</v>
      </c>
      <c r="U439" s="167">
        <v>3.6000000000000001E-5</v>
      </c>
      <c r="V439" s="167">
        <v>9.0619378039318404E-5</v>
      </c>
      <c r="W439" s="167">
        <v>9.7742675509086808E-6</v>
      </c>
    </row>
    <row r="440" spans="1:23">
      <c r="A440" s="2">
        <v>811</v>
      </c>
      <c r="B440" s="2">
        <v>9731</v>
      </c>
      <c r="C440" s="2" t="s">
        <v>1624</v>
      </c>
      <c r="D440" s="2" t="s">
        <v>1625</v>
      </c>
      <c r="E440" s="4" t="s">
        <v>347</v>
      </c>
      <c r="F440" s="2" t="s">
        <v>1689</v>
      </c>
      <c r="G440" s="2" t="s">
        <v>1690</v>
      </c>
      <c r="H440" s="2" t="s">
        <v>350</v>
      </c>
      <c r="I440" s="2" t="s">
        <v>1169</v>
      </c>
      <c r="J440" s="2" t="s">
        <v>30</v>
      </c>
      <c r="K440" s="2" t="s">
        <v>30</v>
      </c>
      <c r="L440" s="2" t="s">
        <v>59</v>
      </c>
      <c r="M440" s="2" t="s">
        <v>1628</v>
      </c>
      <c r="N440" s="2" t="s">
        <v>304</v>
      </c>
      <c r="O440" s="2" t="s">
        <v>34</v>
      </c>
      <c r="P440" s="153">
        <v>17191</v>
      </c>
      <c r="Q440" s="162">
        <v>1</v>
      </c>
      <c r="R440" s="181">
        <v>3896.38</v>
      </c>
      <c r="T440" s="152">
        <v>669.827</v>
      </c>
      <c r="U440" s="167">
        <v>3.2899999999999997E-4</v>
      </c>
      <c r="V440" s="167">
        <v>1.08023285009987E-3</v>
      </c>
      <c r="W440" s="167">
        <v>1.16514647557784E-4</v>
      </c>
    </row>
    <row r="441" spans="1:23">
      <c r="A441" s="2">
        <v>811</v>
      </c>
      <c r="B441" s="2">
        <v>9731</v>
      </c>
      <c r="C441" s="2" t="s">
        <v>1624</v>
      </c>
      <c r="D441" s="2" t="s">
        <v>1625</v>
      </c>
      <c r="E441" s="4" t="s">
        <v>347</v>
      </c>
      <c r="F441" s="2" t="s">
        <v>1721</v>
      </c>
      <c r="G441" s="2" t="s">
        <v>1722</v>
      </c>
      <c r="H441" s="2" t="s">
        <v>350</v>
      </c>
      <c r="I441" s="2" t="s">
        <v>1167</v>
      </c>
      <c r="J441" s="2" t="s">
        <v>30</v>
      </c>
      <c r="K441" s="2" t="s">
        <v>30</v>
      </c>
      <c r="L441" s="2" t="s">
        <v>59</v>
      </c>
      <c r="M441" s="2" t="s">
        <v>1637</v>
      </c>
      <c r="N441" s="2" t="s">
        <v>304</v>
      </c>
      <c r="O441" s="2" t="s">
        <v>34</v>
      </c>
      <c r="P441" s="153">
        <v>113579</v>
      </c>
      <c r="Q441" s="162">
        <v>1</v>
      </c>
      <c r="R441" s="181">
        <v>29540</v>
      </c>
      <c r="T441" s="152">
        <v>33551.237000000001</v>
      </c>
      <c r="U441" s="167">
        <v>3.2070000000000002E-3</v>
      </c>
      <c r="V441" s="167">
        <v>5.4108247260269401E-2</v>
      </c>
      <c r="W441" s="167">
        <v>5.8361522322866299E-3</v>
      </c>
    </row>
    <row r="442" spans="1:23">
      <c r="A442" s="2">
        <v>811</v>
      </c>
      <c r="B442" s="2">
        <v>9731</v>
      </c>
      <c r="C442" s="2" t="s">
        <v>1624</v>
      </c>
      <c r="D442" s="2" t="s">
        <v>1625</v>
      </c>
      <c r="E442" s="4" t="s">
        <v>347</v>
      </c>
      <c r="F442" s="2" t="s">
        <v>1723</v>
      </c>
      <c r="G442" s="2" t="s">
        <v>1724</v>
      </c>
      <c r="H442" s="2" t="s">
        <v>350</v>
      </c>
      <c r="I442" s="2" t="s">
        <v>1167</v>
      </c>
      <c r="J442" s="2" t="s">
        <v>30</v>
      </c>
      <c r="K442" s="2" t="s">
        <v>30</v>
      </c>
      <c r="L442" s="2" t="s">
        <v>59</v>
      </c>
      <c r="M442" s="2" t="s">
        <v>1637</v>
      </c>
      <c r="N442" s="2" t="s">
        <v>304</v>
      </c>
      <c r="O442" s="2" t="s">
        <v>34</v>
      </c>
      <c r="P442" s="153">
        <v>111475</v>
      </c>
      <c r="Q442" s="162">
        <v>1</v>
      </c>
      <c r="R442" s="181">
        <v>28960</v>
      </c>
      <c r="T442" s="152">
        <v>32283.16</v>
      </c>
      <c r="U442" s="167">
        <v>3.6879999999999999E-3</v>
      </c>
      <c r="V442" s="167">
        <v>5.2063213778023198E-2</v>
      </c>
      <c r="W442" s="167">
        <v>5.6155735344570398E-3</v>
      </c>
    </row>
    <row r="443" spans="1:23">
      <c r="A443" s="2">
        <v>811</v>
      </c>
      <c r="B443" s="2">
        <v>9731</v>
      </c>
      <c r="C443" s="2" t="s">
        <v>1624</v>
      </c>
      <c r="D443" s="2" t="s">
        <v>1625</v>
      </c>
      <c r="E443" s="4" t="s">
        <v>347</v>
      </c>
      <c r="F443" s="2" t="s">
        <v>1629</v>
      </c>
      <c r="G443" s="2" t="s">
        <v>1630</v>
      </c>
      <c r="H443" s="2" t="s">
        <v>350</v>
      </c>
      <c r="I443" s="2" t="s">
        <v>1169</v>
      </c>
      <c r="J443" s="2" t="s">
        <v>30</v>
      </c>
      <c r="K443" s="2" t="s">
        <v>30</v>
      </c>
      <c r="L443" s="2" t="s">
        <v>59</v>
      </c>
      <c r="M443" s="2" t="s">
        <v>1628</v>
      </c>
      <c r="N443" s="2" t="s">
        <v>304</v>
      </c>
      <c r="O443" s="2" t="s">
        <v>34</v>
      </c>
      <c r="P443" s="153">
        <v>93284</v>
      </c>
      <c r="Q443" s="162">
        <v>1</v>
      </c>
      <c r="R443" s="181">
        <v>4144.0200000000004</v>
      </c>
      <c r="T443" s="152">
        <v>3865.7080000000001</v>
      </c>
      <c r="U443" s="167">
        <v>1.727E-3</v>
      </c>
      <c r="V443" s="167">
        <v>6.2342460297192398E-3</v>
      </c>
      <c r="W443" s="167">
        <v>6.7243000328502797E-4</v>
      </c>
    </row>
    <row r="444" spans="1:23">
      <c r="A444" s="2">
        <v>811</v>
      </c>
      <c r="B444" s="2">
        <v>9731</v>
      </c>
      <c r="C444" s="2" t="s">
        <v>1624</v>
      </c>
      <c r="D444" s="2" t="s">
        <v>1625</v>
      </c>
      <c r="E444" s="4" t="s">
        <v>347</v>
      </c>
      <c r="F444" s="2" t="s">
        <v>1631</v>
      </c>
      <c r="G444" s="2" t="s">
        <v>1632</v>
      </c>
      <c r="H444" s="2" t="s">
        <v>350</v>
      </c>
      <c r="I444" s="2" t="s">
        <v>1169</v>
      </c>
      <c r="J444" s="2" t="s">
        <v>30</v>
      </c>
      <c r="K444" s="2" t="s">
        <v>30</v>
      </c>
      <c r="L444" s="2" t="s">
        <v>59</v>
      </c>
      <c r="M444" s="2" t="s">
        <v>1628</v>
      </c>
      <c r="N444" s="2" t="s">
        <v>304</v>
      </c>
      <c r="O444" s="2" t="s">
        <v>34</v>
      </c>
      <c r="P444" s="153">
        <v>14176</v>
      </c>
      <c r="Q444" s="162">
        <v>1</v>
      </c>
      <c r="R444" s="181">
        <v>4583.38</v>
      </c>
      <c r="T444" s="152">
        <v>649.74</v>
      </c>
      <c r="U444" s="167">
        <v>8.5599999999999999E-4</v>
      </c>
      <c r="V444" s="167">
        <v>1.04783886876304E-3</v>
      </c>
      <c r="W444" s="167">
        <v>1.13020610769229E-4</v>
      </c>
    </row>
    <row r="445" spans="1:23">
      <c r="A445" s="2">
        <v>811</v>
      </c>
      <c r="B445" s="2">
        <v>9731</v>
      </c>
      <c r="C445" s="2" t="s">
        <v>1633</v>
      </c>
      <c r="D445" s="2" t="s">
        <v>1634</v>
      </c>
      <c r="E445" s="4" t="s">
        <v>347</v>
      </c>
      <c r="F445" s="2" t="s">
        <v>1762</v>
      </c>
      <c r="G445" s="2" t="s">
        <v>1763</v>
      </c>
      <c r="H445" s="2" t="s">
        <v>350</v>
      </c>
      <c r="I445" s="2" t="s">
        <v>1168</v>
      </c>
      <c r="J445" s="2" t="s">
        <v>30</v>
      </c>
      <c r="K445" s="2" t="s">
        <v>140</v>
      </c>
      <c r="L445" s="2" t="s">
        <v>59</v>
      </c>
      <c r="M445" s="2" t="s">
        <v>1623</v>
      </c>
      <c r="N445" s="2" t="s">
        <v>304</v>
      </c>
      <c r="O445" s="2" t="s">
        <v>34</v>
      </c>
      <c r="P445" s="153">
        <v>735</v>
      </c>
      <c r="Q445" s="162">
        <v>1</v>
      </c>
      <c r="R445" s="181">
        <v>24510</v>
      </c>
      <c r="T445" s="152">
        <v>180.149</v>
      </c>
      <c r="U445" s="167">
        <v>1.8E-5</v>
      </c>
      <c r="V445" s="167">
        <v>2.9052638797720602E-4</v>
      </c>
      <c r="W445" s="167">
        <v>3.1336373170164697E-5</v>
      </c>
    </row>
    <row r="446" spans="1:23">
      <c r="A446" s="2">
        <v>811</v>
      </c>
      <c r="B446" s="2">
        <v>9731</v>
      </c>
      <c r="C446" s="2" t="s">
        <v>1633</v>
      </c>
      <c r="D446" s="2" t="s">
        <v>1634</v>
      </c>
      <c r="E446" s="4" t="s">
        <v>347</v>
      </c>
      <c r="F446" s="2" t="s">
        <v>1725</v>
      </c>
      <c r="G446" s="2" t="s">
        <v>1726</v>
      </c>
      <c r="H446" s="2" t="s">
        <v>350</v>
      </c>
      <c r="I446" s="2" t="s">
        <v>1168</v>
      </c>
      <c r="J446" s="2" t="s">
        <v>30</v>
      </c>
      <c r="K446" s="2" t="s">
        <v>140</v>
      </c>
      <c r="L446" s="2" t="s">
        <v>59</v>
      </c>
      <c r="M446" s="2" t="s">
        <v>1623</v>
      </c>
      <c r="N446" s="2" t="s">
        <v>304</v>
      </c>
      <c r="O446" s="2" t="s">
        <v>34</v>
      </c>
      <c r="P446" s="153">
        <v>710</v>
      </c>
      <c r="Q446" s="162">
        <v>1</v>
      </c>
      <c r="R446" s="181">
        <v>39800</v>
      </c>
      <c r="T446" s="152">
        <v>282.58</v>
      </c>
      <c r="U446" s="167">
        <v>4.1999999999999998E-5</v>
      </c>
      <c r="V446" s="167">
        <v>4.5571818091518298E-4</v>
      </c>
      <c r="W446" s="167">
        <v>4.91540719485599E-5</v>
      </c>
    </row>
    <row r="447" spans="1:23">
      <c r="A447" s="2">
        <v>811</v>
      </c>
      <c r="B447" s="2">
        <v>9731</v>
      </c>
      <c r="C447" s="2" t="s">
        <v>1633</v>
      </c>
      <c r="D447" s="2" t="s">
        <v>1634</v>
      </c>
      <c r="E447" s="4" t="s">
        <v>347</v>
      </c>
      <c r="F447" s="2" t="s">
        <v>1635</v>
      </c>
      <c r="G447" s="2" t="s">
        <v>1636</v>
      </c>
      <c r="H447" s="2" t="s">
        <v>350</v>
      </c>
      <c r="I447" s="2" t="s">
        <v>1167</v>
      </c>
      <c r="J447" s="2" t="s">
        <v>30</v>
      </c>
      <c r="K447" s="2" t="s">
        <v>30</v>
      </c>
      <c r="L447" s="2" t="s">
        <v>59</v>
      </c>
      <c r="M447" s="2" t="s">
        <v>1637</v>
      </c>
      <c r="N447" s="2" t="s">
        <v>304</v>
      </c>
      <c r="O447" s="2" t="s">
        <v>34</v>
      </c>
      <c r="P447" s="153">
        <v>1545206</v>
      </c>
      <c r="Q447" s="162">
        <v>1</v>
      </c>
      <c r="R447" s="181">
        <v>3001</v>
      </c>
      <c r="T447" s="152">
        <v>46371.631999999998</v>
      </c>
      <c r="U447" s="167">
        <v>3.79E-3</v>
      </c>
      <c r="V447" s="167">
        <v>7.4783763212015603E-2</v>
      </c>
      <c r="W447" s="167">
        <v>8.0662273998491994E-3</v>
      </c>
    </row>
    <row r="448" spans="1:23">
      <c r="A448" s="2">
        <v>811</v>
      </c>
      <c r="B448" s="2">
        <v>9731</v>
      </c>
      <c r="C448" s="2" t="s">
        <v>1633</v>
      </c>
      <c r="D448" s="2" t="s">
        <v>1634</v>
      </c>
      <c r="E448" s="4" t="s">
        <v>347</v>
      </c>
      <c r="F448" s="2" t="s">
        <v>1638</v>
      </c>
      <c r="G448" s="2" t="s">
        <v>1639</v>
      </c>
      <c r="H448" s="2" t="s">
        <v>350</v>
      </c>
      <c r="I448" s="2" t="s">
        <v>1169</v>
      </c>
      <c r="J448" s="2" t="s">
        <v>30</v>
      </c>
      <c r="K448" s="2" t="s">
        <v>30</v>
      </c>
      <c r="L448" s="2" t="s">
        <v>59</v>
      </c>
      <c r="M448" s="2" t="s">
        <v>1628</v>
      </c>
      <c r="N448" s="2" t="s">
        <v>304</v>
      </c>
      <c r="O448" s="2" t="s">
        <v>34</v>
      </c>
      <c r="P448" s="153">
        <v>20831</v>
      </c>
      <c r="Q448" s="162">
        <v>1</v>
      </c>
      <c r="R448" s="181">
        <v>4588.08</v>
      </c>
      <c r="T448" s="152">
        <v>955.74300000000005</v>
      </c>
      <c r="U448" s="167">
        <v>1.6919999999999999E-3</v>
      </c>
      <c r="V448" s="167">
        <v>1.54133143260944E-3</v>
      </c>
      <c r="W448" s="167">
        <v>1.6624905326996899E-4</v>
      </c>
    </row>
    <row r="449" spans="1:23">
      <c r="A449" s="2">
        <v>811</v>
      </c>
      <c r="B449" s="2">
        <v>9731</v>
      </c>
      <c r="C449" s="2" t="s">
        <v>1633</v>
      </c>
      <c r="D449" s="2" t="s">
        <v>1634</v>
      </c>
      <c r="E449" s="4" t="s">
        <v>347</v>
      </c>
      <c r="F449" s="2" t="s">
        <v>1640</v>
      </c>
      <c r="G449" s="2" t="s">
        <v>1641</v>
      </c>
      <c r="H449" s="2" t="s">
        <v>350</v>
      </c>
      <c r="I449" s="2" t="s">
        <v>1167</v>
      </c>
      <c r="J449" s="2" t="s">
        <v>30</v>
      </c>
      <c r="K449" s="2" t="s">
        <v>30</v>
      </c>
      <c r="L449" s="2" t="s">
        <v>59</v>
      </c>
      <c r="M449" s="2" t="s">
        <v>1637</v>
      </c>
      <c r="N449" s="2" t="s">
        <v>304</v>
      </c>
      <c r="O449" s="2" t="s">
        <v>34</v>
      </c>
      <c r="P449" s="153">
        <v>1581131</v>
      </c>
      <c r="Q449" s="162">
        <v>1</v>
      </c>
      <c r="R449" s="181">
        <v>2969</v>
      </c>
      <c r="T449" s="152">
        <v>46943.779000000002</v>
      </c>
      <c r="U449" s="167">
        <v>3.6029999999999999E-3</v>
      </c>
      <c r="V449" s="167">
        <v>7.5706468075923503E-2</v>
      </c>
      <c r="W449" s="167">
        <v>8.1657509720198997E-3</v>
      </c>
    </row>
    <row r="450" spans="1:23">
      <c r="A450" s="2">
        <v>811</v>
      </c>
      <c r="B450" s="2">
        <v>9731</v>
      </c>
      <c r="C450" s="2" t="s">
        <v>1633</v>
      </c>
      <c r="D450" s="2" t="s">
        <v>1634</v>
      </c>
      <c r="E450" s="4" t="s">
        <v>347</v>
      </c>
      <c r="F450" s="2" t="s">
        <v>1642</v>
      </c>
      <c r="G450" s="2" t="s">
        <v>1643</v>
      </c>
      <c r="H450" s="2" t="s">
        <v>350</v>
      </c>
      <c r="I450" s="2" t="s">
        <v>1169</v>
      </c>
      <c r="J450" s="2" t="s">
        <v>30</v>
      </c>
      <c r="K450" s="2" t="s">
        <v>30</v>
      </c>
      <c r="L450" s="2" t="s">
        <v>59</v>
      </c>
      <c r="M450" s="2" t="s">
        <v>1628</v>
      </c>
      <c r="N450" s="2" t="s">
        <v>304</v>
      </c>
      <c r="O450" s="2" t="s">
        <v>34</v>
      </c>
      <c r="P450" s="153">
        <v>298534</v>
      </c>
      <c r="Q450" s="162">
        <v>1</v>
      </c>
      <c r="R450" s="181">
        <v>383.77</v>
      </c>
      <c r="T450" s="152">
        <v>1145.684</v>
      </c>
      <c r="U450" s="167">
        <v>2.1900000000000001E-4</v>
      </c>
      <c r="V450" s="167">
        <v>1.8476502134038199E-3</v>
      </c>
      <c r="W450" s="167">
        <v>1.9928880463587699E-4</v>
      </c>
    </row>
    <row r="451" spans="1:23">
      <c r="A451" s="2">
        <v>811</v>
      </c>
      <c r="B451" s="2">
        <v>9731</v>
      </c>
      <c r="C451" s="2" t="s">
        <v>1644</v>
      </c>
      <c r="D451" s="2" t="s">
        <v>1645</v>
      </c>
      <c r="E451" s="4" t="s">
        <v>508</v>
      </c>
      <c r="F451" s="2" t="s">
        <v>1646</v>
      </c>
      <c r="G451" s="2" t="s">
        <v>1647</v>
      </c>
      <c r="H451" s="2" t="s">
        <v>350</v>
      </c>
      <c r="I451" s="2" t="s">
        <v>1168</v>
      </c>
      <c r="J451" s="2" t="s">
        <v>139</v>
      </c>
      <c r="K451" s="2" t="s">
        <v>140</v>
      </c>
      <c r="L451" s="2" t="s">
        <v>536</v>
      </c>
      <c r="M451" s="2" t="s">
        <v>923</v>
      </c>
      <c r="N451" s="2" t="s">
        <v>304</v>
      </c>
      <c r="O451" s="2" t="s">
        <v>144</v>
      </c>
      <c r="P451" s="153">
        <v>6060</v>
      </c>
      <c r="Q451" s="162">
        <v>3.3719999999999999</v>
      </c>
      <c r="R451" s="181">
        <v>21579</v>
      </c>
      <c r="T451" s="152">
        <v>4409.5219999999999</v>
      </c>
      <c r="U451" s="167">
        <v>2.0999999999999999E-5</v>
      </c>
      <c r="V451" s="167">
        <v>7.1112580678280597E-3</v>
      </c>
      <c r="W451" s="167">
        <v>7.67025116287504E-4</v>
      </c>
    </row>
    <row r="452" spans="1:23">
      <c r="A452" s="2">
        <v>811</v>
      </c>
      <c r="B452" s="2">
        <v>9731</v>
      </c>
      <c r="C452" s="2" t="s">
        <v>1693</v>
      </c>
      <c r="D452" s="2" t="s">
        <v>1694</v>
      </c>
      <c r="E452" s="4" t="s">
        <v>508</v>
      </c>
      <c r="F452" s="2" t="s">
        <v>1695</v>
      </c>
      <c r="G452" s="2" t="s">
        <v>1696</v>
      </c>
      <c r="H452" s="2" t="s">
        <v>350</v>
      </c>
      <c r="I452" s="2" t="s">
        <v>1168</v>
      </c>
      <c r="J452" s="2" t="s">
        <v>139</v>
      </c>
      <c r="K452" s="2" t="s">
        <v>464</v>
      </c>
      <c r="L452" s="2" t="s">
        <v>536</v>
      </c>
      <c r="M452" s="2" t="s">
        <v>923</v>
      </c>
      <c r="N452" s="2" t="s">
        <v>304</v>
      </c>
      <c r="O452" s="2" t="s">
        <v>144</v>
      </c>
      <c r="P452" s="153">
        <v>32255</v>
      </c>
      <c r="Q452" s="162">
        <v>3.3719999999999999</v>
      </c>
      <c r="R452" s="181">
        <v>2754</v>
      </c>
      <c r="T452" s="152">
        <v>2995.357</v>
      </c>
      <c r="U452" s="167">
        <v>4.8099999999999998E-4</v>
      </c>
      <c r="V452" s="167">
        <v>4.8306267553304E-3</v>
      </c>
      <c r="W452" s="167">
        <v>5.2103467676296595E-4</v>
      </c>
    </row>
    <row r="453" spans="1:23">
      <c r="A453" s="2">
        <v>811</v>
      </c>
      <c r="B453" s="2">
        <v>9731</v>
      </c>
      <c r="C453" s="2" t="s">
        <v>1697</v>
      </c>
      <c r="D453" s="2" t="s">
        <v>1698</v>
      </c>
      <c r="E453" s="4" t="s">
        <v>508</v>
      </c>
      <c r="F453" s="2" t="s">
        <v>1699</v>
      </c>
      <c r="G453" s="2" t="s">
        <v>1700</v>
      </c>
      <c r="H453" s="2" t="s">
        <v>350</v>
      </c>
      <c r="I453" s="2" t="s">
        <v>1168</v>
      </c>
      <c r="J453" s="2" t="s">
        <v>139</v>
      </c>
      <c r="K453" s="2" t="s">
        <v>140</v>
      </c>
      <c r="L453" s="2" t="s">
        <v>538</v>
      </c>
      <c r="M453" s="2" t="s">
        <v>923</v>
      </c>
      <c r="N453" s="2" t="s">
        <v>304</v>
      </c>
      <c r="O453" s="2" t="s">
        <v>144</v>
      </c>
      <c r="P453" s="153">
        <v>22860</v>
      </c>
      <c r="Q453" s="162">
        <v>3.3719999999999999</v>
      </c>
      <c r="R453" s="181">
        <v>8010</v>
      </c>
      <c r="T453" s="152">
        <v>6174.4219999999996</v>
      </c>
      <c r="U453" s="167">
        <v>2.7099999999999997E-4</v>
      </c>
      <c r="V453" s="167">
        <v>9.9575212626404602E-3</v>
      </c>
      <c r="W453" s="167">
        <v>1.07402499410977E-3</v>
      </c>
    </row>
    <row r="454" spans="1:23">
      <c r="A454" s="2">
        <v>811</v>
      </c>
      <c r="B454" s="2">
        <v>9731</v>
      </c>
      <c r="C454" s="2" t="s">
        <v>1673</v>
      </c>
      <c r="D454" s="2" t="s">
        <v>1674</v>
      </c>
      <c r="E454" s="4" t="s">
        <v>508</v>
      </c>
      <c r="F454" s="2" t="s">
        <v>1701</v>
      </c>
      <c r="G454" s="2" t="s">
        <v>1702</v>
      </c>
      <c r="H454" s="2" t="s">
        <v>350</v>
      </c>
      <c r="I454" s="2" t="s">
        <v>1168</v>
      </c>
      <c r="J454" s="2" t="s">
        <v>139</v>
      </c>
      <c r="K454" s="2" t="s">
        <v>492</v>
      </c>
      <c r="L454" s="2" t="s">
        <v>536</v>
      </c>
      <c r="M454" s="2" t="s">
        <v>923</v>
      </c>
      <c r="N454" s="2" t="s">
        <v>304</v>
      </c>
      <c r="O454" s="2" t="s">
        <v>144</v>
      </c>
      <c r="P454" s="153">
        <v>5900</v>
      </c>
      <c r="Q454" s="162">
        <v>3.3719999999999999</v>
      </c>
      <c r="R454" s="181">
        <v>13479</v>
      </c>
      <c r="T454" s="152">
        <v>2681.62</v>
      </c>
      <c r="U454" s="167">
        <v>2.0999999999999999E-5</v>
      </c>
      <c r="V454" s="167">
        <v>4.3246621495924903E-3</v>
      </c>
      <c r="W454" s="167">
        <v>4.66460991368362E-4</v>
      </c>
    </row>
    <row r="455" spans="1:23">
      <c r="A455" s="2">
        <v>811</v>
      </c>
      <c r="B455" s="2">
        <v>9731</v>
      </c>
      <c r="C455" s="2" t="s">
        <v>1648</v>
      </c>
      <c r="D455" s="2" t="s">
        <v>1649</v>
      </c>
      <c r="E455" s="4" t="s">
        <v>508</v>
      </c>
      <c r="F455" s="2" t="s">
        <v>1650</v>
      </c>
      <c r="G455" s="2" t="s">
        <v>1651</v>
      </c>
      <c r="H455" s="2" t="s">
        <v>350</v>
      </c>
      <c r="I455" s="2" t="s">
        <v>1168</v>
      </c>
      <c r="J455" s="2" t="s">
        <v>139</v>
      </c>
      <c r="K455" s="2" t="s">
        <v>140</v>
      </c>
      <c r="L455" s="2" t="s">
        <v>538</v>
      </c>
      <c r="M455" s="2" t="s">
        <v>923</v>
      </c>
      <c r="N455" s="2" t="s">
        <v>304</v>
      </c>
      <c r="O455" s="2" t="s">
        <v>144</v>
      </c>
      <c r="P455" s="153">
        <v>50901</v>
      </c>
      <c r="Q455" s="162">
        <v>3.3719999999999999</v>
      </c>
      <c r="R455" s="181">
        <v>55164</v>
      </c>
      <c r="S455" s="158">
        <v>22.565999999999999</v>
      </c>
      <c r="T455" s="152">
        <v>94758.573999999993</v>
      </c>
      <c r="U455" s="167">
        <v>9.1000000000000003E-5</v>
      </c>
      <c r="V455" s="167">
        <v>0.15281762668811499</v>
      </c>
      <c r="W455" s="167">
        <v>1.64830128175944E-2</v>
      </c>
    </row>
    <row r="456" spans="1:23">
      <c r="A456" s="2">
        <v>811</v>
      </c>
      <c r="B456" s="2">
        <v>9731</v>
      </c>
      <c r="C456" s="2" t="s">
        <v>1648</v>
      </c>
      <c r="D456" s="2" t="s">
        <v>1649</v>
      </c>
      <c r="E456" s="4" t="s">
        <v>508</v>
      </c>
      <c r="F456" s="2" t="s">
        <v>1740</v>
      </c>
      <c r="G456" s="2" t="s">
        <v>1741</v>
      </c>
      <c r="H456" s="2" t="s">
        <v>350</v>
      </c>
      <c r="I456" s="2" t="s">
        <v>1170</v>
      </c>
      <c r="J456" s="2" t="s">
        <v>139</v>
      </c>
      <c r="K456" s="2" t="s">
        <v>140</v>
      </c>
      <c r="L456" s="2" t="s">
        <v>536</v>
      </c>
      <c r="M456" s="2" t="s">
        <v>920</v>
      </c>
      <c r="N456" s="2" t="s">
        <v>304</v>
      </c>
      <c r="O456" s="2" t="s">
        <v>144</v>
      </c>
      <c r="P456" s="153">
        <v>6267</v>
      </c>
      <c r="Q456" s="162">
        <v>3.3719999999999999</v>
      </c>
      <c r="R456" s="181">
        <v>2092</v>
      </c>
      <c r="T456" s="152">
        <v>442.08800000000002</v>
      </c>
      <c r="U456" s="167">
        <v>3.1999999999999999E-5</v>
      </c>
      <c r="V456" s="167">
        <v>7.1295788289140198E-4</v>
      </c>
      <c r="W456" s="167">
        <v>7.6900120599883106E-5</v>
      </c>
    </row>
    <row r="457" spans="1:23">
      <c r="A457" s="2">
        <v>811</v>
      </c>
      <c r="B457" s="2">
        <v>9731</v>
      </c>
      <c r="C457" s="2" t="s">
        <v>1644</v>
      </c>
      <c r="D457" s="2" t="s">
        <v>1645</v>
      </c>
      <c r="E457" s="4" t="s">
        <v>508</v>
      </c>
      <c r="F457" s="2" t="s">
        <v>1652</v>
      </c>
      <c r="G457" s="2" t="s">
        <v>1653</v>
      </c>
      <c r="H457" s="2" t="s">
        <v>350</v>
      </c>
      <c r="I457" s="2" t="s">
        <v>1168</v>
      </c>
      <c r="J457" s="2" t="s">
        <v>139</v>
      </c>
      <c r="K457" s="2" t="s">
        <v>140</v>
      </c>
      <c r="L457" s="2" t="s">
        <v>536</v>
      </c>
      <c r="M457" s="2" t="s">
        <v>923</v>
      </c>
      <c r="N457" s="2" t="s">
        <v>304</v>
      </c>
      <c r="O457" s="2" t="s">
        <v>144</v>
      </c>
      <c r="P457" s="153">
        <v>21070</v>
      </c>
      <c r="Q457" s="162">
        <v>3.3719999999999999</v>
      </c>
      <c r="R457" s="181">
        <v>62090</v>
      </c>
      <c r="T457" s="152">
        <v>44113.728000000003</v>
      </c>
      <c r="U457" s="167">
        <v>2.5000000000000001E-5</v>
      </c>
      <c r="V457" s="167">
        <v>7.1142430086888794E-2</v>
      </c>
      <c r="W457" s="167">
        <v>7.67347074032398E-3</v>
      </c>
    </row>
    <row r="458" spans="1:23">
      <c r="A458" s="2">
        <v>811</v>
      </c>
      <c r="B458" s="2">
        <v>9731</v>
      </c>
      <c r="C458" s="2" t="s">
        <v>1644</v>
      </c>
      <c r="D458" s="2" t="s">
        <v>1645</v>
      </c>
      <c r="E458" s="4" t="s">
        <v>508</v>
      </c>
      <c r="F458" s="2" t="s">
        <v>1654</v>
      </c>
      <c r="G458" s="2" t="s">
        <v>1655</v>
      </c>
      <c r="H458" s="2" t="s">
        <v>350</v>
      </c>
      <c r="I458" s="2" t="s">
        <v>1168</v>
      </c>
      <c r="J458" s="2" t="s">
        <v>139</v>
      </c>
      <c r="K458" s="2" t="s">
        <v>492</v>
      </c>
      <c r="L458" s="2" t="s">
        <v>560</v>
      </c>
      <c r="M458" s="2" t="s">
        <v>923</v>
      </c>
      <c r="N458" s="2" t="s">
        <v>304</v>
      </c>
      <c r="O458" s="2" t="s">
        <v>1362</v>
      </c>
      <c r="P458" s="153">
        <v>18397</v>
      </c>
      <c r="Q458" s="162">
        <v>3.9552</v>
      </c>
      <c r="R458" s="181">
        <v>19854</v>
      </c>
      <c r="T458" s="152">
        <v>14446.528</v>
      </c>
      <c r="U458" s="167">
        <v>4.3100000000000001E-4</v>
      </c>
      <c r="V458" s="167">
        <v>2.3297987575153101E-2</v>
      </c>
      <c r="W458" s="167">
        <v>2.5129367347730899E-3</v>
      </c>
    </row>
    <row r="459" spans="1:23">
      <c r="A459" s="2">
        <v>811</v>
      </c>
      <c r="B459" s="2">
        <v>9731</v>
      </c>
      <c r="C459" s="2" t="s">
        <v>1644</v>
      </c>
      <c r="D459" s="2" t="s">
        <v>1645</v>
      </c>
      <c r="E459" s="4" t="s">
        <v>508</v>
      </c>
      <c r="F459" s="2" t="s">
        <v>1656</v>
      </c>
      <c r="G459" s="2" t="s">
        <v>1657</v>
      </c>
      <c r="H459" s="2" t="s">
        <v>350</v>
      </c>
      <c r="I459" s="2" t="s">
        <v>1170</v>
      </c>
      <c r="J459" s="2" t="s">
        <v>139</v>
      </c>
      <c r="K459" s="2" t="s">
        <v>140</v>
      </c>
      <c r="L459" s="2" t="s">
        <v>536</v>
      </c>
      <c r="M459" s="2" t="s">
        <v>920</v>
      </c>
      <c r="N459" s="2" t="s">
        <v>304</v>
      </c>
      <c r="O459" s="2" t="s">
        <v>144</v>
      </c>
      <c r="P459" s="153">
        <v>7507</v>
      </c>
      <c r="Q459" s="162">
        <v>3.3719999999999999</v>
      </c>
      <c r="R459" s="181">
        <v>10961</v>
      </c>
      <c r="T459" s="152">
        <v>2774.6239999999998</v>
      </c>
      <c r="U459" s="167">
        <v>2.4000000000000001E-5</v>
      </c>
      <c r="V459" s="167">
        <v>4.47465023451894E-3</v>
      </c>
      <c r="W459" s="167">
        <v>4.8263880789324999E-4</v>
      </c>
    </row>
    <row r="460" spans="1:23">
      <c r="A460" s="2">
        <v>811</v>
      </c>
      <c r="B460" s="2">
        <v>9731</v>
      </c>
      <c r="C460" s="2" t="s">
        <v>1644</v>
      </c>
      <c r="D460" s="2" t="s">
        <v>1645</v>
      </c>
      <c r="E460" s="4" t="s">
        <v>508</v>
      </c>
      <c r="F460" s="2" t="s">
        <v>1658</v>
      </c>
      <c r="G460" s="2" t="s">
        <v>1659</v>
      </c>
      <c r="H460" s="2" t="s">
        <v>350</v>
      </c>
      <c r="I460" s="2" t="s">
        <v>1170</v>
      </c>
      <c r="J460" s="2" t="s">
        <v>139</v>
      </c>
      <c r="K460" s="2" t="s">
        <v>140</v>
      </c>
      <c r="L460" s="2" t="s">
        <v>536</v>
      </c>
      <c r="M460" s="2" t="s">
        <v>920</v>
      </c>
      <c r="N460" s="2" t="s">
        <v>304</v>
      </c>
      <c r="O460" s="2" t="s">
        <v>144</v>
      </c>
      <c r="P460" s="153">
        <v>42930</v>
      </c>
      <c r="Q460" s="162">
        <v>3.3719999999999999</v>
      </c>
      <c r="R460" s="181">
        <v>8065</v>
      </c>
      <c r="T460" s="152">
        <v>11674.891</v>
      </c>
      <c r="U460" s="167">
        <v>2.1699999999999999E-4</v>
      </c>
      <c r="V460" s="167">
        <v>1.8828154808941702E-2</v>
      </c>
      <c r="W460" s="167">
        <v>2.0308175422774901E-3</v>
      </c>
    </row>
    <row r="461" spans="1:23">
      <c r="A461" s="2">
        <v>811</v>
      </c>
      <c r="B461" s="2">
        <v>9731</v>
      </c>
      <c r="C461" s="2" t="s">
        <v>1644</v>
      </c>
      <c r="D461" s="2" t="s">
        <v>1645</v>
      </c>
      <c r="E461" s="4" t="s">
        <v>508</v>
      </c>
      <c r="F461" s="2" t="s">
        <v>1660</v>
      </c>
      <c r="G461" s="2" t="s">
        <v>1661</v>
      </c>
      <c r="H461" s="2" t="s">
        <v>350</v>
      </c>
      <c r="I461" s="2" t="s">
        <v>1170</v>
      </c>
      <c r="J461" s="2" t="s">
        <v>139</v>
      </c>
      <c r="K461" s="2" t="s">
        <v>492</v>
      </c>
      <c r="L461" s="2" t="s">
        <v>538</v>
      </c>
      <c r="M461" s="2" t="s">
        <v>920</v>
      </c>
      <c r="N461" s="2" t="s">
        <v>304</v>
      </c>
      <c r="O461" s="2" t="s">
        <v>144</v>
      </c>
      <c r="P461" s="153">
        <v>232</v>
      </c>
      <c r="Q461" s="162">
        <v>3.3719999999999999</v>
      </c>
      <c r="R461" s="181">
        <v>9262</v>
      </c>
      <c r="T461" s="152">
        <v>72.456999999999994</v>
      </c>
      <c r="U461" s="167">
        <v>9.9999999999999995E-7</v>
      </c>
      <c r="V461" s="167">
        <v>1.16851761024996E-4</v>
      </c>
      <c r="W461" s="167">
        <v>1.26037101640402E-5</v>
      </c>
    </row>
    <row r="462" spans="1:23">
      <c r="A462" s="2">
        <v>811</v>
      </c>
      <c r="B462" s="2">
        <v>9731</v>
      </c>
      <c r="C462" s="2" t="s">
        <v>1644</v>
      </c>
      <c r="D462" s="2" t="s">
        <v>1645</v>
      </c>
      <c r="E462" s="4" t="s">
        <v>508</v>
      </c>
      <c r="F462" s="2" t="s">
        <v>1662</v>
      </c>
      <c r="G462" s="2" t="s">
        <v>1663</v>
      </c>
      <c r="H462" s="2" t="s">
        <v>350</v>
      </c>
      <c r="I462" s="2" t="s">
        <v>1168</v>
      </c>
      <c r="J462" s="2" t="s">
        <v>139</v>
      </c>
      <c r="K462" s="2" t="s">
        <v>447</v>
      </c>
      <c r="L462" s="2" t="s">
        <v>538</v>
      </c>
      <c r="M462" s="2" t="s">
        <v>923</v>
      </c>
      <c r="N462" s="2" t="s">
        <v>304</v>
      </c>
      <c r="O462" s="2" t="s">
        <v>144</v>
      </c>
      <c r="P462" s="153">
        <v>64317</v>
      </c>
      <c r="Q462" s="162">
        <v>3.3719999999999999</v>
      </c>
      <c r="R462" s="181">
        <v>8262</v>
      </c>
      <c r="T462" s="152">
        <v>17918.370999999999</v>
      </c>
      <c r="U462" s="167">
        <v>1.307E-3</v>
      </c>
      <c r="V462" s="167">
        <v>2.8897047374601002E-2</v>
      </c>
      <c r="W462" s="167">
        <v>3.1168551206352799E-3</v>
      </c>
    </row>
    <row r="463" spans="1:23">
      <c r="A463" s="2">
        <v>811</v>
      </c>
      <c r="B463" s="2">
        <v>9731</v>
      </c>
      <c r="C463" s="2" t="s">
        <v>1644</v>
      </c>
      <c r="D463" s="2" t="s">
        <v>1645</v>
      </c>
      <c r="E463" s="4" t="s">
        <v>508</v>
      </c>
      <c r="F463" s="2" t="s">
        <v>1664</v>
      </c>
      <c r="G463" s="2" t="s">
        <v>1665</v>
      </c>
      <c r="H463" s="2" t="s">
        <v>350</v>
      </c>
      <c r="I463" s="2" t="s">
        <v>1168</v>
      </c>
      <c r="J463" s="2" t="s">
        <v>139</v>
      </c>
      <c r="K463" s="2" t="s">
        <v>464</v>
      </c>
      <c r="L463" s="2" t="s">
        <v>538</v>
      </c>
      <c r="M463" s="2" t="s">
        <v>923</v>
      </c>
      <c r="N463" s="2" t="s">
        <v>304</v>
      </c>
      <c r="O463" s="2" t="s">
        <v>144</v>
      </c>
      <c r="P463" s="153">
        <v>46798</v>
      </c>
      <c r="Q463" s="162">
        <v>3.3719999999999999</v>
      </c>
      <c r="R463" s="181">
        <v>5510</v>
      </c>
      <c r="T463" s="152">
        <v>8694.9369999999999</v>
      </c>
      <c r="U463" s="167">
        <v>2.9599999999999998E-4</v>
      </c>
      <c r="V463" s="167">
        <v>1.40223690261968E-2</v>
      </c>
      <c r="W463" s="167">
        <v>1.5124622296585899E-3</v>
      </c>
    </row>
    <row r="464" spans="1:23">
      <c r="A464" s="2">
        <v>811</v>
      </c>
      <c r="B464" s="2">
        <v>9731</v>
      </c>
      <c r="C464" s="2" t="s">
        <v>1644</v>
      </c>
      <c r="D464" s="2" t="s">
        <v>1645</v>
      </c>
      <c r="E464" s="4" t="s">
        <v>508</v>
      </c>
      <c r="F464" s="2" t="s">
        <v>1666</v>
      </c>
      <c r="G464" s="2" t="s">
        <v>1667</v>
      </c>
      <c r="H464" s="2" t="s">
        <v>350</v>
      </c>
      <c r="I464" s="2" t="s">
        <v>1168</v>
      </c>
      <c r="J464" s="2" t="s">
        <v>139</v>
      </c>
      <c r="K464" s="2" t="s">
        <v>1668</v>
      </c>
      <c r="L464" s="2" t="s">
        <v>536</v>
      </c>
      <c r="M464" s="2" t="s">
        <v>923</v>
      </c>
      <c r="N464" s="2" t="s">
        <v>304</v>
      </c>
      <c r="O464" s="2" t="s">
        <v>144</v>
      </c>
      <c r="P464" s="153">
        <v>9970</v>
      </c>
      <c r="Q464" s="162">
        <v>3.3719999999999999</v>
      </c>
      <c r="R464" s="181">
        <v>4824</v>
      </c>
      <c r="T464" s="152">
        <v>1621.7729999999999</v>
      </c>
      <c r="U464" s="167">
        <v>1.5E-5</v>
      </c>
      <c r="V464" s="167">
        <v>2.6154411820779899E-3</v>
      </c>
      <c r="W464" s="167">
        <v>2.8210325904249001E-4</v>
      </c>
    </row>
    <row r="465" spans="1:23">
      <c r="A465" s="2">
        <v>811</v>
      </c>
      <c r="B465" s="2">
        <v>9731</v>
      </c>
      <c r="C465" s="2" t="s">
        <v>1644</v>
      </c>
      <c r="D465" s="2" t="s">
        <v>1645</v>
      </c>
      <c r="E465" s="4" t="s">
        <v>508</v>
      </c>
      <c r="F465" s="2" t="s">
        <v>1703</v>
      </c>
      <c r="G465" s="2" t="s">
        <v>1704</v>
      </c>
      <c r="H465" s="2" t="s">
        <v>350</v>
      </c>
      <c r="I465" s="2" t="s">
        <v>1168</v>
      </c>
      <c r="J465" s="2" t="s">
        <v>139</v>
      </c>
      <c r="K465" s="2" t="s">
        <v>440</v>
      </c>
      <c r="L465" s="2" t="s">
        <v>536</v>
      </c>
      <c r="M465" s="2" t="s">
        <v>923</v>
      </c>
      <c r="N465" s="2" t="s">
        <v>304</v>
      </c>
      <c r="O465" s="2" t="s">
        <v>144</v>
      </c>
      <c r="P465" s="153">
        <v>13000</v>
      </c>
      <c r="Q465" s="162">
        <v>3.3719999999999999</v>
      </c>
      <c r="R465" s="181">
        <v>5568</v>
      </c>
      <c r="T465" s="152">
        <v>2440.788</v>
      </c>
      <c r="U465" s="167">
        <v>1.3799999999999999E-4</v>
      </c>
      <c r="V465" s="167">
        <v>3.9362718030445699E-3</v>
      </c>
      <c r="W465" s="167">
        <v>4.2456894527969502E-4</v>
      </c>
    </row>
    <row r="466" spans="1:23">
      <c r="A466" s="2">
        <v>811</v>
      </c>
      <c r="B466" s="2">
        <v>9731</v>
      </c>
      <c r="C466" s="2" t="s">
        <v>1644</v>
      </c>
      <c r="D466" s="2" t="s">
        <v>1645</v>
      </c>
      <c r="E466" s="4" t="s">
        <v>508</v>
      </c>
      <c r="F466" s="2" t="s">
        <v>1707</v>
      </c>
      <c r="G466" s="2" t="s">
        <v>1708</v>
      </c>
      <c r="H466" s="2" t="s">
        <v>350</v>
      </c>
      <c r="I466" s="2" t="s">
        <v>1168</v>
      </c>
      <c r="J466" s="2" t="s">
        <v>139</v>
      </c>
      <c r="K466" s="2" t="s">
        <v>140</v>
      </c>
      <c r="L466" s="2" t="s">
        <v>538</v>
      </c>
      <c r="M466" s="2" t="s">
        <v>923</v>
      </c>
      <c r="N466" s="2" t="s">
        <v>304</v>
      </c>
      <c r="O466" s="2" t="s">
        <v>144</v>
      </c>
      <c r="P466" s="153">
        <v>9000</v>
      </c>
      <c r="Q466" s="162">
        <v>3.3719999999999999</v>
      </c>
      <c r="R466" s="181">
        <v>23870</v>
      </c>
      <c r="T466" s="152">
        <v>7244.0680000000002</v>
      </c>
      <c r="U466" s="167">
        <v>5.1900000000000004E-4</v>
      </c>
      <c r="V466" s="167">
        <v>1.16825440905181E-2</v>
      </c>
      <c r="W466" s="167">
        <v>1.2600871258073201E-3</v>
      </c>
    </row>
    <row r="467" spans="1:23">
      <c r="A467" s="2">
        <v>811</v>
      </c>
      <c r="B467" s="2">
        <v>9731</v>
      </c>
      <c r="C467" s="2" t="s">
        <v>1644</v>
      </c>
      <c r="D467" s="2" t="s">
        <v>1645</v>
      </c>
      <c r="E467" s="4" t="s">
        <v>508</v>
      </c>
      <c r="F467" s="2" t="s">
        <v>1669</v>
      </c>
      <c r="G467" s="2" t="s">
        <v>1670</v>
      </c>
      <c r="H467" s="2" t="s">
        <v>350</v>
      </c>
      <c r="I467" s="2" t="s">
        <v>1168</v>
      </c>
      <c r="J467" s="2" t="s">
        <v>139</v>
      </c>
      <c r="K467" s="2" t="s">
        <v>489</v>
      </c>
      <c r="L467" s="2" t="s">
        <v>560</v>
      </c>
      <c r="M467" s="2" t="s">
        <v>923</v>
      </c>
      <c r="N467" s="2" t="s">
        <v>304</v>
      </c>
      <c r="O467" s="2" t="s">
        <v>1362</v>
      </c>
      <c r="P467" s="153">
        <v>5021</v>
      </c>
      <c r="Q467" s="162">
        <v>3.9552</v>
      </c>
      <c r="R467" s="181">
        <v>5403</v>
      </c>
      <c r="T467" s="152">
        <v>1072.9849999999999</v>
      </c>
      <c r="U467" s="167">
        <v>8.3999999999999995E-5</v>
      </c>
      <c r="V467" s="167">
        <v>1.73040823139921E-3</v>
      </c>
      <c r="W467" s="167">
        <v>1.8664300497242599E-4</v>
      </c>
    </row>
    <row r="468" spans="1:23">
      <c r="A468" s="2">
        <v>811</v>
      </c>
      <c r="B468" s="2">
        <v>9731</v>
      </c>
      <c r="C468" s="2" t="s">
        <v>1644</v>
      </c>
      <c r="D468" s="2" t="s">
        <v>1645</v>
      </c>
      <c r="E468" s="4" t="s">
        <v>508</v>
      </c>
      <c r="F468" s="2" t="s">
        <v>1671</v>
      </c>
      <c r="G468" s="2" t="s">
        <v>1672</v>
      </c>
      <c r="H468" s="2" t="s">
        <v>350</v>
      </c>
      <c r="I468" s="2" t="s">
        <v>1170</v>
      </c>
      <c r="J468" s="2" t="s">
        <v>139</v>
      </c>
      <c r="K468" s="2" t="s">
        <v>465</v>
      </c>
      <c r="L468" s="2" t="s">
        <v>584</v>
      </c>
      <c r="M468" s="2" t="s">
        <v>920</v>
      </c>
      <c r="N468" s="2" t="s">
        <v>304</v>
      </c>
      <c r="O468" s="2" t="s">
        <v>144</v>
      </c>
      <c r="P468" s="153">
        <v>246500</v>
      </c>
      <c r="Q468" s="162">
        <v>3.3719999999999999</v>
      </c>
      <c r="R468" s="181">
        <v>662</v>
      </c>
      <c r="T468" s="152">
        <v>5502.5309999999999</v>
      </c>
      <c r="U468" s="167">
        <v>0</v>
      </c>
      <c r="V468" s="167">
        <v>8.8739589085463904E-3</v>
      </c>
      <c r="W468" s="167">
        <v>9.5715122399392795E-4</v>
      </c>
    </row>
    <row r="469" spans="1:23">
      <c r="A469" s="2">
        <v>811</v>
      </c>
      <c r="B469" s="2">
        <v>9731</v>
      </c>
      <c r="C469" s="2" t="s">
        <v>1673</v>
      </c>
      <c r="D469" s="2" t="s">
        <v>1674</v>
      </c>
      <c r="E469" s="4" t="s">
        <v>508</v>
      </c>
      <c r="F469" s="2" t="s">
        <v>1675</v>
      </c>
      <c r="G469" s="2" t="s">
        <v>1676</v>
      </c>
      <c r="H469" s="2" t="s">
        <v>350</v>
      </c>
      <c r="I469" s="2" t="s">
        <v>1168</v>
      </c>
      <c r="J469" s="2" t="s">
        <v>139</v>
      </c>
      <c r="K469" s="2" t="s">
        <v>140</v>
      </c>
      <c r="L469" s="2" t="s">
        <v>536</v>
      </c>
      <c r="M469" s="2" t="s">
        <v>923</v>
      </c>
      <c r="N469" s="2" t="s">
        <v>304</v>
      </c>
      <c r="O469" s="2" t="s">
        <v>144</v>
      </c>
      <c r="P469" s="153">
        <v>90449</v>
      </c>
      <c r="Q469" s="162">
        <v>3.3719999999999999</v>
      </c>
      <c r="R469" s="181">
        <v>61785</v>
      </c>
      <c r="S469" s="158">
        <v>119.46899999999999</v>
      </c>
      <c r="T469" s="152">
        <v>188843.40900000001</v>
      </c>
      <c r="U469" s="167">
        <v>8.7000000000000001E-5</v>
      </c>
      <c r="V469" s="167">
        <v>0.304548710486088</v>
      </c>
      <c r="W469" s="167">
        <v>3.2848830382434198E-2</v>
      </c>
    </row>
    <row r="470" spans="1:23">
      <c r="A470" s="2">
        <v>811</v>
      </c>
      <c r="B470" s="2">
        <v>9731</v>
      </c>
      <c r="C470" s="2" t="s">
        <v>1677</v>
      </c>
      <c r="D470" s="2" t="s">
        <v>1678</v>
      </c>
      <c r="E470" s="4" t="s">
        <v>508</v>
      </c>
      <c r="F470" s="2" t="s">
        <v>1679</v>
      </c>
      <c r="G470" s="2" t="s">
        <v>1680</v>
      </c>
      <c r="H470" s="2" t="s">
        <v>350</v>
      </c>
      <c r="I470" s="2" t="s">
        <v>1168</v>
      </c>
      <c r="J470" s="2" t="s">
        <v>139</v>
      </c>
      <c r="K470" s="2" t="s">
        <v>140</v>
      </c>
      <c r="L470" s="2" t="s">
        <v>536</v>
      </c>
      <c r="M470" s="2" t="s">
        <v>923</v>
      </c>
      <c r="N470" s="2" t="s">
        <v>304</v>
      </c>
      <c r="O470" s="2" t="s">
        <v>144</v>
      </c>
      <c r="P470" s="153">
        <v>18355</v>
      </c>
      <c r="Q470" s="162">
        <v>3.3719999999999999</v>
      </c>
      <c r="R470" s="181">
        <v>56803</v>
      </c>
      <c r="S470" s="158">
        <v>24.018000000000001</v>
      </c>
      <c r="T470" s="152">
        <v>35238.103999999999</v>
      </c>
      <c r="U470" s="167">
        <v>2.1999999999999999E-5</v>
      </c>
      <c r="V470" s="167">
        <v>5.6828665956844097E-2</v>
      </c>
      <c r="W470" s="167">
        <v>6.1295784372124599E-3</v>
      </c>
    </row>
    <row r="471" spans="1:23">
      <c r="A471" s="2">
        <v>811</v>
      </c>
      <c r="B471" s="2">
        <v>9732</v>
      </c>
      <c r="C471" s="2" t="s">
        <v>1619</v>
      </c>
      <c r="D471" s="2" t="s">
        <v>1620</v>
      </c>
      <c r="E471" s="4" t="s">
        <v>347</v>
      </c>
      <c r="F471" s="2" t="s">
        <v>1687</v>
      </c>
      <c r="G471" s="2" t="s">
        <v>1688</v>
      </c>
      <c r="H471" s="2" t="s">
        <v>350</v>
      </c>
      <c r="I471" s="2" t="s">
        <v>1169</v>
      </c>
      <c r="J471" s="2" t="s">
        <v>30</v>
      </c>
      <c r="K471" s="2" t="s">
        <v>30</v>
      </c>
      <c r="L471" s="2" t="s">
        <v>59</v>
      </c>
      <c r="M471" s="2" t="s">
        <v>1628</v>
      </c>
      <c r="N471" s="2" t="s">
        <v>304</v>
      </c>
      <c r="O471" s="2" t="s">
        <v>34</v>
      </c>
      <c r="P471" s="153">
        <v>66131</v>
      </c>
      <c r="Q471" s="162">
        <v>1</v>
      </c>
      <c r="R471" s="181">
        <v>415.44</v>
      </c>
      <c r="T471" s="152">
        <v>274.73500000000001</v>
      </c>
      <c r="U471" s="167">
        <v>2.42E-4</v>
      </c>
      <c r="V471" s="167">
        <v>1.6299615845919799E-3</v>
      </c>
      <c r="W471" s="167">
        <v>1.4742352752966799E-4</v>
      </c>
    </row>
    <row r="472" spans="1:23">
      <c r="A472" s="2">
        <v>811</v>
      </c>
      <c r="B472" s="2">
        <v>9732</v>
      </c>
      <c r="C472" s="2" t="s">
        <v>1624</v>
      </c>
      <c r="D472" s="2" t="s">
        <v>1625</v>
      </c>
      <c r="E472" s="4" t="s">
        <v>347</v>
      </c>
      <c r="F472" s="2" t="s">
        <v>1689</v>
      </c>
      <c r="G472" s="2" t="s">
        <v>1690</v>
      </c>
      <c r="H472" s="2" t="s">
        <v>350</v>
      </c>
      <c r="I472" s="2" t="s">
        <v>1169</v>
      </c>
      <c r="J472" s="2" t="s">
        <v>30</v>
      </c>
      <c r="K472" s="2" t="s">
        <v>30</v>
      </c>
      <c r="L472" s="2" t="s">
        <v>59</v>
      </c>
      <c r="M472" s="2" t="s">
        <v>1628</v>
      </c>
      <c r="N472" s="2" t="s">
        <v>304</v>
      </c>
      <c r="O472" s="2" t="s">
        <v>34</v>
      </c>
      <c r="P472" s="153">
        <v>67624</v>
      </c>
      <c r="Q472" s="162">
        <v>1</v>
      </c>
      <c r="R472" s="181">
        <v>3896.38</v>
      </c>
      <c r="T472" s="152">
        <v>2634.8879999999999</v>
      </c>
      <c r="U472" s="167">
        <v>1.2960000000000001E-3</v>
      </c>
      <c r="V472" s="167">
        <v>1.56324169771924E-2</v>
      </c>
      <c r="W472" s="167">
        <v>1.41388979739008E-3</v>
      </c>
    </row>
    <row r="473" spans="1:23">
      <c r="A473" s="2">
        <v>811</v>
      </c>
      <c r="B473" s="2">
        <v>9732</v>
      </c>
      <c r="C473" s="2" t="s">
        <v>1624</v>
      </c>
      <c r="D473" s="2" t="s">
        <v>1625</v>
      </c>
      <c r="E473" s="4" t="s">
        <v>347</v>
      </c>
      <c r="F473" s="2" t="s">
        <v>1721</v>
      </c>
      <c r="G473" s="2" t="s">
        <v>1722</v>
      </c>
      <c r="H473" s="2" t="s">
        <v>350</v>
      </c>
      <c r="I473" s="2" t="s">
        <v>1167</v>
      </c>
      <c r="J473" s="2" t="s">
        <v>30</v>
      </c>
      <c r="K473" s="2" t="s">
        <v>30</v>
      </c>
      <c r="L473" s="2" t="s">
        <v>59</v>
      </c>
      <c r="M473" s="2" t="s">
        <v>1637</v>
      </c>
      <c r="N473" s="2" t="s">
        <v>304</v>
      </c>
      <c r="O473" s="2" t="s">
        <v>34</v>
      </c>
      <c r="P473" s="153">
        <v>21932</v>
      </c>
      <c r="Q473" s="162">
        <v>1</v>
      </c>
      <c r="R473" s="181">
        <v>29540</v>
      </c>
      <c r="T473" s="152">
        <v>6478.7129999999997</v>
      </c>
      <c r="U473" s="167">
        <v>6.1899999999999998E-4</v>
      </c>
      <c r="V473" s="167">
        <v>3.8437284444187397E-2</v>
      </c>
      <c r="W473" s="167">
        <v>3.4764991488077501E-3</v>
      </c>
    </row>
    <row r="474" spans="1:23">
      <c r="A474" s="2">
        <v>811</v>
      </c>
      <c r="B474" s="2">
        <v>9732</v>
      </c>
      <c r="C474" s="2" t="s">
        <v>1624</v>
      </c>
      <c r="D474" s="2" t="s">
        <v>1625</v>
      </c>
      <c r="E474" s="4" t="s">
        <v>347</v>
      </c>
      <c r="F474" s="2" t="s">
        <v>1723</v>
      </c>
      <c r="G474" s="2" t="s">
        <v>1724</v>
      </c>
      <c r="H474" s="2" t="s">
        <v>350</v>
      </c>
      <c r="I474" s="2" t="s">
        <v>1167</v>
      </c>
      <c r="J474" s="2" t="s">
        <v>30</v>
      </c>
      <c r="K474" s="2" t="s">
        <v>30</v>
      </c>
      <c r="L474" s="2" t="s">
        <v>59</v>
      </c>
      <c r="M474" s="2" t="s">
        <v>1637</v>
      </c>
      <c r="N474" s="2" t="s">
        <v>304</v>
      </c>
      <c r="O474" s="2" t="s">
        <v>34</v>
      </c>
      <c r="P474" s="153">
        <v>14792</v>
      </c>
      <c r="Q474" s="162">
        <v>1</v>
      </c>
      <c r="R474" s="181">
        <v>28960</v>
      </c>
      <c r="T474" s="152">
        <v>4283.7629999999999</v>
      </c>
      <c r="U474" s="167">
        <v>4.8899999999999996E-4</v>
      </c>
      <c r="V474" s="167">
        <v>2.5414959683031799E-2</v>
      </c>
      <c r="W474" s="167">
        <v>2.2986817872979299E-3</v>
      </c>
    </row>
    <row r="475" spans="1:23">
      <c r="A475" s="2">
        <v>811</v>
      </c>
      <c r="B475" s="2">
        <v>9732</v>
      </c>
      <c r="C475" s="2" t="s">
        <v>1624</v>
      </c>
      <c r="D475" s="2" t="s">
        <v>1625</v>
      </c>
      <c r="E475" s="4" t="s">
        <v>347</v>
      </c>
      <c r="F475" s="2" t="s">
        <v>1629</v>
      </c>
      <c r="G475" s="2" t="s">
        <v>1630</v>
      </c>
      <c r="H475" s="2" t="s">
        <v>350</v>
      </c>
      <c r="I475" s="2" t="s">
        <v>1169</v>
      </c>
      <c r="J475" s="2" t="s">
        <v>30</v>
      </c>
      <c r="K475" s="2" t="s">
        <v>30</v>
      </c>
      <c r="L475" s="2" t="s">
        <v>59</v>
      </c>
      <c r="M475" s="2" t="s">
        <v>1628</v>
      </c>
      <c r="N475" s="2" t="s">
        <v>304</v>
      </c>
      <c r="O475" s="2" t="s">
        <v>34</v>
      </c>
      <c r="P475" s="153">
        <v>82705</v>
      </c>
      <c r="Q475" s="162">
        <v>1</v>
      </c>
      <c r="R475" s="181">
        <v>4144.0200000000004</v>
      </c>
      <c r="T475" s="152">
        <v>3427.3119999999999</v>
      </c>
      <c r="U475" s="167">
        <v>1.5319999999999999E-3</v>
      </c>
      <c r="V475" s="167">
        <v>2.03337546105949E-2</v>
      </c>
      <c r="W475" s="167">
        <v>1.83910704457918E-3</v>
      </c>
    </row>
    <row r="476" spans="1:23">
      <c r="A476" s="2">
        <v>811</v>
      </c>
      <c r="B476" s="2">
        <v>9732</v>
      </c>
      <c r="C476" s="2" t="s">
        <v>1624</v>
      </c>
      <c r="D476" s="2" t="s">
        <v>1625</v>
      </c>
      <c r="E476" s="4" t="s">
        <v>347</v>
      </c>
      <c r="F476" s="2" t="s">
        <v>1631</v>
      </c>
      <c r="G476" s="2" t="s">
        <v>1632</v>
      </c>
      <c r="H476" s="2" t="s">
        <v>350</v>
      </c>
      <c r="I476" s="2" t="s">
        <v>1169</v>
      </c>
      <c r="J476" s="2" t="s">
        <v>30</v>
      </c>
      <c r="K476" s="2" t="s">
        <v>30</v>
      </c>
      <c r="L476" s="2" t="s">
        <v>59</v>
      </c>
      <c r="M476" s="2" t="s">
        <v>1628</v>
      </c>
      <c r="N476" s="2" t="s">
        <v>304</v>
      </c>
      <c r="O476" s="2" t="s">
        <v>34</v>
      </c>
      <c r="P476" s="153">
        <v>7256</v>
      </c>
      <c r="Q476" s="162">
        <v>1</v>
      </c>
      <c r="R476" s="181">
        <v>4583.38</v>
      </c>
      <c r="T476" s="152">
        <v>332.57</v>
      </c>
      <c r="U476" s="167">
        <v>4.3800000000000002E-4</v>
      </c>
      <c r="V476" s="167">
        <v>1.9730909691029999E-3</v>
      </c>
      <c r="W476" s="167">
        <v>1.7845821248291E-4</v>
      </c>
    </row>
    <row r="477" spans="1:23">
      <c r="A477" s="2">
        <v>811</v>
      </c>
      <c r="B477" s="2">
        <v>9732</v>
      </c>
      <c r="C477" s="2" t="s">
        <v>1633</v>
      </c>
      <c r="D477" s="2" t="s">
        <v>1634</v>
      </c>
      <c r="E477" s="4" t="s">
        <v>347</v>
      </c>
      <c r="F477" s="2" t="s">
        <v>1762</v>
      </c>
      <c r="G477" s="2" t="s">
        <v>1763</v>
      </c>
      <c r="H477" s="2" t="s">
        <v>350</v>
      </c>
      <c r="I477" s="2" t="s">
        <v>1168</v>
      </c>
      <c r="J477" s="2" t="s">
        <v>30</v>
      </c>
      <c r="K477" s="2" t="s">
        <v>140</v>
      </c>
      <c r="L477" s="2" t="s">
        <v>59</v>
      </c>
      <c r="M477" s="2" t="s">
        <v>1623</v>
      </c>
      <c r="N477" s="2" t="s">
        <v>304</v>
      </c>
      <c r="O477" s="2" t="s">
        <v>34</v>
      </c>
      <c r="P477" s="153">
        <v>4037</v>
      </c>
      <c r="Q477" s="162">
        <v>1</v>
      </c>
      <c r="R477" s="181">
        <v>24510</v>
      </c>
      <c r="T477" s="152">
        <v>989.46900000000005</v>
      </c>
      <c r="U477" s="167">
        <v>1.01E-4</v>
      </c>
      <c r="V477" s="167">
        <v>5.8703775031546902E-3</v>
      </c>
      <c r="W477" s="167">
        <v>5.3095224306314503E-4</v>
      </c>
    </row>
    <row r="478" spans="1:23">
      <c r="A478" s="2">
        <v>811</v>
      </c>
      <c r="B478" s="2">
        <v>9732</v>
      </c>
      <c r="C478" s="2" t="s">
        <v>1633</v>
      </c>
      <c r="D478" s="2" t="s">
        <v>1634</v>
      </c>
      <c r="E478" s="4" t="s">
        <v>347</v>
      </c>
      <c r="F478" s="2" t="s">
        <v>1725</v>
      </c>
      <c r="G478" s="2" t="s">
        <v>1726</v>
      </c>
      <c r="H478" s="2" t="s">
        <v>350</v>
      </c>
      <c r="I478" s="2" t="s">
        <v>1168</v>
      </c>
      <c r="J478" s="2" t="s">
        <v>30</v>
      </c>
      <c r="K478" s="2" t="s">
        <v>140</v>
      </c>
      <c r="L478" s="2" t="s">
        <v>59</v>
      </c>
      <c r="M478" s="2" t="s">
        <v>1623</v>
      </c>
      <c r="N478" s="2" t="s">
        <v>304</v>
      </c>
      <c r="O478" s="2" t="s">
        <v>34</v>
      </c>
      <c r="P478" s="153">
        <v>2113</v>
      </c>
      <c r="Q478" s="162">
        <v>1</v>
      </c>
      <c r="R478" s="181">
        <v>39800</v>
      </c>
      <c r="T478" s="152">
        <v>840.97400000000005</v>
      </c>
      <c r="U478" s="167">
        <v>1.2400000000000001E-4</v>
      </c>
      <c r="V478" s="167">
        <v>4.9893795026947404E-3</v>
      </c>
      <c r="W478" s="167">
        <v>4.5126948599565102E-4</v>
      </c>
    </row>
    <row r="479" spans="1:23">
      <c r="A479" s="2">
        <v>811</v>
      </c>
      <c r="B479" s="2">
        <v>9732</v>
      </c>
      <c r="C479" s="2" t="s">
        <v>1633</v>
      </c>
      <c r="D479" s="2" t="s">
        <v>1634</v>
      </c>
      <c r="E479" s="4" t="s">
        <v>347</v>
      </c>
      <c r="F479" s="2" t="s">
        <v>1823</v>
      </c>
      <c r="G479" s="2" t="s">
        <v>1824</v>
      </c>
      <c r="H479" s="2" t="s">
        <v>350</v>
      </c>
      <c r="I479" s="2" t="s">
        <v>1168</v>
      </c>
      <c r="J479" s="2" t="s">
        <v>30</v>
      </c>
      <c r="K479" s="2" t="s">
        <v>434</v>
      </c>
      <c r="L479" s="2" t="s">
        <v>59</v>
      </c>
      <c r="M479" s="2" t="s">
        <v>1623</v>
      </c>
      <c r="N479" s="2" t="s">
        <v>304</v>
      </c>
      <c r="O479" s="2" t="s">
        <v>34</v>
      </c>
      <c r="P479" s="153">
        <v>3310</v>
      </c>
      <c r="Q479" s="162">
        <v>1</v>
      </c>
      <c r="R479" s="181">
        <v>8503</v>
      </c>
      <c r="T479" s="152">
        <v>281.44900000000001</v>
      </c>
      <c r="U479" s="167">
        <v>2.8299999999999999E-4</v>
      </c>
      <c r="V479" s="167">
        <v>1.6697987910063599E-3</v>
      </c>
      <c r="W479" s="167">
        <v>1.5102664403992999E-4</v>
      </c>
    </row>
    <row r="480" spans="1:23">
      <c r="A480" s="2">
        <v>811</v>
      </c>
      <c r="B480" s="2">
        <v>9732</v>
      </c>
      <c r="C480" s="2" t="s">
        <v>1633</v>
      </c>
      <c r="D480" s="2" t="s">
        <v>1634</v>
      </c>
      <c r="E480" s="4" t="s">
        <v>347</v>
      </c>
      <c r="F480" s="2" t="s">
        <v>1635</v>
      </c>
      <c r="G480" s="2" t="s">
        <v>1636</v>
      </c>
      <c r="H480" s="2" t="s">
        <v>350</v>
      </c>
      <c r="I480" s="2" t="s">
        <v>1167</v>
      </c>
      <c r="J480" s="2" t="s">
        <v>30</v>
      </c>
      <c r="K480" s="2" t="s">
        <v>30</v>
      </c>
      <c r="L480" s="2" t="s">
        <v>59</v>
      </c>
      <c r="M480" s="2" t="s">
        <v>1637</v>
      </c>
      <c r="N480" s="2" t="s">
        <v>304</v>
      </c>
      <c r="O480" s="2" t="s">
        <v>34</v>
      </c>
      <c r="P480" s="153">
        <v>436585</v>
      </c>
      <c r="Q480" s="162">
        <v>1</v>
      </c>
      <c r="R480" s="181">
        <v>3001</v>
      </c>
      <c r="T480" s="152">
        <v>13101.915999999999</v>
      </c>
      <c r="U480" s="167">
        <v>1.0709999999999999E-3</v>
      </c>
      <c r="V480" s="167">
        <v>7.7731809054764206E-2</v>
      </c>
      <c r="W480" s="167">
        <v>7.0305322533012601E-3</v>
      </c>
    </row>
    <row r="481" spans="1:23">
      <c r="A481" s="2">
        <v>811</v>
      </c>
      <c r="B481" s="2">
        <v>9732</v>
      </c>
      <c r="C481" s="2" t="s">
        <v>1633</v>
      </c>
      <c r="D481" s="2" t="s">
        <v>1634</v>
      </c>
      <c r="E481" s="4" t="s">
        <v>347</v>
      </c>
      <c r="F481" s="2" t="s">
        <v>1638</v>
      </c>
      <c r="G481" s="2" t="s">
        <v>1639</v>
      </c>
      <c r="H481" s="2" t="s">
        <v>350</v>
      </c>
      <c r="I481" s="2" t="s">
        <v>1169</v>
      </c>
      <c r="J481" s="2" t="s">
        <v>30</v>
      </c>
      <c r="K481" s="2" t="s">
        <v>30</v>
      </c>
      <c r="L481" s="2" t="s">
        <v>59</v>
      </c>
      <c r="M481" s="2" t="s">
        <v>1628</v>
      </c>
      <c r="N481" s="2" t="s">
        <v>304</v>
      </c>
      <c r="O481" s="2" t="s">
        <v>34</v>
      </c>
      <c r="P481" s="153">
        <v>9892</v>
      </c>
      <c r="Q481" s="162">
        <v>1</v>
      </c>
      <c r="R481" s="181">
        <v>4588.08</v>
      </c>
      <c r="T481" s="152">
        <v>453.85300000000001</v>
      </c>
      <c r="U481" s="167">
        <v>8.03E-4</v>
      </c>
      <c r="V481" s="167">
        <v>2.6926447485641001E-3</v>
      </c>
      <c r="W481" s="167">
        <v>2.4353898335396999E-4</v>
      </c>
    </row>
    <row r="482" spans="1:23">
      <c r="A482" s="2">
        <v>811</v>
      </c>
      <c r="B482" s="2">
        <v>9732</v>
      </c>
      <c r="C482" s="2" t="s">
        <v>1633</v>
      </c>
      <c r="D482" s="2" t="s">
        <v>1634</v>
      </c>
      <c r="E482" s="4" t="s">
        <v>347</v>
      </c>
      <c r="F482" s="2" t="s">
        <v>1853</v>
      </c>
      <c r="G482" s="2" t="s">
        <v>1854</v>
      </c>
      <c r="H482" s="2" t="s">
        <v>350</v>
      </c>
      <c r="I482" s="2" t="s">
        <v>1169</v>
      </c>
      <c r="J482" s="2" t="s">
        <v>30</v>
      </c>
      <c r="K482" s="2" t="s">
        <v>30</v>
      </c>
      <c r="L482" s="2" t="s">
        <v>59</v>
      </c>
      <c r="M482" s="2" t="s">
        <v>1628</v>
      </c>
      <c r="N482" s="2" t="s">
        <v>304</v>
      </c>
      <c r="O482" s="2" t="s">
        <v>34</v>
      </c>
      <c r="P482" s="153">
        <v>13110</v>
      </c>
      <c r="Q482" s="162">
        <v>1</v>
      </c>
      <c r="R482" s="181">
        <v>4336.1400000000003</v>
      </c>
      <c r="T482" s="152">
        <v>568.46799999999996</v>
      </c>
      <c r="U482" s="167">
        <v>5.2599999999999999E-4</v>
      </c>
      <c r="V482" s="167">
        <v>3.3726397696319001E-3</v>
      </c>
      <c r="W482" s="167">
        <v>3.0504182222824901E-4</v>
      </c>
    </row>
    <row r="483" spans="1:23">
      <c r="A483" s="2">
        <v>811</v>
      </c>
      <c r="B483" s="2">
        <v>9732</v>
      </c>
      <c r="C483" s="2" t="s">
        <v>1633</v>
      </c>
      <c r="D483" s="2" t="s">
        <v>1634</v>
      </c>
      <c r="E483" s="4" t="s">
        <v>347</v>
      </c>
      <c r="F483" s="2" t="s">
        <v>1640</v>
      </c>
      <c r="G483" s="2" t="s">
        <v>1641</v>
      </c>
      <c r="H483" s="2" t="s">
        <v>350</v>
      </c>
      <c r="I483" s="2" t="s">
        <v>1167</v>
      </c>
      <c r="J483" s="2" t="s">
        <v>30</v>
      </c>
      <c r="K483" s="2" t="s">
        <v>30</v>
      </c>
      <c r="L483" s="2" t="s">
        <v>59</v>
      </c>
      <c r="M483" s="2" t="s">
        <v>1637</v>
      </c>
      <c r="N483" s="2" t="s">
        <v>304</v>
      </c>
      <c r="O483" s="2" t="s">
        <v>34</v>
      </c>
      <c r="P483" s="153">
        <v>513931</v>
      </c>
      <c r="Q483" s="162">
        <v>1</v>
      </c>
      <c r="R483" s="181">
        <v>2969</v>
      </c>
      <c r="T483" s="152">
        <v>15258.611000000001</v>
      </c>
      <c r="U483" s="167">
        <v>1.1709999999999999E-3</v>
      </c>
      <c r="V483" s="167">
        <v>9.0527177901873895E-2</v>
      </c>
      <c r="W483" s="167">
        <v>8.18782235713909E-3</v>
      </c>
    </row>
    <row r="484" spans="1:23">
      <c r="A484" s="2">
        <v>811</v>
      </c>
      <c r="B484" s="2">
        <v>9732</v>
      </c>
      <c r="C484" s="2" t="s">
        <v>1633</v>
      </c>
      <c r="D484" s="2" t="s">
        <v>1634</v>
      </c>
      <c r="E484" s="4" t="s">
        <v>347</v>
      </c>
      <c r="F484" s="2" t="s">
        <v>1642</v>
      </c>
      <c r="G484" s="2" t="s">
        <v>1643</v>
      </c>
      <c r="H484" s="2" t="s">
        <v>350</v>
      </c>
      <c r="I484" s="2" t="s">
        <v>1169</v>
      </c>
      <c r="J484" s="2" t="s">
        <v>30</v>
      </c>
      <c r="K484" s="2" t="s">
        <v>30</v>
      </c>
      <c r="L484" s="2" t="s">
        <v>59</v>
      </c>
      <c r="M484" s="2" t="s">
        <v>1628</v>
      </c>
      <c r="N484" s="2" t="s">
        <v>304</v>
      </c>
      <c r="O484" s="2" t="s">
        <v>34</v>
      </c>
      <c r="P484" s="153">
        <v>969343.97</v>
      </c>
      <c r="Q484" s="162">
        <v>1</v>
      </c>
      <c r="R484" s="181">
        <v>383.77</v>
      </c>
      <c r="T484" s="152">
        <v>3720.0509999999999</v>
      </c>
      <c r="U484" s="167">
        <v>7.1199999999999996E-4</v>
      </c>
      <c r="V484" s="167">
        <v>2.2070537225845201E-2</v>
      </c>
      <c r="W484" s="167">
        <v>1.9961921084928201E-3</v>
      </c>
    </row>
    <row r="485" spans="1:23">
      <c r="A485" s="2">
        <v>811</v>
      </c>
      <c r="B485" s="2">
        <v>9732</v>
      </c>
      <c r="C485" s="2" t="s">
        <v>1633</v>
      </c>
      <c r="D485" s="2" t="s">
        <v>1634</v>
      </c>
      <c r="E485" s="4" t="s">
        <v>347</v>
      </c>
      <c r="F485" s="2" t="s">
        <v>1756</v>
      </c>
      <c r="G485" s="2" t="s">
        <v>1757</v>
      </c>
      <c r="H485" s="2" t="s">
        <v>350</v>
      </c>
      <c r="I485" s="2" t="s">
        <v>1169</v>
      </c>
      <c r="J485" s="2" t="s">
        <v>30</v>
      </c>
      <c r="K485" s="2" t="s">
        <v>30</v>
      </c>
      <c r="L485" s="2" t="s">
        <v>59</v>
      </c>
      <c r="M485" s="2" t="s">
        <v>1628</v>
      </c>
      <c r="N485" s="2" t="s">
        <v>304</v>
      </c>
      <c r="O485" s="2" t="s">
        <v>34</v>
      </c>
      <c r="P485" s="153">
        <v>9809</v>
      </c>
      <c r="Q485" s="162">
        <v>1</v>
      </c>
      <c r="R485" s="181">
        <v>416.89</v>
      </c>
      <c r="T485" s="152">
        <v>40.893000000000001</v>
      </c>
      <c r="U485" s="167">
        <v>1.2999999999999999E-5</v>
      </c>
      <c r="V485" s="167">
        <v>2.42610828948295E-4</v>
      </c>
      <c r="W485" s="167">
        <v>2.1943182317028499E-5</v>
      </c>
    </row>
    <row r="486" spans="1:23">
      <c r="A486" s="2">
        <v>811</v>
      </c>
      <c r="B486" s="2">
        <v>9732</v>
      </c>
      <c r="C486" s="2" t="s">
        <v>1693</v>
      </c>
      <c r="D486" s="2" t="s">
        <v>1694</v>
      </c>
      <c r="E486" s="4" t="s">
        <v>508</v>
      </c>
      <c r="F486" s="2" t="s">
        <v>1695</v>
      </c>
      <c r="G486" s="2" t="s">
        <v>1696</v>
      </c>
      <c r="H486" s="2" t="s">
        <v>350</v>
      </c>
      <c r="I486" s="2" t="s">
        <v>1168</v>
      </c>
      <c r="J486" s="2" t="s">
        <v>139</v>
      </c>
      <c r="K486" s="2" t="s">
        <v>464</v>
      </c>
      <c r="L486" s="2" t="s">
        <v>536</v>
      </c>
      <c r="M486" s="2" t="s">
        <v>923</v>
      </c>
      <c r="N486" s="2" t="s">
        <v>304</v>
      </c>
      <c r="O486" s="2" t="s">
        <v>144</v>
      </c>
      <c r="P486" s="153">
        <v>5031</v>
      </c>
      <c r="Q486" s="162">
        <v>3.3719999999999999</v>
      </c>
      <c r="R486" s="181">
        <v>2754</v>
      </c>
      <c r="T486" s="152">
        <v>467.20299999999997</v>
      </c>
      <c r="U486" s="167">
        <v>7.4999999999999993E-5</v>
      </c>
      <c r="V486" s="167">
        <v>2.77185040911323E-3</v>
      </c>
      <c r="W486" s="167">
        <v>2.5070281959946799E-4</v>
      </c>
    </row>
    <row r="487" spans="1:23">
      <c r="A487" s="2">
        <v>811</v>
      </c>
      <c r="B487" s="2">
        <v>9732</v>
      </c>
      <c r="C487" s="2" t="s">
        <v>1648</v>
      </c>
      <c r="D487" s="2" t="s">
        <v>1649</v>
      </c>
      <c r="E487" s="4" t="s">
        <v>508</v>
      </c>
      <c r="F487" s="2" t="s">
        <v>1650</v>
      </c>
      <c r="G487" s="2" t="s">
        <v>1651</v>
      </c>
      <c r="H487" s="2" t="s">
        <v>350</v>
      </c>
      <c r="I487" s="2" t="s">
        <v>1168</v>
      </c>
      <c r="J487" s="2" t="s">
        <v>139</v>
      </c>
      <c r="K487" s="2" t="s">
        <v>140</v>
      </c>
      <c r="L487" s="2" t="s">
        <v>538</v>
      </c>
      <c r="M487" s="2" t="s">
        <v>923</v>
      </c>
      <c r="N487" s="2" t="s">
        <v>304</v>
      </c>
      <c r="O487" s="2" t="s">
        <v>144</v>
      </c>
      <c r="P487" s="153">
        <v>6217</v>
      </c>
      <c r="Q487" s="162">
        <v>3.3719999999999999</v>
      </c>
      <c r="R487" s="181">
        <v>55164</v>
      </c>
      <c r="S487" s="158">
        <v>2.7559999999999998</v>
      </c>
      <c r="T487" s="152">
        <v>11573.723</v>
      </c>
      <c r="U487" s="167">
        <v>1.1E-5</v>
      </c>
      <c r="V487" s="167">
        <v>6.8665255262313402E-2</v>
      </c>
      <c r="W487" s="167">
        <v>6.2104986063394596E-3</v>
      </c>
    </row>
    <row r="488" spans="1:23">
      <c r="A488" s="2">
        <v>811</v>
      </c>
      <c r="B488" s="2">
        <v>9732</v>
      </c>
      <c r="C488" s="2" t="s">
        <v>1648</v>
      </c>
      <c r="D488" s="2" t="s">
        <v>1649</v>
      </c>
      <c r="E488" s="4" t="s">
        <v>508</v>
      </c>
      <c r="F488" s="2" t="s">
        <v>1740</v>
      </c>
      <c r="G488" s="2" t="s">
        <v>1741</v>
      </c>
      <c r="H488" s="2" t="s">
        <v>350</v>
      </c>
      <c r="I488" s="2" t="s">
        <v>1170</v>
      </c>
      <c r="J488" s="2" t="s">
        <v>139</v>
      </c>
      <c r="K488" s="2" t="s">
        <v>140</v>
      </c>
      <c r="L488" s="2" t="s">
        <v>536</v>
      </c>
      <c r="M488" s="2" t="s">
        <v>920</v>
      </c>
      <c r="N488" s="2" t="s">
        <v>304</v>
      </c>
      <c r="O488" s="2" t="s">
        <v>144</v>
      </c>
      <c r="P488" s="153">
        <v>2853</v>
      </c>
      <c r="Q488" s="162">
        <v>3.3719999999999999</v>
      </c>
      <c r="R488" s="181">
        <v>2092</v>
      </c>
      <c r="T488" s="152">
        <v>201.25700000000001</v>
      </c>
      <c r="U488" s="167">
        <v>1.4E-5</v>
      </c>
      <c r="V488" s="167">
        <v>1.1940293089441299E-3</v>
      </c>
      <c r="W488" s="167">
        <v>1.0799519102925401E-4</v>
      </c>
    </row>
    <row r="489" spans="1:23">
      <c r="A489" s="2">
        <v>811</v>
      </c>
      <c r="B489" s="2">
        <v>9732</v>
      </c>
      <c r="C489" s="2" t="s">
        <v>1644</v>
      </c>
      <c r="D489" s="2" t="s">
        <v>1645</v>
      </c>
      <c r="E489" s="4" t="s">
        <v>508</v>
      </c>
      <c r="F489" s="2" t="s">
        <v>1652</v>
      </c>
      <c r="G489" s="2" t="s">
        <v>1653</v>
      </c>
      <c r="H489" s="2" t="s">
        <v>350</v>
      </c>
      <c r="I489" s="2" t="s">
        <v>1168</v>
      </c>
      <c r="J489" s="2" t="s">
        <v>139</v>
      </c>
      <c r="K489" s="2" t="s">
        <v>140</v>
      </c>
      <c r="L489" s="2" t="s">
        <v>536</v>
      </c>
      <c r="M489" s="2" t="s">
        <v>923</v>
      </c>
      <c r="N489" s="2" t="s">
        <v>304</v>
      </c>
      <c r="O489" s="2" t="s">
        <v>144</v>
      </c>
      <c r="P489" s="153">
        <v>7100</v>
      </c>
      <c r="Q489" s="162">
        <v>3.3719999999999999</v>
      </c>
      <c r="R489" s="181">
        <v>62090</v>
      </c>
      <c r="T489" s="152">
        <v>14865.091</v>
      </c>
      <c r="U489" s="167">
        <v>7.9999999999999996E-6</v>
      </c>
      <c r="V489" s="167">
        <v>8.8192477698766397E-2</v>
      </c>
      <c r="W489" s="167">
        <v>7.9766580309856699E-3</v>
      </c>
    </row>
    <row r="490" spans="1:23">
      <c r="A490" s="2">
        <v>811</v>
      </c>
      <c r="B490" s="2">
        <v>9732</v>
      </c>
      <c r="C490" s="2" t="s">
        <v>1644</v>
      </c>
      <c r="D490" s="2" t="s">
        <v>1645</v>
      </c>
      <c r="E490" s="4" t="s">
        <v>508</v>
      </c>
      <c r="F490" s="2" t="s">
        <v>1654</v>
      </c>
      <c r="G490" s="2" t="s">
        <v>1655</v>
      </c>
      <c r="H490" s="2" t="s">
        <v>350</v>
      </c>
      <c r="I490" s="2" t="s">
        <v>1168</v>
      </c>
      <c r="J490" s="2" t="s">
        <v>139</v>
      </c>
      <c r="K490" s="2" t="s">
        <v>492</v>
      </c>
      <c r="L490" s="2" t="s">
        <v>560</v>
      </c>
      <c r="M490" s="2" t="s">
        <v>923</v>
      </c>
      <c r="N490" s="2" t="s">
        <v>304</v>
      </c>
      <c r="O490" s="2" t="s">
        <v>1362</v>
      </c>
      <c r="P490" s="153">
        <v>5778</v>
      </c>
      <c r="Q490" s="162">
        <v>3.9552</v>
      </c>
      <c r="R490" s="181">
        <v>19854</v>
      </c>
      <c r="T490" s="152">
        <v>4537.2640000000001</v>
      </c>
      <c r="U490" s="167">
        <v>1.35E-4</v>
      </c>
      <c r="V490" s="167">
        <v>2.6918941182549901E-2</v>
      </c>
      <c r="W490" s="167">
        <v>2.4347109183487799E-3</v>
      </c>
    </row>
    <row r="491" spans="1:23">
      <c r="A491" s="2">
        <v>811</v>
      </c>
      <c r="B491" s="2">
        <v>9732</v>
      </c>
      <c r="C491" s="2" t="s">
        <v>1644</v>
      </c>
      <c r="D491" s="2" t="s">
        <v>1645</v>
      </c>
      <c r="E491" s="4" t="s">
        <v>508</v>
      </c>
      <c r="F491" s="2" t="s">
        <v>1656</v>
      </c>
      <c r="G491" s="2" t="s">
        <v>1657</v>
      </c>
      <c r="H491" s="2" t="s">
        <v>350</v>
      </c>
      <c r="I491" s="2" t="s">
        <v>1170</v>
      </c>
      <c r="J491" s="2" t="s">
        <v>139</v>
      </c>
      <c r="K491" s="2" t="s">
        <v>140</v>
      </c>
      <c r="L491" s="2" t="s">
        <v>536</v>
      </c>
      <c r="M491" s="2" t="s">
        <v>920</v>
      </c>
      <c r="N491" s="2" t="s">
        <v>304</v>
      </c>
      <c r="O491" s="2" t="s">
        <v>144</v>
      </c>
      <c r="P491" s="153">
        <v>9947</v>
      </c>
      <c r="Q491" s="162">
        <v>3.3719999999999999</v>
      </c>
      <c r="R491" s="181">
        <v>10961</v>
      </c>
      <c r="T491" s="152">
        <v>3676.46</v>
      </c>
      <c r="U491" s="167">
        <v>3.1999999999999999E-5</v>
      </c>
      <c r="V491" s="167">
        <v>2.1811916731311901E-2</v>
      </c>
      <c r="W491" s="167">
        <v>1.97280091574571E-3</v>
      </c>
    </row>
    <row r="492" spans="1:23">
      <c r="A492" s="2">
        <v>811</v>
      </c>
      <c r="B492" s="2">
        <v>9732</v>
      </c>
      <c r="C492" s="2" t="s">
        <v>1644</v>
      </c>
      <c r="D492" s="2" t="s">
        <v>1645</v>
      </c>
      <c r="E492" s="4" t="s">
        <v>508</v>
      </c>
      <c r="F492" s="2" t="s">
        <v>1658</v>
      </c>
      <c r="G492" s="2" t="s">
        <v>1659</v>
      </c>
      <c r="H492" s="2" t="s">
        <v>350</v>
      </c>
      <c r="I492" s="2" t="s">
        <v>1170</v>
      </c>
      <c r="J492" s="2" t="s">
        <v>139</v>
      </c>
      <c r="K492" s="2" t="s">
        <v>140</v>
      </c>
      <c r="L492" s="2" t="s">
        <v>536</v>
      </c>
      <c r="M492" s="2" t="s">
        <v>920</v>
      </c>
      <c r="N492" s="2" t="s">
        <v>304</v>
      </c>
      <c r="O492" s="2" t="s">
        <v>144</v>
      </c>
      <c r="P492" s="153">
        <v>13581</v>
      </c>
      <c r="Q492" s="162">
        <v>3.3719999999999999</v>
      </c>
      <c r="R492" s="181">
        <v>8065</v>
      </c>
      <c r="T492" s="152">
        <v>3693.377</v>
      </c>
      <c r="U492" s="167">
        <v>6.8999999999999997E-5</v>
      </c>
      <c r="V492" s="167">
        <v>2.1912284415832799E-2</v>
      </c>
      <c r="W492" s="167">
        <v>1.9818787726976401E-3</v>
      </c>
    </row>
    <row r="493" spans="1:23">
      <c r="A493" s="2">
        <v>811</v>
      </c>
      <c r="B493" s="2">
        <v>9732</v>
      </c>
      <c r="C493" s="2" t="s">
        <v>1644</v>
      </c>
      <c r="D493" s="2" t="s">
        <v>1645</v>
      </c>
      <c r="E493" s="4" t="s">
        <v>508</v>
      </c>
      <c r="F493" s="2" t="s">
        <v>1662</v>
      </c>
      <c r="G493" s="2" t="s">
        <v>1663</v>
      </c>
      <c r="H493" s="2" t="s">
        <v>350</v>
      </c>
      <c r="I493" s="2" t="s">
        <v>1168</v>
      </c>
      <c r="J493" s="2" t="s">
        <v>139</v>
      </c>
      <c r="K493" s="2" t="s">
        <v>447</v>
      </c>
      <c r="L493" s="2" t="s">
        <v>538</v>
      </c>
      <c r="M493" s="2" t="s">
        <v>923</v>
      </c>
      <c r="N493" s="2" t="s">
        <v>304</v>
      </c>
      <c r="O493" s="2" t="s">
        <v>144</v>
      </c>
      <c r="P493" s="153">
        <v>7889</v>
      </c>
      <c r="Q493" s="162">
        <v>3.3719999999999999</v>
      </c>
      <c r="R493" s="181">
        <v>8262</v>
      </c>
      <c r="T493" s="152">
        <v>2197.8330000000001</v>
      </c>
      <c r="U493" s="167">
        <v>1.6000000000000001E-4</v>
      </c>
      <c r="V493" s="167">
        <v>1.30394322465679E-2</v>
      </c>
      <c r="W493" s="167">
        <v>1.17936466536685E-3</v>
      </c>
    </row>
    <row r="494" spans="1:23">
      <c r="A494" s="2">
        <v>811</v>
      </c>
      <c r="B494" s="2">
        <v>9732</v>
      </c>
      <c r="C494" s="2" t="s">
        <v>1644</v>
      </c>
      <c r="D494" s="2" t="s">
        <v>1645</v>
      </c>
      <c r="E494" s="4" t="s">
        <v>508</v>
      </c>
      <c r="F494" s="2" t="s">
        <v>1664</v>
      </c>
      <c r="G494" s="2" t="s">
        <v>1665</v>
      </c>
      <c r="H494" s="2" t="s">
        <v>350</v>
      </c>
      <c r="I494" s="2" t="s">
        <v>1168</v>
      </c>
      <c r="J494" s="2" t="s">
        <v>139</v>
      </c>
      <c r="K494" s="2" t="s">
        <v>464</v>
      </c>
      <c r="L494" s="2" t="s">
        <v>538</v>
      </c>
      <c r="M494" s="2" t="s">
        <v>923</v>
      </c>
      <c r="N494" s="2" t="s">
        <v>304</v>
      </c>
      <c r="O494" s="2" t="s">
        <v>144</v>
      </c>
      <c r="P494" s="153">
        <v>5450</v>
      </c>
      <c r="Q494" s="162">
        <v>3.3719999999999999</v>
      </c>
      <c r="R494" s="181">
        <v>5510</v>
      </c>
      <c r="T494" s="152">
        <v>1012.595</v>
      </c>
      <c r="U494" s="167">
        <v>3.4E-5</v>
      </c>
      <c r="V494" s="167">
        <v>6.00758101949942E-3</v>
      </c>
      <c r="W494" s="167">
        <v>5.4336175415851202E-4</v>
      </c>
    </row>
    <row r="495" spans="1:23">
      <c r="A495" s="2">
        <v>811</v>
      </c>
      <c r="B495" s="2">
        <v>9732</v>
      </c>
      <c r="C495" s="2" t="s">
        <v>1644</v>
      </c>
      <c r="D495" s="2" t="s">
        <v>1645</v>
      </c>
      <c r="E495" s="4" t="s">
        <v>508</v>
      </c>
      <c r="F495" s="2" t="s">
        <v>1666</v>
      </c>
      <c r="G495" s="2" t="s">
        <v>1667</v>
      </c>
      <c r="H495" s="2" t="s">
        <v>350</v>
      </c>
      <c r="I495" s="2" t="s">
        <v>1168</v>
      </c>
      <c r="J495" s="2" t="s">
        <v>139</v>
      </c>
      <c r="K495" s="2" t="s">
        <v>1668</v>
      </c>
      <c r="L495" s="2" t="s">
        <v>536</v>
      </c>
      <c r="M495" s="2" t="s">
        <v>923</v>
      </c>
      <c r="N495" s="2" t="s">
        <v>304</v>
      </c>
      <c r="O495" s="2" t="s">
        <v>144</v>
      </c>
      <c r="P495" s="153">
        <v>5254</v>
      </c>
      <c r="Q495" s="162">
        <v>3.3719999999999999</v>
      </c>
      <c r="R495" s="181">
        <v>4824</v>
      </c>
      <c r="T495" s="152">
        <v>854.64300000000003</v>
      </c>
      <c r="U495" s="167">
        <v>7.9999999999999996E-6</v>
      </c>
      <c r="V495" s="167">
        <v>5.0704780027371298E-3</v>
      </c>
      <c r="W495" s="167">
        <v>4.5860452202756298E-4</v>
      </c>
    </row>
    <row r="496" spans="1:23">
      <c r="A496" s="2">
        <v>811</v>
      </c>
      <c r="B496" s="2">
        <v>9732</v>
      </c>
      <c r="C496" s="2" t="s">
        <v>1644</v>
      </c>
      <c r="D496" s="2" t="s">
        <v>1645</v>
      </c>
      <c r="E496" s="4" t="s">
        <v>508</v>
      </c>
      <c r="F496" s="2" t="s">
        <v>1703</v>
      </c>
      <c r="G496" s="2" t="s">
        <v>1704</v>
      </c>
      <c r="H496" s="2" t="s">
        <v>350</v>
      </c>
      <c r="I496" s="2" t="s">
        <v>1168</v>
      </c>
      <c r="J496" s="2" t="s">
        <v>139</v>
      </c>
      <c r="K496" s="2" t="s">
        <v>440</v>
      </c>
      <c r="L496" s="2" t="s">
        <v>536</v>
      </c>
      <c r="M496" s="2" t="s">
        <v>923</v>
      </c>
      <c r="N496" s="2" t="s">
        <v>304</v>
      </c>
      <c r="O496" s="2" t="s">
        <v>144</v>
      </c>
      <c r="P496" s="153">
        <v>2540</v>
      </c>
      <c r="Q496" s="162">
        <v>3.3719999999999999</v>
      </c>
      <c r="R496" s="181">
        <v>5568</v>
      </c>
      <c r="T496" s="152">
        <v>476.89299999999997</v>
      </c>
      <c r="U496" s="167">
        <v>2.6999999999999999E-5</v>
      </c>
      <c r="V496" s="167">
        <v>2.8293356944369698E-3</v>
      </c>
      <c r="W496" s="167">
        <v>2.5590213449350402E-4</v>
      </c>
    </row>
    <row r="497" spans="1:23">
      <c r="A497" s="2">
        <v>811</v>
      </c>
      <c r="B497" s="2">
        <v>9732</v>
      </c>
      <c r="C497" s="2" t="s">
        <v>1644</v>
      </c>
      <c r="D497" s="2" t="s">
        <v>1645</v>
      </c>
      <c r="E497" s="4" t="s">
        <v>508</v>
      </c>
      <c r="F497" s="2" t="s">
        <v>1669</v>
      </c>
      <c r="G497" s="2" t="s">
        <v>1670</v>
      </c>
      <c r="H497" s="2" t="s">
        <v>350</v>
      </c>
      <c r="I497" s="2" t="s">
        <v>1168</v>
      </c>
      <c r="J497" s="2" t="s">
        <v>139</v>
      </c>
      <c r="K497" s="2" t="s">
        <v>489</v>
      </c>
      <c r="L497" s="2" t="s">
        <v>560</v>
      </c>
      <c r="M497" s="2" t="s">
        <v>923</v>
      </c>
      <c r="N497" s="2" t="s">
        <v>304</v>
      </c>
      <c r="O497" s="2" t="s">
        <v>1362</v>
      </c>
      <c r="P497" s="153">
        <v>9451</v>
      </c>
      <c r="Q497" s="162">
        <v>3.9552</v>
      </c>
      <c r="R497" s="181">
        <v>5403</v>
      </c>
      <c r="T497" s="152">
        <v>2019.674</v>
      </c>
      <c r="U497" s="167">
        <v>1.5799999999999999E-4</v>
      </c>
      <c r="V497" s="167">
        <v>1.1982436859751699E-2</v>
      </c>
      <c r="W497" s="167">
        <v>1.0837636463121301E-3</v>
      </c>
    </row>
    <row r="498" spans="1:23">
      <c r="A498" s="2">
        <v>811</v>
      </c>
      <c r="B498" s="2">
        <v>9732</v>
      </c>
      <c r="C498" s="2" t="s">
        <v>1644</v>
      </c>
      <c r="D498" s="2" t="s">
        <v>1645</v>
      </c>
      <c r="E498" s="4" t="s">
        <v>508</v>
      </c>
      <c r="F498" s="2" t="s">
        <v>1671</v>
      </c>
      <c r="G498" s="2" t="s">
        <v>1672</v>
      </c>
      <c r="H498" s="2" t="s">
        <v>350</v>
      </c>
      <c r="I498" s="2" t="s">
        <v>1170</v>
      </c>
      <c r="J498" s="2" t="s">
        <v>139</v>
      </c>
      <c r="K498" s="2" t="s">
        <v>465</v>
      </c>
      <c r="L498" s="2" t="s">
        <v>584</v>
      </c>
      <c r="M498" s="2" t="s">
        <v>920</v>
      </c>
      <c r="N498" s="2" t="s">
        <v>304</v>
      </c>
      <c r="O498" s="2" t="s">
        <v>144</v>
      </c>
      <c r="P498" s="153">
        <v>77180</v>
      </c>
      <c r="Q498" s="162">
        <v>3.3719999999999999</v>
      </c>
      <c r="R498" s="181">
        <v>662</v>
      </c>
      <c r="T498" s="152">
        <v>1722.8610000000001</v>
      </c>
      <c r="U498" s="167">
        <v>0</v>
      </c>
      <c r="V498" s="167">
        <v>1.0221492140803101E-2</v>
      </c>
      <c r="W498" s="167">
        <v>9.2449321644055003E-4</v>
      </c>
    </row>
    <row r="499" spans="1:23">
      <c r="A499" s="2">
        <v>811</v>
      </c>
      <c r="B499" s="2">
        <v>9732</v>
      </c>
      <c r="C499" s="2" t="s">
        <v>1673</v>
      </c>
      <c r="D499" s="2" t="s">
        <v>1674</v>
      </c>
      <c r="E499" s="4" t="s">
        <v>508</v>
      </c>
      <c r="F499" s="2" t="s">
        <v>1675</v>
      </c>
      <c r="G499" s="2" t="s">
        <v>1676</v>
      </c>
      <c r="H499" s="2" t="s">
        <v>350</v>
      </c>
      <c r="I499" s="2" t="s">
        <v>1168</v>
      </c>
      <c r="J499" s="2" t="s">
        <v>139</v>
      </c>
      <c r="K499" s="2" t="s">
        <v>140</v>
      </c>
      <c r="L499" s="2" t="s">
        <v>536</v>
      </c>
      <c r="M499" s="2" t="s">
        <v>923</v>
      </c>
      <c r="N499" s="2" t="s">
        <v>304</v>
      </c>
      <c r="O499" s="2" t="s">
        <v>144</v>
      </c>
      <c r="P499" s="153">
        <v>30918</v>
      </c>
      <c r="Q499" s="162">
        <v>3.3719999999999999</v>
      </c>
      <c r="R499" s="181">
        <v>61785</v>
      </c>
      <c r="S499" s="158">
        <v>40.838000000000001</v>
      </c>
      <c r="T499" s="152">
        <v>64551.963000000003</v>
      </c>
      <c r="U499" s="167">
        <v>3.0000000000000001E-5</v>
      </c>
      <c r="V499" s="167">
        <v>0.38297764401325102</v>
      </c>
      <c r="W499" s="167">
        <v>3.4638801171236397E-2</v>
      </c>
    </row>
    <row r="500" spans="1:23">
      <c r="A500" s="2">
        <v>811</v>
      </c>
      <c r="B500" s="2">
        <v>9732</v>
      </c>
      <c r="C500" s="2" t="s">
        <v>1677</v>
      </c>
      <c r="D500" s="2" t="s">
        <v>1678</v>
      </c>
      <c r="E500" s="4" t="s">
        <v>508</v>
      </c>
      <c r="F500" s="2" t="s">
        <v>1679</v>
      </c>
      <c r="G500" s="2" t="s">
        <v>1680</v>
      </c>
      <c r="H500" s="2" t="s">
        <v>350</v>
      </c>
      <c r="I500" s="2" t="s">
        <v>1168</v>
      </c>
      <c r="J500" s="2" t="s">
        <v>139</v>
      </c>
      <c r="K500" s="2" t="s">
        <v>140</v>
      </c>
      <c r="L500" s="2" t="s">
        <v>536</v>
      </c>
      <c r="M500" s="2" t="s">
        <v>923</v>
      </c>
      <c r="N500" s="2" t="s">
        <v>304</v>
      </c>
      <c r="O500" s="2" t="s">
        <v>144</v>
      </c>
      <c r="P500" s="153">
        <v>2091</v>
      </c>
      <c r="Q500" s="162">
        <v>3.3719999999999999</v>
      </c>
      <c r="R500" s="181">
        <v>56803</v>
      </c>
      <c r="S500" s="158">
        <v>2.7360000000000002</v>
      </c>
      <c r="T500" s="152">
        <v>4014.3220000000001</v>
      </c>
      <c r="U500" s="167">
        <v>1.9999999999999999E-6</v>
      </c>
      <c r="V500" s="167">
        <v>2.38164014189363E-2</v>
      </c>
      <c r="W500" s="167">
        <v>2.1540985649186901E-3</v>
      </c>
    </row>
    <row r="501" spans="1:23">
      <c r="A501" s="2">
        <v>811</v>
      </c>
      <c r="B501" s="2">
        <v>13855</v>
      </c>
      <c r="C501" s="2" t="s">
        <v>1711</v>
      </c>
      <c r="D501" s="2" t="s">
        <v>1712</v>
      </c>
      <c r="E501" s="4" t="s">
        <v>347</v>
      </c>
      <c r="F501" s="2" t="s">
        <v>1766</v>
      </c>
      <c r="G501" s="2" t="s">
        <v>1767</v>
      </c>
      <c r="H501" s="2" t="s">
        <v>350</v>
      </c>
      <c r="I501" s="2" t="s">
        <v>1168</v>
      </c>
      <c r="J501" s="2" t="s">
        <v>30</v>
      </c>
      <c r="K501" s="2" t="s">
        <v>140</v>
      </c>
      <c r="L501" s="2" t="s">
        <v>59</v>
      </c>
      <c r="M501" s="2" t="s">
        <v>1623</v>
      </c>
      <c r="N501" s="2" t="s">
        <v>304</v>
      </c>
      <c r="O501" s="2" t="s">
        <v>34</v>
      </c>
      <c r="P501" s="153">
        <v>706926</v>
      </c>
      <c r="Q501" s="162">
        <v>1</v>
      </c>
      <c r="R501" s="181">
        <v>8961</v>
      </c>
      <c r="T501" s="152">
        <v>63347.639000000003</v>
      </c>
      <c r="U501" s="167">
        <v>8.0979999999999993E-3</v>
      </c>
      <c r="V501" s="167">
        <v>0.16992827129131399</v>
      </c>
      <c r="W501" s="167">
        <v>8.8608591047078203E-2</v>
      </c>
    </row>
    <row r="502" spans="1:23">
      <c r="A502" s="2">
        <v>811</v>
      </c>
      <c r="B502" s="2">
        <v>13855</v>
      </c>
      <c r="C502" s="2" t="s">
        <v>1681</v>
      </c>
      <c r="D502" s="2" t="s">
        <v>1682</v>
      </c>
      <c r="E502" s="4" t="s">
        <v>347</v>
      </c>
      <c r="F502" s="2" t="s">
        <v>1760</v>
      </c>
      <c r="G502" s="2" t="s">
        <v>1761</v>
      </c>
      <c r="H502" s="2" t="s">
        <v>350</v>
      </c>
      <c r="I502" s="2" t="s">
        <v>1168</v>
      </c>
      <c r="J502" s="2" t="s">
        <v>30</v>
      </c>
      <c r="K502" s="2" t="s">
        <v>140</v>
      </c>
      <c r="L502" s="2" t="s">
        <v>59</v>
      </c>
      <c r="M502" s="2" t="s">
        <v>1623</v>
      </c>
      <c r="N502" s="2" t="s">
        <v>304</v>
      </c>
      <c r="O502" s="2" t="s">
        <v>34</v>
      </c>
      <c r="P502" s="153">
        <v>213285</v>
      </c>
      <c r="Q502" s="162">
        <v>1</v>
      </c>
      <c r="R502" s="181">
        <v>20650</v>
      </c>
      <c r="T502" s="152">
        <v>44043.353000000003</v>
      </c>
      <c r="U502" s="167">
        <v>2.1410000000000001E-3</v>
      </c>
      <c r="V502" s="167">
        <v>0.11814506249774</v>
      </c>
      <c r="W502" s="167">
        <v>6.16063910233451E-2</v>
      </c>
    </row>
    <row r="503" spans="1:23">
      <c r="A503" s="2">
        <v>811</v>
      </c>
      <c r="B503" s="2">
        <v>13855</v>
      </c>
      <c r="C503" s="2" t="s">
        <v>1619</v>
      </c>
      <c r="D503" s="2" t="s">
        <v>1620</v>
      </c>
      <c r="E503" s="4" t="s">
        <v>347</v>
      </c>
      <c r="F503" s="2" t="s">
        <v>1621</v>
      </c>
      <c r="G503" s="2" t="s">
        <v>1622</v>
      </c>
      <c r="H503" s="2" t="s">
        <v>350</v>
      </c>
      <c r="I503" s="2" t="s">
        <v>1168</v>
      </c>
      <c r="J503" s="2" t="s">
        <v>30</v>
      </c>
      <c r="K503" s="2" t="s">
        <v>140</v>
      </c>
      <c r="L503" s="2" t="s">
        <v>59</v>
      </c>
      <c r="M503" s="2" t="s">
        <v>1623</v>
      </c>
      <c r="N503" s="2" t="s">
        <v>304</v>
      </c>
      <c r="O503" s="2" t="s">
        <v>34</v>
      </c>
      <c r="P503" s="153">
        <v>2633179</v>
      </c>
      <c r="Q503" s="162">
        <v>1</v>
      </c>
      <c r="R503" s="181">
        <v>2432</v>
      </c>
      <c r="T503" s="152">
        <v>64038.913</v>
      </c>
      <c r="U503" s="167">
        <v>6.9519999999999998E-3</v>
      </c>
      <c r="V503" s="167">
        <v>0.17178259560856499</v>
      </c>
      <c r="W503" s="167">
        <v>8.9575522940443006E-2</v>
      </c>
    </row>
    <row r="504" spans="1:23">
      <c r="A504" s="2">
        <v>811</v>
      </c>
      <c r="B504" s="2">
        <v>13855</v>
      </c>
      <c r="C504" s="2" t="s">
        <v>1768</v>
      </c>
      <c r="D504" s="2" t="s">
        <v>1769</v>
      </c>
      <c r="E504" s="4" t="s">
        <v>347</v>
      </c>
      <c r="F504" s="2" t="s">
        <v>1770</v>
      </c>
      <c r="G504" s="2" t="s">
        <v>1771</v>
      </c>
      <c r="H504" s="2" t="s">
        <v>350</v>
      </c>
      <c r="I504" s="2" t="s">
        <v>1168</v>
      </c>
      <c r="J504" s="2" t="s">
        <v>30</v>
      </c>
      <c r="K504" s="2" t="s">
        <v>140</v>
      </c>
      <c r="L504" s="2" t="s">
        <v>59</v>
      </c>
      <c r="M504" s="2" t="s">
        <v>1623</v>
      </c>
      <c r="N504" s="2" t="s">
        <v>304</v>
      </c>
      <c r="O504" s="2" t="s">
        <v>34</v>
      </c>
      <c r="P504" s="153">
        <v>141380</v>
      </c>
      <c r="Q504" s="162">
        <v>1</v>
      </c>
      <c r="R504" s="181">
        <v>10390</v>
      </c>
      <c r="T504" s="152">
        <v>14689.382</v>
      </c>
      <c r="U504" s="167">
        <v>2.0639999999999999E-3</v>
      </c>
      <c r="V504" s="167">
        <v>3.9403856789584302E-2</v>
      </c>
      <c r="W504" s="167">
        <v>2.05470237848785E-2</v>
      </c>
    </row>
    <row r="505" spans="1:23">
      <c r="A505" s="2">
        <v>811</v>
      </c>
      <c r="B505" s="2">
        <v>13855</v>
      </c>
      <c r="C505" s="2" t="s">
        <v>1624</v>
      </c>
      <c r="D505" s="2" t="s">
        <v>1625</v>
      </c>
      <c r="E505" s="4" t="s">
        <v>347</v>
      </c>
      <c r="F505" s="2" t="s">
        <v>1772</v>
      </c>
      <c r="G505" s="2" t="s">
        <v>1773</v>
      </c>
      <c r="H505" s="2" t="s">
        <v>350</v>
      </c>
      <c r="I505" s="2" t="s">
        <v>1168</v>
      </c>
      <c r="J505" s="2" t="s">
        <v>30</v>
      </c>
      <c r="K505" s="2" t="s">
        <v>140</v>
      </c>
      <c r="L505" s="2" t="s">
        <v>59</v>
      </c>
      <c r="M505" s="2" t="s">
        <v>1623</v>
      </c>
      <c r="N505" s="2" t="s">
        <v>304</v>
      </c>
      <c r="O505" s="2" t="s">
        <v>34</v>
      </c>
      <c r="P505" s="153">
        <v>279630</v>
      </c>
      <c r="Q505" s="162">
        <v>1</v>
      </c>
      <c r="R505" s="181">
        <v>22980</v>
      </c>
      <c r="T505" s="152">
        <v>64258.974000000002</v>
      </c>
      <c r="U505" s="167">
        <v>9.5259999999999997E-3</v>
      </c>
      <c r="V505" s="167">
        <v>0.17237290234140701</v>
      </c>
      <c r="W505" s="167">
        <v>8.9883336628449606E-2</v>
      </c>
    </row>
    <row r="506" spans="1:23">
      <c r="A506" s="2">
        <v>811</v>
      </c>
      <c r="B506" s="2">
        <v>13855</v>
      </c>
      <c r="C506" s="2" t="s">
        <v>1633</v>
      </c>
      <c r="D506" s="2" t="s">
        <v>1634</v>
      </c>
      <c r="E506" s="4" t="s">
        <v>347</v>
      </c>
      <c r="F506" s="2" t="s">
        <v>1762</v>
      </c>
      <c r="G506" s="2" t="s">
        <v>1763</v>
      </c>
      <c r="H506" s="2" t="s">
        <v>350</v>
      </c>
      <c r="I506" s="2" t="s">
        <v>1168</v>
      </c>
      <c r="J506" s="2" t="s">
        <v>30</v>
      </c>
      <c r="K506" s="2" t="s">
        <v>140</v>
      </c>
      <c r="L506" s="2" t="s">
        <v>59</v>
      </c>
      <c r="M506" s="2" t="s">
        <v>1623</v>
      </c>
      <c r="N506" s="2" t="s">
        <v>304</v>
      </c>
      <c r="O506" s="2" t="s">
        <v>34</v>
      </c>
      <c r="P506" s="153">
        <v>275491</v>
      </c>
      <c r="Q506" s="162">
        <v>1</v>
      </c>
      <c r="R506" s="181">
        <v>24510</v>
      </c>
      <c r="T506" s="152">
        <v>67522.843999999997</v>
      </c>
      <c r="U506" s="167">
        <v>6.8770000000000003E-3</v>
      </c>
      <c r="V506" s="167">
        <v>0.18112814269121899</v>
      </c>
      <c r="W506" s="167">
        <v>9.4448730637227696E-2</v>
      </c>
    </row>
    <row r="507" spans="1:23">
      <c r="A507" s="2">
        <v>811</v>
      </c>
      <c r="B507" s="2">
        <v>13855</v>
      </c>
      <c r="C507" s="2" t="s">
        <v>1648</v>
      </c>
      <c r="D507" s="2" t="s">
        <v>1649</v>
      </c>
      <c r="E507" s="4" t="s">
        <v>508</v>
      </c>
      <c r="F507" s="2" t="s">
        <v>1774</v>
      </c>
      <c r="G507" s="2" t="s">
        <v>1733</v>
      </c>
      <c r="H507" s="2" t="s">
        <v>350</v>
      </c>
      <c r="I507" s="2" t="s">
        <v>1168</v>
      </c>
      <c r="J507" s="2" t="s">
        <v>139</v>
      </c>
      <c r="K507" s="2" t="s">
        <v>140</v>
      </c>
      <c r="L507" s="2" t="s">
        <v>572</v>
      </c>
      <c r="M507" s="2" t="s">
        <v>923</v>
      </c>
      <c r="N507" s="2" t="s">
        <v>304</v>
      </c>
      <c r="O507" s="2" t="s">
        <v>144</v>
      </c>
      <c r="P507" s="153">
        <v>2336</v>
      </c>
      <c r="Q507" s="162">
        <v>3.3719999999999999</v>
      </c>
      <c r="R507" s="181">
        <v>122758</v>
      </c>
      <c r="T507" s="152">
        <v>9669.6380000000008</v>
      </c>
      <c r="U507" s="167">
        <v>1.07E-4</v>
      </c>
      <c r="V507" s="167">
        <v>2.5938533331714499E-2</v>
      </c>
      <c r="W507" s="167">
        <v>1.35255709652381E-2</v>
      </c>
    </row>
    <row r="508" spans="1:23">
      <c r="A508" s="2">
        <v>811</v>
      </c>
      <c r="B508" s="2">
        <v>13855</v>
      </c>
      <c r="C508" s="2" t="s">
        <v>1648</v>
      </c>
      <c r="D508" s="2" t="s">
        <v>1649</v>
      </c>
      <c r="E508" s="4" t="s">
        <v>508</v>
      </c>
      <c r="F508" s="2" t="s">
        <v>1732</v>
      </c>
      <c r="G508" s="2" t="s">
        <v>1733</v>
      </c>
      <c r="H508" s="2" t="s">
        <v>350</v>
      </c>
      <c r="I508" s="2" t="s">
        <v>1168</v>
      </c>
      <c r="J508" s="2" t="s">
        <v>139</v>
      </c>
      <c r="K508" s="2" t="s">
        <v>140</v>
      </c>
      <c r="L508" s="2" t="s">
        <v>1734</v>
      </c>
      <c r="M508" s="2" t="s">
        <v>923</v>
      </c>
      <c r="N508" s="2" t="s">
        <v>304</v>
      </c>
      <c r="O508" s="2" t="s">
        <v>34</v>
      </c>
      <c r="P508" s="153">
        <v>10920</v>
      </c>
      <c r="Q508" s="162">
        <v>1</v>
      </c>
      <c r="R508" s="181">
        <v>414100</v>
      </c>
      <c r="T508" s="152">
        <v>45219.72</v>
      </c>
      <c r="U508" s="167">
        <v>6.2E-4</v>
      </c>
      <c r="V508" s="167">
        <v>0.121300635448455</v>
      </c>
      <c r="W508" s="167">
        <v>6.3251855141730595E-2</v>
      </c>
    </row>
    <row r="509" spans="1:23">
      <c r="A509" s="2">
        <v>811</v>
      </c>
      <c r="B509" s="2">
        <v>14279</v>
      </c>
      <c r="C509" s="2" t="s">
        <v>1711</v>
      </c>
      <c r="D509" s="2" t="s">
        <v>1712</v>
      </c>
      <c r="E509" s="4" t="s">
        <v>347</v>
      </c>
      <c r="F509" s="2" t="s">
        <v>1775</v>
      </c>
      <c r="G509" s="2" t="s">
        <v>1776</v>
      </c>
      <c r="H509" s="2" t="s">
        <v>350</v>
      </c>
      <c r="I509" s="2" t="s">
        <v>1167</v>
      </c>
      <c r="J509" s="2" t="s">
        <v>30</v>
      </c>
      <c r="K509" s="2" t="s">
        <v>30</v>
      </c>
      <c r="L509" s="2" t="s">
        <v>59</v>
      </c>
      <c r="M509" s="2" t="s">
        <v>1637</v>
      </c>
      <c r="N509" s="2" t="s">
        <v>304</v>
      </c>
      <c r="O509" s="2" t="s">
        <v>34</v>
      </c>
      <c r="P509" s="153">
        <v>2099097</v>
      </c>
      <c r="Q509" s="162">
        <v>1</v>
      </c>
      <c r="R509" s="181">
        <v>1365</v>
      </c>
      <c r="T509" s="152">
        <v>28652.673999999999</v>
      </c>
      <c r="U509" s="167">
        <v>0.10495500000000001</v>
      </c>
      <c r="V509" s="167">
        <v>4.5437700016601003E-2</v>
      </c>
      <c r="W509" s="167">
        <v>4.4593629293872901E-2</v>
      </c>
    </row>
    <row r="510" spans="1:23">
      <c r="A510" s="2">
        <v>811</v>
      </c>
      <c r="B510" s="2">
        <v>14279</v>
      </c>
      <c r="C510" s="2" t="s">
        <v>1711</v>
      </c>
      <c r="D510" s="2" t="s">
        <v>1712</v>
      </c>
      <c r="E510" s="4" t="s">
        <v>347</v>
      </c>
      <c r="F510" s="2" t="s">
        <v>1715</v>
      </c>
      <c r="G510" s="2" t="s">
        <v>1716</v>
      </c>
      <c r="H510" s="2" t="s">
        <v>350</v>
      </c>
      <c r="I510" s="2" t="s">
        <v>1167</v>
      </c>
      <c r="J510" s="2" t="s">
        <v>30</v>
      </c>
      <c r="K510" s="2" t="s">
        <v>30</v>
      </c>
      <c r="L510" s="2" t="s">
        <v>59</v>
      </c>
      <c r="M510" s="2" t="s">
        <v>1637</v>
      </c>
      <c r="N510" s="2" t="s">
        <v>304</v>
      </c>
      <c r="O510" s="2" t="s">
        <v>34</v>
      </c>
      <c r="P510" s="153">
        <v>2020528</v>
      </c>
      <c r="Q510" s="162">
        <v>1</v>
      </c>
      <c r="R510" s="181">
        <v>4530</v>
      </c>
      <c r="T510" s="152">
        <v>91529.918000000005</v>
      </c>
      <c r="U510" s="167">
        <v>3.3674999999999997E-2</v>
      </c>
      <c r="V510" s="167">
        <v>0.14514906942178299</v>
      </c>
      <c r="W510" s="167">
        <v>0.14245271639587301</v>
      </c>
    </row>
    <row r="511" spans="1:23">
      <c r="A511" s="2">
        <v>811</v>
      </c>
      <c r="B511" s="2">
        <v>14279</v>
      </c>
      <c r="C511" s="2" t="s">
        <v>1777</v>
      </c>
      <c r="D511" s="2" t="s">
        <v>1778</v>
      </c>
      <c r="E511" s="4" t="s">
        <v>347</v>
      </c>
      <c r="F511" s="2" t="s">
        <v>1779</v>
      </c>
      <c r="G511" s="2" t="s">
        <v>1780</v>
      </c>
      <c r="H511" s="2" t="s">
        <v>350</v>
      </c>
      <c r="I511" s="2" t="s">
        <v>1167</v>
      </c>
      <c r="J511" s="2" t="s">
        <v>30</v>
      </c>
      <c r="K511" s="2" t="s">
        <v>30</v>
      </c>
      <c r="L511" s="2" t="s">
        <v>31</v>
      </c>
      <c r="M511" s="2" t="s">
        <v>1637</v>
      </c>
      <c r="N511" s="2" t="s">
        <v>304</v>
      </c>
      <c r="O511" s="2" t="s">
        <v>34</v>
      </c>
      <c r="P511" s="153">
        <v>1162806</v>
      </c>
      <c r="Q511" s="162">
        <v>1</v>
      </c>
      <c r="R511" s="181">
        <v>7863</v>
      </c>
      <c r="T511" s="152">
        <v>91431.436000000002</v>
      </c>
      <c r="U511" s="167">
        <v>5.8139999999999997E-2</v>
      </c>
      <c r="V511" s="167">
        <v>0.14499289468791299</v>
      </c>
      <c r="W511" s="167">
        <v>0.14229944283262699</v>
      </c>
    </row>
    <row r="512" spans="1:23">
      <c r="A512" s="2">
        <v>811</v>
      </c>
      <c r="B512" s="2">
        <v>14279</v>
      </c>
      <c r="C512" s="2" t="s">
        <v>1619</v>
      </c>
      <c r="D512" s="2" t="s">
        <v>1620</v>
      </c>
      <c r="E512" s="4" t="s">
        <v>347</v>
      </c>
      <c r="F512" s="2" t="s">
        <v>1781</v>
      </c>
      <c r="G512" s="2" t="s">
        <v>1782</v>
      </c>
      <c r="H512" s="2" t="s">
        <v>350</v>
      </c>
      <c r="I512" s="2" t="s">
        <v>1167</v>
      </c>
      <c r="J512" s="2" t="s">
        <v>30</v>
      </c>
      <c r="K512" s="2" t="s">
        <v>30</v>
      </c>
      <c r="L512" s="2" t="s">
        <v>59</v>
      </c>
      <c r="M512" s="2" t="s">
        <v>1637</v>
      </c>
      <c r="N512" s="2" t="s">
        <v>304</v>
      </c>
      <c r="O512" s="2" t="s">
        <v>34</v>
      </c>
      <c r="P512" s="153">
        <v>1040204</v>
      </c>
      <c r="Q512" s="162">
        <v>1</v>
      </c>
      <c r="R512" s="181">
        <v>3032</v>
      </c>
      <c r="T512" s="152">
        <v>31538.985000000001</v>
      </c>
      <c r="U512" s="167">
        <v>4.1590000000000004E-3</v>
      </c>
      <c r="V512" s="167">
        <v>5.0014841528574001E-2</v>
      </c>
      <c r="W512" s="167">
        <v>4.9085743809703299E-2</v>
      </c>
    </row>
    <row r="513" spans="1:23">
      <c r="A513" s="2">
        <v>811</v>
      </c>
      <c r="B513" s="2">
        <v>14279</v>
      </c>
      <c r="C513" s="2" t="s">
        <v>1619</v>
      </c>
      <c r="D513" s="2" t="s">
        <v>1620</v>
      </c>
      <c r="E513" s="4" t="s">
        <v>347</v>
      </c>
      <c r="F513" s="2" t="s">
        <v>1783</v>
      </c>
      <c r="G513" s="2" t="s">
        <v>1784</v>
      </c>
      <c r="H513" s="2" t="s">
        <v>350</v>
      </c>
      <c r="I513" s="2" t="s">
        <v>1167</v>
      </c>
      <c r="J513" s="2" t="s">
        <v>30</v>
      </c>
      <c r="K513" s="2" t="s">
        <v>30</v>
      </c>
      <c r="L513" s="2" t="s">
        <v>59</v>
      </c>
      <c r="M513" s="2" t="s">
        <v>1637</v>
      </c>
      <c r="N513" s="2" t="s">
        <v>304</v>
      </c>
      <c r="O513" s="2" t="s">
        <v>34</v>
      </c>
      <c r="P513" s="153">
        <v>1453151</v>
      </c>
      <c r="Q513" s="162">
        <v>1</v>
      </c>
      <c r="R513" s="181">
        <v>1260</v>
      </c>
      <c r="T513" s="152">
        <v>18309.703000000001</v>
      </c>
      <c r="U513" s="167">
        <v>2.6898999999999999E-2</v>
      </c>
      <c r="V513" s="167">
        <v>2.9035711385268701E-2</v>
      </c>
      <c r="W513" s="167">
        <v>2.8496331225513E-2</v>
      </c>
    </row>
    <row r="514" spans="1:23">
      <c r="A514" s="2">
        <v>811</v>
      </c>
      <c r="B514" s="2">
        <v>14279</v>
      </c>
      <c r="C514" s="2" t="s">
        <v>1619</v>
      </c>
      <c r="D514" s="2" t="s">
        <v>1620</v>
      </c>
      <c r="E514" s="4" t="s">
        <v>347</v>
      </c>
      <c r="F514" s="2" t="s">
        <v>1785</v>
      </c>
      <c r="G514" s="2" t="s">
        <v>1786</v>
      </c>
      <c r="H514" s="2" t="s">
        <v>350</v>
      </c>
      <c r="I514" s="2" t="s">
        <v>1167</v>
      </c>
      <c r="J514" s="2" t="s">
        <v>30</v>
      </c>
      <c r="K514" s="2" t="s">
        <v>30</v>
      </c>
      <c r="L514" s="2" t="s">
        <v>59</v>
      </c>
      <c r="M514" s="2" t="s">
        <v>1637</v>
      </c>
      <c r="N514" s="2" t="s">
        <v>304</v>
      </c>
      <c r="O514" s="2" t="s">
        <v>34</v>
      </c>
      <c r="P514" s="153">
        <v>1703669</v>
      </c>
      <c r="Q514" s="162">
        <v>1</v>
      </c>
      <c r="R514" s="181">
        <v>2915</v>
      </c>
      <c r="T514" s="152">
        <v>49661.951000000001</v>
      </c>
      <c r="U514" s="167">
        <v>1.9997999999999998E-2</v>
      </c>
      <c r="V514" s="167">
        <v>7.8754424237773096E-2</v>
      </c>
      <c r="W514" s="167">
        <v>7.7291447375825398E-2</v>
      </c>
    </row>
    <row r="515" spans="1:23">
      <c r="A515" s="2">
        <v>811</v>
      </c>
      <c r="B515" s="2">
        <v>14279</v>
      </c>
      <c r="C515" s="2" t="s">
        <v>1768</v>
      </c>
      <c r="D515" s="2" t="s">
        <v>1769</v>
      </c>
      <c r="E515" s="4" t="s">
        <v>347</v>
      </c>
      <c r="F515" s="2" t="s">
        <v>1787</v>
      </c>
      <c r="G515" s="2" t="s">
        <v>1788</v>
      </c>
      <c r="H515" s="2" t="s">
        <v>350</v>
      </c>
      <c r="I515" s="2" t="s">
        <v>1167</v>
      </c>
      <c r="J515" s="2" t="s">
        <v>30</v>
      </c>
      <c r="K515" s="2" t="s">
        <v>30</v>
      </c>
      <c r="L515" s="2" t="s">
        <v>59</v>
      </c>
      <c r="M515" s="2" t="s">
        <v>1637</v>
      </c>
      <c r="N515" s="2" t="s">
        <v>304</v>
      </c>
      <c r="O515" s="2" t="s">
        <v>34</v>
      </c>
      <c r="P515" s="153">
        <v>594614</v>
      </c>
      <c r="Q515" s="162">
        <v>1</v>
      </c>
      <c r="R515" s="181">
        <v>8352</v>
      </c>
      <c r="T515" s="152">
        <v>49662.161</v>
      </c>
      <c r="U515" s="167">
        <v>8.4945000000000007E-2</v>
      </c>
      <c r="V515" s="167">
        <v>7.8754757146888205E-2</v>
      </c>
      <c r="W515" s="167">
        <v>7.7291774100674199E-2</v>
      </c>
    </row>
    <row r="516" spans="1:23">
      <c r="A516" s="2">
        <v>811</v>
      </c>
      <c r="B516" s="2">
        <v>14279</v>
      </c>
      <c r="C516" s="2" t="s">
        <v>1768</v>
      </c>
      <c r="D516" s="2" t="s">
        <v>1769</v>
      </c>
      <c r="E516" s="4" t="s">
        <v>347</v>
      </c>
      <c r="F516" s="2" t="s">
        <v>1789</v>
      </c>
      <c r="G516" s="2" t="s">
        <v>1790</v>
      </c>
      <c r="H516" s="2" t="s">
        <v>350</v>
      </c>
      <c r="I516" s="2" t="s">
        <v>1167</v>
      </c>
      <c r="J516" s="2" t="s">
        <v>30</v>
      </c>
      <c r="K516" s="2" t="s">
        <v>30</v>
      </c>
      <c r="L516" s="2" t="s">
        <v>59</v>
      </c>
      <c r="M516" s="2" t="s">
        <v>1637</v>
      </c>
      <c r="N516" s="2" t="s">
        <v>304</v>
      </c>
      <c r="O516" s="2" t="s">
        <v>34</v>
      </c>
      <c r="P516" s="153">
        <v>754053</v>
      </c>
      <c r="Q516" s="162">
        <v>1</v>
      </c>
      <c r="R516" s="181">
        <v>8401</v>
      </c>
      <c r="T516" s="152">
        <v>63347.993000000002</v>
      </c>
      <c r="U516" s="167">
        <v>6.1304999999999998E-2</v>
      </c>
      <c r="V516" s="167">
        <v>0.10045788662549</v>
      </c>
      <c r="W516" s="167">
        <v>9.8591736689715798E-2</v>
      </c>
    </row>
    <row r="517" spans="1:23">
      <c r="A517" s="2">
        <v>811</v>
      </c>
      <c r="B517" s="2">
        <v>14279</v>
      </c>
      <c r="C517" s="2" t="s">
        <v>1624</v>
      </c>
      <c r="D517" s="2" t="s">
        <v>1625</v>
      </c>
      <c r="E517" s="4" t="s">
        <v>347</v>
      </c>
      <c r="F517" s="2" t="s">
        <v>1791</v>
      </c>
      <c r="G517" s="2" t="s">
        <v>1792</v>
      </c>
      <c r="H517" s="2" t="s">
        <v>350</v>
      </c>
      <c r="I517" s="2" t="s">
        <v>1167</v>
      </c>
      <c r="J517" s="2" t="s">
        <v>30</v>
      </c>
      <c r="K517" s="2" t="s">
        <v>30</v>
      </c>
      <c r="L517" s="2" t="s">
        <v>59</v>
      </c>
      <c r="M517" s="2" t="s">
        <v>1637</v>
      </c>
      <c r="N517" s="2" t="s">
        <v>304</v>
      </c>
      <c r="O517" s="2" t="s">
        <v>34</v>
      </c>
      <c r="P517" s="153">
        <v>305355</v>
      </c>
      <c r="Q517" s="162">
        <v>1</v>
      </c>
      <c r="R517" s="181">
        <v>28980</v>
      </c>
      <c r="T517" s="152">
        <v>88491.879000000001</v>
      </c>
      <c r="U517" s="167">
        <v>1.5783999999999999E-2</v>
      </c>
      <c r="V517" s="167">
        <v>0.140331315844755</v>
      </c>
      <c r="W517" s="167">
        <v>0.13772445953065399</v>
      </c>
    </row>
    <row r="518" spans="1:23">
      <c r="A518" s="2">
        <v>811</v>
      </c>
      <c r="B518" s="2">
        <v>14279</v>
      </c>
      <c r="C518" s="2" t="s">
        <v>1624</v>
      </c>
      <c r="D518" s="2" t="s">
        <v>1625</v>
      </c>
      <c r="E518" s="4" t="s">
        <v>347</v>
      </c>
      <c r="F518" s="2" t="s">
        <v>1793</v>
      </c>
      <c r="G518" s="2" t="s">
        <v>1794</v>
      </c>
      <c r="H518" s="2" t="s">
        <v>350</v>
      </c>
      <c r="I518" s="2" t="s">
        <v>1167</v>
      </c>
      <c r="J518" s="2" t="s">
        <v>30</v>
      </c>
      <c r="K518" s="2" t="s">
        <v>30</v>
      </c>
      <c r="L518" s="2" t="s">
        <v>59</v>
      </c>
      <c r="M518" s="2" t="s">
        <v>1637</v>
      </c>
      <c r="N518" s="2" t="s">
        <v>304</v>
      </c>
      <c r="O518" s="2" t="s">
        <v>34</v>
      </c>
      <c r="P518" s="153">
        <v>111424</v>
      </c>
      <c r="Q518" s="162">
        <v>1</v>
      </c>
      <c r="R518" s="181">
        <v>12340</v>
      </c>
      <c r="T518" s="152">
        <v>13749.722</v>
      </c>
      <c r="U518" s="167">
        <v>1.2168E-2</v>
      </c>
      <c r="V518" s="167">
        <v>2.1804447441183199E-2</v>
      </c>
      <c r="W518" s="167">
        <v>2.1399398424537499E-2</v>
      </c>
    </row>
    <row r="519" spans="1:23">
      <c r="A519" s="2">
        <v>811</v>
      </c>
      <c r="B519" s="2">
        <v>14279</v>
      </c>
      <c r="C519" s="2" t="s">
        <v>1633</v>
      </c>
      <c r="D519" s="2" t="s">
        <v>1634</v>
      </c>
      <c r="E519" s="4" t="s">
        <v>347</v>
      </c>
      <c r="F519" s="2" t="s">
        <v>1795</v>
      </c>
      <c r="G519" s="2" t="s">
        <v>1796</v>
      </c>
      <c r="H519" s="2" t="s">
        <v>350</v>
      </c>
      <c r="I519" s="2" t="s">
        <v>1167</v>
      </c>
      <c r="J519" s="2" t="s">
        <v>30</v>
      </c>
      <c r="K519" s="2" t="s">
        <v>30</v>
      </c>
      <c r="L519" s="2" t="s">
        <v>59</v>
      </c>
      <c r="M519" s="2" t="s">
        <v>1637</v>
      </c>
      <c r="N519" s="2" t="s">
        <v>304</v>
      </c>
      <c r="O519" s="2" t="s">
        <v>34</v>
      </c>
      <c r="P519" s="153">
        <v>1266373</v>
      </c>
      <c r="Q519" s="162">
        <v>1</v>
      </c>
      <c r="R519" s="181">
        <v>1251</v>
      </c>
      <c r="T519" s="152">
        <v>15842.325999999999</v>
      </c>
      <c r="U519" s="167">
        <v>2.0778999999999999E-2</v>
      </c>
      <c r="V519" s="167">
        <v>2.5122921007223398E-2</v>
      </c>
      <c r="W519" s="167">
        <v>2.4656226564417998E-2</v>
      </c>
    </row>
    <row r="520" spans="1:23">
      <c r="A520" s="2">
        <v>811</v>
      </c>
      <c r="B520" s="2">
        <v>14279</v>
      </c>
      <c r="C520" s="2" t="s">
        <v>1633</v>
      </c>
      <c r="D520" s="2" t="s">
        <v>1634</v>
      </c>
      <c r="E520" s="4" t="s">
        <v>347</v>
      </c>
      <c r="F520" s="2" t="s">
        <v>1797</v>
      </c>
      <c r="G520" s="2" t="s">
        <v>1798</v>
      </c>
      <c r="H520" s="2" t="s">
        <v>350</v>
      </c>
      <c r="I520" s="2" t="s">
        <v>1167</v>
      </c>
      <c r="J520" s="2" t="s">
        <v>30</v>
      </c>
      <c r="K520" s="2" t="s">
        <v>30</v>
      </c>
      <c r="L520" s="2" t="s">
        <v>59</v>
      </c>
      <c r="M520" s="2" t="s">
        <v>1637</v>
      </c>
      <c r="N520" s="2" t="s">
        <v>304</v>
      </c>
      <c r="O520" s="2" t="s">
        <v>34</v>
      </c>
      <c r="P520" s="153">
        <v>3033772</v>
      </c>
      <c r="Q520" s="162">
        <v>1</v>
      </c>
      <c r="R520" s="181">
        <v>2913</v>
      </c>
      <c r="T520" s="152">
        <v>88373.778000000006</v>
      </c>
      <c r="U520" s="167">
        <v>1.1831E-2</v>
      </c>
      <c r="V520" s="167">
        <v>0.14014403065654801</v>
      </c>
      <c r="W520" s="167">
        <v>0.137540653434569</v>
      </c>
    </row>
    <row r="521" spans="1:23">
      <c r="A521" s="2">
        <v>811</v>
      </c>
      <c r="B521" s="2">
        <v>15310</v>
      </c>
      <c r="C521" s="2" t="s">
        <v>1711</v>
      </c>
      <c r="D521" s="2" t="s">
        <v>1712</v>
      </c>
      <c r="E521" s="4" t="s">
        <v>347</v>
      </c>
      <c r="F521" s="2" t="s">
        <v>1799</v>
      </c>
      <c r="G521" s="2" t="s">
        <v>1800</v>
      </c>
      <c r="H521" s="2" t="s">
        <v>350</v>
      </c>
      <c r="I521" s="2" t="s">
        <v>1168</v>
      </c>
      <c r="J521" s="2" t="s">
        <v>30</v>
      </c>
      <c r="K521" s="2" t="s">
        <v>140</v>
      </c>
      <c r="L521" s="2" t="s">
        <v>59</v>
      </c>
      <c r="M521" s="2" t="s">
        <v>1623</v>
      </c>
      <c r="N521" s="2" t="s">
        <v>304</v>
      </c>
      <c r="O521" s="2" t="s">
        <v>34</v>
      </c>
      <c r="P521" s="153">
        <v>200713</v>
      </c>
      <c r="Q521" s="162">
        <v>1</v>
      </c>
      <c r="R521" s="181">
        <v>5331</v>
      </c>
      <c r="T521" s="152">
        <v>10700.01</v>
      </c>
      <c r="U521" s="167">
        <v>1.0036E-2</v>
      </c>
      <c r="V521" s="167">
        <v>6.3290243695793197E-2</v>
      </c>
      <c r="W521" s="167">
        <v>5.1707810111899302E-2</v>
      </c>
    </row>
    <row r="522" spans="1:23">
      <c r="A522" s="2">
        <v>811</v>
      </c>
      <c r="B522" s="2">
        <v>15310</v>
      </c>
      <c r="C522" s="2" t="s">
        <v>1711</v>
      </c>
      <c r="D522" s="2" t="s">
        <v>1712</v>
      </c>
      <c r="E522" s="4" t="s">
        <v>347</v>
      </c>
      <c r="F522" s="2" t="s">
        <v>1801</v>
      </c>
      <c r="G522" s="2" t="s">
        <v>1802</v>
      </c>
      <c r="H522" s="2" t="s">
        <v>350</v>
      </c>
      <c r="I522" s="2" t="s">
        <v>1168</v>
      </c>
      <c r="J522" s="2" t="s">
        <v>30</v>
      </c>
      <c r="K522" s="2" t="s">
        <v>140</v>
      </c>
      <c r="L522" s="2" t="s">
        <v>31</v>
      </c>
      <c r="M522" s="2" t="s">
        <v>1623</v>
      </c>
      <c r="N522" s="2" t="s">
        <v>304</v>
      </c>
      <c r="O522" s="2" t="s">
        <v>34</v>
      </c>
      <c r="P522" s="153">
        <v>71423</v>
      </c>
      <c r="Q522" s="162">
        <v>1</v>
      </c>
      <c r="R522" s="181">
        <v>13610</v>
      </c>
      <c r="T522" s="152">
        <v>9720.67</v>
      </c>
      <c r="U522" s="167">
        <v>9.9839999999999998E-3</v>
      </c>
      <c r="V522" s="167">
        <v>5.7497478081659198E-2</v>
      </c>
      <c r="W522" s="167">
        <v>4.6975149801124001E-2</v>
      </c>
    </row>
    <row r="523" spans="1:23">
      <c r="A523" s="2">
        <v>811</v>
      </c>
      <c r="B523" s="2">
        <v>15310</v>
      </c>
      <c r="C523" s="2" t="s">
        <v>1803</v>
      </c>
      <c r="D523" s="2" t="s">
        <v>1804</v>
      </c>
      <c r="E523" s="4" t="s">
        <v>347</v>
      </c>
      <c r="F523" s="2" t="s">
        <v>1805</v>
      </c>
      <c r="G523" s="2" t="s">
        <v>1806</v>
      </c>
      <c r="H523" s="2" t="s">
        <v>350</v>
      </c>
      <c r="I523" s="2" t="s">
        <v>1168</v>
      </c>
      <c r="J523" s="2" t="s">
        <v>30</v>
      </c>
      <c r="K523" s="2" t="s">
        <v>140</v>
      </c>
      <c r="L523" s="2" t="s">
        <v>31</v>
      </c>
      <c r="M523" s="2" t="s">
        <v>1623</v>
      </c>
      <c r="N523" s="2" t="s">
        <v>304</v>
      </c>
      <c r="O523" s="2" t="s">
        <v>34</v>
      </c>
      <c r="P523" s="153">
        <v>164551</v>
      </c>
      <c r="Q523" s="162">
        <v>1</v>
      </c>
      <c r="R523" s="181">
        <v>6055</v>
      </c>
      <c r="T523" s="152">
        <v>9963.5630000000001</v>
      </c>
      <c r="U523" s="167">
        <v>3.2910000000000002E-2</v>
      </c>
      <c r="V523" s="167">
        <v>5.8934181532996198E-2</v>
      </c>
      <c r="W523" s="167">
        <v>4.8148929279773399E-2</v>
      </c>
    </row>
    <row r="524" spans="1:23">
      <c r="A524" s="2">
        <v>811</v>
      </c>
      <c r="B524" s="2">
        <v>15310</v>
      </c>
      <c r="C524" s="2" t="s">
        <v>1619</v>
      </c>
      <c r="D524" s="2" t="s">
        <v>1620</v>
      </c>
      <c r="E524" s="4" t="s">
        <v>347</v>
      </c>
      <c r="F524" s="2" t="s">
        <v>1807</v>
      </c>
      <c r="G524" s="2" t="s">
        <v>1808</v>
      </c>
      <c r="H524" s="2" t="s">
        <v>350</v>
      </c>
      <c r="I524" s="2" t="s">
        <v>1168</v>
      </c>
      <c r="J524" s="2" t="s">
        <v>30</v>
      </c>
      <c r="K524" s="2" t="s">
        <v>140</v>
      </c>
      <c r="L524" s="2" t="s">
        <v>59</v>
      </c>
      <c r="M524" s="2" t="s">
        <v>1623</v>
      </c>
      <c r="N524" s="2" t="s">
        <v>304</v>
      </c>
      <c r="O524" s="2" t="s">
        <v>34</v>
      </c>
      <c r="P524" s="153">
        <v>107088</v>
      </c>
      <c r="Q524" s="162">
        <v>1</v>
      </c>
      <c r="R524" s="181">
        <v>8118</v>
      </c>
      <c r="T524" s="152">
        <v>8693.4040000000005</v>
      </c>
      <c r="U524" s="167">
        <v>1.08E-3</v>
      </c>
      <c r="V524" s="167">
        <v>5.1421227273330303E-2</v>
      </c>
      <c r="W524" s="167">
        <v>4.2010883515477999E-2</v>
      </c>
    </row>
    <row r="525" spans="1:23">
      <c r="A525" s="2">
        <v>811</v>
      </c>
      <c r="B525" s="2">
        <v>15310</v>
      </c>
      <c r="C525" s="2" t="s">
        <v>1619</v>
      </c>
      <c r="D525" s="2" t="s">
        <v>1620</v>
      </c>
      <c r="E525" s="4" t="s">
        <v>347</v>
      </c>
      <c r="F525" s="2" t="s">
        <v>1809</v>
      </c>
      <c r="G525" s="2" t="s">
        <v>1810</v>
      </c>
      <c r="H525" s="2" t="s">
        <v>350</v>
      </c>
      <c r="I525" s="2" t="s">
        <v>1168</v>
      </c>
      <c r="J525" s="2" t="s">
        <v>30</v>
      </c>
      <c r="K525" s="2" t="s">
        <v>140</v>
      </c>
      <c r="L525" s="2" t="s">
        <v>31</v>
      </c>
      <c r="M525" s="2" t="s">
        <v>1623</v>
      </c>
      <c r="N525" s="2" t="s">
        <v>304</v>
      </c>
      <c r="O525" s="2" t="s">
        <v>34</v>
      </c>
      <c r="P525" s="153">
        <v>99503</v>
      </c>
      <c r="Q525" s="162">
        <v>1</v>
      </c>
      <c r="R525" s="181">
        <v>9064</v>
      </c>
      <c r="T525" s="152">
        <v>9018.9519999999993</v>
      </c>
      <c r="U525" s="167">
        <v>2.4229999999999998E-3</v>
      </c>
      <c r="V525" s="167">
        <v>5.3346834563429098E-2</v>
      </c>
      <c r="W525" s="167">
        <v>4.35840949662838E-2</v>
      </c>
    </row>
    <row r="526" spans="1:23">
      <c r="A526" s="2">
        <v>811</v>
      </c>
      <c r="B526" s="2">
        <v>15310</v>
      </c>
      <c r="C526" s="2" t="s">
        <v>1768</v>
      </c>
      <c r="D526" s="2" t="s">
        <v>1769</v>
      </c>
      <c r="E526" s="4" t="s">
        <v>347</v>
      </c>
      <c r="F526" s="2" t="s">
        <v>1811</v>
      </c>
      <c r="G526" s="2" t="s">
        <v>1812</v>
      </c>
      <c r="H526" s="2" t="s">
        <v>350</v>
      </c>
      <c r="I526" s="2" t="s">
        <v>1168</v>
      </c>
      <c r="J526" s="2" t="s">
        <v>30</v>
      </c>
      <c r="K526" s="2" t="s">
        <v>140</v>
      </c>
      <c r="L526" s="2" t="s">
        <v>59</v>
      </c>
      <c r="M526" s="2" t="s">
        <v>1623</v>
      </c>
      <c r="N526" s="2" t="s">
        <v>304</v>
      </c>
      <c r="O526" s="2" t="s">
        <v>34</v>
      </c>
      <c r="P526" s="153">
        <v>107246</v>
      </c>
      <c r="Q526" s="162">
        <v>1</v>
      </c>
      <c r="R526" s="181">
        <v>11570</v>
      </c>
      <c r="T526" s="152">
        <v>12408.361999999999</v>
      </c>
      <c r="U526" s="167">
        <v>1.1289E-2</v>
      </c>
      <c r="V526" s="167">
        <v>7.3395096387930098E-2</v>
      </c>
      <c r="W526" s="167">
        <v>5.9963423832161397E-2</v>
      </c>
    </row>
    <row r="527" spans="1:23">
      <c r="A527" s="2">
        <v>811</v>
      </c>
      <c r="B527" s="2">
        <v>15310</v>
      </c>
      <c r="C527" s="2" t="s">
        <v>1624</v>
      </c>
      <c r="D527" s="2" t="s">
        <v>1625</v>
      </c>
      <c r="E527" s="4" t="s">
        <v>347</v>
      </c>
      <c r="F527" s="2" t="s">
        <v>1719</v>
      </c>
      <c r="G527" s="2" t="s">
        <v>1720</v>
      </c>
      <c r="H527" s="2" t="s">
        <v>350</v>
      </c>
      <c r="I527" s="2" t="s">
        <v>1168</v>
      </c>
      <c r="J527" s="2" t="s">
        <v>30</v>
      </c>
      <c r="K527" s="2" t="s">
        <v>140</v>
      </c>
      <c r="L527" s="2" t="s">
        <v>59</v>
      </c>
      <c r="M527" s="2" t="s">
        <v>1623</v>
      </c>
      <c r="N527" s="2" t="s">
        <v>304</v>
      </c>
      <c r="O527" s="2" t="s">
        <v>34</v>
      </c>
      <c r="P527" s="153">
        <v>4271</v>
      </c>
      <c r="Q527" s="162">
        <v>1</v>
      </c>
      <c r="R527" s="181">
        <v>73220</v>
      </c>
      <c r="T527" s="152">
        <v>3127.2260000000001</v>
      </c>
      <c r="U527" s="167">
        <v>1.01E-3</v>
      </c>
      <c r="V527" s="167">
        <v>1.8497450725274599E-2</v>
      </c>
      <c r="W527" s="167">
        <v>1.51123240140137E-2</v>
      </c>
    </row>
    <row r="528" spans="1:23">
      <c r="A528" s="2">
        <v>811</v>
      </c>
      <c r="B528" s="2">
        <v>15310</v>
      </c>
      <c r="C528" s="2" t="s">
        <v>1624</v>
      </c>
      <c r="D528" s="2" t="s">
        <v>1625</v>
      </c>
      <c r="E528" s="4" t="s">
        <v>347</v>
      </c>
      <c r="F528" s="2" t="s">
        <v>1813</v>
      </c>
      <c r="G528" s="2" t="s">
        <v>1814</v>
      </c>
      <c r="H528" s="2" t="s">
        <v>350</v>
      </c>
      <c r="I528" s="2" t="s">
        <v>1168</v>
      </c>
      <c r="J528" s="2" t="s">
        <v>30</v>
      </c>
      <c r="K528" s="2" t="s">
        <v>140</v>
      </c>
      <c r="L528" s="2" t="s">
        <v>59</v>
      </c>
      <c r="M528" s="2" t="s">
        <v>1623</v>
      </c>
      <c r="N528" s="2" t="s">
        <v>304</v>
      </c>
      <c r="O528" s="2" t="s">
        <v>34</v>
      </c>
      <c r="P528" s="153">
        <v>104280</v>
      </c>
      <c r="Q528" s="162">
        <v>1</v>
      </c>
      <c r="R528" s="181">
        <v>8983</v>
      </c>
      <c r="T528" s="152">
        <v>9367.4719999999998</v>
      </c>
      <c r="U528" s="167">
        <v>7.5059999999999997E-3</v>
      </c>
      <c r="V528" s="167">
        <v>5.5408322921881997E-2</v>
      </c>
      <c r="W528" s="167">
        <v>4.52683205650843E-2</v>
      </c>
    </row>
    <row r="529" spans="1:23">
      <c r="A529" s="2">
        <v>811</v>
      </c>
      <c r="B529" s="2">
        <v>15310</v>
      </c>
      <c r="C529" s="2" t="s">
        <v>1633</v>
      </c>
      <c r="D529" s="2" t="s">
        <v>1634</v>
      </c>
      <c r="E529" s="4" t="s">
        <v>347</v>
      </c>
      <c r="F529" s="2" t="s">
        <v>1725</v>
      </c>
      <c r="G529" s="2" t="s">
        <v>1726</v>
      </c>
      <c r="H529" s="2" t="s">
        <v>350</v>
      </c>
      <c r="I529" s="2" t="s">
        <v>1168</v>
      </c>
      <c r="J529" s="2" t="s">
        <v>30</v>
      </c>
      <c r="K529" s="2" t="s">
        <v>140</v>
      </c>
      <c r="L529" s="2" t="s">
        <v>59</v>
      </c>
      <c r="M529" s="2" t="s">
        <v>1623</v>
      </c>
      <c r="N529" s="2" t="s">
        <v>304</v>
      </c>
      <c r="O529" s="2" t="s">
        <v>34</v>
      </c>
      <c r="P529" s="153">
        <v>23937</v>
      </c>
      <c r="Q529" s="162">
        <v>1</v>
      </c>
      <c r="R529" s="181">
        <v>39800</v>
      </c>
      <c r="T529" s="152">
        <v>9526.9259999999995</v>
      </c>
      <c r="U529" s="167">
        <v>1.408E-3</v>
      </c>
      <c r="V529" s="167">
        <v>5.6351486262278601E-2</v>
      </c>
      <c r="W529" s="167">
        <v>4.6038880260574497E-2</v>
      </c>
    </row>
    <row r="530" spans="1:23">
      <c r="A530" s="2">
        <v>811</v>
      </c>
      <c r="B530" s="2">
        <v>15310</v>
      </c>
      <c r="C530" s="2" t="s">
        <v>1673</v>
      </c>
      <c r="D530" s="2" t="s">
        <v>1674</v>
      </c>
      <c r="E530" s="4" t="s">
        <v>508</v>
      </c>
      <c r="F530" s="2" t="s">
        <v>1815</v>
      </c>
      <c r="G530" s="2" t="s">
        <v>1816</v>
      </c>
      <c r="H530" s="2" t="s">
        <v>350</v>
      </c>
      <c r="I530" s="2" t="s">
        <v>1168</v>
      </c>
      <c r="J530" s="2" t="s">
        <v>139</v>
      </c>
      <c r="K530" s="2" t="s">
        <v>140</v>
      </c>
      <c r="L530" s="2" t="s">
        <v>536</v>
      </c>
      <c r="M530" s="2" t="s">
        <v>923</v>
      </c>
      <c r="N530" s="2" t="s">
        <v>304</v>
      </c>
      <c r="O530" s="2" t="s">
        <v>144</v>
      </c>
      <c r="P530" s="153">
        <v>15484</v>
      </c>
      <c r="Q530" s="162">
        <v>3.3719999999999999</v>
      </c>
      <c r="R530" s="181">
        <v>25323</v>
      </c>
      <c r="T530" s="152">
        <v>13221.656999999999</v>
      </c>
      <c r="U530" s="167">
        <v>5.1E-5</v>
      </c>
      <c r="V530" s="167">
        <v>7.8205710636614301E-2</v>
      </c>
      <c r="W530" s="167">
        <v>6.3893671427480703E-2</v>
      </c>
    </row>
    <row r="531" spans="1:23">
      <c r="A531" s="2">
        <v>811</v>
      </c>
      <c r="B531" s="2">
        <v>15310</v>
      </c>
      <c r="C531" s="2" t="s">
        <v>1648</v>
      </c>
      <c r="D531" s="2" t="s">
        <v>1649</v>
      </c>
      <c r="E531" s="4" t="s">
        <v>508</v>
      </c>
      <c r="F531" s="2" t="s">
        <v>1650</v>
      </c>
      <c r="G531" s="2" t="s">
        <v>1651</v>
      </c>
      <c r="H531" s="2" t="s">
        <v>350</v>
      </c>
      <c r="I531" s="2" t="s">
        <v>1168</v>
      </c>
      <c r="J531" s="2" t="s">
        <v>139</v>
      </c>
      <c r="K531" s="2" t="s">
        <v>140</v>
      </c>
      <c r="L531" s="2" t="s">
        <v>538</v>
      </c>
      <c r="M531" s="2" t="s">
        <v>923</v>
      </c>
      <c r="N531" s="2" t="s">
        <v>304</v>
      </c>
      <c r="O531" s="2" t="s">
        <v>144</v>
      </c>
      <c r="P531" s="153">
        <v>8105</v>
      </c>
      <c r="Q531" s="162">
        <v>3.3719999999999999</v>
      </c>
      <c r="R531" s="181">
        <v>55164</v>
      </c>
      <c r="S531" s="158">
        <v>3.593</v>
      </c>
      <c r="T531" s="152">
        <v>15088.471</v>
      </c>
      <c r="U531" s="167">
        <v>1.4E-5</v>
      </c>
      <c r="V531" s="167">
        <v>8.9247858530306604E-2</v>
      </c>
      <c r="W531" s="167">
        <v>7.2915050603375803E-2</v>
      </c>
    </row>
    <row r="532" spans="1:23">
      <c r="A532" s="2">
        <v>811</v>
      </c>
      <c r="B532" s="2">
        <v>15310</v>
      </c>
      <c r="C532" s="2" t="s">
        <v>1644</v>
      </c>
      <c r="D532" s="2" t="s">
        <v>1645</v>
      </c>
      <c r="E532" s="4" t="s">
        <v>508</v>
      </c>
      <c r="F532" s="2" t="s">
        <v>1707</v>
      </c>
      <c r="G532" s="2" t="s">
        <v>1708</v>
      </c>
      <c r="H532" s="2" t="s">
        <v>350</v>
      </c>
      <c r="I532" s="2" t="s">
        <v>1168</v>
      </c>
      <c r="J532" s="2" t="s">
        <v>139</v>
      </c>
      <c r="K532" s="2" t="s">
        <v>140</v>
      </c>
      <c r="L532" s="2" t="s">
        <v>538</v>
      </c>
      <c r="M532" s="2" t="s">
        <v>923</v>
      </c>
      <c r="N532" s="2" t="s">
        <v>304</v>
      </c>
      <c r="O532" s="2" t="s">
        <v>144</v>
      </c>
      <c r="P532" s="153">
        <v>36832</v>
      </c>
      <c r="Q532" s="162">
        <v>3.3719999999999999</v>
      </c>
      <c r="R532" s="181">
        <v>23870</v>
      </c>
      <c r="T532" s="152">
        <v>29645.944</v>
      </c>
      <c r="U532" s="167">
        <v>2.1229999999999999E-3</v>
      </c>
      <c r="V532" s="167">
        <v>0.17535488546767999</v>
      </c>
      <c r="W532" s="167">
        <v>0.14326405762535099</v>
      </c>
    </row>
    <row r="533" spans="1:23">
      <c r="A533" s="2">
        <v>811</v>
      </c>
      <c r="B533" s="2">
        <v>15310</v>
      </c>
      <c r="C533" s="2" t="s">
        <v>1673</v>
      </c>
      <c r="D533" s="2" t="s">
        <v>1674</v>
      </c>
      <c r="E533" s="4" t="s">
        <v>508</v>
      </c>
      <c r="F533" s="2" t="s">
        <v>1817</v>
      </c>
      <c r="G533" s="2" t="s">
        <v>1818</v>
      </c>
      <c r="H533" s="2" t="s">
        <v>350</v>
      </c>
      <c r="I533" s="2" t="s">
        <v>1168</v>
      </c>
      <c r="J533" s="2" t="s">
        <v>139</v>
      </c>
      <c r="K533" s="2" t="s">
        <v>140</v>
      </c>
      <c r="L533" s="2" t="s">
        <v>536</v>
      </c>
      <c r="M533" s="2" t="s">
        <v>923</v>
      </c>
      <c r="N533" s="2" t="s">
        <v>304</v>
      </c>
      <c r="O533" s="2" t="s">
        <v>144</v>
      </c>
      <c r="P533" s="153">
        <v>78095</v>
      </c>
      <c r="Q533" s="162">
        <v>3.3719999999999999</v>
      </c>
      <c r="R533" s="181">
        <v>10853</v>
      </c>
      <c r="T533" s="152">
        <v>28579.893</v>
      </c>
      <c r="U533" s="167">
        <v>4.5100000000000001E-4</v>
      </c>
      <c r="V533" s="167">
        <v>0.169049223920825</v>
      </c>
      <c r="W533" s="167">
        <v>0.138112363922577</v>
      </c>
    </row>
    <row r="534" spans="1:23">
      <c r="A534" s="2">
        <v>9641</v>
      </c>
      <c r="B534" s="2">
        <v>11365</v>
      </c>
      <c r="C534" s="2" t="s">
        <v>1619</v>
      </c>
      <c r="D534" s="2" t="s">
        <v>1620</v>
      </c>
      <c r="E534" s="4" t="s">
        <v>347</v>
      </c>
      <c r="F534" s="2" t="s">
        <v>1621</v>
      </c>
      <c r="G534" s="2" t="s">
        <v>1622</v>
      </c>
      <c r="H534" s="2" t="s">
        <v>350</v>
      </c>
      <c r="I534" s="2" t="s">
        <v>1168</v>
      </c>
      <c r="J534" s="2" t="s">
        <v>30</v>
      </c>
      <c r="K534" s="2" t="s">
        <v>140</v>
      </c>
      <c r="L534" s="2" t="s">
        <v>59</v>
      </c>
      <c r="M534" s="2" t="s">
        <v>1623</v>
      </c>
      <c r="N534" s="2" t="s">
        <v>304</v>
      </c>
      <c r="O534" s="2" t="s">
        <v>34</v>
      </c>
      <c r="P534" s="153">
        <v>155</v>
      </c>
      <c r="Q534" s="162">
        <v>1</v>
      </c>
      <c r="R534" s="181">
        <v>2432</v>
      </c>
      <c r="T534" s="152">
        <v>3.77</v>
      </c>
      <c r="U534" s="167">
        <v>0</v>
      </c>
      <c r="V534" s="167">
        <v>5.1361932219118297E-5</v>
      </c>
      <c r="W534" s="167">
        <v>7.2034034633947503E-6</v>
      </c>
    </row>
    <row r="535" spans="1:23">
      <c r="A535" s="2">
        <v>9641</v>
      </c>
      <c r="B535" s="2">
        <v>11365</v>
      </c>
      <c r="C535" s="2" t="s">
        <v>1619</v>
      </c>
      <c r="D535" s="2" t="s">
        <v>1620</v>
      </c>
      <c r="E535" s="4" t="s">
        <v>347</v>
      </c>
      <c r="F535" s="2" t="s">
        <v>1687</v>
      </c>
      <c r="G535" s="2" t="s">
        <v>1688</v>
      </c>
      <c r="H535" s="2" t="s">
        <v>350</v>
      </c>
      <c r="I535" s="2" t="s">
        <v>1169</v>
      </c>
      <c r="J535" s="2" t="s">
        <v>30</v>
      </c>
      <c r="K535" s="2" t="s">
        <v>30</v>
      </c>
      <c r="L535" s="2" t="s">
        <v>59</v>
      </c>
      <c r="M535" s="2" t="s">
        <v>1628</v>
      </c>
      <c r="N535" s="2" t="s">
        <v>304</v>
      </c>
      <c r="O535" s="2" t="s">
        <v>34</v>
      </c>
      <c r="P535" s="153">
        <v>42184</v>
      </c>
      <c r="Q535" s="162">
        <v>1</v>
      </c>
      <c r="R535" s="181">
        <v>415.44</v>
      </c>
      <c r="T535" s="152">
        <v>175.249</v>
      </c>
      <c r="U535" s="167">
        <v>1.55E-4</v>
      </c>
      <c r="V535" s="167">
        <v>2.38782311781867E-3</v>
      </c>
      <c r="W535" s="167">
        <v>3.3488719317429798E-4</v>
      </c>
    </row>
    <row r="536" spans="1:23">
      <c r="A536" s="2">
        <v>9641</v>
      </c>
      <c r="B536" s="2">
        <v>11365</v>
      </c>
      <c r="C536" s="2" t="s">
        <v>1624</v>
      </c>
      <c r="D536" s="2" t="s">
        <v>1625</v>
      </c>
      <c r="E536" s="4" t="s">
        <v>347</v>
      </c>
      <c r="F536" s="2" t="s">
        <v>1689</v>
      </c>
      <c r="G536" s="2" t="s">
        <v>1690</v>
      </c>
      <c r="H536" s="2" t="s">
        <v>350</v>
      </c>
      <c r="I536" s="2" t="s">
        <v>1169</v>
      </c>
      <c r="J536" s="2" t="s">
        <v>30</v>
      </c>
      <c r="K536" s="2" t="s">
        <v>30</v>
      </c>
      <c r="L536" s="2" t="s">
        <v>59</v>
      </c>
      <c r="M536" s="2" t="s">
        <v>1628</v>
      </c>
      <c r="N536" s="2" t="s">
        <v>304</v>
      </c>
      <c r="O536" s="2" t="s">
        <v>34</v>
      </c>
      <c r="P536" s="153">
        <v>5287</v>
      </c>
      <c r="Q536" s="162">
        <v>1</v>
      </c>
      <c r="R536" s="181">
        <v>3896.38</v>
      </c>
      <c r="T536" s="152">
        <v>206.00200000000001</v>
      </c>
      <c r="U536" s="167">
        <v>1.01E-4</v>
      </c>
      <c r="V536" s="167">
        <v>2.8068338180885001E-3</v>
      </c>
      <c r="W536" s="167">
        <v>3.9365256665453501E-4</v>
      </c>
    </row>
    <row r="537" spans="1:23">
      <c r="A537" s="2">
        <v>9641</v>
      </c>
      <c r="B537" s="2">
        <v>11365</v>
      </c>
      <c r="C537" s="2" t="s">
        <v>1624</v>
      </c>
      <c r="D537" s="2" t="s">
        <v>1625</v>
      </c>
      <c r="E537" s="4" t="s">
        <v>347</v>
      </c>
      <c r="F537" s="2" t="s">
        <v>1721</v>
      </c>
      <c r="G537" s="2" t="s">
        <v>1722</v>
      </c>
      <c r="H537" s="2" t="s">
        <v>350</v>
      </c>
      <c r="I537" s="2" t="s">
        <v>1167</v>
      </c>
      <c r="J537" s="2" t="s">
        <v>30</v>
      </c>
      <c r="K537" s="2" t="s">
        <v>30</v>
      </c>
      <c r="L537" s="2" t="s">
        <v>59</v>
      </c>
      <c r="M537" s="2" t="s">
        <v>1637</v>
      </c>
      <c r="N537" s="2" t="s">
        <v>304</v>
      </c>
      <c r="O537" s="2" t="s">
        <v>34</v>
      </c>
      <c r="P537" s="153">
        <v>331</v>
      </c>
      <c r="Q537" s="162">
        <v>1</v>
      </c>
      <c r="R537" s="181">
        <v>29540</v>
      </c>
      <c r="T537" s="152">
        <v>97.777000000000001</v>
      </c>
      <c r="U537" s="167">
        <v>9.0000000000000002E-6</v>
      </c>
      <c r="V537" s="167">
        <v>1.3322464429545899E-3</v>
      </c>
      <c r="W537" s="167">
        <v>1.8684477445928799E-4</v>
      </c>
    </row>
    <row r="538" spans="1:23">
      <c r="A538" s="2">
        <v>9641</v>
      </c>
      <c r="B538" s="2">
        <v>11365</v>
      </c>
      <c r="C538" s="2" t="s">
        <v>1624</v>
      </c>
      <c r="D538" s="2" t="s">
        <v>1625</v>
      </c>
      <c r="E538" s="4" t="s">
        <v>347</v>
      </c>
      <c r="F538" s="2" t="s">
        <v>1626</v>
      </c>
      <c r="G538" s="2" t="s">
        <v>1627</v>
      </c>
      <c r="H538" s="2" t="s">
        <v>350</v>
      </c>
      <c r="I538" s="2" t="s">
        <v>1169</v>
      </c>
      <c r="J538" s="2" t="s">
        <v>30</v>
      </c>
      <c r="K538" s="2" t="s">
        <v>30</v>
      </c>
      <c r="L538" s="2" t="s">
        <v>59</v>
      </c>
      <c r="M538" s="2" t="s">
        <v>1628</v>
      </c>
      <c r="N538" s="2" t="s">
        <v>304</v>
      </c>
      <c r="O538" s="2" t="s">
        <v>34</v>
      </c>
      <c r="P538" s="153">
        <v>16039</v>
      </c>
      <c r="Q538" s="162">
        <v>1</v>
      </c>
      <c r="R538" s="181">
        <v>3822.55</v>
      </c>
      <c r="T538" s="152">
        <v>613.09900000000005</v>
      </c>
      <c r="U538" s="167">
        <v>2.23E-4</v>
      </c>
      <c r="V538" s="167">
        <v>8.3536552224989704E-3</v>
      </c>
      <c r="W538" s="167">
        <v>1.1715826559063199E-3</v>
      </c>
    </row>
    <row r="539" spans="1:23">
      <c r="A539" s="2">
        <v>9641</v>
      </c>
      <c r="B539" s="2">
        <v>11365</v>
      </c>
      <c r="C539" s="2" t="s">
        <v>1624</v>
      </c>
      <c r="D539" s="2" t="s">
        <v>1625</v>
      </c>
      <c r="E539" s="4" t="s">
        <v>347</v>
      </c>
      <c r="F539" s="2" t="s">
        <v>1723</v>
      </c>
      <c r="G539" s="2" t="s">
        <v>1724</v>
      </c>
      <c r="H539" s="2" t="s">
        <v>350</v>
      </c>
      <c r="I539" s="2" t="s">
        <v>1167</v>
      </c>
      <c r="J539" s="2" t="s">
        <v>30</v>
      </c>
      <c r="K539" s="2" t="s">
        <v>30</v>
      </c>
      <c r="L539" s="2" t="s">
        <v>59</v>
      </c>
      <c r="M539" s="2" t="s">
        <v>1637</v>
      </c>
      <c r="N539" s="2" t="s">
        <v>304</v>
      </c>
      <c r="O539" s="2" t="s">
        <v>34</v>
      </c>
      <c r="P539" s="153">
        <v>348</v>
      </c>
      <c r="Q539" s="162">
        <v>1</v>
      </c>
      <c r="R539" s="181">
        <v>28960</v>
      </c>
      <c r="T539" s="152">
        <v>100.78100000000001</v>
      </c>
      <c r="U539" s="167">
        <v>1.2E-5</v>
      </c>
      <c r="V539" s="167">
        <v>1.37316867004152E-3</v>
      </c>
      <c r="W539" s="167">
        <v>1.9258403113425699E-4</v>
      </c>
    </row>
    <row r="540" spans="1:23">
      <c r="A540" s="2">
        <v>9641</v>
      </c>
      <c r="B540" s="2">
        <v>11365</v>
      </c>
      <c r="C540" s="2" t="s">
        <v>1624</v>
      </c>
      <c r="D540" s="2" t="s">
        <v>1625</v>
      </c>
      <c r="E540" s="4" t="s">
        <v>347</v>
      </c>
      <c r="F540" s="2" t="s">
        <v>1629</v>
      </c>
      <c r="G540" s="2" t="s">
        <v>1630</v>
      </c>
      <c r="H540" s="2" t="s">
        <v>350</v>
      </c>
      <c r="I540" s="2" t="s">
        <v>1169</v>
      </c>
      <c r="J540" s="2" t="s">
        <v>30</v>
      </c>
      <c r="K540" s="2" t="s">
        <v>30</v>
      </c>
      <c r="L540" s="2" t="s">
        <v>59</v>
      </c>
      <c r="M540" s="2" t="s">
        <v>1628</v>
      </c>
      <c r="N540" s="2" t="s">
        <v>304</v>
      </c>
      <c r="O540" s="2" t="s">
        <v>34</v>
      </c>
      <c r="P540" s="153">
        <v>73869</v>
      </c>
      <c r="Q540" s="162">
        <v>1</v>
      </c>
      <c r="R540" s="181">
        <v>4144.0200000000004</v>
      </c>
      <c r="T540" s="152">
        <v>3061.1460000000002</v>
      </c>
      <c r="U540" s="167">
        <v>1.3680000000000001E-3</v>
      </c>
      <c r="V540" s="167">
        <v>4.1709035504311202E-2</v>
      </c>
      <c r="W540" s="167">
        <v>5.8496049082588002E-3</v>
      </c>
    </row>
    <row r="541" spans="1:23">
      <c r="A541" s="2">
        <v>9641</v>
      </c>
      <c r="B541" s="2">
        <v>11365</v>
      </c>
      <c r="C541" s="2" t="s">
        <v>1624</v>
      </c>
      <c r="D541" s="2" t="s">
        <v>1625</v>
      </c>
      <c r="E541" s="4" t="s">
        <v>347</v>
      </c>
      <c r="F541" s="2" t="s">
        <v>1631</v>
      </c>
      <c r="G541" s="2" t="s">
        <v>1632</v>
      </c>
      <c r="H541" s="2" t="s">
        <v>350</v>
      </c>
      <c r="I541" s="2" t="s">
        <v>1169</v>
      </c>
      <c r="J541" s="2" t="s">
        <v>30</v>
      </c>
      <c r="K541" s="2" t="s">
        <v>30</v>
      </c>
      <c r="L541" s="2" t="s">
        <v>59</v>
      </c>
      <c r="M541" s="2" t="s">
        <v>1628</v>
      </c>
      <c r="N541" s="2" t="s">
        <v>304</v>
      </c>
      <c r="O541" s="2" t="s">
        <v>34</v>
      </c>
      <c r="P541" s="153">
        <v>5055</v>
      </c>
      <c r="Q541" s="162">
        <v>1</v>
      </c>
      <c r="R541" s="181">
        <v>4583.38</v>
      </c>
      <c r="T541" s="152">
        <v>231.69</v>
      </c>
      <c r="U541" s="167">
        <v>3.0499999999999999E-4</v>
      </c>
      <c r="V541" s="167">
        <v>3.1568439181385499E-3</v>
      </c>
      <c r="W541" s="167">
        <v>4.42740750412256E-4</v>
      </c>
    </row>
    <row r="542" spans="1:23">
      <c r="A542" s="2">
        <v>9641</v>
      </c>
      <c r="B542" s="2">
        <v>11365</v>
      </c>
      <c r="C542" s="2" t="s">
        <v>1633</v>
      </c>
      <c r="D542" s="2" t="s">
        <v>1634</v>
      </c>
      <c r="E542" s="4" t="s">
        <v>347</v>
      </c>
      <c r="F542" s="2" t="s">
        <v>1762</v>
      </c>
      <c r="G542" s="2" t="s">
        <v>1763</v>
      </c>
      <c r="H542" s="2" t="s">
        <v>350</v>
      </c>
      <c r="I542" s="2" t="s">
        <v>1168</v>
      </c>
      <c r="J542" s="2" t="s">
        <v>30</v>
      </c>
      <c r="K542" s="2" t="s">
        <v>140</v>
      </c>
      <c r="L542" s="2" t="s">
        <v>59</v>
      </c>
      <c r="M542" s="2" t="s">
        <v>1623</v>
      </c>
      <c r="N542" s="2" t="s">
        <v>304</v>
      </c>
      <c r="O542" s="2" t="s">
        <v>34</v>
      </c>
      <c r="P542" s="153">
        <v>1356</v>
      </c>
      <c r="Q542" s="162">
        <v>1</v>
      </c>
      <c r="R542" s="181">
        <v>24510</v>
      </c>
      <c r="T542" s="152">
        <v>332.35599999999999</v>
      </c>
      <c r="U542" s="167">
        <v>3.4E-5</v>
      </c>
      <c r="V542" s="167">
        <v>4.52844487474649E-3</v>
      </c>
      <c r="W542" s="167">
        <v>6.3510491301958804E-4</v>
      </c>
    </row>
    <row r="543" spans="1:23">
      <c r="A543" s="2">
        <v>9641</v>
      </c>
      <c r="B543" s="2">
        <v>11365</v>
      </c>
      <c r="C543" s="2" t="s">
        <v>1633</v>
      </c>
      <c r="D543" s="2" t="s">
        <v>1634</v>
      </c>
      <c r="E543" s="4" t="s">
        <v>347</v>
      </c>
      <c r="F543" s="2" t="s">
        <v>1725</v>
      </c>
      <c r="G543" s="2" t="s">
        <v>1726</v>
      </c>
      <c r="H543" s="2" t="s">
        <v>350</v>
      </c>
      <c r="I543" s="2" t="s">
        <v>1168</v>
      </c>
      <c r="J543" s="2" t="s">
        <v>30</v>
      </c>
      <c r="K543" s="2" t="s">
        <v>140</v>
      </c>
      <c r="L543" s="2" t="s">
        <v>59</v>
      </c>
      <c r="M543" s="2" t="s">
        <v>1623</v>
      </c>
      <c r="N543" s="2" t="s">
        <v>304</v>
      </c>
      <c r="O543" s="2" t="s">
        <v>34</v>
      </c>
      <c r="P543" s="153">
        <v>709</v>
      </c>
      <c r="Q543" s="162">
        <v>1</v>
      </c>
      <c r="R543" s="181">
        <v>39800</v>
      </c>
      <c r="T543" s="152">
        <v>282.18200000000002</v>
      </c>
      <c r="U543" s="167">
        <v>4.1999999999999998E-5</v>
      </c>
      <c r="V543" s="167">
        <v>3.8448145048427499E-3</v>
      </c>
      <c r="W543" s="167">
        <v>5.3922718487575802E-4</v>
      </c>
    </row>
    <row r="544" spans="1:23">
      <c r="A544" s="2">
        <v>9641</v>
      </c>
      <c r="B544" s="2">
        <v>11365</v>
      </c>
      <c r="C544" s="2" t="s">
        <v>1633</v>
      </c>
      <c r="D544" s="2" t="s">
        <v>1634</v>
      </c>
      <c r="E544" s="4" t="s">
        <v>347</v>
      </c>
      <c r="F544" s="2" t="s">
        <v>1823</v>
      </c>
      <c r="G544" s="2" t="s">
        <v>1824</v>
      </c>
      <c r="H544" s="2" t="s">
        <v>350</v>
      </c>
      <c r="I544" s="2" t="s">
        <v>1168</v>
      </c>
      <c r="J544" s="2" t="s">
        <v>30</v>
      </c>
      <c r="K544" s="2" t="s">
        <v>434</v>
      </c>
      <c r="L544" s="2" t="s">
        <v>59</v>
      </c>
      <c r="M544" s="2" t="s">
        <v>1623</v>
      </c>
      <c r="N544" s="2" t="s">
        <v>304</v>
      </c>
      <c r="O544" s="2" t="s">
        <v>34</v>
      </c>
      <c r="P544" s="153">
        <v>1112</v>
      </c>
      <c r="Q544" s="162">
        <v>1</v>
      </c>
      <c r="R544" s="181">
        <v>8503</v>
      </c>
      <c r="T544" s="152">
        <v>94.552999999999997</v>
      </c>
      <c r="U544" s="167">
        <v>9.5000000000000005E-5</v>
      </c>
      <c r="V544" s="167">
        <v>1.28831792959727E-3</v>
      </c>
      <c r="W544" s="167">
        <v>1.80683892428802E-4</v>
      </c>
    </row>
    <row r="545" spans="1:23">
      <c r="A545" s="2">
        <v>9641</v>
      </c>
      <c r="B545" s="2">
        <v>11365</v>
      </c>
      <c r="C545" s="2" t="s">
        <v>1633</v>
      </c>
      <c r="D545" s="2" t="s">
        <v>1634</v>
      </c>
      <c r="E545" s="4" t="s">
        <v>347</v>
      </c>
      <c r="F545" s="2" t="s">
        <v>1635</v>
      </c>
      <c r="G545" s="2" t="s">
        <v>1636</v>
      </c>
      <c r="H545" s="2" t="s">
        <v>350</v>
      </c>
      <c r="I545" s="2" t="s">
        <v>1167</v>
      </c>
      <c r="J545" s="2" t="s">
        <v>30</v>
      </c>
      <c r="K545" s="2" t="s">
        <v>30</v>
      </c>
      <c r="L545" s="2" t="s">
        <v>59</v>
      </c>
      <c r="M545" s="2" t="s">
        <v>1637</v>
      </c>
      <c r="N545" s="2" t="s">
        <v>304</v>
      </c>
      <c r="O545" s="2" t="s">
        <v>34</v>
      </c>
      <c r="P545" s="153">
        <v>71623</v>
      </c>
      <c r="Q545" s="162">
        <v>1</v>
      </c>
      <c r="R545" s="181">
        <v>3001</v>
      </c>
      <c r="T545" s="152">
        <v>2149.4059999999999</v>
      </c>
      <c r="U545" s="167">
        <v>1.76E-4</v>
      </c>
      <c r="V545" s="167">
        <v>2.9286305469177199E-2</v>
      </c>
      <c r="W545" s="167">
        <v>4.1073430288158597E-3</v>
      </c>
    </row>
    <row r="546" spans="1:23">
      <c r="A546" s="2">
        <v>9641</v>
      </c>
      <c r="B546" s="2">
        <v>11365</v>
      </c>
      <c r="C546" s="2" t="s">
        <v>1633</v>
      </c>
      <c r="D546" s="2" t="s">
        <v>1634</v>
      </c>
      <c r="E546" s="4" t="s">
        <v>347</v>
      </c>
      <c r="F546" s="2" t="s">
        <v>1638</v>
      </c>
      <c r="G546" s="2" t="s">
        <v>1639</v>
      </c>
      <c r="H546" s="2" t="s">
        <v>350</v>
      </c>
      <c r="I546" s="2" t="s">
        <v>1169</v>
      </c>
      <c r="J546" s="2" t="s">
        <v>30</v>
      </c>
      <c r="K546" s="2" t="s">
        <v>30</v>
      </c>
      <c r="L546" s="2" t="s">
        <v>59</v>
      </c>
      <c r="M546" s="2" t="s">
        <v>1628</v>
      </c>
      <c r="N546" s="2" t="s">
        <v>304</v>
      </c>
      <c r="O546" s="2" t="s">
        <v>34</v>
      </c>
      <c r="P546" s="153">
        <v>6891</v>
      </c>
      <c r="Q546" s="162">
        <v>1</v>
      </c>
      <c r="R546" s="181">
        <v>4588.08</v>
      </c>
      <c r="T546" s="152">
        <v>316.16500000000002</v>
      </c>
      <c r="U546" s="167">
        <v>5.5999999999999995E-4</v>
      </c>
      <c r="V546" s="167">
        <v>4.3078375385926203E-3</v>
      </c>
      <c r="W546" s="167">
        <v>6.0416519598320995E-4</v>
      </c>
    </row>
    <row r="547" spans="1:23">
      <c r="A547" s="2">
        <v>9641</v>
      </c>
      <c r="B547" s="2">
        <v>11365</v>
      </c>
      <c r="C547" s="2" t="s">
        <v>1633</v>
      </c>
      <c r="D547" s="2" t="s">
        <v>1634</v>
      </c>
      <c r="E547" s="4" t="s">
        <v>347</v>
      </c>
      <c r="F547" s="2" t="s">
        <v>1853</v>
      </c>
      <c r="G547" s="2" t="s">
        <v>1854</v>
      </c>
      <c r="H547" s="2" t="s">
        <v>350</v>
      </c>
      <c r="I547" s="2" t="s">
        <v>1169</v>
      </c>
      <c r="J547" s="2" t="s">
        <v>30</v>
      </c>
      <c r="K547" s="2" t="s">
        <v>30</v>
      </c>
      <c r="L547" s="2" t="s">
        <v>59</v>
      </c>
      <c r="M547" s="2" t="s">
        <v>1628</v>
      </c>
      <c r="N547" s="2" t="s">
        <v>304</v>
      </c>
      <c r="O547" s="2" t="s">
        <v>34</v>
      </c>
      <c r="P547" s="153">
        <v>8796</v>
      </c>
      <c r="Q547" s="162">
        <v>1</v>
      </c>
      <c r="R547" s="181">
        <v>4336.1400000000003</v>
      </c>
      <c r="T547" s="152">
        <v>381.40699999999998</v>
      </c>
      <c r="U547" s="167">
        <v>3.5300000000000002E-4</v>
      </c>
      <c r="V547" s="167">
        <v>5.1967832212538598E-3</v>
      </c>
      <c r="W547" s="167">
        <v>7.2883796689715802E-4</v>
      </c>
    </row>
    <row r="548" spans="1:23">
      <c r="A548" s="2">
        <v>9641</v>
      </c>
      <c r="B548" s="2">
        <v>11365</v>
      </c>
      <c r="C548" s="2" t="s">
        <v>1633</v>
      </c>
      <c r="D548" s="2" t="s">
        <v>1634</v>
      </c>
      <c r="E548" s="4" t="s">
        <v>347</v>
      </c>
      <c r="F548" s="2" t="s">
        <v>1640</v>
      </c>
      <c r="G548" s="2" t="s">
        <v>1641</v>
      </c>
      <c r="H548" s="2" t="s">
        <v>350</v>
      </c>
      <c r="I548" s="2" t="s">
        <v>1167</v>
      </c>
      <c r="J548" s="2" t="s">
        <v>30</v>
      </c>
      <c r="K548" s="2" t="s">
        <v>30</v>
      </c>
      <c r="L548" s="2" t="s">
        <v>59</v>
      </c>
      <c r="M548" s="2" t="s">
        <v>1637</v>
      </c>
      <c r="N548" s="2" t="s">
        <v>304</v>
      </c>
      <c r="O548" s="2" t="s">
        <v>34</v>
      </c>
      <c r="P548" s="153">
        <v>106600</v>
      </c>
      <c r="Q548" s="162">
        <v>1</v>
      </c>
      <c r="R548" s="181">
        <v>2969</v>
      </c>
      <c r="T548" s="152">
        <v>3164.9540000000002</v>
      </c>
      <c r="U548" s="167">
        <v>2.43E-4</v>
      </c>
      <c r="V548" s="167">
        <v>4.3123448860522898E-2</v>
      </c>
      <c r="W548" s="167">
        <v>6.0479734202793598E-3</v>
      </c>
    </row>
    <row r="549" spans="1:23">
      <c r="A549" s="2">
        <v>9641</v>
      </c>
      <c r="B549" s="2">
        <v>11365</v>
      </c>
      <c r="C549" s="2" t="s">
        <v>1633</v>
      </c>
      <c r="D549" s="2" t="s">
        <v>1634</v>
      </c>
      <c r="E549" s="4" t="s">
        <v>347</v>
      </c>
      <c r="F549" s="2" t="s">
        <v>1642</v>
      </c>
      <c r="G549" s="2" t="s">
        <v>1643</v>
      </c>
      <c r="H549" s="2" t="s">
        <v>350</v>
      </c>
      <c r="I549" s="2" t="s">
        <v>1169</v>
      </c>
      <c r="J549" s="2" t="s">
        <v>30</v>
      </c>
      <c r="K549" s="2" t="s">
        <v>30</v>
      </c>
      <c r="L549" s="2" t="s">
        <v>59</v>
      </c>
      <c r="M549" s="2" t="s">
        <v>1628</v>
      </c>
      <c r="N549" s="2" t="s">
        <v>304</v>
      </c>
      <c r="O549" s="2" t="s">
        <v>34</v>
      </c>
      <c r="P549" s="153">
        <v>748398.77</v>
      </c>
      <c r="Q549" s="162">
        <v>1</v>
      </c>
      <c r="R549" s="181">
        <v>383.77</v>
      </c>
      <c r="T549" s="152">
        <v>2872.13</v>
      </c>
      <c r="U549" s="167">
        <v>5.5000000000000003E-4</v>
      </c>
      <c r="V549" s="167">
        <v>3.91336333592327E-2</v>
      </c>
      <c r="W549" s="167">
        <v>5.4884101492230896E-3</v>
      </c>
    </row>
    <row r="550" spans="1:23">
      <c r="A550" s="2">
        <v>9641</v>
      </c>
      <c r="B550" s="2">
        <v>11365</v>
      </c>
      <c r="C550" s="2" t="s">
        <v>1633</v>
      </c>
      <c r="D550" s="2" t="s">
        <v>1634</v>
      </c>
      <c r="E550" s="4" t="s">
        <v>347</v>
      </c>
      <c r="F550" s="2" t="s">
        <v>1756</v>
      </c>
      <c r="G550" s="2" t="s">
        <v>1757</v>
      </c>
      <c r="H550" s="2" t="s">
        <v>350</v>
      </c>
      <c r="I550" s="2" t="s">
        <v>1169</v>
      </c>
      <c r="J550" s="2" t="s">
        <v>30</v>
      </c>
      <c r="K550" s="2" t="s">
        <v>30</v>
      </c>
      <c r="L550" s="2" t="s">
        <v>59</v>
      </c>
      <c r="M550" s="2" t="s">
        <v>1628</v>
      </c>
      <c r="N550" s="2" t="s">
        <v>304</v>
      </c>
      <c r="O550" s="2" t="s">
        <v>34</v>
      </c>
      <c r="P550" s="153">
        <v>6965</v>
      </c>
      <c r="Q550" s="162">
        <v>1</v>
      </c>
      <c r="R550" s="181">
        <v>416.89</v>
      </c>
      <c r="T550" s="152">
        <v>29.036000000000001</v>
      </c>
      <c r="U550" s="167">
        <v>9.0000000000000002E-6</v>
      </c>
      <c r="V550" s="167">
        <v>3.9562951454397897E-4</v>
      </c>
      <c r="W550" s="167">
        <v>5.5486211132580498E-5</v>
      </c>
    </row>
    <row r="551" spans="1:23">
      <c r="A551" s="2">
        <v>9641</v>
      </c>
      <c r="B551" s="2">
        <v>11365</v>
      </c>
      <c r="C551" s="2" t="s">
        <v>1693</v>
      </c>
      <c r="D551" s="2" t="s">
        <v>1694</v>
      </c>
      <c r="E551" s="4" t="s">
        <v>508</v>
      </c>
      <c r="F551" s="2" t="s">
        <v>1695</v>
      </c>
      <c r="G551" s="2" t="s">
        <v>1696</v>
      </c>
      <c r="H551" s="2" t="s">
        <v>350</v>
      </c>
      <c r="I551" s="2" t="s">
        <v>1168</v>
      </c>
      <c r="J551" s="2" t="s">
        <v>139</v>
      </c>
      <c r="K551" s="2" t="s">
        <v>464</v>
      </c>
      <c r="L551" s="2" t="s">
        <v>536</v>
      </c>
      <c r="M551" s="2" t="s">
        <v>923</v>
      </c>
      <c r="N551" s="2" t="s">
        <v>304</v>
      </c>
      <c r="O551" s="2" t="s">
        <v>144</v>
      </c>
      <c r="P551" s="153">
        <v>3825</v>
      </c>
      <c r="Q551" s="162">
        <v>3.3719999999999999</v>
      </c>
      <c r="R551" s="181">
        <v>2754</v>
      </c>
      <c r="T551" s="152">
        <v>355.20800000000003</v>
      </c>
      <c r="U551" s="167">
        <v>5.7000000000000003E-5</v>
      </c>
      <c r="V551" s="167">
        <v>4.8398179503844696E-3</v>
      </c>
      <c r="W551" s="167">
        <v>6.7877433499323404E-4</v>
      </c>
    </row>
    <row r="552" spans="1:23">
      <c r="A552" s="2">
        <v>9641</v>
      </c>
      <c r="B552" s="2">
        <v>11365</v>
      </c>
      <c r="C552" s="2" t="s">
        <v>1648</v>
      </c>
      <c r="D552" s="2" t="s">
        <v>1649</v>
      </c>
      <c r="E552" s="4" t="s">
        <v>508</v>
      </c>
      <c r="F552" s="2" t="s">
        <v>1650</v>
      </c>
      <c r="G552" s="2" t="s">
        <v>1651</v>
      </c>
      <c r="H552" s="2" t="s">
        <v>350</v>
      </c>
      <c r="I552" s="2" t="s">
        <v>1168</v>
      </c>
      <c r="J552" s="2" t="s">
        <v>139</v>
      </c>
      <c r="K552" s="2" t="s">
        <v>140</v>
      </c>
      <c r="L552" s="2" t="s">
        <v>538</v>
      </c>
      <c r="M552" s="2" t="s">
        <v>923</v>
      </c>
      <c r="N552" s="2" t="s">
        <v>304</v>
      </c>
      <c r="O552" s="2" t="s">
        <v>144</v>
      </c>
      <c r="P552" s="153">
        <v>6387</v>
      </c>
      <c r="Q552" s="162">
        <v>3.3719999999999999</v>
      </c>
      <c r="R552" s="181">
        <v>55164</v>
      </c>
      <c r="S552" s="158">
        <v>2.8319999999999999</v>
      </c>
      <c r="T552" s="152">
        <v>11890.199000000001</v>
      </c>
      <c r="U552" s="167">
        <v>1.1E-5</v>
      </c>
      <c r="V552" s="167">
        <v>0.162007530955429</v>
      </c>
      <c r="W552" s="167">
        <v>2.2721217040701201E-2</v>
      </c>
    </row>
    <row r="553" spans="1:23">
      <c r="A553" s="2">
        <v>9641</v>
      </c>
      <c r="B553" s="2">
        <v>11365</v>
      </c>
      <c r="C553" s="2" t="s">
        <v>1648</v>
      </c>
      <c r="D553" s="2" t="s">
        <v>1649</v>
      </c>
      <c r="E553" s="4" t="s">
        <v>508</v>
      </c>
      <c r="F553" s="2" t="s">
        <v>1740</v>
      </c>
      <c r="G553" s="2" t="s">
        <v>1741</v>
      </c>
      <c r="H553" s="2" t="s">
        <v>350</v>
      </c>
      <c r="I553" s="2" t="s">
        <v>1170</v>
      </c>
      <c r="J553" s="2" t="s">
        <v>139</v>
      </c>
      <c r="K553" s="2" t="s">
        <v>140</v>
      </c>
      <c r="L553" s="2" t="s">
        <v>536</v>
      </c>
      <c r="M553" s="2" t="s">
        <v>920</v>
      </c>
      <c r="N553" s="2" t="s">
        <v>304</v>
      </c>
      <c r="O553" s="2" t="s">
        <v>144</v>
      </c>
      <c r="P553" s="153">
        <v>1120</v>
      </c>
      <c r="Q553" s="162">
        <v>3.3719999999999999</v>
      </c>
      <c r="R553" s="181">
        <v>2092</v>
      </c>
      <c r="T553" s="152">
        <v>79.007000000000005</v>
      </c>
      <c r="U553" s="167">
        <v>6.0000000000000002E-6</v>
      </c>
      <c r="V553" s="167">
        <v>1.0764983126593101E-3</v>
      </c>
      <c r="W553" s="167">
        <v>1.5097663461465901E-4</v>
      </c>
    </row>
    <row r="554" spans="1:23">
      <c r="A554" s="2">
        <v>9641</v>
      </c>
      <c r="B554" s="2">
        <v>11365</v>
      </c>
      <c r="C554" s="2" t="s">
        <v>1644</v>
      </c>
      <c r="D554" s="2" t="s">
        <v>1645</v>
      </c>
      <c r="E554" s="4" t="s">
        <v>508</v>
      </c>
      <c r="F554" s="2" t="s">
        <v>1654</v>
      </c>
      <c r="G554" s="2" t="s">
        <v>1655</v>
      </c>
      <c r="H554" s="2" t="s">
        <v>350</v>
      </c>
      <c r="I554" s="2" t="s">
        <v>1168</v>
      </c>
      <c r="J554" s="2" t="s">
        <v>139</v>
      </c>
      <c r="K554" s="2" t="s">
        <v>492</v>
      </c>
      <c r="L554" s="2" t="s">
        <v>560</v>
      </c>
      <c r="M554" s="2" t="s">
        <v>923</v>
      </c>
      <c r="N554" s="2" t="s">
        <v>304</v>
      </c>
      <c r="O554" s="2" t="s">
        <v>1362</v>
      </c>
      <c r="P554" s="153">
        <v>8135</v>
      </c>
      <c r="Q554" s="162">
        <v>3.9552</v>
      </c>
      <c r="R554" s="181">
        <v>19854</v>
      </c>
      <c r="T554" s="152">
        <v>6388.134</v>
      </c>
      <c r="U554" s="167">
        <v>1.9100000000000001E-4</v>
      </c>
      <c r="V554" s="167">
        <v>8.7040245741398403E-2</v>
      </c>
      <c r="W554" s="167">
        <v>1.2207212239475299E-2</v>
      </c>
    </row>
    <row r="555" spans="1:23">
      <c r="A555" s="2">
        <v>9641</v>
      </c>
      <c r="B555" s="2">
        <v>11365</v>
      </c>
      <c r="C555" s="2" t="s">
        <v>1644</v>
      </c>
      <c r="D555" s="2" t="s">
        <v>1645</v>
      </c>
      <c r="E555" s="4" t="s">
        <v>508</v>
      </c>
      <c r="F555" s="2" t="s">
        <v>1656</v>
      </c>
      <c r="G555" s="2" t="s">
        <v>1657</v>
      </c>
      <c r="H555" s="2" t="s">
        <v>350</v>
      </c>
      <c r="I555" s="2" t="s">
        <v>1170</v>
      </c>
      <c r="J555" s="2" t="s">
        <v>139</v>
      </c>
      <c r="K555" s="2" t="s">
        <v>140</v>
      </c>
      <c r="L555" s="2" t="s">
        <v>536</v>
      </c>
      <c r="M555" s="2" t="s">
        <v>920</v>
      </c>
      <c r="N555" s="2" t="s">
        <v>304</v>
      </c>
      <c r="O555" s="2" t="s">
        <v>144</v>
      </c>
      <c r="P555" s="153">
        <v>6450</v>
      </c>
      <c r="Q555" s="162">
        <v>3.3719999999999999</v>
      </c>
      <c r="R555" s="181">
        <v>10961</v>
      </c>
      <c r="T555" s="152">
        <v>2383.9520000000002</v>
      </c>
      <c r="U555" s="167">
        <v>2.0999999999999999E-5</v>
      </c>
      <c r="V555" s="167">
        <v>3.2482058408148697E-2</v>
      </c>
      <c r="W555" s="167">
        <v>4.5555406879407697E-3</v>
      </c>
    </row>
    <row r="556" spans="1:23">
      <c r="A556" s="2">
        <v>9641</v>
      </c>
      <c r="B556" s="2">
        <v>11365</v>
      </c>
      <c r="C556" s="2" t="s">
        <v>1644</v>
      </c>
      <c r="D556" s="2" t="s">
        <v>1645</v>
      </c>
      <c r="E556" s="4" t="s">
        <v>508</v>
      </c>
      <c r="F556" s="2" t="s">
        <v>1658</v>
      </c>
      <c r="G556" s="2" t="s">
        <v>1659</v>
      </c>
      <c r="H556" s="2" t="s">
        <v>350</v>
      </c>
      <c r="I556" s="2" t="s">
        <v>1170</v>
      </c>
      <c r="J556" s="2" t="s">
        <v>139</v>
      </c>
      <c r="K556" s="2" t="s">
        <v>140</v>
      </c>
      <c r="L556" s="2" t="s">
        <v>536</v>
      </c>
      <c r="M556" s="2" t="s">
        <v>920</v>
      </c>
      <c r="N556" s="2" t="s">
        <v>304</v>
      </c>
      <c r="O556" s="2" t="s">
        <v>144</v>
      </c>
      <c r="P556" s="153">
        <v>8943</v>
      </c>
      <c r="Q556" s="162">
        <v>3.3719999999999999</v>
      </c>
      <c r="R556" s="181">
        <v>8065</v>
      </c>
      <c r="T556" s="152">
        <v>2432.0650000000001</v>
      </c>
      <c r="U556" s="167">
        <v>4.5000000000000003E-5</v>
      </c>
      <c r="V556" s="167">
        <v>3.3137615391779597E-2</v>
      </c>
      <c r="W556" s="167">
        <v>4.6474811824337098E-3</v>
      </c>
    </row>
    <row r="557" spans="1:23">
      <c r="A557" s="2">
        <v>9641</v>
      </c>
      <c r="B557" s="2">
        <v>11365</v>
      </c>
      <c r="C557" s="2" t="s">
        <v>1644</v>
      </c>
      <c r="D557" s="2" t="s">
        <v>1645</v>
      </c>
      <c r="E557" s="4" t="s">
        <v>508</v>
      </c>
      <c r="F557" s="2" t="s">
        <v>1662</v>
      </c>
      <c r="G557" s="2" t="s">
        <v>1663</v>
      </c>
      <c r="H557" s="2" t="s">
        <v>350</v>
      </c>
      <c r="I557" s="2" t="s">
        <v>1168</v>
      </c>
      <c r="J557" s="2" t="s">
        <v>139</v>
      </c>
      <c r="K557" s="2" t="s">
        <v>447</v>
      </c>
      <c r="L557" s="2" t="s">
        <v>538</v>
      </c>
      <c r="M557" s="2" t="s">
        <v>923</v>
      </c>
      <c r="N557" s="2" t="s">
        <v>304</v>
      </c>
      <c r="O557" s="2" t="s">
        <v>144</v>
      </c>
      <c r="P557" s="153">
        <v>11801</v>
      </c>
      <c r="Q557" s="162">
        <v>3.3719999999999999</v>
      </c>
      <c r="R557" s="181">
        <v>8262</v>
      </c>
      <c r="T557" s="152">
        <v>3287.6950000000002</v>
      </c>
      <c r="U557" s="167">
        <v>2.4000000000000001E-4</v>
      </c>
      <c r="V557" s="167">
        <v>4.4795836574499703E-2</v>
      </c>
      <c r="W557" s="167">
        <v>6.2825222958864E-3</v>
      </c>
    </row>
    <row r="558" spans="1:23">
      <c r="A558" s="2">
        <v>9641</v>
      </c>
      <c r="B558" s="2">
        <v>11365</v>
      </c>
      <c r="C558" s="2" t="s">
        <v>1644</v>
      </c>
      <c r="D558" s="2" t="s">
        <v>1645</v>
      </c>
      <c r="E558" s="4" t="s">
        <v>508</v>
      </c>
      <c r="F558" s="2" t="s">
        <v>1664</v>
      </c>
      <c r="G558" s="2" t="s">
        <v>1665</v>
      </c>
      <c r="H558" s="2" t="s">
        <v>350</v>
      </c>
      <c r="I558" s="2" t="s">
        <v>1168</v>
      </c>
      <c r="J558" s="2" t="s">
        <v>139</v>
      </c>
      <c r="K558" s="2" t="s">
        <v>464</v>
      </c>
      <c r="L558" s="2" t="s">
        <v>538</v>
      </c>
      <c r="M558" s="2" t="s">
        <v>923</v>
      </c>
      <c r="N558" s="2" t="s">
        <v>304</v>
      </c>
      <c r="O558" s="2" t="s">
        <v>144</v>
      </c>
      <c r="P558" s="153">
        <v>3916</v>
      </c>
      <c r="Q558" s="162">
        <v>3.3719999999999999</v>
      </c>
      <c r="R558" s="181">
        <v>5510</v>
      </c>
      <c r="T558" s="152">
        <v>727.58199999999999</v>
      </c>
      <c r="U558" s="167">
        <v>2.5000000000000001E-5</v>
      </c>
      <c r="V558" s="167">
        <v>9.9135210376177993E-3</v>
      </c>
      <c r="W558" s="167">
        <v>1.39035057077217E-3</v>
      </c>
    </row>
    <row r="559" spans="1:23">
      <c r="A559" s="2">
        <v>9641</v>
      </c>
      <c r="B559" s="2">
        <v>11365</v>
      </c>
      <c r="C559" s="2" t="s">
        <v>1644</v>
      </c>
      <c r="D559" s="2" t="s">
        <v>1645</v>
      </c>
      <c r="E559" s="4" t="s">
        <v>508</v>
      </c>
      <c r="F559" s="2" t="s">
        <v>1666</v>
      </c>
      <c r="G559" s="2" t="s">
        <v>1667</v>
      </c>
      <c r="H559" s="2" t="s">
        <v>350</v>
      </c>
      <c r="I559" s="2" t="s">
        <v>1168</v>
      </c>
      <c r="J559" s="2" t="s">
        <v>139</v>
      </c>
      <c r="K559" s="2" t="s">
        <v>1668</v>
      </c>
      <c r="L559" s="2" t="s">
        <v>536</v>
      </c>
      <c r="M559" s="2" t="s">
        <v>923</v>
      </c>
      <c r="N559" s="2" t="s">
        <v>304</v>
      </c>
      <c r="O559" s="2" t="s">
        <v>144</v>
      </c>
      <c r="P559" s="153">
        <v>3024</v>
      </c>
      <c r="Q559" s="162">
        <v>3.3719999999999999</v>
      </c>
      <c r="R559" s="181">
        <v>4824</v>
      </c>
      <c r="T559" s="152">
        <v>491.9</v>
      </c>
      <c r="U559" s="167">
        <v>5.0000000000000004E-6</v>
      </c>
      <c r="V559" s="167">
        <v>6.7022826112452302E-3</v>
      </c>
      <c r="W559" s="167">
        <v>9.3998110445937398E-4</v>
      </c>
    </row>
    <row r="560" spans="1:23">
      <c r="A560" s="2">
        <v>9641</v>
      </c>
      <c r="B560" s="2">
        <v>11365</v>
      </c>
      <c r="C560" s="2" t="s">
        <v>1644</v>
      </c>
      <c r="D560" s="2" t="s">
        <v>1645</v>
      </c>
      <c r="E560" s="4" t="s">
        <v>508</v>
      </c>
      <c r="F560" s="2" t="s">
        <v>1703</v>
      </c>
      <c r="G560" s="2" t="s">
        <v>1704</v>
      </c>
      <c r="H560" s="2" t="s">
        <v>350</v>
      </c>
      <c r="I560" s="2" t="s">
        <v>1168</v>
      </c>
      <c r="J560" s="2" t="s">
        <v>139</v>
      </c>
      <c r="K560" s="2" t="s">
        <v>440</v>
      </c>
      <c r="L560" s="2" t="s">
        <v>536</v>
      </c>
      <c r="M560" s="2" t="s">
        <v>923</v>
      </c>
      <c r="N560" s="2" t="s">
        <v>304</v>
      </c>
      <c r="O560" s="2" t="s">
        <v>144</v>
      </c>
      <c r="P560" s="153">
        <v>1914</v>
      </c>
      <c r="Q560" s="162">
        <v>3.3719999999999999</v>
      </c>
      <c r="R560" s="181">
        <v>5568</v>
      </c>
      <c r="T560" s="152">
        <v>359.35899999999998</v>
      </c>
      <c r="U560" s="167">
        <v>2.0000000000000002E-5</v>
      </c>
      <c r="V560" s="167">
        <v>4.8963765645289098E-3</v>
      </c>
      <c r="W560" s="167">
        <v>6.8670656221698405E-4</v>
      </c>
    </row>
    <row r="561" spans="1:23">
      <c r="A561" s="2">
        <v>9641</v>
      </c>
      <c r="B561" s="2">
        <v>11365</v>
      </c>
      <c r="C561" s="2" t="s">
        <v>1644</v>
      </c>
      <c r="D561" s="2" t="s">
        <v>1645</v>
      </c>
      <c r="E561" s="4" t="s">
        <v>508</v>
      </c>
      <c r="F561" s="2" t="s">
        <v>1669</v>
      </c>
      <c r="G561" s="2" t="s">
        <v>1670</v>
      </c>
      <c r="H561" s="2" t="s">
        <v>350</v>
      </c>
      <c r="I561" s="2" t="s">
        <v>1168</v>
      </c>
      <c r="J561" s="2" t="s">
        <v>139</v>
      </c>
      <c r="K561" s="2" t="s">
        <v>489</v>
      </c>
      <c r="L561" s="2" t="s">
        <v>560</v>
      </c>
      <c r="M561" s="2" t="s">
        <v>923</v>
      </c>
      <c r="N561" s="2" t="s">
        <v>304</v>
      </c>
      <c r="O561" s="2" t="s">
        <v>1362</v>
      </c>
      <c r="P561" s="153">
        <v>4166</v>
      </c>
      <c r="Q561" s="162">
        <v>3.9552</v>
      </c>
      <c r="R561" s="181">
        <v>5403</v>
      </c>
      <c r="T561" s="152">
        <v>890.27200000000005</v>
      </c>
      <c r="U561" s="167">
        <v>6.8999999999999997E-5</v>
      </c>
      <c r="V561" s="167">
        <v>1.2130222494449601E-2</v>
      </c>
      <c r="W561" s="167">
        <v>1.70123830925003E-3</v>
      </c>
    </row>
    <row r="562" spans="1:23">
      <c r="A562" s="2">
        <v>9641</v>
      </c>
      <c r="B562" s="2">
        <v>11365</v>
      </c>
      <c r="C562" s="2" t="s">
        <v>1644</v>
      </c>
      <c r="D562" s="2" t="s">
        <v>1645</v>
      </c>
      <c r="E562" s="4" t="s">
        <v>508</v>
      </c>
      <c r="F562" s="2" t="s">
        <v>1671</v>
      </c>
      <c r="G562" s="2" t="s">
        <v>1672</v>
      </c>
      <c r="H562" s="2" t="s">
        <v>350</v>
      </c>
      <c r="I562" s="2" t="s">
        <v>1170</v>
      </c>
      <c r="J562" s="2" t="s">
        <v>139</v>
      </c>
      <c r="K562" s="2" t="s">
        <v>465</v>
      </c>
      <c r="L562" s="2" t="s">
        <v>584</v>
      </c>
      <c r="M562" s="2" t="s">
        <v>920</v>
      </c>
      <c r="N562" s="2" t="s">
        <v>304</v>
      </c>
      <c r="O562" s="2" t="s">
        <v>144</v>
      </c>
      <c r="P562" s="153">
        <v>60690</v>
      </c>
      <c r="Q562" s="162">
        <v>3.3719999999999999</v>
      </c>
      <c r="R562" s="181">
        <v>662</v>
      </c>
      <c r="T562" s="152">
        <v>1354.761</v>
      </c>
      <c r="U562" s="167">
        <v>0</v>
      </c>
      <c r="V562" s="167">
        <v>1.84590258288738E-2</v>
      </c>
      <c r="W562" s="167">
        <v>2.58883972704415E-3</v>
      </c>
    </row>
    <row r="563" spans="1:23">
      <c r="A563" s="2">
        <v>9641</v>
      </c>
      <c r="B563" s="2">
        <v>11365</v>
      </c>
      <c r="C563" s="2" t="s">
        <v>1673</v>
      </c>
      <c r="D563" s="2" t="s">
        <v>1674</v>
      </c>
      <c r="E563" s="4" t="s">
        <v>508</v>
      </c>
      <c r="F563" s="2" t="s">
        <v>1675</v>
      </c>
      <c r="G563" s="2" t="s">
        <v>1676</v>
      </c>
      <c r="H563" s="2" t="s">
        <v>350</v>
      </c>
      <c r="I563" s="2" t="s">
        <v>1168</v>
      </c>
      <c r="J563" s="2" t="s">
        <v>139</v>
      </c>
      <c r="K563" s="2" t="s">
        <v>140</v>
      </c>
      <c r="L563" s="2" t="s">
        <v>536</v>
      </c>
      <c r="M563" s="2" t="s">
        <v>923</v>
      </c>
      <c r="N563" s="2" t="s">
        <v>304</v>
      </c>
      <c r="O563" s="2" t="s">
        <v>144</v>
      </c>
      <c r="P563" s="153">
        <v>13638</v>
      </c>
      <c r="Q563" s="162">
        <v>3.3719999999999999</v>
      </c>
      <c r="R563" s="181">
        <v>61785</v>
      </c>
      <c r="S563" s="158">
        <v>18.013999999999999</v>
      </c>
      <c r="T563" s="152">
        <v>28474.017</v>
      </c>
      <c r="U563" s="167">
        <v>1.2999999999999999E-5</v>
      </c>
      <c r="V563" s="167">
        <v>0.38796703994746901</v>
      </c>
      <c r="W563" s="167">
        <v>5.4411565112426799E-2</v>
      </c>
    </row>
    <row r="564" spans="1:23">
      <c r="A564" s="2">
        <v>9641</v>
      </c>
      <c r="B564" s="2">
        <v>11365</v>
      </c>
      <c r="C564" s="2" t="s">
        <v>1677</v>
      </c>
      <c r="D564" s="2" t="s">
        <v>1678</v>
      </c>
      <c r="E564" s="4" t="s">
        <v>508</v>
      </c>
      <c r="F564" s="2" t="s">
        <v>1679</v>
      </c>
      <c r="G564" s="2" t="s">
        <v>1680</v>
      </c>
      <c r="H564" s="2" t="s">
        <v>350</v>
      </c>
      <c r="I564" s="2" t="s">
        <v>1168</v>
      </c>
      <c r="J564" s="2" t="s">
        <v>139</v>
      </c>
      <c r="K564" s="2" t="s">
        <v>140</v>
      </c>
      <c r="L564" s="2" t="s">
        <v>536</v>
      </c>
      <c r="M564" s="2" t="s">
        <v>923</v>
      </c>
      <c r="N564" s="2" t="s">
        <v>304</v>
      </c>
      <c r="O564" s="2" t="s">
        <v>144</v>
      </c>
      <c r="P564" s="153">
        <v>87</v>
      </c>
      <c r="Q564" s="162">
        <v>3.3719999999999999</v>
      </c>
      <c r="R564" s="181">
        <v>56803</v>
      </c>
      <c r="S564" s="158">
        <v>0.114</v>
      </c>
      <c r="T564" s="152">
        <v>167.023</v>
      </c>
      <c r="U564" s="167">
        <v>0</v>
      </c>
      <c r="V564" s="167">
        <v>2.27574428293507E-3</v>
      </c>
      <c r="W564" s="167">
        <v>3.1916837122792898E-4</v>
      </c>
    </row>
    <row r="565" spans="1:23">
      <c r="A565" s="2">
        <v>9641</v>
      </c>
      <c r="B565" s="2">
        <v>11366</v>
      </c>
      <c r="C565" s="2" t="s">
        <v>1681</v>
      </c>
      <c r="D565" s="2" t="s">
        <v>1682</v>
      </c>
      <c r="E565" s="4" t="s">
        <v>347</v>
      </c>
      <c r="F565" s="2" t="s">
        <v>1683</v>
      </c>
      <c r="G565" s="2" t="s">
        <v>1684</v>
      </c>
      <c r="H565" s="2" t="s">
        <v>350</v>
      </c>
      <c r="I565" s="2" t="s">
        <v>1169</v>
      </c>
      <c r="J565" s="2" t="s">
        <v>30</v>
      </c>
      <c r="K565" s="2" t="s">
        <v>30</v>
      </c>
      <c r="L565" s="2" t="s">
        <v>59</v>
      </c>
      <c r="M565" s="2" t="s">
        <v>1628</v>
      </c>
      <c r="N565" s="2" t="s">
        <v>304</v>
      </c>
      <c r="O565" s="2" t="s">
        <v>34</v>
      </c>
      <c r="P565" s="153">
        <v>347995.8</v>
      </c>
      <c r="Q565" s="162">
        <v>1</v>
      </c>
      <c r="R565" s="181">
        <v>384.85</v>
      </c>
      <c r="T565" s="152">
        <v>1339.2619999999999</v>
      </c>
      <c r="U565" s="167">
        <v>2.5300000000000002E-4</v>
      </c>
      <c r="V565" s="167">
        <v>3.3001957985616497E-2</v>
      </c>
      <c r="W565" s="167">
        <v>6.88508403194196E-3</v>
      </c>
    </row>
    <row r="566" spans="1:23">
      <c r="A566" s="2">
        <v>9641</v>
      </c>
      <c r="B566" s="2">
        <v>11366</v>
      </c>
      <c r="C566" s="2" t="s">
        <v>1624</v>
      </c>
      <c r="D566" s="2" t="s">
        <v>1625</v>
      </c>
      <c r="E566" s="4" t="s">
        <v>347</v>
      </c>
      <c r="F566" s="2" t="s">
        <v>1689</v>
      </c>
      <c r="G566" s="2" t="s">
        <v>1690</v>
      </c>
      <c r="H566" s="2" t="s">
        <v>350</v>
      </c>
      <c r="I566" s="2" t="s">
        <v>1169</v>
      </c>
      <c r="J566" s="2" t="s">
        <v>30</v>
      </c>
      <c r="K566" s="2" t="s">
        <v>30</v>
      </c>
      <c r="L566" s="2" t="s">
        <v>59</v>
      </c>
      <c r="M566" s="2" t="s">
        <v>1628</v>
      </c>
      <c r="N566" s="2" t="s">
        <v>304</v>
      </c>
      <c r="O566" s="2" t="s">
        <v>34</v>
      </c>
      <c r="P566" s="153">
        <v>1734</v>
      </c>
      <c r="Q566" s="162">
        <v>1</v>
      </c>
      <c r="R566" s="181">
        <v>3896.38</v>
      </c>
      <c r="T566" s="152">
        <v>67.563000000000002</v>
      </c>
      <c r="U566" s="167">
        <v>3.3000000000000003E-5</v>
      </c>
      <c r="V566" s="167">
        <v>1.6648864254887299E-3</v>
      </c>
      <c r="W566" s="167">
        <v>3.4733948052795299E-4</v>
      </c>
    </row>
    <row r="567" spans="1:23">
      <c r="A567" s="2">
        <v>9641</v>
      </c>
      <c r="B567" s="2">
        <v>11366</v>
      </c>
      <c r="C567" s="2" t="s">
        <v>1624</v>
      </c>
      <c r="D567" s="2" t="s">
        <v>1625</v>
      </c>
      <c r="E567" s="4" t="s">
        <v>347</v>
      </c>
      <c r="F567" s="2" t="s">
        <v>1719</v>
      </c>
      <c r="G567" s="2" t="s">
        <v>1720</v>
      </c>
      <c r="H567" s="2" t="s">
        <v>350</v>
      </c>
      <c r="I567" s="2" t="s">
        <v>1168</v>
      </c>
      <c r="J567" s="2" t="s">
        <v>30</v>
      </c>
      <c r="K567" s="2" t="s">
        <v>140</v>
      </c>
      <c r="L567" s="2" t="s">
        <v>59</v>
      </c>
      <c r="M567" s="2" t="s">
        <v>1623</v>
      </c>
      <c r="N567" s="2" t="s">
        <v>304</v>
      </c>
      <c r="O567" s="2" t="s">
        <v>34</v>
      </c>
      <c r="P567" s="153">
        <v>76</v>
      </c>
      <c r="Q567" s="162">
        <v>1</v>
      </c>
      <c r="R567" s="181">
        <v>73220</v>
      </c>
      <c r="T567" s="152">
        <v>55.646999999999998</v>
      </c>
      <c r="U567" s="167">
        <v>1.8E-5</v>
      </c>
      <c r="V567" s="167">
        <v>1.37125281004858E-3</v>
      </c>
      <c r="W567" s="167">
        <v>2.8607971776510501E-4</v>
      </c>
    </row>
    <row r="568" spans="1:23">
      <c r="A568" s="2">
        <v>9641</v>
      </c>
      <c r="B568" s="2">
        <v>11366</v>
      </c>
      <c r="C568" s="2" t="s">
        <v>1624</v>
      </c>
      <c r="D568" s="2" t="s">
        <v>1625</v>
      </c>
      <c r="E568" s="4" t="s">
        <v>347</v>
      </c>
      <c r="F568" s="2" t="s">
        <v>1772</v>
      </c>
      <c r="G568" s="2" t="s">
        <v>1773</v>
      </c>
      <c r="H568" s="2" t="s">
        <v>350</v>
      </c>
      <c r="I568" s="2" t="s">
        <v>1168</v>
      </c>
      <c r="J568" s="2" t="s">
        <v>30</v>
      </c>
      <c r="K568" s="2" t="s">
        <v>140</v>
      </c>
      <c r="L568" s="2" t="s">
        <v>59</v>
      </c>
      <c r="M568" s="2" t="s">
        <v>1623</v>
      </c>
      <c r="N568" s="2" t="s">
        <v>304</v>
      </c>
      <c r="O568" s="2" t="s">
        <v>34</v>
      </c>
      <c r="P568" s="153">
        <v>4</v>
      </c>
      <c r="Q568" s="162">
        <v>1</v>
      </c>
      <c r="R568" s="181">
        <v>22980</v>
      </c>
      <c r="T568" s="152">
        <v>0.91900000000000004</v>
      </c>
      <c r="U568" s="167">
        <v>0</v>
      </c>
      <c r="V568" s="167">
        <v>2.2650835675409699E-5</v>
      </c>
      <c r="W568" s="167">
        <v>4.7255652857589401E-6</v>
      </c>
    </row>
    <row r="569" spans="1:23">
      <c r="A569" s="2">
        <v>9641</v>
      </c>
      <c r="B569" s="2">
        <v>11366</v>
      </c>
      <c r="C569" s="2" t="s">
        <v>1624</v>
      </c>
      <c r="D569" s="2" t="s">
        <v>1625</v>
      </c>
      <c r="E569" s="4" t="s">
        <v>347</v>
      </c>
      <c r="F569" s="2" t="s">
        <v>1721</v>
      </c>
      <c r="G569" s="2" t="s">
        <v>1722</v>
      </c>
      <c r="H569" s="2" t="s">
        <v>350</v>
      </c>
      <c r="I569" s="2" t="s">
        <v>1167</v>
      </c>
      <c r="J569" s="2" t="s">
        <v>30</v>
      </c>
      <c r="K569" s="2" t="s">
        <v>30</v>
      </c>
      <c r="L569" s="2" t="s">
        <v>59</v>
      </c>
      <c r="M569" s="2" t="s">
        <v>1637</v>
      </c>
      <c r="N569" s="2" t="s">
        <v>304</v>
      </c>
      <c r="O569" s="2" t="s">
        <v>34</v>
      </c>
      <c r="P569" s="153">
        <v>2439</v>
      </c>
      <c r="Q569" s="162">
        <v>1</v>
      </c>
      <c r="R569" s="181">
        <v>29540</v>
      </c>
      <c r="T569" s="152">
        <v>720.48099999999999</v>
      </c>
      <c r="U569" s="167">
        <v>6.8999999999999997E-5</v>
      </c>
      <c r="V569" s="167">
        <v>1.7754011834117199E-2</v>
      </c>
      <c r="W569" s="167">
        <v>3.7039579116870899E-3</v>
      </c>
    </row>
    <row r="570" spans="1:23">
      <c r="A570" s="2">
        <v>9641</v>
      </c>
      <c r="B570" s="2">
        <v>11366</v>
      </c>
      <c r="C570" s="2" t="s">
        <v>1624</v>
      </c>
      <c r="D570" s="2" t="s">
        <v>1625</v>
      </c>
      <c r="E570" s="4" t="s">
        <v>347</v>
      </c>
      <c r="F570" s="2" t="s">
        <v>1791</v>
      </c>
      <c r="G570" s="2" t="s">
        <v>1792</v>
      </c>
      <c r="H570" s="2" t="s">
        <v>350</v>
      </c>
      <c r="I570" s="2" t="s">
        <v>1167</v>
      </c>
      <c r="J570" s="2" t="s">
        <v>30</v>
      </c>
      <c r="K570" s="2" t="s">
        <v>30</v>
      </c>
      <c r="L570" s="2" t="s">
        <v>59</v>
      </c>
      <c r="M570" s="2" t="s">
        <v>1637</v>
      </c>
      <c r="N570" s="2" t="s">
        <v>304</v>
      </c>
      <c r="O570" s="2" t="s">
        <v>34</v>
      </c>
      <c r="P570" s="153">
        <v>180</v>
      </c>
      <c r="Q570" s="162">
        <v>1</v>
      </c>
      <c r="R570" s="181">
        <v>28980</v>
      </c>
      <c r="T570" s="152">
        <v>52.164000000000001</v>
      </c>
      <c r="U570" s="167">
        <v>9.0000000000000002E-6</v>
      </c>
      <c r="V570" s="167">
        <v>1.2854201394387199E-3</v>
      </c>
      <c r="W570" s="167">
        <v>2.68172745394179E-4</v>
      </c>
    </row>
    <row r="571" spans="1:23">
      <c r="A571" s="2">
        <v>9641</v>
      </c>
      <c r="B571" s="2">
        <v>11366</v>
      </c>
      <c r="C571" s="2" t="s">
        <v>1624</v>
      </c>
      <c r="D571" s="2" t="s">
        <v>1625</v>
      </c>
      <c r="E571" s="4" t="s">
        <v>347</v>
      </c>
      <c r="F571" s="2" t="s">
        <v>1723</v>
      </c>
      <c r="G571" s="2" t="s">
        <v>1724</v>
      </c>
      <c r="H571" s="2" t="s">
        <v>350</v>
      </c>
      <c r="I571" s="2" t="s">
        <v>1167</v>
      </c>
      <c r="J571" s="2" t="s">
        <v>30</v>
      </c>
      <c r="K571" s="2" t="s">
        <v>30</v>
      </c>
      <c r="L571" s="2" t="s">
        <v>59</v>
      </c>
      <c r="M571" s="2" t="s">
        <v>1637</v>
      </c>
      <c r="N571" s="2" t="s">
        <v>304</v>
      </c>
      <c r="O571" s="2" t="s">
        <v>34</v>
      </c>
      <c r="P571" s="153">
        <v>1364</v>
      </c>
      <c r="Q571" s="162">
        <v>1</v>
      </c>
      <c r="R571" s="181">
        <v>28960</v>
      </c>
      <c r="T571" s="152">
        <v>395.01400000000001</v>
      </c>
      <c r="U571" s="167">
        <v>4.5000000000000003E-5</v>
      </c>
      <c r="V571" s="167">
        <v>9.7339058570719596E-3</v>
      </c>
      <c r="W571" s="167">
        <v>2.0307510182929699E-3</v>
      </c>
    </row>
    <row r="572" spans="1:23">
      <c r="A572" s="2">
        <v>9641</v>
      </c>
      <c r="B572" s="2">
        <v>11366</v>
      </c>
      <c r="C572" s="2" t="s">
        <v>1624</v>
      </c>
      <c r="D572" s="2" t="s">
        <v>1625</v>
      </c>
      <c r="E572" s="4" t="s">
        <v>347</v>
      </c>
      <c r="F572" s="2" t="s">
        <v>1629</v>
      </c>
      <c r="G572" s="2" t="s">
        <v>1630</v>
      </c>
      <c r="H572" s="2" t="s">
        <v>350</v>
      </c>
      <c r="I572" s="2" t="s">
        <v>1169</v>
      </c>
      <c r="J572" s="2" t="s">
        <v>30</v>
      </c>
      <c r="K572" s="2" t="s">
        <v>30</v>
      </c>
      <c r="L572" s="2" t="s">
        <v>59</v>
      </c>
      <c r="M572" s="2" t="s">
        <v>1628</v>
      </c>
      <c r="N572" s="2" t="s">
        <v>304</v>
      </c>
      <c r="O572" s="2" t="s">
        <v>34</v>
      </c>
      <c r="P572" s="153">
        <v>41224</v>
      </c>
      <c r="Q572" s="162">
        <v>1</v>
      </c>
      <c r="R572" s="181">
        <v>4144.0200000000004</v>
      </c>
      <c r="T572" s="152">
        <v>1708.3309999999999</v>
      </c>
      <c r="U572" s="167">
        <v>7.6300000000000001E-4</v>
      </c>
      <c r="V572" s="167">
        <v>4.2096519080466903E-2</v>
      </c>
      <c r="W572" s="167">
        <v>8.7824507699690094E-3</v>
      </c>
    </row>
    <row r="573" spans="1:23">
      <c r="A573" s="2">
        <v>9641</v>
      </c>
      <c r="B573" s="2">
        <v>11366</v>
      </c>
      <c r="C573" s="2" t="s">
        <v>1624</v>
      </c>
      <c r="D573" s="2" t="s">
        <v>1625</v>
      </c>
      <c r="E573" s="4" t="s">
        <v>347</v>
      </c>
      <c r="F573" s="2" t="s">
        <v>1631</v>
      </c>
      <c r="G573" s="2" t="s">
        <v>1632</v>
      </c>
      <c r="H573" s="2" t="s">
        <v>350</v>
      </c>
      <c r="I573" s="2" t="s">
        <v>1169</v>
      </c>
      <c r="J573" s="2" t="s">
        <v>30</v>
      </c>
      <c r="K573" s="2" t="s">
        <v>30</v>
      </c>
      <c r="L573" s="2" t="s">
        <v>59</v>
      </c>
      <c r="M573" s="2" t="s">
        <v>1628</v>
      </c>
      <c r="N573" s="2" t="s">
        <v>304</v>
      </c>
      <c r="O573" s="2" t="s">
        <v>34</v>
      </c>
      <c r="P573" s="153">
        <v>864</v>
      </c>
      <c r="Q573" s="162">
        <v>1</v>
      </c>
      <c r="R573" s="181">
        <v>4583.38</v>
      </c>
      <c r="T573" s="152">
        <v>39.6</v>
      </c>
      <c r="U573" s="167">
        <v>5.1999999999999997E-5</v>
      </c>
      <c r="V573" s="167">
        <v>9.7582922711397704E-4</v>
      </c>
      <c r="W573" s="167">
        <v>2.03583867127913E-4</v>
      </c>
    </row>
    <row r="574" spans="1:23">
      <c r="A574" s="2">
        <v>9641</v>
      </c>
      <c r="B574" s="2">
        <v>11366</v>
      </c>
      <c r="C574" s="2" t="s">
        <v>1633</v>
      </c>
      <c r="D574" s="2" t="s">
        <v>1634</v>
      </c>
      <c r="E574" s="4" t="s">
        <v>347</v>
      </c>
      <c r="F574" s="2" t="s">
        <v>1762</v>
      </c>
      <c r="G574" s="2" t="s">
        <v>1763</v>
      </c>
      <c r="H574" s="2" t="s">
        <v>350</v>
      </c>
      <c r="I574" s="2" t="s">
        <v>1168</v>
      </c>
      <c r="J574" s="2" t="s">
        <v>30</v>
      </c>
      <c r="K574" s="2" t="s">
        <v>140</v>
      </c>
      <c r="L574" s="2" t="s">
        <v>59</v>
      </c>
      <c r="M574" s="2" t="s">
        <v>1623</v>
      </c>
      <c r="N574" s="2" t="s">
        <v>304</v>
      </c>
      <c r="O574" s="2" t="s">
        <v>34</v>
      </c>
      <c r="P574" s="153">
        <v>628</v>
      </c>
      <c r="Q574" s="162">
        <v>1</v>
      </c>
      <c r="R574" s="181">
        <v>24510</v>
      </c>
      <c r="T574" s="152">
        <v>153.923</v>
      </c>
      <c r="U574" s="167">
        <v>1.5999999999999999E-5</v>
      </c>
      <c r="V574" s="167">
        <v>3.7929504454949402E-3</v>
      </c>
      <c r="W574" s="167">
        <v>7.9131009613448203E-4</v>
      </c>
    </row>
    <row r="575" spans="1:23">
      <c r="A575" s="2">
        <v>9641</v>
      </c>
      <c r="B575" s="2">
        <v>11366</v>
      </c>
      <c r="C575" s="2" t="s">
        <v>1633</v>
      </c>
      <c r="D575" s="2" t="s">
        <v>1634</v>
      </c>
      <c r="E575" s="4" t="s">
        <v>347</v>
      </c>
      <c r="F575" s="2" t="s">
        <v>1725</v>
      </c>
      <c r="G575" s="2" t="s">
        <v>1726</v>
      </c>
      <c r="H575" s="2" t="s">
        <v>350</v>
      </c>
      <c r="I575" s="2" t="s">
        <v>1168</v>
      </c>
      <c r="J575" s="2" t="s">
        <v>30</v>
      </c>
      <c r="K575" s="2" t="s">
        <v>140</v>
      </c>
      <c r="L575" s="2" t="s">
        <v>59</v>
      </c>
      <c r="M575" s="2" t="s">
        <v>1623</v>
      </c>
      <c r="N575" s="2" t="s">
        <v>304</v>
      </c>
      <c r="O575" s="2" t="s">
        <v>34</v>
      </c>
      <c r="P575" s="153">
        <v>2</v>
      </c>
      <c r="Q575" s="162">
        <v>1</v>
      </c>
      <c r="R575" s="181">
        <v>39800</v>
      </c>
      <c r="T575" s="152">
        <v>0.79600000000000004</v>
      </c>
      <c r="U575" s="167">
        <v>0</v>
      </c>
      <c r="V575" s="167">
        <v>1.96149534351894E-5</v>
      </c>
      <c r="W575" s="167">
        <v>4.09219970350752E-6</v>
      </c>
    </row>
    <row r="576" spans="1:23">
      <c r="A576" s="2">
        <v>9641</v>
      </c>
      <c r="B576" s="2">
        <v>11366</v>
      </c>
      <c r="C576" s="2" t="s">
        <v>1633</v>
      </c>
      <c r="D576" s="2" t="s">
        <v>1634</v>
      </c>
      <c r="E576" s="4" t="s">
        <v>347</v>
      </c>
      <c r="F576" s="2" t="s">
        <v>1823</v>
      </c>
      <c r="G576" s="2" t="s">
        <v>1824</v>
      </c>
      <c r="H576" s="2" t="s">
        <v>350</v>
      </c>
      <c r="I576" s="2" t="s">
        <v>1168</v>
      </c>
      <c r="J576" s="2" t="s">
        <v>30</v>
      </c>
      <c r="K576" s="2" t="s">
        <v>434</v>
      </c>
      <c r="L576" s="2" t="s">
        <v>59</v>
      </c>
      <c r="M576" s="2" t="s">
        <v>1623</v>
      </c>
      <c r="N576" s="2" t="s">
        <v>304</v>
      </c>
      <c r="O576" s="2" t="s">
        <v>34</v>
      </c>
      <c r="P576" s="153">
        <v>301</v>
      </c>
      <c r="Q576" s="162">
        <v>1</v>
      </c>
      <c r="R576" s="181">
        <v>8503</v>
      </c>
      <c r="T576" s="152">
        <v>25.594000000000001</v>
      </c>
      <c r="U576" s="167">
        <v>2.5999999999999998E-5</v>
      </c>
      <c r="V576" s="167">
        <v>6.3068556114175998E-4</v>
      </c>
      <c r="W576" s="167">
        <v>1.3157774117784299E-4</v>
      </c>
    </row>
    <row r="577" spans="1:23">
      <c r="A577" s="2">
        <v>9641</v>
      </c>
      <c r="B577" s="2">
        <v>11366</v>
      </c>
      <c r="C577" s="2" t="s">
        <v>1633</v>
      </c>
      <c r="D577" s="2" t="s">
        <v>1634</v>
      </c>
      <c r="E577" s="4" t="s">
        <v>347</v>
      </c>
      <c r="F577" s="2" t="s">
        <v>1635</v>
      </c>
      <c r="G577" s="2" t="s">
        <v>1636</v>
      </c>
      <c r="H577" s="2" t="s">
        <v>350</v>
      </c>
      <c r="I577" s="2" t="s">
        <v>1167</v>
      </c>
      <c r="J577" s="2" t="s">
        <v>30</v>
      </c>
      <c r="K577" s="2" t="s">
        <v>30</v>
      </c>
      <c r="L577" s="2" t="s">
        <v>59</v>
      </c>
      <c r="M577" s="2" t="s">
        <v>1637</v>
      </c>
      <c r="N577" s="2" t="s">
        <v>304</v>
      </c>
      <c r="O577" s="2" t="s">
        <v>34</v>
      </c>
      <c r="P577" s="153">
        <v>26243</v>
      </c>
      <c r="Q577" s="162">
        <v>1</v>
      </c>
      <c r="R577" s="181">
        <v>3001</v>
      </c>
      <c r="T577" s="152">
        <v>787.55200000000002</v>
      </c>
      <c r="U577" s="167">
        <v>6.3999999999999997E-5</v>
      </c>
      <c r="V577" s="167">
        <v>1.9406789249020399E-2</v>
      </c>
      <c r="W577" s="167">
        <v>4.0487711313349599E-3</v>
      </c>
    </row>
    <row r="578" spans="1:23">
      <c r="A578" s="2">
        <v>9641</v>
      </c>
      <c r="B578" s="2">
        <v>11366</v>
      </c>
      <c r="C578" s="2" t="s">
        <v>1633</v>
      </c>
      <c r="D578" s="2" t="s">
        <v>1634</v>
      </c>
      <c r="E578" s="4" t="s">
        <v>347</v>
      </c>
      <c r="F578" s="2" t="s">
        <v>1638</v>
      </c>
      <c r="G578" s="2" t="s">
        <v>1639</v>
      </c>
      <c r="H578" s="2" t="s">
        <v>350</v>
      </c>
      <c r="I578" s="2" t="s">
        <v>1169</v>
      </c>
      <c r="J578" s="2" t="s">
        <v>30</v>
      </c>
      <c r="K578" s="2" t="s">
        <v>30</v>
      </c>
      <c r="L578" s="2" t="s">
        <v>59</v>
      </c>
      <c r="M578" s="2" t="s">
        <v>1628</v>
      </c>
      <c r="N578" s="2" t="s">
        <v>304</v>
      </c>
      <c r="O578" s="2" t="s">
        <v>34</v>
      </c>
      <c r="P578" s="153">
        <v>1595</v>
      </c>
      <c r="Q578" s="162">
        <v>1</v>
      </c>
      <c r="R578" s="181">
        <v>4588.08</v>
      </c>
      <c r="T578" s="152">
        <v>73.180000000000007</v>
      </c>
      <c r="U578" s="167">
        <v>1.2999999999999999E-4</v>
      </c>
      <c r="V578" s="167">
        <v>1.80329128157404E-3</v>
      </c>
      <c r="W578" s="167">
        <v>3.7621440561547397E-4</v>
      </c>
    </row>
    <row r="579" spans="1:23">
      <c r="A579" s="2">
        <v>9641</v>
      </c>
      <c r="B579" s="2">
        <v>11366</v>
      </c>
      <c r="C579" s="2" t="s">
        <v>1633</v>
      </c>
      <c r="D579" s="2" t="s">
        <v>1634</v>
      </c>
      <c r="E579" s="4" t="s">
        <v>347</v>
      </c>
      <c r="F579" s="2" t="s">
        <v>1640</v>
      </c>
      <c r="G579" s="2" t="s">
        <v>1641</v>
      </c>
      <c r="H579" s="2" t="s">
        <v>350</v>
      </c>
      <c r="I579" s="2" t="s">
        <v>1167</v>
      </c>
      <c r="J579" s="2" t="s">
        <v>30</v>
      </c>
      <c r="K579" s="2" t="s">
        <v>30</v>
      </c>
      <c r="L579" s="2" t="s">
        <v>59</v>
      </c>
      <c r="M579" s="2" t="s">
        <v>1637</v>
      </c>
      <c r="N579" s="2" t="s">
        <v>304</v>
      </c>
      <c r="O579" s="2" t="s">
        <v>34</v>
      </c>
      <c r="P579" s="153">
        <v>24403</v>
      </c>
      <c r="Q579" s="162">
        <v>1</v>
      </c>
      <c r="R579" s="181">
        <v>2969</v>
      </c>
      <c r="T579" s="152">
        <v>724.52499999999998</v>
      </c>
      <c r="U579" s="167">
        <v>5.5999999999999999E-5</v>
      </c>
      <c r="V579" s="167">
        <v>1.7853675264670001E-2</v>
      </c>
      <c r="W579" s="167">
        <v>3.72475034753488E-3</v>
      </c>
    </row>
    <row r="580" spans="1:23">
      <c r="A580" s="2">
        <v>9641</v>
      </c>
      <c r="B580" s="2">
        <v>11366</v>
      </c>
      <c r="C580" s="2" t="s">
        <v>1633</v>
      </c>
      <c r="D580" s="2" t="s">
        <v>1634</v>
      </c>
      <c r="E580" s="4" t="s">
        <v>347</v>
      </c>
      <c r="F580" s="2" t="s">
        <v>1797</v>
      </c>
      <c r="G580" s="2" t="s">
        <v>1798</v>
      </c>
      <c r="H580" s="2" t="s">
        <v>350</v>
      </c>
      <c r="I580" s="2" t="s">
        <v>1167</v>
      </c>
      <c r="J580" s="2" t="s">
        <v>30</v>
      </c>
      <c r="K580" s="2" t="s">
        <v>30</v>
      </c>
      <c r="L580" s="2" t="s">
        <v>59</v>
      </c>
      <c r="M580" s="2" t="s">
        <v>1637</v>
      </c>
      <c r="N580" s="2" t="s">
        <v>304</v>
      </c>
      <c r="O580" s="2" t="s">
        <v>34</v>
      </c>
      <c r="P580" s="153">
        <v>1799</v>
      </c>
      <c r="Q580" s="162">
        <v>1</v>
      </c>
      <c r="R580" s="181">
        <v>2913</v>
      </c>
      <c r="T580" s="152">
        <v>52.405000000000001</v>
      </c>
      <c r="U580" s="167">
        <v>6.9999999999999999E-6</v>
      </c>
      <c r="V580" s="167">
        <v>1.2913556342049699E-3</v>
      </c>
      <c r="W580" s="167">
        <v>2.6941104708084199E-4</v>
      </c>
    </row>
    <row r="581" spans="1:23">
      <c r="A581" s="2">
        <v>9641</v>
      </c>
      <c r="B581" s="2">
        <v>11366</v>
      </c>
      <c r="C581" s="2" t="s">
        <v>1633</v>
      </c>
      <c r="D581" s="2" t="s">
        <v>1634</v>
      </c>
      <c r="E581" s="4" t="s">
        <v>347</v>
      </c>
      <c r="F581" s="2" t="s">
        <v>1691</v>
      </c>
      <c r="G581" s="2" t="s">
        <v>1692</v>
      </c>
      <c r="H581" s="2" t="s">
        <v>350</v>
      </c>
      <c r="I581" s="2" t="s">
        <v>1169</v>
      </c>
      <c r="J581" s="2" t="s">
        <v>30</v>
      </c>
      <c r="K581" s="2" t="s">
        <v>30</v>
      </c>
      <c r="L581" s="2" t="s">
        <v>59</v>
      </c>
      <c r="M581" s="2" t="s">
        <v>1628</v>
      </c>
      <c r="N581" s="2" t="s">
        <v>304</v>
      </c>
      <c r="O581" s="2" t="s">
        <v>34</v>
      </c>
      <c r="P581" s="153">
        <v>1732</v>
      </c>
      <c r="Q581" s="162">
        <v>1</v>
      </c>
      <c r="R581" s="181">
        <v>390.35</v>
      </c>
      <c r="T581" s="152">
        <v>6.7610000000000001</v>
      </c>
      <c r="U581" s="167">
        <v>9.9999999999999995E-7</v>
      </c>
      <c r="V581" s="167">
        <v>1.66600494110228E-4</v>
      </c>
      <c r="W581" s="167">
        <v>3.4757283256099599E-5</v>
      </c>
    </row>
    <row r="582" spans="1:23">
      <c r="A582" s="2">
        <v>9641</v>
      </c>
      <c r="B582" s="2">
        <v>11366</v>
      </c>
      <c r="C582" s="2" t="s">
        <v>1633</v>
      </c>
      <c r="D582" s="2" t="s">
        <v>1634</v>
      </c>
      <c r="E582" s="4" t="s">
        <v>347</v>
      </c>
      <c r="F582" s="2" t="s">
        <v>1642</v>
      </c>
      <c r="G582" s="2" t="s">
        <v>1643</v>
      </c>
      <c r="H582" s="2" t="s">
        <v>350</v>
      </c>
      <c r="I582" s="2" t="s">
        <v>1169</v>
      </c>
      <c r="J582" s="2" t="s">
        <v>30</v>
      </c>
      <c r="K582" s="2" t="s">
        <v>30</v>
      </c>
      <c r="L582" s="2" t="s">
        <v>59</v>
      </c>
      <c r="M582" s="2" t="s">
        <v>1628</v>
      </c>
      <c r="N582" s="2" t="s">
        <v>304</v>
      </c>
      <c r="O582" s="2" t="s">
        <v>34</v>
      </c>
      <c r="P582" s="153">
        <v>348668</v>
      </c>
      <c r="Q582" s="162">
        <v>1</v>
      </c>
      <c r="R582" s="181">
        <v>383.77</v>
      </c>
      <c r="T582" s="152">
        <v>1338.0830000000001</v>
      </c>
      <c r="U582" s="167">
        <v>2.5599999999999999E-4</v>
      </c>
      <c r="V582" s="167">
        <v>3.2972913742115598E-2</v>
      </c>
      <c r="W582" s="167">
        <v>6.8790246321561903E-3</v>
      </c>
    </row>
    <row r="583" spans="1:23">
      <c r="A583" s="2">
        <v>9641</v>
      </c>
      <c r="B583" s="2">
        <v>11366</v>
      </c>
      <c r="C583" s="2" t="s">
        <v>1693</v>
      </c>
      <c r="D583" s="2" t="s">
        <v>1694</v>
      </c>
      <c r="E583" s="4" t="s">
        <v>508</v>
      </c>
      <c r="F583" s="2" t="s">
        <v>1695</v>
      </c>
      <c r="G583" s="2" t="s">
        <v>1696</v>
      </c>
      <c r="H583" s="2" t="s">
        <v>350</v>
      </c>
      <c r="I583" s="2" t="s">
        <v>1168</v>
      </c>
      <c r="J583" s="2" t="s">
        <v>139</v>
      </c>
      <c r="K583" s="2" t="s">
        <v>464</v>
      </c>
      <c r="L583" s="2" t="s">
        <v>536</v>
      </c>
      <c r="M583" s="2" t="s">
        <v>923</v>
      </c>
      <c r="N583" s="2" t="s">
        <v>304</v>
      </c>
      <c r="O583" s="2" t="s">
        <v>144</v>
      </c>
      <c r="P583" s="153">
        <v>1616</v>
      </c>
      <c r="Q583" s="162">
        <v>3.3719999999999999</v>
      </c>
      <c r="R583" s="181">
        <v>2754</v>
      </c>
      <c r="T583" s="152">
        <v>150.07</v>
      </c>
      <c r="U583" s="167">
        <v>2.4000000000000001E-5</v>
      </c>
      <c r="V583" s="167">
        <v>3.6980014069027101E-3</v>
      </c>
      <c r="W583" s="167">
        <v>7.7150120753021996E-4</v>
      </c>
    </row>
    <row r="584" spans="1:23">
      <c r="A584" s="2">
        <v>9641</v>
      </c>
      <c r="B584" s="2">
        <v>11366</v>
      </c>
      <c r="C584" s="2" t="s">
        <v>1648</v>
      </c>
      <c r="D584" s="2" t="s">
        <v>1649</v>
      </c>
      <c r="E584" s="4" t="s">
        <v>508</v>
      </c>
      <c r="F584" s="2" t="s">
        <v>1650</v>
      </c>
      <c r="G584" s="2" t="s">
        <v>1651</v>
      </c>
      <c r="H584" s="2" t="s">
        <v>350</v>
      </c>
      <c r="I584" s="2" t="s">
        <v>1168</v>
      </c>
      <c r="J584" s="2" t="s">
        <v>139</v>
      </c>
      <c r="K584" s="2" t="s">
        <v>140</v>
      </c>
      <c r="L584" s="2" t="s">
        <v>538</v>
      </c>
      <c r="M584" s="2" t="s">
        <v>923</v>
      </c>
      <c r="N584" s="2" t="s">
        <v>304</v>
      </c>
      <c r="O584" s="2" t="s">
        <v>144</v>
      </c>
      <c r="P584" s="153">
        <v>3620</v>
      </c>
      <c r="Q584" s="162">
        <v>3.3719999999999999</v>
      </c>
      <c r="R584" s="181">
        <v>55164</v>
      </c>
      <c r="S584" s="158">
        <v>1.605</v>
      </c>
      <c r="T584" s="152">
        <v>6739.0829999999996</v>
      </c>
      <c r="U584" s="167">
        <v>6.0000000000000002E-6</v>
      </c>
      <c r="V584" s="167">
        <v>0.166063806097829</v>
      </c>
      <c r="W584" s="167">
        <v>3.46453158974988E-2</v>
      </c>
    </row>
    <row r="585" spans="1:23">
      <c r="A585" s="2">
        <v>9641</v>
      </c>
      <c r="B585" s="2">
        <v>11366</v>
      </c>
      <c r="C585" s="2" t="s">
        <v>1648</v>
      </c>
      <c r="D585" s="2" t="s">
        <v>1649</v>
      </c>
      <c r="E585" s="4" t="s">
        <v>508</v>
      </c>
      <c r="F585" s="2" t="s">
        <v>1740</v>
      </c>
      <c r="G585" s="2" t="s">
        <v>1741</v>
      </c>
      <c r="H585" s="2" t="s">
        <v>350</v>
      </c>
      <c r="I585" s="2" t="s">
        <v>1170</v>
      </c>
      <c r="J585" s="2" t="s">
        <v>139</v>
      </c>
      <c r="K585" s="2" t="s">
        <v>140</v>
      </c>
      <c r="L585" s="2" t="s">
        <v>536</v>
      </c>
      <c r="M585" s="2" t="s">
        <v>920</v>
      </c>
      <c r="N585" s="2" t="s">
        <v>304</v>
      </c>
      <c r="O585" s="2" t="s">
        <v>144</v>
      </c>
      <c r="P585" s="153">
        <v>400</v>
      </c>
      <c r="Q585" s="162">
        <v>3.3719999999999999</v>
      </c>
      <c r="R585" s="181">
        <v>2092</v>
      </c>
      <c r="T585" s="152">
        <v>28.216999999999999</v>
      </c>
      <c r="U585" s="167">
        <v>1.9999999999999999E-6</v>
      </c>
      <c r="V585" s="167">
        <v>6.9531796623816802E-4</v>
      </c>
      <c r="W585" s="167">
        <v>1.4506177568480199E-4</v>
      </c>
    </row>
    <row r="586" spans="1:23">
      <c r="A586" s="2">
        <v>9641</v>
      </c>
      <c r="B586" s="2">
        <v>11366</v>
      </c>
      <c r="C586" s="2" t="s">
        <v>1644</v>
      </c>
      <c r="D586" s="2" t="s">
        <v>1645</v>
      </c>
      <c r="E586" s="4" t="s">
        <v>508</v>
      </c>
      <c r="F586" s="2" t="s">
        <v>1652</v>
      </c>
      <c r="G586" s="2" t="s">
        <v>1653</v>
      </c>
      <c r="H586" s="2" t="s">
        <v>350</v>
      </c>
      <c r="I586" s="2" t="s">
        <v>1168</v>
      </c>
      <c r="J586" s="2" t="s">
        <v>139</v>
      </c>
      <c r="K586" s="2" t="s">
        <v>140</v>
      </c>
      <c r="L586" s="2" t="s">
        <v>536</v>
      </c>
      <c r="M586" s="2" t="s">
        <v>923</v>
      </c>
      <c r="N586" s="2" t="s">
        <v>304</v>
      </c>
      <c r="O586" s="2" t="s">
        <v>144</v>
      </c>
      <c r="P586" s="153">
        <v>1360</v>
      </c>
      <c r="Q586" s="162">
        <v>3.3719999999999999</v>
      </c>
      <c r="R586" s="181">
        <v>62090</v>
      </c>
      <c r="T586" s="152">
        <v>2847.3980000000001</v>
      </c>
      <c r="U586" s="167">
        <v>1.9999999999999999E-6</v>
      </c>
      <c r="V586" s="167">
        <v>7.0165293776613194E-2</v>
      </c>
      <c r="W586" s="167">
        <v>1.4638341882273399E-2</v>
      </c>
    </row>
    <row r="587" spans="1:23">
      <c r="A587" s="2">
        <v>9641</v>
      </c>
      <c r="B587" s="2">
        <v>11366</v>
      </c>
      <c r="C587" s="2" t="s">
        <v>1644</v>
      </c>
      <c r="D587" s="2" t="s">
        <v>1645</v>
      </c>
      <c r="E587" s="4" t="s">
        <v>508</v>
      </c>
      <c r="F587" s="2" t="s">
        <v>1654</v>
      </c>
      <c r="G587" s="2" t="s">
        <v>1655</v>
      </c>
      <c r="H587" s="2" t="s">
        <v>350</v>
      </c>
      <c r="I587" s="2" t="s">
        <v>1168</v>
      </c>
      <c r="J587" s="2" t="s">
        <v>139</v>
      </c>
      <c r="K587" s="2" t="s">
        <v>492</v>
      </c>
      <c r="L587" s="2" t="s">
        <v>560</v>
      </c>
      <c r="M587" s="2" t="s">
        <v>923</v>
      </c>
      <c r="N587" s="2" t="s">
        <v>304</v>
      </c>
      <c r="O587" s="2" t="s">
        <v>1362</v>
      </c>
      <c r="P587" s="153">
        <v>3810</v>
      </c>
      <c r="Q587" s="162">
        <v>3.9552</v>
      </c>
      <c r="R587" s="181">
        <v>19854</v>
      </c>
      <c r="T587" s="152">
        <v>2991.8609999999999</v>
      </c>
      <c r="U587" s="167">
        <v>8.8999999999999995E-5</v>
      </c>
      <c r="V587" s="167">
        <v>7.3725148505558905E-2</v>
      </c>
      <c r="W587" s="167">
        <v>1.53810220275235E-2</v>
      </c>
    </row>
    <row r="588" spans="1:23">
      <c r="A588" s="2">
        <v>9641</v>
      </c>
      <c r="B588" s="2">
        <v>11366</v>
      </c>
      <c r="C588" s="2" t="s">
        <v>1644</v>
      </c>
      <c r="D588" s="2" t="s">
        <v>1645</v>
      </c>
      <c r="E588" s="4" t="s">
        <v>508</v>
      </c>
      <c r="F588" s="2" t="s">
        <v>1656</v>
      </c>
      <c r="G588" s="2" t="s">
        <v>1657</v>
      </c>
      <c r="H588" s="2" t="s">
        <v>350</v>
      </c>
      <c r="I588" s="2" t="s">
        <v>1170</v>
      </c>
      <c r="J588" s="2" t="s">
        <v>139</v>
      </c>
      <c r="K588" s="2" t="s">
        <v>140</v>
      </c>
      <c r="L588" s="2" t="s">
        <v>536</v>
      </c>
      <c r="M588" s="2" t="s">
        <v>920</v>
      </c>
      <c r="N588" s="2" t="s">
        <v>304</v>
      </c>
      <c r="O588" s="2" t="s">
        <v>144</v>
      </c>
      <c r="P588" s="153">
        <v>271</v>
      </c>
      <c r="Q588" s="162">
        <v>3.3719999999999999</v>
      </c>
      <c r="R588" s="181">
        <v>10961</v>
      </c>
      <c r="T588" s="152">
        <v>100.163</v>
      </c>
      <c r="U588" s="167">
        <v>9.9999999999999995E-7</v>
      </c>
      <c r="V588" s="167">
        <v>2.4682051168389198E-3</v>
      </c>
      <c r="W588" s="167">
        <v>5.1493307290772399E-4</v>
      </c>
    </row>
    <row r="589" spans="1:23">
      <c r="A589" s="2">
        <v>9641</v>
      </c>
      <c r="B589" s="2">
        <v>11366</v>
      </c>
      <c r="C589" s="2" t="s">
        <v>1644</v>
      </c>
      <c r="D589" s="2" t="s">
        <v>1645</v>
      </c>
      <c r="E589" s="4" t="s">
        <v>508</v>
      </c>
      <c r="F589" s="2" t="s">
        <v>1658</v>
      </c>
      <c r="G589" s="2" t="s">
        <v>1659</v>
      </c>
      <c r="H589" s="2" t="s">
        <v>350</v>
      </c>
      <c r="I589" s="2" t="s">
        <v>1170</v>
      </c>
      <c r="J589" s="2" t="s">
        <v>139</v>
      </c>
      <c r="K589" s="2" t="s">
        <v>140</v>
      </c>
      <c r="L589" s="2" t="s">
        <v>536</v>
      </c>
      <c r="M589" s="2" t="s">
        <v>920</v>
      </c>
      <c r="N589" s="2" t="s">
        <v>304</v>
      </c>
      <c r="O589" s="2" t="s">
        <v>144</v>
      </c>
      <c r="P589" s="153">
        <v>3152</v>
      </c>
      <c r="Q589" s="162">
        <v>3.3719999999999999</v>
      </c>
      <c r="R589" s="181">
        <v>8065</v>
      </c>
      <c r="T589" s="152">
        <v>857.19200000000001</v>
      </c>
      <c r="U589" s="167">
        <v>1.5999999999999999E-5</v>
      </c>
      <c r="V589" s="167">
        <v>2.1122842473212899E-2</v>
      </c>
      <c r="W589" s="167">
        <v>4.4067853636117101E-3</v>
      </c>
    </row>
    <row r="590" spans="1:23">
      <c r="A590" s="2">
        <v>9641</v>
      </c>
      <c r="B590" s="2">
        <v>11366</v>
      </c>
      <c r="C590" s="2" t="s">
        <v>1644</v>
      </c>
      <c r="D590" s="2" t="s">
        <v>1645</v>
      </c>
      <c r="E590" s="4" t="s">
        <v>508</v>
      </c>
      <c r="F590" s="2" t="s">
        <v>1660</v>
      </c>
      <c r="G590" s="2" t="s">
        <v>1661</v>
      </c>
      <c r="H590" s="2" t="s">
        <v>350</v>
      </c>
      <c r="I590" s="2" t="s">
        <v>1170</v>
      </c>
      <c r="J590" s="2" t="s">
        <v>139</v>
      </c>
      <c r="K590" s="2" t="s">
        <v>492</v>
      </c>
      <c r="L590" s="2" t="s">
        <v>538</v>
      </c>
      <c r="M590" s="2" t="s">
        <v>920</v>
      </c>
      <c r="N590" s="2" t="s">
        <v>304</v>
      </c>
      <c r="O590" s="2" t="s">
        <v>144</v>
      </c>
      <c r="P590" s="153">
        <v>30</v>
      </c>
      <c r="Q590" s="162">
        <v>3.3719999999999999</v>
      </c>
      <c r="R590" s="181">
        <v>9262</v>
      </c>
      <c r="T590" s="152">
        <v>9.3689999999999998</v>
      </c>
      <c r="U590" s="167">
        <v>0</v>
      </c>
      <c r="V590" s="167">
        <v>2.3088079600733401E-4</v>
      </c>
      <c r="W590" s="167">
        <v>4.8167859693808798E-5</v>
      </c>
    </row>
    <row r="591" spans="1:23">
      <c r="A591" s="2">
        <v>9641</v>
      </c>
      <c r="B591" s="2">
        <v>11366</v>
      </c>
      <c r="C591" s="2" t="s">
        <v>1644</v>
      </c>
      <c r="D591" s="2" t="s">
        <v>1645</v>
      </c>
      <c r="E591" s="4" t="s">
        <v>508</v>
      </c>
      <c r="F591" s="2" t="s">
        <v>1662</v>
      </c>
      <c r="G591" s="2" t="s">
        <v>1663</v>
      </c>
      <c r="H591" s="2" t="s">
        <v>350</v>
      </c>
      <c r="I591" s="2" t="s">
        <v>1168</v>
      </c>
      <c r="J591" s="2" t="s">
        <v>139</v>
      </c>
      <c r="K591" s="2" t="s">
        <v>447</v>
      </c>
      <c r="L591" s="2" t="s">
        <v>538</v>
      </c>
      <c r="M591" s="2" t="s">
        <v>923</v>
      </c>
      <c r="N591" s="2" t="s">
        <v>304</v>
      </c>
      <c r="O591" s="2" t="s">
        <v>144</v>
      </c>
      <c r="P591" s="153">
        <v>2409</v>
      </c>
      <c r="Q591" s="162">
        <v>3.3719999999999999</v>
      </c>
      <c r="R591" s="181">
        <v>8262</v>
      </c>
      <c r="T591" s="152">
        <v>671.13400000000001</v>
      </c>
      <c r="U591" s="167">
        <v>4.8999999999999998E-5</v>
      </c>
      <c r="V591" s="167">
        <v>1.6538029806736299E-2</v>
      </c>
      <c r="W591" s="167">
        <v>3.4502717987753102E-3</v>
      </c>
    </row>
    <row r="592" spans="1:23">
      <c r="A592" s="2">
        <v>9641</v>
      </c>
      <c r="B592" s="2">
        <v>11366</v>
      </c>
      <c r="C592" s="2" t="s">
        <v>1644</v>
      </c>
      <c r="D592" s="2" t="s">
        <v>1645</v>
      </c>
      <c r="E592" s="4" t="s">
        <v>508</v>
      </c>
      <c r="F592" s="2" t="s">
        <v>1664</v>
      </c>
      <c r="G592" s="2" t="s">
        <v>1665</v>
      </c>
      <c r="H592" s="2" t="s">
        <v>350</v>
      </c>
      <c r="I592" s="2" t="s">
        <v>1168</v>
      </c>
      <c r="J592" s="2" t="s">
        <v>139</v>
      </c>
      <c r="K592" s="2" t="s">
        <v>464</v>
      </c>
      <c r="L592" s="2" t="s">
        <v>538</v>
      </c>
      <c r="M592" s="2" t="s">
        <v>923</v>
      </c>
      <c r="N592" s="2" t="s">
        <v>304</v>
      </c>
      <c r="O592" s="2" t="s">
        <v>144</v>
      </c>
      <c r="P592" s="153">
        <v>4014</v>
      </c>
      <c r="Q592" s="162">
        <v>3.3719999999999999</v>
      </c>
      <c r="R592" s="181">
        <v>5510</v>
      </c>
      <c r="T592" s="152">
        <v>745.79</v>
      </c>
      <c r="U592" s="167">
        <v>2.5000000000000001E-5</v>
      </c>
      <c r="V592" s="167">
        <v>1.83776826049293E-2</v>
      </c>
      <c r="W592" s="167">
        <v>3.8340721814882502E-3</v>
      </c>
    </row>
    <row r="593" spans="1:23">
      <c r="A593" s="2">
        <v>9641</v>
      </c>
      <c r="B593" s="2">
        <v>11366</v>
      </c>
      <c r="C593" s="2" t="s">
        <v>1644</v>
      </c>
      <c r="D593" s="2" t="s">
        <v>1645</v>
      </c>
      <c r="E593" s="4" t="s">
        <v>508</v>
      </c>
      <c r="F593" s="2" t="s">
        <v>1666</v>
      </c>
      <c r="G593" s="2" t="s">
        <v>1667</v>
      </c>
      <c r="H593" s="2" t="s">
        <v>350</v>
      </c>
      <c r="I593" s="2" t="s">
        <v>1168</v>
      </c>
      <c r="J593" s="2" t="s">
        <v>139</v>
      </c>
      <c r="K593" s="2" t="s">
        <v>1668</v>
      </c>
      <c r="L593" s="2" t="s">
        <v>536</v>
      </c>
      <c r="M593" s="2" t="s">
        <v>923</v>
      </c>
      <c r="N593" s="2" t="s">
        <v>304</v>
      </c>
      <c r="O593" s="2" t="s">
        <v>144</v>
      </c>
      <c r="P593" s="153">
        <v>742</v>
      </c>
      <c r="Q593" s="162">
        <v>3.3719999999999999</v>
      </c>
      <c r="R593" s="181">
        <v>4824</v>
      </c>
      <c r="T593" s="152">
        <v>120.69799999999999</v>
      </c>
      <c r="U593" s="167">
        <v>9.9999999999999995E-7</v>
      </c>
      <c r="V593" s="167">
        <v>2.97421927688412E-3</v>
      </c>
      <c r="W593" s="167">
        <v>6.2050105207981201E-4</v>
      </c>
    </row>
    <row r="594" spans="1:23">
      <c r="A594" s="2">
        <v>9641</v>
      </c>
      <c r="B594" s="2">
        <v>11366</v>
      </c>
      <c r="C594" s="2" t="s">
        <v>1644</v>
      </c>
      <c r="D594" s="2" t="s">
        <v>1645</v>
      </c>
      <c r="E594" s="4" t="s">
        <v>508</v>
      </c>
      <c r="F594" s="2" t="s">
        <v>1707</v>
      </c>
      <c r="G594" s="2" t="s">
        <v>1708</v>
      </c>
      <c r="H594" s="2" t="s">
        <v>350</v>
      </c>
      <c r="I594" s="2" t="s">
        <v>1168</v>
      </c>
      <c r="J594" s="2" t="s">
        <v>139</v>
      </c>
      <c r="K594" s="2" t="s">
        <v>140</v>
      </c>
      <c r="L594" s="2" t="s">
        <v>538</v>
      </c>
      <c r="M594" s="2" t="s">
        <v>923</v>
      </c>
      <c r="N594" s="2" t="s">
        <v>304</v>
      </c>
      <c r="O594" s="2" t="s">
        <v>144</v>
      </c>
      <c r="P594" s="153">
        <v>300</v>
      </c>
      <c r="Q594" s="162">
        <v>3.3719999999999999</v>
      </c>
      <c r="R594" s="181">
        <v>23870</v>
      </c>
      <c r="T594" s="152">
        <v>241.46899999999999</v>
      </c>
      <c r="U594" s="167">
        <v>1.7E-5</v>
      </c>
      <c r="V594" s="167">
        <v>5.9502532937757199E-3</v>
      </c>
      <c r="W594" s="167">
        <v>1.2413807070732199E-3</v>
      </c>
    </row>
    <row r="595" spans="1:23">
      <c r="A595" s="2">
        <v>9641</v>
      </c>
      <c r="B595" s="2">
        <v>11366</v>
      </c>
      <c r="C595" s="2" t="s">
        <v>1644</v>
      </c>
      <c r="D595" s="2" t="s">
        <v>1645</v>
      </c>
      <c r="E595" s="4" t="s">
        <v>508</v>
      </c>
      <c r="F595" s="2" t="s">
        <v>1669</v>
      </c>
      <c r="G595" s="2" t="s">
        <v>1670</v>
      </c>
      <c r="H595" s="2" t="s">
        <v>350</v>
      </c>
      <c r="I595" s="2" t="s">
        <v>1168</v>
      </c>
      <c r="J595" s="2" t="s">
        <v>139</v>
      </c>
      <c r="K595" s="2" t="s">
        <v>489</v>
      </c>
      <c r="L595" s="2" t="s">
        <v>560</v>
      </c>
      <c r="M595" s="2" t="s">
        <v>923</v>
      </c>
      <c r="N595" s="2" t="s">
        <v>304</v>
      </c>
      <c r="O595" s="2" t="s">
        <v>1362</v>
      </c>
      <c r="P595" s="153">
        <v>7366</v>
      </c>
      <c r="Q595" s="162">
        <v>3.9552</v>
      </c>
      <c r="R595" s="181">
        <v>5403</v>
      </c>
      <c r="T595" s="152">
        <v>1574.11</v>
      </c>
      <c r="U595" s="167">
        <v>1.2300000000000001E-4</v>
      </c>
      <c r="V595" s="167">
        <v>3.8789068009437197E-2</v>
      </c>
      <c r="W595" s="167">
        <v>8.0924287244436999E-3</v>
      </c>
    </row>
    <row r="596" spans="1:23">
      <c r="A596" s="2">
        <v>9641</v>
      </c>
      <c r="B596" s="2">
        <v>11366</v>
      </c>
      <c r="C596" s="2" t="s">
        <v>1644</v>
      </c>
      <c r="D596" s="2" t="s">
        <v>1645</v>
      </c>
      <c r="E596" s="4" t="s">
        <v>508</v>
      </c>
      <c r="F596" s="2" t="s">
        <v>1671</v>
      </c>
      <c r="G596" s="2" t="s">
        <v>1672</v>
      </c>
      <c r="H596" s="2" t="s">
        <v>350</v>
      </c>
      <c r="I596" s="2" t="s">
        <v>1170</v>
      </c>
      <c r="J596" s="2" t="s">
        <v>139</v>
      </c>
      <c r="K596" s="2" t="s">
        <v>465</v>
      </c>
      <c r="L596" s="2" t="s">
        <v>584</v>
      </c>
      <c r="M596" s="2" t="s">
        <v>920</v>
      </c>
      <c r="N596" s="2" t="s">
        <v>304</v>
      </c>
      <c r="O596" s="2" t="s">
        <v>144</v>
      </c>
      <c r="P596" s="153">
        <v>20740</v>
      </c>
      <c r="Q596" s="162">
        <v>3.3719999999999999</v>
      </c>
      <c r="R596" s="181">
        <v>662</v>
      </c>
      <c r="T596" s="152">
        <v>462.97199999999998</v>
      </c>
      <c r="U596" s="167">
        <v>0</v>
      </c>
      <c r="V596" s="167">
        <v>1.1408499328745301E-2</v>
      </c>
      <c r="W596" s="167">
        <v>2.3801156461989198E-3</v>
      </c>
    </row>
    <row r="597" spans="1:23">
      <c r="A597" s="2">
        <v>9641</v>
      </c>
      <c r="B597" s="2">
        <v>11366</v>
      </c>
      <c r="C597" s="2" t="s">
        <v>1673</v>
      </c>
      <c r="D597" s="2" t="s">
        <v>1674</v>
      </c>
      <c r="E597" s="4" t="s">
        <v>508</v>
      </c>
      <c r="F597" s="2" t="s">
        <v>1675</v>
      </c>
      <c r="G597" s="2" t="s">
        <v>1676</v>
      </c>
      <c r="H597" s="2" t="s">
        <v>350</v>
      </c>
      <c r="I597" s="2" t="s">
        <v>1168</v>
      </c>
      <c r="J597" s="2" t="s">
        <v>139</v>
      </c>
      <c r="K597" s="2" t="s">
        <v>140</v>
      </c>
      <c r="L597" s="2" t="s">
        <v>536</v>
      </c>
      <c r="M597" s="2" t="s">
        <v>923</v>
      </c>
      <c r="N597" s="2" t="s">
        <v>304</v>
      </c>
      <c r="O597" s="2" t="s">
        <v>144</v>
      </c>
      <c r="P597" s="153">
        <v>6406</v>
      </c>
      <c r="Q597" s="162">
        <v>3.3719999999999999</v>
      </c>
      <c r="R597" s="181">
        <v>61785</v>
      </c>
      <c r="S597" s="158">
        <v>8.4610000000000003</v>
      </c>
      <c r="T597" s="152">
        <v>13374.728999999999</v>
      </c>
      <c r="U597" s="167">
        <v>6.0000000000000002E-6</v>
      </c>
      <c r="V597" s="167">
        <v>0.3295787550141</v>
      </c>
      <c r="W597" s="167">
        <v>6.8758872561557799E-2</v>
      </c>
    </row>
    <row r="598" spans="1:23">
      <c r="A598" s="2">
        <v>9641</v>
      </c>
      <c r="B598" s="2">
        <v>11366</v>
      </c>
      <c r="C598" s="2" t="s">
        <v>1677</v>
      </c>
      <c r="D598" s="2" t="s">
        <v>1678</v>
      </c>
      <c r="E598" s="4" t="s">
        <v>508</v>
      </c>
      <c r="F598" s="2" t="s">
        <v>1679</v>
      </c>
      <c r="G598" s="2" t="s">
        <v>1680</v>
      </c>
      <c r="H598" s="2" t="s">
        <v>350</v>
      </c>
      <c r="I598" s="2" t="s">
        <v>1168</v>
      </c>
      <c r="J598" s="2" t="s">
        <v>139</v>
      </c>
      <c r="K598" s="2" t="s">
        <v>140</v>
      </c>
      <c r="L598" s="2" t="s">
        <v>536</v>
      </c>
      <c r="M598" s="2" t="s">
        <v>923</v>
      </c>
      <c r="N598" s="2" t="s">
        <v>304</v>
      </c>
      <c r="O598" s="2" t="s">
        <v>144</v>
      </c>
      <c r="P598" s="153">
        <v>1107</v>
      </c>
      <c r="Q598" s="162">
        <v>3.3719999999999999</v>
      </c>
      <c r="R598" s="181">
        <v>56803</v>
      </c>
      <c r="S598" s="158">
        <v>1.4490000000000001</v>
      </c>
      <c r="T598" s="152">
        <v>2125.2289999999998</v>
      </c>
      <c r="U598" s="167">
        <v>9.9999999999999995E-7</v>
      </c>
      <c r="V598" s="167">
        <v>5.2369685705385298E-2</v>
      </c>
      <c r="W598" s="167">
        <v>1.0925705891908499E-2</v>
      </c>
    </row>
    <row r="599" spans="1:23">
      <c r="A599" s="2">
        <v>9641</v>
      </c>
      <c r="B599" s="2">
        <v>11367</v>
      </c>
      <c r="C599" s="2" t="s">
        <v>1711</v>
      </c>
      <c r="D599" s="2" t="s">
        <v>1712</v>
      </c>
      <c r="E599" s="4" t="s">
        <v>347</v>
      </c>
      <c r="F599" s="2" t="s">
        <v>1713</v>
      </c>
      <c r="G599" s="2" t="s">
        <v>1714</v>
      </c>
      <c r="H599" s="2" t="s">
        <v>350</v>
      </c>
      <c r="I599" s="2" t="s">
        <v>1167</v>
      </c>
      <c r="J599" s="2" t="s">
        <v>30</v>
      </c>
      <c r="K599" s="2" t="s">
        <v>30</v>
      </c>
      <c r="L599" s="2" t="s">
        <v>59</v>
      </c>
      <c r="M599" s="2" t="s">
        <v>1637</v>
      </c>
      <c r="N599" s="2" t="s">
        <v>304</v>
      </c>
      <c r="O599" s="2" t="s">
        <v>34</v>
      </c>
      <c r="P599" s="153">
        <v>78889</v>
      </c>
      <c r="Q599" s="162">
        <v>1</v>
      </c>
      <c r="R599" s="181">
        <v>4659</v>
      </c>
      <c r="T599" s="152">
        <v>3675.4389999999999</v>
      </c>
      <c r="U599" s="167">
        <v>9.2800000000000001E-4</v>
      </c>
      <c r="V599" s="167">
        <v>1.28867026400674E-2</v>
      </c>
      <c r="W599" s="167">
        <v>3.3146898516260501E-3</v>
      </c>
    </row>
    <row r="600" spans="1:23">
      <c r="A600" s="2">
        <v>9641</v>
      </c>
      <c r="B600" s="2">
        <v>11367</v>
      </c>
      <c r="C600" s="2" t="s">
        <v>1619</v>
      </c>
      <c r="D600" s="2" t="s">
        <v>1620</v>
      </c>
      <c r="E600" s="4" t="s">
        <v>347</v>
      </c>
      <c r="F600" s="2" t="s">
        <v>1717</v>
      </c>
      <c r="G600" s="2" t="s">
        <v>1718</v>
      </c>
      <c r="H600" s="2" t="s">
        <v>350</v>
      </c>
      <c r="I600" s="2" t="s">
        <v>1167</v>
      </c>
      <c r="J600" s="2" t="s">
        <v>30</v>
      </c>
      <c r="K600" s="2" t="s">
        <v>30</v>
      </c>
      <c r="L600" s="2" t="s">
        <v>59</v>
      </c>
      <c r="M600" s="2" t="s">
        <v>1637</v>
      </c>
      <c r="N600" s="2" t="s">
        <v>304</v>
      </c>
      <c r="O600" s="2" t="s">
        <v>34</v>
      </c>
      <c r="P600" s="153">
        <v>123637</v>
      </c>
      <c r="Q600" s="162">
        <v>1</v>
      </c>
      <c r="R600" s="181">
        <v>2968</v>
      </c>
      <c r="T600" s="152">
        <v>3669.5459999999998</v>
      </c>
      <c r="U600" s="167">
        <v>5.9900000000000003E-4</v>
      </c>
      <c r="V600" s="167">
        <v>1.28660430746592E-2</v>
      </c>
      <c r="W600" s="167">
        <v>3.3093758427821902E-3</v>
      </c>
    </row>
    <row r="601" spans="1:23">
      <c r="A601" s="2">
        <v>9641</v>
      </c>
      <c r="B601" s="2">
        <v>11367</v>
      </c>
      <c r="C601" s="2" t="s">
        <v>1624</v>
      </c>
      <c r="D601" s="2" t="s">
        <v>1625</v>
      </c>
      <c r="E601" s="4" t="s">
        <v>347</v>
      </c>
      <c r="F601" s="2" t="s">
        <v>1719</v>
      </c>
      <c r="G601" s="2" t="s">
        <v>1720</v>
      </c>
      <c r="H601" s="2" t="s">
        <v>350</v>
      </c>
      <c r="I601" s="2" t="s">
        <v>1168</v>
      </c>
      <c r="J601" s="2" t="s">
        <v>30</v>
      </c>
      <c r="K601" s="2" t="s">
        <v>140</v>
      </c>
      <c r="L601" s="2" t="s">
        <v>59</v>
      </c>
      <c r="M601" s="2" t="s">
        <v>1623</v>
      </c>
      <c r="N601" s="2" t="s">
        <v>304</v>
      </c>
      <c r="O601" s="2" t="s">
        <v>34</v>
      </c>
      <c r="P601" s="153">
        <v>38</v>
      </c>
      <c r="Q601" s="162">
        <v>1</v>
      </c>
      <c r="R601" s="181">
        <v>73220</v>
      </c>
      <c r="T601" s="152">
        <v>27.824000000000002</v>
      </c>
      <c r="U601" s="167">
        <v>9.0000000000000002E-6</v>
      </c>
      <c r="V601" s="167">
        <v>9.7554198934532104E-5</v>
      </c>
      <c r="W601" s="167">
        <v>2.5092680588935401E-5</v>
      </c>
    </row>
    <row r="602" spans="1:23">
      <c r="A602" s="2">
        <v>9641</v>
      </c>
      <c r="B602" s="2">
        <v>11367</v>
      </c>
      <c r="C602" s="2" t="s">
        <v>1624</v>
      </c>
      <c r="D602" s="2" t="s">
        <v>1625</v>
      </c>
      <c r="E602" s="4" t="s">
        <v>347</v>
      </c>
      <c r="F602" s="2" t="s">
        <v>1721</v>
      </c>
      <c r="G602" s="2" t="s">
        <v>1722</v>
      </c>
      <c r="H602" s="2" t="s">
        <v>350</v>
      </c>
      <c r="I602" s="2" t="s">
        <v>1167</v>
      </c>
      <c r="J602" s="2" t="s">
        <v>30</v>
      </c>
      <c r="K602" s="2" t="s">
        <v>30</v>
      </c>
      <c r="L602" s="2" t="s">
        <v>59</v>
      </c>
      <c r="M602" s="2" t="s">
        <v>1637</v>
      </c>
      <c r="N602" s="2" t="s">
        <v>304</v>
      </c>
      <c r="O602" s="2" t="s">
        <v>34</v>
      </c>
      <c r="P602" s="153">
        <v>62766</v>
      </c>
      <c r="Q602" s="162">
        <v>1</v>
      </c>
      <c r="R602" s="181">
        <v>29540</v>
      </c>
      <c r="T602" s="152">
        <v>18541.076000000001</v>
      </c>
      <c r="U602" s="167">
        <v>1.7719999999999999E-3</v>
      </c>
      <c r="V602" s="167">
        <v>6.5008117410613894E-2</v>
      </c>
      <c r="W602" s="167">
        <v>1.6721247713460799E-2</v>
      </c>
    </row>
    <row r="603" spans="1:23">
      <c r="A603" s="2">
        <v>9641</v>
      </c>
      <c r="B603" s="2">
        <v>11367</v>
      </c>
      <c r="C603" s="2" t="s">
        <v>1624</v>
      </c>
      <c r="D603" s="2" t="s">
        <v>1625</v>
      </c>
      <c r="E603" s="4" t="s">
        <v>347</v>
      </c>
      <c r="F603" s="2" t="s">
        <v>1723</v>
      </c>
      <c r="G603" s="2" t="s">
        <v>1724</v>
      </c>
      <c r="H603" s="2" t="s">
        <v>350</v>
      </c>
      <c r="I603" s="2" t="s">
        <v>1167</v>
      </c>
      <c r="J603" s="2" t="s">
        <v>30</v>
      </c>
      <c r="K603" s="2" t="s">
        <v>30</v>
      </c>
      <c r="L603" s="2" t="s">
        <v>59</v>
      </c>
      <c r="M603" s="2" t="s">
        <v>1637</v>
      </c>
      <c r="N603" s="2" t="s">
        <v>304</v>
      </c>
      <c r="O603" s="2" t="s">
        <v>34</v>
      </c>
      <c r="P603" s="153">
        <v>38576</v>
      </c>
      <c r="Q603" s="162">
        <v>1</v>
      </c>
      <c r="R603" s="181">
        <v>28960</v>
      </c>
      <c r="T603" s="152">
        <v>11171.61</v>
      </c>
      <c r="U603" s="167">
        <v>1.276E-3</v>
      </c>
      <c r="V603" s="167">
        <v>3.91695332500945E-2</v>
      </c>
      <c r="W603" s="167">
        <v>1.00751028392115E-2</v>
      </c>
    </row>
    <row r="604" spans="1:23">
      <c r="A604" s="2">
        <v>9641</v>
      </c>
      <c r="B604" s="2">
        <v>11367</v>
      </c>
      <c r="C604" s="2" t="s">
        <v>1633</v>
      </c>
      <c r="D604" s="2" t="s">
        <v>1634</v>
      </c>
      <c r="E604" s="4" t="s">
        <v>347</v>
      </c>
      <c r="F604" s="2" t="s">
        <v>1762</v>
      </c>
      <c r="G604" s="2" t="s">
        <v>1763</v>
      </c>
      <c r="H604" s="2" t="s">
        <v>350</v>
      </c>
      <c r="I604" s="2" t="s">
        <v>1168</v>
      </c>
      <c r="J604" s="2" t="s">
        <v>30</v>
      </c>
      <c r="K604" s="2" t="s">
        <v>140</v>
      </c>
      <c r="L604" s="2" t="s">
        <v>59</v>
      </c>
      <c r="M604" s="2" t="s">
        <v>1623</v>
      </c>
      <c r="N604" s="2" t="s">
        <v>304</v>
      </c>
      <c r="O604" s="2" t="s">
        <v>34</v>
      </c>
      <c r="P604" s="153">
        <v>210</v>
      </c>
      <c r="Q604" s="162">
        <v>1</v>
      </c>
      <c r="R604" s="181">
        <v>24510</v>
      </c>
      <c r="T604" s="152">
        <v>51.470999999999997</v>
      </c>
      <c r="U604" s="167">
        <v>5.0000000000000004E-6</v>
      </c>
      <c r="V604" s="167">
        <v>1.80465941623632E-4</v>
      </c>
      <c r="W604" s="167">
        <v>4.6419060171692197E-5</v>
      </c>
    </row>
    <row r="605" spans="1:23">
      <c r="A605" s="2">
        <v>9641</v>
      </c>
      <c r="B605" s="2">
        <v>11367</v>
      </c>
      <c r="C605" s="2" t="s">
        <v>1633</v>
      </c>
      <c r="D605" s="2" t="s">
        <v>1634</v>
      </c>
      <c r="E605" s="4" t="s">
        <v>347</v>
      </c>
      <c r="F605" s="2" t="s">
        <v>1823</v>
      </c>
      <c r="G605" s="2" t="s">
        <v>1824</v>
      </c>
      <c r="H605" s="2" t="s">
        <v>350</v>
      </c>
      <c r="I605" s="2" t="s">
        <v>1168</v>
      </c>
      <c r="J605" s="2" t="s">
        <v>30</v>
      </c>
      <c r="K605" s="2" t="s">
        <v>434</v>
      </c>
      <c r="L605" s="2" t="s">
        <v>59</v>
      </c>
      <c r="M605" s="2" t="s">
        <v>1623</v>
      </c>
      <c r="N605" s="2" t="s">
        <v>304</v>
      </c>
      <c r="O605" s="2" t="s">
        <v>34</v>
      </c>
      <c r="P605" s="153">
        <v>151</v>
      </c>
      <c r="Q605" s="162">
        <v>1</v>
      </c>
      <c r="R605" s="181">
        <v>8503</v>
      </c>
      <c r="T605" s="152">
        <v>12.84</v>
      </c>
      <c r="U605" s="167">
        <v>1.2999999999999999E-5</v>
      </c>
      <c r="V605" s="167">
        <v>4.5017541362221002E-5</v>
      </c>
      <c r="W605" s="167">
        <v>1.15793148694653E-5</v>
      </c>
    </row>
    <row r="606" spans="1:23">
      <c r="A606" s="2">
        <v>9641</v>
      </c>
      <c r="B606" s="2">
        <v>11367</v>
      </c>
      <c r="C606" s="2" t="s">
        <v>1633</v>
      </c>
      <c r="D606" s="2" t="s">
        <v>1634</v>
      </c>
      <c r="E606" s="4" t="s">
        <v>347</v>
      </c>
      <c r="F606" s="2" t="s">
        <v>1635</v>
      </c>
      <c r="G606" s="2" t="s">
        <v>1636</v>
      </c>
      <c r="H606" s="2" t="s">
        <v>350</v>
      </c>
      <c r="I606" s="2" t="s">
        <v>1167</v>
      </c>
      <c r="J606" s="2" t="s">
        <v>30</v>
      </c>
      <c r="K606" s="2" t="s">
        <v>30</v>
      </c>
      <c r="L606" s="2" t="s">
        <v>59</v>
      </c>
      <c r="M606" s="2" t="s">
        <v>1637</v>
      </c>
      <c r="N606" s="2" t="s">
        <v>304</v>
      </c>
      <c r="O606" s="2" t="s">
        <v>34</v>
      </c>
      <c r="P606" s="153">
        <v>552901</v>
      </c>
      <c r="Q606" s="162">
        <v>1</v>
      </c>
      <c r="R606" s="181">
        <v>3001</v>
      </c>
      <c r="T606" s="152">
        <v>16592.559000000001</v>
      </c>
      <c r="U606" s="167">
        <v>1.356E-3</v>
      </c>
      <c r="V606" s="167">
        <v>5.81762892830009E-2</v>
      </c>
      <c r="W606" s="167">
        <v>1.49639796212924E-2</v>
      </c>
    </row>
    <row r="607" spans="1:23">
      <c r="A607" s="2">
        <v>9641</v>
      </c>
      <c r="B607" s="2">
        <v>11367</v>
      </c>
      <c r="C607" s="2" t="s">
        <v>1633</v>
      </c>
      <c r="D607" s="2" t="s">
        <v>1634</v>
      </c>
      <c r="E607" s="4" t="s">
        <v>347</v>
      </c>
      <c r="F607" s="2" t="s">
        <v>1640</v>
      </c>
      <c r="G607" s="2" t="s">
        <v>1641</v>
      </c>
      <c r="H607" s="2" t="s">
        <v>350</v>
      </c>
      <c r="I607" s="2" t="s">
        <v>1167</v>
      </c>
      <c r="J607" s="2" t="s">
        <v>30</v>
      </c>
      <c r="K607" s="2" t="s">
        <v>30</v>
      </c>
      <c r="L607" s="2" t="s">
        <v>59</v>
      </c>
      <c r="M607" s="2" t="s">
        <v>1637</v>
      </c>
      <c r="N607" s="2" t="s">
        <v>304</v>
      </c>
      <c r="O607" s="2" t="s">
        <v>34</v>
      </c>
      <c r="P607" s="153">
        <v>410374</v>
      </c>
      <c r="Q607" s="162">
        <v>1</v>
      </c>
      <c r="R607" s="181">
        <v>2969</v>
      </c>
      <c r="T607" s="152">
        <v>12184.004000000001</v>
      </c>
      <c r="U607" s="167">
        <v>9.3499999999999996E-4</v>
      </c>
      <c r="V607" s="167">
        <v>4.2719157689457402E-2</v>
      </c>
      <c r="W607" s="167">
        <v>1.0988129579632799E-2</v>
      </c>
    </row>
    <row r="608" spans="1:23">
      <c r="A608" s="2">
        <v>9641</v>
      </c>
      <c r="B608" s="2">
        <v>11367</v>
      </c>
      <c r="C608" s="2" t="s">
        <v>1644</v>
      </c>
      <c r="D608" s="2" t="s">
        <v>1645</v>
      </c>
      <c r="E608" s="4" t="s">
        <v>508</v>
      </c>
      <c r="F608" s="2" t="s">
        <v>1646</v>
      </c>
      <c r="G608" s="2" t="s">
        <v>1647</v>
      </c>
      <c r="H608" s="2" t="s">
        <v>350</v>
      </c>
      <c r="I608" s="2" t="s">
        <v>1168</v>
      </c>
      <c r="J608" s="2" t="s">
        <v>139</v>
      </c>
      <c r="K608" s="2" t="s">
        <v>140</v>
      </c>
      <c r="L608" s="2" t="s">
        <v>536</v>
      </c>
      <c r="M608" s="2" t="s">
        <v>923</v>
      </c>
      <c r="N608" s="2" t="s">
        <v>304</v>
      </c>
      <c r="O608" s="2" t="s">
        <v>144</v>
      </c>
      <c r="P608" s="153">
        <v>1158</v>
      </c>
      <c r="Q608" s="162">
        <v>3.3719999999999999</v>
      </c>
      <c r="R608" s="181">
        <v>21579</v>
      </c>
      <c r="T608" s="152">
        <v>842.61199999999997</v>
      </c>
      <c r="U608" s="167">
        <v>3.9999999999999998E-6</v>
      </c>
      <c r="V608" s="167">
        <v>2.9543373583235501E-3</v>
      </c>
      <c r="W608" s="167">
        <v>7.5990828169397002E-4</v>
      </c>
    </row>
    <row r="609" spans="1:23">
      <c r="A609" s="2">
        <v>9641</v>
      </c>
      <c r="B609" s="2">
        <v>11367</v>
      </c>
      <c r="C609" s="2" t="s">
        <v>1693</v>
      </c>
      <c r="D609" s="2" t="s">
        <v>1694</v>
      </c>
      <c r="E609" s="4" t="s">
        <v>508</v>
      </c>
      <c r="F609" s="2" t="s">
        <v>1695</v>
      </c>
      <c r="G609" s="2" t="s">
        <v>1696</v>
      </c>
      <c r="H609" s="2" t="s">
        <v>350</v>
      </c>
      <c r="I609" s="2" t="s">
        <v>1168</v>
      </c>
      <c r="J609" s="2" t="s">
        <v>139</v>
      </c>
      <c r="K609" s="2" t="s">
        <v>464</v>
      </c>
      <c r="L609" s="2" t="s">
        <v>536</v>
      </c>
      <c r="M609" s="2" t="s">
        <v>923</v>
      </c>
      <c r="N609" s="2" t="s">
        <v>304</v>
      </c>
      <c r="O609" s="2" t="s">
        <v>144</v>
      </c>
      <c r="P609" s="153">
        <v>10719</v>
      </c>
      <c r="Q609" s="162">
        <v>3.3719999999999999</v>
      </c>
      <c r="R609" s="181">
        <v>2754</v>
      </c>
      <c r="T609" s="152">
        <v>995.41899999999998</v>
      </c>
      <c r="U609" s="167">
        <v>1.6000000000000001E-4</v>
      </c>
      <c r="V609" s="167">
        <v>3.4901044034694999E-3</v>
      </c>
      <c r="W609" s="167">
        <v>8.977171251959E-4</v>
      </c>
    </row>
    <row r="610" spans="1:23">
      <c r="A610" s="2">
        <v>9641</v>
      </c>
      <c r="B610" s="2">
        <v>11367</v>
      </c>
      <c r="C610" s="2" t="s">
        <v>1697</v>
      </c>
      <c r="D610" s="2" t="s">
        <v>1698</v>
      </c>
      <c r="E610" s="4" t="s">
        <v>508</v>
      </c>
      <c r="F610" s="2" t="s">
        <v>1699</v>
      </c>
      <c r="G610" s="2" t="s">
        <v>1700</v>
      </c>
      <c r="H610" s="2" t="s">
        <v>350</v>
      </c>
      <c r="I610" s="2" t="s">
        <v>1168</v>
      </c>
      <c r="J610" s="2" t="s">
        <v>139</v>
      </c>
      <c r="K610" s="2" t="s">
        <v>140</v>
      </c>
      <c r="L610" s="2" t="s">
        <v>538</v>
      </c>
      <c r="M610" s="2" t="s">
        <v>923</v>
      </c>
      <c r="N610" s="2" t="s">
        <v>304</v>
      </c>
      <c r="O610" s="2" t="s">
        <v>144</v>
      </c>
      <c r="P610" s="153">
        <v>4650</v>
      </c>
      <c r="Q610" s="162">
        <v>3.3719999999999999</v>
      </c>
      <c r="R610" s="181">
        <v>8010</v>
      </c>
      <c r="T610" s="152">
        <v>1255.952</v>
      </c>
      <c r="U610" s="167">
        <v>5.5000000000000002E-5</v>
      </c>
      <c r="V610" s="167">
        <v>4.4035778730695998E-3</v>
      </c>
      <c r="W610" s="167">
        <v>1.13267880034147E-3</v>
      </c>
    </row>
    <row r="611" spans="1:23">
      <c r="A611" s="2">
        <v>9641</v>
      </c>
      <c r="B611" s="2">
        <v>11367</v>
      </c>
      <c r="C611" s="2" t="s">
        <v>1673</v>
      </c>
      <c r="D611" s="2" t="s">
        <v>1674</v>
      </c>
      <c r="E611" s="4" t="s">
        <v>508</v>
      </c>
      <c r="F611" s="2" t="s">
        <v>1701</v>
      </c>
      <c r="G611" s="2" t="s">
        <v>1702</v>
      </c>
      <c r="H611" s="2" t="s">
        <v>350</v>
      </c>
      <c r="I611" s="2" t="s">
        <v>1168</v>
      </c>
      <c r="J611" s="2" t="s">
        <v>139</v>
      </c>
      <c r="K611" s="2" t="s">
        <v>492</v>
      </c>
      <c r="L611" s="2" t="s">
        <v>536</v>
      </c>
      <c r="M611" s="2" t="s">
        <v>923</v>
      </c>
      <c r="N611" s="2" t="s">
        <v>304</v>
      </c>
      <c r="O611" s="2" t="s">
        <v>144</v>
      </c>
      <c r="P611" s="153">
        <v>1830</v>
      </c>
      <c r="Q611" s="162">
        <v>3.3719999999999999</v>
      </c>
      <c r="R611" s="181">
        <v>13479</v>
      </c>
      <c r="T611" s="152">
        <v>831.75699999999995</v>
      </c>
      <c r="U611" s="167">
        <v>6.9999999999999999E-6</v>
      </c>
      <c r="V611" s="167">
        <v>2.9162783578731599E-3</v>
      </c>
      <c r="W611" s="167">
        <v>7.5011882770566196E-4</v>
      </c>
    </row>
    <row r="612" spans="1:23">
      <c r="A612" s="2">
        <v>9641</v>
      </c>
      <c r="B612" s="2">
        <v>11367</v>
      </c>
      <c r="C612" s="2" t="s">
        <v>1673</v>
      </c>
      <c r="D612" s="2" t="s">
        <v>1674</v>
      </c>
      <c r="E612" s="4" t="s">
        <v>508</v>
      </c>
      <c r="F612" s="2" t="s">
        <v>1730</v>
      </c>
      <c r="G612" s="2" t="s">
        <v>1731</v>
      </c>
      <c r="H612" s="2" t="s">
        <v>350</v>
      </c>
      <c r="I612" s="2" t="s">
        <v>1168</v>
      </c>
      <c r="J612" s="2" t="s">
        <v>139</v>
      </c>
      <c r="K612" s="2" t="s">
        <v>140</v>
      </c>
      <c r="L612" s="2" t="s">
        <v>536</v>
      </c>
      <c r="M612" s="2" t="s">
        <v>923</v>
      </c>
      <c r="N612" s="2" t="s">
        <v>304</v>
      </c>
      <c r="O612" s="2" t="s">
        <v>144</v>
      </c>
      <c r="P612" s="153">
        <v>600</v>
      </c>
      <c r="Q612" s="162">
        <v>3.3719999999999999</v>
      </c>
      <c r="R612" s="181">
        <v>14752</v>
      </c>
      <c r="T612" s="152">
        <v>298.46199999999999</v>
      </c>
      <c r="U612" s="167">
        <v>3.9999999999999998E-6</v>
      </c>
      <c r="V612" s="167">
        <v>1.0464593577950601E-3</v>
      </c>
      <c r="W612" s="167">
        <v>2.6916801840662699E-4</v>
      </c>
    </row>
    <row r="613" spans="1:23">
      <c r="A613" s="2">
        <v>9641</v>
      </c>
      <c r="B613" s="2">
        <v>11367</v>
      </c>
      <c r="C613" s="2" t="s">
        <v>1648</v>
      </c>
      <c r="D613" s="2" t="s">
        <v>1649</v>
      </c>
      <c r="E613" s="4" t="s">
        <v>508</v>
      </c>
      <c r="F613" s="2" t="s">
        <v>1650</v>
      </c>
      <c r="G613" s="2" t="s">
        <v>1651</v>
      </c>
      <c r="H613" s="2" t="s">
        <v>350</v>
      </c>
      <c r="I613" s="2" t="s">
        <v>1168</v>
      </c>
      <c r="J613" s="2" t="s">
        <v>139</v>
      </c>
      <c r="K613" s="2" t="s">
        <v>140</v>
      </c>
      <c r="L613" s="2" t="s">
        <v>538</v>
      </c>
      <c r="M613" s="2" t="s">
        <v>923</v>
      </c>
      <c r="N613" s="2" t="s">
        <v>304</v>
      </c>
      <c r="O613" s="2" t="s">
        <v>144</v>
      </c>
      <c r="P613" s="153">
        <v>26848</v>
      </c>
      <c r="Q613" s="162">
        <v>3.3719999999999999</v>
      </c>
      <c r="R613" s="181">
        <v>55164</v>
      </c>
      <c r="S613" s="158">
        <v>11.903</v>
      </c>
      <c r="T613" s="152">
        <v>49980.908000000003</v>
      </c>
      <c r="U613" s="167">
        <v>4.8000000000000001E-5</v>
      </c>
      <c r="V613" s="167">
        <v>0.175241429372367</v>
      </c>
      <c r="W613" s="167">
        <v>4.5075222401654499E-2</v>
      </c>
    </row>
    <row r="614" spans="1:23">
      <c r="A614" s="2">
        <v>9641</v>
      </c>
      <c r="B614" s="2">
        <v>11367</v>
      </c>
      <c r="C614" s="2" t="s">
        <v>1648</v>
      </c>
      <c r="D614" s="2" t="s">
        <v>1649</v>
      </c>
      <c r="E614" s="4" t="s">
        <v>508</v>
      </c>
      <c r="F614" s="2" t="s">
        <v>1774</v>
      </c>
      <c r="G614" s="2" t="s">
        <v>1733</v>
      </c>
      <c r="H614" s="2" t="s">
        <v>350</v>
      </c>
      <c r="I614" s="2" t="s">
        <v>1168</v>
      </c>
      <c r="J614" s="2" t="s">
        <v>139</v>
      </c>
      <c r="K614" s="2" t="s">
        <v>140</v>
      </c>
      <c r="L614" s="2" t="s">
        <v>572</v>
      </c>
      <c r="M614" s="2" t="s">
        <v>923</v>
      </c>
      <c r="N614" s="2" t="s">
        <v>304</v>
      </c>
      <c r="O614" s="2" t="s">
        <v>144</v>
      </c>
      <c r="P614" s="153">
        <v>1130</v>
      </c>
      <c r="Q614" s="162">
        <v>3.3719999999999999</v>
      </c>
      <c r="R614" s="181">
        <v>122758</v>
      </c>
      <c r="T614" s="152">
        <v>4677.5219999999999</v>
      </c>
      <c r="U614" s="167">
        <v>5.1999999999999997E-5</v>
      </c>
      <c r="V614" s="167">
        <v>1.64001741418059E-2</v>
      </c>
      <c r="W614" s="167">
        <v>4.2184174114271097E-3</v>
      </c>
    </row>
    <row r="615" spans="1:23">
      <c r="A615" s="2">
        <v>9641</v>
      </c>
      <c r="B615" s="2">
        <v>11367</v>
      </c>
      <c r="C615" s="2" t="s">
        <v>1648</v>
      </c>
      <c r="D615" s="2" t="s">
        <v>1649</v>
      </c>
      <c r="E615" s="4" t="s">
        <v>508</v>
      </c>
      <c r="F615" s="2" t="s">
        <v>1732</v>
      </c>
      <c r="G615" s="2" t="s">
        <v>1733</v>
      </c>
      <c r="H615" s="2" t="s">
        <v>350</v>
      </c>
      <c r="I615" s="2" t="s">
        <v>1168</v>
      </c>
      <c r="J615" s="2" t="s">
        <v>139</v>
      </c>
      <c r="K615" s="2" t="s">
        <v>140</v>
      </c>
      <c r="L615" s="2" t="s">
        <v>1734</v>
      </c>
      <c r="M615" s="2" t="s">
        <v>923</v>
      </c>
      <c r="N615" s="2" t="s">
        <v>304</v>
      </c>
      <c r="O615" s="2" t="s">
        <v>34</v>
      </c>
      <c r="P615" s="153">
        <v>4558</v>
      </c>
      <c r="Q615" s="162">
        <v>1</v>
      </c>
      <c r="R615" s="181">
        <v>414100</v>
      </c>
      <c r="T615" s="152">
        <v>18874.678</v>
      </c>
      <c r="U615" s="167">
        <v>2.5900000000000001E-4</v>
      </c>
      <c r="V615" s="167">
        <v>6.6177780461091906E-2</v>
      </c>
      <c r="W615" s="167">
        <v>1.7022105919902698E-2</v>
      </c>
    </row>
    <row r="616" spans="1:23">
      <c r="A616" s="2">
        <v>9641</v>
      </c>
      <c r="B616" s="2">
        <v>11367</v>
      </c>
      <c r="C616" s="2" t="s">
        <v>1644</v>
      </c>
      <c r="D616" s="2" t="s">
        <v>1645</v>
      </c>
      <c r="E616" s="4" t="s">
        <v>508</v>
      </c>
      <c r="F616" s="2" t="s">
        <v>1652</v>
      </c>
      <c r="G616" s="2" t="s">
        <v>1653</v>
      </c>
      <c r="H616" s="2" t="s">
        <v>350</v>
      </c>
      <c r="I616" s="2" t="s">
        <v>1168</v>
      </c>
      <c r="J616" s="2" t="s">
        <v>139</v>
      </c>
      <c r="K616" s="2" t="s">
        <v>140</v>
      </c>
      <c r="L616" s="2" t="s">
        <v>536</v>
      </c>
      <c r="M616" s="2" t="s">
        <v>923</v>
      </c>
      <c r="N616" s="2" t="s">
        <v>304</v>
      </c>
      <c r="O616" s="2" t="s">
        <v>144</v>
      </c>
      <c r="P616" s="153">
        <v>12653</v>
      </c>
      <c r="Q616" s="162">
        <v>3.3719999999999999</v>
      </c>
      <c r="R616" s="181">
        <v>62090</v>
      </c>
      <c r="T616" s="152">
        <v>26491.267</v>
      </c>
      <c r="U616" s="167">
        <v>1.5E-5</v>
      </c>
      <c r="V616" s="167">
        <v>9.2882817276989701E-2</v>
      </c>
      <c r="W616" s="167">
        <v>2.3891117876905101E-2</v>
      </c>
    </row>
    <row r="617" spans="1:23">
      <c r="A617" s="2">
        <v>9641</v>
      </c>
      <c r="B617" s="2">
        <v>11367</v>
      </c>
      <c r="C617" s="2" t="s">
        <v>1644</v>
      </c>
      <c r="D617" s="2" t="s">
        <v>1645</v>
      </c>
      <c r="E617" s="4" t="s">
        <v>508</v>
      </c>
      <c r="F617" s="2" t="s">
        <v>1654</v>
      </c>
      <c r="G617" s="2" t="s">
        <v>1655</v>
      </c>
      <c r="H617" s="2" t="s">
        <v>350</v>
      </c>
      <c r="I617" s="2" t="s">
        <v>1168</v>
      </c>
      <c r="J617" s="2" t="s">
        <v>139</v>
      </c>
      <c r="K617" s="2" t="s">
        <v>492</v>
      </c>
      <c r="L617" s="2" t="s">
        <v>560</v>
      </c>
      <c r="M617" s="2" t="s">
        <v>923</v>
      </c>
      <c r="N617" s="2" t="s">
        <v>304</v>
      </c>
      <c r="O617" s="2" t="s">
        <v>1362</v>
      </c>
      <c r="P617" s="153">
        <v>12638</v>
      </c>
      <c r="Q617" s="162">
        <v>3.9552</v>
      </c>
      <c r="R617" s="181">
        <v>19854</v>
      </c>
      <c r="T617" s="152">
        <v>9924.1839999999993</v>
      </c>
      <c r="U617" s="167">
        <v>2.9599999999999998E-4</v>
      </c>
      <c r="V617" s="167">
        <v>3.4795851085977603E-2</v>
      </c>
      <c r="W617" s="167">
        <v>8.9501137486305594E-3</v>
      </c>
    </row>
    <row r="618" spans="1:23">
      <c r="A618" s="2">
        <v>9641</v>
      </c>
      <c r="B618" s="2">
        <v>11367</v>
      </c>
      <c r="C618" s="2" t="s">
        <v>1644</v>
      </c>
      <c r="D618" s="2" t="s">
        <v>1645</v>
      </c>
      <c r="E618" s="4" t="s">
        <v>508</v>
      </c>
      <c r="F618" s="2" t="s">
        <v>1662</v>
      </c>
      <c r="G618" s="2" t="s">
        <v>1663</v>
      </c>
      <c r="H618" s="2" t="s">
        <v>350</v>
      </c>
      <c r="I618" s="2" t="s">
        <v>1168</v>
      </c>
      <c r="J618" s="2" t="s">
        <v>139</v>
      </c>
      <c r="K618" s="2" t="s">
        <v>447</v>
      </c>
      <c r="L618" s="2" t="s">
        <v>538</v>
      </c>
      <c r="M618" s="2" t="s">
        <v>923</v>
      </c>
      <c r="N618" s="2" t="s">
        <v>304</v>
      </c>
      <c r="O618" s="2" t="s">
        <v>144</v>
      </c>
      <c r="P618" s="153">
        <v>13103</v>
      </c>
      <c r="Q618" s="162">
        <v>3.3719999999999999</v>
      </c>
      <c r="R618" s="181">
        <v>8262</v>
      </c>
      <c r="T618" s="152">
        <v>3650.4259999999999</v>
      </c>
      <c r="U618" s="167">
        <v>2.6600000000000001E-4</v>
      </c>
      <c r="V618" s="167">
        <v>1.27990030782706E-2</v>
      </c>
      <c r="W618" s="167">
        <v>3.2921319595415298E-3</v>
      </c>
    </row>
    <row r="619" spans="1:23">
      <c r="A619" s="2">
        <v>9641</v>
      </c>
      <c r="B619" s="2">
        <v>11367</v>
      </c>
      <c r="C619" s="2" t="s">
        <v>1644</v>
      </c>
      <c r="D619" s="2" t="s">
        <v>1645</v>
      </c>
      <c r="E619" s="4" t="s">
        <v>508</v>
      </c>
      <c r="F619" s="2" t="s">
        <v>1664</v>
      </c>
      <c r="G619" s="2" t="s">
        <v>1665</v>
      </c>
      <c r="H619" s="2" t="s">
        <v>350</v>
      </c>
      <c r="I619" s="2" t="s">
        <v>1168</v>
      </c>
      <c r="J619" s="2" t="s">
        <v>139</v>
      </c>
      <c r="K619" s="2" t="s">
        <v>464</v>
      </c>
      <c r="L619" s="2" t="s">
        <v>538</v>
      </c>
      <c r="M619" s="2" t="s">
        <v>923</v>
      </c>
      <c r="N619" s="2" t="s">
        <v>304</v>
      </c>
      <c r="O619" s="2" t="s">
        <v>144</v>
      </c>
      <c r="P619" s="153">
        <v>9397</v>
      </c>
      <c r="Q619" s="162">
        <v>3.3719999999999999</v>
      </c>
      <c r="R619" s="181">
        <v>5510</v>
      </c>
      <c r="T619" s="152">
        <v>1745.9359999999999</v>
      </c>
      <c r="U619" s="167">
        <v>5.8999999999999998E-5</v>
      </c>
      <c r="V619" s="167">
        <v>6.1215448757742401E-3</v>
      </c>
      <c r="W619" s="167">
        <v>1.5745705664778301E-3</v>
      </c>
    </row>
    <row r="620" spans="1:23">
      <c r="A620" s="2">
        <v>9641</v>
      </c>
      <c r="B620" s="2">
        <v>11367</v>
      </c>
      <c r="C620" s="2" t="s">
        <v>1644</v>
      </c>
      <c r="D620" s="2" t="s">
        <v>1645</v>
      </c>
      <c r="E620" s="4" t="s">
        <v>508</v>
      </c>
      <c r="F620" s="2" t="s">
        <v>1666</v>
      </c>
      <c r="G620" s="2" t="s">
        <v>1667</v>
      </c>
      <c r="H620" s="2" t="s">
        <v>350</v>
      </c>
      <c r="I620" s="2" t="s">
        <v>1168</v>
      </c>
      <c r="J620" s="2" t="s">
        <v>139</v>
      </c>
      <c r="K620" s="2" t="s">
        <v>1668</v>
      </c>
      <c r="L620" s="2" t="s">
        <v>536</v>
      </c>
      <c r="M620" s="2" t="s">
        <v>923</v>
      </c>
      <c r="N620" s="2" t="s">
        <v>304</v>
      </c>
      <c r="O620" s="2" t="s">
        <v>144</v>
      </c>
      <c r="P620" s="153">
        <v>3013</v>
      </c>
      <c r="Q620" s="162">
        <v>3.3719999999999999</v>
      </c>
      <c r="R620" s="181">
        <v>4824</v>
      </c>
      <c r="T620" s="152">
        <v>490.11</v>
      </c>
      <c r="U620" s="167">
        <v>5.0000000000000004E-6</v>
      </c>
      <c r="V620" s="167">
        <v>1.7184094117471201E-3</v>
      </c>
      <c r="W620" s="167">
        <v>4.4200556163582599E-4</v>
      </c>
    </row>
    <row r="621" spans="1:23">
      <c r="A621" s="2">
        <v>9641</v>
      </c>
      <c r="B621" s="2">
        <v>11367</v>
      </c>
      <c r="C621" s="2" t="s">
        <v>1644</v>
      </c>
      <c r="D621" s="2" t="s">
        <v>1645</v>
      </c>
      <c r="E621" s="4" t="s">
        <v>508</v>
      </c>
      <c r="F621" s="2" t="s">
        <v>1703</v>
      </c>
      <c r="G621" s="2" t="s">
        <v>1704</v>
      </c>
      <c r="H621" s="2" t="s">
        <v>350</v>
      </c>
      <c r="I621" s="2" t="s">
        <v>1168</v>
      </c>
      <c r="J621" s="2" t="s">
        <v>139</v>
      </c>
      <c r="K621" s="2" t="s">
        <v>440</v>
      </c>
      <c r="L621" s="2" t="s">
        <v>536</v>
      </c>
      <c r="M621" s="2" t="s">
        <v>923</v>
      </c>
      <c r="N621" s="2" t="s">
        <v>304</v>
      </c>
      <c r="O621" s="2" t="s">
        <v>144</v>
      </c>
      <c r="P621" s="153">
        <v>2350</v>
      </c>
      <c r="Q621" s="162">
        <v>3.3719999999999999</v>
      </c>
      <c r="R621" s="181">
        <v>5568</v>
      </c>
      <c r="T621" s="152">
        <v>441.21899999999999</v>
      </c>
      <c r="U621" s="167">
        <v>2.5000000000000001E-5</v>
      </c>
      <c r="V621" s="167">
        <v>1.54698926754302E-3</v>
      </c>
      <c r="W621" s="167">
        <v>3.9791324196120699E-4</v>
      </c>
    </row>
    <row r="622" spans="1:23">
      <c r="A622" s="2">
        <v>9641</v>
      </c>
      <c r="B622" s="2">
        <v>11367</v>
      </c>
      <c r="C622" s="2" t="s">
        <v>1644</v>
      </c>
      <c r="D622" s="2" t="s">
        <v>1645</v>
      </c>
      <c r="E622" s="4" t="s">
        <v>508</v>
      </c>
      <c r="F622" s="2" t="s">
        <v>1707</v>
      </c>
      <c r="G622" s="2" t="s">
        <v>1708</v>
      </c>
      <c r="H622" s="2" t="s">
        <v>350</v>
      </c>
      <c r="I622" s="2" t="s">
        <v>1168</v>
      </c>
      <c r="J622" s="2" t="s">
        <v>139</v>
      </c>
      <c r="K622" s="2" t="s">
        <v>140</v>
      </c>
      <c r="L622" s="2" t="s">
        <v>538</v>
      </c>
      <c r="M622" s="2" t="s">
        <v>923</v>
      </c>
      <c r="N622" s="2" t="s">
        <v>304</v>
      </c>
      <c r="O622" s="2" t="s">
        <v>144</v>
      </c>
      <c r="P622" s="153">
        <v>600</v>
      </c>
      <c r="Q622" s="162">
        <v>3.3719999999999999</v>
      </c>
      <c r="R622" s="181">
        <v>23870</v>
      </c>
      <c r="T622" s="152">
        <v>482.93799999999999</v>
      </c>
      <c r="U622" s="167">
        <v>3.4999999999999997E-5</v>
      </c>
      <c r="V622" s="167">
        <v>1.69326090500055E-3</v>
      </c>
      <c r="W622" s="167">
        <v>4.3553691698523502E-4</v>
      </c>
    </row>
    <row r="623" spans="1:23">
      <c r="A623" s="2">
        <v>9641</v>
      </c>
      <c r="B623" s="2">
        <v>11367</v>
      </c>
      <c r="C623" s="2" t="s">
        <v>1673</v>
      </c>
      <c r="D623" s="2" t="s">
        <v>1674</v>
      </c>
      <c r="E623" s="4" t="s">
        <v>508</v>
      </c>
      <c r="F623" s="2" t="s">
        <v>1675</v>
      </c>
      <c r="G623" s="2" t="s">
        <v>1676</v>
      </c>
      <c r="H623" s="2" t="s">
        <v>350</v>
      </c>
      <c r="I623" s="2" t="s">
        <v>1168</v>
      </c>
      <c r="J623" s="2" t="s">
        <v>139</v>
      </c>
      <c r="K623" s="2" t="s">
        <v>140</v>
      </c>
      <c r="L623" s="2" t="s">
        <v>536</v>
      </c>
      <c r="M623" s="2" t="s">
        <v>923</v>
      </c>
      <c r="N623" s="2" t="s">
        <v>304</v>
      </c>
      <c r="O623" s="2" t="s">
        <v>144</v>
      </c>
      <c r="P623" s="153">
        <v>21605</v>
      </c>
      <c r="Q623" s="162">
        <v>3.3719999999999999</v>
      </c>
      <c r="R623" s="181">
        <v>61785</v>
      </c>
      <c r="S623" s="158">
        <v>28.536999999999999</v>
      </c>
      <c r="T623" s="152">
        <v>45107.870999999999</v>
      </c>
      <c r="U623" s="167">
        <v>2.0999999999999999E-5</v>
      </c>
      <c r="V623" s="167">
        <v>0.158155746911888</v>
      </c>
      <c r="W623" s="167">
        <v>4.06804800193971E-2</v>
      </c>
    </row>
    <row r="624" spans="1:23">
      <c r="A624" s="2">
        <v>9641</v>
      </c>
      <c r="B624" s="2">
        <v>11367</v>
      </c>
      <c r="C624" s="2" t="s">
        <v>1677</v>
      </c>
      <c r="D624" s="2" t="s">
        <v>1678</v>
      </c>
      <c r="E624" s="4" t="s">
        <v>508</v>
      </c>
      <c r="F624" s="2" t="s">
        <v>1679</v>
      </c>
      <c r="G624" s="2" t="s">
        <v>1680</v>
      </c>
      <c r="H624" s="2" t="s">
        <v>350</v>
      </c>
      <c r="I624" s="2" t="s">
        <v>1168</v>
      </c>
      <c r="J624" s="2" t="s">
        <v>139</v>
      </c>
      <c r="K624" s="2" t="s">
        <v>140</v>
      </c>
      <c r="L624" s="2" t="s">
        <v>536</v>
      </c>
      <c r="M624" s="2" t="s">
        <v>923</v>
      </c>
      <c r="N624" s="2" t="s">
        <v>304</v>
      </c>
      <c r="O624" s="2" t="s">
        <v>144</v>
      </c>
      <c r="P624" s="153">
        <v>27708</v>
      </c>
      <c r="Q624" s="162">
        <v>3.3719999999999999</v>
      </c>
      <c r="R624" s="181">
        <v>56803</v>
      </c>
      <c r="S624" s="158">
        <v>36.256999999999998</v>
      </c>
      <c r="T624" s="152">
        <v>53194.082000000002</v>
      </c>
      <c r="U624" s="167">
        <v>3.1999999999999999E-5</v>
      </c>
      <c r="V624" s="167">
        <v>0.18650735483120001</v>
      </c>
      <c r="W624" s="167">
        <v>4.7973019443347899E-2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M2:M20">
      <formula1>Fund_type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">
      <formula1>Country_list_funds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pageSetup paperSize="9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X1048574"/>
  <sheetViews>
    <sheetView rightToLeft="1" zoomScale="70" zoomScaleNormal="70" workbookViewId="0"/>
  </sheetViews>
  <sheetFormatPr defaultColWidth="0" defaultRowHeight="15" zeroHeight="1"/>
  <cols>
    <col min="1" max="12" width="11.5703125" style="4" customWidth="1"/>
    <col min="13" max="13" width="11.5703125" style="2" customWidth="1"/>
    <col min="14" max="23" width="11.5703125" style="4" customWidth="1"/>
    <col min="24" max="24" width="11.5703125" style="4" hidden="1" customWidth="1"/>
    <col min="25" max="16384" width="0" style="4" hidden="1"/>
  </cols>
  <sheetData>
    <row r="1" spans="1:23" ht="66.75" customHeight="1">
      <c r="A1" s="19" t="s">
        <v>0</v>
      </c>
      <c r="B1" s="19" t="s">
        <v>1</v>
      </c>
      <c r="C1" s="19" t="s">
        <v>2</v>
      </c>
      <c r="D1" s="19" t="s">
        <v>311</v>
      </c>
      <c r="E1" s="19" t="s">
        <v>312</v>
      </c>
      <c r="F1" s="19" t="s">
        <v>1298</v>
      </c>
      <c r="G1" s="19" t="s">
        <v>4</v>
      </c>
      <c r="H1" s="19" t="s">
        <v>313</v>
      </c>
      <c r="I1" s="19" t="s">
        <v>5</v>
      </c>
      <c r="J1" s="19" t="s">
        <v>6</v>
      </c>
      <c r="K1" s="19" t="s">
        <v>7</v>
      </c>
      <c r="L1" s="19" t="s">
        <v>518</v>
      </c>
      <c r="M1" s="19" t="s">
        <v>8</v>
      </c>
      <c r="N1" s="19" t="s">
        <v>757</v>
      </c>
      <c r="O1" s="19" t="s">
        <v>290</v>
      </c>
      <c r="P1" s="19" t="s">
        <v>11</v>
      </c>
      <c r="Q1" s="19" t="s">
        <v>17</v>
      </c>
      <c r="R1" s="19" t="s">
        <v>18</v>
      </c>
      <c r="S1" s="19" t="s">
        <v>19</v>
      </c>
      <c r="T1" s="19" t="s">
        <v>20</v>
      </c>
      <c r="U1" s="19" t="s">
        <v>23</v>
      </c>
      <c r="V1" s="19" t="s">
        <v>24</v>
      </c>
      <c r="W1" s="19" t="s">
        <v>25</v>
      </c>
    </row>
    <row r="2" spans="1:23" hidden="1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M2" s="18"/>
      <c r="N2" s="20"/>
      <c r="O2" s="20"/>
      <c r="P2" s="18"/>
      <c r="Q2" s="18"/>
      <c r="R2" s="18"/>
      <c r="S2" s="18"/>
      <c r="T2" s="18"/>
      <c r="U2" s="18"/>
      <c r="V2" s="18"/>
      <c r="W2" s="18"/>
    </row>
    <row r="3" spans="1:23" hidden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M3" s="18"/>
      <c r="N3" s="20"/>
      <c r="O3" s="20"/>
      <c r="P3" s="18"/>
      <c r="Q3" s="18"/>
      <c r="R3" s="18"/>
      <c r="S3" s="18"/>
      <c r="T3" s="18"/>
      <c r="U3" s="18"/>
      <c r="V3" s="18"/>
      <c r="W3" s="18"/>
    </row>
    <row r="4" spans="1:23" hidden="1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M4" s="18"/>
      <c r="N4" s="20"/>
      <c r="O4" s="20"/>
      <c r="P4" s="18"/>
      <c r="Q4" s="18"/>
      <c r="R4" s="18"/>
      <c r="S4" s="18"/>
      <c r="T4" s="18"/>
      <c r="U4" s="18"/>
      <c r="V4" s="18"/>
      <c r="W4" s="18"/>
    </row>
    <row r="5" spans="1:23" hidden="1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M5" s="18"/>
      <c r="N5" s="20"/>
      <c r="O5" s="20"/>
      <c r="P5" s="18"/>
      <c r="Q5" s="18"/>
      <c r="R5" s="18"/>
      <c r="S5" s="18"/>
      <c r="T5" s="18"/>
      <c r="U5" s="18"/>
      <c r="V5" s="18"/>
      <c r="W5" s="18"/>
    </row>
    <row r="6" spans="1:23" hidden="1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M6" s="18"/>
      <c r="N6" s="20"/>
      <c r="O6" s="20"/>
      <c r="P6" s="18"/>
      <c r="Q6" s="18"/>
      <c r="R6" s="18"/>
      <c r="S6" s="18"/>
      <c r="T6" s="18"/>
      <c r="U6" s="18"/>
      <c r="V6" s="18"/>
      <c r="W6" s="18"/>
    </row>
    <row r="7" spans="1:23" hidden="1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M7" s="18"/>
      <c r="N7" s="20"/>
      <c r="O7" s="20"/>
      <c r="P7" s="18"/>
      <c r="Q7" s="18"/>
      <c r="R7" s="18"/>
      <c r="S7" s="18"/>
      <c r="T7" s="18"/>
      <c r="U7" s="18"/>
      <c r="V7" s="18"/>
      <c r="W7" s="18"/>
    </row>
    <row r="8" spans="1:23" hidden="1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M8" s="18"/>
      <c r="N8" s="20"/>
      <c r="O8" s="20"/>
      <c r="P8" s="18"/>
      <c r="Q8" s="18"/>
      <c r="R8" s="18"/>
      <c r="S8" s="18"/>
      <c r="T8" s="18"/>
      <c r="U8" s="18"/>
      <c r="V8" s="18"/>
      <c r="W8" s="18"/>
    </row>
    <row r="9" spans="1:23" hidden="1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M9" s="18"/>
      <c r="N9" s="20"/>
      <c r="O9" s="20"/>
      <c r="P9" s="18"/>
      <c r="Q9" s="18"/>
      <c r="R9" s="18"/>
      <c r="S9" s="18"/>
      <c r="T9" s="18"/>
      <c r="U9" s="18"/>
      <c r="V9" s="18"/>
      <c r="W9" s="18"/>
    </row>
    <row r="10" spans="1:23" hidden="1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M10" s="18"/>
      <c r="N10" s="20"/>
      <c r="O10" s="20"/>
      <c r="P10" s="18"/>
      <c r="Q10" s="18"/>
      <c r="R10" s="18"/>
      <c r="S10" s="18"/>
      <c r="T10" s="18"/>
      <c r="U10" s="18"/>
      <c r="V10" s="18"/>
      <c r="W10" s="18"/>
    </row>
    <row r="11" spans="1:23" hidden="1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M11" s="18"/>
      <c r="N11" s="20"/>
      <c r="O11" s="20"/>
      <c r="P11" s="18"/>
      <c r="Q11" s="18"/>
      <c r="R11" s="18"/>
      <c r="S11" s="18"/>
      <c r="T11" s="18"/>
      <c r="U11" s="18"/>
      <c r="V11" s="18"/>
      <c r="W11" s="18"/>
    </row>
    <row r="12" spans="1:23" hidden="1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M12" s="18"/>
      <c r="N12" s="20"/>
      <c r="O12" s="20"/>
      <c r="P12" s="18"/>
      <c r="Q12" s="18"/>
      <c r="R12" s="18"/>
      <c r="S12" s="18"/>
      <c r="T12" s="18"/>
      <c r="U12" s="18"/>
      <c r="V12" s="18"/>
      <c r="W12" s="18"/>
    </row>
    <row r="13" spans="1:23" hidden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M13" s="18"/>
      <c r="N13" s="20"/>
      <c r="O13" s="20"/>
      <c r="P13" s="18"/>
      <c r="Q13" s="18"/>
      <c r="R13" s="18"/>
      <c r="S13" s="18"/>
      <c r="T13" s="18"/>
      <c r="U13" s="18"/>
      <c r="V13" s="18"/>
      <c r="W13" s="18"/>
    </row>
    <row r="14" spans="1:23" hidden="1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M14" s="18"/>
      <c r="N14" s="20"/>
      <c r="O14" s="20"/>
      <c r="P14" s="18"/>
      <c r="Q14" s="18"/>
      <c r="R14" s="18"/>
      <c r="S14" s="18"/>
      <c r="T14" s="18"/>
      <c r="U14" s="18"/>
      <c r="V14" s="18"/>
      <c r="W14" s="18"/>
    </row>
    <row r="15" spans="1:23" hidden="1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M15" s="18"/>
      <c r="N15" s="20"/>
      <c r="O15" s="20"/>
      <c r="P15" s="18"/>
      <c r="Q15" s="18"/>
      <c r="R15" s="18"/>
      <c r="S15" s="18"/>
      <c r="T15" s="18"/>
      <c r="U15" s="18"/>
      <c r="V15" s="18"/>
      <c r="W15" s="18"/>
    </row>
    <row r="16" spans="1:23" hidden="1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M16" s="18"/>
      <c r="N16" s="20"/>
      <c r="O16" s="20"/>
      <c r="P16" s="18"/>
      <c r="Q16" s="18"/>
      <c r="R16" s="18"/>
      <c r="S16" s="18"/>
      <c r="T16" s="18"/>
      <c r="U16" s="18"/>
      <c r="V16" s="18"/>
      <c r="W16" s="18"/>
    </row>
    <row r="17" spans="1:23" hidden="1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M17" s="18"/>
      <c r="N17" s="20"/>
      <c r="O17" s="20"/>
      <c r="P17" s="18"/>
      <c r="Q17" s="18"/>
      <c r="R17" s="18"/>
      <c r="S17" s="18"/>
      <c r="T17" s="18"/>
      <c r="U17" s="18"/>
      <c r="V17" s="18"/>
      <c r="W17" s="18"/>
    </row>
    <row r="18" spans="1:23" hidden="1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M18" s="18"/>
      <c r="N18" s="20"/>
      <c r="O18" s="20"/>
      <c r="P18" s="18"/>
      <c r="Q18" s="18"/>
      <c r="R18" s="18"/>
      <c r="S18" s="18"/>
      <c r="T18" s="18"/>
      <c r="U18" s="18"/>
      <c r="V18" s="18"/>
      <c r="W18" s="18"/>
    </row>
    <row r="19" spans="1:23" hidden="1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M19" s="18"/>
      <c r="N19" s="20"/>
      <c r="O19" s="20"/>
      <c r="P19" s="18"/>
      <c r="Q19" s="18"/>
      <c r="R19" s="18"/>
      <c r="S19" s="18"/>
      <c r="T19" s="18"/>
      <c r="U19" s="18"/>
      <c r="V19" s="18"/>
      <c r="W19" s="18"/>
    </row>
    <row r="20" spans="1:23" hidden="1">
      <c r="E20" s="18"/>
      <c r="H20" s="18"/>
      <c r="I20" s="18"/>
      <c r="J20" s="18"/>
      <c r="K20" s="18"/>
      <c r="M20" s="18"/>
      <c r="N20" s="20"/>
      <c r="O20" s="20"/>
    </row>
    <row r="21" spans="1:23" ht="14.25" hidden="1">
      <c r="M21" s="4"/>
    </row>
    <row r="22" spans="1:23" hidden="1">
      <c r="H22" s="2"/>
      <c r="M22" s="4"/>
    </row>
    <row r="23" spans="1:23" hidden="1">
      <c r="H23" s="2"/>
    </row>
    <row r="24" spans="1:23" hidden="1">
      <c r="H24" s="2"/>
    </row>
    <row r="25" spans="1:23" hidden="1">
      <c r="H25" s="2"/>
    </row>
    <row r="26" spans="1:23" hidden="1">
      <c r="H26" s="2"/>
    </row>
    <row r="27" spans="1:23" hidden="1">
      <c r="H27" s="2"/>
    </row>
    <row r="28" spans="1:23" hidden="1">
      <c r="H28" s="2"/>
    </row>
    <row r="1048574" spans="14:14" hidden="1">
      <c r="N1048574" s="5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N2:N20">
      <formula1>Fund_type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L2:L20">
      <formula1>tradeable_status_funds</formula1>
    </dataValidation>
    <dataValidation type="list" allowBlank="1" showInputMessage="1" showErrorMessage="1" sqref="K2:K20">
      <formula1>Country_list_funds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בחירה'!$C$897:$C$900</xm:f>
          </x14:formula1>
          <xm:sqref>I2:I20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נכסים רבעון 2-2025</dc:title>
  <dc:creator>נירית שימרון</dc:creator>
  <cp:lastModifiedBy>Chen Gonel</cp:lastModifiedBy>
  <cp:lastPrinted>2022-08-08T09:16:18Z</cp:lastPrinted>
  <dcterms:created xsi:type="dcterms:W3CDTF">2021-05-03T04:41:48Z</dcterms:created>
  <dcterms:modified xsi:type="dcterms:W3CDTF">2025-11-30T08:38:45Z</dcterms:modified>
</cp:coreProperties>
</file>